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theme/theme1.xml" ContentType="application/vnd.openxmlformats-officedocument.theme+xml"/>
  <Override PartName="/xl/persons/person.xml" ContentType="application/vnd.ms-excel.perso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threadedComments/threadedComments5.xml" ContentType="application/vnd.ms-excel.threadedcomments+xml"/>
  <Override PartName="/xl/worksheets/sheet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book.xml" ContentType="application/vnd.openxmlformats-officedocument.spreadsheetml.sheet.main+xml"/>
  <Override PartName="/xl/calcChain.xml" ContentType="application/vnd.openxmlformats-officedocument.spreadsheetml.calcChain+xml"/>
  <Override PartName="/xl/metadata.xml" ContentType="application/vnd.openxmlformats-officedocument.spreadsheetml.sheetMetadata+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226"/>
  <workbookPr defaultThemeVersion="166925"/>
  <mc:AlternateContent xmlns:mc="http://schemas.openxmlformats.org/markup-compatibility/2006">
    <mc:Choice Requires="x15">
      <x15ac:absPath xmlns:x15ac="http://schemas.microsoft.com/office/spreadsheetml/2010/11/ac" url="C:\Users\andresz\Downloads\"/>
    </mc:Choice>
  </mc:AlternateContent>
  <bookViews>
    <workbookView xWindow="-120" yWindow="-120" windowWidth="29040" windowHeight="15840" firstSheet="4" activeTab="4"/>
  </bookViews>
  <sheets>
    <sheet name="Instructivo" sheetId="3" r:id="rId4"/>
    <sheet name="Hoja1" sheetId="4" state="hidden" r:id="rId5"/>
    <sheet name="Hoja3" sheetId="5" r:id="rId6"/>
    <sheet name="Hoja2" sheetId="2" state="hidden" r:id="rId7"/>
    <sheet name="Matriz de TRD y Matríz Activos" sheetId="1" r:id="rId8"/>
  </sheets>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5" l="1"/>
</calcChain>
</file>

<file path=xl/comments5.xml><?xml version="1.0" encoding="utf-8"?>
<comments xmlns="http://schemas.openxmlformats.org/spreadsheetml/2006/main" xmlns:mc="http://schemas.openxmlformats.org/markup-compatibility/2006" xmlns:xr="http://schemas.microsoft.com/office/spreadsheetml/2014/revision" mc:Ignorable="xr">
  <authors>
    <author>Andres Camilo Zambrano Muñoz</author>
    <author>tc={F1E4AA13-7A33-4A22-9ABE-0197975CC93F}</author>
    <author>tc={1565852D-B112-47E3-912A-0747739F7DAC}</author>
    <author>tc={B52ECE85-95AE-42A2-91BE-D21F5C2CFE85}</author>
    <author>Karen Viviana Daza Zapata</author>
    <author>backup</author>
    <author>tc={C5DB3686-901B-435F-BD05-3BA27E176741}</author>
    <author>tc={581D4B93-5B96-4B3D-A52E-A36233A825B1}</author>
    <author>tc={48DF8C92-A690-437D-A39A-4327CE5E7641}</author>
    <author>tc={ECB445F0-8038-422A-AC1D-8B2F93601828}</author>
    <author>tc={925D6D0F-7F7B-4BD8-8309-B7025E76770F}</author>
    <author>tc={9A64A03D-D246-4C41-AF8E-DD51EB4FB670}</author>
    <author>tc={3982C29C-C1E5-4774-83C3-F087C99A6621}</author>
    <author>tc={2935FB65-D08F-4D64-90E4-820259DFAB04}</author>
    <author>tc={F533FE4C-AF46-4886-A2C4-275AC6D74511}</author>
    <author>tc={23012778-4E51-4433-87A6-E231E36B4519}</author>
    <author>tc={DDECDA1B-B60C-43AC-88D8-A41D5B6485C7}</author>
    <author>Diana Marcela Vega Rodriguez</author>
    <author>tc={02FC169B-046A-4979-83C7-A53EB9137CC3}</author>
    <author>Jodie Katherine Briceño Hurtado</author>
    <author>Oscar Vargas Pedroza</author>
    <author>tc={EBD893BE-43E6-445B-A613-A19252EFFE21}</author>
    <author>tc={95F63F21-23A2-4B5D-AB45-A1B9D150F75E}</author>
    <author>tc={EB31AE7C-D226-48E1-9095-2D9B57487A8B}</author>
    <author>tc={9D701BF1-4A53-4488-83AB-14379CA6F7EB}</author>
    <author>tc={DA1D0BA3-7E85-4632-AD23-6A70E4F79DFA}</author>
    <author>tc={DE089B01-EBCE-415E-9572-8CCC8DA62CC4}</author>
    <author>tc={20889D82-24F6-452B-B853-44E34B813D33}</author>
    <author>tc={5472C1AC-F30E-4FD4-96A4-B2B336B2AA5A}</author>
    <author>tc={1BE46558-3E4B-435B-8C0E-C1B14E601CF9}</author>
    <author>tc={749C7075-AA23-4433-AA24-4BCE255C0C1D}</author>
    <author>tc={7D22E060-9FE3-4245-AEF2-3CD2A3AF49C1}</author>
    <author>tc={F9982E44-E9F3-43EB-8452-0EDC697E6171}</author>
    <author>tc={332BE028-6F71-4DAF-90DA-2A1AE18F8D79}</author>
    <author>tc={AA10C569-2B92-47C6-B1AE-EE1F159613A7}</author>
    <author>tc={2FA2AB01-E085-4CE7-82DE-C00B7D1B97AC}</author>
    <author>tc={105E3500-75F2-48FC-A75B-A18FD784010F}</author>
    <author>tc={64D756B6-9C36-497B-948B-E09708CA4BAB}</author>
    <author>tc={B73D3D88-3B6E-4371-ACA7-9B6974FC4720}</author>
    <author>tc={6D6CBFCD-3113-4156-8DE8-A50C56211DB1}</author>
  </authors>
  <commentList>
    <comment ref="AP3" authorId="0" shapeId="0" xr:uid="{E589E0FC-7355-40DB-9B0A-569DEA7E6E6B}">
      <text>
        <r>
          <rPr>
            <sz val="11"/>
            <color theme="1"/>
            <rFont val="Calibri"/>
            <family val="2"/>
            <scheme val="minor"/>
          </rPr>
          <t>Datos especificos los cuales garantizan la búsqueda efectiva del documento en el sistema.</t>
        </r>
      </text>
    </comment>
    <comment ref="AX3" authorId="0" shapeId="0" xr:uid="{47E12C87-B52C-4A12-A5CD-A1899E27CAFB}">
      <text>
        <r>
          <rPr>
            <sz val="9"/>
            <rFont val="Arial"/>
            <family val="2"/>
          </rPr>
          <t>Usuario con permiso para acceder los documentos.</t>
        </r>
      </text>
    </comment>
    <comment ref="BK3" authorId="0" shapeId="0" xr:uid="{926F2FC3-0A63-469D-AF28-647E1014F987}">
      <text>
        <r>
          <rPr>
            <sz val="9"/>
            <rFont val="Arial"/>
            <family val="2"/>
          </rPr>
          <t xml:space="preserve">Se va a referir al valor o al grado de confidencialidad que tendrá el activo de la información para la empresa. Podrá tener una de las cuatro categorías  </t>
        </r>
      </text>
    </comment>
    <comment ref="BP3" authorId="1" shapeId="0" xr:uid="{F1E4AA13-7A33-4A22-9ABE-0197975CC93F}">
      <text>
        <r>
          <t xml:space="preserve">[Threaded comment]
Your version of Excel allows you to read this threaded comment; however, any edits to it will get removed if the file is opened in a newer version of Excel. Learn more: https://go.microsoft.com/fwlink/?linkid=870924
Comment:
    Tiempo (Años o meses) que cobija la clasificación o reserva </t>
        </r>
      </text>
    </comment>
    <comment ref="BQ3" authorId="2" shapeId="0" xr:uid="{1565852D-B112-47E3-912A-0747739F7DAC}">
      <text>
        <r>
          <t>[Threaded comment]
Your version of Excel allows you to read this threaded comment; however, any edits to it will get removed if the file is opened in a newer version of Excel. Learn more: https://go.microsoft.com/fwlink/?linkid=870924
Comment:
    A que entidades se revelan los activos de información.</t>
        </r>
      </text>
    </comment>
    <comment ref="BW3" authorId="3" shapeId="0" xr:uid="{B52ECE85-95AE-42A2-91BE-D21F5C2CFE85}">
      <text>
        <r>
          <t>[Threaded comment]
Your version of Excel allows you to read this threaded comment; however, any edits to it will get removed if the file is opened in a newer version of Excel. Learn more: https://go.microsoft.com/fwlink/?linkid=870924
Comment:
    El activo de información descrito ¿Se compone de data?</t>
        </r>
      </text>
    </comment>
    <comment ref="BX3" authorId="0" shapeId="0" xr:uid="{5BCBF160-9F45-46F4-A453-6EB7A7ED933E}">
      <text>
        <r>
          <rPr>
            <sz val="9"/>
            <rFont val="Arial"/>
            <family val="2"/>
          </rPr>
          <t>Corresponde al tiempo en que se conserva en el software o localmente.</t>
        </r>
      </text>
    </comment>
    <comment ref="CA3" authorId="0" shapeId="0" xr:uid="{29EAD6E2-EF82-4509-BD56-386C89165E68}">
      <text>
        <r>
          <rPr>
            <sz val="9"/>
            <rFont val="Arial"/>
            <family val="2"/>
          </rPr>
          <t>Descripción de la custodia de los documentos.
Ejemplo: Archivo compartido en OneDrive con acceso únicamente a usuarios autorizados.
- Permisos concedidos por el responsable de la información a través de solicitud realizada al administrador del sistema por correo/ticket, etc.</t>
        </r>
      </text>
    </comment>
    <comment ref="CB3" authorId="4" shapeId="0" xr:uid="{56FC135C-D6C6-494E-9C0F-C35E823E0E8D}">
      <text>
        <r>
          <rPr>
            <sz val="9"/>
            <rFont val="Tahoma"/>
            <family val="2"/>
          </rPr>
          <t xml:space="preserve">Se va a referir al valor o al grado de confidencialidad que tendrá el activo de la información para la empresa. Podrá tener una de las cuatro categorías  </t>
        </r>
      </text>
    </comment>
    <comment ref="CM3" authorId="5" shapeId="0" xr:uid="{0C545FA9-2C24-4F92-8ED5-48EE13BC8382}">
      <text>
        <r>
          <rPr>
            <sz val="9"/>
            <rFont val="Arial"/>
            <family val="2"/>
          </rPr>
          <t>Cargos con permiso para acceder los documentos.</t>
        </r>
      </text>
    </comment>
    <comment ref="A4" authorId="6" shapeId="0" xr:uid="{C5DB3686-901B-435F-BD05-3BA27E176741}">
      <text>
        <r>
          <t>[Threaded comment]
Your version of Excel allows you to read this threaded comment; however, any edits to it will get removed if the file is opened in a newer version of Excel. Learn more: https://go.microsoft.com/fwlink/?linkid=870924
Comment:
    Digitar número consecutivo</t>
        </r>
      </text>
    </comment>
    <comment ref="B4" authorId="7" shapeId="0" xr:uid="{581D4B93-5B96-4B3D-A52E-A36233A825B1}">
      <text>
        <r>
          <t>[Threaded comment]
Your version of Excel allows you to read this threaded comment; however, any edits to it will get removed if the file is opened in a newer version of Excel. Learn more: https://go.microsoft.com/fwlink/?linkid=870924
Comment:
    Compañía que maneja el documento
1. Colmédica MP
2. Aliansalud EPS
3. UMD
4. Banmedica</t>
        </r>
      </text>
    </comment>
    <comment ref="C4" authorId="8" shapeId="0" xr:uid="{48DF8C92-A690-437D-A39A-4327CE5E7641}">
      <text>
        <r>
          <t>[Threaded comment]
Your version of Excel allows you to read this threaded comment; however, any edits to it will get removed if the file is opened in a newer version of Excel. Learn more: https://go.microsoft.com/fwlink/?linkid=870924
Comment:
    Digitar área productora de documentos</t>
        </r>
      </text>
    </comment>
    <comment ref="D4" authorId="9" shapeId="0" xr:uid="{ECB445F0-8038-422A-AC1D-8B2F93601828}">
      <text>
        <r>
          <t>[Threaded comment]
Your version of Excel allows you to read this threaded comment; however, any edits to it will get removed if the file is opened in a newer version of Excel. Learn more: https://go.microsoft.com/fwlink/?linkid=870924
Comment:
    Digitar de donde se recopila la información.</t>
        </r>
      </text>
    </comment>
    <comment ref="E4" authorId="0" shapeId="0" xr:uid="{E1E5D4BE-04CC-4D98-9674-E7985585CB1D}">
      <text>
        <r>
          <rPr>
            <sz val="11"/>
            <rFont val="Calibri"/>
            <family val="2"/>
          </rPr>
          <t>Combinación de números que se asignan para guardar los documentos de acuerdo al organigrama de la compañía.</t>
        </r>
      </text>
    </comment>
    <comment ref="H4" authorId="0" shapeId="0" xr:uid="{96EA8BA2-8B5C-4FEA-BF85-CB7DF5CED744}">
      <text>
        <r>
          <rPr>
            <sz val="11"/>
            <color theme="1"/>
            <rFont val="Calibri"/>
            <family val="2"/>
            <scheme val="minor"/>
          </rPr>
          <t>Descripción del porque se produce la tipología documental en el área.</t>
        </r>
      </text>
    </comment>
    <comment ref="I4" authorId="0" shapeId="0" xr:uid="{F7839607-3AA8-4289-B296-17F7A485F68B}">
      <text>
        <r>
          <rPr>
            <sz val="9"/>
            <rFont val="Arial"/>
            <family val="2"/>
          </rPr>
          <t>Unidades documentales de estructura y contenido homogéneos, los cuales definen un tipo de documentos especificos.</t>
        </r>
      </text>
    </comment>
    <comment ref="J4" authorId="0" shapeId="0" xr:uid="{EEA2460F-BDC3-4ED2-A79B-6929C91DFF86}">
      <text>
        <r>
          <rPr>
            <sz val="9"/>
            <rFont val="Arial"/>
            <family val="2"/>
          </rPr>
          <t>Conjunto de documentos que forman parte de una serie, identificadas de forma separada de ésta por su contenido y sus características específicas.</t>
        </r>
      </text>
    </comment>
    <comment ref="L4" authorId="0" shapeId="0" xr:uid="{865C6D66-300F-4485-B8C7-2B1D149615D2}">
      <text>
        <r>
          <rPr>
            <sz val="9"/>
            <rFont val="Arial"/>
            <family val="2"/>
          </rPr>
          <t>Grupo de documentos específicos los cuales hacen parte de una subserie documental.</t>
        </r>
      </text>
    </comment>
    <comment ref="M4" authorId="10" shapeId="0" xr:uid="{925D6D0F-7F7B-4BD8-8309-B7025E76770F}">
      <text>
        <r>
          <t xml:space="preserve">[Threaded comment]
Your version of Excel allows you to read this threaded comment; however, any edits to it will get removed if the file is opened in a newer version of Excel. Learn more: https://go.microsoft.com/fwlink/?linkid=870924
Comment:
    Indicar el tipo al que pertenece el activo
Información: 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Software: Software de aplicación, interfaces, software del sistema, herramientas de desarrollo, monitoreo y otras utilidades relacionadas 
Servicio: Servicios de computación y comunicaciones, tales como Internet, páginas de consulta, directorios compartidos e Intranet. </t>
        </r>
      </text>
    </comment>
    <comment ref="O4" authorId="11" shapeId="0" xr:uid="{9A64A03D-D246-4C41-AF8E-DD51EB4FB670}">
      <text>
        <r>
          <t>[Threaded comment]
Your version of Excel allows you to read this threaded comment; however, any edits to it will get removed if the file is opened in a newer version of Excel. Learn more: https://go.microsoft.com/fwlink/?linkid=870924
Comment:
    Indicar el idioma en que se genera la información</t>
        </r>
      </text>
    </comment>
    <comment ref="Q4" authorId="12" shapeId="0" xr:uid="{3982C29C-C1E5-4774-83C3-F087C99A6621}">
      <text>
        <r>
          <t>[Threaded comment]
Your version of Excel allows you to read this threaded comment; however, any edits to it will get removed if the file is opened in a newer version of Excel. Learn more: https://go.microsoft.com/fwlink/?linkid=870924
Comment:
    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
        </r>
      </text>
    </comment>
    <comment ref="R4" authorId="13" shapeId="0" xr:uid="{2935FB65-D08F-4D64-90E4-820259DFAB04}">
      <text>
        <r>
          <t>[Threaded comment]
Your version of Excel allows you to read this threaded comment; however, any edits to it will get removed if the file is opened in a newer version of Excel. Learn more: https://go.microsoft.com/fwlink/?linkid=870924
Comment:
    Este activo maneja datos personales</t>
        </r>
      </text>
    </comment>
    <comment ref="S4" authorId="14" shapeId="0" xr:uid="{F533FE4C-AF46-4886-A2C4-275AC6D74511}">
      <text>
        <r>
          <t>[Threaded comment]
Your version of Excel allows you to read this threaded comment; however, any edits to it will get removed if the file is opened in a newer version of Excel. Learn more: https://go.microsoft.com/fwlink/?linkid=870924
Comment:
    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r>
      </text>
    </comment>
    <comment ref="V4" authorId="0" shapeId="0" xr:uid="{C9F7AA99-0FB8-47EF-812A-0112879CD950}">
      <text>
        <r>
          <rPr>
            <sz val="11"/>
            <color theme="1"/>
            <rFont val="Calibri"/>
            <family val="2"/>
            <scheme val="minor"/>
          </rPr>
          <t>Medios en los cuales se conserva la información física según materiales en los que se ingresa al sistema.</t>
        </r>
      </text>
    </comment>
    <comment ref="X4" authorId="0" shapeId="0" xr:uid="{0254BF0E-CAE0-4E45-81A9-DD5534691B9C}">
      <text>
        <r>
          <rPr>
            <sz val="9"/>
            <rFont val="Arial"/>
            <family val="2"/>
          </rPr>
          <t xml:space="preserve">Decisión resultante de la valoración hecha en cualquier etapa del ciclo vital de los documentos.
</t>
        </r>
        <r>
          <rPr>
            <b/>
            <sz val="9"/>
            <rFont val="Tahoma"/>
            <family val="2"/>
          </rPr>
          <t xml:space="preserve">
</t>
        </r>
      </text>
    </comment>
    <comment ref="AC4" authorId="0" shapeId="0" xr:uid="{22C8F79C-45DC-4510-B33F-44ADC11C1821}">
      <text>
        <r>
          <rPr>
            <sz val="11"/>
            <color theme="1"/>
            <rFont val="Calibri"/>
            <family val="2"/>
            <scheme val="minor"/>
          </rPr>
          <t>En caso que se custodie documento físico, seleccionar en que sede será custodiado.</t>
        </r>
      </text>
    </comment>
    <comment ref="AD4" authorId="0" shapeId="0" xr:uid="{3DEEFF8C-18BA-455F-9990-15545227EE01}">
      <text>
        <r>
          <rPr>
            <sz val="11"/>
            <color theme="1"/>
            <rFont val="Calibri"/>
            <family val="2"/>
            <scheme val="minor"/>
          </rPr>
          <t>Descripción que indica cual será la custodia del documento, mencionando a partir de cuando inicia el tiempo de retención del mismo.</t>
        </r>
      </text>
    </comment>
    <comment ref="AE4" authorId="0" shapeId="0" xr:uid="{C75EBB17-543C-4498-BBF4-1E0408244521}">
      <text>
        <r>
          <rPr>
            <sz val="9"/>
            <rFont val="Arial"/>
            <family val="2"/>
          </rPr>
          <t>Medios en los cuales se conserva la información física según materiales o medios electrónicos en los que se ingre al sistema.</t>
        </r>
      </text>
    </comment>
    <comment ref="AG4" authorId="15" shapeId="0" xr:uid="{23012778-4E51-4433-87A6-E231E36B4519}">
      <text>
        <r>
          <t>[Threaded comment]
Your version of Excel allows you to read this threaded comment; however, any edits to it will get removed if the file is opened in a newer version of Excel. Learn more: https://go.microsoft.com/fwlink/?linkid=870924
Comment:
    Indicar en que formato se maneja la información
1. txt
2. PDF
3. xls
4. Correo electrónico
5. Word.
6. JPG
7. Xml
8. Carpetas comprimidas
9. Formatos de audio (mp3, MPEG, WAV, .ogg, .opus)
10. JPEG
11. PNG</t>
        </r>
      </text>
    </comment>
    <comment ref="AN4" authorId="0" shapeId="0" xr:uid="{7CC88C27-3C39-4595-8819-440AC05799E7}">
      <text>
        <r>
          <rPr>
            <sz val="11"/>
            <color theme="1"/>
            <rFont val="Calibri"/>
            <family val="2"/>
            <scheme val="minor"/>
          </rPr>
          <t>Descripción que indica cual será la custodia del documento, mencionando a partir de cuando inicia el tiempo de retención del mismo.</t>
        </r>
      </text>
    </comment>
    <comment ref="BW4" authorId="16" shapeId="0" xr:uid="{DDECDA1B-B60C-43AC-88D8-A41D5B6485C7}">
      <text>
        <r>
          <t>[Threaded comment]
Your version of Excel allows you to read this threaded comment; however, any edits to it will get removed if the file is opened in a newer version of Excel. Learn more: https://go.microsoft.com/fwlink/?linkid=870924
Comment:
    Indicar el software donde se encuentra la data</t>
        </r>
      </text>
    </comment>
    <comment ref="BY4" authorId="0" shapeId="0" xr:uid="{2FFE6DCE-7183-4C4E-93EA-DEE6F64CA62F}">
      <text>
        <r>
          <rPr>
            <sz val="9"/>
            <rFont val="Arial"/>
            <family val="2"/>
          </rPr>
          <t>Eliminación</t>
        </r>
      </text>
    </comment>
    <comment ref="BZ4" authorId="0" shapeId="0" xr:uid="{3FF45EF5-FD03-4AF2-8B33-150877533E3A}">
      <text>
        <r>
          <rPr>
            <sz val="9"/>
            <rFont val="Arial"/>
            <family val="2"/>
          </rPr>
          <t>Conservación total</t>
        </r>
      </text>
    </comment>
    <comment ref="CB4" authorId="17" shapeId="0" xr:uid="{633A4AF5-A17E-4493-A92F-354753FF230B}">
      <text>
        <r>
          <rPr>
            <sz val="11"/>
            <color theme="1"/>
            <rFont val="Calibri"/>
            <family val="2"/>
            <scheme val="minor"/>
          </rPr>
          <t>Incluye:
- Datos relativos a niños, niñas y adolescentes
- Otros Datos (gustos o intereses particulares, antecedentes disciplinarios o judiciales) 
- Datos financieros, crediticios, socioeconómicos (ingresos, egresos datos de identificación personal de cualquier forma (física o digital) que están sujetos a las leyes o regulaciones nacionales o internacionales que imponen restricciones al uso, divulgación y tratamiento de datos, tales como:
- Datos sensibles relacionados con la salud, orientación sexual, situación de discapacidad, población vulnerable.
- Datos sensibles relacionados con origen étnico-racial, sindicatos, situación de vulnerabilidad, convicciones religiosas        
- Datos de identificación y/o descripción morfológica (vídeos o fotografías sin uso de geometría facial, estatura, peso, etc.)
- Datos biométricos (huella, ADN,s, historia académica y/o laboral, tributaria, etc.)
- Datos públicos (nombre, número de documento de identidad o datos generales de identificación del titular, etc.) 
- Datos específicos de ubicación privada (domicilio, correo electrónico, teléfono.)</t>
        </r>
      </text>
    </comment>
    <comment ref="CC4" authorId="18" shapeId="0" xr:uid="{02FC169B-046A-4979-83C7-A53EB9137CC3}">
      <text>
        <r>
          <t>[Threaded comment]
Your version of Excel allows you to read this threaded comment; however, any edits to it will get removed if the file is opened in a newer version of Excel. Learn more: https://go.microsoft.com/fwlink/?linkid=870924
Comment:
    Son datos cuya naturaleza no es íntima, reservada ni pública, su conocimiento y divulgación, interesan no solamente al titular sino a cierto grupo de personas o a la sociedad en general, por ejemplo: Datos financieros y crediticios, estado de cuenta, dirección, teléfono, correo electrónico y celular, además de los indicados en este documento como identificables, excepto datos públicos con nombres y documentos de identificación. </t>
        </r>
      </text>
    </comment>
    <comment ref="CD4" authorId="19" shapeId="0" xr:uid="{274C4161-3C16-4FD6-BD3C-A3BB70875418}">
      <text>
        <r>
          <rPr>
            <sz val="10"/>
            <rFont val="Calibri"/>
            <family val="2"/>
          </rPr>
          <t>Se incluye información no pública que pertenece a la empresa o pertenece a otra entidad con la que se tenga un deber de confidencialidad. La información Confidencial puede estar en forma escrita, verbal o electrónica y si se divulga de manera incorrecta, podría hacer que las compañías pierda ventaja competitiva, pierda la reputación, incumpla un contrato u otro efecto perjudicial.
- Planes comerciales, financieros, de mercadeo y de servicios asociados con nuestros planes.
- Precios de los productos y estrategias.
- Fórmulas, dispositivos y compilaciones de datos, incluidas listas de clientes.
- Políticas, procedimientos, procesos de trabajo, metodologías y documentación relacionada.
- Datos de empleados y contratistas e información salarial. 
- Planes de negocios y productos de la compañía con proveedores externos.</t>
        </r>
      </text>
    </comment>
    <comment ref="CE4" authorId="19" shapeId="0" xr:uid="{ED32065F-F881-4D32-8498-1BA9D0F84AC8}">
      <text>
        <r>
          <rPr>
            <sz val="9"/>
            <rFont val="Arial"/>
            <family val="2"/>
          </rPr>
          <t>Incluye información de la empresa que es de uso exclusivo al interior de la misma.
Circulares internas
Manuales, guías, procesos y procedimientos de uso interno exclusivamente
Comunicados internos
Capacitaciones
Convocatorias internas</t>
        </r>
        <r>
          <rPr>
            <sz val="10"/>
            <rFont val="Tahoma"/>
            <family val="2"/>
          </rPr>
          <t xml:space="preserve">
</t>
        </r>
        <r>
          <rPr>
            <sz val="9"/>
            <rFont val="Tahoma"/>
            <family val="2"/>
          </rPr>
          <t xml:space="preserve">
</t>
        </r>
      </text>
    </comment>
    <comment ref="CF4" authorId="19" shapeId="0" xr:uid="{7D310A6F-FD9B-42B0-B1A2-6AA84078661F}">
      <text>
        <r>
          <rPr>
            <sz val="9"/>
            <rFont val="Arial"/>
            <family val="2"/>
          </rPr>
          <t>Incluye información de las compañías que es de dominio público:
- Registros públicos
- Informes anuales publicados
- Sitios de Internet disponibles públicamente
- Comunicados de prensa
- Materiales de mercadeo
- Materiales usados para el producto</t>
        </r>
        <r>
          <rPr>
            <sz val="10"/>
            <rFont val="Calibri"/>
            <family val="2"/>
          </rPr>
          <t xml:space="preserve">
</t>
        </r>
        <r>
          <rPr>
            <sz val="9"/>
            <rFont val="Tahoma"/>
            <family val="2"/>
          </rPr>
          <t xml:space="preserve">
</t>
        </r>
      </text>
    </comment>
    <comment ref="CG4" authorId="4" shapeId="0" xr:uid="{0AC0B4DA-EE55-41C3-BBBB-766741EE901A}">
      <text>
        <r>
          <rPr>
            <sz val="9"/>
            <rFont val="Arial"/>
            <family val="2"/>
          </rPr>
          <t xml:space="preserve">Indique a quien se revela la información como:
- Junta directiva
- Autoridad o ente de control 
- Usuarios o afiliados
- Público en general
- Accionistas
- Área o proceso
</t>
        </r>
        <r>
          <rPr>
            <b/>
            <sz val="11"/>
            <rFont val="Tahoma"/>
            <family val="2"/>
          </rPr>
          <t xml:space="preserve">
</t>
        </r>
      </text>
    </comment>
    <comment ref="CH4" authorId="4" shapeId="0" xr:uid="{2F789C69-AA59-434A-B3F7-EA010EEF9A8D}">
      <text>
        <r>
          <rPr>
            <sz val="9"/>
            <rFont val="Tahoma"/>
            <family val="2"/>
          </rPr>
          <t>Describa donde se revela la información, ejemplo:
- Carpeta compartida a un área o un usuario específico.
- Por correo electrónico.
- A través de USB/CD/DVD</t>
        </r>
      </text>
    </comment>
    <comment ref="CI4" authorId="0" shapeId="0" xr:uid="{C5FE0BB1-1945-4B2B-B966-91B013AD804C}">
      <text>
        <r>
          <rPr>
            <sz val="9"/>
            <rFont val="Arial"/>
            <family val="2"/>
          </rPr>
          <t>Responsable en el área de autorizar el acceso a la información.</t>
        </r>
      </text>
    </comment>
    <comment ref="CJ4" authorId="4" shapeId="0" xr:uid="{D48D64C1-A044-4531-B194-639A588824D0}">
      <text>
        <r>
          <rPr>
            <sz val="9"/>
            <rFont val="Arial"/>
            <family val="2"/>
          </rPr>
          <t>Tiempo en el que se publica o se actualiza la información.</t>
        </r>
      </text>
    </comment>
    <comment ref="CK4" authorId="20" shapeId="0" xr:uid="{965C05C2-5534-44D2-A7F7-B499601129AF}">
      <text>
        <r>
          <rPr>
            <sz val="9"/>
            <rFont val="Arial"/>
            <family val="2"/>
          </rPr>
          <t>Indique el área, cargo, proceso o grupo de trabajo que tiene la responsabilidad de definir accesos, modificaciones, confidencialidad y tratamiento del activo.</t>
        </r>
      </text>
    </comment>
    <comment ref="CL4" authorId="4" shapeId="0" xr:uid="{D9E98CD4-474A-4656-BED4-C99EDA5B016A}">
      <text>
        <r>
          <rPr>
            <sz val="9"/>
            <rFont val="Arial"/>
            <family val="2"/>
          </rPr>
          <t>Indique el área, cargo o grupo que se encuentra encargado del manejo y de la modificación de la información.</t>
        </r>
      </text>
    </comment>
    <comment ref="CM4" authorId="5" shapeId="0" xr:uid="{2C7AE006-2BA3-49AC-8365-339B43C93E0D}">
      <text>
        <r>
          <rPr>
            <sz val="11"/>
            <color theme="1"/>
            <rFont val="Calibri"/>
            <family val="2"/>
            <scheme val="minor"/>
          </rPr>
          <t>Permiso de crear registros en el sistema.</t>
        </r>
      </text>
    </comment>
    <comment ref="CO4" authorId="21" shapeId="0" xr:uid="{EBD893BE-43E6-445B-A613-A19252EFFE21}">
      <text>
        <r>
          <t>[Threaded comment]
Your version of Excel allows you to read this threaded comment; however, any edits to it will get removed if the file is opened in a newer version of Excel. Learn more: https://go.microsoft.com/fwlink/?linkid=870924
Comment:
    Permiso para modificar registros creados en el sistema.</t>
        </r>
      </text>
    </comment>
    <comment ref="CQ4" authorId="5" shapeId="0" xr:uid="{60D3AB5D-8CDC-4E31-A83D-4E3260CF5F31}">
      <text>
        <r>
          <rPr>
            <sz val="9"/>
            <rFont val="Arial"/>
            <family val="2"/>
          </rPr>
          <t>Permiso para consultar los documentos.</t>
        </r>
      </text>
    </comment>
    <comment ref="CS4" authorId="5" shapeId="0" xr:uid="{106871EA-5437-4F95-A20D-62DB18654CFB}">
      <text>
        <r>
          <rPr>
            <sz val="9"/>
            <rFont val="Arial"/>
            <family val="2"/>
          </rPr>
          <t>Permiso para imprimir o guardar localmente documentos.</t>
        </r>
      </text>
    </comment>
    <comment ref="CU4" authorId="22" shapeId="0" xr:uid="{95F63F21-23A2-4B5D-AB45-A1B9D150F75E}">
      <text>
        <r>
          <t>[Threaded comment]
Your version of Excel allows you to read this threaded comment; however, any edits to it will get removed if the file is opened in a newer version of Excel. Learn more: https://go.microsoft.com/fwlink/?linkid=870924
Comment:
    Descargar en el equipo</t>
        </r>
      </text>
    </comment>
    <comment ref="E5" authorId="0" shapeId="0" xr:uid="{48BCF33F-EA50-4401-AFFA-5D4C8E5926C9}">
      <text>
        <r>
          <rPr>
            <sz val="11"/>
            <rFont val="Calibri"/>
            <family val="2"/>
          </rPr>
          <t>Sección de la empresa la cual se define en la tabla con un código de acuerdo al organigrama actual.</t>
        </r>
      </text>
    </comment>
    <comment ref="F5" authorId="0" shapeId="0" xr:uid="{E0559FD9-9C6C-4E88-BCD0-014973FBBF81}">
      <text>
        <r>
          <rPr>
            <sz val="11"/>
            <rFont val="Calibri"/>
            <family val="2"/>
          </rPr>
          <t>Unidades documentales de estructura y contenido homogéneos, los cuales se reprentan por un codigo desigando de acuerdo a la lista de creación.</t>
        </r>
      </text>
    </comment>
    <comment ref="G5" authorId="0" shapeId="0" xr:uid="{419617FD-C489-4F47-AA59-E91EB405B4E1}">
      <text>
        <r>
          <rPr>
            <sz val="11"/>
            <rFont val="Calibri"/>
            <family val="2"/>
            <scheme val="minor"/>
          </rPr>
          <t xml:space="preserve">Conjunto de documentos que forman parte de una serie, su codigo e designa a travez del indicado por la serie docuental a la que pertenezca.
</t>
        </r>
      </text>
    </comment>
    <comment ref="T5" authorId="0" shapeId="0" xr:uid="{F860D07E-E170-4F2D-869E-7BD7CB37D253}">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U5" authorId="0" shapeId="0" xr:uid="{AA8DB807-139E-4708-95C8-825FC5014925}">
      <text>
        <r>
          <rPr>
            <sz val="9"/>
            <rFont val="Arial"/>
            <family val="2"/>
          </rPr>
          <t>Archivo donde se conservan los documentos de acuerdo al tiempo designado y se indica su dispocisión final. Su tiempo se indica en años.</t>
        </r>
      </text>
    </comment>
    <comment ref="V5" authorId="23" shapeId="0" xr:uid="{EB31AE7C-D226-48E1-9095-2D9B57487A8B}">
      <text>
        <r>
          <t>[Threaded comment]
Your version of Excel allows you to read this threaded comment; however, any edits to it will get removed if the file is opened in a newer version of Excel. Learn more: https://go.microsoft.com/fwlink/?linkid=870924
Comment:
    Documento generado en papel</t>
        </r>
      </text>
    </comment>
    <comment ref="X5" authorId="0" shapeId="0" xr:uid="{2282CE49-7799-4E27-B604-7F245477816F}">
      <text>
        <r>
          <rPr>
            <sz val="9"/>
            <rFont val="Arial"/>
            <family val="2"/>
          </rPr>
          <t>Eliminación</t>
        </r>
      </text>
    </comment>
    <comment ref="Y5" authorId="0" shapeId="0" xr:uid="{0ACACAC7-29B1-4167-8331-AE4D73E3F25C}">
      <text>
        <r>
          <rPr>
            <sz val="9"/>
            <rFont val="Arial"/>
            <family val="2"/>
          </rPr>
          <t>Selección.</t>
        </r>
      </text>
    </comment>
    <comment ref="Z5" authorId="24" shapeId="0" xr:uid="{9D701BF1-4A53-4488-83AB-14379CA6F7EB}">
      <text>
        <r>
          <t xml:space="preserve">[Threaded comment]
Your version of Excel allows you to read this threaded comment; however, any edits to it will get removed if the file is opened in a newer version of Excel. Learn more: https://go.microsoft.com/fwlink/?linkid=870924
Comment:
    En caso que la subserie corresponda a selección, se debe indicar cual es el porcentaje de dicha selección que se debe tomar para eliminar. </t>
        </r>
      </text>
    </comment>
    <comment ref="AA5" authorId="0" shapeId="0" xr:uid="{B4B3F426-4B12-40BE-B92A-F45724D2FD37}">
      <text>
        <r>
          <rPr>
            <sz val="9"/>
            <rFont val="Arial"/>
            <family val="2"/>
          </rPr>
          <t>Conservación total</t>
        </r>
      </text>
    </comment>
    <comment ref="AB5" authorId="0" shapeId="0" xr:uid="{D3983647-50BC-4A1F-A606-B0C2EFBCAA43}">
      <text>
        <r>
          <rPr>
            <sz val="9"/>
            <rFont val="Arial"/>
            <family val="2"/>
          </rPr>
          <t>Digitalización</t>
        </r>
      </text>
    </comment>
    <comment ref="AE5" authorId="0" shapeId="0" xr:uid="{818D25E3-0F03-4432-A3E1-F3C1EF74B5C6}">
      <text>
        <r>
          <rPr>
            <sz val="11"/>
            <color theme="1"/>
            <rFont val="Calibri"/>
            <family val="2"/>
            <scheme val="minor"/>
          </rPr>
          <t>Soporte el cual es el producto de la digitalización de un documento físico.</t>
        </r>
      </text>
    </comment>
    <comment ref="AF5" authorId="0" shapeId="0" xr:uid="{C7617553-4720-434D-94CA-B2C029224939}">
      <text>
        <r>
          <rPr>
            <sz val="9"/>
            <rFont val="Arial"/>
            <family val="2"/>
          </rPr>
          <t>Documento el cual si ciclo de vida es electrónico. Toda copia física de este tipo de documento no cuenta con validez en los procesos de la compañía.</t>
        </r>
      </text>
    </comment>
    <comment ref="AH5" authorId="0" shapeId="0" xr:uid="{A359E3BB-CB5B-4738-91BA-2F6AA0A017D6}">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AI5" authorId="0" shapeId="0" xr:uid="{8F6148CF-2A15-4427-A855-BBAD0D373E94}">
      <text>
        <r>
          <rPr>
            <sz val="9"/>
            <rFont val="Arial"/>
            <family val="2"/>
          </rPr>
          <t>Archivo donde se conservan los documentos de acuerdo al tiempo designado y se indica su dispocisión final. Su tiempo se indica en años.</t>
        </r>
      </text>
    </comment>
    <comment ref="AJ5" authorId="0" shapeId="0" xr:uid="{C2B0C9AB-849C-40EF-998A-C1796BB171B4}">
      <text>
        <r>
          <rPr>
            <sz val="9"/>
            <rFont val="Arial"/>
            <family val="2"/>
          </rPr>
          <t>Eliminado</t>
        </r>
      </text>
    </comment>
    <comment ref="AK5" authorId="0" shapeId="0" xr:uid="{308EA2A5-0E06-4C6C-8B9F-8E39D5A68D35}">
      <text>
        <r>
          <rPr>
            <sz val="9"/>
            <rFont val="Arial"/>
            <family val="2"/>
          </rPr>
          <t>Selección</t>
        </r>
      </text>
    </comment>
    <comment ref="AL5" authorId="25" shapeId="0" xr:uid="{DA1D0BA3-7E85-4632-AD23-6A70E4F79DFA}">
      <text>
        <r>
          <t xml:space="preserve">[Threaded comment]
Your version of Excel allows you to read this threaded comment; however, any edits to it will get removed if the file is opened in a newer version of Excel. Learn more: https://go.microsoft.com/fwlink/?linkid=870924
Comment:
    En caso que la subserie corresponda a selección, se debe indicar cual es el porcentaje de dicha selección que se debe tomar para eliminar. </t>
        </r>
      </text>
    </comment>
    <comment ref="AM5" authorId="0" shapeId="0" xr:uid="{74EB7673-D5AD-4D2C-A5E0-6CA7050F94A4}">
      <text>
        <r>
          <rPr>
            <sz val="9"/>
            <rFont val="Arial"/>
            <family val="2"/>
          </rPr>
          <t>Conservación total</t>
        </r>
      </text>
    </comment>
    <comment ref="AP5" authorId="26" shapeId="0" xr:uid="{DE089B01-EBCE-415E-9572-8CCC8DA62CC4}">
      <text>
        <r>
          <t>[Threaded comment]
Your version of Excel allows you to read this threaded comment; however, any edits to it will get removed if the file is opened in a newer version of Excel. Learn more: https://go.microsoft.com/fwlink/?linkid=870924
Comment:
    Obligatorio</t>
        </r>
      </text>
    </comment>
    <comment ref="AQ5" authorId="27" shapeId="0" xr:uid="{20889D82-24F6-452B-B853-44E34B813D33}">
      <text>
        <r>
          <t>[Threaded comment]
Your version of Excel allows you to read this threaded comment; however, any edits to it will get removed if the file is opened in a newer version of Excel. Learn more: https://go.microsoft.com/fwlink/?linkid=870924
Comment:
    Opcional</t>
        </r>
      </text>
    </comment>
    <comment ref="AR5" authorId="28" shapeId="0" xr:uid="{5472C1AC-F30E-4FD4-96A4-B2B336B2AA5A}">
      <text>
        <r>
          <t>[Threaded comment]
Your version of Excel allows you to read this threaded comment; however, any edits to it will get removed if the file is opened in a newer version of Excel. Learn more: https://go.microsoft.com/fwlink/?linkid=870924
Comment:
    Opcional</t>
        </r>
      </text>
    </comment>
    <comment ref="AS5" authorId="29" shapeId="0" xr:uid="{1BE46558-3E4B-435B-8C0E-C1B14E601CF9}">
      <text>
        <r>
          <t>[Threaded comment]
Your version of Excel allows you to read this threaded comment; however, any edits to it will get removed if the file is opened in a newer version of Excel. Learn more: https://go.microsoft.com/fwlink/?linkid=870924
Comment:
    Obligatorio</t>
        </r>
      </text>
    </comment>
    <comment ref="AT5" authorId="30" shapeId="0" xr:uid="{749C7075-AA23-4433-AA24-4BCE255C0C1D}">
      <text>
        <r>
          <t>[Threaded comment]
Your version of Excel allows you to read this threaded comment; however, any edits to it will get removed if the file is opened in a newer version of Excel. Learn more: https://go.microsoft.com/fwlink/?linkid=870924
Comment:
    Obligatorio</t>
        </r>
      </text>
    </comment>
    <comment ref="AU5" authorId="31" shapeId="0" xr:uid="{7D22E060-9FE3-4245-AEF2-3CD2A3AF49C1}">
      <text>
        <r>
          <t>[Threaded comment]
Your version of Excel allows you to read this threaded comment; however, any edits to it will get removed if the file is opened in a newer version of Excel. Learn more: https://go.microsoft.com/fwlink/?linkid=870924
Comment:
    Obligatorio</t>
        </r>
      </text>
    </comment>
    <comment ref="AV5" authorId="32" shapeId="0" xr:uid="{F9982E44-E9F3-43EB-8452-0EDC697E6171}">
      <text>
        <r>
          <t>[Threaded comment]
Your version of Excel allows you to read this threaded comment; however, any edits to it will get removed if the file is opened in a newer version of Excel. Learn more: https://go.microsoft.com/fwlink/?linkid=870924
Comment:
    Obligatorio</t>
        </r>
      </text>
    </comment>
    <comment ref="AW5" authorId="33" shapeId="0" xr:uid="{332BE028-6F71-4DAF-90DA-2A1AE18F8D79}">
      <text>
        <r>
          <t>[Threaded comment]
Your version of Excel allows you to read this threaded comment; however, any edits to it will get removed if the file is opened in a newer version of Excel. Learn more: https://go.microsoft.com/fwlink/?linkid=870924
Comment:
    Atributos adicionales</t>
        </r>
      </text>
    </comment>
    <comment ref="AX5" authorId="5" shapeId="0" xr:uid="{3BCF5B6B-47EA-4EC7-953F-78073D96945E}">
      <text>
        <r>
          <rPr>
            <sz val="11"/>
            <color theme="1"/>
            <rFont val="Calibri"/>
            <family val="2"/>
            <scheme val="minor"/>
          </rPr>
          <t>Permiso de crear registros en el sistema.</t>
        </r>
      </text>
    </comment>
    <comment ref="AZ5" authorId="34" shapeId="0" xr:uid="{AA10C569-2B92-47C6-B1AE-EE1F159613A7}">
      <text>
        <r>
          <t>[Threaded comment]
Your version of Excel allows you to read this threaded comment; however, any edits to it will get removed if the file is opened in a newer version of Excel. Learn more: https://go.microsoft.com/fwlink/?linkid=870924
Comment:
    Permiso para modificar registros creados en el sistema.</t>
        </r>
      </text>
    </comment>
    <comment ref="BB5" authorId="5" shapeId="0" xr:uid="{E0D47499-C279-44DF-89B3-056971E36D73}">
      <text>
        <r>
          <rPr>
            <sz val="9"/>
            <rFont val="Arial"/>
            <family val="2"/>
          </rPr>
          <t>Permiso para consultar los documentos.</t>
        </r>
      </text>
    </comment>
    <comment ref="BD5" authorId="5" shapeId="0" xr:uid="{1BFB9EC5-6A90-4E9B-B69F-4AF4BFE2F158}">
      <text>
        <r>
          <rPr>
            <sz val="9"/>
            <rFont val="Arial"/>
            <family val="2"/>
          </rPr>
          <t>Permiso para imprimir o guardar localmente documentos.</t>
        </r>
      </text>
    </comment>
    <comment ref="BF5" authorId="35" shapeId="0" xr:uid="{2FA2AB01-E085-4CE7-82DE-C00B7D1B97AC}">
      <text>
        <r>
          <t>[Threaded comment]
Your version of Excel allows you to read this threaded comment; however, any edits to it will get removed if the file is opened in a newer version of Excel. Learn more: https://go.microsoft.com/fwlink/?linkid=870924
Comment:
    Descargar en el equipo</t>
        </r>
      </text>
    </comment>
    <comment ref="BH5" authorId="36" shapeId="0" xr:uid="{105E3500-75F2-48FC-A75B-A18FD784010F}">
      <text>
        <r>
          <t>[Threaded comment]
Your version of Excel allows you to read this threaded comment; however, any edits to it will get removed if the file is opened in a newer version of Excel. Learn more: https://go.microsoft.com/fwlink/?linkid=870924
Comment:
    Hace referencia al nivel de protección que tiene el documento contra modificaciones no autorizadas.</t>
        </r>
      </text>
    </comment>
    <comment ref="BI5" authorId="37" shapeId="0" xr:uid="{64D756B6-9C36-497B-948B-E09708CA4BAB}">
      <text>
        <r>
          <t xml:space="preserve">[Threaded comment]
Your version of Excel allows you to read this threaded comment; however, any edits to it will get removed if the file is opened in a newer version of Excel. Learn more: https://go.microsoft.com/fwlink/?linkid=870924
Comment:
    Se puede recuperar de manera sencilla en el sistema de acuerdo a su importancia en los procesos del área. </t>
        </r>
      </text>
    </comment>
    <comment ref="BJ5" authorId="38" shapeId="0" xr:uid="{B73D3D88-3B6E-4371-ACA7-9B6974FC4720}">
      <text>
        <r>
          <t>[Threaded comment]
Your version of Excel allows you to read this threaded comment; however, any edits to it will get removed if the file is opened in a newer version of Excel. Learn more: https://go.microsoft.com/fwlink/?linkid=870924
Comment:
    Es un cálculo automático que determina el valor general del activo, de acuerdo con la clasificación de la información.</t>
        </r>
      </text>
    </comment>
    <comment ref="BK5" authorId="17" shapeId="0" xr:uid="{A2B1E85F-77D7-4619-BF16-255CD8F958B0}">
      <text>
        <r>
          <rPr>
            <sz val="11"/>
            <color theme="1"/>
            <rFont val="Calibri"/>
            <family val="2"/>
            <scheme val="minor"/>
          </rPr>
          <t>Incluye:
- Datos relativos a niños, niñas y adolescentes
- Otros Datos (gustos o intereses particulares, antecedentes disciplinarios o judiciales) 
- Datos financieros, crediticios, socioeconómicos (ingresos, egresos datos de identificación personal de cualquier forma (física o digital) que están sujetos a las leyes o regulaciones nacionales o internacionales que imponen restricciones al uso, divulgación y tratamiento de datos, tales como:
- Datos sensibles relacionados con la salud, orientación sexual, situación de discapacidad, población vulnerable.
- Datos sensibles relacionados con origen étnico-racial, sindicatos, situación de vulnerabilidad, convicciones religiosas        
- Datos de identificación y/o descripción morfológica (vídeos o fotografías sin uso de geometría facial, estatura, peso, etc.)
- Datos biométricos (huella, ADN,s, historia académica y/o laboral, tributaria, etc.)
- Datos públicos (nombre, número de documento de identidad o datos generales de identificación del titular, etc.) 
- Datos específicos de ubicación privada (domicilio, correo electrónico, teléfono.)</t>
        </r>
      </text>
    </comment>
    <comment ref="BL5" authorId="39" shapeId="0" xr:uid="{6D6CBFCD-3113-4156-8DE8-A50C56211DB1}">
      <text>
        <r>
          <t>[Threaded comment]
Your version of Excel allows you to read this threaded comment; however, any edits to it will get removed if the file is opened in a newer version of Excel. Learn more: https://go.microsoft.com/fwlink/?linkid=870924
Comment:
    Son datos cuya naturaleza no es íntima, reservada ni pública, su conocimiento y divulgación, interesan no solamente al titular sino a cierto grupo de personas o a la sociedad en general, por ejemplo: Datos financieros y crediticios, estado de cuenta, dirección, teléfono, correo electrónico y celular, además de los indicados en este documento como identificables, excepto datos públicos con nombres y documentos de identificación. </t>
        </r>
      </text>
    </comment>
    <comment ref="BM5" authorId="19" shapeId="0" xr:uid="{BABF48A5-96D8-42AB-B351-0DC4D5115499}">
      <text>
        <r>
          <rPr>
            <sz val="10"/>
            <rFont val="Calibri"/>
            <family val="2"/>
          </rPr>
          <t>Se incluye información no pública que pertenece a la empresa o pertenece a otra entidad con la que se tenga un deber de confidencialidad. La información Confidencial puede estar en forma escrita, verbal o electrónica y si se divulga de manera incorrecta, podría hacer que las compañías pierda ventaja competitiva, pierda la reputación, incumpla un contrato u otro efecto perjudicial.
- Planes comerciales, financieros, de mercadeo y de servicios asociados con nuestros planes.
- Precios de los productos y estrategias.
- Fórmulas, dispositivos y compilaciones de datos, incluidas listas de clientes.
- Políticas, procedimientos, procesos de trabajo, metodologías y documentación relacionada.
- Datos de empleados y contratistas e información salarial. 
- Planes de negocios y productos de la compañía con proveedores externos.</t>
        </r>
      </text>
    </comment>
    <comment ref="BN5" authorId="19" shapeId="0" xr:uid="{8925AAED-9607-4CBB-854B-27D50EE76BD5}">
      <text>
        <r>
          <rPr>
            <sz val="9"/>
            <rFont val="Arial"/>
            <family val="2"/>
          </rPr>
          <t>Incluye información de la empresa que es de uso exclusivo al interior de la misma.
Circulares internas
Manuales, guías, procesos y procedimientos de uso interno exclusivamente
Comunicados internos
Capacitaciones
Convocatorias internas</t>
        </r>
        <r>
          <rPr>
            <sz val="10"/>
            <rFont val="Tahoma"/>
            <family val="2"/>
          </rPr>
          <t xml:space="preserve">
</t>
        </r>
        <r>
          <rPr>
            <sz val="9"/>
            <rFont val="Tahoma"/>
            <family val="2"/>
          </rPr>
          <t xml:space="preserve">
</t>
        </r>
      </text>
    </comment>
    <comment ref="BO5" authorId="19" shapeId="0" xr:uid="{19F7DBA9-4E09-42A5-86EE-D8B48D603B46}">
      <text>
        <r>
          <rPr>
            <sz val="9"/>
            <rFont val="Arial"/>
            <family val="2"/>
          </rPr>
          <t>Incluye información de las compañías que es de dominio público:
- Registros públicos
- Informes anuales publicados
- Sitios de Internet disponibles públicamente
- Comunicados de prensa
- Materiales de mercadeo
- Materiales usados para el producto</t>
        </r>
        <r>
          <rPr>
            <sz val="10"/>
            <rFont val="Calibri"/>
            <family val="2"/>
          </rPr>
          <t xml:space="preserve">
</t>
        </r>
        <r>
          <rPr>
            <sz val="9"/>
            <rFont val="Tahoma"/>
            <family val="2"/>
          </rPr>
          <t xml:space="preserve">
</t>
        </r>
      </text>
    </comment>
    <comment ref="BQ5" authorId="4" shapeId="0" xr:uid="{94F988B6-B99A-46C6-91C9-A94A74C6EAF4}">
      <text>
        <r>
          <rPr>
            <sz val="11"/>
            <color theme="1"/>
            <rFont val="Calibri"/>
            <family val="2"/>
            <scheme val="minor"/>
          </rPr>
          <t>Indique a quien se revela la información como:
- Junta directiva
- Autoridad o ente de control 
- Usuarios o afiliados
- Público en general
- Accionistas
- Área o proceso</t>
        </r>
      </text>
    </comment>
    <comment ref="BR5" authorId="4" shapeId="0" xr:uid="{7D2C842B-8CB2-413A-920A-9A06762486BA}">
      <text>
        <r>
          <rPr>
            <sz val="11"/>
            <color theme="1"/>
            <rFont val="Calibri"/>
            <family val="2"/>
            <scheme val="minor"/>
          </rPr>
          <t>Describa donde se revela la información.</t>
        </r>
      </text>
    </comment>
    <comment ref="BS5" authorId="0" shapeId="0" xr:uid="{9D61D73A-D42A-4BC5-84E8-A6635FFA1C96}">
      <text>
        <r>
          <rPr>
            <sz val="9"/>
            <rFont val="Arial"/>
            <family val="2"/>
          </rPr>
          <t>Responsable en el área de revelar la información.</t>
        </r>
      </text>
    </comment>
    <comment ref="BT5" authorId="4" shapeId="0" xr:uid="{F139AD9E-9C2E-4F85-B57A-1E1CE595DE62}">
      <text>
        <r>
          <rPr>
            <sz val="9"/>
            <rFont val="Arial"/>
            <family val="2"/>
          </rPr>
          <t>Tiempo en el que se publica o se actualiza la información.</t>
        </r>
      </text>
    </comment>
    <comment ref="BU5" authorId="20" shapeId="0" xr:uid="{695758C3-E7D4-4313-9F90-4BC27996503B}">
      <text>
        <r>
          <rPr>
            <sz val="9"/>
            <rFont val="Arial"/>
            <family val="2"/>
          </rPr>
          <t>Indique el área, cargo, proceso o grupo de trabajo que tiene la responsabilidad de definir accesos, modificaciones, confidencialidad y tratamiento del activo.</t>
        </r>
      </text>
    </comment>
    <comment ref="BV5" authorId="4" shapeId="0" xr:uid="{2AADB92A-535A-4DEE-B130-73E209D02AAE}">
      <text>
        <r>
          <rPr>
            <sz val="9"/>
            <rFont val="Arial"/>
            <family val="2"/>
          </rPr>
          <t>Indique el área, cargo o grupo que se encuentra encargado del manejo y de la modificación de la información.</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<sst xmlns="http://schemas.openxmlformats.org/spreadsheetml/2006/main" count="41636" uniqueCount="7797">
  <si>
    <t>ITEM</t>
  </si>
  <si>
    <t>DESCRIPCIÓN</t>
  </si>
  <si>
    <t xml:space="preserve">Número (N°) </t>
  </si>
  <si>
    <t>Número consecutivo único que identifica a la serie Documental.</t>
  </si>
  <si>
    <t>Área</t>
  </si>
  <si>
    <t>Nombre del área de la TRD</t>
  </si>
  <si>
    <t>Proceso / Instrumento</t>
  </si>
  <si>
    <t>Nombre del proceso al que pertenece el activo:
TRD: Tabla de Retención Documental
Software: Software de la compañía</t>
  </si>
  <si>
    <t>Código</t>
  </si>
  <si>
    <r>
      <t xml:space="preserve">Combinación de números que se asignan para guardar los documentos de acuerdo al organigrama de la compañía.
Se componen por:
</t>
    </r>
    <r>
      <rPr>
        <b/>
        <sz val="12"/>
        <color rgb="FF000000"/>
        <rFont val="Arial"/>
        <family val="2"/>
      </rPr>
      <t>Código de área
Código de Serie
Código de Subserie</t>
    </r>
  </si>
  <si>
    <t>Descripción  Serie Documental</t>
  </si>
  <si>
    <t>Descripción del por que se genera el documento en la compañía.</t>
  </si>
  <si>
    <t>Serie</t>
  </si>
  <si>
    <t>Unidades documentales de estructura y contenido homogéneos, los cuales definen un tipo de documentos especificos.</t>
  </si>
  <si>
    <t>Subserie</t>
  </si>
  <si>
    <t>Conjunto de documentos que forman parte de una serie, identificadas de forma separada de ésta por su contenido y sus características específicas.</t>
  </si>
  <si>
    <t>Tipos documentales</t>
  </si>
  <si>
    <t>Grupo de documentos específicos los cuales hacen parte de una subserie documental.</t>
  </si>
  <si>
    <t>Funcionalidad</t>
  </si>
  <si>
    <t>Indicar el tipo al que pertenece el activo.</t>
  </si>
  <si>
    <t xml:space="preserve"> Tipo</t>
  </si>
  <si>
    <t xml:space="preserve">Información </t>
  </si>
  <si>
    <t xml:space="preserve">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t>
  </si>
  <si>
    <t xml:space="preserve">Software </t>
  </si>
  <si>
    <t>Software de aplicación, interfaces, software del sistema, herramientas de desarrollo, monitoreo y otras utilidades relacionadas.</t>
  </si>
  <si>
    <t xml:space="preserve">Recurso Humano </t>
  </si>
  <si>
    <t>Aquellas personas que, por su conocimiento, experiencia y criticidad para el proceso, son consideradas activos de información.</t>
  </si>
  <si>
    <t xml:space="preserve">Servicio </t>
  </si>
  <si>
    <t xml:space="preserve">Servicios de computación y comunicaciones, tales como Internet, páginas de consulta, directorios compartidos e Intranet. </t>
  </si>
  <si>
    <t xml:space="preserve">Hardware </t>
  </si>
  <si>
    <t xml:space="preserve">Equipos de cómputo y de comunicaciones que por su criticidad son considerados activos de información, no sólo activos fijos. </t>
  </si>
  <si>
    <t xml:space="preserve">Otros </t>
  </si>
  <si>
    <t xml:space="preserve">Activos de información que no corresponden a ninguno de los tipos descritos anteriormente, pero deben ser valorados para conocer su criticidad al interior del proceso. </t>
  </si>
  <si>
    <t>Cual</t>
  </si>
  <si>
    <t>Indicar cual.</t>
  </si>
  <si>
    <t>Sí en la descripción coloco Otros indicar cual</t>
  </si>
  <si>
    <t xml:space="preserve">Idioma </t>
  </si>
  <si>
    <t>Idioma en que se genera el activo de información.</t>
  </si>
  <si>
    <t>Estructura del activo</t>
  </si>
  <si>
    <r>
      <t xml:space="preserve">Indicar la estructura del activo de información dentro de las siguientes opciones:
</t>
    </r>
    <r>
      <rPr>
        <b/>
        <sz val="12"/>
        <color rgb="FF000000"/>
        <rFont val="Arial"/>
        <family val="2"/>
      </rPr>
      <t>TEXTO:</t>
    </r>
    <r>
      <rPr>
        <sz val="12"/>
        <color rgb="FF000000"/>
        <rFont val="Arial"/>
        <family val="2"/>
      </rPr>
      <t xml:space="preserve"> Escrito en papel u otro tipo de soporte que demuestre una evidencia de cualquier proceso.
</t>
    </r>
    <r>
      <rPr>
        <b/>
        <sz val="12"/>
        <color rgb="FF000000"/>
        <rFont val="Arial"/>
        <family val="2"/>
      </rPr>
      <t>HOJA DE CALCULO:</t>
    </r>
    <r>
      <rPr>
        <sz val="12"/>
        <color rgb="FF000000"/>
        <rFont val="Arial"/>
        <family val="2"/>
      </rPr>
      <t xml:space="preserve"> Colección ordenada de datos, como columnas, registros, celdas de información con una estructura. ej. Base de datos, sistema de información, Excel, Access.
</t>
    </r>
    <r>
      <rPr>
        <b/>
        <sz val="12"/>
        <color rgb="FF000000"/>
        <rFont val="Arial"/>
        <family val="2"/>
      </rPr>
      <t>IMAGEN:</t>
    </r>
    <r>
      <rPr>
        <sz val="12"/>
        <color rgb="FF000000"/>
        <rFont val="Arial"/>
        <family val="2"/>
      </rPr>
      <t xml:space="preserve"> Figura captada un aparato óptico o una placa fotográfica. 
</t>
    </r>
    <r>
      <rPr>
        <b/>
        <sz val="12"/>
        <color rgb="FF000000"/>
        <rFont val="Arial"/>
        <family val="2"/>
      </rPr>
      <t>AUDIO:</t>
    </r>
    <r>
      <rPr>
        <sz val="12"/>
        <color rgb="FF000000"/>
        <rFont val="Arial"/>
        <family val="2"/>
      </rPr>
      <t xml:space="preserve"> Cualquier documento captado por un sonido.
</t>
    </r>
    <r>
      <rPr>
        <b/>
        <sz val="12"/>
        <color rgb="FF000000"/>
        <rFont val="Arial"/>
        <family val="2"/>
      </rPr>
      <t>VIDEO:</t>
    </r>
    <r>
      <rPr>
        <sz val="12"/>
        <color rgb="FF000000"/>
        <rFont val="Arial"/>
        <family val="2"/>
      </rPr>
      <t xml:space="preserve"> Cualquier tipo de documento que recupere imágenes y sonido de cualquier proceso.</t>
    </r>
  </si>
  <si>
    <t>Datos personales</t>
  </si>
  <si>
    <t>Indicar si el activo de información maneja datos personales</t>
  </si>
  <si>
    <t>Tipos de datos</t>
  </si>
  <si>
    <t xml:space="preserve">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
  </si>
  <si>
    <t>Soporte físico</t>
  </si>
  <si>
    <t>Disposición del soporte en físico cualquiera sea su medio de reproducción.</t>
  </si>
  <si>
    <t>Tiempo de retención Documentos físicos</t>
  </si>
  <si>
    <t>Tiempo en años de los documentos físicos en Archivos de gestión y Central.</t>
  </si>
  <si>
    <t>Gestión</t>
  </si>
  <si>
    <t>Archivo el cual custodia los documentos generados o recibidos por las áreas y se  consultan de manera frecuente por cierto tiempo. Su tiempo se designa en días, meses o años en los cuales se conserva la información.</t>
  </si>
  <si>
    <t>Central</t>
  </si>
  <si>
    <t>Archivo donde se conservan los documentos de acuerdo al tiempo designado y se indica su dispocisión final. Su tiempo se indica en años.</t>
  </si>
  <si>
    <t>Soporte</t>
  </si>
  <si>
    <t>Tipo</t>
  </si>
  <si>
    <t>Documento</t>
  </si>
  <si>
    <t>Documento generado en papel.</t>
  </si>
  <si>
    <t>CD, Disket, Disco Duro o Memoria</t>
  </si>
  <si>
    <t>Documento generado en formato diferente a papel.</t>
  </si>
  <si>
    <t>Disposición final</t>
  </si>
  <si>
    <t>Decisión resultante de la valoración hecha en cualquier etapa del ciclo vital de los documentos.</t>
  </si>
  <si>
    <t>E</t>
  </si>
  <si>
    <t>Eliminación.</t>
  </si>
  <si>
    <t>S</t>
  </si>
  <si>
    <t>Selección.</t>
  </si>
  <si>
    <t>Porcentaje de Selección</t>
  </si>
  <si>
    <t>En caso que aplique Selección, indicar el porcentaje.</t>
  </si>
  <si>
    <t>CT</t>
  </si>
  <si>
    <t>Conservación Total.</t>
  </si>
  <si>
    <t>D</t>
  </si>
  <si>
    <t>Digitalización</t>
  </si>
  <si>
    <t>Ubicación Archivo de Gestión</t>
  </si>
  <si>
    <t>En caso que se custodie documento físico, seleccionar en que sede será custodiado.</t>
  </si>
  <si>
    <t>Procedimientos</t>
  </si>
  <si>
    <t xml:space="preserve">Descripción que indica cual será la custodia del documento, mencionando explicitamente a partir de cuando inicia el tiempo de retención de la subserie documental.
</t>
  </si>
  <si>
    <t>Soporte Digital / Electrónico</t>
  </si>
  <si>
    <t>Tiempo de retención de los documentos digitales y electrónicos</t>
  </si>
  <si>
    <t>Digital</t>
  </si>
  <si>
    <t>Soporte el cual es el producto de la digitalización de un documento físico.</t>
  </si>
  <si>
    <t>Electrónico</t>
  </si>
  <si>
    <t>Documento el cual si ciclo de vida es electrónico. Toda copia física de este tipo de documento no cuenta con validez en los procesos de la compañía.</t>
  </si>
  <si>
    <t>Formato</t>
  </si>
  <si>
    <t>Indicar en que formato se maneja la información
1. txt
2. PDF
3. xls
4. Correo electrónico
5. Word.
6. JPG
7. Xml
8. Carpetas comprimidas
9. Formatos de audio (mp3, MPEG, WAV, .ogg, .opus)
10. JPEG
11. PNG</t>
  </si>
  <si>
    <t>Tiempo de retención Documentos Digitales / Electrónicos</t>
  </si>
  <si>
    <t>Archivo electrónico el cual custodia los documentos generados o recibidos por las áreas y se  consultan de manera frecuente por cierto tiempo. Su tiempo se designa en días, meses o años en los cuales se conserva la información.</t>
  </si>
  <si>
    <t>Archivo electrónico en donde se conservan los documentos de acuerdo al tiempo designado y se indica su dispocisión final. Su tiempo se indica en años.</t>
  </si>
  <si>
    <t>Repositorio o ubicación</t>
  </si>
  <si>
    <t>Cual es el software de custodia del documento.</t>
  </si>
  <si>
    <t>Usuarios (Que tienen acceso)</t>
  </si>
  <si>
    <t>Usuarios con acceso a los documentos</t>
  </si>
  <si>
    <t>Atributos / Metadatos</t>
  </si>
  <si>
    <t>Datos especificos los cuales garantizan la búsqueda efectiva del documento en el sistema.</t>
  </si>
  <si>
    <t>Elaboración</t>
  </si>
  <si>
    <t>Elaborar o crear documentos en el sistema</t>
  </si>
  <si>
    <t>Modificación</t>
  </si>
  <si>
    <t>Permiso para modificar documentos cargados en el sistema</t>
  </si>
  <si>
    <t>Visualizar</t>
  </si>
  <si>
    <t>Permiso para consultar los documentos.</t>
  </si>
  <si>
    <t>Imprimir</t>
  </si>
  <si>
    <t>Permiso para imprimir o guardar localmente documentos.</t>
  </si>
  <si>
    <t>Guardar Localmente</t>
  </si>
  <si>
    <t>Descargar y guardar en el equipo.</t>
  </si>
  <si>
    <t xml:space="preserve">Clasificación </t>
  </si>
  <si>
    <t>Confidencialidad</t>
  </si>
  <si>
    <t>Mencionar grado de confidencialidad del activo de información</t>
  </si>
  <si>
    <t>Integridad</t>
  </si>
  <si>
    <t>Indicar el grado de integridad del activo de información (Alto, Medio, Bajo)</t>
  </si>
  <si>
    <t>Disponibilidad</t>
  </si>
  <si>
    <t>Indicar el grado de disponibilidad del activo de información (Alto, Medio, Bajo)</t>
  </si>
  <si>
    <t>Vr Criticidad</t>
  </si>
  <si>
    <t>Es un cálculo automático que determina el valor general del activo, de acuerdo con la clasificación de la información.</t>
  </si>
  <si>
    <t>En caso de que si, indicar cual de los siguientes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t>
  </si>
  <si>
    <t>Lugar de Consulta</t>
  </si>
  <si>
    <t>Indicar si se consulta en un archivo de oficina, archivos de gestión o central, pagina web, Intranet o sistema de información de la compañía.</t>
  </si>
  <si>
    <t>Tipo de Información</t>
  </si>
  <si>
    <t>Protegida /Privada</t>
  </si>
  <si>
    <t>De acuerdo con la clasificación de protección de datos de la compañía datos privados son aquellos que por su naturaleza íntima o reservada solo interesa al titular y para su tratamiento. Ejemplo: Datosrelacionados con el estilo de vida (gustos- hábitos), fotografías, videos,entre otros.</t>
  </si>
  <si>
    <t>Semiprivado / Confidencial</t>
  </si>
  <si>
    <t>El nivel de Información Confidencial incluye información no pública que pertenece Las
compañías o pertenece a otra entidad con la que Las Compañías tiene un deber de
confidencialidad. La información Confidencial puede estar en forma escrita, verbal o
electrónica y si se divulga de manera incorrecta, podría hacer que Las Compañía pierda
ventaja competitiva, pierda la reputación, incumpla un contrato u otro efecto
perjudicial. Los siguientes son ejemplos de Información Confidencial:</t>
  </si>
  <si>
    <t>Interna</t>
  </si>
  <si>
    <t>El nivel de Información Interna incluye información de Las Compañías que es de uso
exclusivo al interior de la compañía. Los siguientes son ejemplos de Información Interna.</t>
  </si>
  <si>
    <t>Publica</t>
  </si>
  <si>
    <t>Incluye información de Las Compañías que es de
dominio público:
i. Registros públicos
ii. Informes anuales publicados
iii. Sitios de Internet disponibles públicamente
iv. Comunicados de prensa
v. Materiales de mercadeo
vi. Materiales usados para el producto</t>
  </si>
  <si>
    <t xml:space="preserve">Plazo de la clasificación o reserva </t>
  </si>
  <si>
    <t xml:space="preserve">Tiempo (Años o meses) que cobija la clasificación o reserva </t>
  </si>
  <si>
    <t>Revelación de información</t>
  </si>
  <si>
    <t>A que entidades se revelan los activos de información.</t>
  </si>
  <si>
    <t xml:space="preserve">A quien </t>
  </si>
  <si>
    <t>Indique a quien se revela la información</t>
  </si>
  <si>
    <t xml:space="preserve">Donde </t>
  </si>
  <si>
    <t>Describa donde se revela la información</t>
  </si>
  <si>
    <t>Responsable de revelar</t>
  </si>
  <si>
    <t>Responsable en el área de revelar la información.</t>
  </si>
  <si>
    <t>Periodicidad</t>
  </si>
  <si>
    <t>Tiempo en el que se publica o se actualiza la información.</t>
  </si>
  <si>
    <t>Responsabilidad</t>
  </si>
  <si>
    <t>Administrador</t>
  </si>
  <si>
    <t>Indique el área, cargo o grupo que se encuentra encargado del manejo y de la modificación de la información.</t>
  </si>
  <si>
    <t>Responsable</t>
  </si>
  <si>
    <t>Indique el área, cargo, proceso o grupo de trabajo que tiene la responsabilidad de definir accesos, modificaciones, confidencialidad y tratamiento del activo</t>
  </si>
  <si>
    <t>Ubicación Data</t>
  </si>
  <si>
    <t>El activo de información descrito ¿Se compone de data?</t>
  </si>
  <si>
    <t>Software</t>
  </si>
  <si>
    <t>Indicar el software donde se encuentra la data</t>
  </si>
  <si>
    <t>Tiempo de retención de información</t>
  </si>
  <si>
    <t>Corresponde al tiempo en que se conserva en el software o localmente.</t>
  </si>
  <si>
    <t>Disposición Final</t>
  </si>
  <si>
    <t>Eliminar</t>
  </si>
  <si>
    <t>Conservación total</t>
  </si>
  <si>
    <t>Como se obtiene la información</t>
  </si>
  <si>
    <t>Indique como obtiene o construye la información, ejemplo:
- Se reibe a través de correo electronico de otras áreas o externos.
- Se crea a partir de los datos de una aplicación(es).
- Con datos provenientes de internet.
- Carpeta compartida por otras áreas.
- Información compartida por una aplicación SFTP.</t>
  </si>
  <si>
    <t>TRD</t>
  </si>
  <si>
    <t>SÍ</t>
  </si>
  <si>
    <t>Información</t>
  </si>
  <si>
    <t>ALTO</t>
  </si>
  <si>
    <t>Usuarios vigentes (contiene datos diferentes a salud)</t>
  </si>
  <si>
    <t>1. Nombres</t>
  </si>
  <si>
    <t>SOFTWARE</t>
  </si>
  <si>
    <t>NO</t>
  </si>
  <si>
    <t>MEDIO</t>
  </si>
  <si>
    <t>Usuarios históricos (contiene datos diferentes a salud)</t>
  </si>
  <si>
    <t>2. Todas las subdivisiones geográficas más pequeñas que un departamento (por ejemplo, dirección, ciudad, código postal)</t>
  </si>
  <si>
    <t>Servicios</t>
  </si>
  <si>
    <t>BAJO</t>
  </si>
  <si>
    <t>Datos de salud usuarios</t>
  </si>
  <si>
    <t>3. Números de teléfono</t>
  </si>
  <si>
    <t>Hardware</t>
  </si>
  <si>
    <t>Datos de salud usuarios histórico</t>
  </si>
  <si>
    <t>4. Números de fax</t>
  </si>
  <si>
    <t>Otros</t>
  </si>
  <si>
    <t>Potenciales clientes</t>
  </si>
  <si>
    <t>5. Direcciones de correo electrónico</t>
  </si>
  <si>
    <t>Candidatos a empleados</t>
  </si>
  <si>
    <t>6. Números de registros médicos</t>
  </si>
  <si>
    <t>Empleados-ex empleados</t>
  </si>
  <si>
    <t>7. Números de beneficiarios del plan de salud</t>
  </si>
  <si>
    <t>Candidatos profesionales médicos</t>
  </si>
  <si>
    <t>8. Información financiera;</t>
  </si>
  <si>
    <t>Profesionales médicos</t>
  </si>
  <si>
    <t xml:space="preserve">9. Números licencia de conducir </t>
  </si>
  <si>
    <t>Contratistas y proveedores</t>
  </si>
  <si>
    <t>10. Identificadores de vehículos y números de serie, incluidos los números de matrícula</t>
  </si>
  <si>
    <t>Videovigilancia</t>
  </si>
  <si>
    <t>11. Identificadores de dispositivos y números de serie</t>
  </si>
  <si>
    <t>Junta directiva </t>
  </si>
  <si>
    <t>12. Web Universal Resources Locators (URLs)</t>
  </si>
  <si>
    <t>N/A   </t>
  </si>
  <si>
    <t>13. Dirección IP</t>
  </si>
  <si>
    <t>14. Identificadores biométricos, incluidas huellas dactilares y voz; 15. Imágenes fotográficas de cara completa y cualquier imagen comparable</t>
  </si>
  <si>
    <t>16. Cualquier otro número, característica o código de identificación único</t>
  </si>
  <si>
    <t>17. Datos relativos a la salud, a la vida sexual y los datos biométricos.</t>
  </si>
  <si>
    <t>18. Datos de niños, niñas y adolescentes.</t>
  </si>
  <si>
    <t xml:space="preserve">BAJO </t>
  </si>
  <si>
    <t>ALTO - ALTO</t>
  </si>
  <si>
    <t>BAJO </t>
  </si>
  <si>
    <t>MEDIO - MEDIO</t>
  </si>
  <si>
    <t>BAJO - BAJO</t>
  </si>
  <si>
    <t>ALTO - MEDIO</t>
  </si>
  <si>
    <t>ALTO </t>
  </si>
  <si>
    <t>ALTO - BAJO</t>
  </si>
  <si>
    <t>MEDIO - BAJO</t>
  </si>
  <si>
    <t>MEDIO - ALTO</t>
  </si>
  <si>
    <t>BAJO - ALTO</t>
  </si>
  <si>
    <t>BAJO - MEDIO</t>
  </si>
  <si>
    <t>SITIO DE CONSULTA</t>
  </si>
  <si>
    <t>TIPO DE METADATO</t>
  </si>
  <si>
    <t>METADATO ESPECIFICO</t>
  </si>
  <si>
    <t>OBSERVACIÓN</t>
  </si>
  <si>
    <t>CICLO DOCUMENTAL</t>
  </si>
  <si>
    <t>CONFORMACIÓN DE METADATOS</t>
  </si>
  <si>
    <t>ISO 23081-1</t>
  </si>
  <si>
    <t>Acerca del propio registro</t>
  </si>
  <si>
    <r>
      <rPr>
        <b/>
        <sz val="11"/>
        <color rgb="FF000000"/>
        <rFont val="Calibri"/>
        <family val="2"/>
        <scheme val="minor"/>
      </rPr>
      <t>REQUERIMIENTOS ENTIDADES DE CONTROL:</t>
    </r>
    <r>
      <rPr>
        <sz val="11"/>
        <color rgb="FF000000"/>
        <rFont val="Calibri"/>
        <family val="2"/>
        <scheme val="minor"/>
      </rPr>
      <t xml:space="preserve"> Requerimiento, correros cruzados entre áreas internas, Respuesta al requerimiento, Anexos.</t>
    </r>
  </si>
  <si>
    <t>Aplican de acuerdo a área y categoría</t>
  </si>
  <si>
    <t>Producción</t>
  </si>
  <si>
    <t>ID</t>
  </si>
  <si>
    <r>
      <rPr>
        <b/>
        <sz val="11"/>
        <color rgb="FF000000"/>
        <rFont val="Calibri"/>
        <family val="2"/>
      </rPr>
      <t xml:space="preserve">ENTIDADES DE CONTROL JURÍDICO: </t>
    </r>
    <r>
      <rPr>
        <sz val="11"/>
        <color rgb="FF000000"/>
        <rFont val="Calibri"/>
        <family val="2"/>
      </rPr>
      <t>CONSEJO SUPERIOR DE LA JUDICATURA, CONTRALORÍA GENERAL DE LA REPÚBLICA, CORTE CONSTITUCIONAL DE COLOMBIA, INSTITUTO NACIONAL DE SALUD, MINISTERIO DE SALUD Y PROTECCIÓN SOCIAL, PROCURADURíA GENERAL DE LA NACIÓN, SECRETARÍA DE SALUD, SUPERINTENDENCIA DE INDUSTRIA Y COMERCIO, SUPERINTENDENCIA NACIONAL DE SALUD, UGPP</t>
    </r>
  </si>
  <si>
    <t>Conformación de titulo ( Compañía, Proceso o requerimiento, Fecha, Datos usuario.)</t>
  </si>
  <si>
    <t>METADATOS DE CONTEXTO</t>
  </si>
  <si>
    <r>
      <rPr>
        <b/>
        <sz val="11"/>
        <color rgb="FF000000"/>
        <rFont val="Calibri"/>
        <family val="2"/>
        <scheme val="minor"/>
      </rPr>
      <t>COMPAÑÍA:</t>
    </r>
    <r>
      <rPr>
        <sz val="11"/>
        <color rgb="FF000000"/>
        <rFont val="Calibri"/>
        <family val="2"/>
        <scheme val="minor"/>
      </rPr>
      <t xml:space="preserve"> ALIANSALUD EPS, COLMÉDICA MP, BANMEDICA, UMD</t>
    </r>
  </si>
  <si>
    <t>Soporte (Fotmato XLM, PDF, EXCEL, WORD)</t>
  </si>
  <si>
    <t>METADATOS DE CONTENIDO</t>
  </si>
  <si>
    <t>EXPEDIENTE</t>
  </si>
  <si>
    <t>Caso o expediente</t>
  </si>
  <si>
    <t>METADATOS DE DESCUBRIMIENTIO DE RECURSOS</t>
  </si>
  <si>
    <t>Metadatos destinados a hacer visibles la existencia y la descripción de materiales digitales para quienes deseen tener acceso a ellos. Concebidos originalmente para la descripción de recursos en la web que describen recursos formales, tales como museos, bibliotecas e instituciones gubernamentales.</t>
  </si>
  <si>
    <t>FECHA CIERRE DE TRÁMITE</t>
  </si>
  <si>
    <t>Fecha cierre tramité</t>
  </si>
  <si>
    <t>METADATOS DE ESTAMPADO CRONOLOGICO</t>
  </si>
  <si>
    <t>Metadatos de estampado cronologico que son los encargados de guardar toda la información relacionada con el estampado cronologico aplicado al documento, la identificacion del firmante, el tipo de estampado o la fecha exacta del estampado son algunos de los metadatos de esta categoria</t>
  </si>
  <si>
    <t>Reglas o políticas o mandatos del negocio</t>
  </si>
  <si>
    <t>COMPAÑÍA
ÁREA</t>
  </si>
  <si>
    <t>La compañía se agrega, el área nos lo da la codificación de la TRD.</t>
  </si>
  <si>
    <t>Nombre entidad remitente (Si aplica)</t>
  </si>
  <si>
    <t>METADATOS DE ESTRUCTURA</t>
  </si>
  <si>
    <t>a.Descripción. b.Formato. c.Estado. d.Proceso administrativo. e.Unidad Administrativa responsable. f.Perfil autorizado. g.Ubicación (en el sistema físico y/o lógico). h.Serie/sub-serie documental.</t>
  </si>
  <si>
    <t>Acerca de los agentes</t>
  </si>
  <si>
    <t>AUTOR
USUARIO</t>
  </si>
  <si>
    <t>Ya lo trae Documente en responsable y autor</t>
  </si>
  <si>
    <t>Tipo de documento (Físico, digital o electrónico)</t>
  </si>
  <si>
    <t>METADATOS DE FIRMA</t>
  </si>
  <si>
    <t>Metadatos de firma entre los que se encuentran los metadatos que guardan la informacion relativa a las diferentes firmas que se han realizado sobre el documento. A su vez se guarda la identificacion de cada firmante, la fecha en la que se firmo y la propia firma electronica</t>
  </si>
  <si>
    <t>Mandatos acerca de las actividades o proceso del negocio.</t>
  </si>
  <si>
    <t>La compañía se agrega</t>
  </si>
  <si>
    <t>Nombre de quien carga</t>
  </si>
  <si>
    <t>METADATOS DE GESTION</t>
  </si>
  <si>
    <t>Metadatos de gestión con información sobre el documento que facilita la gestión del mismo, tanto dentro del expediente administrativo como de forma independiente. Dentro de este grupo está la información de la radicación, el tipo de documento o los datos del interesado.</t>
  </si>
  <si>
    <t>Procesos de gestión de los registros</t>
  </si>
  <si>
    <t>Lenguaje de los documentos</t>
  </si>
  <si>
    <t>METADATOS DE INFORMACION</t>
  </si>
  <si>
    <t>Metadato de información que ofrecen informacion util para la identificacion de la entidad o del documento, como puede ser el procedimiento al que pertenece o el organismo asociado</t>
  </si>
  <si>
    <t>Descripción</t>
  </si>
  <si>
    <t>METADATOS DE SEGURIDAD</t>
  </si>
  <si>
    <t>Metadatos destinados a ayudar a la gestión de la preservación de materiales digitales de archivo documentando su identidad o procedencia, características técnicas, medios de acceso, responsabilidad, historia contexto y objetivos de preservación</t>
  </si>
  <si>
    <t>Tipo documental</t>
  </si>
  <si>
    <t>METADATOS DE TRAZABILIDAD</t>
  </si>
  <si>
    <t>Metadatos de trazabilidad que informan acerca de todas las acciones que se han realizado sobre el documento. También permiten la localización física del documento.</t>
  </si>
  <si>
    <t>Gestión y Trámite</t>
  </si>
  <si>
    <t>Palabras clave</t>
  </si>
  <si>
    <t>METADATOS DESCRIPTIVOS</t>
  </si>
  <si>
    <t>La información que se refiere al contenido intelectual del material de archivo y las herramientas de consulta de dichos materiales</t>
  </si>
  <si>
    <t>Control de acceso</t>
  </si>
  <si>
    <t>PRINCIPIO DE PROCEDENCIA</t>
  </si>
  <si>
    <t>Se trata de un principio fundamental de la teoría archivística por el cual se establece que los documentos producidos por una institución y sus dependencias no deben mezclarse con los de otras</t>
  </si>
  <si>
    <t>Tipo de información</t>
  </si>
  <si>
    <t>METADATOS ACERCA DE LOS REGISTROS</t>
  </si>
  <si>
    <t>Fecha y hora de cargue</t>
  </si>
  <si>
    <t>Acerca de los registros</t>
  </si>
  <si>
    <t>Fecha y hora en que se creo el registro</t>
  </si>
  <si>
    <t>Solo trae la fecha</t>
  </si>
  <si>
    <t>Nombre de usuario que hace cambios o iongresa información</t>
  </si>
  <si>
    <t>a.jurídico-administrativo. b.Documental. c.de procedencia. d.Procedimental. e.Tecnológico</t>
  </si>
  <si>
    <t>Identifica y describir los agentos involucrados en la creación del registro</t>
  </si>
  <si>
    <t>Muestra el autor y por auditoría de documente muestra la trazabilidad de cambios  y visualizaciones.</t>
  </si>
  <si>
    <t>Folios</t>
  </si>
  <si>
    <t>Estructura del registro</t>
  </si>
  <si>
    <t>Trae tamaño y cuando se actualiza</t>
  </si>
  <si>
    <t>Disposición de documentos</t>
  </si>
  <si>
    <t>Propiedades químicas y físicas</t>
  </si>
  <si>
    <t>Custodia (Física o electrónica)</t>
  </si>
  <si>
    <t>Documentar la forma del registro</t>
  </si>
  <si>
    <t>Trae el tamaño de la imagen</t>
  </si>
  <si>
    <t>Transferencias Dcocumentales</t>
  </si>
  <si>
    <t>ID de transferencia</t>
  </si>
  <si>
    <t>Características y dependencias técnicas del registro</t>
  </si>
  <si>
    <t>Solo trae el tamaño t hash original, en cuento a dependencia la categoría lo indica según lo establecido en TRD.</t>
  </si>
  <si>
    <t>Preservación a largo plazo</t>
  </si>
  <si>
    <t>Fecha cierre de trámite</t>
  </si>
  <si>
    <t>Documentar la relación entre los elementos de datos o formato que constituyen el registro.</t>
  </si>
  <si>
    <t>Se confiugura a travez del expediente electrónico.</t>
  </si>
  <si>
    <t>METADATOS DE ESTAMPADO CRONOLOGÍCO</t>
  </si>
  <si>
    <t>Metadatos de estampado cronologico que son los encargados de guardar toda la información relacionada con el estampado cronologico aplicado al documento, la identificacion del firmante, el tipo de estampado o la fecha exacta del estampado son algunos de los metadatos de esta categoría.</t>
  </si>
  <si>
    <t>Facilitar la migración de un software diferente</t>
  </si>
  <si>
    <t>Que pasa si se migra información de documente a otro Software.</t>
  </si>
  <si>
    <t>Facilitar la representación a travez de la emulación</t>
  </si>
  <si>
    <t>Actividades de gestión de datos y formato para protegerlos contra el deterioro de los medios</t>
  </si>
  <si>
    <t>Documentar relación entre registro y actividad o transacción del negocio que lo genera.</t>
  </si>
  <si>
    <t>Documentar vínculos entre registros o entre un registro individual y la agrupación de registros más amplia de la cual hace parte.</t>
  </si>
  <si>
    <t>METADATOS DE ACCESIBILIDAD A LA HORA DE CAPTURAR UN REGISTRO</t>
  </si>
  <si>
    <t>Accesibilidad</t>
  </si>
  <si>
    <t>Identificar información acerca de los registros o de las agrupaciones de los registros.</t>
  </si>
  <si>
    <t>A travez de la conformación del expediente se puede dar la trazabilidad</t>
  </si>
  <si>
    <t>Identificar y documentar la agrupación, como un archivo o una serie, en la cual existe un registro o grupo de registros.</t>
  </si>
  <si>
    <t>Ya esta establecido en TRD</t>
  </si>
  <si>
    <t>Capturar información sobre la ubicación del registro. Los sistemas deberian tener la capacidad de conservar una variedad de detalles de metadatos acerca de la ubicación del registro. La uibicación puede ser lógica o física. Puede ser nesesario mantener las variaciones de los detalles en cuanto ubicación, y registrar el alojamiento y las ubicaciones actuales en un registro para facilitar su requerimiento.</t>
  </si>
  <si>
    <t>Para el documento digital y electrónico si tiene el hash de custodia y para el físico se tiene asignada la topografía.</t>
  </si>
  <si>
    <t>Identificar y documentar los vinculos entre registros, agentes y procesos.</t>
  </si>
  <si>
    <t>Si esta identificado como se ha mostrado en puntos anteriores.</t>
  </si>
  <si>
    <t>Documentar la información descriptiva que facilita el uso y la comprención del registro, como por ejemplo la clasificación del tema, el titulo, las palabras clave descrptivas, una reseña o resumen.</t>
  </si>
  <si>
    <t>Clasificación si esta por las categorías,
Titulo, se debe construir de acuerdo a los datos basicos e información del área.
Palabras clave: Se tiene pero no se sabe manejar en el aplicativo.
Reseña o Resumen: Si esta como opcional.</t>
  </si>
  <si>
    <t>Facilitar la clasificación de las funciones, actividades y transacciones de negocio.</t>
  </si>
  <si>
    <t xml:space="preserve">Por medio de la clasificación de las categorías </t>
  </si>
  <si>
    <t>Facilitar la clasificación de los registros</t>
  </si>
  <si>
    <t>Elaborar el indexado de los registros</t>
  </si>
  <si>
    <t>Se tiene proceso establecido.</t>
  </si>
  <si>
    <t>Seguridad</t>
  </si>
  <si>
    <t>Identificar las restricciones de acceso que se aplican a los registros y sus agrupaciones, a los procesos del negocio y los agentes</t>
  </si>
  <si>
    <t>Se aplica y se ve en la TRD.</t>
  </si>
  <si>
    <t>Asegurar que solamente personal autorizado tenga acceso a los registros.</t>
  </si>
  <si>
    <t>Aplicar liminaciones de tiempo a las rtestrcciones de aceso con el fin de asegurar su revisión regular y</t>
  </si>
  <si>
    <t>restringir la visualización de los metadatos cuando los datos no deben estar disponibles para el acceso general.</t>
  </si>
  <si>
    <t>TERMINOS AGN</t>
  </si>
  <si>
    <t>Tipo de recurso de información</t>
  </si>
  <si>
    <t>Si esta identificado</t>
  </si>
  <si>
    <t>Tipo documental.</t>
  </si>
  <si>
    <t>Se define por las categorías y la estructura jerarquica en como esta el sistema parametrizado</t>
  </si>
  <si>
    <t>.Título del documento</t>
  </si>
  <si>
    <t>Se debe pedir los datos basicos del documento para conformar el titulo</t>
  </si>
  <si>
    <t>d.Autor o emisor responsable de su contenido,</t>
  </si>
  <si>
    <t>destinatario</t>
  </si>
  <si>
    <t>Solo esta definido para correspondencia</t>
  </si>
  <si>
    <t>esponsable que proyecto el contenido,</t>
  </si>
  <si>
    <t>No esta actualmente definido</t>
  </si>
  <si>
    <t xml:space="preserve"> nombre de la entidad que respalda el contenido</t>
  </si>
  <si>
    <t>Esta en algunas ocaciones</t>
  </si>
  <si>
    <t>nombre de la persona o sistema desde donde el documento es creado</t>
  </si>
  <si>
    <t>Clasificación de acceso (nivel de acceso)</t>
  </si>
  <si>
    <t>Esta definido en TRD</t>
  </si>
  <si>
    <t>Fecha de creación,</t>
  </si>
  <si>
    <t>Si esta</t>
  </si>
  <si>
    <t>transmisión y recepción.</t>
  </si>
  <si>
    <t>Folio</t>
  </si>
  <si>
    <t>No esta</t>
  </si>
  <si>
    <t>Tema o asunto administrativo al que se vincula (trámite).</t>
  </si>
  <si>
    <t>Solo esta en algunos casos</t>
  </si>
  <si>
    <t>Palabras clave.</t>
  </si>
  <si>
    <t>No esta, se debe validar en documente como esta</t>
  </si>
  <si>
    <t>No se tiene en este momento</t>
  </si>
  <si>
    <t>No se realiza ya que no se usa la marcade agua en sistema</t>
  </si>
  <si>
    <t>a.Descripción</t>
  </si>
  <si>
    <t>Se tiene actualmente</t>
  </si>
  <si>
    <t> b.Formato</t>
  </si>
  <si>
    <t>d.Proceso administrativo</t>
  </si>
  <si>
    <t>Se encuentra de acuerdo a clasificación documental y estructura en TRD.</t>
  </si>
  <si>
    <t>Unidad Administrativa responsable</t>
  </si>
  <si>
    <t>Perfil autorizado</t>
  </si>
  <si>
    <t>Ubicación</t>
  </si>
  <si>
    <t>Si esta en el hash y link del archivo. en sistema físico por la topografía</t>
  </si>
  <si>
    <t>h.Serie/sub-serie documental.</t>
  </si>
  <si>
    <t>NOTA: Se toma como muestra los requerimientos de entidades de control del área jurídica</t>
  </si>
  <si>
    <t xml:space="preserve">CONTROL DE DOCUMENTOS </t>
  </si>
  <si>
    <t xml:space="preserve">INFORMACION DE DATA </t>
  </si>
  <si>
    <t xml:space="preserve">SOPORTE FISICO </t>
  </si>
  <si>
    <t>DIGITAL - ELECTRONICO</t>
  </si>
  <si>
    <t>ATRIBUTOS / METADATOS</t>
  </si>
  <si>
    <t>ACCESOS</t>
  </si>
  <si>
    <t>CLASIFICACIÓN DE LA INFORMACIÓN</t>
  </si>
  <si>
    <t>NÚMERO PLAZO CLASIFICACIÓN RESERVA</t>
  </si>
  <si>
    <t>REVELACION DE INFORMACION</t>
  </si>
  <si>
    <t>RESPONSABILIDAD</t>
  </si>
  <si>
    <t xml:space="preserve">UBICACIÓN </t>
  </si>
  <si>
    <t xml:space="preserve">TIEMPO DE RETENCIÓN INFORMACION </t>
  </si>
  <si>
    <t>DISPOSICIÓN FINAL</t>
  </si>
  <si>
    <t>PROCEDIMIENTO</t>
  </si>
  <si>
    <t xml:space="preserve">CLASIFICACIÓN DEL ACTIVO DE INFORMACIÓN </t>
  </si>
  <si>
    <t>REVELACIÓN DE INFORMACIÓN</t>
  </si>
  <si>
    <t>USUARIOS (QUIÉNES TIENEN ACCESO)</t>
  </si>
  <si>
    <t>No</t>
  </si>
  <si>
    <t>COMPAÑÍA</t>
  </si>
  <si>
    <t>ÁREA</t>
  </si>
  <si>
    <t>PROCESO/
INSTRUMENTOS</t>
  </si>
  <si>
    <t>CÓDIGO</t>
  </si>
  <si>
    <t>DESCRIPCIÓN SUBSERIE DOCUMENTAL</t>
  </si>
  <si>
    <t>SERIE</t>
  </si>
  <si>
    <t>SUBSERIE DOCUMENTAL</t>
  </si>
  <si>
    <t>JEFATURA O COORDINACIÓN</t>
  </si>
  <si>
    <t>TIPOS DOCUMENTALES</t>
  </si>
  <si>
    <t>FUNCIONALIDAD</t>
  </si>
  <si>
    <t>SI EN LA DESCRIPCIÓN INDICO LA OPCIÓN "OTROS" INDICAR CUAL</t>
  </si>
  <si>
    <t>IDIOMA</t>
  </si>
  <si>
    <t>ESTRUCTURA DEL ACTIVO</t>
  </si>
  <si>
    <t>TIPO DE DATOS IDENTIFICACIÓN BASES DE DATOS</t>
  </si>
  <si>
    <t>DATOS PERSONALES</t>
  </si>
  <si>
    <t>TIPOS DE DATOS PERSONALES</t>
  </si>
  <si>
    <t xml:space="preserve">TIEMPO DE RETENCION DOCUMENTOS </t>
  </si>
  <si>
    <t>SOPORTE</t>
  </si>
  <si>
    <t>UBICACIÓN  ARCHIVO DE GESTIÓN</t>
  </si>
  <si>
    <t>FORMATO</t>
  </si>
  <si>
    <t xml:space="preserve">REPOSITORIO O UBICACIÓN </t>
  </si>
  <si>
    <t>PROTEGIDA / PRIVADA</t>
  </si>
  <si>
    <t xml:space="preserve">SEMIPRIVADO </t>
  </si>
  <si>
    <t>CONFIDENCIAL</t>
  </si>
  <si>
    <t>INFORMACION INTERNA</t>
  </si>
  <si>
    <t xml:space="preserve">INFORMACION PUBLICA </t>
  </si>
  <si>
    <t xml:space="preserve"> A QUIEN </t>
  </si>
  <si>
    <t xml:space="preserve">DONDE </t>
  </si>
  <si>
    <t xml:space="preserve"> RESPONSABLE DE REVELAR</t>
  </si>
  <si>
    <t>PERIODICIDAD</t>
  </si>
  <si>
    <t>RESPONSABLE</t>
  </si>
  <si>
    <t xml:space="preserve">ADMINISTRADOR </t>
  </si>
  <si>
    <t>ELABORACIÓN</t>
  </si>
  <si>
    <t>BACK UP ELABORACIÓN</t>
  </si>
  <si>
    <t>MODIFICACIÓN</t>
  </si>
  <si>
    <t>BACK UP MODIFICACIÓN</t>
  </si>
  <si>
    <t>VISUALIZAR</t>
  </si>
  <si>
    <t>BACK UP VISUALIZACIÓN</t>
  </si>
  <si>
    <t>IMPRIMIR</t>
  </si>
  <si>
    <t>BACK UP IMPRIMIR</t>
  </si>
  <si>
    <t>GUARDAR LOCALMENTE</t>
  </si>
  <si>
    <t>BACK UP GUARDAR LOCALMENTE</t>
  </si>
  <si>
    <t>SUBSERIE</t>
  </si>
  <si>
    <t>GESTIÓN</t>
  </si>
  <si>
    <t>CENTRAL</t>
  </si>
  <si>
    <t>DOCUMENTO</t>
  </si>
  <si>
    <t>CD, DISKET, DISCO DURO, MEMORÍA.</t>
  </si>
  <si>
    <t>PORCENTAJE SELECCIÓN</t>
  </si>
  <si>
    <t xml:space="preserve">D </t>
  </si>
  <si>
    <t>DIGITAL</t>
  </si>
  <si>
    <t>ELECTRÓNICO</t>
  </si>
  <si>
    <t>PORCENTAJE DE SELECCIÓN</t>
  </si>
  <si>
    <t>CONFORMACIÓN DE TITULO (COMPAÑÍA, TIPOLOGÍA DOCUMENTAL, ID DE EXPEDIENTE, FECHA)</t>
  </si>
  <si>
    <t>NÚMERO DE EXPEDIENTE</t>
  </si>
  <si>
    <t>ENTIDAD REMITENTE O DESTINATARIA</t>
  </si>
  <si>
    <t>PALABRAS CLAVE</t>
  </si>
  <si>
    <t>FIRMANTES Y AUTORIZADOS DE DOCUMENTOS</t>
  </si>
  <si>
    <t>BACK UP DE FIRMANTES Y AUTORIZADOS DE DOCUMENTOS</t>
  </si>
  <si>
    <t>OTRO</t>
  </si>
  <si>
    <t>INTEGRIDAD</t>
  </si>
  <si>
    <t>DISPONIBILIDAD</t>
  </si>
  <si>
    <t>VR CRITICIDAD</t>
  </si>
  <si>
    <t xml:space="preserve"> RESPONSABLE DE RELEVAR</t>
  </si>
  <si>
    <t>ALIANSALUD</t>
  </si>
  <si>
    <t>GERENCIA JURÍDICA</t>
  </si>
  <si>
    <t>Documentos que reflejan las reuniones internas del grupo de trabajo.</t>
  </si>
  <si>
    <t>ACTAS</t>
  </si>
  <si>
    <t>ACTAS COMITÉ PRIMARIO</t>
  </si>
  <si>
    <t>NA</t>
  </si>
  <si>
    <t>Acta</t>
  </si>
  <si>
    <t>ESPAÑOL</t>
  </si>
  <si>
    <t>Texto</t>
  </si>
  <si>
    <t>1. Nombres
2. Todas las subdivisiones geográficas más pequeñas que un departamento (por ejemplo, dirección, ciudad, código postal)
6. Números de registros médicos
17. Datos relativos a la salud, a la vida sexual y los datos biométricos.
18. Datos de niños, niñas y adolescentes.</t>
  </si>
  <si>
    <t>X</t>
  </si>
  <si>
    <t>PDF</t>
  </si>
  <si>
    <t>1 Año</t>
  </si>
  <si>
    <t>Documentos de seguimiento y control de gestión del área.Se conservaran en el sistema por 2 años.Transcurrido el tiempo de retención se elimina debido a que pierde sus valores primarios y no desarrolla secundarios.
Su conservación inicia a partir de la generación del documento.</t>
  </si>
  <si>
    <t>Share point</t>
  </si>
  <si>
    <r>
      <rPr>
        <b/>
        <sz val="12"/>
        <color rgb="FF000000"/>
        <rFont val="Arial"/>
        <family val="2"/>
      </rPr>
      <t>"ACTA COMITÉ PRIMARIO"</t>
    </r>
    <r>
      <rPr>
        <sz val="12"/>
        <color rgb="FF000000"/>
        <rFont val="Arial"/>
        <family val="2"/>
      </rPr>
      <t xml:space="preserve"> + COMPAÑÍA + FECHA</t>
    </r>
  </si>
  <si>
    <t>Acta
Comité Primario</t>
  </si>
  <si>
    <t>N/A</t>
  </si>
  <si>
    <t>Gerencia Jurídica
Subgerente jurídica
Jefe Jurídica
Abogados
Asistente Jurídico
Dependiente Judicial 
Auxiliar de archivo jurídica
Auxiliar Administrativo jurídica</t>
  </si>
  <si>
    <t>Gerencia Jurídica</t>
  </si>
  <si>
    <t>Subgerente Juridico
Jefatura Jurídica</t>
  </si>
  <si>
    <t>Integro</t>
  </si>
  <si>
    <t>Data del proceso de la serie. Se conserva totalmente en el aplicativo puesto que para este software no estan definidos tiempos de conservación.</t>
  </si>
  <si>
    <t>Ejercer la Secretaría General de las Compañías del Grupo.</t>
  </si>
  <si>
    <t>ACTAS DE ASAMBLEA</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</si>
  <si>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</si>
  <si>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5 Años</t>
  </si>
  <si>
    <t>CALLE 93 ARCHIVO DE GERENCIA JURÍDICA</t>
  </si>
  <si>
    <t xml:space="preserve">Documentos que reflejan las decisiones corporativas. Cumplidos 5 años en el archivo de gestión se transfiere al archivo central  para conservación por  5 años. Transcurrido el tiempo de retención se determina conservar permanentemente en el archivo histórico.    
Su conservación inicia a partir de la generación del documento.                                    </t>
  </si>
  <si>
    <t>Documente</t>
  </si>
  <si>
    <r>
      <rPr>
        <b/>
        <sz val="12"/>
        <color rgb="FF000000"/>
        <rFont val="Arial"/>
        <family val="2"/>
      </rPr>
      <t>"ACTA DE ASAMBLEA</t>
    </r>
    <r>
      <rPr>
        <sz val="12"/>
        <color rgb="FF000000"/>
        <rFont val="Arial"/>
        <family val="2"/>
      </rPr>
      <t>" COMPAÑÍA + FECHA + NÚMERO DEL ACTA</t>
    </r>
  </si>
  <si>
    <t>Acta
Asamblea
No de acta
Fecha
Compañía</t>
  </si>
  <si>
    <t>Secretarío AD-HOC</t>
  </si>
  <si>
    <t xml:space="preserve">
1. Actas de asamblea
1.1Acta
1.2 Soporte
1.3 Correspondecia enviada y recibidas
1.4 Comunicaciones a entidades de control
</t>
  </si>
  <si>
    <t>Gerencia Jurídica
Subgerente Jurídico
Jefatura Jurídica
Abogado
Auxiliar administrativo
Grupo Archivo de Gestión</t>
  </si>
  <si>
    <t>Gerencia Jurídica
Subgerente Jurídico
Jefatura Jurídica
Abogado
Auxiliar administrativo</t>
  </si>
  <si>
    <t>Accionistas
Miembros de Junta Directiva
Gerente General
Gerencia Jurídica
Subgerente Jurídico
Jefatura Juridica
Abogado
Auxiliar de Archivo Gerencia Jurídica
Asistente Jurídico
Subgerencia Financiera
Oficial de Cumplimiento
Direccion de auditoría interna 
Revisoría Fiscal
Grupo 
Auxiliar administrativo
Grupo Archivo de Gestión</t>
  </si>
  <si>
    <t>Público en General Cuando Haya Actos  Susceptibles De Registro Mercantil
Accionistas, Junta Directiva, Áreas Financiera, Auditoría Interna, Cumplimiento, Revisoría Fiscal Y Supersalud Ante Requerimientos</t>
  </si>
  <si>
    <t xml:space="preserve">Registro Mercantil
</t>
  </si>
  <si>
    <t>Gerencia Jurídica
Abogado</t>
  </si>
  <si>
    <t>Anual salvo que exista una situación extraordinaria que amerite una reunión</t>
  </si>
  <si>
    <t>Soportes</t>
  </si>
  <si>
    <t>Correspondencia enviada y recibida</t>
  </si>
  <si>
    <t>Comunicaciones entidades de control</t>
  </si>
  <si>
    <t>ACTAS JUNTA DIRECTIVA</t>
  </si>
  <si>
    <t>Documentos que reflejan las decisiones corporativas. Cumplidos 5 años en el archivo de gestión se transfiere al archivo central  para conservación por  5 años. Transcurrido el tiempo de retención se determina conservar totalmente en el archivo histórico. 
Su conservación inicia a partir de la generación del documento.</t>
  </si>
  <si>
    <r>
      <rPr>
        <b/>
        <sz val="12"/>
        <color rgb="FF000000"/>
        <rFont val="Arial"/>
        <family val="2"/>
      </rPr>
      <t>ACTA DE JUNTA DIRECTIVA</t>
    </r>
    <r>
      <rPr>
        <sz val="12"/>
        <color rgb="FF000000"/>
        <rFont val="Arial"/>
        <family val="2"/>
      </rPr>
      <t xml:space="preserve"> + COMPAÑÍA + FECHA + NÚMERO DEL ACTA</t>
    </r>
  </si>
  <si>
    <t>Acta
Junta directiva
Fecha Número
Compañía</t>
  </si>
  <si>
    <t xml:space="preserve">
1. Actas Junta Directiva
1.1Acta
1.2 Soporte
1.3 Reporte SNS
2. Compañía</t>
  </si>
  <si>
    <t>Accionistas
Miembros de Junta Directiva
Gerente General
Gerencia Jurídica
Subgerente Jurídico
Jefatura Juridica
Abogado
Auxiliar de Archivo jurídica
Asistente Jurídico
Subgerencia Financiera
Oficial de Cumplimiento
Direccion de auditoría interna 
Revisoría Fiscal
Grupo 
Auxiliar administrativo
Grupo Archivo de Gestión</t>
  </si>
  <si>
    <t>Reporte SNS</t>
  </si>
  <si>
    <t>Actas de comite de apoyo a la junta directiva creados en cumplimiento del decreto 682 de 2018 para la gestión del riesgo.</t>
  </si>
  <si>
    <t>ACTAS DE COMITÉ DE RIESGOS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</si>
  <si>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</si>
  <si>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Actas de comite de apoyo a la junta directiva creados en cumplimiento del decreto 682 de 2018 para la gestión del riesgo. Su conservación en el archivo de gestion es por 5 años, luego es transferido al archivo central para conservar por 5 años. Transcurridos este tiempo su conservación será total.
Su conservación inicia a partir de la generación del documento.</t>
  </si>
  <si>
    <r>
      <rPr>
        <b/>
        <sz val="12"/>
        <color rgb="FF000000"/>
        <rFont val="Arial"/>
        <family val="2"/>
      </rPr>
      <t>"ACTA COMITÉ DE RIESGOS"</t>
    </r>
    <r>
      <rPr>
        <sz val="12"/>
        <color rgb="FF000000"/>
        <rFont val="Arial"/>
        <family val="2"/>
      </rPr>
      <t xml:space="preserve"> COMPAÑÍA + FECHA + NÚMERO DEL ACTA</t>
    </r>
  </si>
  <si>
    <t>Actas
Comité de riesgos
Fecha
Número de acta</t>
  </si>
  <si>
    <t>Secreatarío de comité</t>
  </si>
  <si>
    <t>Gerencia Jurídica
Subgerente Jurídico
Jefatura Jurídica
Abogado a cargo
Auxiliar Administrativo
Auxiliar de archivo archivo central</t>
  </si>
  <si>
    <t>Gerencia Jurídica
Subgerente Jurídico
Jefatura Jurídica
Abogado
Auxiliar Administrativo</t>
  </si>
  <si>
    <t xml:space="preserve">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
Auxiliar de archivo archivo central
</t>
  </si>
  <si>
    <t>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
Auxiliar de archivo archivo central</t>
  </si>
  <si>
    <t>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t>
  </si>
  <si>
    <t>Público en General Cuando Haya Actos  Susceptibles De Registro Mercantil
Accionistas, Junta Directiva, Áreas Financiera, Auditoría Interna, Cumplimiento, Revisoría Fiscal, Supersalud y otras autoridades ante Requerimientos.</t>
  </si>
  <si>
    <t>Registro Mercantil
Instalaciones de La Compañía</t>
  </si>
  <si>
    <t>Gerencia Jurídica
Abogado responsable</t>
  </si>
  <si>
    <t>Mensual</t>
  </si>
  <si>
    <t>Actas de comite de apoyo a la junta directiva creados en cumplimiento del decreto 682 de 2018 para la gestión comité de contraloria interna</t>
  </si>
  <si>
    <t>ACTAS DE COMITÉ DE CONTRALORIA INTERNA</t>
  </si>
  <si>
    <t xml:space="preserve">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
</t>
  </si>
  <si>
    <t>Actas de comite de apoyo a la junta directiva creados en cumplimiento del decreto 682 de 2018 para el comité de contraloria interna. Su conservación en el archivo de gestion es por 5 años, luego es transferido al archivo central para conservar por 5 años. Transcurridos este tiempo su conservación será total.
Su conservación inicia a partir de la generación del documento.</t>
  </si>
  <si>
    <r>
      <rPr>
        <b/>
        <sz val="12"/>
        <color rgb="FF000000"/>
        <rFont val="Arial"/>
        <family val="2"/>
      </rPr>
      <t>"ACTA COMITÉ CONTRALORÍA INTERNA"</t>
    </r>
    <r>
      <rPr>
        <sz val="12"/>
        <color rgb="FF000000"/>
        <rFont val="Arial"/>
        <family val="2"/>
      </rPr>
      <t xml:space="preserve"> COMPAÑÍA + FECHA + NÚMERO DEL ACTA</t>
    </r>
  </si>
  <si>
    <t>Acta
Comité Contraloría</t>
  </si>
  <si>
    <t>Gerencia Jurídica
Subgerente Jurídico
Jefatura Jurídica
Abogado
Auxiliar Administrativo
Auxiliar de archivo archivo central</t>
  </si>
  <si>
    <t>Accionistas
Miembros de Junta Directiva
Gerente General
Gerencia Jurídica
Subgerente Jurídico
Jefatura Juridica
Abogado
Auxiliar de Archivo
Auxiliar Administrativo Jurídica
Asistente Jurídico
Subgerencia Financiera
Oficial de Cumplimiento
Direccion de auditoría interna 
Revisoría Fiscal
Grupo 
Auxiliar administrativo</t>
  </si>
  <si>
    <t>Accionistas
Miembros de Junta Directiva
Gerente General
Gerencia Jurídica
Subgerente Jurídico
Jefatura Juridica
Abogado
Auxiliar de Archivo
 Auxiliar Administrativo Jurídica
Asistente Jurídico
Subgerencia Financiera
Oficial de Cumplimiento
Direccion de auditoría interna 
Revisoría Fiscal
Grupo 
Auxiliar administrativo</t>
  </si>
  <si>
    <t>Público en General Cuando Haya Actos  Susceptibles De Registro Mercantil
Accionistas, Junta Directiva, Áreas Financiera, Auditoría Interna, Cumplimiento, Revisoría Fiscal Y Supersalud ante Requerimientos</t>
  </si>
  <si>
    <t>Actas de comite de apoyo a la junta directiva creados en cumplimiento del decreto 682 de 2018 para la gestión del comité de gobierno organizacional</t>
  </si>
  <si>
    <t>ACTAS DE COMITÉ DE GOBIERNO ORGANIZACIONAL</t>
  </si>
  <si>
    <r>
      <rPr>
        <b/>
        <sz val="12"/>
        <color rgb="FF000000"/>
        <rFont val="Arial"/>
        <family val="2"/>
      </rPr>
      <t>"ACTA COMITÉ GOBIERNO ORGANIZACIONAL"</t>
    </r>
    <r>
      <rPr>
        <sz val="12"/>
        <color rgb="FF000000"/>
        <rFont val="Arial"/>
        <family val="2"/>
      </rPr>
      <t xml:space="preserve"> COMPAÑÍA + FECHA + NÚMERO DEL ACTA</t>
    </r>
  </si>
  <si>
    <t>Acta 
Gobierno
Organizacional</t>
  </si>
  <si>
    <t>Documentos que evidencian los procesos y las actuaciones judiciales de las compañias como mecanismo procesal de carácter constitucional para proteger y garantizar de manera efectiva los derechos constitucionales fundamentales.</t>
  </si>
  <si>
    <t>ACCIONES DE TUTELA</t>
  </si>
  <si>
    <t>Notificación Traslado de tutela y/o Medida provisiona y/o Vinculación</t>
  </si>
  <si>
    <t>Hoja de calculo, texto, Imagen, video</t>
  </si>
  <si>
    <t>1. Usuarios vigentes (contiene datos diferentes a salud)
2. Usuarios históricos (contiene datos diferentes a salud)
3. Datos de salud usuarios
4. Datos de salud usuarios histórico</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</si>
  <si>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15. Imágenes fotográficas de cara completa y cualquier imagen comparable
17. Datos relativos a la salud, a la vida sexual y los datos biométricos.
18. Datos de niños, niñas y adolescentes.</t>
  </si>
  <si>
    <t>19 Años</t>
  </si>
  <si>
    <t>ARCHIVO DE GESTIÓN - ARCHIVO CENTRAL</t>
  </si>
  <si>
    <t xml:space="preserve">Documentos que evidencian los procesos y las actuaciones judiciales de las compañias. Cumplido 1 año en el archivo de gestión se transfiere al archivo central  para conservación por  19 años a partir de su fecha cierre de tramite.Transcurrido el tiempo de retención desde la fecha de cierre de trámite se elimina.
</t>
  </si>
  <si>
    <t>Correo Electronico
PDF</t>
  </si>
  <si>
    <t>Documentos que evidencian los procesos y las actuaciones judiciales de las compañias. Cumplido 1 año en el archivo de gestión se transfiere al archivo central  para conservación por  19 años a partir de su fecha cierre de tramite. Para el documento electrónico se conservara totoalmente.</t>
  </si>
  <si>
    <t>Documente
Imagine</t>
  </si>
  <si>
    <t xml:space="preserve">TIPOLOGÍA DOCUMENTAL + APELLIDOS BENEFICIACIO + NOMBRE DEL USUARIO BENEFICIARIO (APOLO) + NÚMERO DE TUTELA </t>
  </si>
  <si>
    <t>SÍ, Número de tutela</t>
  </si>
  <si>
    <t xml:space="preserve">Notificación Traslado de tutela y/o Medida provisiona y/o Vinculación Escrito de tutela
Información respuesta tutela
Respuesta tutela
Notificación Judicial fallo primera instancia
Fallo de primera instancia
Escrito de Impugnación
Solicitud del juzgado para resolver impugnación
Notificación Judicial fallo segunda 
Instancia
Fallo de segunda instancia
Solicitud Aclaración
Auto Aclaratorio
Aclaración y/o corrección de fallos 
Oficio de nulidad.
Notificación fallo corte constitucional
Fallo corte constitucional
Auto Solicitud Cumplimiento Juzgado
Escrito de desacato
Información respuesta cumplimiento fallo
Respuesta solicitud cumplimiento fallo
 Fallo solicitud cumplimiento.
 Notificación desacato cambia a notificación a apertura desacato.
Información respuesta desacato
Respuesta desacato
Pruebas incidente de desacato
Fallo de Desacato
Aclaraciones sobre el fallo de desacato
Respuesta Juzgado Consulta
Fallo Desacato Consulta
Concepto jurídico
Requerimiento y/o peticiones relacionadas con la tutela
Información respuesta requerimiento judícial
Respuesta requerimiento y/o peticiones relacionadas con la tutela </t>
  </si>
  <si>
    <t>Representantes legales</t>
  </si>
  <si>
    <t xml:space="preserve">
1. Tipo de acciones de tutela
1.1 Administrativa
1.2 Administrativa médica
1.3 Médica 
2. Acciones de tutela DG
2.1 Notificación judicial fallo primera instancia
2.2 Pruebas 
2.3 Solicitud de cumplimiento de juzgado
3. Compañía
1. Colmédica
2. Aliansalud
3. UMD
4. Banmedica
</t>
  </si>
  <si>
    <t>Gerencia jurídica
Subgerencia jurídica
Jefatura Jurídica
Abogados
Auxiliar Administrativo
Asistente Jurídico
Dependiente Judicial 
Auxiliar de archivo jurídica
Auxiliar de archivo central</t>
  </si>
  <si>
    <t xml:space="preserve">Gerencia jurídica
Subgerencia jurídica
Jefatura Jurídica
Abogados
Auxiliar Administrativo
Asistente Jurídico
Dependiente Judicial 
Auxiliar de archivo jurídica
Auxiliar de archivo central
</t>
  </si>
  <si>
    <t>Gerencia jurídica
Subgerencia jurídica
Jefatura Jurídica
Abogados
Auxiliar Administrativo
Asistente Jurídico
Dependiente Judicial 
Auxiliar de archivo jurídica
Auxiliar de archivo jurídica
Auxiliar de archivo central</t>
  </si>
  <si>
    <t xml:space="preserve">Gerencia Jurídica
Subgerencia jurídica
Jefatura Jurídica
Abogados
Auxiliar Administrativo
Asistente Jurídico
Dependiente Judicial 
Auxiliar de archivo jurídica
Auxiliar de archivo central 
Auxiliar de Archivo Jurídica
Grupo Prestamos Documentales
Subgerencia de Auditoria y Control Interno
</t>
  </si>
  <si>
    <t xml:space="preserve">Gerencia Jurídica
Subgerencia jurídica
Jefatura Jurídica
Abogados
Auxiliar Administrativo
Asistente Jurídico
Dependiente Judicial 
Auxiliar de archivo jurídica
</t>
  </si>
  <si>
    <t>Ministerio de Salud y Portección Social.
MInisterio del Trabajo.
Superintendencia Nacional de Salud.
Procuraduria General de la Nación.
 Contraloría General de la República.
 Superintendencia de Industria y Comercio.
 Secretarías de Salud Distritales y Departamentales.
 DIAN.
Auxiliar Administrativa Jurídica de hacienda.
 Personerias.
 Defensoría del Pueblo</t>
  </si>
  <si>
    <t>Correos oficiales de las entidades o físicos en las entidades</t>
  </si>
  <si>
    <t>A demanda</t>
  </si>
  <si>
    <t>Integro
Apolo</t>
  </si>
  <si>
    <t>Escrito de tutela</t>
  </si>
  <si>
    <t>Información respuesta tutela</t>
  </si>
  <si>
    <t>Respuesta tutela</t>
  </si>
  <si>
    <t>Notificación Judicial fallo primera instancia</t>
  </si>
  <si>
    <t>6. Fallo de primera instancia</t>
  </si>
  <si>
    <t>7. Escrito de Impugnación</t>
  </si>
  <si>
    <t>8. Oficio Admisión impugnación</t>
  </si>
  <si>
    <t>9. Solicitud del juzgado para resolver impugnación</t>
  </si>
  <si>
    <t>10. Notificación Judicial fallo segunda instancia</t>
  </si>
  <si>
    <t>11. Fallo de segunda instancia</t>
  </si>
  <si>
    <t>12. Solicitud Aclaración</t>
  </si>
  <si>
    <t>13. Auto Aclaratorio</t>
  </si>
  <si>
    <t>14. Aclaración y/o corrección de fallos</t>
  </si>
  <si>
    <t>15. Oficio de nulidad.</t>
  </si>
  <si>
    <t>16. Notificación fallo corte constitucional</t>
  </si>
  <si>
    <t>17. Fallo corte constitucional</t>
  </si>
  <si>
    <t>18. Auto Solicitud Cumplimiento Juzgado</t>
  </si>
  <si>
    <t>19. Escrito de desacato</t>
  </si>
  <si>
    <t>20. Información respuesta cumplimiento fallo</t>
  </si>
  <si>
    <t>21.Respuesta solicitud cumplimiento fallo</t>
  </si>
  <si>
    <t>22. Fallo solicitud cumplimiento</t>
  </si>
  <si>
    <t>23. Notificación desacato cambia a notificación a apertura desacato</t>
  </si>
  <si>
    <t>24. Información respuesta desacato</t>
  </si>
  <si>
    <t>25. Respuesta desacato</t>
  </si>
  <si>
    <t>26. Pruebas incidente de desacato</t>
  </si>
  <si>
    <t>27. Fallo de Desacato</t>
  </si>
  <si>
    <t>28. Aclaraciones sobre el fallo de desacato</t>
  </si>
  <si>
    <t>29. Respuesta Juzgado Consulta</t>
  </si>
  <si>
    <t>30. Fallo Desacato Consulta</t>
  </si>
  <si>
    <t>31. Concepto jurídico</t>
  </si>
  <si>
    <t>32. Requerimiento y/o peticiones relacionadas con la tutela</t>
  </si>
  <si>
    <t>33. Información respuesta requerimiento judícial</t>
  </si>
  <si>
    <t xml:space="preserve">34.Respuesta requerimiento y/o peticiones relacionadas con la tutela </t>
  </si>
  <si>
    <t>´TRD</t>
  </si>
  <si>
    <t>Documentos que evidencian el ejecutar los controles identificados en la matriz de riesgo y documentar el proceso de certificación de Banmédica</t>
  </si>
  <si>
    <t>CERTIFICACIONES DE CONTROL INTERNO</t>
  </si>
  <si>
    <t>DOCUMENTACIÓN Y MONITOREO</t>
  </si>
  <si>
    <t>Planilla de Selección de Muestra</t>
  </si>
  <si>
    <t>9 Años</t>
  </si>
  <si>
    <t xml:space="preserve">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
</t>
  </si>
  <si>
    <r>
      <rPr>
        <b/>
        <sz val="12"/>
        <color rgb="FF000000"/>
        <rFont val="Arial"/>
        <family val="2"/>
      </rPr>
      <t>DOCUMENTACIÓN Y MONITOREO</t>
    </r>
    <r>
      <rPr>
        <sz val="12"/>
        <color rgb="FF000000"/>
        <rFont val="Arial"/>
        <family val="2"/>
      </rPr>
      <t xml:space="preserve"> + TIPOLOGÍA DOCUMENTAL + FECHA</t>
    </r>
  </si>
  <si>
    <t>Control Interno</t>
  </si>
  <si>
    <t xml:space="preserve">
1. Año
2. Semestre
3. Trimestre</t>
  </si>
  <si>
    <t>Gerencia Jurídica
Subgerencia jurídica
Jefatura Jurídica
Abogados
Auxiliar Administrativo Jurídica
Asistente Jurídico
Dependiente Judicial 
Auxiliar de archivo jurídica
Auditoria interna</t>
  </si>
  <si>
    <t>Monitoreo de Control</t>
  </si>
  <si>
    <t>Matriz de riesgos y controles</t>
  </si>
  <si>
    <t>Prueba de controles</t>
  </si>
  <si>
    <t>Evidencia</t>
  </si>
  <si>
    <t xml:space="preserve">Certificación </t>
  </si>
  <si>
    <t>Documentos que evidencian los planes de acción a ejecutar por la compañía</t>
  </si>
  <si>
    <t>INFORMES Y PLANES DE ACCIÓN</t>
  </si>
  <si>
    <t>Informes de Auditoria</t>
  </si>
  <si>
    <t>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t>
  </si>
  <si>
    <t>DOCUMENTE</t>
  </si>
  <si>
    <r>
      <rPr>
        <b/>
        <sz val="12"/>
        <color rgb="FF000000"/>
        <rFont val="Arial"/>
        <family val="2"/>
      </rPr>
      <t xml:space="preserve">INFORMES Y PLANES DE ACCIÓN </t>
    </r>
    <r>
      <rPr>
        <sz val="12"/>
        <color rgb="FF000000"/>
        <rFont val="Arial"/>
        <family val="2"/>
      </rPr>
      <t>+ TIPOLOGÍA DOCUMENTAL + FECHA</t>
    </r>
  </si>
  <si>
    <t>Planes de Mejora</t>
  </si>
  <si>
    <t>Planes de Trabajo</t>
  </si>
  <si>
    <t>Asesorar jurídicamente a todas las áreas de las Compañías del Grupo, en las materias relacionadas con la ejecución del objeto social</t>
  </si>
  <si>
    <t>CONCEPTOS</t>
  </si>
  <si>
    <t>CONCEPTOS JURIDICOS GENERALES</t>
  </si>
  <si>
    <t>Requerimiento interno</t>
  </si>
  <si>
    <t>1. Nombres
2. Todas las subdivisiones geográficas más pequeñas que un departamento (por ejemplo, dirección, ciudad, código postal)
3. Números de teléfono
4. Números de fax
5. Direcciones de correo electrónico</t>
  </si>
  <si>
    <t>PDF
Correo electronico</t>
  </si>
  <si>
    <t>Documentos que evidencian la asesoria juridica a todas las areas de la compañia. Cumplidos 5 años en el archivo de gestión se transfiere al archivo central  para conservación por  5 años. Transcurrido el tiempo de retención se determina conservarlos permanentemente en el archivo histórico y el físico se puede eliminar. Su conservación inicia desde su Fecha de cierre de trámite</t>
  </si>
  <si>
    <r>
      <rPr>
        <b/>
        <sz val="12"/>
        <color rgb="FF000000"/>
        <rFont val="Calibri"/>
        <family val="2"/>
        <scheme val="minor"/>
      </rPr>
      <t>CONCEPTO JURÍDICO</t>
    </r>
    <r>
      <rPr>
        <sz val="12"/>
        <color rgb="FF000000"/>
        <rFont val="Calibri"/>
        <family val="2"/>
        <scheme val="minor"/>
      </rPr>
      <t xml:space="preserve"> + NOMBRE EMPRESA + TIPOLOGÍA DOCUMENTAL</t>
    </r>
  </si>
  <si>
    <t xml:space="preserve">Concepto jurídico
</t>
  </si>
  <si>
    <t>Subgerente jurídica</t>
  </si>
  <si>
    <t>Jefe de jurídica</t>
  </si>
  <si>
    <t>Gerencia Jurídica
Subgerencia jurídica
Jefatura Jurídica
Abogados
Auxiliar Administrativa jurídica
Asistente Jurídico
Dependiente Judicial 
Auxiliar de archivo jurídica</t>
  </si>
  <si>
    <t>Concepto jurídico</t>
  </si>
  <si>
    <t>Concepto jurídico  sobre contratos</t>
  </si>
  <si>
    <t>Conceptos jurídicos sobre publicidad</t>
  </si>
  <si>
    <t>Documentos que evidencian las conciliaciones prejudiciales a las que son convocadas la compañía</t>
  </si>
  <si>
    <t>CONCILIACIONES</t>
  </si>
  <si>
    <t>CONCILIACIONES PREJUDICIALES</t>
  </si>
  <si>
    <t>Citación a diligencia de conciliación</t>
  </si>
  <si>
    <t>15 Años</t>
  </si>
  <si>
    <t>Documentos que reflejan las conciliaciones pre judiciales. Cumplidos 5 años en el archivo de gestión se transfiere al archivo central  para conservación por  15 años. Transcurrido el tiempo de retención se determina conservar permanentemente en el archivo histórico. 
Su conservación inicia a partir de la generación del documento.</t>
  </si>
  <si>
    <t>Correo electronico 
PDF</t>
  </si>
  <si>
    <r>
      <rPr>
        <b/>
        <sz val="12"/>
        <color rgb="FF000000"/>
        <rFont val="Calibri"/>
        <family val="2"/>
        <scheme val="minor"/>
      </rPr>
      <t>CONCILIACIÓN</t>
    </r>
    <r>
      <rPr>
        <sz val="12"/>
        <color rgb="FF000000"/>
        <rFont val="Calibri"/>
        <family val="2"/>
        <scheme val="minor"/>
      </rPr>
      <t xml:space="preserve"> + NÚMERO DE RESOLUCIÓN O NURC + PARTES INVOLUCRADAS </t>
    </r>
  </si>
  <si>
    <t>SÍ, RESOLUCIÓN O NURC</t>
  </si>
  <si>
    <t>Conciliación
Número de resolución o NURC</t>
  </si>
  <si>
    <t xml:space="preserve">
1. Conciliaciones Prejudiciales
1.1 Citación a diligencia de conciliación
1.2 Escrito de solicitud de conciliación
</t>
  </si>
  <si>
    <t>Gerencia Jurídica
Subgerencia jurídica
Jefatura Jurídica
Abogados
Auxiliar Adinistrativo jurídica
Asistente Jurídico
Dependiente Judicial 
Auxiliar de archivo jurídica
Grupo Archivo Central
Grupo Archivo de Gestión
Grupo Prestamos Documentales</t>
  </si>
  <si>
    <t xml:space="preserve">Gerencia Jurídica
Subgerencia jurídica
Jefatura Jurídica
Abogados
Auxiliar Adinistrativo jurídica
Asistente Jurídico
Dependiente Judicial 
Auxiliar de archivo jurídica
</t>
  </si>
  <si>
    <t>Gerencia Jurídica
Subgerencia jurídica
Jefatura Jurídica
Abogados
Auxiliar Adinistrativo jurídica
Asistente Jurídico
Dependiente Judicial 
Auxiliar de archivo jurídica</t>
  </si>
  <si>
    <t xml:space="preserve">Gerencia Jurídica
Subgerencia jurídica
Jefatura Jurídica
Abogados
Auxiliar Administrativa Jurídica
Asistente Jurídico
Dependiente Judicial 
Auxiliar de archivo jurídica
Grupo Archivo Central
Grupo Archivo de Gestión
Grupo Prestamos Documentales
</t>
  </si>
  <si>
    <t>Gerencia Jurídica
Subgerencia jurídica
Jefatura Jurídica
Abogados
Auxiliar Administrativa Jurídica
Asistente Jurídico
Dependiente Judicial 
Auxiliar de archivo jurídica</t>
  </si>
  <si>
    <t>Escrito de solicitud de conciliación</t>
  </si>
  <si>
    <t>Anexos de la solicitud</t>
  </si>
  <si>
    <t>Correos cruzados con  áreas internas</t>
  </si>
  <si>
    <t>Solicitud de aplazamiento de la diligencia</t>
  </si>
  <si>
    <t>Acta de aplazamiento de audiencia de conciliación</t>
  </si>
  <si>
    <t>Segunda citación a diligencia de conciliación</t>
  </si>
  <si>
    <t>Constancia de imposibilidad de acuerdo conciliatorio</t>
  </si>
  <si>
    <t>Decisión de vinculación de terceros</t>
  </si>
  <si>
    <t>Acta de conciliación</t>
  </si>
  <si>
    <t>Comunicación de cumplimiento y/o de pago de conciliación</t>
  </si>
  <si>
    <t>Documentos que evidencian la elaboración de contratos que son solicitados por algunas de las áreas de la Auxiliar Administrativa Jurídica General y Jurídica.</t>
  </si>
  <si>
    <t>CONTRATOS</t>
  </si>
  <si>
    <t xml:space="preserve">CONTRATOS DE PRESTACIÓN DE SERVICIOS </t>
  </si>
  <si>
    <t>Contrato</t>
  </si>
  <si>
    <t xml:space="preserve">1 Año
</t>
  </si>
  <si>
    <t>Son los  contratos que se encuentran regulados por el Código de Comercio y  el Código Civil. Cumplidos 5 años en el archivo de gestión se transfiere al archivo central por 9 años.Transcurrido el tiempo de retención se elimina una vez se  finaliza el contrato segun lo establecido por la normatividad vigente.
Su conservación inicia a partir de la fecha cierre de trámite.</t>
  </si>
  <si>
    <r>
      <rPr>
        <b/>
        <sz val="12"/>
        <color rgb="FF000000"/>
        <rFont val="Calibri"/>
        <family val="2"/>
        <scheme val="minor"/>
      </rPr>
      <t>CONTRATO DE PRESTACIÓN DE SERVICIOS</t>
    </r>
    <r>
      <rPr>
        <sz val="12"/>
        <color rgb="FF000000"/>
        <rFont val="Calibri"/>
        <family val="2"/>
        <scheme val="minor"/>
      </rPr>
      <t xml:space="preserve"> + NOMBRE DEL PROVEEDOR + FECHA</t>
    </r>
  </si>
  <si>
    <t>Contrato 
Prestación de servicios</t>
  </si>
  <si>
    <t>Representante legal</t>
  </si>
  <si>
    <t xml:space="preserve">
1. Contrato de prestación de servicios
1.1 Contrato
1.2 Cesión de contrato
1.3 otrosí
1.4 Propuesta
2. CC - NIT Prestador
3. Nombre Proveedor
4. Compañía  
5.Fecha cierre de trámite</t>
  </si>
  <si>
    <t>Gerencia Jurídica
Subgerencia jurídica
Jefatura Jurídica
Abogados
Auxiliar Adinistrativo
Asistente Jurídico
Dependiente Judicial 
Auxiliar de archivo jurídica
Grupo Archivo Central
Grupo Archivo de Gestión
Grupo Prestamos Documentales</t>
  </si>
  <si>
    <t>Auxiliar de Archivo Jurídica
Auxiliar Administrativo jurídica</t>
  </si>
  <si>
    <t xml:space="preserve">Gerencia Jurídica
Subgerencia jurídica
Jefatura Jurídica
Abogados
Auxiliar Administrativa Jurídica
Asistente Jurídico
Dependiente Judicial 
Auxiliar de archivo jurídica
Grupo Archivo Central
Grupo Archivo de Gestión
Grupo Prestamos Documentales
Subgerencia de Auditoria Interna
</t>
  </si>
  <si>
    <t>Gerencia Jurídica
Subgerencia jurídica
Jefatura Jurídica
Abogados
Auxiliar Administrativa Jurídica
Asistente Jurídico
Dependiente Judicial 
Auxiliar de archivo jurídica
Subgerencia de Auditoria Interna</t>
  </si>
  <si>
    <t>Revisoria Fiscal</t>
  </si>
  <si>
    <t>Pagina de gestión revisoría fiscal</t>
  </si>
  <si>
    <t>Anual</t>
  </si>
  <si>
    <t xml:space="preserve">Gerencia Jurídica
</t>
  </si>
  <si>
    <t>Cesión de contrato</t>
  </si>
  <si>
    <t>Otrosí</t>
  </si>
  <si>
    <t>Propuesta</t>
  </si>
  <si>
    <t>Comunicaciones</t>
  </si>
  <si>
    <t>Carta o Acta de terminación de contrato</t>
  </si>
  <si>
    <t>Documentos que evidencian los derechos de peticion elevados por el área Jurídica.</t>
  </si>
  <si>
    <t xml:space="preserve">DERECHOS DE PETICIÓN </t>
  </si>
  <si>
    <t>DERECHOS DE PETICIÓN ELEVADOS</t>
  </si>
  <si>
    <t>Petición</t>
  </si>
  <si>
    <t>Documentos que evidencian los derechos de petición realizados. Cumplidos 5 años en el archivo de gestión a partir de su fecha cierre de tramite y una vez cumplan con el proceso de digitalización podrán ser eliminados</t>
  </si>
  <si>
    <r>
      <rPr>
        <sz val="12"/>
        <color rgb="FF000000"/>
        <rFont val="Calibri"/>
        <family val="2"/>
        <scheme val="minor"/>
      </rPr>
      <t xml:space="preserve">COMPAÑÍA + </t>
    </r>
    <r>
      <rPr>
        <b/>
        <sz val="12"/>
        <color rgb="FF000000"/>
        <rFont val="Calibri"/>
        <family val="2"/>
        <scheme val="minor"/>
      </rPr>
      <t xml:space="preserve">DERECHO DE PETICIÓN </t>
    </r>
    <r>
      <rPr>
        <sz val="12"/>
        <color rgb="FF000000"/>
        <rFont val="Calibri"/>
        <family val="2"/>
        <scheme val="minor"/>
      </rPr>
      <t>+ NOMBRES INVOLUCRADOS + FECHA</t>
    </r>
  </si>
  <si>
    <t>Derecho de petión</t>
  </si>
  <si>
    <t xml:space="preserve">1. Derechos de 1. Derechos de petición DG
1.1 Petición
1.2 Respuesta
2. Compañía 
3.Expediente
4. Fecha cierre de trámite
</t>
  </si>
  <si>
    <t>Gerencia Jurídica
Subgerencia jurídica
Jefatura Jurídica
Abogados
Asistente jurídico
Asistente Jurídico
Dependiente Judicial 
Auxiliar de archivo jurídica</t>
  </si>
  <si>
    <t>Sapres</t>
  </si>
  <si>
    <t>Respuesta</t>
  </si>
  <si>
    <t>Documentos que evidencian los derechos de peticion atendidos en el área Jurídica.</t>
  </si>
  <si>
    <t>DERECHOS DE PETICIÓN RECIBIDOS</t>
  </si>
  <si>
    <t>Documentos que evidencian los derechos de petición realizados. Cumplidos 5 años en el archivo de gestión una vez cumplan el tiempo de retención se eliminan
Su conservación inicia a partir de la fecha cierre de trámite.</t>
  </si>
  <si>
    <r>
      <rPr>
        <sz val="12"/>
        <color rgb="FF000000"/>
        <rFont val="Calibri"/>
        <family val="2"/>
        <scheme val="minor"/>
      </rPr>
      <t xml:space="preserve">COMPAÑÍA + </t>
    </r>
    <r>
      <rPr>
        <b/>
        <sz val="12"/>
        <color rgb="FF000000"/>
        <rFont val="Calibri"/>
        <family val="2"/>
        <scheme val="minor"/>
      </rPr>
      <t>DERECHO DE PETICIÓN RECIBIDO</t>
    </r>
    <r>
      <rPr>
        <sz val="12"/>
        <color rgb="FF000000"/>
        <rFont val="Calibri"/>
        <family val="2"/>
        <scheme val="minor"/>
      </rPr>
      <t xml:space="preserve"> + NÚMERO RADICADO + NOMBRE INVOLUCRADOS + FECHA</t>
    </r>
  </si>
  <si>
    <t>SÍ, NÚMERO RADICADO</t>
  </si>
  <si>
    <t>Derecho de petión
Radicado</t>
  </si>
  <si>
    <t xml:space="preserve">
1. Derechos de petición Elevados
1.1 Petición
1.2 Respuesta
2. Compañía 
3.Expediente
4. Fecha cierre de trámite
 </t>
  </si>
  <si>
    <t>Gerencia Jurídica
Subgerencia jurídica
Jefatura Jurídica
Abogados
Auxiliar administrativa Jurídica
Asistente Jurídico
Dependiente Judicial 
Auxiliar de archivo jurídica</t>
  </si>
  <si>
    <t>Documentos que evidencian las actividades llevadas a cabo sobre derechos de propiedad intelectual.</t>
  </si>
  <si>
    <t>DERECHOS DE PROPIEDAD INTELECTUAL</t>
  </si>
  <si>
    <t>Admisión de la oposición</t>
  </si>
  <si>
    <t>Documentos que evidencian los derechos de propiedad intelectual. Cumplidos 5 años en el archivo de gestión se transfiere al archivo central por 15 años. Transcurrido el tiempo de retención se conservan totalmente.
Su conservación inicia a partir de la fecha cierre de trámite.</t>
  </si>
  <si>
    <r>
      <rPr>
        <sz val="12"/>
        <color rgb="FF000000"/>
        <rFont val="Arial"/>
        <family val="2"/>
      </rPr>
      <t xml:space="preserve">COMPAÑÍA + </t>
    </r>
    <r>
      <rPr>
        <b/>
        <sz val="12"/>
        <color rgb="FF000000"/>
        <rFont val="Arial"/>
        <family val="2"/>
      </rPr>
      <t>DERECHOS DE PROPIEDAD INTELECTUA</t>
    </r>
    <r>
      <rPr>
        <sz val="12"/>
        <color rgb="FF000000"/>
        <rFont val="Arial"/>
        <family val="2"/>
      </rPr>
      <t>L + TIPOLOGÍA DOCUMENTAL + FECHA</t>
    </r>
  </si>
  <si>
    <t>Derecho
Propiedad intelectual</t>
  </si>
  <si>
    <t xml:space="preserve">
1. Tipo de propiedad intelectual
1.1 Dominio
1.2 Marcas 
1.3 Oposición de registro 
1.4 Patentes
2. Tipo de marcas 
2.1 Figurativa 
2.2  Mixta 
2.3 Nominativa 
2.4 Sonoras 
2.5 Tridimensionales 
3. Tipología propiedad intelectual 
3.1 Admisión de la oposición 
</t>
  </si>
  <si>
    <t xml:space="preserve">
Gerencia Jurídica
Subgerencia jurídica
Jefatura Jurídica
Abogados
Auxiliar administrativo Jurídica
Grupo Archivo de Gestión
Grupo Prestamos Documentales
Transferencias Documentales</t>
  </si>
  <si>
    <t>Gerente General
Gerencia Jurídica
Subgerencia jurídica
Jefatura Jurídica
Abogados
Auxiliar administrativo Jurídica
Asistente Jurídico
Dependiente Judicial 
Auxiliar de archivo jurídica
Grupo Archivo de Gestión
Grupo Prestamos Documentales
Transferencias Documentales</t>
  </si>
  <si>
    <t>Apelación</t>
  </si>
  <si>
    <t>Contestación frente a la oposición</t>
  </si>
  <si>
    <t>Correos informativos</t>
  </si>
  <si>
    <t>Decisión en segunda instancia</t>
  </si>
  <si>
    <t>Escrito de oposición</t>
  </si>
  <si>
    <t>Formulario de solicitud de registro</t>
  </si>
  <si>
    <t xml:space="preserve"> Manual de imagen</t>
  </si>
  <si>
    <t>Poder</t>
  </si>
  <si>
    <t>Recibo de pago</t>
  </si>
  <si>
    <t>Recurso contra resolución</t>
  </si>
  <si>
    <t>Resolución</t>
  </si>
  <si>
    <t>Resolución en primera instancia</t>
  </si>
  <si>
    <t>DERECHOS DE PROPIEDAD INTELECTUAL DERECHOS DE AUTOR</t>
  </si>
  <si>
    <t>Contrato o acuerdos</t>
  </si>
  <si>
    <t>Texto, imagenes</t>
  </si>
  <si>
    <t>1. Nombres
2. Todas las subdivisiones geográficas más pequeñas que un departamento (por ejemplo, dirección, ciudad, código postal)
3. Números de teléfono
4. Números de fax
5. Direcciones de correo electrónico
14. Identificadores biométricos, incluidas huellas dactilares y voz
16. Cualquier otro número, característica o código de identificación único</t>
  </si>
  <si>
    <t>Documentos que evidencian los derechos de propiedad intelectual. Cumplidos 5 años en el archivo de gestión se transfiere al archivo central por 15 años. Transcurrido el tiempo de retención se conservan totalmente.
Su conservación inicia a partir de su generación.</t>
  </si>
  <si>
    <t>NÚMERO DE EXPEDIENTE + NOMBRE DEL PLAN O MARCA + ESTADO (VIGENTE O NO VIGENTE) + NÚMERO DE CERTIFICADO</t>
  </si>
  <si>
    <t>Derechos
Propiedad 
Intelectual
Autor</t>
  </si>
  <si>
    <t xml:space="preserve">1. Tipología derechos de autor
1.1 Contrato o acuerdos 
1.2 Correos de información 
1.3 Formulario de solicitud de registro 
1.4 Recibo de pago 
</t>
  </si>
  <si>
    <t xml:space="preserve">
Gerencia Jurídica
Subgerencia jurídica
Jefatura Jurídica
Abogados
Auxiliar Administrativo 
Auxiliar de Archivo Jurídica</t>
  </si>
  <si>
    <t>Imagine
Integro</t>
  </si>
  <si>
    <t xml:space="preserve">Correos de información </t>
  </si>
  <si>
    <t>Definir las políticas generales para la atención de los embargos recibidos.</t>
  </si>
  <si>
    <t xml:space="preserve">EMBARGOS JUDICIALES Y ADMINISTRATIVOS  </t>
  </si>
  <si>
    <t>Oficio de orden de embargo</t>
  </si>
  <si>
    <t>1. Nombres
2. Todas las subdivisiones geográficas más pequeñas que un departamento (por ejemplo, dirección, ciudad, código postal)
3. Números de teléfono
4. Números de fax
5. Direcciones de correo electrónico
8. Información financiera;
16. Cualquier otro número, característica o código de identificación único</t>
  </si>
  <si>
    <t>Documentos que evidencian las politicas generales para la atención de procesos y actuaciones digitales. Cumplido 1 año en el archivo de gestión se transfiere al archivo central por 19 años. Transcurrido el tiempo de retención  una vez cumplan con el proceso de digitalización podrán ser eliminados los soportes físicos.
Se conserva a partir de la fecha cierre de trámite.</t>
  </si>
  <si>
    <t>PDF
Correo electrrónico</t>
  </si>
  <si>
    <t xml:space="preserve">TIPOLOGÍA DOCUMENTAL + TIPO DE PROCESO + NÚMERO DEL PROCESO + NOMBRE DEMANDADO </t>
  </si>
  <si>
    <t>Embargo 
Levantamiento
Medida
Cautelar</t>
  </si>
  <si>
    <t xml:space="preserve">
Gerencia Jurídica
Subgerencia Jurídica
Jefatura jurídica
Abogados
Dependiente judicial
Axiliar de Archivo Jurídica
Asistente jurídico</t>
  </si>
  <si>
    <t>1. Embargos judiciales y administrativos DG
1.1 Oficio de orden de embargo
1.2 Auto decreta Embargo
1.3  Reporte de Depósito Judicial al Juzgado
1.4 Oficio que ordena el levantamiento de embargo
1.5 Auto que ordena levantamiento de embargo</t>
  </si>
  <si>
    <t>Auto decreta Embargo</t>
  </si>
  <si>
    <t>Respuesta al juzgado sobre orden de embargo</t>
  </si>
  <si>
    <t>Depósitos judiciales</t>
  </si>
  <si>
    <t>Reporte de Deposito Judicial al Juzgado</t>
  </si>
  <si>
    <t>Oficio que ordena el levantamiento de embargo</t>
  </si>
  <si>
    <t xml:space="preserve">Auto que ordena levantamiento de embargo </t>
  </si>
  <si>
    <t>Respuesta al juzgado sobre orden de levantamiento de embargo</t>
  </si>
  <si>
    <t>Comunicación entre EPS e IPS y médicos adscritos relacionadas con embargos</t>
  </si>
  <si>
    <t>Comunicación entre IPS y Proveedores Relacionadas con Embargos</t>
  </si>
  <si>
    <t>Respuesta a solicitud</t>
  </si>
  <si>
    <t>Solicitud de información</t>
  </si>
  <si>
    <t>Respuesta a orden de embargo</t>
  </si>
  <si>
    <t>Documentos que evidencian las actividades llevadas a cabo sobre estatutos.</t>
  </si>
  <si>
    <t xml:space="preserve">ESTATUTOS
</t>
  </si>
  <si>
    <t>Estatutos</t>
  </si>
  <si>
    <t>Documentos que reflejan las decisiones corporativas. Cumplidos 5 años en el archivo de gestión se transfiere al archivo central por 15 años. Transcurrido el tiempo de retención se conserva totalmente el documento físico y electrónico.
Su conservación inicia a partir de su generación.</t>
  </si>
  <si>
    <t>PFD</t>
  </si>
  <si>
    <r>
      <rPr>
        <sz val="12"/>
        <color rgb="FF000000"/>
        <rFont val="Arial"/>
        <family val="2"/>
      </rPr>
      <t xml:space="preserve">COMPAÑÍA + </t>
    </r>
    <r>
      <rPr>
        <b/>
        <sz val="12"/>
        <color rgb="FF000000"/>
        <rFont val="Arial"/>
        <family val="2"/>
      </rPr>
      <t xml:space="preserve">ESTATUTOS SOCIALES </t>
    </r>
    <r>
      <rPr>
        <sz val="12"/>
        <color rgb="FF000000"/>
        <rFont val="Arial"/>
        <family val="2"/>
      </rPr>
      <t>+ FECHA + NUMERO DE ESCRITURA + NOTARIA</t>
    </r>
  </si>
  <si>
    <t>Estatutos sociales</t>
  </si>
  <si>
    <t>Representante Legal</t>
  </si>
  <si>
    <t>Gerencia Jurídica
Subgerente Jurídica
Abogados
Jefe Jurídica
Auxiliar administrativo
Asistente Jurídico
Dependiente Judicial 
Auxiliar de archivo jurídica
Grupo Archivo de Gestión
Grupo Prestamos Documentales
Transferencias Documentales</t>
  </si>
  <si>
    <t>Gerencia Jurídica
Subgerencia jurídica
Jefatura Jurídica
Subgerencia de Auditoria Interna
Abogados
Auxiliar Administrativa Jurídica
Asistente Jurídico
Dependiente Judicial 
Auxiliar de archivo jurídica
Grupo Archivo de Gestión
Grupo Prestamos Documentales
Transferencias Documentales</t>
  </si>
  <si>
    <t>Gerencia Jurídica
Subgerente Jurídica
Abogados
Auxiliar administrativo
Asistente Jurídico
Dependiente Judicial 
Auxiliar de archivo jurídica</t>
  </si>
  <si>
    <t>Público en General Cuando existan Actos  Susceptibles De Registro Mercantil
Accionistas, Junta Directiva, Áreas Financiera, Auditoría Interna, Cumplimiento, Revisoría Fiscal Y Supersalud y otras autoridades ante Requerimientos</t>
  </si>
  <si>
    <t>Registro Mercantil</t>
  </si>
  <si>
    <t>Documentos que evidencian las acitividades llevadas a cabo sobre investigaciones administrativas.</t>
  </si>
  <si>
    <t>PROCESOS ADMINISTRATIVOS SANCIONATORIOS</t>
  </si>
  <si>
    <t>Citación para notificación personal</t>
  </si>
  <si>
    <t>Texto, imagenes, audios videos, hojas de calculo</t>
  </si>
  <si>
    <t>13. NA</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</si>
  <si>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</si>
  <si>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las investigaciones administrativas de los procesos de la compañía. Cumplidos 5 años en el archivo de gestión se transfiere al archivo central por 15 años. Transcurrido el tiempo de retención se conservan totalmente los documentos en medio digital.
Se conservan a partir de su generación.</t>
  </si>
  <si>
    <t>Correo electronico
PDF</t>
  </si>
  <si>
    <t xml:space="preserve">TIPOLOGÍA DOCUMENTAL + TIPO DE EINVESTIGACIÓN + NÚMERO RADICADO + COMPAÑÍA + ENTIDAD + PARTES </t>
  </si>
  <si>
    <t>SI</t>
  </si>
  <si>
    <t xml:space="preserve">Proceso
Sancionatorio
Investigación
Administrativa
</t>
  </si>
  <si>
    <t>Gerencia Jurídica
Subgerencia Jurídica
Jefatura jurídica
Abogados
Dependiente judicial
Jurídica
Asistente jurídico</t>
  </si>
  <si>
    <t>Gerencia Jurídica
Subgerencia Jurídica
Jefatura jurídica
Abogados
Dependiente judicial
Asistente jurídico</t>
  </si>
  <si>
    <t xml:space="preserve">1. Investigaciones administrativas DG
1.1 Citación para notificación personal
1.2 Notificación por Aviso
1.3 Auto de apertura de investigación y formulación de cargos
</t>
  </si>
  <si>
    <t xml:space="preserve">Gerencia Jurídica
Subgerencia jurídica
Jefatura Jurídica
Abogados
Auxiliar administrativo
Asistente Jurídico
Dependiente Judicial 
Auxiliar de archivo jurídica
</t>
  </si>
  <si>
    <t xml:space="preserve">Secretarías de Salud de cada ente territorial </t>
  </si>
  <si>
    <t>Por correo electrónico de las entidades o físico a las entidades</t>
  </si>
  <si>
    <t xml:space="preserve">Por demanda a solicitudes </t>
  </si>
  <si>
    <t>Imagine
Integro
Apolo Huella</t>
  </si>
  <si>
    <t>Notificación por Aviso</t>
  </si>
  <si>
    <t>Auto de apertura de investigación y formulación de cargos</t>
  </si>
  <si>
    <t>Anexos de la investigación</t>
  </si>
  <si>
    <t>Correos cruzados con  abogado externo (Abogado Responsable)</t>
  </si>
  <si>
    <t>Escrito de descargos</t>
  </si>
  <si>
    <t>Auto que decreta pruebas</t>
  </si>
  <si>
    <t>Alegatos de conclusión</t>
  </si>
  <si>
    <t>Resolución absolutoria</t>
  </si>
  <si>
    <t>Resolución sancionatoria</t>
  </si>
  <si>
    <t>Recurso de reposición</t>
  </si>
  <si>
    <t>Recurso de apelación</t>
  </si>
  <si>
    <t>Resolución que resuelve recurso de reposición</t>
  </si>
  <si>
    <t>Informe sobre el pago de la sanción</t>
  </si>
  <si>
    <t>Requerimientos</t>
  </si>
  <si>
    <t>Respuesta entidad externa</t>
  </si>
  <si>
    <t>Documentos que evidencian las acitividades relacionadas con el registro de accionistas.</t>
  </si>
  <si>
    <t>LIBRO DE REGISTRO DE ACCIONISTAS</t>
  </si>
  <si>
    <t>Oferta de acciones</t>
  </si>
  <si>
    <t>texto</t>
  </si>
  <si>
    <t>1. Nombres
2. Todas las subdivisiones geográficas más pequeñas que un departamento (por ejemplo, dirección, ciudad, código postal)
3. Números de teléfono
4. Números de fax
5. Direcciones de correo electrónico
6. Números de registros médicos</t>
  </si>
  <si>
    <t>ARCHIVO DE GESTIÓN</t>
  </si>
  <si>
    <t>Documentos que registran a los accionistas de la compañia. Cumplidos 5 años en el archivo de gestión se transfiere al archivo central por 5 años. Transcurrido el tiempo de retención se conservan totalmente los documentos en medio digital.</t>
  </si>
  <si>
    <r>
      <rPr>
        <sz val="12"/>
        <color rgb="FF000000"/>
        <rFont val="Arial"/>
        <family val="2"/>
      </rPr>
      <t>COMPAÑÍA +</t>
    </r>
    <r>
      <rPr>
        <b/>
        <sz val="12"/>
        <color rgb="FF000000"/>
        <rFont val="Arial"/>
        <family val="2"/>
      </rPr>
      <t xml:space="preserve"> LIBRO DE REGISTRO DE ACCIONISTAS </t>
    </r>
    <r>
      <rPr>
        <sz val="12"/>
        <color rgb="FF000000"/>
        <rFont val="Arial"/>
        <family val="2"/>
      </rPr>
      <t>+ TIPOLOGÍA DOCUMENTAL + FECHA</t>
    </r>
  </si>
  <si>
    <t>Registro de accionistas</t>
  </si>
  <si>
    <t>Representante Legal
Accionistas</t>
  </si>
  <si>
    <t>Gerencia Jurídica
Subgerente Jurídico
Jefatura Jurídica
Abogados
Auxiliar Administrativo
Auxiliar de Archivo jurídica
Asistente jurídico
Dependiente Judicial</t>
  </si>
  <si>
    <t>Público en General Cuando Haya Actos  Susceptibles De Registro Mercantil
Accionistas, Junta Directiva, Áreas Financiera, Auditoría Interna, Cumplimiento, Revisoría Fiscal Y Supersalud  y otras autoridades ante Requerimientos</t>
  </si>
  <si>
    <t>Registro mercantil
Gerencia Jurídica</t>
  </si>
  <si>
    <t>Carta accionista</t>
  </si>
  <si>
    <t>Respuesta carta accionista</t>
  </si>
  <si>
    <t>Documentos que evidencian las actividades adelantadas sobre la emision de poderes</t>
  </si>
  <si>
    <t>PODERES REPRESENTANTE LEGAL</t>
  </si>
  <si>
    <t>Escritura pública de otorgamiento</t>
  </si>
  <si>
    <t>Documentos que evidencian la representación legal de la compañia. Cumplidos 5 años en el archivo de gestión se transfiere al archivo central por 5 años. Transcurrido el tiempo de retención se conservan totoalmente. Su conservación inicia a partir de la generación del documento.</t>
  </si>
  <si>
    <t>Documentos que evidencian la representación legal de la compañia. Cumplidos 5 años en el archivo de gestión se transfiere al archivo central por 5 años. Transcurrido el tiempo de retención se conserva totoalmente.
Su conservación inicia a partir de suy generación.</t>
  </si>
  <si>
    <r>
      <rPr>
        <sz val="12"/>
        <color rgb="FF000000"/>
        <rFont val="Arial"/>
        <family val="2"/>
      </rPr>
      <t xml:space="preserve">COMPAÑÍA + </t>
    </r>
    <r>
      <rPr>
        <b/>
        <sz val="12"/>
        <color rgb="FF000000"/>
        <rFont val="Arial"/>
        <family val="2"/>
      </rPr>
      <t xml:space="preserve">PODER </t>
    </r>
    <r>
      <rPr>
        <sz val="12"/>
        <color rgb="FF000000"/>
        <rFont val="Arial"/>
        <family val="2"/>
      </rPr>
      <t>+ NOMBRE DEL COLABORADOR + FECHA + NUMERO DE ESCRITURA +NOTARIA</t>
    </r>
  </si>
  <si>
    <t xml:space="preserve">1.Poderes respresentantes legales DG
1.1 Escritura pública de otorgamiento
1.2 Escritura Pública de revocación
1.3 Registro ante la camara de comercio
2. Compañía </t>
  </si>
  <si>
    <t>Gerente General 
Gerencia Jurídica
Subgerencia jurídica
Jefatura Jurídica
Abogados
Auxiliar Administrativa Jurídica
Asistente Jurídico
Dependiente Judicial 
Auxiliar de archivo jurídica</t>
  </si>
  <si>
    <t>Gerente General 
Gerencia Jurídica
Subgerencia jurídica
Jefatura Jurídica
Auxiliar Administrativa Jurídica</t>
  </si>
  <si>
    <t>Escritura pública de revocación</t>
  </si>
  <si>
    <t>Registro ante la Cámara de Comercio</t>
  </si>
  <si>
    <t>Reporte a la Superintendencia Nacional de Salud</t>
  </si>
  <si>
    <t>Documentos que evidencian las acitividades llevadas a cabo sobre procesos judiciales.</t>
  </si>
  <si>
    <t>PROCESOS JUDICIALES</t>
  </si>
  <si>
    <t>Anexos de la demanda</t>
  </si>
  <si>
    <t>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</si>
  <si>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TIPOLOGÍA DOCUMENTAL + TIPO DE PROCESO + NÚMERO RADICADO + DEMANDANTE + DEMANDADO.</t>
  </si>
  <si>
    <t>Procesos
judiciales</t>
  </si>
  <si>
    <t xml:space="preserve">1. Tipo de procesos judiciales
1.1 Administrativo
1.2 Civil
1.3 Laboral
1.4 Penal 
2. Clase de procesos judiciales
2.1 Acción de Nulidad y Restablecimiento del Derecho
2.2 Acción de Reparación Directa 
</t>
  </si>
  <si>
    <t>Gerencia Jurídica
Subgerencia jurídica
Jefatura Jurídica
Abogados
Auxiliar Administrativa Jurídica
Asistente Jurídico
Dependiente Judicial 
Auxiliar de archivo jurídica
Grupo Archivo Central
Grupo Archivo de Gestión
Grupo Prestamos Documentales</t>
  </si>
  <si>
    <t>Gerencia Jurídica
Subgerencia jurídica
Jefatura Jurídica
Abogados
Auxiliar Administrativa Jurídica
Asistente Jurídico
Dependiente Judicial 
Auxiliar de archivo jurídica
Subgerencia de Auditoría Interna
Jefe de cuentas médicas y recobros
Grupo Archivo Central
Grupo Archivo de Gestión
Grupo Prestamos Documentales</t>
  </si>
  <si>
    <t xml:space="preserve">Gerencia Jurídica
Subgerencia jurídica
Jefatura Jurídica
Abogados
Auxiliar Administrativa Jurídica
Asistente Jurídico
Dependiente Judicial 
Auxiliar de archivo jurídica
</t>
  </si>
  <si>
    <t>Juzgado</t>
  </si>
  <si>
    <t>Por correo electrónico oficial o físico a las entidades o juzgado</t>
  </si>
  <si>
    <t>Auto inadmite la demanda</t>
  </si>
  <si>
    <t>Escrito de demanda</t>
  </si>
  <si>
    <t>Auto admite demanda</t>
  </si>
  <si>
    <t>Correo Electrónico</t>
  </si>
  <si>
    <t>Antecedentes de la demanda</t>
  </si>
  <si>
    <t>Correo Electrónico o PDF</t>
  </si>
  <si>
    <t>Correos cruzados con las áreas internas</t>
  </si>
  <si>
    <t>Correos cruzados con el abogado externo (Abogado Responsable)</t>
  </si>
  <si>
    <t>Poder al abogado</t>
  </si>
  <si>
    <t>Contestación a la demanda</t>
  </si>
  <si>
    <t>Autos interlocutorios y de impulso procesal</t>
  </si>
  <si>
    <t>Acta de audiencia pública</t>
  </si>
  <si>
    <t>Audio de audiencia pública</t>
  </si>
  <si>
    <t>Correo electrónico o PDF</t>
  </si>
  <si>
    <t>Auto decreta pruebas</t>
  </si>
  <si>
    <t>Oficios de pruebas</t>
  </si>
  <si>
    <t>Reporte de oficios radicados</t>
  </si>
  <si>
    <t>Dictamen pericial</t>
  </si>
  <si>
    <t>Solicitud de adición, aclaración u objeción por error grave al dictamen pericial</t>
  </si>
  <si>
    <t>Decisión ante la solicitud de adición, aclaración u objeción por error grave al dictamen pericial</t>
  </si>
  <si>
    <t>Respuesta a solicitud de prueba</t>
  </si>
  <si>
    <t>Sentencia de primera instancia</t>
  </si>
  <si>
    <t>Sustentación del recurso de apelación</t>
  </si>
  <si>
    <t>Sentencia segunda instancia</t>
  </si>
  <si>
    <t>Liquidación de costas</t>
  </si>
  <si>
    <t>Objeción a la liquidación de costas</t>
  </si>
  <si>
    <t>Decisión a la objeción de costas</t>
  </si>
  <si>
    <t>Reporte de pago de condena</t>
  </si>
  <si>
    <t>Auto ordena archive del proceso</t>
  </si>
  <si>
    <t>Recurso extraordinario de Casación radicado por la Compañía</t>
  </si>
  <si>
    <t>Recurso extraordinario de Casación radicado por la contraparte o las copartes</t>
  </si>
  <si>
    <t>Decisión en sede se Casación</t>
  </si>
  <si>
    <t>Otros memoriales radicados por la parte demandante</t>
  </si>
  <si>
    <t>Aviso de Notificación</t>
  </si>
  <si>
    <t>Auto Admisorio</t>
  </si>
  <si>
    <t>Contestación de la demanda</t>
  </si>
  <si>
    <t>Anexos de la contestación</t>
  </si>
  <si>
    <t>Auto de vinculación de terceros</t>
  </si>
  <si>
    <t>Auto de pruebas y/o acta de audiencia</t>
  </si>
  <si>
    <t>Fallo de primera instancia</t>
  </si>
  <si>
    <t>Solicitud de aclaración, corrección, o adición del fallo por parte de la Compañía</t>
  </si>
  <si>
    <t>Solicitud de aclaración, corrección, o adición del fallo por parte de la parte demandante o las copartes</t>
  </si>
  <si>
    <t>Recurso de apelación por parte de la Compañía</t>
  </si>
  <si>
    <t>Recurso de apelación por parte de la parte de mandante o las copartes</t>
  </si>
  <si>
    <t>Decisión de admisión o rechazo del recurso</t>
  </si>
  <si>
    <t>Fallo de segunda instancia</t>
  </si>
  <si>
    <t>Auto de pruebas y/o acta de audiencia segunda instancia</t>
  </si>
  <si>
    <t>Informe de cumplimiento y/o de pago de condena</t>
  </si>
  <si>
    <t>Solicitudes y decisión respecto de costas judiciales y/o ejecutoria del fallo</t>
  </si>
  <si>
    <t xml:space="preserve">Otros memoriales radicados por la Compañía </t>
  </si>
  <si>
    <t>Documentos que corresponden a requerimientos y sespuestas a solicitudes recibidas de entidades públicas externas.</t>
  </si>
  <si>
    <t>REQUERIMIENTOS</t>
  </si>
  <si>
    <t>REQUERIMIENTOS DE ENTIDADES DE CONTROL Y/O PÚBLICAS</t>
  </si>
  <si>
    <t>Requerimiento</t>
  </si>
  <si>
    <t>Documentos que evidencian las respuestas a las solicitudes recibidas por los entes de control. Cumplidos 5 años en el archivo de gestión se transfiere al archivo central por 15 años. Transcurrido el tiempo de retención se eliminan debido a que no desarrollan valores secundarios.
Su conservación inicia a partir de la fecha cierre de trámite.</t>
  </si>
  <si>
    <t>Correo electronico</t>
  </si>
  <si>
    <t>ENTIDAD REMITENTE + NÚMERO DE RADICADO + ASUNTO + COMPAÑÍA DESTINATARIA</t>
  </si>
  <si>
    <t>Requerimiento
Nombre entidad
Número radicado
Asunto del requerimiento</t>
  </si>
  <si>
    <t>Representante legal
Gerntes General
Gerente Administrativo y Financiero
Gerente de Operaciones
Gerente Técnica
Gerente de Salud
Gerente de Servicio y Mercadeo
Gerente de Prestación
Gerente de Crecimiento
Subgerentes por área
Abogados
Jefe Jurídica</t>
  </si>
  <si>
    <t xml:space="preserve">
1. Requerimientos entidades de control
1.1 Requerimientos
1.2 Correos cruzados con las áreas internas
1.3 Respuesta a requerimiento
1.4 Anexos
2. Entidades de control jurídico
2.3 Nombre entidad</t>
  </si>
  <si>
    <t xml:space="preserve">Gerencia Jurídica
Subgerencia jurídica
Jefatura Jurídica
Auxiliar administrativo
Asistente Jurídico
Dependiente Judicial 
Auxiliar de archivo jurídica
</t>
  </si>
  <si>
    <t xml:space="preserve">Gerente Jurídica
Subgerencia jurídica
Jefatura Jurídica
Auxiliar administrativo
Asistente Jurídico
Dependiente Judicial 
Auxiliar de archivo jurídica
</t>
  </si>
  <si>
    <t>Accionistas
Junta Directiva
Área De Cumplimiento
Dirección de  Auditoría Interna
Revisoría Fiscal
Entidades Públicas</t>
  </si>
  <si>
    <t>En los correos de las entidades oficiales, físicos a las entidades</t>
  </si>
  <si>
    <t>Gerencia General y Jurídica
Subgerencia Jurídica
Abogado responsable</t>
  </si>
  <si>
    <t>Respuesta al requerimiento</t>
  </si>
  <si>
    <t>Anexos</t>
  </si>
  <si>
    <t>Documentos que evidencian las actividades adelantadas sobre las resoluciones de autorizacion.</t>
  </si>
  <si>
    <t xml:space="preserve">RESOLUCIONES DE AUTORIZACIÓN </t>
  </si>
  <si>
    <t>RESOLUCIONES DE AUTORIZACIÓN ENTIDADES DE CONTROL</t>
  </si>
  <si>
    <t>Resolución funcionamiento entidades de vigilancia y control</t>
  </si>
  <si>
    <t>Documentos que evidencian las resoluciones de autorización de los entes de control. Se conserva en el sistema por 10 años. Transcurrido el tiempo de retención se conservan totalmente en el archivo historico.
A partir de generación
Su conservación inicia a partir de su generación.</t>
  </si>
  <si>
    <t xml:space="preserve">ENTIDAD REMITENTE + NÚMERO DE RADICADO + NÚMERO DE RESOLUCIÓN + FECHA +  ASUNTO + COMPAÑÍA DESTINATARIA 
</t>
  </si>
  <si>
    <t>Entidad
Resolución
Número de radicado
Asunto
Compañía</t>
  </si>
  <si>
    <t>1. Resoluciones de autorización entidades de control
1.1 Resolución Funcionamiento endidades de vigilancia y control
1.2 Resolución cesiones, fusiones, escisiones y asignaciones
2. Compañía 
3. Expediente
4. Fecha cierre de trámite</t>
  </si>
  <si>
    <t xml:space="preserve">
Gerencia Jurídica
Subgerencia jurídica
Jefatura Jurídica
Abogados
Auxiliar Administrativo jurídica
Asistente Jurídico
Dependiente Judicial 
Auxiliar de archivo jurídica
</t>
  </si>
  <si>
    <t xml:space="preserve">
Subgerencia jurídica
Jefatura Jurídica
Auxiliar administrativo
Asistente Jurídico
Dependiente Judicial 
Auxiliar de archivo jurídica
</t>
  </si>
  <si>
    <t>Por demanda según el requerimiento</t>
  </si>
  <si>
    <t>Subgerencia jurídica</t>
  </si>
  <si>
    <t>Resolución cesiones, fusiones, escisiones y asignaciones</t>
  </si>
  <si>
    <t>Documentos que reportan las actividades adelantadas en relacion con las solicitudes de reintegros de recursos.</t>
  </si>
  <si>
    <t>SOLICITUDES</t>
  </si>
  <si>
    <t xml:space="preserve">SOLICITUD DE REINTEGRO DE RECURSOS </t>
  </si>
  <si>
    <t>Solicitud</t>
  </si>
  <si>
    <t>Texto, Hoja de calculo</t>
  </si>
  <si>
    <t>3 Años</t>
  </si>
  <si>
    <t>7 Años</t>
  </si>
  <si>
    <t>Documentos informativos. Cumplidos 3 años en el archivo de gestión se transfiere al archivo central por 7 años. Transcurrido el tiempo de retención se eliminan debido a que no desarrollan valores secundarios.
Su conservación inicia a partir de la fecha de cierre de trámite.</t>
  </si>
  <si>
    <t xml:space="preserve">ENTIDAD REMITENTE + NÚMERO DE RADICADO + NÚMERO DE RESOLUCIÓN + FECHA +  ASUNTO + COMPAÑÍA DESTINATARIA + TIPOLOGÍA DOCUMENTAL
</t>
  </si>
  <si>
    <t>Reintegro 
Recursos</t>
  </si>
  <si>
    <t>Representante legal
Gerentes por área
Subgerentes por área
Abogados
Jefe Jurídica
Asistentes jurídicos</t>
  </si>
  <si>
    <t>1.1 Solicitud
1.2 Correos cruzados con áreas internas
1.3 Respuesta solicitud
1.4 Resolución solicitud Reintegro
1.5 Recuso contra resolución
1.6 resolución que resuelve recurso
2. Compañía 
3. Número de identificación
4. Fecha cierre de trámite</t>
  </si>
  <si>
    <t xml:space="preserve"> 
Gerencia Jurídica
Subgerencia jurídica
Jefatura Jurídica
Abogados
Auxiliar Administrativo jurídica
Asistente Jurídico
Dependiente Judicial 
Auxiliar de archivo jurídica
Grupo Archivo Central
Grupo Archivo de Gestión
Grupo Prestamos Documentales
</t>
  </si>
  <si>
    <t xml:space="preserve"> 
Gerencia Jurídica
Subgerencia jurídica
Jefatura Jurídica
Abogados
Auxiliar Administrativo jurídica
Asistente Jurídico
Dependiente Judicial 
Auxiliar de archivo jurídica
</t>
  </si>
  <si>
    <t>Gerencia General Gerencia Jurídica
Subgerencia Jurídica
Abogado responsable</t>
  </si>
  <si>
    <t>Subgerencia Jurídica</t>
  </si>
  <si>
    <t>Subgerencia Jurídica
Jefatura Jurídica</t>
  </si>
  <si>
    <t>Respuesta solicitud</t>
  </si>
  <si>
    <t>Resolución solicitud reintegro</t>
  </si>
  <si>
    <t>Resolución que resuelve recurso</t>
  </si>
  <si>
    <t>Doucmentos que evidencian las actividades en relacion con los requerimientos sobre sentencias de la corte constitucional.</t>
  </si>
  <si>
    <t>SENTENCIAS CORTE CONSTITUCIONAL</t>
  </si>
  <si>
    <t>Auto de visita seguimiento sentencia</t>
  </si>
  <si>
    <t>Texto, hojas de calculo</t>
  </si>
  <si>
    <t>Documentos que evidencias las sentencias constitucionales. Cumplidos 5 años en el archivo de gestión se transfiere al archivo central por 15 años. Transcurrido el tiempo de retención se conservan totalmente los documentos en medio digital.
Su conservación inicia a partir de su generación.</t>
  </si>
  <si>
    <r>
      <rPr>
        <b/>
        <sz val="12"/>
        <color rgb="FF000000"/>
        <rFont val="Arial"/>
        <family val="2"/>
      </rPr>
      <t xml:space="preserve">SENTENCIA </t>
    </r>
    <r>
      <rPr>
        <sz val="12"/>
        <color rgb="FF000000"/>
        <rFont val="Arial"/>
        <family val="2"/>
      </rPr>
      <t xml:space="preserve"> + ENTIDAD REMITENTE + NÚMERO DE RADICADO + NÚMERO DE RESOLUCIÓN + FECHA +  ASUNTO + COMPAÑÍA DESTINATARIA + TIPOLOGÍA DOCUMENTAL</t>
    </r>
  </si>
  <si>
    <t>DEJAR IGUAL AL TITULO</t>
  </si>
  <si>
    <t>DEJAR IGUAL ANTERIOR FIRMANTES</t>
  </si>
  <si>
    <t xml:space="preserve">1. Clase de sentencias 
1.1 Visita
1.2 Requerimiento
2. Sentencias Corte Constitucional 
2.1 Auto de visita seguimiento de sentencia 
2.2 Correos cruzados con las áreas internas
2.3 Informe final
2.4 Informe preliminar 
2.5 Requerimiento 
2.6 Requerimiento sobre la visita
</t>
  </si>
  <si>
    <t xml:space="preserve"> 
Gerencia Jurídica
Subgerencia jurídica
Jefatura Jurídica
Abogados
Auxiliar Administrativo jurídica
Asistente Jurídico
Dependiente Judicial 
Auxiliar de archivo jurídica</t>
  </si>
  <si>
    <t>Informe final</t>
  </si>
  <si>
    <t>Informe preliminar</t>
  </si>
  <si>
    <t>Requerimiento sobre la visita</t>
  </si>
  <si>
    <t>Respuesta a informe final</t>
  </si>
  <si>
    <t>Respuesta a informe preliminar</t>
  </si>
  <si>
    <t>Documentos que evidencias las actividades relacionadas con los titulos de acciones.</t>
  </si>
  <si>
    <t>TÍTULOS DE ACCIONES</t>
  </si>
  <si>
    <t>Títulos de acciones</t>
  </si>
  <si>
    <t>ARCHIVO DE GESTIÓN CORRESPONDENCIA Y TITULOS MINORITARIOS.
LOS TITULOS DE ACCIONES DE ACCIONISTAS MAYORITARIOS LOS CUSTODIA LA GERENCIA JURÍDICA.</t>
  </si>
  <si>
    <t>Documentos que evidencian los titulos de acciones de la compañia. Cumplidos 5 años en el archivo de gestión se transfiere al archivo central por 5 años. Transcurrido el tiempo de retención se conservan totalmente en medio digital.
Su conservación inicia a partir de su generación.</t>
  </si>
  <si>
    <t>COMPAÑÍA + TIPOLOGÍA DOCUMENTAL + FECHA</t>
  </si>
  <si>
    <t>Accionistas
Titulos
Acciones</t>
  </si>
  <si>
    <t xml:space="preserve">1. Títulos de acciones
1.1 Copias títulos de acciones
1.2 Correspondencia enviada y recibida
1.3 Originales títulos de acciones
2. Compañía </t>
  </si>
  <si>
    <t xml:space="preserve"> 
Gerencia Jurídica
Subgerencia jurídica
Jefatura Jurídica
Abogados
Auxiliar administrativo
Asistente Jurídico
Dependiente Judicial 
Auxiliar de archivo jurídica
Grupo Archivo Central
Grupo Archivo de Gestión
Grupo Prestamos Documentales</t>
  </si>
  <si>
    <t xml:space="preserve"> 
Gerencia Jurídica
Subgerencia jurídica
Jefatura Jurídica
Abogados
Auxiliar administrativo
Asistente Jurídico
Dependiente Judicial 
Auxiliar de archivo jurídica
</t>
  </si>
  <si>
    <t>Títulos minoritarios</t>
  </si>
  <si>
    <t>Documentos que evidencias las actividades relacionadas con actividades de inspección.</t>
  </si>
  <si>
    <t>VISITAS DE INSPECCIÓN</t>
  </si>
  <si>
    <t>VISITAS DE ENTIDADES DE CONTROL</t>
  </si>
  <si>
    <t xml:space="preserve">Auto de visita u oficio en el que se anuncia </t>
  </si>
  <si>
    <t>Documentos que evidencian el resultado de visita de la respectiva autoridad. Cumplidos 5 años en el archivo de gestión se transfiere al archivo central por 15 años. Transcurrido el tiempo de retención se conserva totalmente el documento digital.
Su conservación inicia a partir de su generación.</t>
  </si>
  <si>
    <t xml:space="preserve">
Documente</t>
  </si>
  <si>
    <t xml:space="preserve"> ENTIDAD REMITENTE + NÚMERO DE RADICADO + NÚMERO DE RESOLUCIÓN + FECHA +  ASUNTO + COMPAÑÍA DESTINATARIA + TIPOLOGÍA DOCUMENTAL</t>
  </si>
  <si>
    <t>1. Entidades de control
1.1 Secretaría de salud
1.2 Superintendencia de industria y comercio
1.3 Superintendencia de salud
2. Visita entidades de control</t>
  </si>
  <si>
    <t>Integro
Imagine
Documente
Apolo</t>
  </si>
  <si>
    <t>Correos de envio de información solicitada por el ente de control</t>
  </si>
  <si>
    <t>Requerimiento de información por parte del control</t>
  </si>
  <si>
    <t>Respuesta a informe final de visita</t>
  </si>
  <si>
    <t>JEFATURA JURÍDICA</t>
  </si>
  <si>
    <t>Documentos de seguimiento y control de gestión del área.Se conservaran en el sistema por 2 años.Transcurrido el tiempo de retención se elimina debido a que pierde sus valores primarios y no desarrolla secundarios.
Su conservación inicia a partir de su generación.</t>
  </si>
  <si>
    <r>
      <rPr>
        <sz val="12"/>
        <color rgb="FF000000"/>
        <rFont val="Arial"/>
        <family val="2"/>
      </rPr>
      <t>COMPAÑÍA + "</t>
    </r>
    <r>
      <rPr>
        <b/>
        <sz val="12"/>
        <color rgb="FF000000"/>
        <rFont val="Arial"/>
        <family val="2"/>
      </rPr>
      <t>ACTA DE COMITÉ PRIMARIO"</t>
    </r>
    <r>
      <rPr>
        <sz val="12"/>
        <color rgb="FF000000"/>
        <rFont val="Arial"/>
        <family val="2"/>
      </rPr>
      <t xml:space="preserve"> + FECHA</t>
    </r>
  </si>
  <si>
    <t>Actas
Comité Primario</t>
  </si>
  <si>
    <t>Secretaría General y Júridica
Subgerencia jurídica
Jefatura Jurídica
Abogados
Secretaria
Asistente Jurídico
Dependiente Judicial 
Auxiliar de archivo jurídica</t>
  </si>
  <si>
    <t>Secretaría General y Júridica</t>
  </si>
  <si>
    <t>Documentos quer evidencias procesos de tipo policivo en las obras de las compañías.</t>
  </si>
  <si>
    <t>PROCESOS</t>
  </si>
  <si>
    <t>PROCESOS POLICIVOS</t>
  </si>
  <si>
    <t>Anexos de la querella</t>
  </si>
  <si>
    <t>A partir de la fecha cierre de trámiteDocumentos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</si>
  <si>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 xml:space="preserve">COMPAÑÍA + TIPOLOGÍA DOCUMENTAL + Tipo de proceso + Número de expediente + Fecha </t>
  </si>
  <si>
    <t>Policivo
Espacio Público 
Querella
Licencia 
Construción</t>
  </si>
  <si>
    <t>Abogaado externo a quien se de poder</t>
  </si>
  <si>
    <t>Secretaría General y Júridica
Jefatura Jurídica
Abogados
Secretaria
Asistente Jurídico
Dependiente Judicial 
Auxiliar de archivo jurídica</t>
  </si>
  <si>
    <t>Jefe jurídico</t>
  </si>
  <si>
    <t>Auto inadmite la querella</t>
  </si>
  <si>
    <t>Escrito de querella</t>
  </si>
  <si>
    <t>Auto admite querella</t>
  </si>
  <si>
    <t>Antecedentes de la  querella</t>
  </si>
  <si>
    <t>Contestación a la querella</t>
  </si>
  <si>
    <t>Inspección al lugar de los hechos</t>
  </si>
  <si>
    <t>Fallo policivo</t>
  </si>
  <si>
    <t>Recursos que procedan</t>
  </si>
  <si>
    <t>Sustentación del recurso interpuesto</t>
  </si>
  <si>
    <t xml:space="preserve">
Fallo de segunda instancia si resulta procedente</t>
  </si>
  <si>
    <t xml:space="preserve">Soilicitudes que hacen funcionario judiciales o administrativos sobre Histyoría Clínica de usuarios de las compañías </t>
  </si>
  <si>
    <t>DERECHOS DE PETICIÓN</t>
  </si>
  <si>
    <t>DERECHOS DE PETICIÓN SOBRE SOLICITUD HISTORÍAS CLÍNICAS</t>
  </si>
  <si>
    <t xml:space="preserve">Derechos de petición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</si>
  <si>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14.Identificadores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</si>
  <si>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los derechos de petición realizados. Cumplidos 5 años en el archivo de gestión una vez cumplan el tiempo de retención se eliminan.
Su conservación inicia a partir de la fecha de cierre de trámite.</t>
  </si>
  <si>
    <r>
      <t xml:space="preserve">COMPAÑÍA + </t>
    </r>
    <r>
      <rPr>
        <b/>
        <sz val="12"/>
        <color rgb="FF000000"/>
        <rFont val="Arial"/>
        <family val="2"/>
      </rPr>
      <t xml:space="preserve">REQUERIMIENTOS HISTORÍA CLÍNICA + </t>
    </r>
    <r>
      <rPr>
        <sz val="12"/>
        <color rgb="FF000000"/>
        <rFont val="Arial"/>
        <family val="2"/>
      </rPr>
      <t>NÚMERO DE EXPEDIENTE + FECHA DE SOLICITUD</t>
    </r>
  </si>
  <si>
    <t xml:space="preserve">Historía Clínica
Requerimiento
</t>
  </si>
  <si>
    <t>Abogado interno encargado</t>
  </si>
  <si>
    <t xml:space="preserve">Abogado
</t>
  </si>
  <si>
    <t>Abogado
Secretaría General y Júridica
Jefatura Jurídica
Abogados
Secretaria
Asistente Jurídico
Dependiente Judicial 
Subgerente Jurídica</t>
  </si>
  <si>
    <t>Abogado</t>
  </si>
  <si>
    <t>Documentos que evidencian los trámites realizados sobre el registro mercantil.</t>
  </si>
  <si>
    <t>REGISTROS</t>
  </si>
  <si>
    <t>REGISTRO MERCANTIL</t>
  </si>
  <si>
    <t>Hoja de calculo y Texto</t>
  </si>
  <si>
    <t>Sí</t>
  </si>
  <si>
    <t>Documentos que evidencian los certificados de existencia y representación legal de la compañía.Cumplidos 5 años en el archivo de gestión se transfiere al archivo central por 5 años. Transcurrido el tiempo de retención se conservan totalmente.
Su conservación inicia a partir de su generación.</t>
  </si>
  <si>
    <t xml:space="preserve">Correo electronico
</t>
  </si>
  <si>
    <t xml:space="preserve">Documentos que evidencian los certificados de existencia y representación legal de la compañía.Cumplidos 5 años en el archivo de gestión se transfiere al archivo central por 5 años. Transcurrido el tiempo de retención se conservan totalmente.
</t>
  </si>
  <si>
    <r>
      <rPr>
        <b/>
        <sz val="12"/>
        <color rgb="FF000000"/>
        <rFont val="Arial"/>
        <family val="2"/>
      </rPr>
      <t xml:space="preserve">( CAMARA DE COMERCIO) </t>
    </r>
    <r>
      <rPr>
        <sz val="12"/>
        <color rgb="FF000000"/>
        <rFont val="Arial"/>
        <family val="2"/>
      </rPr>
      <t>+ COMPAÑÍA + TIPOLOGÍA + FECHA</t>
    </r>
  </si>
  <si>
    <t>Camara de comercio</t>
  </si>
  <si>
    <t xml:space="preserve">Secretaría General y Júridica
Jefe jurídica
Asistente Jurídico
Dependiente Judicial 
Auxiliar de archivo jurídica
Abogado Junior
</t>
  </si>
  <si>
    <t>Todos</t>
  </si>
  <si>
    <t xml:space="preserve">Entes de control y vigilancia
Rama judicial
</t>
  </si>
  <si>
    <t>Correspondencia física o correo electrónico</t>
  </si>
  <si>
    <t>Secretaría General y Jurídica
Jefatura jurídica</t>
  </si>
  <si>
    <t>Certificado Existencia y Representación Legal</t>
  </si>
  <si>
    <t>Certificado Matricula Mercantil  de Establecimientos de Comercio</t>
  </si>
  <si>
    <t>Novedades al registro mercantil</t>
  </si>
  <si>
    <t>Informe actividades</t>
  </si>
  <si>
    <t>Renovación matricula</t>
  </si>
  <si>
    <t>Respuesta a solicitudes recibidas de entidades externas.</t>
  </si>
  <si>
    <t>REQUERIMIENTO OTRAS ENTIDADES</t>
  </si>
  <si>
    <t>Documentos que evidencian la respuesta a solicitudes recibidas de entidades externas. Cumplidos 5 años en el archivo de gestión se transfiere al archivo central por 15 años. Su retención incia a partir de su Fecha de Cierre de Trámite. Transcurrido el tiempo de retención se eliminan debido a que no desarrollan valores secundarios.</t>
  </si>
  <si>
    <t>Documente
Integro 
Sapres</t>
  </si>
  <si>
    <t>COMPAÑÍA + NOMBRE REQUERIMIENTO + NÚMERO DE RADICADO + TIPOLOGÍA + FECHA</t>
  </si>
  <si>
    <t>Requerimiento
Entidades externas</t>
  </si>
  <si>
    <t>Jefe Jurídica
Secreataría general y jurídica
Representante legal</t>
  </si>
  <si>
    <t>1. Requerimientos otras entidades
1.1 Requerimientos
1.2 Correos cruzados con las áreas internas
1.3 Respuesta a requerimiento
1.4 Anexos
2.  Compañía 
3. Fecha cierre de trámite</t>
  </si>
  <si>
    <t>Secretaría General y Jurídica</t>
  </si>
  <si>
    <t>Respuesta a solicitudes de empresas que se encuentran  en liquidación, para el pago de deuda de seguridad social  pendiente y reporte de información o solicitud de información a la superintendencia de sociedades.</t>
  </si>
  <si>
    <t>SOLICITUD DE INFORMACIÓN EN PROCESOS CONCORDATORIOS O DE LIQUIDACION</t>
  </si>
  <si>
    <t>Solicitud de información a las áreas</t>
  </si>
  <si>
    <t>Hoja de calculo y Texto, imagenes</t>
  </si>
  <si>
    <t>Documentos informativos. Cumplidos 3 años en el archivo de gestión se transfiere al archivo central por 7 años. Transcurrido el tiempo de retención se eliminan debido a que no desarrollan valores secundarios.
Su conservación inicia a partir de su generación</t>
  </si>
  <si>
    <t xml:space="preserve">COMPAÑÍA + TIPOLOGÍA + ID DE EXPEDIENTE O PROCESO + FECHA </t>
  </si>
  <si>
    <t xml:space="preserve">Liquidación
Supersociedades
Acuerdo
</t>
  </si>
  <si>
    <t>Jefe jurídica
Secreataría general y jurídica
Representante legal</t>
  </si>
  <si>
    <t>Superitendencia de sociedades</t>
  </si>
  <si>
    <t>Correo electrónico</t>
  </si>
  <si>
    <t>Secretaría general y jurídica
Jefe jurídica</t>
  </si>
  <si>
    <t>Jefe jurídica
Asistente jurídica</t>
  </si>
  <si>
    <t>Subgerente Juridico
Jefe Jurídica</t>
  </si>
  <si>
    <t>Consulta</t>
  </si>
  <si>
    <t>Oficios que se reciben de la super de sociedades.</t>
  </si>
  <si>
    <t>Respuestas que se reciben de la super de sociedades.</t>
  </si>
  <si>
    <t>GERENCIA DE PERSONAS</t>
  </si>
  <si>
    <t>Actas las cuales los grupos de trabajo pueden compartir información de las reuniones del área.</t>
  </si>
  <si>
    <t>ACTAS DE COMITÉ PRIMARIO</t>
  </si>
  <si>
    <t>.Doc</t>
  </si>
  <si>
    <t xml:space="preserve">Documentos de seguimiento y control de gestión del área. Cumplido 1 año en el archivo de gestión se transfiere al archivo central  para conservación por  1 año. Transcurrido el tiempo de retención se elimina debido a que pierde sus valores primarios y no desarrolla secundarios. Su custodia inicia a partir de la creración del documento
</t>
  </si>
  <si>
    <t>Localmente</t>
  </si>
  <si>
    <r>
      <rPr>
        <b/>
        <sz val="12"/>
        <color rgb="FF000000"/>
        <rFont val="Arial"/>
        <family val="2"/>
      </rPr>
      <t>ACTAS DE COMITÉ PRIMARIO</t>
    </r>
    <r>
      <rPr>
        <sz val="12"/>
        <color rgb="FF000000"/>
        <rFont val="Arial"/>
        <family val="2"/>
      </rPr>
      <t xml:space="preserve"> + FECHA</t>
    </r>
  </si>
  <si>
    <t>Acta
Comité</t>
  </si>
  <si>
    <t xml:space="preserve">
Coordinador de bienestar
Coordinadora de Nómina
Coordinadora de Selección
Jefatura de Talento y Cultura
Profesional de seguridad y salud en el trabajo
Jefe relaciones laborales</t>
  </si>
  <si>
    <t>Gerente de Gestión de Personas                                                                                                                                                Subgerente de capacitación Comercial
Profesional de relaciones laborales
Coordinador de bienestar
Profesional de seguridad y salud en el trabajo
Jefe relaciones laborales</t>
  </si>
  <si>
    <t>Gerente de Gestión de Personas                                                                                                                                                    Subgerente de capacitación Comercial
Profesional de relaciones laborales
Coordinador de bienestar
Profesional de seguridad y salud en el trabajo
Jefe relaciones laborales</t>
  </si>
  <si>
    <t>Gerente de Personas</t>
  </si>
  <si>
    <t>Documentos los cuales certifican procesos internos de las coordinaciones de Talento Humano por procesos de auditoría interna.</t>
  </si>
  <si>
    <t>CERTIFICADOS DE CONTROL INTERNO</t>
  </si>
  <si>
    <t>Documentación y monitoreo</t>
  </si>
  <si>
    <t>Documentos de seguimiento y control de gestión del área. Se custodia en archivo de gestión 1 año y 9 años en el archivo central. Transcurrido el tiempo de retención se eliminará el documento.
Para los certificados de control interno su físico y digital se conservan totalmente una vez cumplido su tiempo de retención.
Su custodia inicia a partir de la fecha de creación del documento.</t>
  </si>
  <si>
    <t>PDF
Correo electrónico</t>
  </si>
  <si>
    <t>Documentos de seguimiento y control de gestión del área. Se custodia en archivo de gestión 1 año y 9 años en el archivo central. Transcurrido el tiempo de retención se eliminara el documento.
Para los certificados de control interno su físico y digital se conservan totalmente una vez cumplido su tiempo de retención.
Su custodia inicia a partir de la fecha de creación del documento.</t>
  </si>
  <si>
    <r>
      <rPr>
        <sz val="12"/>
        <color rgb="FF000000"/>
        <rFont val="Arial"/>
        <family val="2"/>
      </rPr>
      <t xml:space="preserve">COMPAÑÍA + </t>
    </r>
    <r>
      <rPr>
        <b/>
        <sz val="12"/>
        <color rgb="FF000000"/>
        <rFont val="Arial"/>
        <family val="2"/>
      </rPr>
      <t>CERTIFICADOS DE CONTROL INTERNO</t>
    </r>
    <r>
      <rPr>
        <sz val="12"/>
        <color rgb="FF000000"/>
        <rFont val="Arial"/>
        <family val="2"/>
      </rPr>
      <t xml:space="preserve"> + TIPOLOGÍA DOCUMENTAL + FECHA</t>
    </r>
  </si>
  <si>
    <t>Certificado
Control Interno</t>
  </si>
  <si>
    <t>Gerente Talento Humano
Profesional de relaciones laborales
Jefe de relaciones laborales
Coordinador de Selección y desarrollo
Profesional de selección
Practicante de selección
Subgerente de capacitación Comercial
Profesional de relaciones laborales
Coordinador de bienestar
Profesional de seguridad y salud en el trabajo
Jefe relaciones laborales</t>
  </si>
  <si>
    <t>Gerente Talento Humano
Profesional de relaciones laborales
Jefe de relaciones laborales
Coordinador de Selección y desarrollo
Profesional de selección
Analista de Talento Humano
Subgerente de capacitación Comercial
Profesional de relaciones laborales
Coordinador de bienestar
Profesional de seguridad y salud en el trabajo
Jefe relaciones laborales
Archivo de Gestión</t>
  </si>
  <si>
    <t xml:space="preserve">Coordinador de Selección y desarrollo
Profesional de relaciones laborales
Coordinador de bienestar
Profesional de seguridad y salud en el trabajo
Jefe relaciones laborales
</t>
  </si>
  <si>
    <t xml:space="preserve">Almera
</t>
  </si>
  <si>
    <t>Se conservan totalmente, no existe un tiempo establecido para esta data.</t>
  </si>
  <si>
    <t>Subgerencia  de Talento Humano</t>
  </si>
  <si>
    <t>Jefatura de Procesos Laborales</t>
  </si>
  <si>
    <t>Informes y planes de acción</t>
  </si>
  <si>
    <t>Certificados de control interno</t>
  </si>
  <si>
    <t>Papel</t>
  </si>
  <si>
    <t>Evidencias de control</t>
  </si>
  <si>
    <t>Documentos los cuales firman los colaboradores al inicio del vinculo laboral al ingresar a la compañía.</t>
  </si>
  <si>
    <t xml:space="preserve">CONSULTAS </t>
  </si>
  <si>
    <t>CONSULTAS DEBIDA DILIGENCIA COLABORADORES</t>
  </si>
  <si>
    <t>Consulta sarlaft colaboradores</t>
  </si>
  <si>
    <t>2 Años</t>
  </si>
  <si>
    <t>8 Años</t>
  </si>
  <si>
    <t>Documentos de gestión, cumplidos 2 años en el archivo de gestión se conservan 8 años en el archivo central. Una vez finalice su retención se elimina ya que no presenta valores secundarios
Se custodia inicia a partir de la fecha de creación del documento.</t>
  </si>
  <si>
    <t>Documentos cumplidos 2 años en el archivo de gestión se conservan 8 años en el archivo central. Una vez finalice su retención se elimina ya que no presenta valores secundarios
Se custodia inicia a partir d ela fecha de creación del documento</t>
  </si>
  <si>
    <r>
      <rPr>
        <sz val="12"/>
        <color rgb="FF000000"/>
        <rFont val="Arial"/>
        <family val="2"/>
      </rPr>
      <t xml:space="preserve">COMPAÑÍA + </t>
    </r>
    <r>
      <rPr>
        <b/>
        <sz val="12"/>
        <color rgb="FF000000"/>
        <rFont val="Arial"/>
        <family val="2"/>
      </rPr>
      <t>CONSULTAS DEBIDA DILIGENCIA COLABORADORES</t>
    </r>
    <r>
      <rPr>
        <sz val="12"/>
        <color rgb="FF000000"/>
        <rFont val="Arial"/>
        <family val="2"/>
      </rPr>
      <t xml:space="preserve"> +FECHA</t>
    </r>
  </si>
  <si>
    <t>ATRIBUTOS FÍSICOS Y ELECTRÓNICOS
Atributos
1. Candidatos.
1.1. No
1.2. Si
2. Consulta debida diligencia colaboradores
2.1 Consulta Sarlaft colaboradores
2.2 Resultado</t>
  </si>
  <si>
    <t>Gerente de Personas
Profesional de relaciones laborales
Jefe de relaciones laborales
Coordinador de Selección y desarrollo
Profesional de selección
Practicante de selección
Coordinador de bienestar
Archivo de Gestión
Archivo Central
Grupo Transferencias Documentales</t>
  </si>
  <si>
    <t>Gerente Talento Humano
Profesional de relaciones laborales
Jefe de relaciones laborales
Coordinador de Selección y desarrollo
Profesional de selección
Practicante de selección
Coordinador de bienestar
Archivo de Gestión
Archivo Central
Grupo Transferencias Documentales</t>
  </si>
  <si>
    <t>Gerente de Personas
Profesional de relaciones laborales
Jefe de relaciones laborales
Coordinador de Selección y desarrollo
Profesional de selección
Analista de Personas
Profesional de relaciones laborales
Jefe relaciones laborales
Coordinador de nómina
Archivo de Gestión
Archivo Central
Grupo Transferencias Documentales</t>
  </si>
  <si>
    <t>Coordinador de Selección y desarrollo
Profesional de selección
Practicante de selección
Profesional de relaciones laborales
Coordinador de bienestar
Profesional de seguridad y salud en el trabajo
Jefe relaciones laborales</t>
  </si>
  <si>
    <t xml:space="preserve">Coordinador de Selección y desarrollo
Profesional de selección
Practicante de selección
Profesional de relaciones laborales
Coordinador de bienestar
Profesional de seguridad y salud en el trabajo
Jefe relaciones laborales
</t>
  </si>
  <si>
    <t>Resultado</t>
  </si>
  <si>
    <t>Garantizar la administración y custodia de documentos de la planta de personal.</t>
  </si>
  <si>
    <t>HISTORIAS LABORALES</t>
  </si>
  <si>
    <t>Coordinación de Bienestar y Experiencia</t>
  </si>
  <si>
    <t>Carta de cancelación FUNTSALL</t>
  </si>
  <si>
    <t>Texto
Imagenes</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</si>
  <si>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t>
  </si>
  <si>
    <t>79 Años</t>
  </si>
  <si>
    <t>Documentos emanados de la relación laboral con el trabajador. Cumplido 1 año en el archivo de gestión se transfiere al archivo central por  79 años y su disposición final es eliminar una vez cumpla los 80 años despues de la fecha del retiro del colaborador debido a que carece de valores secundarios.</t>
  </si>
  <si>
    <t>1 año</t>
  </si>
  <si>
    <t xml:space="preserve">Documentos emanados de la relación laboral con el trabajador. Cumplido 1 año en el archivo de gestión se transfiere al archivo central por  79 años y su disposición final es eliminar una vez cumpla los 80 años despues de la fecha del retiro del colaborador debido a que carece de valores secundarios.
</t>
  </si>
  <si>
    <t>Imagine
Documente</t>
  </si>
  <si>
    <t>COMPAÑÍA + NOMBRE DE AGRUPADOR + NOMBRE TIPOLOGÍA + FECHA DE CARGUE EN APLICACIÓN + NOMBRE DEL COLABORADOR + CEDULA</t>
  </si>
  <si>
    <t>SÍ, FECHA DE RETIRO DEL COLABORADOR</t>
  </si>
  <si>
    <t>Historia Laboral</t>
  </si>
  <si>
    <t xml:space="preserve">1. Compañía
1.1 Aliansalud EPS
1.2 Banmedica
1.3 Colmédica MP
1.4 Editorial para la ciencia
1.5 Umd
2. Número de Documento
3. Nombre y apellido
4. Agrupador
4.1 Academicos
4.2 Asistenciales
4.3 Caja de compensación
4.4 Capacitación
4.5 Cesantias
4.6 Cesión de contrato
4.7 Comités de convivencia
4.8 Contratación
4.9 Contrato a termino fijo
4.10 Crédito educativo
4.11  Créditos
4.12 Desarrollo
4.13 Descuentos por nómina
4.14 Dotación
4.15 Embargos
4.16 Funstall Fonsocial y Servir
4.17 Licencias permisos traslados
4.18 Novedades laborales 
4.19 Otro si
4.20 Planes Medicina prepagada
4.21 Pólizas
4.22 Proceso de selección
4.23 Procesos diciplinarios
4.24 Retiro
4.25 Salud
4.26 Seguridad social
4.27 Vacaciones
4.28 Vehiculos
5. Tipología historia laboral
5.1 Carta de cancelación FUNTSALL
5.2 Autorización de descuento por nómina y/o FONSOCIAL
5.3 Libranza de banco caja social
5.4 Documentos FONSOCIAL
5.5 Formato de solicitud SERVIR
5.6 Carta de cancelación FONSOCIAL
5.7 Carné de la secretaría de salud
5.8  Certificación de estudios postgrado
5.9 Certificaciones laborales
5.10 Foto del trabajador
5.11 Afiliación AFP
5.12 Afiliación ARL
5.13 Afiliación caja de compensación
5.14 Afiliación cesantías
5.15 Afiliación EPS
5.16 Aprobación ingreso director gestión humana
5.17 Carta apertura de cuenta
5.18 Carta de contratación
5.19 Carta del garantizado
5.20 Formato PEP
5.21 Contrato de trabajo
5.22 Formato póliza de vida
5.23 ADRES
5.24 Fotocopia cédula de ciudadanía (150%).
5.25 Otrosí de comisiones
5.26 Formato de inducción para el colaborador
5.27 Perfil del cargo
5.28 Reglamento de trabajo
5.29 Verificación pasado judicial
5.30 Otro sí indefinido
5.31 Otro sí garantizado
5.32 Otro sí de reemplazo
5.33 Otro sí beneficios
5.34 Fotocopia licencia de conducción 
5.35 Otro si  biometrico 
5.36 Lista de chequeo nomina
5.37 Otro si habeas data aprendiz
5.38 Otro si de confidencialidad 
5.39 Acuerdo cesión de contrato
5.40 Carta PACC beneficios
5.41 Otro sí auxilio educativo especial
5.42 Otro si de cesión de contrato
5.43 Otro sí de jurídica y/o mercadeo
5.44 Otro sí de productividad
5.45 Otro sí medio transporte
5.46 Otro si desalarización 
5.47 Otro sí de cambio de horario y salario
5.48 Soporte de consignación Banco Agrario
5.49 Otro sí de cambio de jornada
5.50 Otro sí vales de mercado o  gasolina
5.51 Otro sí horario flexible
5.52 Reglamento plan de beneficios
5.53 Otro si de aprendizaje
5.54 Otro si habeas data
5.55 Otro si diplomado
5.56 Otro si modificación de funciones
5.57 Otro si auxilio extralegal de transporte
5.58 Otro sí faltas informáticas
5.59 Otro sí encargo
5.60 Otro sí elementos de odontología
5.61 Otro sí pago de bonificación
5.62 Otro sí normas de comportamiento
5.63 Acuerdo tarifario
5.64 Otro sí prorroga de contrato
5.65 Otro si de tecnología
5.66 Registro contrato de aprendizaje SGVA
5.67 Reporte Sarlaft
5.68 RETHUS
5.69 Entrevista jefe inmediato
5.70 Formato de autorizacion sarlaft
5.71 Carta examen médico 
5.72 Carta solicitud examen medico
5.73 Carta seguimiento medico
5.74 Examen periodico ocupacional
5.75 Examen de ingreso
5.76 Cartas seción de contrato a entidades de seguridad social
5.77 Carta conciliaciones seguridad social
5.78 Carta de pago seguridad social
5.79 Carta de traslados de aportes
5.80 Fotocopia documentos identificacion familiares
5.81 AFP y cesantias
5.82 Licencia de paternidad
5.83 Aporte voluntario a pension
5.84 Carta solicitud de legalizacion cesantias enviada al colaborador
5.85 Carta solicitando pago de vacaciones en dinero
5.86 Autorización de descuentos por nómina
5.87 Acta de entrega dotacion
5.88 Carta de cancelacion de poliza exequial
5.89 Carta de cancelacion de poliza plan familia
5.90 Afiliación plan exequias
5.91 Copia afiliacion plan exequial
5.92 Afiliación plan vida AIG póliza accidentes personales
5.93 Copia afiliacion plan vida aig vida poliza accidentes personales
5.94 Copia poliza de vehiculo
5.95 Copia poliza plan familia
5.96 Cartas o mail de un seguro
5.97 Carta notificando embarazo con vb del jefe del area
5. 98 Carta solicitud compensatorio por votacion
5.99 Carta de solicitud de licencia no remunerada o permisos
5.100 Carta solicitud traslado sede o ciudad
5.101 Carta solicitud licencia calamidad
5.102 Carta licencia luto
5.103 Carta licencia matrimonio
5.104 Formulario de afiliacion medicina prepagada
5.105 Novedades medicina prepagada y/o odontologico
5.106 Carta de vencimiento de contrato
5.107 Otro sí sueldo integral
5.108 Otro sÍ prorroga de contrato a termino fijo
5.109 Evaluacion del desempeño
5.110 Evaluacion periodo de prueba
5.111 Formato inscripcion concurso interno
5.112 Acta entrega de cargo
5.113 Carta bonificaciones anuales
5.114 Carta cambio de cargo
5.115 Carta de respuesta del oficio de embargo del juzgado
5.116Carta de respuesta del oficio del juzgado
5.117 Carta de respuesta y oficio para colaboradores activos
5.118 Carta incremento de salario
5.119 Cartas de aumento
5.120 Certificado laboral
5.121 Copia certificados de ingresos y retenciones
5.122 Oficio del juzgado o embargo de cooperativa
5.123 Reposicion carne empresarial por perdida
5.124 Carta de felicitaciones
5.125 Carta respuesta solicitud cambio de horario laboral
5.126 Titulo de deposito
5.127 Declaración conflictos de interés
5.128 Carta solicitud revision de presupuesto
5.129 Ajuste de nomina
5.130 Solicitud de documentos historia laboral
5.131 Alivio tributario
5.132 Memorando solicitud de explicaciones
5.133 Llamados de atención
5.134 Sanciones
5.135 Acta de descargos
5.136 Carta reporte acoso laboral
5.137 Respuesta comité de convivencia laboral
5.138 Acta de retroalimentación
5.139 Derecho de peticion
5.140 Respuesta derecho de peticion
5.141 Acta de no comparecencia
5.142 Carta de refinanciacion
5.143 Contrato de comodato vehiculo
5.144 Copia de afiliacion a fincomercio
5.145 Leasing vehiculo contrato de comodato
5.146 Libranzas
5.147 Libranza de compensar
5.148 Paz y salvo de cancelacion del credito
5.149 Desvinculacion fincomercio
5.150 Aceptacion de retiro
5.151 Acta de conciliacion
5.152 Acuerdo de confidencialidad con posterioridad al contrato laboral
5.153 Acta entrega cargo retiro
5.154 Carta de cesantias
5.155 Carta de examen medico de retiro
5.156 Carta de renuncia mutuo acuerdo, justa causa, sin justa causa, resolucion de pension,fijo o que genere el motivo del retiro
5.157 Carta juzgados para suspensión de embargo por retiro
5.158 Carta juzgados por retiro
5.159 Certificado laboral retiro
5.160 Comprobantes de pagaré colaboradores retirados
5.161 Comprobante de egreso
5.162 Encuesta de retiro
5.163 Liquidacion o ajuste final
5.164 Lista de chequeo retiros
5.165 Comunicado descuento economico
5.166 Denuncias
5.167 Solicitud de información
5.168 Tutela
5.169 Respuesta de tutela
5.170 Certificado Notas crédito educativo
5.171 Carta solictud cambio de horario laboral
5.172Auxilio extralegal no slarial de internet
5.173 Reliquidaciones
5.174 Resolucion de pension
5.175 Ajuste liquidacion final
5.176 Carta radicada por banco agrario
5.177 Carta para reclamar liquidacion final
5.178 Paz y salvo de aportes al sistema de seguridad social
5.179 Pagare
5.180Cesacion laboral
5.181 Carta envio documento anulación cheque
5.182 Acuerdo transaccional
5.183 Respuesta comite de convivencia laboral
5.184 Acuerdo cesión de contrato
5.185 Carta de notificacion al colaborador del embargo
5.186 Traslado demanda
5.187 Sustitución patronal
5.188 Contestacion demanda
5.189Procesos judiciales
5.190 Poder abogado
6. Fecha de retiro
</t>
  </si>
  <si>
    <t>Subgerente de capacitación comercial
Coordinador de Bienestar
Coordinador de Nómina 
Coordinadora de Adquisicón de Talento
Jefe de formación y comunicaciones
Profesional de nómina
Jefe de Relaciones Laborales  
Analista de Talento humano                                                              
Aprendiz Talento Humano
 Profesional de Seguridad y Salud en el Trabajo
Auxiliar de Talento Humano  
Profesional de formación
Profesional de Adquisicón de Talento
Profesional de relaciones laborales
Grupo tranferecnias Documentales
Grupo Prestamos Documentales</t>
  </si>
  <si>
    <t xml:space="preserve">Subgerente de capacitación comercial
Coordinador de Bienestar
Coordinador de Nómina 
Coordinadora de Adquisicón de Talento
Jefe de formación y comunicaciones
Profesional de nómina
Jefe de Relaciones Laborales  
Analista de Talento humano
</t>
  </si>
  <si>
    <t>Auditoria interna
Entes de control
Ausitoría Externa</t>
  </si>
  <si>
    <t>Gerente  de Talento Humano</t>
  </si>
  <si>
    <t>Por demanda</t>
  </si>
  <si>
    <t>Coordinación de nomina</t>
  </si>
  <si>
    <t>Analista de nomina / Profesional de nomina/Grupo Gestión Documental</t>
  </si>
  <si>
    <t>SAP
GSS</t>
  </si>
  <si>
    <t>Documentos emanados de la relación laboral con el trabajador. Se conservan 80 años a partir de la fecha de retiro del colaborador.</t>
  </si>
  <si>
    <t>Coordinación de Nómina</t>
  </si>
  <si>
    <t>Referencias laborales</t>
  </si>
  <si>
    <t>Libranza de banco caja social (BIENESTAR)</t>
  </si>
  <si>
    <t>Formato de solicitud SERVIR</t>
  </si>
  <si>
    <t>Diplomas, actas de grado y certificación títulos y estudios</t>
  </si>
  <si>
    <t>Tarjeta profesional</t>
  </si>
  <si>
    <t>Carnét de la secretaría de salud</t>
  </si>
  <si>
    <t>Carné de vacunación</t>
  </si>
  <si>
    <t>Carné de radio protección</t>
  </si>
  <si>
    <t>Certificaciones laborales</t>
  </si>
  <si>
    <t>Resolución de la secretaría de salud</t>
  </si>
  <si>
    <t>Relaciones Laborales</t>
  </si>
  <si>
    <t xml:space="preserve">Formato de socialización de guias asistenciales </t>
  </si>
  <si>
    <t>Coordinación de Atracción de Talento</t>
  </si>
  <si>
    <t xml:space="preserve">Foto del trabajador </t>
  </si>
  <si>
    <t>Afiliación AFP</t>
  </si>
  <si>
    <t>Afiliación ARL</t>
  </si>
  <si>
    <t>Afiliación caja de compensación</t>
  </si>
  <si>
    <t>Afiliación cesantías</t>
  </si>
  <si>
    <t>Afiliación EPS</t>
  </si>
  <si>
    <t>Aprobación ingreso Gerente de Personas</t>
  </si>
  <si>
    <t>Carta apertura de cuenta</t>
  </si>
  <si>
    <t>Carta de contratación</t>
  </si>
  <si>
    <t>Certificado de antecedentes (procuraduría)</t>
  </si>
  <si>
    <t>Certificado contraloría</t>
  </si>
  <si>
    <t>Formato PEP</t>
  </si>
  <si>
    <t>Afilliación al sistema RUAF</t>
  </si>
  <si>
    <t>Contrato de trabajo</t>
  </si>
  <si>
    <t>Formato póliza de vida</t>
  </si>
  <si>
    <t>Formato requisición de personal</t>
  </si>
  <si>
    <t>Fotocopia cédula de ciudadanía (150%).</t>
  </si>
  <si>
    <t>Fotocopia libreta militar hombres</t>
  </si>
  <si>
    <t>Ingreso a nómina o actualización de datos</t>
  </si>
  <si>
    <t>Otrosí de comisiones</t>
  </si>
  <si>
    <t>Talento y Desarrollo</t>
  </si>
  <si>
    <t>Formato de inducción para el colaborador</t>
  </si>
  <si>
    <t>Perfil del cargo</t>
  </si>
  <si>
    <t>Reglamento de trabajo</t>
  </si>
  <si>
    <t>Verificación pasado judicial</t>
  </si>
  <si>
    <t>Otro sí indefinido</t>
  </si>
  <si>
    <t xml:space="preserve">Otro sí de funciones compartidas </t>
  </si>
  <si>
    <t>Otro sí garantizado</t>
  </si>
  <si>
    <t>Otro sí de reemplazo</t>
  </si>
  <si>
    <t>Otro sí beneficios</t>
  </si>
  <si>
    <t xml:space="preserve">Carta de presentación </t>
  </si>
  <si>
    <t xml:space="preserve">Fotocopia licencia de conducción </t>
  </si>
  <si>
    <t>Lista de chequeo nomina</t>
  </si>
  <si>
    <t xml:space="preserve">Otro si de confidencialidad </t>
  </si>
  <si>
    <t>Otro sí auxilio educativo especial</t>
  </si>
  <si>
    <t>Otro si de cesión de contrato</t>
  </si>
  <si>
    <t>Otro sí de jurídica y/o mercadeo</t>
  </si>
  <si>
    <t>Otro sí de productividad</t>
  </si>
  <si>
    <t>Otro sí medio transporte</t>
  </si>
  <si>
    <t xml:space="preserve">Otro si desalarización </t>
  </si>
  <si>
    <t>Otro sí de cambio de horario y salario</t>
  </si>
  <si>
    <t>Soporte de consignación Banco Agrario</t>
  </si>
  <si>
    <t>Otro sí de cambio de jornada</t>
  </si>
  <si>
    <t>Otro sí horario flexible</t>
  </si>
  <si>
    <t>Reglamento plan de beneficios</t>
  </si>
  <si>
    <t>Otro si contrato de aprendizaje</t>
  </si>
  <si>
    <t>Otro si imagen corporativa</t>
  </si>
  <si>
    <t>Otro si diplomado</t>
  </si>
  <si>
    <t>Otro si modificacion de funciones</t>
  </si>
  <si>
    <t>Otro si auxilio extralegal de transporte</t>
  </si>
  <si>
    <t>Otro sí faltas informáticas</t>
  </si>
  <si>
    <t>Otro sí encargo</t>
  </si>
  <si>
    <t xml:space="preserve">Otro sí elementos de odontología </t>
  </si>
  <si>
    <t>Otro sí pago de bonificación</t>
  </si>
  <si>
    <t>Otro sí normas de comportamiento</t>
  </si>
  <si>
    <t>Acuerdo tarifario</t>
  </si>
  <si>
    <t>Otro sí prorroga de contrato</t>
  </si>
  <si>
    <t>Otro sí manejo de caja</t>
  </si>
  <si>
    <t>Acta de entrega de bases de caja y cajillas de seguridad</t>
  </si>
  <si>
    <t>Otro si dotación por unidad odontologia general</t>
  </si>
  <si>
    <t>Subgerencia Comercial</t>
  </si>
  <si>
    <t xml:space="preserve">Otro si de presupuesto </t>
  </si>
  <si>
    <t>Otro si de disponiblidad</t>
  </si>
  <si>
    <t>Otro si politicas s.o.m</t>
  </si>
  <si>
    <t>Otro si acceso a internet</t>
  </si>
  <si>
    <t>Formato visita domiciliaria (ATRACCIÓN)</t>
  </si>
  <si>
    <t>Hoja de vida</t>
  </si>
  <si>
    <t>Informe de selección</t>
  </si>
  <si>
    <t>Registro contrato de aprendizaje SGVA</t>
  </si>
  <si>
    <t>Reporte Sarlaft</t>
  </si>
  <si>
    <t>RETHUS</t>
  </si>
  <si>
    <t>Proceso de selección (Entrevista, informe selección, entrevista jefe).</t>
  </si>
  <si>
    <t>Lista de chequeo selección</t>
  </si>
  <si>
    <t>Pruebas psicotecnicas</t>
  </si>
  <si>
    <t>Formato ref personales y laborales</t>
  </si>
  <si>
    <t>Requisicion de personal</t>
  </si>
  <si>
    <t>Entrevista jefe inmediato</t>
  </si>
  <si>
    <t>Formato de autorizacion de consulta de datos personales</t>
  </si>
  <si>
    <t>Formato de autorizacion sarlaft</t>
  </si>
  <si>
    <t>Verificacion de titulo</t>
  </si>
  <si>
    <t>Consulta de antecedentes</t>
  </si>
  <si>
    <t>Declaracion de conflicto de interes</t>
  </si>
  <si>
    <t xml:space="preserve">Carta examen médico </t>
  </si>
  <si>
    <t>Carta solicitud examen medico</t>
  </si>
  <si>
    <t>Seguridad y Salud en el Trabajo</t>
  </si>
  <si>
    <t xml:space="preserve">Carta seguimiento medico </t>
  </si>
  <si>
    <t>Examen periodico ocupacional</t>
  </si>
  <si>
    <t>Examen de ingreso</t>
  </si>
  <si>
    <t>Examen de retiro</t>
  </si>
  <si>
    <t>Cartas seción de contrato a entidades de seguridad social</t>
  </si>
  <si>
    <t>Carta de pago seguridad social</t>
  </si>
  <si>
    <t>Carta condición de contribuyentes declarantes o no del impuesto sobre la renta</t>
  </si>
  <si>
    <t>Carta de traslados de aportes</t>
  </si>
  <si>
    <t>Carta autorizacion seguridad social</t>
  </si>
  <si>
    <t>Fotocopia documentos identificacion familiares</t>
  </si>
  <si>
    <t>Soportes de radicacion y novedades caja de compensacion</t>
  </si>
  <si>
    <t>Carta de solicitud de liquidacion de incapacidades a las eps</t>
  </si>
  <si>
    <t>Incapacidades médicas, licencias de maternidad y paternidad</t>
  </si>
  <si>
    <t>Soportes de traslados entre eps, fondos de pensiones.</t>
  </si>
  <si>
    <t>Novedades de afiliación (p.o.s)</t>
  </si>
  <si>
    <t>Carta notificación cesión de contrato</t>
  </si>
  <si>
    <t>Carta legalizacion de cesantias y soportes</t>
  </si>
  <si>
    <t>Carta solicitud de cesantias y soportes</t>
  </si>
  <si>
    <t>Carta solicitud de legalizacion cesantias enviada al colaborador</t>
  </si>
  <si>
    <t>Formato de solicitud de cesantias</t>
  </si>
  <si>
    <t>Soportes de traslados entre fondos de cesantias.</t>
  </si>
  <si>
    <t>Carta solicitando pago de vacaciones en dinero</t>
  </si>
  <si>
    <t>Cartas y formatos de vacaciones</t>
  </si>
  <si>
    <t xml:space="preserve">Credito educativo diplomado </t>
  </si>
  <si>
    <t>Credito educativo especializacion</t>
  </si>
  <si>
    <t>Credito educativo familiar y soportes</t>
  </si>
  <si>
    <t>Credito educativo pregrado</t>
  </si>
  <si>
    <t>Bono de autorizacion para centro medicos por tratamientos medicos, vacunacion, odontologicos, etc.</t>
  </si>
  <si>
    <t>Autorización de descuentos por nómina</t>
  </si>
  <si>
    <t>Autorizacion de descuentos por nomina por activos, compras, celulares, perdidas y robos.</t>
  </si>
  <si>
    <t>Cotizacion u orden de servicios ttos medicos, vacunacion, odontologicos, etc.</t>
  </si>
  <si>
    <t>Acta de entrega dotacion</t>
  </si>
  <si>
    <t>Carta de cancelacion de poliza de vehiculo</t>
  </si>
  <si>
    <t>Carta de cancelacion de poliza exequial</t>
  </si>
  <si>
    <t>Carta de cancelacion de poliza plan familia</t>
  </si>
  <si>
    <t>Afiliación plan exequias</t>
  </si>
  <si>
    <t>Copia afiliacion plan exequial</t>
  </si>
  <si>
    <t>Afiliación plan vida AIG póliza accidentes personales</t>
  </si>
  <si>
    <t>Copia afiliacion plan vida aig vida poliza accidentes personales</t>
  </si>
  <si>
    <t>Copia poliza de vehiculo</t>
  </si>
  <si>
    <t>Copia poliza plan familia</t>
  </si>
  <si>
    <t>Cartas o mail de un seguro</t>
  </si>
  <si>
    <t xml:space="preserve">Carta notificación estado de embarazo </t>
  </si>
  <si>
    <t xml:space="preserve">Soporte certificado de votación compensatorio </t>
  </si>
  <si>
    <t>Carta de solicitud de licencia no remunerada o permisos</t>
  </si>
  <si>
    <t>Carta solicitud traslado sede o ciudad</t>
  </si>
  <si>
    <t>Carta solicitud licencia calamidad</t>
  </si>
  <si>
    <t>Notificación licencia luto</t>
  </si>
  <si>
    <t>Carta licencia matrimonio</t>
  </si>
  <si>
    <t>Carta de cancelacion de contratos prepagada, odontologico</t>
  </si>
  <si>
    <t>Carta de exclusion de beneficiarios del contrato de medicina prepagada</t>
  </si>
  <si>
    <t>Formulario de afiliacion medicina prepagada</t>
  </si>
  <si>
    <t>Formulario de afiliacion plan odontologico</t>
  </si>
  <si>
    <t>Carta solicitud subsidio medicina prepagada</t>
  </si>
  <si>
    <t>Solicitud de congelamiento y descongelamiento contrato medicina prepagada</t>
  </si>
  <si>
    <t>Novedades medicina prepagada y/o odontologico</t>
  </si>
  <si>
    <t>Carta de vencimiento de contrato</t>
  </si>
  <si>
    <t>Otro sí sueldo integral</t>
  </si>
  <si>
    <t>Otro sÍ prorroga de contrato a termino fijo</t>
  </si>
  <si>
    <t>Evaluacion del desempeño</t>
  </si>
  <si>
    <t>Evaluacion periodo de prueba</t>
  </si>
  <si>
    <t>Formato inscripcion concurso interno</t>
  </si>
  <si>
    <t>Acta entrega de cargo</t>
  </si>
  <si>
    <t>Carta bonificaciones anuales</t>
  </si>
  <si>
    <t>Carta cambio de cargo</t>
  </si>
  <si>
    <t>Carta de respuesta del oficio de embargo del juzgado</t>
  </si>
  <si>
    <t>Carta de respuesta del oficio del juzgado</t>
  </si>
  <si>
    <t>Carta de respuesta y oficio para colaboradores activos</t>
  </si>
  <si>
    <t>Carta incremento o aumento de salario</t>
  </si>
  <si>
    <t>Copia certificados de ingresos y retenciones</t>
  </si>
  <si>
    <t>Oficio del juzgado o embargo de cooperativa</t>
  </si>
  <si>
    <t>Carta de felicitaciones</t>
  </si>
  <si>
    <t>Carta respuesta solicitud cambio de horario laboral</t>
  </si>
  <si>
    <t>Titulo de deposito</t>
  </si>
  <si>
    <t>Declaración conflictos de interés de actualización</t>
  </si>
  <si>
    <t xml:space="preserve">Carta solicitud revision de presupuesto </t>
  </si>
  <si>
    <t>Otro sí prevención de delitos</t>
  </si>
  <si>
    <t>Solicitud y legalización de viáticos</t>
  </si>
  <si>
    <t>Carta notificacion reemplazo temporal</t>
  </si>
  <si>
    <t>Otro sí de teletrabajo</t>
  </si>
  <si>
    <t>Proceso de pension</t>
  </si>
  <si>
    <t>Incentivos</t>
  </si>
  <si>
    <t>Formato manual anticorrupcion</t>
  </si>
  <si>
    <t>Solicitud de documentos historia laboral</t>
  </si>
  <si>
    <t>Alivio tributario</t>
  </si>
  <si>
    <t>Memorando solicitud de explicaciones</t>
  </si>
  <si>
    <t>Llamados de atencion</t>
  </si>
  <si>
    <t>Sanciones</t>
  </si>
  <si>
    <t>Formatos de mejoramiento</t>
  </si>
  <si>
    <t>Acta de descargos</t>
  </si>
  <si>
    <t>Carta reporte acoso laboral</t>
  </si>
  <si>
    <t>Respuesta comité de convivencia laboral</t>
  </si>
  <si>
    <t>Acta de retroalimentación</t>
  </si>
  <si>
    <t>Derecho de peticion</t>
  </si>
  <si>
    <t>Respuesta derecho de peticion</t>
  </si>
  <si>
    <t>Acta de no comparecencia</t>
  </si>
  <si>
    <t xml:space="preserve">Copia de afiliacion a fincomercio </t>
  </si>
  <si>
    <t>Leasing vehiculo contrato de comodato</t>
  </si>
  <si>
    <t>Libranzas</t>
  </si>
  <si>
    <t>Libranza de compensar</t>
  </si>
  <si>
    <t>Tabla de amortizacion bancos</t>
  </si>
  <si>
    <t>Paz y salvo de cancelacion del credito</t>
  </si>
  <si>
    <t>Desvinculacion fincomercio</t>
  </si>
  <si>
    <t>Aceptacion de retiro</t>
  </si>
  <si>
    <t>Acta de conciliacion</t>
  </si>
  <si>
    <t>Acuerdo de confidencialidad con posterioridad al contrato laboral</t>
  </si>
  <si>
    <t>Acta entrega cargo retiro</t>
  </si>
  <si>
    <t>Carta de cesantias</t>
  </si>
  <si>
    <t>Carta de examen medico de retiro</t>
  </si>
  <si>
    <t>Carta de renuncia mutuo acuerdo, justa causa, sin justa causa, resolucion de pension,fijo o que genere el motivo del retiro</t>
  </si>
  <si>
    <t>Carta juzgados para suspensión de embargo por retiro</t>
  </si>
  <si>
    <t>Carta juzgados por retiro</t>
  </si>
  <si>
    <t>Certificado laboral retiro</t>
  </si>
  <si>
    <t>Comprobantes de pagaré colaboradores retirados</t>
  </si>
  <si>
    <t>Comprobante de egreso</t>
  </si>
  <si>
    <t>Encuesta de retiro</t>
  </si>
  <si>
    <t>Liquidacion o ajuste final</t>
  </si>
  <si>
    <t>Lista de chequeo retiros</t>
  </si>
  <si>
    <t>Paz y salvo de las diferentes areas, jefe inmediato.</t>
  </si>
  <si>
    <t>Denuncias</t>
  </si>
  <si>
    <t>Tutela</t>
  </si>
  <si>
    <t>Respuesta de tutela</t>
  </si>
  <si>
    <t>Certificado Notas crédito educativo</t>
  </si>
  <si>
    <t>Auxilio extralegal no slarial de internet</t>
  </si>
  <si>
    <t>Resolucion de pension</t>
  </si>
  <si>
    <t>Ajuste liquidacion final</t>
  </si>
  <si>
    <t>Carta radicada por banco agrario</t>
  </si>
  <si>
    <t>Carta para reclamar liquidacion final</t>
  </si>
  <si>
    <t>Paz y salvo de aportes al sistema de seguridad social (VALIDAR SI SE REPITE Y ELIMINAR)</t>
  </si>
  <si>
    <t>Cesacion laboral</t>
  </si>
  <si>
    <t>Carta envio documento anulación cheque</t>
  </si>
  <si>
    <t>Acuerdo transaccional</t>
  </si>
  <si>
    <t>Respuesta comite de convivencia laboral</t>
  </si>
  <si>
    <t>Traslado demanda</t>
  </si>
  <si>
    <t>Contestacion demanda</t>
  </si>
  <si>
    <t>Procesos judiciales</t>
  </si>
  <si>
    <t>Poder abogado</t>
  </si>
  <si>
    <t>Consentimiento de uso de imagen</t>
  </si>
  <si>
    <t>Actas de entrega de elementos y dotación</t>
  </si>
  <si>
    <t>Autorización de descuento por nómina</t>
  </si>
  <si>
    <t>Autorización de descuento Medicina prepagada</t>
  </si>
  <si>
    <t>Autorización de descuento dotación</t>
  </si>
  <si>
    <t>Autorización de descuento pólizas</t>
  </si>
  <si>
    <t>Autorización de descuento prestamos de calamidad</t>
  </si>
  <si>
    <t>Autorización de descuento tratamientos médicos</t>
  </si>
  <si>
    <t>Autorización de descuento Donativos</t>
  </si>
  <si>
    <t>Auxiliar educativos</t>
  </si>
  <si>
    <t>Seguridad y Salud en el trabajo</t>
  </si>
  <si>
    <t xml:space="preserve">Reporte de accidentes de trabajo - FURAT </t>
  </si>
  <si>
    <t xml:space="preserve">Formato de  investigación de accidentes </t>
  </si>
  <si>
    <t>Formato investigacion de enfermedades laborales</t>
  </si>
  <si>
    <t>Notificación de la EPS</t>
  </si>
  <si>
    <t>Carta de notificación al Ministerio de Trabajo</t>
  </si>
  <si>
    <t>Carta de calificación de enfermedad laboral</t>
  </si>
  <si>
    <t xml:space="preserve">Reporte de enfermedad laboral - FUREL </t>
  </si>
  <si>
    <t>Conceptos de aptitud</t>
  </si>
  <si>
    <t xml:space="preserve">Carta de notificacion de recomendaciones </t>
  </si>
  <si>
    <t>Malla curricular o de inducción</t>
  </si>
  <si>
    <t xml:space="preserve">Cartas de compromiso de pago </t>
  </si>
  <si>
    <t>Certificaciones</t>
  </si>
  <si>
    <t xml:space="preserve">Documentos que reflejan los procesos de selección para determinar quién será el acreedor o responsable de prestar los servicios solicitados por la compañía. </t>
  </si>
  <si>
    <t>INVITACIÓN A COTIZAR</t>
  </si>
  <si>
    <t>Terminos de referencia</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</si>
  <si>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</si>
  <si>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INVITACIÓN A COTIZAR</t>
    </r>
    <r>
      <rPr>
        <sz val="12"/>
        <color rgb="FF000000"/>
        <rFont val="Arial"/>
        <family val="2"/>
      </rPr>
      <t xml:space="preserve"> + NOMBRE PROVEEDOR </t>
    </r>
  </si>
  <si>
    <t xml:space="preserve">
ATRIUTOS FÍSICOS Y ELECTRÓNICOS
1. Licitación áreas
1.1 Jefatura de procesos y calidad
1.2 Subgerencia Administrativa
1.3 Subgerencia de Convenios Médicos
1.4 Subgerencia de estudios y productos
1.5 Subgerencia de Gestión Humana
1.6 Subgerencia de Operaciones
1.7 Subgerencia de Sistemas de la información</t>
  </si>
  <si>
    <t>Gerente de Personas
Coordinadora de Bienestar
Analista de Personas
Archivo Central
Archivo de Gestión
Grupo Prestamos Documentales</t>
  </si>
  <si>
    <t>Gerente de Personas
Coordinadora de Bienestar
Analista de Personas
Subgerencia de Auditoria y Control Interno
Archivo Central
Archivo de Gestión
Grupo Prestamos Documentales</t>
  </si>
  <si>
    <t>Cartas y/o correos de invitación</t>
  </si>
  <si>
    <t>Cartas y/o correos aceptación o no aceptación</t>
  </si>
  <si>
    <t>Correo de rechazo a la invitación</t>
  </si>
  <si>
    <t>Correos de aclaraciones</t>
  </si>
  <si>
    <t>Propuesta y Documentación</t>
  </si>
  <si>
    <t>Carta de presentación de la empresa con breve reseña histórica, misión, visión y valores</t>
  </si>
  <si>
    <t>Experiencia en el mercado / Certificados de Experiencia</t>
  </si>
  <si>
    <t>Listado de principales clientes</t>
  </si>
  <si>
    <t xml:space="preserve">RUT </t>
  </si>
  <si>
    <t xml:space="preserve">Registro de Cámara y Comercio en original </t>
  </si>
  <si>
    <t>Copia de la cédula del Representante Legal de la empresa</t>
  </si>
  <si>
    <t>Certificación de aportes al sistema de seguridad social y parafiscales</t>
  </si>
  <si>
    <t>Certificaciones comerciales</t>
  </si>
  <si>
    <t>Estados Financieros de la empresa certificados por Revisor Fiscal</t>
  </si>
  <si>
    <t>Balance y estado de resultados</t>
  </si>
  <si>
    <t>Certificaciones de calidad ISO</t>
  </si>
  <si>
    <t>Premios y reconocimientos</t>
  </si>
  <si>
    <t>Certificación bancaria en original</t>
  </si>
  <si>
    <t>Formato de creación de proveedor y carta de certificación de información creación proveedor</t>
  </si>
  <si>
    <t>Formato autorización para consulta de datos legales.</t>
  </si>
  <si>
    <t>Debida Diligencia Proveedores Administrativos.</t>
  </si>
  <si>
    <t>Acuerdo de confidencialidad y transparencia</t>
  </si>
  <si>
    <t>Autorización de consulta de antecedentes: formato de Sarlaft, Contraloría, Fiscalía y Policía, para la empresa y el representante legal.</t>
  </si>
  <si>
    <t>Autorización Centrales de Riesgo</t>
  </si>
  <si>
    <t>Oferta económica y estructura de costos unitarios</t>
  </si>
  <si>
    <t>Declaración de renta año</t>
  </si>
  <si>
    <t>Validez de la oferta</t>
  </si>
  <si>
    <t>Carta remisoria de la propuesta</t>
  </si>
  <si>
    <t>Póliza de cumplimieto del 20% del valor de la oferta</t>
  </si>
  <si>
    <t>Actas de Apertura</t>
  </si>
  <si>
    <t>Calificación empresarial / Presupuesto</t>
  </si>
  <si>
    <t>Conceptos áreas</t>
  </si>
  <si>
    <t>Correos de agradecimiento por invitación</t>
  </si>
  <si>
    <t>Correos de notificación al ganador</t>
  </si>
  <si>
    <t xml:space="preserve">Polizas </t>
  </si>
  <si>
    <t>Garantizar la correcta y oportuna respuesta de los requerimientos de información por solicitudes de entes de control.</t>
  </si>
  <si>
    <t>REQUERIMIENTOS DE ENTIDADES DE CONTROL</t>
  </si>
  <si>
    <t xml:space="preserve">
Documentos de caracter administrativo e informativo Según el artículo 632 del Estatuto Tributario. Cumplidos 3 años en el archivo de gestión se transfiere al archivo de central para conservar por 7 años. Transcurrido el tiempo de retención se elimina debido a que no desarrolla valores secundarios.
Su conservación inicia a partir de la fecha cierre de trámite.</t>
  </si>
  <si>
    <r>
      <rPr>
        <sz val="12"/>
        <color rgb="FF000000"/>
        <rFont val="Arial"/>
        <family val="2"/>
      </rPr>
      <t xml:space="preserve">COMPAÑÍA + </t>
    </r>
    <r>
      <rPr>
        <b/>
        <sz val="12"/>
        <color rgb="FF000000"/>
        <rFont val="Arial"/>
        <family val="2"/>
      </rPr>
      <t xml:space="preserve">REQUERIMIENTOS DE ENTIDADES DE CONTROL </t>
    </r>
    <r>
      <rPr>
        <sz val="12"/>
        <color rgb="FF000000"/>
        <rFont val="Arial"/>
        <family val="2"/>
      </rPr>
      <t>+ NÚMERO DE RADICADO + FECHA</t>
    </r>
  </si>
  <si>
    <t>Requerimiento
Entidad de control</t>
  </si>
  <si>
    <t xml:space="preserve">
Atributos físicos y electrónicos
1. Compañía
2. Requerimientos
2.1 requerimientos
2.2 respuestas
2.3 soportes
3. Años gravable
4. Nombre entidad remitente
5. ID tercero requerido</t>
  </si>
  <si>
    <t>Gerente de Personas
Aprendiz de gerencia de Personas
Auxiliar de Gerencia de Personas
Coordinador de Selección y desarrollo
Profesional de selección
Practicante de selección
Analista de Gerencia de Personas
Subgerente de capacitación Comercial
Profesional de relaciones laborales
Coordinador de bienestar
Profesional de seguridad y salud en el trabajo
Practicante de Seguridad en el trabajo
Jefe relaciones laborales
Grupo Prestamos Documentales
Grupo Archivo Central
Grupo Transferencias Documentales</t>
  </si>
  <si>
    <t>Documentos que soportan las cuotas reguladas para los aprendices sena</t>
  </si>
  <si>
    <t>REPORTES</t>
  </si>
  <si>
    <t>REPORTES SENA</t>
  </si>
  <si>
    <t>Reporte Sena regular cuota de aprendices</t>
  </si>
  <si>
    <t>Documentos de reportes SENA. Su tiempo de retención en archivo de gestión 5 años, y  15 años en archivo central. Pasados 20 años de custodia se elimina ya que no posee valores secundarios.
Su custodia inicia a partir de la creación del documento.</t>
  </si>
  <si>
    <t>Reportes
SENA</t>
  </si>
  <si>
    <t>Gerente de Personas
Coordinadora adquisición de talento 
Coordinadora de nomina
Profesional de adquisición de Talento 
Grupo Prestamos Documentales
Grupo Transferencias Documentales
Grupo Archivo Central</t>
  </si>
  <si>
    <t xml:space="preserve"> </t>
  </si>
  <si>
    <t>Subgerencia de Talento Humano</t>
  </si>
  <si>
    <t>RELACIONES LABORALES</t>
  </si>
  <si>
    <t>.doc
PDF</t>
  </si>
  <si>
    <t>Documentos de seguimiento y control de gestión del área. Se conserva en el sistema por 2 años. Transcurrido el tiempo de retención se elimina debido a que pierde sus valores primarios y no desarrolla secundarios.
Su conservación inicia a partir de la fecha de creación del documento.</t>
  </si>
  <si>
    <t>Teams</t>
  </si>
  <si>
    <r>
      <t xml:space="preserve">COMPAÑÍA + </t>
    </r>
    <r>
      <rPr>
        <b/>
        <sz val="12"/>
        <color rgb="FF000000"/>
        <rFont val="Arial"/>
        <family val="2"/>
      </rPr>
      <t xml:space="preserve">ACTA DE COMITÉ PRIMARIO </t>
    </r>
    <r>
      <rPr>
        <sz val="12"/>
        <color rgb="FF000000"/>
        <rFont val="Arial"/>
        <family val="2"/>
      </rPr>
      <t>+ FECHA</t>
    </r>
  </si>
  <si>
    <t>Acta
Comité primario</t>
  </si>
  <si>
    <t xml:space="preserve">Gerente de Gerencia de Personas
Coordinadores de área Gerencia de prersonas
Jefe de gestión de personas
</t>
  </si>
  <si>
    <t>Jefe de Gestión de Personas</t>
  </si>
  <si>
    <t xml:space="preserve">Profesional de Relaciones Laborales
</t>
  </si>
  <si>
    <t>Revisión y respuesta de los procesos y actuaciones judiciales que notifican a las compañías por parte de colaboradores o excolaboradores.</t>
  </si>
  <si>
    <t xml:space="preserve">ACCIONES DE TUTELA </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</si>
  <si>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</si>
  <si>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Documentos que evidencian los procesos y las actuaciones judiciales de las compañias. Cumplido 1 año en el archivo de gestión se transfiere al archivo central  para conservación por  79 años. Transcurrido el tiempo de retención se determina eliminar.
La retención inicia a partir de la fecha de retiro del colaborador y en caso de ser retirado su conservación inicia a partir de la generación del documento.</t>
  </si>
  <si>
    <t>PDF, Correo electrónico</t>
  </si>
  <si>
    <t>Imagine/Documente</t>
  </si>
  <si>
    <t>COMPAÑÍA + TIPOLOGÍA DOCUMENTAL + NÚMERO DE TUTELA + NOMBRE DEL DEMANDANTE + NÚMERO DE IDENTIFICACIÓN</t>
  </si>
  <si>
    <t>FECHA DE RETIRO DEL COLABORADOR</t>
  </si>
  <si>
    <t>Tutela
Demandante
Identificación</t>
  </si>
  <si>
    <t>Jefe de Gestión de Personas
Profesional de Relaciones Laborales
Coordinador de nómina
Auxiliar de Archivo Central
Auxiliar Prestamos Documentales
Aprendiz</t>
  </si>
  <si>
    <t>Gerente de Personas
Jefe de Gestión de Personas
Profesional de Relaciones Laborares
Coordinador de nómina
Auxiliar Prestamos documentales
Auxiliar Archivo Central
Aprendiz</t>
  </si>
  <si>
    <t xml:space="preserve">Entes de control </t>
  </si>
  <si>
    <t>Correos electronicos especificos de las entidades y usuarios de la respectiva área que solicite información</t>
  </si>
  <si>
    <t xml:space="preserve">Gerente de Personas
Jefe de Gestión de Personas
Profesional de Relaciones Laborares
Coordinador de nómina
</t>
  </si>
  <si>
    <t xml:space="preserve">Por demanda </t>
  </si>
  <si>
    <t>Jefe de Relaciones Laborales</t>
  </si>
  <si>
    <t xml:space="preserve">Profesional de Relaciones Laborales
 </t>
  </si>
  <si>
    <t>Notificación Judicial fallo segunda instancia</t>
  </si>
  <si>
    <t>Notificación desacato</t>
  </si>
  <si>
    <t>Pruebas</t>
  </si>
  <si>
    <t>Escrito de Impugnación</t>
  </si>
  <si>
    <t>Solicitud Aclaración</t>
  </si>
  <si>
    <t>Auto Aclaratorio</t>
  </si>
  <si>
    <t>Solicitud de Cumplimiento Juzgado</t>
  </si>
  <si>
    <t>Auto Cumplimiento Juzgado</t>
  </si>
  <si>
    <t>Fallo de Desacato</t>
  </si>
  <si>
    <t>Aclaraciones sobre el fallo de desacato</t>
  </si>
  <si>
    <t>Respuesta Juzgado Consulta</t>
  </si>
  <si>
    <t>Fallo Desacato Consulta</t>
  </si>
  <si>
    <t>Aclaración y/o corrección de fallos</t>
  </si>
  <si>
    <t>Escrito de desacato</t>
  </si>
  <si>
    <t>Información respuesta desacato</t>
  </si>
  <si>
    <t>Solicitud del juzgado para resolver impugnación</t>
  </si>
  <si>
    <t>Telegrama Impugnación</t>
  </si>
  <si>
    <t>Telegrama Nulidad</t>
  </si>
  <si>
    <t>Solicitud Aclaración Compañía</t>
  </si>
  <si>
    <t>Notificación de desvinculación</t>
  </si>
  <si>
    <t>Requerimiento y/o peticiones relacionadas con la tutela</t>
  </si>
  <si>
    <t xml:space="preserve">Respuesta requerimiento y/o peticiones relacionadas con la tutela </t>
  </si>
  <si>
    <t>Traslado de tutela</t>
  </si>
  <si>
    <t>Exposición escrita sobre un proceso realizado o por realizar.</t>
  </si>
  <si>
    <t>INFORMES</t>
  </si>
  <si>
    <t>INFORMES DE GESTIÓN</t>
  </si>
  <si>
    <t>Informes</t>
  </si>
  <si>
    <t>Documentos que evidencian el seguimiento de la gestión del área. Se conservan en el sistema por 2 años. Transcurrido el tiempo de retención se elimina debido a que pierde sus valores primarios y no desarrolla secundarios.
Su custodia inicia a partir de la fecha de creación del documento.</t>
  </si>
  <si>
    <t>Documente
Localmente</t>
  </si>
  <si>
    <r>
      <t xml:space="preserve">COMPAÑÍA + </t>
    </r>
    <r>
      <rPr>
        <b/>
        <sz val="12"/>
        <color rgb="FF000000"/>
        <rFont val="Arial"/>
        <family val="2"/>
      </rPr>
      <t xml:space="preserve">INFORME DE GESTIÓN </t>
    </r>
    <r>
      <rPr>
        <sz val="12"/>
        <color rgb="FF000000"/>
        <rFont val="Arial"/>
        <family val="2"/>
      </rPr>
      <t>+ FECHA</t>
    </r>
  </si>
  <si>
    <t>Informe
Gestión</t>
  </si>
  <si>
    <t xml:space="preserve">Jefe de Gestión de Personas
Profesional de Relaciones Laborales
Coordinador de nómina
Aprendiz </t>
  </si>
  <si>
    <t>Jefe de Gestión de Personas
Profesional de Relaciones Laborales
Coordinador de nómina
Aprendiz</t>
  </si>
  <si>
    <t>Jefe de Relaciones Laborales
Profesional de Relaciones Laborales
Coordinadora de nómina</t>
  </si>
  <si>
    <t>Jefe de Gestión de Personas
Laborales
Profesionales de Relaciones laborales</t>
  </si>
  <si>
    <t>Documentos que reflejan la gestión de los derechos de petición recibidos en el área.</t>
  </si>
  <si>
    <t xml:space="preserve">DERECHOS DE PETICIÓN RECIBIDOS  </t>
  </si>
  <si>
    <t>Texto, imagenes, audios, videoos, hoja de calculo</t>
  </si>
  <si>
    <t xml:space="preserve">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 </t>
  </si>
  <si>
    <t xml:space="preserve">15 Años. </t>
  </si>
  <si>
    <t>ARCHIVO CENTRAL</t>
  </si>
  <si>
    <t>Documentos de los derechos de petición recibidos por entidades externas. Se conservan en el sistema por 5 años. Transcurrido el tiempo de retención se elimina debido a que pierde sus valores primarios y no desarrolla secundarios.
Su custodia inicia a partir de la fecha cierre de trámite.</t>
  </si>
  <si>
    <t>PDF
Xls
JPG</t>
  </si>
  <si>
    <t>Documentos De los derechos de petición recibidos por los colaboradores o ex colaboradores. Se conservan en el sistema por 5 años. Transcurrido el tiempo de retención se elimina debido a que pierde sus valores primarios y no desarrolla secundarios.
Su custodia inicia a partir de la fecha cierre de trámite.</t>
  </si>
  <si>
    <t>COMPAÑÍA + TIPOLOGÍA DOCUMENTAL + NOMBRE DEL USUARIO + NÚMERO DE IDENTIFICACIÓN + FECHA</t>
  </si>
  <si>
    <t>Derecho de petición
Nombre usuario
Identificación</t>
  </si>
  <si>
    <t>Gerente de Personas
Representante Legal</t>
  </si>
  <si>
    <t>Jefe de Gestión de Personas
Profesional de Relaciones Laborales
Coordinador de nómina
Auxiliar Prestamos DocumentalesAuxiliar Transferencias Documentales
Aprendiz</t>
  </si>
  <si>
    <t>Jefe de Gestión de Personas
Profesional de Relaciones Laborales
Coordinador de nómina
Correspondencia Talento Humano
Auxiliar Prestamos DocumentalesAuxiliar Transferencias Documentales
Aprendiz</t>
  </si>
  <si>
    <t>Gerente de Personas
Jefe de Gestión de Personas
Profesional de Relaciones Laborales
Coordinador de nómina
Correspondencia Talento Humano
Grupo Prestamos Documentales
Grupo Transferencias Documentales
Aprendiz</t>
  </si>
  <si>
    <t>Entes de control que soliciiten información</t>
  </si>
  <si>
    <t>Correos electronicos especificos de las entidades.</t>
  </si>
  <si>
    <t>Imagine
GSS</t>
  </si>
  <si>
    <t>Se custodia data de manera total, se desconocen tiempos de custodia.</t>
  </si>
  <si>
    <t>Documentos que reflejan la gestión de los derechos de petición recibidos en el área por parte de los colaboradores o ex colaboradores.</t>
  </si>
  <si>
    <t>DERECHOS DE PETICIÓN COLABORADORES O EXCOLABORADORES</t>
  </si>
  <si>
    <t>7. Empleados-ex empleados</t>
  </si>
  <si>
    <t>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t>
  </si>
  <si>
    <t>80 Años</t>
  </si>
  <si>
    <t>CD, MEMORIA, DISCO DURO</t>
  </si>
  <si>
    <t>Documentos de los derechos de petición recibidos por colaboradores o excolaboradores. 
Se conservan en el por 80 años. Transcurrido el tiempo de retención se elimina debido a que pierde sus valores primarios y no desarrolla secundarios.
Su custodia inicia a partir de la fecha de retiro del colaborador.
Para colaboradores retirados a partir de la fecha cierre de trámite.</t>
  </si>
  <si>
    <t xml:space="preserve">"Documentos De los derechos de petición recibidos por los colaboradores o ex colaboradores. Se conservan en el sistema por 5 años. Transcurrido el tiempo de retención se elimina debido a que pierde sus valores primarios y no desarrolla secundarios.
Su custodia inicia a partir del cierre de trámite para excolaboradores y para colaboradores a partir de la fecha de retiro del colaborador
</t>
  </si>
  <si>
    <t>Sí, Fecha retiro</t>
  </si>
  <si>
    <t xml:space="preserve">Deerecho
Petición
Colaborador
Excolaborador
</t>
  </si>
  <si>
    <t>Jefe de Gestión de Personas
Profesional de Relaciones Laborales
Coordinador de nómina
Correspondencia Talento Humano
Grupo Prestamos Documentales
Grupo Transferencias Documentales
Aprendiz</t>
  </si>
  <si>
    <t>Profesional de Relaciones Laborales</t>
  </si>
  <si>
    <t xml:space="preserve">
GSS</t>
  </si>
  <si>
    <t>Documentos que reflejan los documentos que pertenecen a los expedientes de los colaboradores y excolaboradores de la compañía.</t>
  </si>
  <si>
    <t>EXPEDIENTES</t>
  </si>
  <si>
    <t>EXPEDIENTES PROCESOS LABORALES</t>
  </si>
  <si>
    <t xml:space="preserve">Comunicaciones </t>
  </si>
  <si>
    <t>Documentos que evidencian procesos laborales. Se transfiere al archivo central  para conservación por  78 años. Transcurrido el tiempo de retención se elimina debido a que pierde sus valores primarios y no desarrolla secundarios.
Su conservación incia a partir de la fecha de retiro del colaborador. Para excolaboradores se conserva a partir de cierre del proceso.</t>
  </si>
  <si>
    <t>x</t>
  </si>
  <si>
    <t>Documentos que evidencian procesos laborales. Cumplido 1 año en el archivo de gestión se transfiere al archivo central  para conservación por  79 años. Transcurrido el tiempo de retención se elimina debido a que pierde sus valores primarios y no desarrolla secundarios.
Su conservación incia a partir de la fecha de retiro del colaborador. Para excolaboradores se conserva a partir de cierre del proceso.</t>
  </si>
  <si>
    <t>COMPAÑÍA + TIPOLOGÍA DOCUMENTAL + NÚMERO DE DEMANDA + NOMBRE DEL DEMANDANTE + NÚMERO DE IDENTIFICACIÓN</t>
  </si>
  <si>
    <t>Demanda
Excolaborador
Colaborador
Nombre demandante
ID demandante</t>
  </si>
  <si>
    <t>Jefe de Gestión de personas
Profesional de Relaciones Laborales
Coordinador de nómina
Correspondencia De Personas
 Aprendiz</t>
  </si>
  <si>
    <t>Gerente de Personas
Jefe de Gestión de personas
Profesional de Relaciones Laborales
Coordinador de nómina
Correspondencia De Personas
 Aprendiz</t>
  </si>
  <si>
    <t>Demandas</t>
  </si>
  <si>
    <t>Documentos que reflejan los requerimientos de las entidades de control en el área.</t>
  </si>
  <si>
    <t>REQUERIMIENTOS ENTIDADES DE CONTROL</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</si>
  <si>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</si>
  <si>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10 Años</t>
  </si>
  <si>
    <t xml:space="preserve">ARCHIVO DE GESTIÓN - ARCHIVO CENTRAL
</t>
  </si>
  <si>
    <t>Documentos de caracter administrativo e informativo Según el artículo 632 del Estatuto Tributario. Cumplidos 10 años en el archivo de gestión se elimina el físico y se custodia en el archivo central 10 años el digital. Su conservación inicia a partir de la fecha cierre de trámite.</t>
  </si>
  <si>
    <t>PDF, Doc</t>
  </si>
  <si>
    <t>Documentos de caracter administrativo e informativo Según el artículo 632 del Estatuto Tributario. Cumplidos 10 años en el archivo de gestión se elimina el físico y se custodia en el archivo central 10 años el digital. Su conservación inicia a partir de la fecha de cierre de trámite.</t>
  </si>
  <si>
    <t>COMPAÑÍA + TIPOLOGÍA + NOMBRE ENTIDAD REMITENTE +FECHA</t>
  </si>
  <si>
    <t>Requerimiento 
Ente control
Nombre entidad</t>
  </si>
  <si>
    <t>Representante legal
Gerente de personas</t>
  </si>
  <si>
    <t xml:space="preserve">
3. Año gravable
5. ID tercero requerido 
</t>
  </si>
  <si>
    <t>Jefe de Gestión de Personal
Profesional de Relaciones Laborales
Coordinador de nómina 
Grupo Prestamos Documentales
Grupo Transferencias Documentales
Aprendiz</t>
  </si>
  <si>
    <t>Gerente Gestión de Personas
Jefe de Gestión de Personal
Profesional de Relaciones Laborales
Coordinador de nómina 
Grupo Prestamos Documentales
Grupo Transferencias Documentales
Aprendiz</t>
  </si>
  <si>
    <t>Documentos que reflejan los procesos de las pensiones de los colaboradores.</t>
  </si>
  <si>
    <t xml:space="preserve">PROCESOS </t>
  </si>
  <si>
    <t>PROCESOS DE PENSIONES</t>
  </si>
  <si>
    <t>Procesos de pensión</t>
  </si>
  <si>
    <t>Hoja de Calculo, texto</t>
  </si>
  <si>
    <t xml:space="preserve">"1.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
</t>
  </si>
  <si>
    <t>Documentos que evidencian procesos laborales.  transfiere al archivo central  para conservación por  80 años. Transcurrido el tiempo de retención se elimina.
Su conservación incia a partir de la fecha de creación de retiro del colaborador.</t>
  </si>
  <si>
    <t xml:space="preserve">
Imagine</t>
  </si>
  <si>
    <t>COMPAÑÍA + NOMBRE DEL COLABORADOR + CEDULA + FECHA</t>
  </si>
  <si>
    <t>Pensión
Nombre colaborador
CC Colaborador</t>
  </si>
  <si>
    <t>Jefe de Gestión de Personas
Profesional de Relaciones Laborales
Coordinador de nómina 
Auxiliar de Personas
Aprendiz</t>
  </si>
  <si>
    <t>Gerente de Personas
Jefe de Gestión de Personas
Profesional de Relaciones Laborales
Coordinador de nómina 
Auxiliar de Personas
Aprendiz</t>
  </si>
  <si>
    <t>Imagine 
Gss</t>
  </si>
  <si>
    <t>COORDINACIÓN DE NÓMINA</t>
  </si>
  <si>
    <t>Informe</t>
  </si>
  <si>
    <t>.Xls</t>
  </si>
  <si>
    <t>Documentos que evidencian el seguimiento de la gestión del área. Se conservan en el sistema por 2 años. Transcurrido el tiempo de retención se elimina debido a que pierde sus valores primarios y no desarrolla secundarios.
Su conservación inicia a partir de la fecha de creación del documento.</t>
  </si>
  <si>
    <r>
      <rPr>
        <sz val="12"/>
        <color rgb="FF000000"/>
        <rFont val="Arial"/>
        <family val="2"/>
      </rPr>
      <t xml:space="preserve">COMPAÑÍA + </t>
    </r>
    <r>
      <rPr>
        <b/>
        <sz val="12"/>
        <color rgb="FF000000"/>
        <rFont val="Arial"/>
        <family val="2"/>
      </rPr>
      <t>INFORME DE GESTIÓN</t>
    </r>
    <r>
      <rPr>
        <sz val="12"/>
        <color rgb="FF000000"/>
        <rFont val="Arial"/>
        <family val="2"/>
      </rPr>
      <t xml:space="preserve"> + FECHA</t>
    </r>
  </si>
  <si>
    <t>Coordinador de Nómina</t>
  </si>
  <si>
    <t>Profesional de Nómina</t>
  </si>
  <si>
    <t xml:space="preserve">
Coordinador de Nómina 
Profesional de nómina
Coordinador de formación y comunicaciones                                                                                                                                                                            Analista de Gerencia de Personas</t>
  </si>
  <si>
    <t>Coordinador de Nómina
Profesional de Nómina</t>
  </si>
  <si>
    <t xml:space="preserve">Profesional de nomina </t>
  </si>
  <si>
    <t>GSS
SAP</t>
  </si>
  <si>
    <t xml:space="preserve">
Coordinador de Nómina 
Profesional de nómina
Coordinador de formación y comunicaciones                                                                                                                                                                            Analista de Talento humano</t>
  </si>
  <si>
    <t>Documentos que se generan a partir de las contrataciones y liquidaciones de nómina.</t>
  </si>
  <si>
    <t>NOVEDADES DE NÓMINA</t>
  </si>
  <si>
    <t>Certificado de ingresos
 y retenciones</t>
  </si>
  <si>
    <t>ESPAÑOL, INGLES</t>
  </si>
  <si>
    <t>Hoja de calculo, texto</t>
  </si>
  <si>
    <t>7. Empleados - Exempleados</t>
  </si>
  <si>
    <t>Documentos que reflejan las novedades de nómina de los colaboradores, se conversa 1 año en el archivo de gestión y 79 años en el archivo central. Transcurrido el tiempo de retención se elimina debido a que pierde sus valores primarios y no desarrolla secundarios. Su conservación  inicia a partir de la fecha de retiro del colaborador.</t>
  </si>
  <si>
    <t>Novedades de nómina</t>
  </si>
  <si>
    <t xml:space="preserve">Coordinador de Nómina 
Profesional de Nómina
Analista de Gerencia de Personas
</t>
  </si>
  <si>
    <t>Coordinador de Nómina 
Profesional de Nómina
Analista de Gerencia de Personas</t>
  </si>
  <si>
    <t xml:space="preserve">Gerente Talento Humano
Coordinador de Nómina 
Profesional de Nómina
Analista de Gerencia de personas
</t>
  </si>
  <si>
    <t>Coordinación de Nomina</t>
  </si>
  <si>
    <t xml:space="preserve"> Informe de acumulados</t>
  </si>
  <si>
    <t>Informe financiero</t>
  </si>
  <si>
    <t>Novedades seguridad social.</t>
  </si>
  <si>
    <t>Planta de personal</t>
  </si>
  <si>
    <t>PRE Nómina</t>
  </si>
  <si>
    <t>Resoluciones de pensión</t>
  </si>
  <si>
    <t>Embargos</t>
  </si>
  <si>
    <t>Documentos generados a partir de las afiliaciones de la seguridad social integral.</t>
  </si>
  <si>
    <t>SOPORTES SEGURIDAD SOCIAL</t>
  </si>
  <si>
    <t>Comunicación seguridad social</t>
  </si>
  <si>
    <t>1. Nombre
2. CC
3. Salarios
4. Afiliaciones</t>
  </si>
  <si>
    <t>Documentos emanados de la relación laboral con el trabajador. Cumplido 1 año en el archivo de gestión se transfiere al archivo central  para conservación por  79 años. Transcurrido el tiempo de retención se conserva totalmente el documento digital.
Su conservación  inicia a partir de la fecha de retiro del colaborador.</t>
  </si>
  <si>
    <t>Soportes
Seguridad Social</t>
  </si>
  <si>
    <t>1. Aportes seguridad social
1.1 Salud
1.2 Pensión
1.3 ARL
1.4 Cesantias
1.5 Caja compensación Familiar
1.6 Parafíscales
2. Compañía</t>
  </si>
  <si>
    <t xml:space="preserve">
Coordinador de Nómina 
Profesional de nómina
Jefe de Relaciones Laborales                                                                                                                                                                            Analista de Gerencia de Personas</t>
  </si>
  <si>
    <t xml:space="preserve">Gerente de Personas
Coordinador de Nómina 
Profesional de Nómina
Analista de Gerencia de Personas
Jefe de Relaciones Laborales </t>
  </si>
  <si>
    <t>Entes que requieran de acuerdo a solicitud.</t>
  </si>
  <si>
    <t xml:space="preserve">Gerente de Personas
Coordinadora de nómina
Profesional de Nóminca
</t>
  </si>
  <si>
    <t>Profesional de nomina 
Analista de nómina</t>
  </si>
  <si>
    <t>GSS
SAP
SOI</t>
  </si>
  <si>
    <t xml:space="preserve">Pagos de seguridad social </t>
  </si>
  <si>
    <t>Paz y salvos</t>
  </si>
  <si>
    <t>COORDINACIÓN DE BIENESTAR Y EXPERIENCIA</t>
  </si>
  <si>
    <t>Garantizar convenios de Colmédica y entidades para las libranzas</t>
  </si>
  <si>
    <t>CONVENIOS LIBRANZAS</t>
  </si>
  <si>
    <t>Convenios de libranzas</t>
  </si>
  <si>
    <t>1 A ño</t>
  </si>
  <si>
    <t>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t>
  </si>
  <si>
    <t>9 Año</t>
  </si>
  <si>
    <t xml:space="preserve">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
</t>
  </si>
  <si>
    <t xml:space="preserve">Documente
</t>
  </si>
  <si>
    <r>
      <rPr>
        <sz val="12"/>
        <color rgb="FF000000"/>
        <rFont val="Arial"/>
        <family val="2"/>
      </rPr>
      <t xml:space="preserve">COMPAÑÍA </t>
    </r>
    <r>
      <rPr>
        <b/>
        <sz val="12"/>
        <color rgb="FF000000"/>
        <rFont val="Arial"/>
        <family val="2"/>
      </rPr>
      <t>CONVENIO DE LIBRANZA</t>
    </r>
    <r>
      <rPr>
        <sz val="12"/>
        <color rgb="FF000000"/>
        <rFont val="Arial"/>
        <family val="2"/>
      </rPr>
      <t>, NOMBRE DE TERCERO, FECHA, CIUDAD</t>
    </r>
  </si>
  <si>
    <t>Libranza
Convenios</t>
  </si>
  <si>
    <t xml:space="preserve">
Gerente General
Gerente de personas
Coordinadora de Bienestar y experiencia</t>
  </si>
  <si>
    <t xml:space="preserve">Coordinadora de Bienestar                                             
Anlista de Gerencia de Personas
Jefe de Relaciones Laborales
Auxiliar archivo de Gerencia de Personas
Auxiliar de archivo pestamos Documentales
Auxiliar de archivo Transferencias Documentales
Aprendiz </t>
  </si>
  <si>
    <t xml:space="preserve">Coordinadora de Bienestar                                             
Anlista de personas
Jefe de Relaciones Laborales
Auxiliar archivo de gestión Gerencia de Personas
Auxiliar de archivo pestamos Documentales
Auxiliar de archivo Transferencias Documentales
Aprendiz </t>
  </si>
  <si>
    <t xml:space="preserve">Coordinadora de Bienestar                                             
Anlista de personas
Jefe de Relaciones Laborales
</t>
  </si>
  <si>
    <t>Gerente de Geremcoa de personas                                                                 Coordinador de Bienestar y experiencia
Analista de personas                                               
Jefe de Relaciones Laborales
Auxiliar de archivo pestamos Documentales
Auxiliar de archivo Transferencias Documentales</t>
  </si>
  <si>
    <t>Gerente de Geremcoa de personas                                                                 Coordinador de Bienestar y experiencia
Analista de personas                                               
Jefe de Relaciones Laborales
Aprendiz 
Auxiliar de archivo pestamos Documentales
Auxiliar de archivo Transferencias Documentales</t>
  </si>
  <si>
    <t>Coordinador de Bienestar y experiencia</t>
  </si>
  <si>
    <t>Analista de personas</t>
  </si>
  <si>
    <t>15 días</t>
  </si>
  <si>
    <t xml:space="preserve">Coordinador De Bienestar   </t>
  </si>
  <si>
    <t>SAP</t>
  </si>
  <si>
    <t xml:space="preserve">
Para la conservación no se tiene establecido un tiempo de ocnservación, se tiene el concepto que guarda totalmente una vez se ingresa en el aplicativo la data.</t>
  </si>
  <si>
    <t xml:space="preserve">Coordinadora de Bienestar                                             
Anlista de Gerencia de Personas
Jefe de Relaciones Laborales
</t>
  </si>
  <si>
    <t xml:space="preserve">Coordinadora de Bienestar                                             
Anlista de personas
Jefe de Relaciones Laborales
Auxiliar archivo de gestión Gerencia de Personas
</t>
  </si>
  <si>
    <t xml:space="preserve">Gerente de Geremcoa de personas                                                                 Coordinador de Bienestar y experiencia
Analista de personas                                               
Jefe de Relaciones Laborales
</t>
  </si>
  <si>
    <t xml:space="preserve">Gerente de Geremcoa de personas                                                                 Coordinador de Bienestar y experiencia
Analista de personas                                               
Jefe de Relaciones Laborales
Aprendiz 
</t>
  </si>
  <si>
    <t xml:space="preserve">Datos topográficos de usuarios como solicitudes, nombres, cc de colaboradores
</t>
  </si>
  <si>
    <t>Xls.</t>
  </si>
  <si>
    <t>Documentos soportes de gestión del área. Cumplido 1 año en el archivo de gestión se transfiere al archivo central  para conservación por  1 año. Transcurrido el tiempo de retención se elimina debido a que pierde sus valores primarios y no desarrolla secundarios.
Inicia su conservación a partir de la fecha de creación del documento.</t>
  </si>
  <si>
    <t xml:space="preserve">Se envian por correo y se desconoce custodia.
</t>
  </si>
  <si>
    <t>COMPAÑIA + NOMBRE DE INFORME + FECHA</t>
  </si>
  <si>
    <t>Informe
Gerencia de Personas
Bienestar</t>
  </si>
  <si>
    <t xml:space="preserve">Coordinador De Bienestar                                                     
Jefe de Relaciones Laborales
Aprendiz
</t>
  </si>
  <si>
    <t>Analista de Gerencia de Personas</t>
  </si>
  <si>
    <t xml:space="preserve">Coordinador De Bienestar                                          
Jefe de Relaciones Laborales
</t>
  </si>
  <si>
    <t xml:space="preserve">
Anlista de Personas</t>
  </si>
  <si>
    <t>Gerente de Gestión Humana                                                                  
Coordinador de Bienestar
Analista de personas
Jefe de Relaciones Laborales
Subgerencia de Auditoria y Control interno</t>
  </si>
  <si>
    <t xml:space="preserve">
Anlista de Personas
Aprendiz</t>
  </si>
  <si>
    <t xml:space="preserve">Coordinador De Bienestar        </t>
  </si>
  <si>
    <t>SAP/Localmente.</t>
  </si>
  <si>
    <t xml:space="preserve">
Para la conservación no se tiene establecido un tiempo de ocnservación, se tiene el concepto que guarda totalmente una vez se ingresa en el aplicativo o localmente la data.</t>
  </si>
  <si>
    <t xml:space="preserve">Coordinador De Bienestar                                           
Jefe de Relaciones Laborales
</t>
  </si>
  <si>
    <t>Documentos que actualizan los beneficiarios de medicina prepagada en el colectivo.</t>
  </si>
  <si>
    <t>NOVEDADES DE AFILIADOS</t>
  </si>
  <si>
    <t>NOVEDADES CONTRACTUALES DE AFILIADOS - PRE</t>
  </si>
  <si>
    <t>Cancelación de contratos</t>
  </si>
  <si>
    <t>Datos topográficos de usuarios como solicitudes, nombres, cc de colaboradores</t>
  </si>
  <si>
    <t xml:space="preserve">Documentos emanados de la relación laboral con el trabajador. Cumplido 1 año en el archivo de gestión se transfiere al archivo central  para conservación por  79 años. Transcurrido el tiempo de retención se elimina debido a que pierde sus valores primarios y no desarrolla secundarios.
Su conservación inicia a partir de la fecha de retiro del colaborador
</t>
  </si>
  <si>
    <t>Documente historias laborales confidenciales e Imagine</t>
  </si>
  <si>
    <t>COMPAÑÍA + TIPOLOGÍA + CC +NOMBRE + AFILIACIÓN A MP</t>
  </si>
  <si>
    <t>SÍ, FECHA RETIRO COLABORDOR</t>
  </si>
  <si>
    <t>Medicina Prepagada
Nombre de usuario
CC de usuario</t>
  </si>
  <si>
    <t xml:space="preserve">1. Novedades Contractuales de afiliados PRE
1.1 Cancelación de contratos
1.2 Exclusión de beneficiarios 
</t>
  </si>
  <si>
    <t>Coordinador De Bienestar y experiencia 
Jefe de Relaciones Laborales
Auxiliar archivo de Gerencia de Personas
Auxiliar de archivo pestamos Documentales
Auxiliar de archivo Transferencias Documentales
Aprendiz</t>
  </si>
  <si>
    <t>Coordinador De Bienestar                                                     
Anlista de 
Jefe de Relaciones Laborales
Auxiliar archivo de Gerencia de Personas
Auxiliar de archivo pestamos Documentales
Auxiliar de archivo Transferencias Documentales
Aprendiz</t>
  </si>
  <si>
    <t xml:space="preserve">Coordinador De Bienestar                                                     
Anlista de 
Jefe de Relaciones Laborales
</t>
  </si>
  <si>
    <t>Gerente de Talento Humano  
Coordinador de Bienestar
Analista de Bienestar 
Jefe de Relaciones Laborales
Subgerencia de Auditoria y Control interno Auxiliar archivo de Gerencia de Personas
Auxiliar de archivo pestamos Documentales
Auxiliar de archivo Transferencias Documentales
Aprendiz</t>
  </si>
  <si>
    <t>Gerente de Talento Humano  
Coordinador de Bienestar
Analista de Bienestar 
Jefe de Relaciones Laborales
Subgerencia de Auditoria y Control interno 
Auxiliar archivo de Gerencia de Personas
Auxiliar de archivo pestamos Documentales
Auxiliar de archivo Transferencias Documentales
Aprendiz</t>
  </si>
  <si>
    <t xml:space="preserve">Analista de personas
</t>
  </si>
  <si>
    <t>Coordinadora de bienestar</t>
  </si>
  <si>
    <t>Portal empresas de Colmédica</t>
  </si>
  <si>
    <t>Analista de Bienestar</t>
  </si>
  <si>
    <t>Coordinador De Bienestar y experiencia 
Jefe de Relaciones Laborales
Aprendiz</t>
  </si>
  <si>
    <t>Coordinador De Bienestar                                                     
Anlista de 
Jefe de Relaciones Laborales
Aprendiz</t>
  </si>
  <si>
    <t>Gerente de Talento Humano  
Coordinador de Bienestar
Analista de Bienestar 
Jefe de Relaciones Laborales
Subgerencia de Auditoria y Control interno 
Aprendiz</t>
  </si>
  <si>
    <t>Exclusión de beneficiarios</t>
  </si>
  <si>
    <t>COORDINACIÓN DE ATRACCIÓN DE TALENTO</t>
  </si>
  <si>
    <t>Documentos que reflejan el control de las solicitudes o subprocesos del área</t>
  </si>
  <si>
    <t>COMUNICACIONES</t>
  </si>
  <si>
    <t>COMUNICACIONES  ENTIDADES EXTERNAS</t>
  </si>
  <si>
    <t xml:space="preserve">Solicitudes </t>
  </si>
  <si>
    <t>Documentos que registran la evidencia de las solicitudes de otras entidades.Se conserva 2 años en el archivo de gestión y por 3 años en archivo central. 
Transcurrido el tiempo de retención se conserva totalmente el documento electrónico.
Su custodia inicia a partir de la fecha de creación.</t>
  </si>
  <si>
    <t>Documente 
Drive
Localmente</t>
  </si>
  <si>
    <t>COMPAÑÍA + TIPOLOGÍA DOCUMENTAL + NOMBRE ENTIDAD REMITENTE+ FECHA</t>
  </si>
  <si>
    <t>Comunicados 
Resoluciones
Convenios</t>
  </si>
  <si>
    <t xml:space="preserve">Coordinadora de Atracción de talento </t>
  </si>
  <si>
    <t xml:space="preserve">
Jefatura de Gestión de Personas</t>
  </si>
  <si>
    <t xml:space="preserve">Coordinadora de Atracción de Talento 
Profesional De Atracción de Talento
Analista de Gerencia de Personas
Practicante De Selección 
</t>
  </si>
  <si>
    <t>Profesional De Atracción de Talento</t>
  </si>
  <si>
    <t>Semestral</t>
  </si>
  <si>
    <t>Coordinadora de Atracción de Talento</t>
  </si>
  <si>
    <t>Profesional de Atracción de Talento 
Analista de Gerencia de Personas</t>
  </si>
  <si>
    <t xml:space="preserve">Requerimientos </t>
  </si>
  <si>
    <t>Hojas de vida remitidas al área de Adquisición de Talento.</t>
  </si>
  <si>
    <t xml:space="preserve">HOJAS DE VIDA </t>
  </si>
  <si>
    <t>HOJAS DE VIDA CANDIDATOS</t>
  </si>
  <si>
    <t>15 Días</t>
  </si>
  <si>
    <t>Documentos soporte de la selección del talento humano.
El documento físico se elimina y su custodia es física y electrónica.</t>
  </si>
  <si>
    <t>Documentos soporte de la selección del talento humano. Cumplido 1 año en el archivo de gestión se elimina debido a que carece de valores primarios
Su custodia inia a partir de la generación del documento.</t>
  </si>
  <si>
    <t>Documente
Correo electrónico Coordinadora</t>
  </si>
  <si>
    <t xml:space="preserve">COMPAÑÍA + TIPOLOGÍA + NOMBRE </t>
  </si>
  <si>
    <t xml:space="preserve">Coordinadora de Atracción de Talento 
Profesional De Atracción de Talento
Analista de Gerencia de Personas
Practicante De Selección
Auxiliar de correspondencia </t>
  </si>
  <si>
    <t>Auxiliar de corresponcia 
Profesional De Atracción de Talento</t>
  </si>
  <si>
    <t xml:space="preserve">Coordinadora de Atracción de Talento 
Analista de Gerencia de Personas
</t>
  </si>
  <si>
    <t>COORDINACIÓN DE TALENTO Y DESARROLLO</t>
  </si>
  <si>
    <t>Documentos que demuestran el seguimiento de la gestión del área.</t>
  </si>
  <si>
    <t>Actas</t>
  </si>
  <si>
    <t>Documentos de seguimiento y control de gestión del área. Se conservan en el sistema por 2 años. Transcurrido el tiempo de retención se elimina debido a que pierde sus valores primarios y no desarrolla secundarios. Se conserva a partir de la fecha de creación del dcoumento.</t>
  </si>
  <si>
    <t>Carpeta compartida One Drive</t>
  </si>
  <si>
    <t>COMPAÑÍA + NOMBRE DEL ACTA + FECHA</t>
  </si>
  <si>
    <t>Compromisos
Entregas
Actividades
Procesos</t>
  </si>
  <si>
    <t>Se genera firma interna por equipó</t>
  </si>
  <si>
    <t xml:space="preserve">Coordinador de Talento y desarrollo
Profesional de comunicaciones
Profesional de Talento y desarrollo
</t>
  </si>
  <si>
    <t>1 Mes</t>
  </si>
  <si>
    <t>Coordinador de Talento y Desarrollo</t>
  </si>
  <si>
    <t>Documentos que demuestran las mallas de inducción de los colaboradores de contratados por la temporal ADECCO.</t>
  </si>
  <si>
    <t>CONTROLES</t>
  </si>
  <si>
    <t>CONTROL DE MALLAS INDUCCIÓN TEMPORALES</t>
  </si>
  <si>
    <t>Malla de inducción</t>
  </si>
  <si>
    <t xml:space="preserve">1 Nombre
2. CC
</t>
  </si>
  <si>
    <t>Archvio confidencial del archivo central</t>
  </si>
  <si>
    <t>Documentos que hacen parte de la hoja de vida del colaborador.
Una vez se generan se envían al archivo central y dichos se custodian 80 años a partir del retiro del colaborador.</t>
  </si>
  <si>
    <t>Documentos que hacen parte de la hoja de vida del colaborador.
Una vez se generan se envían al archivo central y dichos se custodian 1 año en el archivo de gestión y 79 años en el archivo central.</t>
  </si>
  <si>
    <r>
      <rPr>
        <b/>
        <sz val="12"/>
        <color rgb="FF000000"/>
        <rFont val="Arial"/>
        <family val="2"/>
      </rPr>
      <t xml:space="preserve">FORMATO DE INDUCCIÓN </t>
    </r>
    <r>
      <rPr>
        <sz val="12"/>
        <color rgb="FF000000"/>
        <rFont val="Arial"/>
        <family val="2"/>
      </rPr>
      <t>+ APELLIDOS Y NOMBRES DEL COLABORADOR + TIPO DE IDENTIFICACIÓN + NÚMERO DE IDENTIFICACIÓN</t>
    </r>
  </si>
  <si>
    <t>SÍ, Fecha de retiro del colaborador</t>
  </si>
  <si>
    <t>Formato
Inducción
Mallas
Temporal</t>
  </si>
  <si>
    <t>1. Fecha
2. Compañía</t>
  </si>
  <si>
    <t>Coordinador de Talento y desarrollo
Profesional de comunicaciones
Profesional de Talento y desarrollo
Auxiliar de Gerencia de Personas Archivo Central</t>
  </si>
  <si>
    <t>Documentos que evidencian los procesos del área. Se conservan en el sistema por 3 años. Transcurrido el tiempo de retención se elimina debido a que pierde sus valores primarios y no desarrolla secundarios. Se conserva a partir de la fecha de creación del dcoumento.</t>
  </si>
  <si>
    <t xml:space="preserve"> NOMBRE DEL INFORME + COMPAÑÍA + MES</t>
  </si>
  <si>
    <t>Inducción
Formación
Escolaridad</t>
  </si>
  <si>
    <t xml:space="preserve">Coordinador de Talento y desarrollo
Profesional de Talento y desarrollo
</t>
  </si>
  <si>
    <t>Profesional de comunicaciones</t>
  </si>
  <si>
    <t>Coordinador de Talento y desarrollo
Profesional de Talento y desarrollo
Profesional de comunicaciones</t>
  </si>
  <si>
    <t>Profesional de Talento y Desarrollo</t>
  </si>
  <si>
    <t>Plataformas de Formación</t>
  </si>
  <si>
    <t>Información que evidencian los procesos del área.
Se conserva a partir de la fecha de creación del dcoumento.</t>
  </si>
  <si>
    <t xml:space="preserve">Coordinador de Talento y desarrollo
Profesional de Talento y desarrollo
</t>
  </si>
  <si>
    <t>Coordinador de Talento y desarrollo
Profesional de Talento y desarrollo
Profesional de comunicaciones</t>
  </si>
  <si>
    <t>Documentos que soportan que los colaboradores recibieron la información sobre la compañía la cual facilitan el desempeño de sus funciones de acuerdo a su cargo, garantizando que la totalidad de  ingresos cumplan con la inducción de bienvenida e inducción institucional</t>
  </si>
  <si>
    <t>PLANES</t>
  </si>
  <si>
    <t>PLAN ANUAL DE CAPACITACIÓN</t>
  </si>
  <si>
    <t xml:space="preserve">Lista de asistencia </t>
  </si>
  <si>
    <t>Nombres, No Documento</t>
  </si>
  <si>
    <t>Xls</t>
  </si>
  <si>
    <t>Documentos que evidencian la planeación de capacitaciones en el año. Se conserva en el sistema por 20 años. Transcurrido el tiempo de retención se elimina debido a que pierde sus valores primarios y no desarrolla secundarios.  Su custodia inicia a partir de la fecha de creación del dcoumento.
Para las mallas curriculares que hacian parte de esta subserie documental, su custodia es a partir de Imagine y rige los tiempos de conservación de hoja de vida del colaborador.</t>
  </si>
  <si>
    <t xml:space="preserve">Carpeta compartida One Drive, 
</t>
  </si>
  <si>
    <t>COMPAÑÍA + TIPOLOGÍA + NOMBRE COLABORADOR + FECHA</t>
  </si>
  <si>
    <t>Formación
Inducción
Entremaiento al cargo</t>
  </si>
  <si>
    <t>Profesional de Talento y desarrollo
Profesional de comunicaciones
Coordinador de TD</t>
  </si>
  <si>
    <t>ICONTEC</t>
  </si>
  <si>
    <t>Por medio de reunión</t>
  </si>
  <si>
    <t>Coordinador de Talento y Desarrollo
Profesional de Talento y desarrollo</t>
  </si>
  <si>
    <t>Plan de capacitación anual</t>
  </si>
  <si>
    <t>Presentación Bienvenidos Semanal</t>
  </si>
  <si>
    <t>Nombres de colaboradores y áreas</t>
  </si>
  <si>
    <t xml:space="preserve">Presentación Inducción Institucional Trimestral </t>
  </si>
  <si>
    <t>Nombres y áreas</t>
  </si>
  <si>
    <t>Consolidados de inducción</t>
  </si>
  <si>
    <t>Politicas de Capacitación</t>
  </si>
  <si>
    <t>Documentos que soportan programa de capacitación externos a los colaboradores solicitados por las diferentes áreas</t>
  </si>
  <si>
    <t>REGISTROS DE FORMACIÓN EXTERNA</t>
  </si>
  <si>
    <t xml:space="preserve">Documentación del curso </t>
  </si>
  <si>
    <t>Hoja de cálculo</t>
  </si>
  <si>
    <t>Nombres y cc de colaboradores</t>
  </si>
  <si>
    <t>Documentos que evidencian la documentación externa de capacitaciones en el año. Cumplido 5 años en el archivo de gestión se transfiere al archivo central  para conservación por  15 años. Transcurrido el tiempo de retención se elimina debido a que pierde sus valores primarios y no desarrolla secundarios. Su custodia inicia a partir de la fecha de custodia del documento.</t>
  </si>
  <si>
    <t>One Drive</t>
  </si>
  <si>
    <t>COMPAÑÍA + CEDULA+ TIPOLOGÍA DOCUCUMENTAL + FECHA</t>
  </si>
  <si>
    <t>Seguimiento
Terminado
Cumplimiento
Obligatorio
Compromiso</t>
  </si>
  <si>
    <t xml:space="preserve">Coordinador de TAlento y desarrollo
Profesional de talento y desarrollo
</t>
  </si>
  <si>
    <t xml:space="preserve">Coordinador de Talento y desarrollo
Profesional de talento y desarrollo
</t>
  </si>
  <si>
    <t>Coordinador de Talento y desarrollo
Profesional de talento y desarrollo</t>
  </si>
  <si>
    <t>Profesional  de Talento y Desarrollo</t>
  </si>
  <si>
    <t>COLMÉDICA EDUCA, ACTUALÍZATE UMD</t>
  </si>
  <si>
    <t>Documentos que evidencian la documentación externa de capacitaciones en el año. Su custodia es total en el aplicativo e inicia a partir de la fecha de creación del documento.</t>
  </si>
  <si>
    <t>Coordinador de TAlento y desarrollo
Profesional de talento y desarrollo
Auxiliar de archivo cargue Imagine</t>
  </si>
  <si>
    <t>Coordinador de Talento y desarrollo
Profesional de talento y desarrollo
Auxiliar de archivo cargue Imagine</t>
  </si>
  <si>
    <t xml:space="preserve">Informes </t>
  </si>
  <si>
    <t>COORDINACION DE SEGURIDAD Y SALUD EN EL TRABAJO</t>
  </si>
  <si>
    <t>Documentos que evidencian las actividades referentes a brigadas de emergencia en la compañía.</t>
  </si>
  <si>
    <t>ACTAS BRIGADA DE EMERGENCIA</t>
  </si>
  <si>
    <t>Acta de reunion</t>
  </si>
  <si>
    <t>1. Nombre
2. cc
3. cargo</t>
  </si>
  <si>
    <t>Documentos de gestión derivados de las reuniones de las brigadas. Se almacenan en el sistema por 20 años. Transcurrido el tiempo de retención se elimina debido ya que pierde sus valores primarios y no desarrolla secundarios.
Su conservación a partir de su generación</t>
  </si>
  <si>
    <t>Share Point
Almera</t>
  </si>
  <si>
    <t>Brigada</t>
  </si>
  <si>
    <t xml:space="preserve">Coordinador SST
Profesional SST
Practicante SST
</t>
  </si>
  <si>
    <t>Minsterio de trabajo
Sercretaria de salud
Entidades de certificacion</t>
  </si>
  <si>
    <t>Coordinador SST</t>
  </si>
  <si>
    <t xml:space="preserve">Coordinador SST
Profesional SST
</t>
  </si>
  <si>
    <t>Almera</t>
  </si>
  <si>
    <t>Registro de asistencia</t>
  </si>
  <si>
    <t>Gestionar y garantizar la implementación de las recomendaciones ocupacionales realizadas por la Administradora de Riesgos Laborales y la Coordinación de Bienestar y Salud Ocupacional</t>
  </si>
  <si>
    <t>ACTAS CAPACITACIÓN ARL</t>
  </si>
  <si>
    <t xml:space="preserve">Documentos de gestión derivados de la capacitación de procesos de ARL. Se almacenan en el sistema por 20 años.Transcurrido el tiempo de retención se elimina debido a que pierde sus valores primarios y no desarrolla secundarios.
El tiempo de conservacion inicia a partir de la fecha de creacion del documento.
</t>
  </si>
  <si>
    <t>Share Point</t>
  </si>
  <si>
    <t>Capacitaciones
ARL
Tematica</t>
  </si>
  <si>
    <t>Coordinadora de SST</t>
  </si>
  <si>
    <t>Profesional SST</t>
  </si>
  <si>
    <t>Coordinador SST
Profesional SST</t>
  </si>
  <si>
    <t xml:space="preserve">Correo electrónico
</t>
  </si>
  <si>
    <t>Coordinación SST</t>
  </si>
  <si>
    <t>ficha tecnica de capacitación</t>
  </si>
  <si>
    <t>Diagonosticar el cumplimiento de Sistema de Gestión en la compañía.</t>
  </si>
  <si>
    <t>AUDITORIAS AL SG-SST</t>
  </si>
  <si>
    <t>Procedimiento de auditorias internas</t>
  </si>
  <si>
    <t>.xls
PDF
.Doc</t>
  </si>
  <si>
    <t>Diagonosticar el cumplimiento de Sistema de Gestión. Cumplido 5 años en el archivo de gestión se transfiere al archivo central  para conservación por  15 años. Transcurrido el tiempo de retención se elimina debido a que pierde sus valores primarios y no desarrolla secundarios.
El tiempo de conservacion inicia a partir de la fecha de creacion del documento.</t>
  </si>
  <si>
    <t>COMPAÑIA + NOMBRE DE AUDITORIA + FECHA</t>
  </si>
  <si>
    <t>Auditoría</t>
  </si>
  <si>
    <t>profesional SST</t>
  </si>
  <si>
    <t xml:space="preserve">Coordinador de SST
Profesional de SST
</t>
  </si>
  <si>
    <t xml:space="preserve">Minsterio de trabajo
Sercretaria de salud
Entidades de certificacion
</t>
  </si>
  <si>
    <t xml:space="preserve">Coordinador de SST
Profesional de SST
</t>
  </si>
  <si>
    <t>Plan de auditoria</t>
  </si>
  <si>
    <t>Informe de auditoria</t>
  </si>
  <si>
    <t xml:space="preserve">Acta de visita de ministerio </t>
  </si>
  <si>
    <t>Autoevaluacioón de SG - SST</t>
  </si>
  <si>
    <t>Calificar el origen de enfermedades laborales y accidentes de trabajo de manera que se determina si el origen es común o laboral.</t>
  </si>
  <si>
    <t xml:space="preserve">CALIFICACIÓN DE ORIGEN </t>
  </si>
  <si>
    <t xml:space="preserve">CALIFICACIÓN DE ORIGEN DE ENFERMEDADES </t>
  </si>
  <si>
    <t>Solicitud de documentos usuario</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</si>
  <si>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19. Analisis puesto de trabajo.</t>
  </si>
  <si>
    <t>Documentos que sirven como sustento legal, técnico, científico y/o administrativo de las acciones realizadas, hacen parte de la hoja de vida del colaborador.Cumplido 1 año en el archivo de gestión se transfiere al archivo central  para conservación por  79 años. Transcurrido el tiempo de retención se elimina debido a que pierde sus valores primarios y no desarrolla secundarios.
Su conservación inicia a partir del retiro del colaborador.</t>
  </si>
  <si>
    <t>COMPAÑÍA +TIPOLOGÍA DOCUMENTAL + CEDULA DEL COLABORADOR DEL CASO + FECHA DEL DOCUMENTO</t>
  </si>
  <si>
    <t>SÍ, FECHA RETIRO DEL COLABORADOR</t>
  </si>
  <si>
    <t xml:space="preserve">Calificación de origen
Enfermedad
</t>
  </si>
  <si>
    <t xml:space="preserve"> 
Jefe de Gestión De personas
 </t>
  </si>
  <si>
    <t xml:space="preserve"> 1.Calificación de Origen Enfermedades -DG 
1.1 Seguimiento a Dictámenes en Juntas.
1.2 Seguimiento a empresas solicitud de documentos.
1.3 Seguimiento a usuarios
1.4 Desistimiento de calificación de origen
1.5 Solicitud de documentos empresa
1.6 Solicitud de documentos </t>
  </si>
  <si>
    <t>Coordinador SST
Profesional SST
Practicante SST
Aprendiz SST</t>
  </si>
  <si>
    <t xml:space="preserve">Promotora SST
</t>
  </si>
  <si>
    <t>Coordinador SST
Profesional SST
Promotora SST
Practicante SST
Aprendiz SST</t>
  </si>
  <si>
    <t xml:space="preserve">Minsterio de trabajo
Entidades Prestadoras de salud
</t>
  </si>
  <si>
    <t>Coordinador SST
Profesional SST
Promotora SST</t>
  </si>
  <si>
    <t>Imagine
Share Point
GSS</t>
  </si>
  <si>
    <t>Solicitud de pago de honorarios</t>
  </si>
  <si>
    <t xml:space="preserve">Comunicación de Enfermedad </t>
  </si>
  <si>
    <t>Dictamen primera oportunidad</t>
  </si>
  <si>
    <t>Vencimientos de términos ARL</t>
  </si>
  <si>
    <t>Remisión a las Juntas de Calificación de Invalidez Regional y Nacional</t>
  </si>
  <si>
    <t>Documentos de empresa para calificacion de origen de enfermedad.</t>
  </si>
  <si>
    <t xml:space="preserve">Respuesta a Dictamen </t>
  </si>
  <si>
    <t>Dictamen de calificación de Invalidez, Enfermedad Laboral Junta Nacional o Regional de Calificación de Invalidez</t>
  </si>
  <si>
    <t>Estandarizar los documentos en el sistema de gestion y llevar un control de su actualizacion</t>
  </si>
  <si>
    <t>CONTROL DE DOCUMENTOS Y REGISTROS</t>
  </si>
  <si>
    <t>Listado maestro de documentos internos y externos</t>
  </si>
  <si>
    <t>Hoja de calculo</t>
  </si>
  <si>
    <t>xls
.Doc
ppt
PDF</t>
  </si>
  <si>
    <t>Estandarizar los documentos en el sistema de gestion y llevar un control de su actualizacion.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</si>
  <si>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 TIPOLOGÍA DOCUMENTAL + CODIGO + VERSIÓN + FECHA ELABORACIÓN</t>
  </si>
  <si>
    <t>SST
Procedimiento 
Formato
Instructivo
Manual
Politica</t>
  </si>
  <si>
    <t>Profesional SST
Jefe de Gestión</t>
  </si>
  <si>
    <t>Coordinador de SST
Profesional de SST
Promotora de SST
Practicante SST</t>
  </si>
  <si>
    <t>Minsterio de trabajo
Sercretaria de salud
Entidades de certificacion
ARL</t>
  </si>
  <si>
    <t>procedimiento de control documental del SG-SST</t>
  </si>
  <si>
    <t>Listado maestro de registros</t>
  </si>
  <si>
    <t>Documentos que definen los objetivos, parametros y alcance del SST</t>
  </si>
  <si>
    <t>ELEMENTOS ESTRATEGICOS DE SST</t>
  </si>
  <si>
    <t>Politica de SST</t>
  </si>
  <si>
    <t>Texto, Hoja de calcúlo</t>
  </si>
  <si>
    <t>.xls
.Doc
PDF</t>
  </si>
  <si>
    <t>Documentos que definen los objetivos, parametros y alcance del SST.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</si>
  <si>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+TIPOLOGÍA DOCUMENTAL + FECHA</t>
  </si>
  <si>
    <t>Politicas SST
Reglamento SST
Plan de trabajo SST
Presupuesto</t>
  </si>
  <si>
    <t>Coordinadora de SST
Represnetantes legales</t>
  </si>
  <si>
    <t xml:space="preserve">Politica
Presupuesto
Cronograma
Plan de trabajo
</t>
  </si>
  <si>
    <t>Coordinador de SST
Profesional de SST
Analista de SST</t>
  </si>
  <si>
    <t>Correo electronico
A solitud</t>
  </si>
  <si>
    <t xml:space="preserve">Coordinador de SST
Profesional de SST
Analista de SST
</t>
  </si>
  <si>
    <t>Reglamento de Higiene y Seguridad</t>
  </si>
  <si>
    <t>Politica SPA</t>
  </si>
  <si>
    <t>Presupuesto</t>
  </si>
  <si>
    <t>Plan de trabajo</t>
  </si>
  <si>
    <t>Radicar y hacer seguimiento a nivel nacional a los casos reportados de Accidente Laboral y presunta Enfermedad Laboral.</t>
  </si>
  <si>
    <t>EXPEDIENTES DE ACCIDENTES DE TRABAJO</t>
  </si>
  <si>
    <t xml:space="preserve">Procedimiento de investigacion de AT </t>
  </si>
  <si>
    <t>17. Datos relativos a la salud, a la vida sexual y los datos biométricos.
1. Nombres
3. Números de teléfono</t>
  </si>
  <si>
    <t>Documentos que registran el seguimiento a los casos reportados como accidentes de trabajo. Cumplido 5 años en el archivo de gestión se transfiere al archivo central  para conservación por  15 años. Transcurrido el tiempo de retención se elimina debido a que pierde sus valores primarios y no desarrolla secundarios.
Su retención inicia a partir de la fecha de cierre de trámite.</t>
  </si>
  <si>
    <t xml:space="preserve">Share Point
</t>
  </si>
  <si>
    <r>
      <rPr>
        <b/>
        <sz val="12"/>
        <color rgb="FF000000"/>
        <rFont val="Arial"/>
        <family val="2"/>
      </rPr>
      <t>GESTIÓN ACCIDENTES DE TRABAJO</t>
    </r>
    <r>
      <rPr>
        <sz val="12"/>
        <color rgb="FF000000"/>
        <rFont val="Arial"/>
        <family val="2"/>
      </rPr>
      <t xml:space="preserve"> + FECHA
</t>
    </r>
  </si>
  <si>
    <t>Sí, Fecha cierre de trámite</t>
  </si>
  <si>
    <t>Accidente de trabajo
AT</t>
  </si>
  <si>
    <t>Coordinadora SST</t>
  </si>
  <si>
    <t>Jefe de Ralaciones Laborales</t>
  </si>
  <si>
    <t xml:space="preserve">
1. Expedientes de accidentes de trabajo
1.1 Formato de investigación de accidentes
1.2 Informe auditoría ARL
1.3 Informe visita domiciliaria
1.4 Reporte de accidentes de trabajo. 
2. Número de Identificación</t>
  </si>
  <si>
    <t>Analista SST
Practicante SST
Profesional SST</t>
  </si>
  <si>
    <t>Coordinador SST
Profesional SST
Analista SST</t>
  </si>
  <si>
    <t>Version libre del trabajador</t>
  </si>
  <si>
    <t>Carta notificacion a EPS</t>
  </si>
  <si>
    <t>Frecuencia de la accidentalidad
Severidad de la accidentalidad
Proporcion de accidentes de trabajo mortales</t>
  </si>
  <si>
    <t>Informe auditoría ARL</t>
  </si>
  <si>
    <t>Documentos que reportan la calificación e incidencias de enfermedades laborales</t>
  </si>
  <si>
    <t xml:space="preserve">EXPEDIENTE DE ENFERMEDADES LABORALES </t>
  </si>
  <si>
    <t>Programa de rehabilitación integral</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</si>
  <si>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</si>
  <si>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</si>
  <si>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color rgb="FF000000"/>
        <rFont val="Arial"/>
        <family val="2"/>
      </rPr>
      <t>GESTIÓN EL</t>
    </r>
    <r>
      <rPr>
        <sz val="12"/>
        <color rgb="FF000000"/>
        <rFont val="Arial"/>
        <family val="2"/>
      </rPr>
      <t xml:space="preserve"> + FECHA
</t>
    </r>
  </si>
  <si>
    <t>Gestión EL
Investigación EL
Procedimiento EL</t>
  </si>
  <si>
    <t xml:space="preserve">
Jefe de Ralaciones Laborales</t>
  </si>
  <si>
    <t xml:space="preserve">Atributos físicos y electrónicos
1. Expediente de enfermedades profesionales
1.1 Acta de elementos de salud ocupacional
1.2 Carta de recomendación
1.3 Factura de compra
1.4 Notificación de la EPS
1.5 Seguimientos a enfermedades 
</t>
  </si>
  <si>
    <t>Coordinador SST
Profesional SST
Analista SST
Practicante SST
Aprendiz SST</t>
  </si>
  <si>
    <t>Procedimiento para investigación de EL</t>
  </si>
  <si>
    <t>Notifiación de recomendacines médicas</t>
  </si>
  <si>
    <t>Seguimiento a enfermedades</t>
  </si>
  <si>
    <t>Indicador de ausentismo laboral</t>
  </si>
  <si>
    <t>Prevalencia de enfermedad laboral</t>
  </si>
  <si>
    <t>Incidencia de enfermedad laboral</t>
  </si>
  <si>
    <t>Organizar y participar activamente en los comités y actividades incluidas dentro de los programas de Salud Ocupacional y Bienestar.</t>
  </si>
  <si>
    <t>ACTAS COMITÉ DE CONVIVENCIA</t>
  </si>
  <si>
    <t>Acta de conformación y reunion del comité</t>
  </si>
  <si>
    <t>1. CC
2 Cargos</t>
  </si>
  <si>
    <t>Documentos de gestión derivados de las reuniones del comite de convivencia. Se almacenan en el sistema por 20 años. Transcurrido el tiempo de retención se elimina debido a que pierde sus valores primarios y no desarrolla secundarios.
Su conservación inicia a partir de la generación del documento.</t>
  </si>
  <si>
    <r>
      <rPr>
        <b/>
        <sz val="12"/>
        <color theme="1"/>
        <rFont val="Arial"/>
        <family val="2"/>
      </rPr>
      <t>ACTAS COMITÉ DE CONVIVENCIA GESTIÓN SST</t>
    </r>
    <r>
      <rPr>
        <sz val="12"/>
        <color theme="1"/>
        <rFont val="Arial"/>
        <family val="2"/>
      </rPr>
      <t xml:space="preserve"> + FECHA</t>
    </r>
  </si>
  <si>
    <t>Comité de convivencia
Convivencia Laboral
Acoso Laboral
Gestión CCL</t>
  </si>
  <si>
    <t>Integrantes del comité</t>
  </si>
  <si>
    <t>Coordinador SST
Profesional SST
Analista SST
Intengrantes del comité</t>
  </si>
  <si>
    <t xml:space="preserve">Minsterio de trabajo
</t>
  </si>
  <si>
    <t>Coordinador SST
Profesional SST
Analista SST
Presidente de comité de convivencia
Secretario de comité de convivencia</t>
  </si>
  <si>
    <t>Procedimiento de Comité de Convivencia</t>
  </si>
  <si>
    <t>Formatos de gestión de comité</t>
  </si>
  <si>
    <t>Informe de gestion trimestral y anual</t>
  </si>
  <si>
    <t>Acta de designacion de gerencia</t>
  </si>
  <si>
    <t>Actas de confidencialidad</t>
  </si>
  <si>
    <t>Politica de prevencion de acoso laboral</t>
  </si>
  <si>
    <t>Documentos soporte de las reuniones y proyecciones del COPASST</t>
  </si>
  <si>
    <t>ACTAS DE COMITÉ PARITARIO DE SEGURIDAD Y SALUD EN EL TRABAJO -COPASST</t>
  </si>
  <si>
    <t>Acta de conformación y de reunión del comité</t>
  </si>
  <si>
    <t>Documentos soporte de las reuniones del COPASST.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</si>
  <si>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rPr>
        <b/>
        <sz val="12"/>
        <color theme="1"/>
        <rFont val="Arial"/>
        <family val="2"/>
      </rPr>
      <t>ACTAS COPASST GESTIÓN SST</t>
    </r>
    <r>
      <rPr>
        <sz val="12"/>
        <color theme="1"/>
        <rFont val="Arial"/>
        <family val="2"/>
      </rPr>
      <t xml:space="preserve"> + FECHA</t>
    </r>
  </si>
  <si>
    <t>COPASST
Comité Paritarío</t>
  </si>
  <si>
    <t>Coordinador SST
Profesional SST
Analista SST
Presidente COPAST
Secretario COPAST</t>
  </si>
  <si>
    <t>Procedimiento COPASST</t>
  </si>
  <si>
    <t>Informe de gestión semestral</t>
  </si>
  <si>
    <t>Acta de confidencialidad</t>
  </si>
  <si>
    <t>Rendicion de cuentas trimestral</t>
  </si>
  <si>
    <t>Lista de Asistencia</t>
  </si>
  <si>
    <t>Documentos que evidencian los planes de emergencia ejecutados en la compañía</t>
  </si>
  <si>
    <t xml:space="preserve">PLANES DE EMERGENCIA </t>
  </si>
  <si>
    <t>Plan de emergencia</t>
  </si>
  <si>
    <t>1. Nombre
2. CC
3. Datos condiciones de salud brigadistas</t>
  </si>
  <si>
    <t>.XLS
PDF</t>
  </si>
  <si>
    <t>Documentos que reflejan la planeación en caso de una emergencia. Se conservan en el sistema por 20 años.Transcurrido el tiempo de retención se elimina debido a que pierde sus valores primarios y no desarrolla secundarios.
Su conservación inicia a partir de la generación del documento.</t>
  </si>
  <si>
    <r>
      <rPr>
        <sz val="12"/>
        <color rgb="FF000000"/>
        <rFont val="Arial"/>
        <family val="2"/>
      </rPr>
      <t xml:space="preserve">COMPAÑÍA + </t>
    </r>
    <r>
      <rPr>
        <b/>
        <sz val="12"/>
        <color rgb="FF000000"/>
        <rFont val="Arial"/>
        <family val="2"/>
      </rPr>
      <t xml:space="preserve">PLANES DE EMERGENCIA  </t>
    </r>
    <r>
      <rPr>
        <sz val="12"/>
        <color rgb="FF000000"/>
        <rFont val="Arial"/>
        <family val="2"/>
      </rPr>
      <t>+ CODIGO DE DOCUMENTO</t>
    </r>
  </si>
  <si>
    <t>Emergencia
Desastres
Simulacros
Gestión SST</t>
  </si>
  <si>
    <t xml:space="preserve">Profesional operativo CM
Coordinadores CM
Gerente de Personas
Coordinador SST
</t>
  </si>
  <si>
    <t>Concepto de Bomberos</t>
  </si>
  <si>
    <t>Guiones de simulacros</t>
  </si>
  <si>
    <t>Listado de brigadistas</t>
  </si>
  <si>
    <t>Planos tecnicos de evacuación, extintores y señalización.</t>
  </si>
  <si>
    <t>Evaluacion de informe de simulacro</t>
  </si>
  <si>
    <t>Documentos que evidencian el segumiento y garantia de la salud y seguirdad de los trabajadores</t>
  </si>
  <si>
    <t>PLANES DE VIGILANCIA EPIDEMIOLOGICO</t>
  </si>
  <si>
    <t>Registros</t>
  </si>
  <si>
    <t>Documento, base de datos</t>
  </si>
  <si>
    <t>1. Nombre
2. CC
3 Cargos</t>
  </si>
  <si>
    <t>PDF
.xls
.doc</t>
  </si>
  <si>
    <t xml:space="preserve">Documentos que evidencian el segumiento y garantia de la salud y seguirdad de los trabajadores.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
</t>
  </si>
  <si>
    <r>
      <t xml:space="preserve">COMPAÑÍA + </t>
    </r>
    <r>
      <rPr>
        <b/>
        <sz val="12"/>
        <rFont val="Arial"/>
        <family val="2"/>
      </rPr>
      <t>PROGRAMA DE VIGILIANCIA EPIDEMIOLOGÍCA</t>
    </r>
    <r>
      <rPr>
        <sz val="12"/>
        <rFont val="Arial"/>
        <family val="2"/>
      </rPr>
      <t xml:space="preserve"> + TIPOLOGÍA DOCUMENTAL + CÓDIGO DEL DOCUMENTO</t>
    </r>
  </si>
  <si>
    <t>Sis tema de vigilancia Epidemiologico
Vigilancia de la salud
Enfermedades
Prevención</t>
  </si>
  <si>
    <t>Coordinador de SST
Profesional de SST
Analista de SST
Practicante de SST</t>
  </si>
  <si>
    <t>GSS</t>
  </si>
  <si>
    <t>PVE osteomuscular</t>
  </si>
  <si>
    <t>PVE medicina laboral</t>
  </si>
  <si>
    <t xml:space="preserve">Evidencias pausas activas </t>
  </si>
  <si>
    <t>PVE Auditivo</t>
  </si>
  <si>
    <t>PVE psicosocial</t>
  </si>
  <si>
    <t>PVE energias ionizantes</t>
  </si>
  <si>
    <t xml:space="preserve">PVE riesgo biológico </t>
  </si>
  <si>
    <t>Documentos que soportan el cumplimiento de las funciones del equipo de la brigada y la disponiblidad de recursos para atención de emergencias</t>
  </si>
  <si>
    <t>REGISTROS BRIGADA DE EMERGENCIA</t>
  </si>
  <si>
    <t>Formato de inspección de botiquines</t>
  </si>
  <si>
    <t xml:space="preserve">PDF
 TIFF
JPG
.xls
</t>
  </si>
  <si>
    <t>Documentos de carácter administrativo que refleja el registro de los  elementos de salud ocupacional.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</si>
  <si>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
Share Point</t>
  </si>
  <si>
    <r>
      <t xml:space="preserve">COMPAÑÍA + </t>
    </r>
    <r>
      <rPr>
        <b/>
        <sz val="12"/>
        <rFont val="Arial"/>
        <family val="2"/>
      </rPr>
      <t>REGISTRO BRIGADA DE EMERGENCIA</t>
    </r>
    <r>
      <rPr>
        <sz val="12"/>
        <rFont val="Arial"/>
        <family val="2"/>
      </rPr>
      <t xml:space="preserve"> + TIPOLOGÍA DOCUMENTAL + CÓDIGO DEL DOCUMENTO</t>
    </r>
  </si>
  <si>
    <t>Brigada
Emergencia
Registro</t>
  </si>
  <si>
    <t xml:space="preserve">1. Registro de elementos Salud Ocupacional
1.1 Formato brigadista
1.2 Listado verificación de Botiquines
1.3 Reporte del brigadista 
</t>
  </si>
  <si>
    <t>Minsterio de trabajo
Sercretaria de salud
Entidades de certificacion
Bomberos</t>
  </si>
  <si>
    <t>Entrega de elementos de dotación brigada de emergencia</t>
  </si>
  <si>
    <t>Formato de inspección de extintores</t>
  </si>
  <si>
    <t>Formato hoja de vida de brigadista</t>
  </si>
  <si>
    <t>Registro asistencia capacitación de brigada</t>
  </si>
  <si>
    <t>Plan de trabajo brigada de emergencia</t>
  </si>
  <si>
    <t>Documentos que soportan el proceso administrativo referente a la entrega de elementos de confort según estudios de puestos de trabajo</t>
  </si>
  <si>
    <t>REGISTROS ADMINISTRACION DE ELEMENTOS DE CONFORT</t>
  </si>
  <si>
    <t>Informes de inspecciones</t>
  </si>
  <si>
    <t>1. Dirección
2. Telefono
3. Cargo
4. CC</t>
  </si>
  <si>
    <t>.Doc
.xls
PDF</t>
  </si>
  <si>
    <t>Documentos que soportan el proceso administrativo referente a la entrega de elementos de confort según estudios de puestos de trabajo.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</si>
  <si>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GESTIÓN DE ELEMENTOS DE CONFORT</t>
    </r>
    <r>
      <rPr>
        <sz val="12"/>
        <rFont val="Arial"/>
        <family val="2"/>
      </rPr>
      <t xml:space="preserve"> + CÓDIGO DEL DOCUMENTO</t>
    </r>
  </si>
  <si>
    <t xml:space="preserve">Ergonomia
Inspección puesto de trabajo
</t>
  </si>
  <si>
    <t>Colaborador
Coordinador SST</t>
  </si>
  <si>
    <t>Coordinador de SST
Profesional de SST
Analista de SST
Practicante de SST
Aprendiz de SST</t>
  </si>
  <si>
    <t>Inventario</t>
  </si>
  <si>
    <t>Ordenes de compra</t>
  </si>
  <si>
    <t>Actas de entrega</t>
  </si>
  <si>
    <t>Indicador de entrega de elementos de confort</t>
  </si>
  <si>
    <t>Documentos que evidencian los registros correpondientes de capacitación y formación del personal para promover y la cultura de autocuidado</t>
  </si>
  <si>
    <t xml:space="preserve">PROGRAMAS </t>
  </si>
  <si>
    <t>PROGRAMA DE CAPACITACION  Y FORMACIÓN</t>
  </si>
  <si>
    <t>Programa</t>
  </si>
  <si>
    <t>7. Empleados-ex empleados
10. Contratistas y proveedores</t>
  </si>
  <si>
    <t>1. cc.colaboradores</t>
  </si>
  <si>
    <t>.Doc
.ppt
.xls
PDF</t>
  </si>
  <si>
    <t>Documentos que evidencian los registros correpondientes de capacitación y formación del personal para promover la cultura de autocuidado.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</si>
  <si>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PROGRAMA DE FORMACIÓN  Y CAPACITACIÓN</t>
    </r>
    <r>
      <rPr>
        <sz val="12"/>
        <rFont val="Arial"/>
        <family val="2"/>
      </rPr>
      <t xml:space="preserve"> + CODIGO DEL DOCUMENTO</t>
    </r>
  </si>
  <si>
    <t>Formación
Capacitación
Entrenaimiento
Evlauación</t>
  </si>
  <si>
    <t>Programa de capacitación = Representante legal</t>
  </si>
  <si>
    <t>Cronograma</t>
  </si>
  <si>
    <t>Registros de asistencia</t>
  </si>
  <si>
    <t>Evaluación de la acción formativa</t>
  </si>
  <si>
    <t>Presentación de la capacitación</t>
  </si>
  <si>
    <t>Soportes de educación y experiencia del capacitador</t>
  </si>
  <si>
    <t>Formato de satisfaccion de la capacitación</t>
  </si>
  <si>
    <t>Informe indicador de cobertura y eficacia</t>
  </si>
  <si>
    <t xml:space="preserve">Documentos que soportan la ejecucion de actividades tendientes a prevenir accidentes viales </t>
  </si>
  <si>
    <t>PLAN ESTRATÉGICO DE SEGUIRDAD VIAL</t>
  </si>
  <si>
    <t>Hojas de vida de vehiculos</t>
  </si>
  <si>
    <t>1. CC. Colaboradores</t>
  </si>
  <si>
    <t>Documentos que soportan la ejecucion de actividades tendientes a prevenir accidentes viales.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</si>
  <si>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PLAN ESTRATÉGICO DE SEGUIRDAD VIAL PESV</t>
    </r>
    <r>
      <rPr>
        <sz val="12"/>
        <rFont val="Arial"/>
        <family val="2"/>
      </rPr>
      <t xml:space="preserve"> + CODIGO DEL DOCUMENTO</t>
    </r>
  </si>
  <si>
    <t>PESV
Conducción segurda
Seguirdad vial
Vial
Conducción</t>
  </si>
  <si>
    <t xml:space="preserve">Minsterio de trabajo
Sercretaria de salud
Entidades de certificacion
Secretaria Distrital de Movilidad
</t>
  </si>
  <si>
    <t>Programa PESV</t>
  </si>
  <si>
    <t>Listas de chequeo preoperacional</t>
  </si>
  <si>
    <t>Resultados de examenes</t>
  </si>
  <si>
    <t>Modelo de auditoria PESV</t>
  </si>
  <si>
    <t>Politica PESV</t>
  </si>
  <si>
    <t xml:space="preserve">Documentos que soportan el  seguimiento al estado de salud de los colaboradores </t>
  </si>
  <si>
    <t>PROGRAMA DE EXAMENES MEDICOS OCUPACIONALES</t>
  </si>
  <si>
    <t>Progrma EMOC</t>
  </si>
  <si>
    <t>Texto, hoja de calculo</t>
  </si>
  <si>
    <t>1. Nombres
3. Números de teléfono
4. Números de fax
5. Direcciones de correo electrónico
17. Datos relativos a la salud, a la vida sexual y los datos biométricos.</t>
  </si>
  <si>
    <t>Documentos que soportan el  seguimiento al estado de salud de los colaboradores.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</si>
  <si>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Share Point
Imagine</t>
  </si>
  <si>
    <r>
      <t xml:space="preserve">COMPAÑÍA + </t>
    </r>
    <r>
      <rPr>
        <b/>
        <sz val="12"/>
        <rFont val="Arial"/>
        <family val="2"/>
      </rPr>
      <t>PROGRAMA DE EXAMENES MEDICOS OCUPACIONALES</t>
    </r>
    <r>
      <rPr>
        <sz val="12"/>
        <rFont val="Arial"/>
        <family val="2"/>
      </rPr>
      <t xml:space="preserve"> + TIPOLOGÍA DOCUMENTAL + FECHA + CONSECUTIVO (ESTE CONCECUTIVO ES OPCIONAL)</t>
    </r>
  </si>
  <si>
    <t xml:space="preserve">Examen Médico
Vigilancia de salud
Estado de salud
Historía Clínica
</t>
  </si>
  <si>
    <t>Recomendaciones médicas = Coordinadora STT
Colaborador</t>
  </si>
  <si>
    <t>Concepto de aptitud
Examen ingreso
Examen Retiro
Examen periodico
Examen de trabajo en alturas
Examen de radioción ionizante
Recomendaciones</t>
  </si>
  <si>
    <t>Profesiograma</t>
  </si>
  <si>
    <t>Matriz de seguimiento</t>
  </si>
  <si>
    <t xml:space="preserve">Certificado de recomendaciones al trabajador </t>
  </si>
  <si>
    <t>Matriz de validacion de examenes de ingreso</t>
  </si>
  <si>
    <t>Realizar seguimiento a las mediciones ambientales y llevar control de las acciones a corregir o subsanar</t>
  </si>
  <si>
    <t>PROGRAMA DE HIGIENE INDUSTRIAL</t>
  </si>
  <si>
    <t>Restultado de mediciones ambientales</t>
  </si>
  <si>
    <t>PDF
.Doc
.xls</t>
  </si>
  <si>
    <t>Realizar seguimiento a las mediciones ambientales y llevar control de las acciones a corregir o subsanar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</si>
  <si>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COMPAÑÍA +</t>
    </r>
    <r>
      <rPr>
        <b/>
        <sz val="12"/>
        <color theme="1" tint="0.15000000596046448"/>
        <rFont val="Arial"/>
        <family val="2"/>
      </rPr>
      <t xml:space="preserve"> PROGRAMA DE HIGIENE INDUSTRIAL</t>
    </r>
    <r>
      <rPr>
        <sz val="12"/>
        <color theme="1" tint="0.15000000596046448"/>
        <rFont val="Arial"/>
        <family val="2"/>
      </rPr>
      <t xml:space="preserve"> + CÓDIGO DEL DOCUMENTO</t>
    </r>
  </si>
  <si>
    <t>Medición ambiental
Hallazgos
Corrección</t>
  </si>
  <si>
    <t>Mediciones
Iluminación
Dosimetria
Ruido
Sensación termica</t>
  </si>
  <si>
    <t>Realizar una identificacion de todos los peligros evaluando y valorando los riesgos que se encuentran expuestos los colaboradores con el fin de tomar acciones para evitar accidentes de trabajo y enfermedades laborales</t>
  </si>
  <si>
    <t>PROGRAMAS DE IDENTIFICACION DE PELIGROS, EVALUACION Y VALORACION DE RIESGOS
(IPEVR)</t>
  </si>
  <si>
    <t>Procedimiento IPEVR y determinacion de controles</t>
  </si>
  <si>
    <t>Realizar una identificacion de todos los peligros evaluando y valorando los riesgos que se encuentran expuestos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</si>
  <si>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COMPAÑÍA +</t>
    </r>
    <r>
      <rPr>
        <b/>
        <sz val="12"/>
        <rFont val="Arial"/>
        <family val="2"/>
      </rPr>
      <t xml:space="preserve"> PROGRAMAS DE IDENTIFICACION DE PELIGROS, EVALUACION Y VALORACION DE RIESGOS
(IPEVR)</t>
    </r>
    <r>
      <rPr>
        <sz val="12"/>
        <rFont val="Arial"/>
        <family val="2"/>
      </rPr>
      <t xml:space="preserve"> + CÓDIGO DEL DOCUMENTO</t>
    </r>
  </si>
  <si>
    <t>Programas
Peligros
Riesgos</t>
  </si>
  <si>
    <t>Matriz de peligros y riesgos</t>
  </si>
  <si>
    <t>Matriz IPEVR</t>
  </si>
  <si>
    <t>Procedimiento de gestion del cambio</t>
  </si>
  <si>
    <t>Matriz de gestion del cambio</t>
  </si>
  <si>
    <t>Medir la gestion del sistema de gestion de seguirdad y salud en el trabajo según lo estipulado en la legislación colombiana</t>
  </si>
  <si>
    <t>INFORMES INDICADORES DE GESTION</t>
  </si>
  <si>
    <t>Indicadores de gestion</t>
  </si>
  <si>
    <t>1. CC Colaborador</t>
  </si>
  <si>
    <t>Medir la gestion del sistema de gestion de seguirdad y salud en el trabajo según lo estipulado en la legislación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</si>
  <si>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 xml:space="preserve">INFORME DE GESTIÓN </t>
    </r>
    <r>
      <rPr>
        <sz val="12"/>
        <rFont val="Arial"/>
        <family val="2"/>
      </rPr>
      <t>+ FECHA</t>
    </r>
  </si>
  <si>
    <t>Indicadores
Medicion
Gestión SST</t>
  </si>
  <si>
    <t>Indicadores
Accidentalidad
Ausentismo</t>
  </si>
  <si>
    <t>Dashborad de indicadores SST</t>
  </si>
  <si>
    <t>Ficha tecnica del indicador</t>
  </si>
  <si>
    <t>Documentos que evidencian el cumplimiento de entregas de elementos de proteccion personal como evidencia para los colaboradores</t>
  </si>
  <si>
    <t>PROGRAMA DE ELEMENTOS DE PROTECCOIN PERSONAL  (EPP)</t>
  </si>
  <si>
    <t>Procedimiento de entrega de EPP</t>
  </si>
  <si>
    <t>Documentos que evidencian el cumplimiento de entregas de elementos de proteccion personal como evidencia para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</si>
  <si>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PROGRAMA DE EPP</t>
    </r>
    <r>
      <rPr>
        <sz val="12"/>
        <rFont val="Arial"/>
        <family val="2"/>
      </rPr>
      <t xml:space="preserve"> + CODIGO DEL DOCUMENTO</t>
    </r>
  </si>
  <si>
    <t>EPP
Elementos de protección personal</t>
  </si>
  <si>
    <t>Colaboradores</t>
  </si>
  <si>
    <t>Entrega de EPP
Envio de EPP</t>
  </si>
  <si>
    <t>Matriz de EPP</t>
  </si>
  <si>
    <t>Registro de entrega de EPP</t>
  </si>
  <si>
    <t>Identificar y  garantizar el cumplimiento de la normatividad legal vigente colombiana</t>
  </si>
  <si>
    <t>INFORMES MATRIZ DE CUMPLIMIENTO DE REQUISITOS LEGALES</t>
  </si>
  <si>
    <t>Procedimiento de requisitos legales</t>
  </si>
  <si>
    <t>Identificar y  garantizar el cumplimiento de la normatividad legal vigente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</si>
  <si>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 TIPOLOGÍA DOCUMENTAL + CÓDIGO DEL DOCUMENTO</t>
  </si>
  <si>
    <t>Matriz
Requisitos legales
Cumplimiento requisitos legales</t>
  </si>
  <si>
    <t>Matriz legal
Legislacion
Normatividad</t>
  </si>
  <si>
    <t>Evidencia de cumplimiento de requisitos legales</t>
  </si>
  <si>
    <t>Garantizar el cumplimiento legal para la gestión de riesgos químicos.</t>
  </si>
  <si>
    <t>PROGRAMA DE GESTIÓN DE RIESGO QUIMICO</t>
  </si>
  <si>
    <t xml:space="preserve">Plan de trabajo
</t>
  </si>
  <si>
    <r>
      <t xml:space="preserve">COMPAÑÍA + </t>
    </r>
    <r>
      <rPr>
        <b/>
        <sz val="12"/>
        <color theme="1"/>
        <rFont val="Arial"/>
        <family val="2"/>
      </rPr>
      <t>PROGRAMA DE GESTIÓN DE RIESGO QUIMICO</t>
    </r>
    <r>
      <rPr>
        <sz val="12"/>
        <color theme="1"/>
        <rFont val="Arial"/>
        <family val="2"/>
      </rPr>
      <t xml:space="preserve"> + CÓDIGO DEL DOCUMENTO</t>
    </r>
  </si>
  <si>
    <t>Programa
Riesgo
Químico</t>
  </si>
  <si>
    <t>Matriz de compatibilidad</t>
  </si>
  <si>
    <t>Programa de riesgo quimico</t>
  </si>
  <si>
    <t>Inventario de fichas de seguridad de productos químicos</t>
  </si>
  <si>
    <t>Garantizar el cumplimiento legal para la gestión de riesgos en trabajos de alturas.</t>
  </si>
  <si>
    <t>PROGRAMA DE GESTIÓN DE TRABAJO EN ALTURAS</t>
  </si>
  <si>
    <r>
      <t xml:space="preserve">COMPAÑÍA + </t>
    </r>
    <r>
      <rPr>
        <b/>
        <sz val="12"/>
        <color theme="1"/>
        <rFont val="Arial"/>
        <family val="2"/>
      </rPr>
      <t>PROGRAMA DE GESTIÓN DE TRABAJO EN ALTURAS</t>
    </r>
    <r>
      <rPr>
        <sz val="12"/>
        <color theme="1"/>
        <rFont val="Arial"/>
        <family val="2"/>
      </rPr>
      <t xml:space="preserve"> + CÓDIGO DEL DOCUMENTO</t>
    </r>
  </si>
  <si>
    <t>Programa
Trabajo 
Alturas</t>
  </si>
  <si>
    <t>Programa de trabajo en alturas.</t>
  </si>
  <si>
    <t>Hoja de vida de escaleras</t>
  </si>
  <si>
    <t>Inventario de escaleras</t>
  </si>
  <si>
    <t>Inspecciones a escaleras</t>
  </si>
  <si>
    <t>DIRECCIÓN DE AUDITORÍA INTERNA</t>
  </si>
  <si>
    <t>Documentos que evidencian el monitioreo realizado por auditoria interna</t>
  </si>
  <si>
    <t xml:space="preserve">CERTIFICADOS </t>
  </si>
  <si>
    <t>Calificación</t>
  </si>
  <si>
    <t>Hojas de calculo e imagenes</t>
  </si>
  <si>
    <t>PDF
.xls</t>
  </si>
  <si>
    <t>Documentos que evidencian el cumplimiento de los procesos que deben ser certificados. Se conservara 1 año en el gestión y 9 en el archivo central. 
Se conserva a partir de la fecha de creación del documento</t>
  </si>
  <si>
    <t>Documente
Almera</t>
  </si>
  <si>
    <t xml:space="preserve">COMPAÑÍA + TIPOLOGÍA DOUMENTAL + AÑO </t>
  </si>
  <si>
    <t>CCI
Área
Auditoría Interna</t>
  </si>
  <si>
    <t xml:space="preserve">
Profesional de Auditoría Interna
Jefe de Auditoria Interna
Senior de Auditoria</t>
  </si>
  <si>
    <t>Senior de Auditoría</t>
  </si>
  <si>
    <t>Profesional de auditoría</t>
  </si>
  <si>
    <t xml:space="preserve">
Jefe de Auditoria interna</t>
  </si>
  <si>
    <t>Papeles de Trabajo</t>
  </si>
  <si>
    <t>Resúmenes Ejecutivos</t>
  </si>
  <si>
    <t>Elaborar informes de resultado de auditorías realizadas con el fin de implementar las oportunidades de mejora en los procesos de la compañía y minimizar los riesgos.</t>
  </si>
  <si>
    <t xml:space="preserve">INFORMES DE AUDITORÍA </t>
  </si>
  <si>
    <t>Papeles de trabajo</t>
  </si>
  <si>
    <t>Documentos que soportan los procesos de auditoria.Se conservan en el sistema por 10 años.Transcurrido el tiempo de retención se elimina ya que no desarrolla valores secundarios.
Su conservación inicia a partir de la generación de documentos</t>
  </si>
  <si>
    <t>Localmente
Carpeta Teams</t>
  </si>
  <si>
    <t>COMPAÑÍA + INFORME DE AUDITORÍA + ÁREA + AÑO</t>
  </si>
  <si>
    <t xml:space="preserve">Informes
Auditoría
Resultados
</t>
  </si>
  <si>
    <t>Director de auditoría</t>
  </si>
  <si>
    <t>Jefe de auditoría</t>
  </si>
  <si>
    <t>1. Informes de auditoría
1.1 Informe oficializado
1.2 Informes de seguimiento</t>
  </si>
  <si>
    <t>JEFATURA DE AUDITORIA INTERNA</t>
  </si>
  <si>
    <t>Informe oficializado</t>
  </si>
  <si>
    <t xml:space="preserve">Informes de seguimiento </t>
  </si>
  <si>
    <t>Resúmenes ejecutivos</t>
  </si>
  <si>
    <t>Informe de auditoría Banmédica</t>
  </si>
  <si>
    <t>PDF
Correo Electronico</t>
  </si>
  <si>
    <t>Informe de seguimiento</t>
  </si>
  <si>
    <t>Comunicación de formalización de informe</t>
  </si>
  <si>
    <t>Comunicación envío de documentos</t>
  </si>
  <si>
    <t>PROTECCION DE DATOS Y CUMPLIMIENTO</t>
  </si>
  <si>
    <t>Actas en las cuales se documenta la información compartida en las reuniones del área.</t>
  </si>
  <si>
    <t>Documentos de seguimiento y control de gestión del área. Se conservan en el sistema por 10 años. Transcurrido el tiempo de retención se elimina debido a que carece de valores primarios.
Se conserva a partir de su creación.</t>
  </si>
  <si>
    <t>Teams
Share Point</t>
  </si>
  <si>
    <r>
      <t xml:space="preserve">COMPAÑÍA + NOMBRE DEL ACTA + </t>
    </r>
    <r>
      <rPr>
        <b/>
        <sz val="12"/>
        <color rgb="FF000000"/>
        <rFont val="Arial"/>
        <family val="2"/>
      </rPr>
      <t>COMITÉ PRIMARIO</t>
    </r>
    <r>
      <rPr>
        <sz val="12"/>
        <color rgb="FF000000"/>
        <rFont val="Arial"/>
        <family val="2"/>
      </rPr>
      <t xml:space="preserve"> + ÁREA (CUMPLIMIENTO, PROTECCIÓN DE DATOS) + FECHA </t>
    </r>
  </si>
  <si>
    <t>Acta
Protección de datos
Comité primario</t>
  </si>
  <si>
    <t xml:space="preserve">
Oficial de Protección de Datos
Senior de protección de datos
Profesional de Protección de datos
Jefe de cumplimiento
Senior de Cumplimiento
Profesional de Cumplimiento</t>
  </si>
  <si>
    <t xml:space="preserve">
Oficial de Protección de Datos
Senior de protección de datos
Profesional de Protección de datos
Oficial de cumplimiento Banmedica
Jefe de cumplimiento
Senior de Cumplimiento
Profesional de Cumplimiento</t>
  </si>
  <si>
    <t xml:space="preserve">
Oficial de Protección de Datos
Senior de protección de datos
Profesional de Protección de datos
Oficial de Cumplimiento
Senior de Cumplimiento
Profesional de Cumplimiento</t>
  </si>
  <si>
    <t>PROTECCIÓN DE DATOS</t>
  </si>
  <si>
    <t>Documentos que evidencian las disposiciones generales para la protección de datos</t>
  </si>
  <si>
    <t xml:space="preserve">ACTAS COMITÉ PROTECCIÓN DE DATOS </t>
  </si>
  <si>
    <t>Documentos de seguimiento y control de gestión del área. Cumplido 2 años en el archivo de gestión se transfiere al archivo central por 3 años. Transcurrido el tiempo de retención se Conserva totalmente en soporte digital.
Su conservación inicia a partir de su generación.</t>
  </si>
  <si>
    <t xml:space="preserve">Documente
</t>
  </si>
  <si>
    <r>
      <rPr>
        <sz val="12"/>
        <color rgb="FF000000"/>
        <rFont val="Arial"/>
        <family val="2"/>
      </rPr>
      <t xml:space="preserve">COMPAÑÍA O COMPAÑIAS + NOMBRE DEL ACTA + </t>
    </r>
    <r>
      <rPr>
        <b/>
        <sz val="12"/>
        <color rgb="FF000000"/>
        <rFont val="Arial"/>
        <family val="2"/>
      </rPr>
      <t>COMITÉ DE PROTECCIÓN DE DATOS</t>
    </r>
    <r>
      <rPr>
        <sz val="12"/>
        <color rgb="FF000000"/>
        <rFont val="Arial"/>
        <family val="2"/>
      </rPr>
      <t xml:space="preserve">+ ÁREA + FECHA </t>
    </r>
  </si>
  <si>
    <t>Comité de datos
Datos personales</t>
  </si>
  <si>
    <t>Gerente general
Oficial de cumplimiento Bnmedica
Gerentes generales
Oficial de protección de datos</t>
  </si>
  <si>
    <t xml:space="preserve">
Oficial de Protección de Datos
Oficial de Cumplimiento
Senior de Protección de Datos</t>
  </si>
  <si>
    <t xml:space="preserve">
Gerentes generales
Oficial de Protección de Datos
Oficial de Cumplimiento
Senior de Protección de Datos</t>
  </si>
  <si>
    <t>Oficial de protección de datos
Senior de protección de datos</t>
  </si>
  <si>
    <t xml:space="preserve">
Oficial de Protección de Datos 
Senior de Protección de datos</t>
  </si>
  <si>
    <t>Presentación del comité.</t>
  </si>
  <si>
    <t>CUMPLIMIENTO</t>
  </si>
  <si>
    <t>Actas que soportan la aprobación del Oficial de Cumplimiento Bamédica Colombia, encargado de SICOF y PTEE</t>
  </si>
  <si>
    <t>ACTAS DE APROBACIÓN DE DOCUMENTOS</t>
  </si>
  <si>
    <t>1 Años</t>
  </si>
  <si>
    <t>Documentos relacionados con el Modelo de Prevención.  Se conservan en el sistema por 20 años.Transcurrido el tiempo de retención se conserva totalmente
Su conservación inicia a partir de su generación.</t>
  </si>
  <si>
    <t>Teams
Intranet
Pagina Web</t>
  </si>
  <si>
    <r>
      <t xml:space="preserve">COMPAÑÍA + </t>
    </r>
    <r>
      <rPr>
        <b/>
        <sz val="12"/>
        <color rgb="FF000000"/>
        <rFont val="Arial"/>
        <family val="2"/>
      </rPr>
      <t>"ACTA APROBACIÓN DE SICOF PTEE"</t>
    </r>
    <r>
      <rPr>
        <sz val="12"/>
        <color rgb="FF000000"/>
        <rFont val="Arial"/>
        <family val="2"/>
      </rPr>
      <t xml:space="preserve"> + DOCUMENTO A APROBAR (POLITICA, PROCEDIMIENTO, MANUAL) + FECHA</t>
    </r>
  </si>
  <si>
    <t>Aprobación
Terceros</t>
  </si>
  <si>
    <t>Oficial de Cumplimiento
Jefe de Cumplimiento 
Senior de Cumplimiento
Profesional de Cumplimiento</t>
  </si>
  <si>
    <t>Contraloría
Procuraduria
Superintendencia
Entes de control que soliciten</t>
  </si>
  <si>
    <t>Pagina web</t>
  </si>
  <si>
    <t>Oficial de cumplimiento
Jefe de Cumplimiento</t>
  </si>
  <si>
    <t xml:space="preserve">Oficial de cumplimiento
Jefe de Cumplimiento
</t>
  </si>
  <si>
    <t xml:space="preserve">Jefe de Cumplimiento
Senior de cumplimiento  </t>
  </si>
  <si>
    <t>Documento que contiene los lineamientos que deben seguir los colaboradores en su actuar.</t>
  </si>
  <si>
    <t>CÓDIGO DE CONDUCTA A COLABORADORES</t>
  </si>
  <si>
    <r>
      <t xml:space="preserve">COMPAÑÍA + </t>
    </r>
    <r>
      <rPr>
        <b/>
        <sz val="12"/>
        <color rgb="FF000000"/>
        <rFont val="Arial"/>
        <family val="2"/>
      </rPr>
      <t>CÓDIGO DE CONDUCTA A COLABORADORES</t>
    </r>
    <r>
      <rPr>
        <sz val="12"/>
        <color rgb="FF000000"/>
        <rFont val="Arial"/>
        <family val="2"/>
      </rPr>
      <t xml:space="preserve"> + AÑO DE VIGENCIA</t>
    </r>
  </si>
  <si>
    <t>Código
Conducta</t>
  </si>
  <si>
    <t>Documentos que contienen linemientos que deben seguir nuestros terceros en su actuar</t>
  </si>
  <si>
    <t>CÓDIGO DE CONDUCTA DE TERCERAS PARTES</t>
  </si>
  <si>
    <r>
      <t xml:space="preserve">COMPAÑÍA + </t>
    </r>
    <r>
      <rPr>
        <b/>
        <sz val="12"/>
        <rFont val="Arial"/>
        <family val="2"/>
      </rPr>
      <t>CÓDIGO DE CONDUCTA TERCEROS</t>
    </r>
    <r>
      <rPr>
        <sz val="12"/>
        <rFont val="Arial"/>
        <family val="2"/>
      </rPr>
      <t xml:space="preserve"> + AÑO DE VIGENCIA</t>
    </r>
  </si>
  <si>
    <t>PROTECCIÓN DE DATOS Y CUMPLIMIENTO</t>
  </si>
  <si>
    <t xml:space="preserve">Documentos que evidencian la etapa contractual  estos  contratos se encuentran regulados por el Código de Comercio y  el Código Civil.
</t>
  </si>
  <si>
    <t>Datos personales de proveedores
1. Nombres
2. Todas las subdivisiones geográficas más pequeñas que un departamento (por ejemplo, dirección, ciudad, código postal)
3. Números de teléfono
4. Números de fax
5. Direcciones de correo electrónico</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</si>
  <si>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custodia inicia a partir de la fecha de cierre de trámite.</t>
  </si>
  <si>
    <t xml:space="preserve">
Documente
 </t>
  </si>
  <si>
    <r>
      <t xml:space="preserve">COMPAÑÍA + </t>
    </r>
    <r>
      <rPr>
        <b/>
        <sz val="12"/>
        <color rgb="FF000000"/>
        <rFont val="Arial"/>
        <family val="2"/>
      </rPr>
      <t>CONTRATO DE PRESTACIÓN DE SERVICIOS</t>
    </r>
    <r>
      <rPr>
        <sz val="12"/>
        <color rgb="FF000000"/>
        <rFont val="Arial"/>
        <family val="2"/>
      </rPr>
      <t xml:space="preserve"> + ÁREA (CUMPLIMIENTO, PROTECCIÓN DE DATOS) + NOMBRE PROVEEDOR + NIT</t>
    </r>
  </si>
  <si>
    <t>FECHA CIERRE CONTRATO</t>
  </si>
  <si>
    <t xml:space="preserve">Contrato de prestación de servicios
Nombre del Proveedor
</t>
  </si>
  <si>
    <t xml:space="preserve">1. CC o NIT Prestador
2. Nombre 
3. Compañia
4. Área
5. Año
6. Número de Contrato
7. Fecha cierre de trámite                                         </t>
  </si>
  <si>
    <t>Oficial de Protección de Datos
Senior de protección de datos
Oficial de Cumplimiento
Senior de Cumplimiento</t>
  </si>
  <si>
    <t>Oficial de Protección de Datos
Senior de protección de datos
Jefe de cumplimiento</t>
  </si>
  <si>
    <t>Oficial de Protección de Datos
Senior de protección de datos
Profesional de protección de datos
Oficial de Cumplimiento
Senior de Cumplimiento</t>
  </si>
  <si>
    <t>Oficial de Protección de Datos
Senior de protección de datos
Profesional de protección de datos
Jefe de cumplimiento</t>
  </si>
  <si>
    <t>Oficial de Protección de datos
Oficial de Cumplimiento
Senior de Cumplimiento</t>
  </si>
  <si>
    <t>Senior de Protección de datos
Jefe de cumplimiento</t>
  </si>
  <si>
    <t>Oficial de Protección de datos
Oficial de Cumplimiento
Jefe de Cumplimiento</t>
  </si>
  <si>
    <t>Oficial de Protección de datos
Senior de protección de datos
Oficial de Cumplimiento
Jefe de Cumplimiento</t>
  </si>
  <si>
    <t xml:space="preserve">Póliza </t>
  </si>
  <si>
    <t>Documentos Interventoría</t>
  </si>
  <si>
    <t>Comunicación de incremeto</t>
  </si>
  <si>
    <t>Acuerdo de servicios</t>
  </si>
  <si>
    <t>Politica de protección de datos</t>
  </si>
  <si>
    <t>Terminación del contrato</t>
  </si>
  <si>
    <t>Documentos que evidencian el cumplimiento de las politicas de regalos e invitaciones del Modelo de Prevención de la compañía.</t>
  </si>
  <si>
    <t>DECLARACIONES</t>
  </si>
  <si>
    <t>DECLARACIÓN DE REGALOS E INVITACIONES</t>
  </si>
  <si>
    <t xml:space="preserve">Acta sorteo </t>
  </si>
  <si>
    <t xml:space="preserve">1. Nombre
2 Cargo funcionario
Compañía contratante
</t>
  </si>
  <si>
    <t>Documentos de seguimiento y control de gestión del área sobre el Modelo de Prevención de Delitos. Cumplido 1 año en el archivo de gestión se transfiere al archivo central  para conservación por 19 años. Transcurrido el tiempo de retención se elimina ya que no desarrolla valores secundarios.
Se conserva a partir de su generación.</t>
  </si>
  <si>
    <t>One Drive
Teams</t>
  </si>
  <si>
    <t>COMPAÑÍA + TIPOLOGÍA DOCUMENTAL + CC DEL COLABORADOR + TIPO DE DECLARACIÓN</t>
  </si>
  <si>
    <t>Declaración
Invitación
Regalo
Obsequío</t>
  </si>
  <si>
    <t>Acta del sorteo:
Senior de cumplimiento
Jefe de cumplimiento</t>
  </si>
  <si>
    <t xml:space="preserve">Oficial de Cumplimiento
Jefe de Cumplimiento 
Senior de Cumplimiento
Profesional de cumplimiento
</t>
  </si>
  <si>
    <t>Jefe de cumplimiento
Senior de Cumplimiento</t>
  </si>
  <si>
    <t xml:space="preserve">Formulario de Declaracion </t>
  </si>
  <si>
    <t>Cartas de Entrega a colaboradores</t>
  </si>
  <si>
    <t xml:space="preserve">CUMPLIMIENTO </t>
  </si>
  <si>
    <t>Documentos que evidencian el cumplimiento de las politicas de relación con funcionario público incluida en el Modelo de Prevención de la compañía.</t>
  </si>
  <si>
    <r>
      <rPr>
        <sz val="12"/>
        <color theme="1" tint="0.15000000596046448"/>
        <rFont val="Arial"/>
        <family val="2"/>
      </rPr>
      <t>DECLARACIÓN D</t>
    </r>
    <r>
      <rPr>
        <sz val="12"/>
        <rFont val="Arial"/>
        <family val="2"/>
      </rPr>
      <t>E ACTA REUNION CON FUNCIONARIO PUBLICO</t>
    </r>
  </si>
  <si>
    <t>PDF, doc</t>
  </si>
  <si>
    <t>COMPAÑÍA + TIPOLOGÍA + CC DEL COLABORADOR + TIPO DE DECLARACIÓN</t>
  </si>
  <si>
    <t>Declaración
Funcionario público</t>
  </si>
  <si>
    <t>Senior de cumplimiento
Jefe de cumplimiento</t>
  </si>
  <si>
    <t>Consecutivo de declaración</t>
  </si>
  <si>
    <t xml:space="preserve">Oficial de cumplimiento
Jefe de Cumplimiento
 </t>
  </si>
  <si>
    <t xml:space="preserve">Jefe de Cumplimiento Senior de cumplimiento </t>
  </si>
  <si>
    <t>Documentos que evidencian el cumplimiento de las politicas de conflictos de interés incluida en el Modelo de Prevención de la compañía.</t>
  </si>
  <si>
    <t>DECLARACIONES DE CONFLICTOS DE INTERÉS</t>
  </si>
  <si>
    <t xml:space="preserve">Declaración
</t>
  </si>
  <si>
    <t>1. Nombre
2 Cargo funcionario
Compañía contratante
3. Datos familiares</t>
  </si>
  <si>
    <t>Documentos que evidencian los  formularios de declaración de conflictos de interés.  Cumplido 1 año en el archivo de gestión se transfiere al archivo central por 79 años.Transcurrido el tiempo de retención se elimina ya que no desarrolla valores secundarios.
Se conserva a partir del retiro del colaborador.</t>
  </si>
  <si>
    <t>Teams
Documente</t>
  </si>
  <si>
    <t>Conflicto
Declaración
Parentesto</t>
  </si>
  <si>
    <t>1 Año de retiro de colaborador
2 Consecutivo de declaracion</t>
  </si>
  <si>
    <t xml:space="preserve">Oficial de cumplimiento
Jefe de Cumplimiento
  </t>
  </si>
  <si>
    <t xml:space="preserve">Jefe de Cumplimiento
Senior de cumplimiento </t>
  </si>
  <si>
    <t>Documentos que evidencian el cumplimiento de las politicas de conflictos de interés iespecificamente lo relacionado con Gerentes, subgerentes y cargos claves</t>
  </si>
  <si>
    <t>DECLARACIÓN DE INTERESES</t>
  </si>
  <si>
    <t>Declaración</t>
  </si>
  <si>
    <t>Documentos que evidencian los  formularios de declaración de intereses.  Cumplido 1 año en el archivo de gestión se transfiere al archivo central por 19 años.Transcurrido el tiempo de retención se elimina ya que no desarrolla valores secundarios.
Su conservación inicia a partir de la fecha de retiro del colaborador.</t>
  </si>
  <si>
    <t xml:space="preserve">COMPAÑÍA + TIPOLOGÍA DOCUMENTAL + CC DEL COLABORADOR + TIPO DE DECLARACIÓN </t>
  </si>
  <si>
    <t>Conflicto
Declaración
Parentesto
Confidencial</t>
  </si>
  <si>
    <t xml:space="preserve">
Consecutivo de declaracion</t>
  </si>
  <si>
    <t>Documentos que evidencian el cumplimiento de las politicas de debida diligencia y de relación con funcionario público incluidas en el Modelo de Prevención de la compañía.</t>
  </si>
  <si>
    <t>DECLARACIÓN VÍNCULOS CON PEP</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</si>
  <si>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t>
  </si>
  <si>
    <t xml:space="preserve">COMPAÑÍA + TIPOLOGÍA + CC DEL COLABORADOR + TIPO DE DECLARACIÓN </t>
  </si>
  <si>
    <t>Declaración
PEP
Vinculo 
Persona expuesta
Politicamente</t>
  </si>
  <si>
    <t>1 Año de retiro de colaborador
2 Fecha de retiro</t>
  </si>
  <si>
    <t>Oficial de Cumplimiento
Jefe de Cumplimiento 
Senior de Cumplimiento
Profesional de cumplimiento</t>
  </si>
  <si>
    <t>Documentos que evidencian el cumplimiento de las politicas de puerta giratoria y debida diligencia incluidas en el Modelo de Prevención.</t>
  </si>
  <si>
    <t>DECLARACIÓN DESEMPEÑO EN CARGOS PÚBLICOS</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</si>
  <si>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colaborador.</t>
  </si>
  <si>
    <t>Documentos que evidencian el cumplimiento de las política anticorrupción del Modelo de Prevención de la compañía.</t>
  </si>
  <si>
    <t>DECLARACION ACTA DE REUNIÓN CON LA COMPETENCIA</t>
  </si>
  <si>
    <t>1. Nombre
2. Cargo</t>
  </si>
  <si>
    <t>PDF
.Doc</t>
  </si>
  <si>
    <t>Documentos que evidencian los  formularios de declaración de las reuniones con funcionarios publicos.  Cumplido 1 año en el archivo de gestión se transfiere al archivo central por 19 años.Transcurrido el tiempo de retención se elimina ya que no desarrolla valores secundarios.
Su conservación inicia a partir de su generación.</t>
  </si>
  <si>
    <r>
      <t xml:space="preserve">COMPAÑÍA + </t>
    </r>
    <r>
      <rPr>
        <b/>
        <sz val="12"/>
        <color rgb="FF000000"/>
        <rFont val="Arial"/>
        <family val="2"/>
      </rPr>
      <t>DECLARACION ACTA DE REUNIÓN CON LA COMPETENCIA</t>
    </r>
    <r>
      <rPr>
        <sz val="12"/>
        <color rgb="FF000000"/>
        <rFont val="Arial"/>
        <family val="2"/>
      </rPr>
      <t xml:space="preserve"> + DECLARANTE + FECHA</t>
    </r>
  </si>
  <si>
    <t>Declaración
Competencia</t>
  </si>
  <si>
    <t xml:space="preserve">
2 Consecutivo de declaracion</t>
  </si>
  <si>
    <t>Jefe de cumplimiento</t>
  </si>
  <si>
    <t xml:space="preserve"> 
Senior de Cumplimiento
</t>
  </si>
  <si>
    <t>Documentos que reflejan los resultados de las investigaciones del área.</t>
  </si>
  <si>
    <r>
      <rPr>
        <sz val="12"/>
        <color rgb="FF000000"/>
        <rFont val="Arial"/>
        <family val="2"/>
      </rPr>
      <t>INFORMES DE CUMPLIMIENTO</t>
    </r>
    <r>
      <rPr>
        <sz val="12"/>
        <color rgb="FF262626"/>
        <rFont val="Arial"/>
        <family val="2"/>
      </rPr>
      <t xml:space="preserve"> E INVESTIGACIONES</t>
    </r>
  </si>
  <si>
    <t xml:space="preserve">Texto                           Base de datos
</t>
  </si>
  <si>
    <t>1,2,7,9,10,11</t>
  </si>
  <si>
    <t>1. Nombres
2. Todas las subdivisiones geográficas más pequeñas que un departamento (por ejemplo, dirección, ciudad, código postal)
3. Números de teléfono
4. Números de fax
5. Direcciones de correo electrónico
9. Números licencia de conducir 
10. Identificadores de vehículos y números de serie, incluidos los números de matrícula</t>
  </si>
  <si>
    <t>Documentos que soportan los procesos de cumplimiento y protección de datos. Se conservan en el sistema por 20 años.Transcurrido se conserva totalmente ya que desarrolla valores secundarios.
Su conservación inicia a partir de su generación.</t>
  </si>
  <si>
    <t>Teams
share Point</t>
  </si>
  <si>
    <r>
      <t xml:space="preserve">COMPAÑÍA + </t>
    </r>
    <r>
      <rPr>
        <b/>
        <sz val="12"/>
        <color rgb="FF000000"/>
        <rFont val="Arial"/>
        <family val="2"/>
      </rPr>
      <t>INFORMES DE CUMPLIMIENTO E INVESTIGACIONES</t>
    </r>
    <r>
      <rPr>
        <sz val="12"/>
        <color rgb="FF000000"/>
        <rFont val="Arial"/>
        <family val="2"/>
      </rPr>
      <t xml:space="preserve"> + FECHA</t>
    </r>
  </si>
  <si>
    <t>Investigación
Caso
Informe</t>
  </si>
  <si>
    <t>Oficial de cumplimiento Banmedica Colombia</t>
  </si>
  <si>
    <t>1 Consecutivo de informe
2 Nombre del informe</t>
  </si>
  <si>
    <t>Imagine
Huella
Apolo</t>
  </si>
  <si>
    <t xml:space="preserve">Evidencias o soportes </t>
  </si>
  <si>
    <t>Documentos que evidencian los conceptos emitidos por el área de asuntos de debida diligencia.</t>
  </si>
  <si>
    <t>INFORMES DE CUMPLIMIENTO DE DEBIDA DILIGENCIA</t>
  </si>
  <si>
    <t>PDF
.xs
.Doc</t>
  </si>
  <si>
    <r>
      <t xml:space="preserve">COMPAÑÍA + </t>
    </r>
    <r>
      <rPr>
        <b/>
        <sz val="12"/>
        <color rgb="FF000000"/>
        <rFont val="Arial"/>
        <family val="2"/>
      </rPr>
      <t>INFORMES DE CUMPLIMIENTO DE DEBIDA DILIGENCIA</t>
    </r>
    <r>
      <rPr>
        <sz val="12"/>
        <color rgb="FF000000"/>
        <rFont val="Arial"/>
        <family val="2"/>
      </rPr>
      <t xml:space="preserve"> + FECHA</t>
    </r>
  </si>
  <si>
    <t>Informe
Debida diligencia</t>
  </si>
  <si>
    <t>Documentos que evidencian los conceptos emitidos por el área de asuntos de conflictos de interés</t>
  </si>
  <si>
    <t>INFORMES DE CUMPLIMIENTO DE CONFLICTOS DE INTERÉS</t>
  </si>
  <si>
    <r>
      <t xml:space="preserve">COMPAÑÍA + </t>
    </r>
    <r>
      <rPr>
        <b/>
        <sz val="12"/>
        <color rgb="FF000000"/>
        <rFont val="Arial"/>
        <family val="2"/>
      </rPr>
      <t>INFORMES DE CUMPLIMIENTO DE CONFLICTOS DE INTERES</t>
    </r>
    <r>
      <rPr>
        <sz val="12"/>
        <color rgb="FF000000"/>
        <rFont val="Arial"/>
        <family val="2"/>
      </rPr>
      <t xml:space="preserve"> + FECHA</t>
    </r>
  </si>
  <si>
    <t>Informe 
Conflicto de interes</t>
  </si>
  <si>
    <t>Documentos que evidencian los conceptos emitidos por el área de asuntos de invitaciones y regalos</t>
  </si>
  <si>
    <t>INFORMES DE CUMPLIMIENTO DE INVITACIONES Y REGALOS</t>
  </si>
  <si>
    <r>
      <t xml:space="preserve">COMPAÑÍA + </t>
    </r>
    <r>
      <rPr>
        <b/>
        <sz val="12"/>
        <color rgb="FF000000"/>
        <rFont val="Arial"/>
        <family val="2"/>
      </rPr>
      <t>INFORMES DE CUMPLIMIENTO DE INVITACIONES DE REGALOS</t>
    </r>
    <r>
      <rPr>
        <sz val="12"/>
        <color rgb="FF000000"/>
        <rFont val="Arial"/>
        <family val="2"/>
      </rPr>
      <t xml:space="preserve"> + FECHA</t>
    </r>
  </si>
  <si>
    <t>PROTECCION DE DATOS</t>
  </si>
  <si>
    <t>Documentos que reflejan la política corporativa sobre la protección de datos personales.</t>
  </si>
  <si>
    <t>MODELOS</t>
  </si>
  <si>
    <t>MODELO SISTEMA INTEGRAL DE PROTECCIÓN DE DATOS</t>
  </si>
  <si>
    <t>Politica de protección de datos personales</t>
  </si>
  <si>
    <t>Documentos que reflejan la política corporativa sobre la protección de datos personales. Se conservan en el sistema por 10 años.Transcurrido el tiempo de retención se elimina y su conservanción inicia a partir de su generación.</t>
  </si>
  <si>
    <t>Enlace 
Almera
Sapres
Share Point</t>
  </si>
  <si>
    <r>
      <t>COMPAÑÍA +</t>
    </r>
    <r>
      <rPr>
        <b/>
        <sz val="12"/>
        <color rgb="FF000000"/>
        <rFont val="Arial"/>
        <family val="2"/>
      </rPr>
      <t xml:space="preserve"> MODELO SISTEMA INTEGRAL DE PROTECCIÓN DE DATOS</t>
    </r>
    <r>
      <rPr>
        <sz val="12"/>
        <color rgb="FF000000"/>
        <rFont val="Arial"/>
        <family val="2"/>
      </rPr>
      <t xml:space="preserve"> + TIPOLOGÍA DOCUMENTAL </t>
    </r>
  </si>
  <si>
    <t>Documentación
Sistema integral de Protección de Datos
Poilitica
Manual</t>
  </si>
  <si>
    <t xml:space="preserve">Senior de protección de datos
Oficial de protección de datos  
</t>
  </si>
  <si>
    <t xml:space="preserve">SIC
</t>
  </si>
  <si>
    <t>Oficial de protección de datos</t>
  </si>
  <si>
    <t>Ánual</t>
  </si>
  <si>
    <t>Oficial de proteccion de datos</t>
  </si>
  <si>
    <t xml:space="preserve">Senior de protección de datos
Oficial de protección de datos  </t>
  </si>
  <si>
    <t>Data del proceso de la subserie. Se conserva totalmente en el aplicativo puesto que para este software no estan definidos tiempos de conservación.</t>
  </si>
  <si>
    <t>Documentos de contrucción de Manual</t>
  </si>
  <si>
    <t>Manual de Protección de Datos personales</t>
  </si>
  <si>
    <t>Formatos de autorizaciones</t>
  </si>
  <si>
    <t>Clausulas contractuales</t>
  </si>
  <si>
    <t xml:space="preserve">Reclamos </t>
  </si>
  <si>
    <t>Formularios de proveedores</t>
  </si>
  <si>
    <t>Solicitudes y Consultas</t>
  </si>
  <si>
    <t>Matriz de Riesgos 
Procedimiento de datos personales</t>
  </si>
  <si>
    <t>Documentos de seguimiento y control de la protección de datos personales.</t>
  </si>
  <si>
    <t>INFORME</t>
  </si>
  <si>
    <t>INFORME PROTECCIÓN DE DATOS PERSONALES</t>
  </si>
  <si>
    <t>1. Nombres
3. Números de teléfono
5. Direcciones de correo electrónico
17. Datos relativos a la salud, a la vida sexual y los datos biométricos.
18. Datos de niños, niñas y adolescentes.</t>
  </si>
  <si>
    <t>.Doc
PDF</t>
  </si>
  <si>
    <t>Documentos de seguimiento y control de la protección de datos personales. Cumplido 1 año en el archivo de gestión se transfiere al archivo central  para conservación por  79 años. Transcurrido el tiempo de retención se elimina ya que no desarrolla valores secundarios.
Su conservación inicia a partir del retiro del colaborador.</t>
  </si>
  <si>
    <t xml:space="preserve">Biblioteca Share Point  Teams
</t>
  </si>
  <si>
    <r>
      <rPr>
        <sz val="12"/>
        <color rgb="FF000000"/>
        <rFont val="Arial"/>
        <family val="2"/>
      </rPr>
      <t xml:space="preserve">COMPAÑÍA + </t>
    </r>
    <r>
      <rPr>
        <b/>
        <sz val="12"/>
        <color rgb="FF000000"/>
        <rFont val="Arial"/>
        <family val="2"/>
      </rPr>
      <t>INFORME DE PROTECCIÓN DE DATOS</t>
    </r>
    <r>
      <rPr>
        <sz val="12"/>
        <color rgb="FF000000"/>
        <rFont val="Arial"/>
        <family val="2"/>
      </rPr>
      <t xml:space="preserve"> </t>
    </r>
  </si>
  <si>
    <t>Informe
Protección de datos</t>
  </si>
  <si>
    <t xml:space="preserve">
Oficial de Protección de Datos
Senior de protección de datos</t>
  </si>
  <si>
    <t>Oficial de Protección de Datos
Senior de protección de datos</t>
  </si>
  <si>
    <t xml:space="preserve">
Oficial de Protección de Datos
Oficial de cumplimiento
Senior de protección de datos</t>
  </si>
  <si>
    <t xml:space="preserve">Senior de protección de datos
Oficial de protección de datos </t>
  </si>
  <si>
    <t>CUMPLIMIENTO  SARLAFT</t>
  </si>
  <si>
    <t>Informes que evidencian resultados de la gestión SARLAFT - FPADM.</t>
  </si>
  <si>
    <t xml:space="preserve">Informe
</t>
  </si>
  <si>
    <t>PDF, Xml</t>
  </si>
  <si>
    <t>Documentos que evidencian los reportes que se realizan de sarlaft. Se conserva en el sistema por 10 años. Transcurrido el tiempo de retención se conservan totalmente en el archivo historico.
Su conservación inciia a partir de su generación.</t>
  </si>
  <si>
    <t>COMPAÑÍA + NOMBRE DEL INFORME + FECHA</t>
  </si>
  <si>
    <t xml:space="preserve">Informe de resultados
Debida diligencia
</t>
  </si>
  <si>
    <t>Oficial de Sarlaft FPADM</t>
  </si>
  <si>
    <t>Suplente Oficial Sarlaft FPADM</t>
  </si>
  <si>
    <t>Oficial Sarlaft
Suplente Sarlaft
Oficial de cumplimiento
Profesional de cumplimiento</t>
  </si>
  <si>
    <t xml:space="preserve">Oficial Sarlaft
Suplente Sarlaft
Oficial de cumplimiento
</t>
  </si>
  <si>
    <t>Superintencia de Salud
Contraloria</t>
  </si>
  <si>
    <t>Oficial Sarlaft
Suplente oficial Sarlaft</t>
  </si>
  <si>
    <t>Debida diligencia</t>
  </si>
  <si>
    <t>Reportes o ausencia de operaciones sospechosas o inusuales entregadas a la UIAF</t>
  </si>
  <si>
    <t>REPORTES ENTIDADES EXTERNAS O ÁREAS</t>
  </si>
  <si>
    <t>Reporte entidad</t>
  </si>
  <si>
    <t>COMPAÑÍA + TIPO DE REPORTE (AUSENCIA, REPORTE) + FECHA</t>
  </si>
  <si>
    <t>Ausencia 
Reporte
ROS
AROS
Objetivos
Procedimientos
Proveedores</t>
  </si>
  <si>
    <t>Superintencia de Salud
Contraloria
Revisoría Fiscal</t>
  </si>
  <si>
    <t>Reporte área</t>
  </si>
  <si>
    <t>Informes que reflejan los reportes SICOF Subsistema de administración de riesgos de corrupción, opacidad y fraude.</t>
  </si>
  <si>
    <t>INFORMES DE SICOF</t>
  </si>
  <si>
    <r>
      <rPr>
        <sz val="12"/>
        <color rgb="FF000000"/>
        <rFont val="Arial"/>
        <family val="2"/>
      </rPr>
      <t xml:space="preserve">COMPAÑÍA + </t>
    </r>
    <r>
      <rPr>
        <b/>
        <sz val="12"/>
        <color rgb="FF000000"/>
        <rFont val="Arial"/>
        <family val="2"/>
      </rPr>
      <t>INFORMES DE SICOF</t>
    </r>
    <r>
      <rPr>
        <sz val="12"/>
        <color rgb="FF000000"/>
        <rFont val="Arial"/>
        <family val="2"/>
      </rPr>
      <t xml:space="preserve"> + FECHA</t>
    </r>
  </si>
  <si>
    <t>Informe
SICOF</t>
  </si>
  <si>
    <t>Oficial Sarlaft
Suplente Sarlaft
Oficial de cumplimiento</t>
  </si>
  <si>
    <t>Documentos que establecen lineamientos que rigen cada una de las politicas de cumplimiento.</t>
  </si>
  <si>
    <t>MODELO DE PREVENCIÓN Y PROCEDIMIENTO ANTICORRUPCIÓN</t>
  </si>
  <si>
    <t>Modelo prevención</t>
  </si>
  <si>
    <t>.doc</t>
  </si>
  <si>
    <t>Documentos relacionados con el Modelo de Prevención.  Se conservan en el sistema por 20 años.Transcurrido el tiempo de retención se elimina una vez se  finaliza el contrato segun lo establecido por la normatividad vigente.
Su conservación inicia a partir de su generación.</t>
  </si>
  <si>
    <t>Intranet
Pagina Web
Teams</t>
  </si>
  <si>
    <r>
      <t xml:space="preserve">COMPAÑÍA + </t>
    </r>
    <r>
      <rPr>
        <b/>
        <sz val="12"/>
        <color rgb="FF000000"/>
        <rFont val="Arial"/>
        <family val="2"/>
      </rPr>
      <t>MODELO DE PREVENCIÓN</t>
    </r>
    <r>
      <rPr>
        <sz val="12"/>
        <color rgb="FF000000"/>
        <rFont val="Arial"/>
        <family val="2"/>
      </rPr>
      <t xml:space="preserve"> + AÑO DE VIGENCIA</t>
    </r>
  </si>
  <si>
    <t xml:space="preserve">Modelo de prevención
Fraude
Corrupción
</t>
  </si>
  <si>
    <t xml:space="preserve">1. Modelo de prevención 
1.1 Documentos construcción de manual
1.2 Formatos
1.3 Modelo de prevención y manual anticorrepcuión.
</t>
  </si>
  <si>
    <t>Todos
Externos</t>
  </si>
  <si>
    <t>procedimiento Anticorrupción</t>
  </si>
  <si>
    <t>.xls</t>
  </si>
  <si>
    <t>Matriz de riesgos del MPD</t>
  </si>
  <si>
    <t>Formatos</t>
  </si>
  <si>
    <t>xls</t>
  </si>
  <si>
    <t>Clausula contractual</t>
  </si>
  <si>
    <t>Reportes de la realización de los cursos que implementa el área.</t>
  </si>
  <si>
    <t xml:space="preserve"> REGISTROS</t>
  </si>
  <si>
    <t>REGISTROS DE CAPACITACIONES</t>
  </si>
  <si>
    <t xml:space="preserve">Registros
</t>
  </si>
  <si>
    <t>Hoja de cálculo
Texto</t>
  </si>
  <si>
    <t>1. Nombres
2. Cedula de colaborador</t>
  </si>
  <si>
    <t>Correo electrónico
Excel
Power point</t>
  </si>
  <si>
    <t>Documentos que evidencian los reportes que se realizan de sarlaft. Se conserva en el sistema por 10 años. Transcurrido el tiempo de retención se conservan totalmente en el archivo historico.
Su conservación inciia a partir de su generación</t>
  </si>
  <si>
    <r>
      <t xml:space="preserve">COMPAÑÍA + </t>
    </r>
    <r>
      <rPr>
        <b/>
        <sz val="12"/>
        <color rgb="FF000000"/>
        <rFont val="Arial"/>
        <family val="2"/>
      </rPr>
      <t xml:space="preserve">REGISTRAO CAPACITACIÓN </t>
    </r>
    <r>
      <rPr>
        <sz val="12"/>
        <color rgb="FF000000"/>
        <rFont val="Arial"/>
        <family val="2"/>
      </rPr>
      <t>+ NOMBRE DE CAPACITACIÓN + FECHA</t>
    </r>
  </si>
  <si>
    <t>Capacitación
Informe
Reporte
Registro
Curso</t>
  </si>
  <si>
    <t>Presentación</t>
  </si>
  <si>
    <t>CUMPLIMIENTO Y PROTECCION DE DATOS</t>
  </si>
  <si>
    <t>Documentos que indican el garantizar la correcta y oportuna respuesta de los requerimientos de información por solicitud de la Dian, secretarías de hacienda municipales, proveedores, prestadores y clientes.</t>
  </si>
  <si>
    <t>5 Año</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</si>
  <si>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</si>
  <si>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conservación inciia a partir de la fecha cierre de trámite</t>
  </si>
  <si>
    <t>Share point 
Teams</t>
  </si>
  <si>
    <r>
      <t xml:space="preserve">COMPAÑÍA + </t>
    </r>
    <r>
      <rPr>
        <b/>
        <sz val="12"/>
        <color rgb="FF000000"/>
        <rFont val="Arial"/>
        <family val="2"/>
      </rPr>
      <t>REQUERIMIENTO ENTIDAD DE CONTROL</t>
    </r>
    <r>
      <rPr>
        <sz val="12"/>
        <color rgb="FF000000"/>
        <rFont val="Arial"/>
        <family val="2"/>
      </rPr>
      <t xml:space="preserve"> + NÚMERO EXPEDIENTE + NOMBRE ENTIDAD </t>
    </r>
  </si>
  <si>
    <t>Oficial de protección de datos
Oficial de Sarlaft</t>
  </si>
  <si>
    <t xml:space="preserve">
2. Requerimientos 
2.1 requerimientos
2.2 respuestas 
2.3 soportes
</t>
  </si>
  <si>
    <t>Jefe de Cumplimiento
Oficial de Protección de Datos
Senior de Cumplimiento
Oficial de cumplimiento
Senio de protección de datos
Oficial de Sarlaft</t>
  </si>
  <si>
    <t>Supreintendencia de industria y comercio</t>
  </si>
  <si>
    <t>Plataforma RNBD</t>
  </si>
  <si>
    <t>Senior protección de datos 
Oficial de protección de datos</t>
  </si>
  <si>
    <t>Documentos que contienen los reportes suministrados a casa matriz.</t>
  </si>
  <si>
    <t xml:space="preserve">REPORTES </t>
  </si>
  <si>
    <t>REPORTES DE CUMPLIMIENTO</t>
  </si>
  <si>
    <t>Hoja de trabajo multas y sanciones</t>
  </si>
  <si>
    <t>PDF
.xls
.Doc</t>
  </si>
  <si>
    <t>Documentos que evidencian el seguimiento del cumplimiento. Se conservan en el sistema por 20 años.Transcurrido el tiempo de retención se eliminan.
Su conservación inicia a partir de su generación.</t>
  </si>
  <si>
    <t>Teams, Share point</t>
  </si>
  <si>
    <t>Reporte
Cumplimiento
Hoja de trabajo</t>
  </si>
  <si>
    <t>Hojas de trabajo denuncias</t>
  </si>
  <si>
    <t>Hojas de trabajo conflictos de interés</t>
  </si>
  <si>
    <t>Hojas de trabajo Debida Diligencia</t>
  </si>
  <si>
    <t>Hojas de trabajo Reunión con Funcionario público y regalos e invitaciónes</t>
  </si>
  <si>
    <t>Hoja de trabajo capacitaciones</t>
  </si>
  <si>
    <t>DIRECCIÓN DE RIESGO</t>
  </si>
  <si>
    <t>Documentos que reflejan el seguimiento a las actividades internas.</t>
  </si>
  <si>
    <t>Documentos de seguimiento y control de gestión del área. Se conservan 5 años en el sistema. Transcurrido el tiempo de retención se elimina debido a que carece de valores primarios y secundarios
Se generación inicia a partir de la generación del documento.</t>
  </si>
  <si>
    <r>
      <rPr>
        <sz val="10"/>
        <color rgb="FF000000"/>
        <rFont val="Arial"/>
        <family val="2"/>
      </rPr>
      <t xml:space="preserve">COMPAÑÍA + </t>
    </r>
    <r>
      <rPr>
        <b/>
        <sz val="10"/>
        <color rgb="FF000000"/>
        <rFont val="Arial"/>
        <family val="2"/>
      </rPr>
      <t>ACTA DE COMITÉ PRIMARIO</t>
    </r>
    <r>
      <rPr>
        <sz val="10"/>
        <color rgb="FF000000"/>
        <rFont val="Arial"/>
        <family val="2"/>
      </rPr>
      <t xml:space="preserve"> + FECHA</t>
    </r>
  </si>
  <si>
    <t>Acta
Comité primario
Riesgos</t>
  </si>
  <si>
    <t>Director de Riesgo
Profesional de Riesgo Operacional
Profesional de Riesgo Actuarial y Financiero
Profesional de Riesgo en Salud</t>
  </si>
  <si>
    <t>MA</t>
  </si>
  <si>
    <t>Director de riesgo</t>
  </si>
  <si>
    <t>Profesional de Riesgo Operacional</t>
  </si>
  <si>
    <r>
      <rPr>
        <sz val="12"/>
        <color rgb="FF000000"/>
        <rFont val="Arial"/>
        <family val="2"/>
      </rPr>
      <t xml:space="preserve">Informe de riesgos fianancieros
</t>
    </r>
    <r>
      <rPr>
        <sz val="12"/>
        <color rgb="FF000000"/>
        <rFont val="Arial"/>
        <family val="2"/>
      </rPr>
      <t xml:space="preserve">
</t>
    </r>
  </si>
  <si>
    <t xml:space="preserve">PDF
.Doc
</t>
  </si>
  <si>
    <t>Documentos que evidencian el seguimiento de la gestión del área. Se conservan 2 años en el sistema. Transcurrido el tiempo de retención se elimina debido a que no desarrolla valores secundarios.
Se custodia a partir de la generación del documento.</t>
  </si>
  <si>
    <t xml:space="preserve">
Localmente, One drive</t>
  </si>
  <si>
    <t xml:space="preserve">Riesgo
Informe
</t>
  </si>
  <si>
    <t>Profesional de Riesgo Actuarial y financiero</t>
  </si>
  <si>
    <t>Esfera</t>
  </si>
  <si>
    <t>Se conserva totalmente la data en este software</t>
  </si>
  <si>
    <t>Informe de riesgo actuarial</t>
  </si>
  <si>
    <t>Presentación que se realiza al comité de riesgos del resumen de los seguimientos y estudios del área.</t>
  </si>
  <si>
    <t>INFORME DE COMITÉ DE RIESGOS</t>
  </si>
  <si>
    <t>Power point</t>
  </si>
  <si>
    <t>Localmente, one drive</t>
  </si>
  <si>
    <r>
      <t xml:space="preserve">COMPAÑÍA + </t>
    </r>
    <r>
      <rPr>
        <b/>
        <sz val="12"/>
        <color rgb="FF000000"/>
        <rFont val="Arial"/>
        <family val="2"/>
      </rPr>
      <t>INFORME COMITÉ DE RIESGOS</t>
    </r>
    <r>
      <rPr>
        <sz val="12"/>
        <color rgb="FF000000"/>
        <rFont val="Arial"/>
        <family val="2"/>
      </rPr>
      <t xml:space="preserve"> + FECHA</t>
    </r>
  </si>
  <si>
    <t>Comité de riesgos
Informe</t>
  </si>
  <si>
    <t xml:space="preserve">Implementar el ciclo general de riesgos en cada uno de los subsistemas iniciando con la identificación de los riesgos y controles, siguiendo con la evaluación y continuando con el monitoreo para mitigar el impacto que puedan tener dichos riesgos en la organización </t>
  </si>
  <si>
    <t xml:space="preserve">INSTRUMENTOS DE CONTROL DE RIESGOS </t>
  </si>
  <si>
    <t>Matriz de riesgos operativos</t>
  </si>
  <si>
    <t>Documentos que reflejan la política corporativa sobre la gestión de los riesgos. Se conservan en el sistema por 10 años.Transcurrido el tiempo de retención se conserva totalmente en medio electronico debido a su valor probatorio y legal para el funcionamiento de la compañia. Circular externa 00004 de 2018
Su custodia inicia a partir de la generación del documento.</t>
  </si>
  <si>
    <r>
      <rPr>
        <sz val="10"/>
        <color rgb="FF000000"/>
        <rFont val="Arial"/>
        <family val="2"/>
      </rPr>
      <t xml:space="preserve">COMPAÑÍA + </t>
    </r>
    <r>
      <rPr>
        <b/>
        <sz val="10"/>
        <color rgb="FF000000"/>
        <rFont val="Arial"/>
        <family val="2"/>
      </rPr>
      <t>MATRIZ DE RIESGOS</t>
    </r>
    <r>
      <rPr>
        <sz val="10"/>
        <color rgb="FF000000"/>
        <rFont val="Arial"/>
        <family val="2"/>
      </rPr>
      <t xml:space="preserve"> + SUBSISTEMA</t>
    </r>
  </si>
  <si>
    <t>Matriz
Riesgo
Controles</t>
  </si>
  <si>
    <t>Matriz de riesgos de salud</t>
  </si>
  <si>
    <t>Consolidado de riesgos reputacionales</t>
  </si>
  <si>
    <t>Tableros de control de indicadores</t>
  </si>
  <si>
    <t>Base de datos de riesgos</t>
  </si>
  <si>
    <t xml:space="preserve">Archivos de cargue de riesgos </t>
  </si>
  <si>
    <t xml:space="preserve">Analisis de riesgos </t>
  </si>
  <si>
    <t>Diseñar metodologías de identificación, medición, control y monitoreo de los riesgos a los que se expone la entidad, para mitigar su impacto.</t>
  </si>
  <si>
    <t xml:space="preserve">REGISTRO DE EVENTOS DE RIESGO </t>
  </si>
  <si>
    <t>Manuales de los susbsistemas de riesgo</t>
  </si>
  <si>
    <t>Documentos que evidencian el registro de eventos de riesgo operativo. Se conservan en el sistema por 20 años. Transcurrido el tiempo de retención se conserva totalmente el historico de eventos reportados. Circular externa 00004 de 2018
Su custodia inicia a partir de la generación del documento.</t>
  </si>
  <si>
    <t>Formato de registro del riesgo</t>
  </si>
  <si>
    <t xml:space="preserve">Participar en el diseño y el desarrollo como mínimo de los programas de capacitación sobre los riesgos prioritarios y velar por su cumplimiento. </t>
  </si>
  <si>
    <t>REGISTRO DE CAPACITACIÓN GESTORES DE RIESGO</t>
  </si>
  <si>
    <t>Formato de registro Capacitación</t>
  </si>
  <si>
    <t>Documentos que evidencian el registro de capacitación a los gestores de riesgo. Cumplido 1 año en el archivo de gestión se transfiere al archivo de central para conservar por 9 años. Transcurrido el tiempo de retención se elimina debido a que no desarrolla valores secundarios.
Su custodia inicia a partir de la generación del documento.</t>
  </si>
  <si>
    <t>Capacitación
Riesgos</t>
  </si>
  <si>
    <t>REGISTRO RIESGO DE CREDITO</t>
  </si>
  <si>
    <t>CAMEL - Calidad en solvencia, calidad de los activos, eficiencia administrativa, rentabilidad y liquidez.</t>
  </si>
  <si>
    <t>Documentos que evidencian el registro de riesgos de credito. Se conservan en el sistema por 20 años. Transcurrido el tiempo de retención se elimina debido a que no desarrolla valores secundarios. Circular externa 00004 de 2018
Su conservación inicia a partir de la generación del documento.</t>
  </si>
  <si>
    <r>
      <rPr>
        <sz val="10"/>
        <color rgb="FF000000"/>
        <rFont val="Arial"/>
        <family val="2"/>
      </rPr>
      <t xml:space="preserve">COMPAÑÍA + </t>
    </r>
    <r>
      <rPr>
        <b/>
        <sz val="10"/>
        <color rgb="FF000000"/>
        <rFont val="Arial"/>
        <family val="2"/>
      </rPr>
      <t>SEGUIMIENTO CUPOS</t>
    </r>
    <r>
      <rPr>
        <sz val="10"/>
        <color rgb="FF000000"/>
        <rFont val="Arial"/>
        <family val="2"/>
      </rPr>
      <t xml:space="preserve"> + FECHA</t>
    </r>
  </si>
  <si>
    <t>Cupos
Riesgos</t>
  </si>
  <si>
    <t>Profesional Actuarial y financiero</t>
  </si>
  <si>
    <t>Cálculo del Deterioro de Inversiones</t>
  </si>
  <si>
    <t xml:space="preserve">SUBGERENCIA ADMINISTRATIVA </t>
  </si>
  <si>
    <t xml:space="preserve">Documentos que reflejan el control y seguimiento de los procesos licitatorios, se encuentran regulados por el  Código de Comercio y Código Civil. </t>
  </si>
  <si>
    <t xml:space="preserve">ACTAS DE COMITÉ DE COMPRAS </t>
  </si>
  <si>
    <t>Documentos de seguimiento y control de procesos licitatorios, se encuentran regulados por el  Código de Comercio y Código Civil. Cumplidos 2 años en el archivo de gestión se transfiere al archivo central  para conservación por  8 años. Transcurrido el tiempo de retención se elimina debido a que pierde sus valores primarios y no desarrolla secundarios.
Su conservación inicia a partir de la generación del documento.</t>
  </si>
  <si>
    <r>
      <rPr>
        <sz val="10"/>
        <color rgb="FF000000"/>
        <rFont val="Arial"/>
        <family val="2"/>
      </rPr>
      <t xml:space="preserve">COMPAÑÍA + </t>
    </r>
    <r>
      <rPr>
        <b/>
        <sz val="10"/>
        <color rgb="FF000000"/>
        <rFont val="Arial"/>
        <family val="2"/>
      </rPr>
      <t>ACTA COMITÉ DE COMPRAS</t>
    </r>
    <r>
      <rPr>
        <sz val="10"/>
        <color rgb="FF000000"/>
        <rFont val="Arial"/>
        <family val="2"/>
      </rPr>
      <t xml:space="preserve"> + FECHA (AÑO - MES - DÍA)</t>
    </r>
  </si>
  <si>
    <t>Compras
Comite
Aprobación</t>
  </si>
  <si>
    <t>General General</t>
  </si>
  <si>
    <t xml:space="preserve">Subgerente Administrativo 
                   </t>
  </si>
  <si>
    <t>Coordinadora de Gesitón Documental</t>
  </si>
  <si>
    <t xml:space="preserve">Gerente General
Gerente de Tenología y Operaciones
Gerente de Salud
Gerente de Prestación
Gerente de Servicio y Mercadeo
Subgerente Administrativo
Profesional de Auditoría y Control Interno
Director de Soporte y Comunicaciones
Oficial de Cumplimiento Banmedica
Gerente de Personas
                                                                                                                         </t>
  </si>
  <si>
    <t xml:space="preserve">Subgerente Administrativo </t>
  </si>
  <si>
    <t>aLIANSALUD</t>
  </si>
  <si>
    <t>Documentos de seguimiento y control de gestión del área.Cumplido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</si>
  <si>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t xml:space="preserve">COMPAÑÍA + NOMBRE DEL ACTA + FECHA
</t>
  </si>
  <si>
    <t>Acta
comité ambienta
SST contratistas
Comité Primario</t>
  </si>
  <si>
    <t xml:space="preserve">
Ingeniero de Procesos
Analista Administrativa
Practicante Gestión Ambiental
Coordinador Operativo
Coordinadora Administrativa
Coordinadora de Gestión Documental</t>
  </si>
  <si>
    <t xml:space="preserve">
Subgerente Administrativo
Ingeniero de Procesos
Analista Administrativa
Practicante Gestión Ambiental
Coordinador Operativo
Coordinadora Administrativa
Coordinadora de Gestión Documental</t>
  </si>
  <si>
    <t>Subgerente Administrativo</t>
  </si>
  <si>
    <t>Actas que reflejan la colocacion de placas en los inventarios de activos fijos</t>
  </si>
  <si>
    <t xml:space="preserve">ACTAS COLOCACIÓN DE PLACAS </t>
  </si>
  <si>
    <t>.DOC</t>
  </si>
  <si>
    <t>Documentos administrativos y de seguimiento. Cumplidos 1 año en el archivo de gestión se transfiere al archivo central  para conservación por 9 años. Transcurrido el tiempo de retención se elimina debido a que pierde sus valores primarios y no desarrolla secundarios.
Su conservación inicia a partir de su generación.</t>
  </si>
  <si>
    <r>
      <rPr>
        <b/>
        <sz val="12"/>
        <color rgb="FF000000"/>
        <rFont val="Arial"/>
        <family val="2"/>
      </rPr>
      <t>ACTAS COLOCACIÓN DE PLACAS</t>
    </r>
    <r>
      <rPr>
        <sz val="12"/>
        <color rgb="FF000000"/>
        <rFont val="Arial"/>
        <family val="2"/>
      </rPr>
      <t xml:space="preserve"> + FECHA</t>
    </r>
  </si>
  <si>
    <t>Colocación de activos</t>
  </si>
  <si>
    <t xml:space="preserve">
1. Sede</t>
  </si>
  <si>
    <t xml:space="preserve">
Profesional Administrativo
Analista Administrativo
</t>
  </si>
  <si>
    <t>Profesionales operativos Centros Médicos</t>
  </si>
  <si>
    <t xml:space="preserve">
Subgerente Administrativo
Coordinadora Administrativa
Profesional Administrativo
Arquitecto
Coordinadora de Gestión Documental
Coordinador Operativo
Ingerniero de Procesos
Auxiliar Administrativo
Analista Administrativo
Profesionales operativos Centros Médicos
Jefe Administrativo cm
Analista Administrativo
Auxiliares CM y Ofinica
</t>
  </si>
  <si>
    <t>Coordinadora administrativa
Profesional Administrativo</t>
  </si>
  <si>
    <t>Documentos que indican reportes a ala alta gerencia sobe el sistema de gestión ambiental de la empresa.</t>
  </si>
  <si>
    <t>ACTAS CÓMITE AMBIENTAL</t>
  </si>
  <si>
    <t>Documentos de seguimiento que evidencia las desiciones del comité ambiental. 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</si>
  <si>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t>Ingeniero de procesos</t>
  </si>
  <si>
    <t>Analista Administrativa</t>
  </si>
  <si>
    <t>Subgerente Administrativo
Ingeniero de Procesos
Practicante de ingeniería Ambiental
Analista Administrativa</t>
  </si>
  <si>
    <t>Documentos que evidencian la destruccion de activos fijos ya que no son aptos para su comercialización o reutilización.</t>
  </si>
  <si>
    <t>ACTAS DE DESTRUCCIÓN DE ACTIVOS</t>
  </si>
  <si>
    <t>4 Años</t>
  </si>
  <si>
    <t>Documentos administrativos y de seguimiento. Cumplidos 1 año en el archivo de gestión se transfiere al archivo central  para conservación por 4 años. Transcurrido el tiempo de retención se conserva totalmente.
Su conservación inicia a partir de su generación.</t>
  </si>
  <si>
    <r>
      <rPr>
        <b/>
        <sz val="12"/>
        <color rgb="FF000000"/>
        <rFont val="Arial"/>
        <family val="2"/>
      </rPr>
      <t>ACTAS DE DESTRUCCIÓN DE ACTIVOS</t>
    </r>
    <r>
      <rPr>
        <sz val="12"/>
        <color rgb="FF000000"/>
        <rFont val="Arial"/>
        <family val="2"/>
      </rPr>
      <t xml:space="preserve"> + NOMBRE ACTIVO + PLACA</t>
    </r>
  </si>
  <si>
    <t>Activo
Placa
Destrucción</t>
  </si>
  <si>
    <t xml:space="preserve">
Profesional Administrativo
Analista Administrativo</t>
  </si>
  <si>
    <t>Documentos que reflejan las retroalimentaciones a los colaboradores de los procesos.</t>
  </si>
  <si>
    <t>ACTAS DE RETROALIMENTACIÓN</t>
  </si>
  <si>
    <t>Actas Administración de activos</t>
  </si>
  <si>
    <t>Documentos de seguimiento. Cumplidos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</si>
  <si>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r>
      <rPr>
        <b/>
        <sz val="12"/>
        <color rgb="FF000000"/>
        <rFont val="Arial"/>
        <family val="2"/>
      </rPr>
      <t>ACTA DE RETROALIMENTACIÓN</t>
    </r>
    <r>
      <rPr>
        <sz val="12"/>
        <color rgb="FF000000"/>
        <rFont val="Arial"/>
        <family val="2"/>
      </rPr>
      <t xml:space="preserve"> + NOMBRE COLABORADOR + FECHA</t>
    </r>
  </si>
  <si>
    <t>Retroalimentación
Compromisos</t>
  </si>
  <si>
    <t xml:space="preserve">
1. Actas de retroalimentación
1.1. Administración de activos
1.2. Administración de solicitudes Administrativas
1.3. Debida diligencia
1.4. Gestión de compras
1.5. Gestión de Correspondencia</t>
  </si>
  <si>
    <t>Subgerente Administrativo
Coordinadora Administrativa
Profesional Administrativo
Coordinador de Infraestructura
Coordinadora de Gestión Documental
Coordinador Operativo
Ingeniero de Procesos</t>
  </si>
  <si>
    <t>Coordinadora Administrativa
Arquitecto
Coordinadora de Gestión Documental
Coordinador Operativo
Ingeniero de Procesos</t>
  </si>
  <si>
    <t>Actas Administración de solicitudes administrativas</t>
  </si>
  <si>
    <t>Actas Gestión de compras</t>
  </si>
  <si>
    <t>Actas Gestión de correspondencia</t>
  </si>
  <si>
    <t>Documento que refleja el cumpliiento de la implementación del sistema de seguridad y salud en el trabajo de cada uno de los contratistas de forma anual.</t>
  </si>
  <si>
    <t>CERTIFICADO</t>
  </si>
  <si>
    <t>CERTIFICADO RESOLUCIÓN 0312</t>
  </si>
  <si>
    <t>Certificado</t>
  </si>
  <si>
    <t xml:space="preserve">Texto
</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</si>
  <si>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su generación.</t>
  </si>
  <si>
    <r>
      <rPr>
        <b/>
        <sz val="11"/>
        <color rgb="FF000000"/>
        <rFont val="Arial"/>
        <family val="2"/>
      </rPr>
      <t>CERTIFICADO RESOLUCIÓN 0312</t>
    </r>
    <r>
      <rPr>
        <sz val="11"/>
        <color rgb="FF000000"/>
        <rFont val="Arial"/>
        <family val="2"/>
      </rPr>
      <t xml:space="preserve"> + AÑO</t>
    </r>
  </si>
  <si>
    <t>Certificado
Resolución</t>
  </si>
  <si>
    <t>Analista Administrativa
Ingeniero de Procesos
Profesional SST
Coordinadora de SST</t>
  </si>
  <si>
    <t>ARL
Ministerio de trabajo</t>
  </si>
  <si>
    <t>Se muestra en auditorías presenciales
Correo electrónico</t>
  </si>
  <si>
    <t>Analista Administrativo</t>
  </si>
  <si>
    <t xml:space="preserve">
A demanda</t>
  </si>
  <si>
    <t>8. Información financiera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</si>
  <si>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t>
  </si>
  <si>
    <t>Monitoreo
Control</t>
  </si>
  <si>
    <t xml:space="preserve">
Ingerniero de Procesos</t>
  </si>
  <si>
    <t>Subgerente Administrativo
Ingeniero de Procesos
Profesional de riesgo
Director de Riesgo
Subgerencia de Auditoría y Control Interno</t>
  </si>
  <si>
    <t>Ingeniero de Procesos</t>
  </si>
  <si>
    <t>Documente
GP</t>
  </si>
  <si>
    <t>Documentos que soportan la evidencia y control de las actividades administrativas y financieras de la compañía</t>
  </si>
  <si>
    <t>EVIDENCIAS DE CONTROL</t>
  </si>
  <si>
    <t>Soporte control de área</t>
  </si>
  <si>
    <t>Documentos que identifican las comunicaciones enviadas a entidades de control</t>
  </si>
  <si>
    <t xml:space="preserve">COMUNICACIONES ENTIDADES DE CONTROL </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</si>
  <si>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</si>
  <si>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conserva totalmente el digital, electrónico.
Su conservación inicia a partir de la fecha cierre de trámite.</t>
  </si>
  <si>
    <r>
      <rPr>
        <sz val="12"/>
        <color rgb="FF000000"/>
        <rFont val="Arial"/>
        <family val="2"/>
      </rPr>
      <t xml:space="preserve">COMPAÑÍA + </t>
    </r>
    <r>
      <rPr>
        <b/>
        <sz val="12"/>
        <color rgb="FF000000"/>
        <rFont val="Arial"/>
        <family val="2"/>
      </rPr>
      <t xml:space="preserve">COMUNICACIONES ENTIDADES DE CONTROL </t>
    </r>
    <r>
      <rPr>
        <sz val="12"/>
        <color rgb="FF000000"/>
        <rFont val="Arial"/>
        <family val="2"/>
      </rPr>
      <t>+ NÚMERO + NOMBRE ENTIDAD + FECHA</t>
    </r>
  </si>
  <si>
    <t>Comunicación
Entidad de Control</t>
  </si>
  <si>
    <t>Subgerente Administrativo
Coordinadora Administrativa
Profesional Administrativo
Arquitecto
Coordinadora de Gestión Documental
Coordinador Operativo
Ingeniero de Procesos
Analista Administrativo
Grupo Prestamos Documentales
Grupo Transferencias Documentales</t>
  </si>
  <si>
    <t>Subgerencia Administrativa</t>
  </si>
  <si>
    <t>Coordinador Operativo
Coordinador Administrativo
Coordinadora de Gestión Documental</t>
  </si>
  <si>
    <t>Documentos que reflejan todos los comprobantes de pagos de vehiculos de la compañía</t>
  </si>
  <si>
    <t>COMPROBANTES</t>
  </si>
  <si>
    <t xml:space="preserve">COMPROBANTES DE PAGO IMPUESTOS VEHÍCULOS </t>
  </si>
  <si>
    <t>Comprobantes</t>
  </si>
  <si>
    <t xml:space="preserve">Documentos de gestión del área. Cumplido 3 años en el archivo de gestión se transfiere al archivo central  para conservación por 7 años. Transcurrido el tiempo de retención se conserva totalmente el soporte digital.
Su conservación inicia a partir de la generación del documento.
</t>
  </si>
  <si>
    <r>
      <rPr>
        <b/>
        <sz val="12"/>
        <color rgb="FF000000"/>
        <rFont val="Arial"/>
        <family val="2"/>
      </rPr>
      <t xml:space="preserve">COMPROBANTES DE PAGO IMPUESTOS VEHÍCULOS </t>
    </r>
    <r>
      <rPr>
        <sz val="12"/>
        <color rgb="FF000000"/>
        <rFont val="Arial"/>
        <family val="2"/>
      </rPr>
      <t xml:space="preserve"> + PLACA + FECHA</t>
    </r>
  </si>
  <si>
    <t>Vehiculo
Impuesto</t>
  </si>
  <si>
    <t>Profesional Administrativo
Auxiliar de Correspondencia
Grupo Transferencias Documentales
Grupo Prestamos Documentales</t>
  </si>
  <si>
    <t xml:space="preserve">
Ingeniero de procesos
Grupo primario impuestos
Grupo Primario Atención Domiciliaria
Profesional Administrativo
Auxiliar de Correspondencia
Grupo Transferencias Documentales
Grupo Prestamos Documentales
Jefe de Centros Médicos</t>
  </si>
  <si>
    <t xml:space="preserve">
Profesional Administrativo
Auxiliar de Correspondencia</t>
  </si>
  <si>
    <t>SUBGERENCIA ADMINISTRATIVA</t>
  </si>
  <si>
    <t>Acuerdos generados por dos o mas partes en las cuales se llegan a acuerdos y negociaciones entre los mismos</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</si>
  <si>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de cierre de trámite</t>
  </si>
  <si>
    <r>
      <rPr>
        <b/>
        <sz val="12"/>
        <color rgb="FF000000"/>
        <rFont val="Arial"/>
        <family val="2"/>
      </rPr>
      <t>CONTRATO DE PRESTACIÓN DE SERVICIOS</t>
    </r>
    <r>
      <rPr>
        <sz val="12"/>
        <color rgb="FF000000"/>
        <rFont val="Arial"/>
        <family val="2"/>
      </rPr>
      <t xml:space="preserve"> + NOMBRE DEL PROVEEDOR + NIT + FECHA</t>
    </r>
  </si>
  <si>
    <t>Contrato
Proveedor</t>
  </si>
  <si>
    <t>Secretaría Jurídica
Subgernete Administrativo
Representantes Legales</t>
  </si>
  <si>
    <t>1. Tipo de Identificación
1.1. CC
1.2. CE
1.3. CN
1.4. MS
1.5. NIT
1.6. PA
1.7. PE
1.8. PT
1.9. REGISTRO CIVIL
1.10. SC
1.11. TI
2. CC - NIT PRESTADOR
3. Área
4. Año
5. Número de contrato
6. Fecha inicio de contrato
7. Gerencia
7.1. Gerencia General
7.2. Gerencia Administrativa y Financiera
7.3. Gerencia De Tecnología y Operaciones
7.4. Gerencia Técnica
7.5. Gerencia de Salud
7.6. Gerencia de Salud y Mercadeo
7.7. Gerencia de Prestación
7.8. Gerencia de Crecimiento
8. Subgerencias y Jefaturas 
8.1. Secretaría General y Jurídica 
8.2. Jefatura de Cumplimiento y Protección de Datos. 
8.3 Direccion de Riesgos 
8.4. Dirección de Auditoría 
8.5. Jefatura Jurídica 
8.6. Gerencia de Personas 
8.7. Coordinación de Talento y Desarrollo 
8.8. Coordinación de Bienestar 
8.9. Coordinación de Seguridad y Salud en el Trabajo 
8.10. Manuales y Procedimientos 
8.11. Coordinación de Nómina 
8.12. Coordinación de Atracción de Talento 
8.13. Subgerencia de Contabilidad 
8.14. Jefatura de Contabilidad 
8.15. Subgerencia Administrativa 
8.16. Coordinación Operativa 
8.17. Coordinación Administrativa 
8.18. Coordinación de Infraestructura 
8.19. Coordinacion Gestión Documental 
8.20. Coordinación de Seguridad 
8.21. Subgerencia Financiera 
8.22. Coordinación Tesoreria 
8.23. Coordinacion de Planeacion 
8.24. Subgerencia de Impuestos 
8.25. Coordinación de Impuestos 
8.26. Gerencias Regionales 
8.27. Jefaturas Regionales 
8.28. Subgerencia Negocios Estrategicos  
8.29. Subgerencia de Ventas 
8.30. Subgerencia Capacitacion Comercial 
8.31. Subgerencia de Procesos Comerciales 
8.32. Jefatura de Ventas Planes Especiales 
8.33. Subgerencia tecnica de Estudios y productos 
8.34. Subgerencia de Autorizaciones Médicas 
8.34. Jefatura de Autorizaciones PBS 
8.35. Jefatura de Autorizaciones Prepago 
8.36. Jefatura Gestion de Autorizaciones 
8.37. Jefatura SOM
8.38. Jefatura de Bussines Inteligent 
8.39.Subgerencia de Tecnica de Gestión 
8.40. Subgerencia de Convenios Medicos 
8.41. Jefatura de Gestion Convenios Medicos 
8.42. Jefatura de Convenios Médicos IPS 
8.43. Jefatura Servicios Ambulatorios 
8.44. Coordinacion de Estudios 8.45. Coordinacion de Productos
8.46. Subgerencia Técnica de Actuaría 
8.47. Jefatura Profesionales Médicos 
8.48. Subgerencia Servicio al Cliente 
8.49. Jefatura de Mantenimiento de Contratos Colectivos 
8.50. Coodinación de Servicio al Cliente 
8.51. Coordinación CAR
8.52. Subgerencia de fidelización 
8.53. Subgerencia de Modelos de Atención 
8.54. Coordinación de Oficina 
8.55.Coordinación Canales Presenciales 
8.56. Coordinación de Call Center 
8.57. Coordinación de Formación 
8.58. subgerencia de innovación y experiencia 
8.59. coordinación de proyectos 
8.60. subgerencia de mercadeo 
8.61. coordinación de comunicaciones 
8.62. coordinación de demanda 
8.63. coordinación de inteligencia de mercados 
8.64. Coordinacion de Comisiones 
8.65. Gerencia de Tecnología y Operaciones 
8.66. Subgerencia de Operaciones 
8.67. Jefatura de Procesos y Calidad.
8.68.Coordinación de Proyectos y Procesos
8.69. Jefatura de Glosas y Conciliaciones 
8.70. Jefatura de Cuentas Médicas
8.71. Coordinación de Operaciones no PBS. 
8.72. Coordinación de Operaciones PRE 
8.73. coordinación de operaciones pbs (pos) 
8.74. Subgerencia de Sistemas de Informacion
8.75. Subgerencia de infrastructura tecnologica 
8.76. Coordinación de servicios de Tecnología 
8.77. coordinación de centro de computo 
8.78. Subgerencia de Seguridad De Información 
ciberseguridad y cumplimiento 
8.79. Coordinación Plan de Continuidad y Digitalización 
8.80. Gerencia de Salud 
8.81. Subgerencia de Auditoría Médica
8.82. coordinación de calidad y auditoría 
8.83. Coordinación de Programas Especiales 
8.83. Subgerencia de Salud Administrada
8.84.Coordinación de Salud Administrada
8.85. Coordinación Médico de Salud Administrada PBS 
8.86. Subgerencia de Medicamentos de Gestión MIPRES 
8.87. Coordinación de medicamentos MIPRE 
8.88. Jefatura de Servicio y calidad CM
8.89. Jefatura Administrativa CM 
8.90. Jefatura de Calidad y Seguridad 
8.91. Jefatura de Calidad y Métodos CM 
8.92. Coordinación de Calidad y 9.93. Procesos Asistenciales 
Subgerencia Médica Centros Médicos 
9.94.Coordinaciones Asistenciales 
9.95.Jefatura de Gestión CM 
9.96. Jefatura de Servicios de Odontología 
9.97. Jefatura de Prestación PBS
9.98. Coordinación Médica PBS 
9.99. Coordinación Administrativa CM PBS
9. Responsable de reportar
10. Vigencia
11. Prorroga automatica
12. Fecha firma del contrato
13. Nombre de los firmantes
14. Objeto del contrato
15. Valor del contrato
16. El contrato requiere poliza
16.1. Sí
16.2. No
17. Fecha inicio de poliza
18. Fecha fin de poliza
19. Valor cubierto por poliza
20. Clausula de terminación unilateral
20.1. No
20.2. Sí
21. Otro sí
21.1. No
21.2. Sí
22. Fecha inicio otro sí
23. Fecha fin otro sí
24. Observaciones</t>
  </si>
  <si>
    <t>Subgerente Administrativo
Coordinadora Administrativa
Arquitecto
Coordinadora de Gestión Documental
Profesional Administrativo
Auxiliar Administrativo
Correspondencia Calle 93
Correspondencia Calle 63
Grupo Transferencias Documentales</t>
  </si>
  <si>
    <t>Subgerente Administrativo
Coordinadora Administrativa
Arquitecto
Coordinadora de Gestión Documental
Profesional Administrativo
Auxiliar Administrativo
Correspondencia Calle 93
Correspondencia Calle 63
Grupo Transferencias Documentales
Analista Administrativo
Subgerencia Jurídica
Subgerencia de Auditoría Interna
Jefatura de CM</t>
  </si>
  <si>
    <t>Entes de control</t>
  </si>
  <si>
    <t>Coordinadora Administrativa</t>
  </si>
  <si>
    <t>Coordinación Subgerencia Administrativa                                       Coordinacion de Gestión Documental 
Coordinacion Correspondencia 
Arquitecto
Profesionales Administrativo</t>
  </si>
  <si>
    <t>Documentos que soportan las devoluciones de facturas administrativas a los proveedores por temas de costos o no entrega de servicios.</t>
  </si>
  <si>
    <t>DEVOLUCIONES</t>
  </si>
  <si>
    <t>DEVOLUCIONES DE FACTURAS</t>
  </si>
  <si>
    <t>Comunicación de devolución de factura</t>
  </si>
  <si>
    <t>Documentos que registran las devoluciones de facturas administrativas. Cumplido 1 año en el archivo de gestión, se transfiere al archivo central para conservar por 9 años.Transcurrido el tiempo de retención se elimina debido a que no desarolla valores secundarios.
Su conservación inicia a partir de su generación.</t>
  </si>
  <si>
    <r>
      <rPr>
        <b/>
        <sz val="12"/>
        <color rgb="FF000000"/>
        <rFont val="Arial"/>
        <family val="2"/>
      </rPr>
      <t>DEVOLUCIÓN FACTURA</t>
    </r>
    <r>
      <rPr>
        <sz val="12"/>
        <color rgb="FF000000"/>
        <rFont val="Arial"/>
        <family val="2"/>
      </rPr>
      <t xml:space="preserve"> + COMPAÑÍA (MP, UMD, EPS, BAN) NOMBRE PROVEEDOR + NÚMERO DE FACTURA</t>
    </r>
  </si>
  <si>
    <t>Devolución factura</t>
  </si>
  <si>
    <t xml:space="preserve">Auxiliar de correspondencia </t>
  </si>
  <si>
    <t>Subgerencia de Contabilidad 
Coordinación de Contabilidad 
Analista Contable
Auxiliares Contable
Profesional De Cartera
 Subgerencia de Auditoría y Control Interno 
Profesional De Auditoría Y Control Interno
Auditor De Sistemas
Coordinadores de oficina                                                     Profesionales Operativos Centros Médicos                              Auxiliares integrales                                                                Auxiliares de Oficina                                                                   Gerentes Regionales                                                                 Analistas de control de calidad                                                  Analista contratación Centros médicos
Auxiliar de correspondencia
Coordinador Operativo</t>
  </si>
  <si>
    <t>Coordinación Contabilidad</t>
  </si>
  <si>
    <t>Software de Contabilidad  Great Plaints</t>
  </si>
  <si>
    <t xml:space="preserve">
Data del proceso de la subserie. Se conserva totalmente en el aplicativo puesto que para este software no estan definidos tiempos de conservación.</t>
  </si>
  <si>
    <t>Documentos que soportan las nota credito administrativas a los proveedores.</t>
  </si>
  <si>
    <t>DEVOLUCIONES DE NOTAS CRÉDITO</t>
  </si>
  <si>
    <t>Comunicación de nota crédito</t>
  </si>
  <si>
    <r>
      <rPr>
        <b/>
        <sz val="12"/>
        <color rgb="FF000000"/>
        <rFont val="Arial"/>
        <family val="2"/>
      </rPr>
      <t>DEVOLUCIÓN NOTA CREDITO</t>
    </r>
    <r>
      <rPr>
        <sz val="12"/>
        <color rgb="FF000000"/>
        <rFont val="Arial"/>
        <family val="2"/>
      </rPr>
      <t xml:space="preserve"> + NOMBRE PROVEEDOR + NUMERO DE FACTURA</t>
    </r>
  </si>
  <si>
    <t>Devolución nota crédito</t>
  </si>
  <si>
    <t>Documentos que reflejan informes de auditoría de los contratistas.</t>
  </si>
  <si>
    <t>INFORMES DE AUDITORÍA CONTRATISTAS</t>
  </si>
  <si>
    <t>Informe de resultados</t>
  </si>
  <si>
    <r>
      <rPr>
        <b/>
        <sz val="11"/>
        <color rgb="FF000000"/>
        <rFont val="Arial"/>
        <family val="2"/>
      </rPr>
      <t>INFORME DE AUDITORÍA DE SEGUNDA PARTE</t>
    </r>
    <r>
      <rPr>
        <sz val="11"/>
        <color rgb="FF000000"/>
        <rFont val="Arial"/>
        <family val="2"/>
      </rPr>
      <t xml:space="preserve"> + NOMBRE DEL CONTRATISTA + NIT + FECHA</t>
    </r>
  </si>
  <si>
    <t>Auditoría
Segunda parte</t>
  </si>
  <si>
    <t>Analista Administrativa
Ingeniero de Procesos</t>
  </si>
  <si>
    <t>Analista Administrativa
Ingeniero de Procesos
Profesional SST</t>
  </si>
  <si>
    <t>Anual
A demanda</t>
  </si>
  <si>
    <t>Ingeniero de Procesos
Analista Administrativo</t>
  </si>
  <si>
    <t>Planes de acción</t>
  </si>
  <si>
    <t>Documentos que reflejan las inspecciones que se realizan a los contratistas que se tienen en sede o en realización de actividades.</t>
  </si>
  <si>
    <t>INFORMES DE INSPECCIONES DE SST</t>
  </si>
  <si>
    <t>1. Nombres
2. Números de Identificación</t>
  </si>
  <si>
    <t>Documentos de carácter administrativo e informativo. Cumplido 2 años en el archivo de gestión se transfiere al archivo central por 3 años.Transcurrido 5 años de custodia se eliminan debido a que pierdon sus valores primarios y no desarrollan secundarios
Su conservación inicia a partir de su generación.</t>
  </si>
  <si>
    <r>
      <rPr>
        <b/>
        <sz val="11"/>
        <color rgb="FF000000"/>
        <rFont val="Arial"/>
        <family val="2"/>
      </rPr>
      <t xml:space="preserve">INFORMES DE INSPECCIONES DE SST </t>
    </r>
    <r>
      <rPr>
        <sz val="11"/>
        <color rgb="FF000000"/>
        <rFont val="Arial"/>
        <family val="2"/>
      </rPr>
      <t>+ MES + AÑO</t>
    </r>
  </si>
  <si>
    <t>Informes
Inspecciones SST</t>
  </si>
  <si>
    <t>informes de la gestión realizada por contratistas de la gestión de SST mensual</t>
  </si>
  <si>
    <t>INFORMES DE GESTIÓN MENSUAL</t>
  </si>
  <si>
    <r>
      <rPr>
        <b/>
        <sz val="12"/>
        <color rgb="FF000000"/>
        <rFont val="Arial"/>
        <family val="2"/>
      </rPr>
      <t xml:space="preserve">INFORME DE GESTIÓN MENSUAL </t>
    </r>
    <r>
      <rPr>
        <sz val="12"/>
        <color rgb="FF000000"/>
        <rFont val="Arial"/>
        <family val="2"/>
      </rPr>
      <t>+ MES + AÑO</t>
    </r>
  </si>
  <si>
    <t>Informe
Gestión
Mnesual</t>
  </si>
  <si>
    <t>Eavluaciones anuales del cumplimiento de los criterios de SST de los contratistas</t>
  </si>
  <si>
    <t>INFORME DE EVALUACIÓN DE CUMPLIMIENTO DE CRITERIOS DE SST</t>
  </si>
  <si>
    <r>
      <rPr>
        <b/>
        <sz val="11"/>
        <color rgb="FF000000"/>
        <rFont val="Arial"/>
        <family val="2"/>
      </rPr>
      <t>INFORME DE EVALUACIÓN DE CUMPLIMIENTO DE CRITERIOS DE SST</t>
    </r>
    <r>
      <rPr>
        <sz val="11"/>
        <color rgb="FF000000"/>
        <rFont val="Arial"/>
        <family val="2"/>
      </rPr>
      <t xml:space="preserve"> + MES + AÑO</t>
    </r>
  </si>
  <si>
    <t>Informe
Evaluación
SST</t>
  </si>
  <si>
    <t>Documentos que reflejan los procesos de selección para determinar quién será el acreedor o responsable de prestar los servicios solicitados por la compañía.</t>
  </si>
  <si>
    <t xml:space="preserve">INVITACIÓN A COTIZAR </t>
  </si>
  <si>
    <t>ARCHIVO DE GESTION - CENTRAL</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</si>
  <si>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</si>
  <si>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t>.doc
Correo Electrónico
PDF</t>
  </si>
  <si>
    <r>
      <rPr>
        <sz val="12"/>
        <color rgb="FF000000"/>
        <rFont val="Arial"/>
        <family val="2"/>
      </rPr>
      <t>COMPAÑÍA +</t>
    </r>
    <r>
      <rPr>
        <b/>
        <sz val="12"/>
        <color rgb="FF000000"/>
        <rFont val="Arial"/>
        <family val="2"/>
      </rPr>
      <t xml:space="preserve"> INVITACIÓN A COTIZAR</t>
    </r>
    <r>
      <rPr>
        <sz val="12"/>
        <color rgb="FF000000"/>
        <rFont val="Arial"/>
        <family val="2"/>
      </rPr>
      <t xml:space="preserve"> + FECHA</t>
    </r>
  </si>
  <si>
    <t>Invitación 
Cotización</t>
  </si>
  <si>
    <t xml:space="preserve">ATRIBUTOS ELECTRÓNICO REGISTRO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electrónico Documento
4.1. Balance y estado de resultados
4.2. Carta remisoria de la propuesta
4.3. Cartas y/o correos aceptación o no aceptación
4.4. Cartas y/o correos de invitación
4.5 Citación a reunión
4.6. Conceptos áreas
4.7. Copia de la cédula del representante legal de la empresa
4.8. Correo de aclaraciones
4.9. Correo de agradecimiento por participación
4.10. Correo de notificación al ganador
4.11. Correo de rechazo a la invitación
4.12. Declaración de renta año
4.13. Estados financieros de la empresa certificados por revisión fiscal
4.14. Listado de principales clientes
4.15. Oferta económica y estructura de costos unitarios
4.16. Propuestas Nextcloud.
4.17. Registro de cámara y comercio en original
4.18. RUT
4.19. Soporte de apertura
4.20. Términos de referencia
ATRIBUTOS FD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físico
4.1. Autorización Centrales de riesgo
4.2. Autorización de consulta de antecedentes: formato de Sarlaft, Contraloría, Fiscalía y Policía, para la empresa y el representante legal.
4.3. Carta de aceptación de la cláusula de confidencialidad y transparencia
4.4. Carta de presentación de la empresa con breve reseña histórica, misión, visión y valores
4.5. Certificación bancaria en original
4.6. Certificación de aportes al sistema de seguridad social y parafiscales
4.7. Certificaciones comerciales
4.8. Certificaciones de calidad ISO
4.9. Contratos
4.10. Debida diligencia proveedores administrativos
4.11. Experiencia en el mercado / certificaciones de experiencia
4.12. Formato autorización para consulta de datos legales
4.13. Pólizas
4.14. Premios y reconocimientos
4.15. Propuesta y documentación
4.16. Validez de la oferta
</t>
  </si>
  <si>
    <t>Subgerente Administrativo
Cooridnadora Administrativa
Arquitecto
Coordinador Operativo
Cooridnadora de Gestión Documental
Gerente Secretaría General y jurídica
Subgerente Secretaría General y jurídica
Profesional jurídica
Grupo Transferencias Documentales
Grupo Prestamos Documentales</t>
  </si>
  <si>
    <t>Subgerente Administrativo
Cooridnadora Administrativa
Arquitecto
Coordinador Operativo
Cooridnadora de Gestión Documental
Gerente Secretaría General y jurídica
Subgerente Secretaría General y jurídica
Profesional jurídica
Subgerencia de Auditoría y Control Interno
Grupo Transferencias Documentales
Grupo Prestamos Documentales
Grupo Archivo de Gestión</t>
  </si>
  <si>
    <t>Arquitecto
Profesionales administrativos</t>
  </si>
  <si>
    <t>Documentos que reflejan el proceso de auditoría desde su comunicación hasta los planes de acción.</t>
  </si>
  <si>
    <t>PLAN DE AUDITORÍA</t>
  </si>
  <si>
    <t>Cartas de comunicación</t>
  </si>
  <si>
    <t>Hojas de calculo, texto.</t>
  </si>
  <si>
    <t>PDF, EXCEL</t>
  </si>
  <si>
    <r>
      <rPr>
        <b/>
        <sz val="11"/>
        <color rgb="FF000000"/>
        <rFont val="Arial"/>
        <family val="2"/>
      </rPr>
      <t xml:space="preserve">PLAN DE AUDITORÍA </t>
    </r>
    <r>
      <rPr>
        <sz val="11"/>
        <color rgb="FF000000"/>
        <rFont val="Arial"/>
        <family val="2"/>
      </rPr>
      <t>+ NOMBRE DEL CONTRATISTA + NIT  + FECHA</t>
    </r>
  </si>
  <si>
    <t>Plan de auditoría</t>
  </si>
  <si>
    <t>Cartas = Subgerente Administrativo</t>
  </si>
  <si>
    <t>Cronograma de auditoría</t>
  </si>
  <si>
    <t>Programa de auditoría</t>
  </si>
  <si>
    <t>Estandarización de procesos y subprocesos en la compañía.</t>
  </si>
  <si>
    <t>REGISTROS DE DOCUMENTACIÓN DE PROCESOS</t>
  </si>
  <si>
    <t>Manuales</t>
  </si>
  <si>
    <t>Documentos de carácter administrativo e informativo. Cumplido 3 años en el archivo de gestión se transfiere al archivo central por 7 años.Transcurrido 10 años de custodia se eliminan debido a que pierdon sus valores primarios y no desarrollan secundarios
Su conservación inicia a partir de su generación.</t>
  </si>
  <si>
    <t>Enlace
Documente</t>
  </si>
  <si>
    <t>NOMBRE SUBPROCESO+ COMPAÑÍA</t>
  </si>
  <si>
    <t>Subproceso
Manual
Politica
Instructivo
Formato</t>
  </si>
  <si>
    <t>Todos (Manuales, instructivos politicas)
Subprocesos, matriz de riesgos y formatos (Subgerencia Administrativa)</t>
  </si>
  <si>
    <t>Contraloría</t>
  </si>
  <si>
    <t>Instructivos</t>
  </si>
  <si>
    <t>NOMBRE DE MANUAL + COIMPAÑÍA</t>
  </si>
  <si>
    <t>subprocesos</t>
  </si>
  <si>
    <t>POLITICA + COMPAÑÍA</t>
  </si>
  <si>
    <t>matriz de riesgos</t>
  </si>
  <si>
    <t>INSTRUCTIVO + COMPAÑÍA</t>
  </si>
  <si>
    <t>Diagramas de flujo</t>
  </si>
  <si>
    <t>SUBPROCESO + COMPAÑÍA  (MATRIZ)</t>
  </si>
  <si>
    <t>Politicas</t>
  </si>
  <si>
    <t>NOMBRE DE FORMATO + COMPAÑÍA</t>
  </si>
  <si>
    <t>Documentos que reflejan la gestion ambiental de la compañía</t>
  </si>
  <si>
    <t xml:space="preserve">REGISTROS SISTEMA DE GESTIÓN AMBIENTAL </t>
  </si>
  <si>
    <t>COMPAÑÍA + TIPOLOGIA + TEMA DEL REGISTRO + CODIGO DEL DOCUMENTO</t>
  </si>
  <si>
    <t>Registro
Sistema de gestión Ambiental</t>
  </si>
  <si>
    <t>Politica firmante: Subgerente Administrativo</t>
  </si>
  <si>
    <t xml:space="preserve">
Ingeniero de procesos
Practicante de Ingeniera Ambiental</t>
  </si>
  <si>
    <t xml:space="preserve">
Subgerente Administrativo
Ingeniero de procesos
Practicante de Ingeniera Ambiental</t>
  </si>
  <si>
    <t>Plan</t>
  </si>
  <si>
    <t>Programas</t>
  </si>
  <si>
    <t xml:space="preserve">Informe huella hidrica </t>
  </si>
  <si>
    <t>Documentos de carácter administrativo que evidencian el cumplimiento del sistema de calidad</t>
  </si>
  <si>
    <t>REGISTROS GENERALES SISTEMA DE GESTIÓN AMBIENTAL</t>
  </si>
  <si>
    <t xml:space="preserve">Actas de disposición final de residuos </t>
  </si>
  <si>
    <t>Documentos de carácter administrativo que evidencian el cumplimiento del sistema de calidad.  Cumplido 1 año en el archivo de gestión se transfiere al archivo central para conservar por  1 año. Transcurrido el tiempo de retención se conserva totalmente.
Su conservación inicia a partir de su generación.</t>
  </si>
  <si>
    <r>
      <rPr>
        <sz val="12"/>
        <color rgb="FF000000"/>
        <rFont val="Arial"/>
        <family val="2"/>
      </rPr>
      <t>ÁREA + COMPAÑÍA +</t>
    </r>
    <r>
      <rPr>
        <b/>
        <sz val="12"/>
        <color rgb="FF000000"/>
        <rFont val="Arial"/>
        <family val="2"/>
      </rPr>
      <t xml:space="preserve"> REGISTROS GENERALES </t>
    </r>
    <r>
      <rPr>
        <sz val="12"/>
        <color rgb="FF000000"/>
        <rFont val="Arial"/>
        <family val="2"/>
      </rPr>
      <t>+ TIPOLOGÍA DOCUMENTAL + FECHA</t>
    </r>
  </si>
  <si>
    <t>Actas de disposición final de residuos 
Proyecto de eficiencia energetica 
Proyectos de fuentes no convencionales de energia
Informes de huella de carbono 
Informes de huella hidrica 
Informes de aspectos e impactos ambientales</t>
  </si>
  <si>
    <t xml:space="preserve">
1. Proceso DA
2. Subproceso DA
3. Compañía NA</t>
  </si>
  <si>
    <t xml:space="preserve">
Ingeniero de Procesos</t>
  </si>
  <si>
    <t xml:space="preserve">
Subgerente administrativo
Ingeniero de Procesos
</t>
  </si>
  <si>
    <t>ICONTEC
DIAN</t>
  </si>
  <si>
    <t>Auditorias</t>
  </si>
  <si>
    <t xml:space="preserve">Proyecto de eficiencia energetica </t>
  </si>
  <si>
    <t>Proyectos de fuentes no convencionales de energia</t>
  </si>
  <si>
    <t xml:space="preserve">Informes de huella de carbono </t>
  </si>
  <si>
    <t xml:space="preserve">Informes de huella hidrica </t>
  </si>
  <si>
    <t>Informes de aspectos e impactos ambientales</t>
  </si>
  <si>
    <t>Proyectos ambientales beneficios tributarios</t>
  </si>
  <si>
    <t>Documentos que reflejan las capacitaciones del sistema de gestion ambiental de la compañía.</t>
  </si>
  <si>
    <t>SOPORTES</t>
  </si>
  <si>
    <t xml:space="preserve">SOPORTES DE CAPACITACIÓN SISTEMA DE GESTIÓN AMBIENTAL </t>
  </si>
  <si>
    <t>Acta de capacitación</t>
  </si>
  <si>
    <t>.DOC 
 PDF</t>
  </si>
  <si>
    <t>7 Año</t>
  </si>
  <si>
    <t>Documentos de carácter administrativo e informativo. Cumplidos 3 años en el archivo de gestión se transfiere al archivo central  para conservación por  7 años. Transcurrido el tiempo de retención se elimina debido a que pierde sus valores primarios y no desarrolla secundarios.
Su conservación inicia a partir de la fecha de creación del documento.</t>
  </si>
  <si>
    <t xml:space="preserve">
One Drive</t>
  </si>
  <si>
    <t>COMPAÑÍA + NOMBRE DE CAPACITACIÓN + FECHA</t>
  </si>
  <si>
    <t>Capacitación
Gestión Ambiental</t>
  </si>
  <si>
    <t xml:space="preserve">
Ingeniero de Procesos
Analista Administrativa
Practicante Gestión Ambiental
</t>
  </si>
  <si>
    <t>Documentos que soportan los requisitos  de los contratistas para realizar trabajos en la compañía.</t>
  </si>
  <si>
    <t>SOPORTES DE SEGURIDAD Y SALUD EN EL TRABAJO COLABORADORES DE LOS CONTRATISTAS</t>
  </si>
  <si>
    <t>Matrices de identificación de peligros</t>
  </si>
  <si>
    <t xml:space="preserve">Hoja de calculo, texto </t>
  </si>
  <si>
    <t>10. Contratistas y proveedores</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</si>
  <si>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</si>
  <si>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la fecha cierre de trámite.</t>
  </si>
  <si>
    <t>COMPAÑÍA + NIT PROVEEDOR + NOMBRE PROVEEDOR</t>
  </si>
  <si>
    <t xml:space="preserve">Mantenimiento
Seguridad
Salud en el trabajo
</t>
  </si>
  <si>
    <t>Analista Administrativa
Profesional de Seguridad y Salud en el trabajo
Ingeniero de Procesos</t>
  </si>
  <si>
    <t>Certificacdos de resolución 0312</t>
  </si>
  <si>
    <t>Certificados de accidentalidad</t>
  </si>
  <si>
    <t>Documentación del colaborador</t>
  </si>
  <si>
    <t>COORDINACIÓN OPERATIVA</t>
  </si>
  <si>
    <t>Documentos que soportan la entrega de equipos de computo, sillas y puestos de trabajo a los colaboradores.</t>
  </si>
  <si>
    <t>ACTAS DE ASIGNACIÓN DE EQUIPOS</t>
  </si>
  <si>
    <t>Nombre, cc, dirección, compañía de colaboradores</t>
  </si>
  <si>
    <t>Documentos que reflejan la trazabilidad de las  asignaciónes de equipos. Pasan a custodia 80 años  Posteriormente se elimina debido a que no desarrolla valores secundarios.
Su conservación inicia a partir de la fecha de retiro del colaborador.</t>
  </si>
  <si>
    <r>
      <rPr>
        <sz val="12"/>
        <color rgb="FF000000"/>
        <rFont val="Arial"/>
        <family val="2"/>
      </rPr>
      <t xml:space="preserve">COMPAÑÍA + </t>
    </r>
    <r>
      <rPr>
        <b/>
        <sz val="12"/>
        <color rgb="FF000000"/>
        <rFont val="Arial"/>
        <family val="2"/>
      </rPr>
      <t>ACTA DE ASIGNACIÓN</t>
    </r>
    <r>
      <rPr>
        <sz val="12"/>
        <color rgb="FF000000"/>
        <rFont val="Arial"/>
        <family val="2"/>
      </rPr>
      <t xml:space="preserve"> + NOMBRE COLABORADOR + FECHA</t>
    </r>
  </si>
  <si>
    <t>Sí, Retiro del colaborador</t>
  </si>
  <si>
    <t>Acta de asiganción
Nombre de usuario
Elemento</t>
  </si>
  <si>
    <t>Coordinador operativo</t>
  </si>
  <si>
    <t xml:space="preserve">1.Número de identificación
2. Tipo de Activo
2.1 Celular
2.2 Ipad
2.3. Escritorio
2.4 Portatil
2.5 Silla
2.6. DIadema
2.7. Monitor
3. Asignación de Equipo
</t>
  </si>
  <si>
    <t xml:space="preserve">
Coordinador operativo
Auxiliar de Almacen</t>
  </si>
  <si>
    <t>Analista de Logistica
Auxiliar de Almacen
Auxiliar de Talento Humano Archivo Central</t>
  </si>
  <si>
    <t xml:space="preserve">
Coordinador operativo
Auxiliar de Almacen
</t>
  </si>
  <si>
    <t>Analista de Logistica
Auxiliar de Almacen</t>
  </si>
  <si>
    <t>Subgerente Administrativo
Coordinador operativo
Auxiliar de Almacen
Analista de Logistica
Auxiliar de Talento Humano Archivo Central</t>
  </si>
  <si>
    <t xml:space="preserve">
Coordinador operativo
Auxiliar de Almacen
Analista de Logistica
Auxiliar de Talento Humano Archivo Central</t>
  </si>
  <si>
    <t>Coordinador operativo
Analista de logistica
Auxiliar de Almacen
Auxiliar de Talento Humano Archivo Central</t>
  </si>
  <si>
    <t xml:space="preserve">
Coordinador operativo
</t>
  </si>
  <si>
    <t xml:space="preserve">
Auxiliar de correspondencia
Auxiliar de Almacen</t>
  </si>
  <si>
    <t>Service Manager</t>
  </si>
  <si>
    <t>En cuanto a data no se sabe cuanto tiempo se custodia esta información, siempre que se ha requerido tema histórico se ha encontrado la información.</t>
  </si>
  <si>
    <t>Realizar seguimiento a la entrega de correspondencia enviada por las diferentes áreas de la compañía, por intermedio de un proveedor especializado.</t>
  </si>
  <si>
    <t>CONTROLES DE CORRESPONDENCIA PROVEEDORES</t>
  </si>
  <si>
    <t>Planillas relación de correspondencia</t>
  </si>
  <si>
    <t>Dirección, cedulas, telefonos, nombres, ciudades</t>
  </si>
  <si>
    <t>Documentos de control con valor probatorio. Cumplido 1 año en el archivo de gestión se transfiere al archivo central para conservar por  4 años. Transcurrido el tiempo de retención se elimina debido a que no desarrolla valores secundarios.
Su custodia inicia a partir de la fecha de radicación del documento.</t>
  </si>
  <si>
    <t xml:space="preserve">Guía
Planilla
Ruta
</t>
  </si>
  <si>
    <t>Guías masivas quedan en ciustoria de proveedor</t>
  </si>
  <si>
    <t>1. Nombre del proveedor 
2. Orden de Servicio
3. Fecha del documento</t>
  </si>
  <si>
    <t xml:space="preserve"> Correspondencia Calle 93
Correspondencia Calle 63
Auxiliar de correspondencia In House
Auxiliar de Archivo Prestamos Documentales
Auxiliar de Archivo Transferencias Documentales</t>
  </si>
  <si>
    <t xml:space="preserve"> Correspondencia Calle 93
Correspondencia Calle 63
Auxiliar de correspondencia In House
Grupo Prestamos Documentales
Grupo Transferencias Documentales</t>
  </si>
  <si>
    <t xml:space="preserve"> Coordinador de Correspondencia
Correspondencia
Correspondencia Calle 93
Correspondencia Calle 63
Grupo Prestamos Documentales
Grupo Transferencias Documentales
Grup Archio Central 
Grupo Arcivo de Gestión</t>
  </si>
  <si>
    <t xml:space="preserve"> Coordinación operativa</t>
  </si>
  <si>
    <t>Auxiliar administrativo correspondencia</t>
  </si>
  <si>
    <t>Plataforma del proveedor</t>
  </si>
  <si>
    <t xml:space="preserve">Guía de envío </t>
  </si>
  <si>
    <t>Base de datos relación de correspondencia</t>
  </si>
  <si>
    <t>Realizar seguimiento a la entrega de correspondencia enviada por las diferentes áreas de la compañía, por  personal directo de la compañia.</t>
  </si>
  <si>
    <t>CONTROLES DE CORRESPONDENCIA MOTORIZADOS</t>
  </si>
  <si>
    <r>
      <rPr>
        <b/>
        <sz val="12"/>
        <color rgb="FF000000"/>
        <rFont val="Arial"/>
        <family val="2"/>
      </rPr>
      <t>PLANILLA MOTORIZADOS</t>
    </r>
    <r>
      <rPr>
        <sz val="12"/>
        <color rgb="FF000000"/>
        <rFont val="Arial"/>
        <family val="2"/>
      </rPr>
      <t xml:space="preserve"> + FECHA</t>
    </r>
  </si>
  <si>
    <t>Planilla 
Motorizados</t>
  </si>
  <si>
    <t xml:space="preserve">
Auxiliar correspondencia calle 63 y 93
Auxiliar de Archivo Prestamos Documentales
Auxiliar de Archivo Transferencias Documentales</t>
  </si>
  <si>
    <t>Documentos que registran el control de la devoluciones de cheques.</t>
  </si>
  <si>
    <t>CONTROL DE LA DEVOLUCIÓN DE CHEQUES</t>
  </si>
  <si>
    <t>Formato de devolución</t>
  </si>
  <si>
    <t>Documentos que evidencian el seguimiento de la gestión del área. Se conserva por 2 años en el sistema. Transcurrido el tiempo de retención se elimina debido a que no desarrolla valores secundarios.
Su custodia inicia a partir de la fecha de radicación del documento.</t>
  </si>
  <si>
    <r>
      <rPr>
        <sz val="10"/>
        <color rgb="FF000000"/>
        <rFont val="Arial"/>
        <family val="2"/>
      </rPr>
      <t xml:space="preserve">COMPAÑÍA + </t>
    </r>
    <r>
      <rPr>
        <b/>
        <sz val="10"/>
        <color rgb="FF000000"/>
        <rFont val="Arial"/>
        <family val="2"/>
      </rPr>
      <t>DEVOLUCIÓN DE CHEQUE</t>
    </r>
    <r>
      <rPr>
        <sz val="10"/>
        <color rgb="FF000000"/>
        <rFont val="Arial"/>
        <family val="2"/>
      </rPr>
      <t xml:space="preserve"> + FECHA</t>
    </r>
  </si>
  <si>
    <t xml:space="preserve">Cheque
Devolución
</t>
  </si>
  <si>
    <t>Auxiliar de correspondencia calle 63 y 93</t>
  </si>
  <si>
    <t>Subgerente Administrativo
Coordinador de tesorería
Profesional de contabilidad
Coordinador contable
Cajero
Analista de operaciones
Coordinador de operaciones PRE
Subgerente de Contabilidad
Subgerencia de Auditoría Interna
Auxiliar de correspondencia calle 63 y 93</t>
  </si>
  <si>
    <t>Coordinación Operativa</t>
  </si>
  <si>
    <t>Auxiliar de correspondencia</t>
  </si>
  <si>
    <t xml:space="preserve">Documentos que soportan las solicitudes de traslados de la correspondencia </t>
  </si>
  <si>
    <t>SOLICITUDES DE TRASLADO DE CORRESPONDENCIA</t>
  </si>
  <si>
    <t>Solicitudes de traslado</t>
  </si>
  <si>
    <t>Correspondencia Calle 63</t>
  </si>
  <si>
    <t>Documentos de carácter informativo. Cumplido 1 año en archivo de gestión pasa al archivo central por 10 años, posteriormente se elimina el físico apenas finaliza su conservación se elimina ya que no desarrolla valores secundarios.
Su custodia inicia a partir de la fecha de radicación del documento.</t>
  </si>
  <si>
    <t>Documentos de carácter informativo. Cumplidos 5 años en archivo de gestión pasa al archivo central por 10 años, posteriormente se elimina el documento apenas finaliza su conservación ya que no desarrolla valores secundarios.
Su custodia inicia a partir de la fecha de radicación del documento.</t>
  </si>
  <si>
    <r>
      <rPr>
        <b/>
        <sz val="12"/>
        <color rgb="FF000000"/>
        <rFont val="Arial"/>
        <family val="2"/>
      </rPr>
      <t>PLANILLA CAMIONETA</t>
    </r>
    <r>
      <rPr>
        <sz val="12"/>
        <color rgb="FF000000"/>
        <rFont val="Arial"/>
        <family val="2"/>
      </rPr>
      <t xml:space="preserve"> + FECHAS</t>
    </r>
  </si>
  <si>
    <t>Camioneta
Traslado</t>
  </si>
  <si>
    <t>Analista de Logistica
Grupo Transferencias Documentales
Grupo Prestamos Documentales</t>
  </si>
  <si>
    <t>Auxiliar de almacen
Grupo Transferencias Documentales
Grupo Prestamos Documentales</t>
  </si>
  <si>
    <t>Coordinador Operativo
Analista de Logistica
Auxiliar Transferencias Documentales
Auxiliar Prestamos Documentales</t>
  </si>
  <si>
    <t>Auxiliar de almacen
Grupo Auxiliar Transferencias Documentales
Auxiliar Prestamos Documentales</t>
  </si>
  <si>
    <t>Mis Solicitudes</t>
  </si>
  <si>
    <t>Relación de traslados</t>
  </si>
  <si>
    <t>Documentos que soportan la entrega de activos en el área de correspondecia</t>
  </si>
  <si>
    <t>REMISIONES</t>
  </si>
  <si>
    <t>REMISIONES PROVEEDORES LOGÍSICA</t>
  </si>
  <si>
    <t>Remisiones</t>
  </si>
  <si>
    <t>Documentos de carácter informativo. Cumplido 1 año en archivo de gestión se elimina el físico 
Su custodia inicia a partir de la fecha de radicación del documento.</t>
  </si>
  <si>
    <r>
      <rPr>
        <b/>
        <sz val="12"/>
        <color rgb="FF000000"/>
        <rFont val="Arial"/>
        <family val="2"/>
      </rPr>
      <t>REMISIÓN</t>
    </r>
    <r>
      <rPr>
        <sz val="12"/>
        <color rgb="FF000000"/>
        <rFont val="Arial"/>
        <family val="2"/>
      </rPr>
      <t xml:space="preserve"> + PROVEEDOR + FECHA</t>
    </r>
  </si>
  <si>
    <t>Remisiones
Proveedores</t>
  </si>
  <si>
    <t>COORDINACIÓN DE GESTIÓN DOCUMENTAL</t>
  </si>
  <si>
    <t>Documentos de seguimiento y control de las desiciones de la coordinación</t>
  </si>
  <si>
    <t>1Año</t>
  </si>
  <si>
    <t>Documentos que  evidencia las políticas corporativas de gestión documental. Cumplido  1 año en el archivo de gestión, se tranfiere al archivo central para conservar por  1 año. Transcurrido el tiempo de retención se elimina.
Su conservación inicia a partir de su generación.</t>
  </si>
  <si>
    <t>Acta
Comité Primario
Comités oeprativos</t>
  </si>
  <si>
    <t xml:space="preserve">Analista de Archivo
Analista de documentación de calidad
Auxiliar de Archivo                                                                   </t>
  </si>
  <si>
    <t xml:space="preserve">Coordinadora de Gestión Documental
Analista de Archivo
Analista de documentación de calidad
Auxiliar de Archivo                                                </t>
  </si>
  <si>
    <t>Coordinadora de Gestión Documental</t>
  </si>
  <si>
    <t xml:space="preserve">Analista de Archivo
Analista de documentación de calidad
Auxiliar de Archivo                                                              </t>
  </si>
  <si>
    <t>Convocar, preparar y gestionar los Comités de Archivo, para definir los tiempos de conservación de los documentos de la compañía.</t>
  </si>
  <si>
    <t>ACTAS COMITÉ DE ARCHIVO</t>
  </si>
  <si>
    <t>Documentos que  evidencia las políticas corporativas de gestión documental. Cumplido  1 año en el archivo de gestión, se tranfiere al archivo central para conservar por  4 años. Transcurrido el tiempo de retención se conserva totalmente.
Su conservación inicia a partir de su generación.</t>
  </si>
  <si>
    <r>
      <rPr>
        <b/>
        <sz val="12"/>
        <color rgb="FF000000"/>
        <rFont val="Arial"/>
        <family val="2"/>
      </rPr>
      <t>ACTAS DE COMITÉ DE ARCHIVO</t>
    </r>
    <r>
      <rPr>
        <sz val="12"/>
        <color rgb="FF000000"/>
        <rFont val="Arial"/>
        <family val="2"/>
      </rPr>
      <t xml:space="preserve"> + FECHA</t>
    </r>
  </si>
  <si>
    <t xml:space="preserve">Comité de Archivo
Comite de Gestión Documental
</t>
  </si>
  <si>
    <t xml:space="preserve">Coordinación de Gestión Documental
Analista de Archivo
</t>
  </si>
  <si>
    <t xml:space="preserve">
Secretaria General y Jurídica  
Gerencia General
Gerencia Talento Humano
Dirección de riesgos
Gerencia Administrativa y Financiera 
Gerencia de Operaciones y Tecnología 
Gerencia Tecnica 
Gerencia de Prestación
Gerencia de mercadeo
Gerencia medica
Subgerencia de auditoría y control interno 
Subgerente Administrativo
Coordinadora de Gestión Documental                                                 Analista de Archivo
Subgerente de Seguridad de Información
Área de cumplimiento</t>
  </si>
  <si>
    <t>Subgernete Administrativo
Coordinadora de Gestión Documental
Analista de Archivo</t>
  </si>
  <si>
    <t>Analista de Archivo</t>
  </si>
  <si>
    <t>Aplicar las estrategias que garanticen la integridad y conservación de los documentos, a partir de la reglamentación legal existente y las políticas de la subgerencia  Administrativa.</t>
  </si>
  <si>
    <t>ACTAS DE APROBACIÓN TRD Y MATRIZ DE ACTIVOS</t>
  </si>
  <si>
    <t>Acta de aprobación.</t>
  </si>
  <si>
    <t>PDF
Xls
Correo electrónico</t>
  </si>
  <si>
    <t xml:space="preserve">1 Año </t>
  </si>
  <si>
    <t>Documentos que reflejan la política de gestión documental corporativa. Se conservan por 5 años en el sistema. Transcurrido el tiempo de retención se conserva totalmente.
Su conservación inicia a partir de su generación</t>
  </si>
  <si>
    <r>
      <rPr>
        <b/>
        <sz val="12"/>
        <color rgb="FF000000"/>
        <rFont val="Arial"/>
        <family val="2"/>
      </rPr>
      <t>ACTA DE APROBACIÓN MATRIZ DE TRD Y ACTIVOS DE INFORMACIÓN</t>
    </r>
    <r>
      <rPr>
        <sz val="12"/>
        <color rgb="FF000000"/>
        <rFont val="Arial"/>
        <family val="2"/>
      </rPr>
      <t xml:space="preserve"> + ÁREA + FECHA </t>
    </r>
  </si>
  <si>
    <t>Tabla de retención documental
Tablas de control de acceso
Activos de información
Revelación de información
Clsificación de la información
Rvelación de información</t>
  </si>
  <si>
    <t>Produraduria General de la nación 
Contraloría
Superintendencia Nacional de Salud</t>
  </si>
  <si>
    <t xml:space="preserve">Matriz ITA Reportada por el area juridica </t>
  </si>
  <si>
    <t xml:space="preserve">Coordinación gestión documental </t>
  </si>
  <si>
    <t xml:space="preserve">Anual </t>
  </si>
  <si>
    <t>Coordinación de Gestión Documental</t>
  </si>
  <si>
    <t>Matriz de TRD, activos y revelación de información
Correo de aprobación.</t>
  </si>
  <si>
    <t>Cuadro de Clasificación Documental
Banco terminologico
Lista de series y subseries.</t>
  </si>
  <si>
    <t>Presenciar y elaborar las actas de destrucción de los documentos que hayan cumplido el tiempo de conservación y para los cuales se haya establecido esta disposición final, tambien publicidad preescrita.</t>
  </si>
  <si>
    <t>ACTAS DE DESTRUCCIÓN DE DOCUMENTOS</t>
  </si>
  <si>
    <t>13.NA</t>
  </si>
  <si>
    <t>XLS. 
PDF</t>
  </si>
  <si>
    <t>Documentos que evidencian las políticas corporativas de Gestión Documental. Cumplido 1 año en el archivo de gestión se transfiere al archivo central  para conservación por  4 años. Transcurrido el tiempo de retención se conserva totalmente.
Su conservación inicia a partir de su generación</t>
  </si>
  <si>
    <r>
      <rPr>
        <b/>
        <sz val="12"/>
        <color rgb="FF000000"/>
        <rFont val="Arial"/>
        <family val="2"/>
      </rPr>
      <t>ACTA DE ELIMINACIÓN</t>
    </r>
    <r>
      <rPr>
        <sz val="12"/>
        <color rgb="FF000000"/>
        <rFont val="Arial"/>
        <family val="2"/>
      </rPr>
      <t xml:space="preserve"> + DOCUMENTOS A ELIMINAR + FECHA</t>
    </r>
  </si>
  <si>
    <t>Acta de destrucción
Eliminación documental
Destrucción de documentos
Destrucción de publicidad</t>
  </si>
  <si>
    <t xml:space="preserve">
Analista de archivo 
Auxiliar Gestión documental
Analista de documentos y control de calidad</t>
  </si>
  <si>
    <t>Subgerente Administrativo
Coordinadora de Gestión Documental
Analista de Archivo
Analista de Documentos y Control de Calidad
Auxiliar de Gestión Documental
Ingeniero de procesos</t>
  </si>
  <si>
    <t>Auxiliar de Gestión documental</t>
  </si>
  <si>
    <t>Great Plains</t>
  </si>
  <si>
    <t xml:space="preserve">Solamente se genera la factura por el sen financiero y la transacción queda en el sistema.
</t>
  </si>
  <si>
    <t>Subgerente Administrativo
Coordinadora de Gestión Documental
Analista de Archivo
Analista de Documentos y Control de Calidad
Auxiliar de Gestión Documental</t>
  </si>
  <si>
    <t>Aprobación de eliminación</t>
  </si>
  <si>
    <t>Relación de documentos para eliminar</t>
  </si>
  <si>
    <t xml:space="preserve">Certificado de disposición </t>
  </si>
  <si>
    <t>Factura de compra</t>
  </si>
  <si>
    <t xml:space="preserve">Recibo de pago
</t>
  </si>
  <si>
    <t>Certificado huella de carbono</t>
  </si>
  <si>
    <t>Certificado ambiental</t>
  </si>
  <si>
    <t>Certificación de gestión integral de residuos aprovechables</t>
  </si>
  <si>
    <t>Entregas</t>
  </si>
  <si>
    <t xml:space="preserve">ALIANSALUD
</t>
  </si>
  <si>
    <t>Documentos que son soporte de las transferencias que realizan las entidades liquidadas.</t>
  </si>
  <si>
    <t xml:space="preserve">ACTAS DE ENTREGA DE TRANSFERENCIAS POR SUPRESIÓN DE ENTIDADES </t>
  </si>
  <si>
    <t>Acta de entrega</t>
  </si>
  <si>
    <t>1. Nombre
2.cc de usuarios</t>
  </si>
  <si>
    <t>Documentos que evidencian la supresión de entidades. Cumplido 1 año en el archivo de gestión se transfiere al archivo central  para conservación por  4 años. Transcurrido el tiempo de retención se conserva totalmente.
Su conservación inicia a partir de su generación</t>
  </si>
  <si>
    <r>
      <rPr>
        <b/>
        <sz val="12"/>
        <color theme="1"/>
        <rFont val="Arial"/>
        <family val="2"/>
      </rPr>
      <t>ACTAS DE ENTREGA DE TRANSFERENCIAS POR SUPRESIÓN DE ENTIDADES</t>
    </r>
    <r>
      <rPr>
        <sz val="12"/>
        <color theme="1"/>
        <rFont val="Arial"/>
        <family val="2"/>
      </rPr>
      <t xml:space="preserve">  + EMPRESA LIQUIDADA + FECHA</t>
    </r>
  </si>
  <si>
    <t xml:space="preserve">Transferencia por liquidación
Acta
FUID
</t>
  </si>
  <si>
    <t>Analista de documentación y contorl de calidad
Analista de Archivo</t>
  </si>
  <si>
    <t>Coordinadora de Gestión Documental
Analista de Archivo
Gerente General
Subgerente Administrativo
Gerente Secretaría General y jurídica
Oficial de Cumplimiento Banmedica
Subgerente Secretaría General y jurídica</t>
  </si>
  <si>
    <t xml:space="preserve">Analista de archivo </t>
  </si>
  <si>
    <t xml:space="preserve">Acta de recepción </t>
  </si>
  <si>
    <t>Inventario Documental</t>
  </si>
  <si>
    <t>Documentos que registran las respuestas de las solicitudes que se realizan al Archivo General de la Nación desde el área.</t>
  </si>
  <si>
    <t>CONCEPTOS ARCHIVO GENERAL DE LA NACIÓN</t>
  </si>
  <si>
    <t>Concepto</t>
  </si>
  <si>
    <t>Documentos que reflejan la política de gestión documental corporativa.Se conservan por 5 años en el sistema. Transcurrido el tiempo de retención se conserva totalmente.</t>
  </si>
  <si>
    <r>
      <rPr>
        <b/>
        <sz val="12"/>
        <color theme="1"/>
        <rFont val="Arial"/>
        <family val="2"/>
      </rPr>
      <t>CONCEPTO AGN</t>
    </r>
    <r>
      <rPr>
        <sz val="12"/>
        <color theme="1"/>
        <rFont val="Arial"/>
        <family val="2"/>
      </rPr>
      <t xml:space="preserve"> + NOMBRE DEL CONCEPTO + FECHA</t>
    </r>
  </si>
  <si>
    <t>Concepto
AGN</t>
  </si>
  <si>
    <t>Analista de Archivo
Analista de Documentos y Control de calidad</t>
  </si>
  <si>
    <t>Coordinadora de Gestión Documental
Analista de Documentos y Control de calidad</t>
  </si>
  <si>
    <t xml:space="preserve">Documentos que evidencian los informes realizados para verificar la gesión del area </t>
  </si>
  <si>
    <t xml:space="preserve">INFORMES DE GESTIÓN </t>
  </si>
  <si>
    <t>Documentos que evidencian el seguimiento de la gestión del área. Se conservan por 6 años en el sistema. Transcurrido el tiempo de retención se elimina debido a que no desarrolla valores secundarios.
Su conservación inicia a partir de su generación</t>
  </si>
  <si>
    <r>
      <rPr>
        <b/>
        <sz val="12"/>
        <color rgb="FF000000"/>
        <rFont val="Arial"/>
        <family val="2"/>
      </rPr>
      <t>INFORME DE GESTION</t>
    </r>
    <r>
      <rPr>
        <sz val="12"/>
        <color rgb="FF000000"/>
        <rFont val="Arial"/>
        <family val="2"/>
      </rPr>
      <t xml:space="preserve"> +  PROCESO + FECHA</t>
    </r>
  </si>
  <si>
    <t>Informes de gestión</t>
  </si>
  <si>
    <t>Coordinadora de Gestión Documental
Analista de Archivo
Analista de Documentos y Control de Calidad
Auxiliar de Gestión Documental</t>
  </si>
  <si>
    <t>Power BI</t>
  </si>
  <si>
    <t>No se conoce el tiempo de retención de las bases en este software.</t>
  </si>
  <si>
    <t>Documentos que evidencian los reportes del seguimiento a las auditorias realizadas.</t>
  </si>
  <si>
    <t>INFORMES DE VISITAS ARCHIVOS DE GESTIÓN</t>
  </si>
  <si>
    <t xml:space="preserve">XLS. 
PDF
</t>
  </si>
  <si>
    <t>Documentos que evidencian el seguimiento de la gestión de las auditorias realizadas. Se conservan por 3 años en el archivo de gestión y 2 años en el archivo central. Transcurrido el tiempo de retención se elimina debido a que no desarrolla valores secundarios.</t>
  </si>
  <si>
    <t>Documente
Share Point</t>
  </si>
  <si>
    <r>
      <rPr>
        <b/>
        <sz val="12"/>
        <color rgb="FF000000"/>
        <rFont val="Arial"/>
        <family val="2"/>
      </rPr>
      <t xml:space="preserve">INFORME DE VISITA ARCHIVOS DE GESTIÓN </t>
    </r>
    <r>
      <rPr>
        <sz val="12"/>
        <color rgb="FF000000"/>
        <rFont val="Arial"/>
        <family val="2"/>
      </rPr>
      <t>+ SEDE +  FECHA DE VISITA</t>
    </r>
  </si>
  <si>
    <t>Auditoría
Evaluación proceso</t>
  </si>
  <si>
    <t xml:space="preserve">Analista de documentos y control de calidad
</t>
  </si>
  <si>
    <t>Analista de documentos y control de calidad
Analista de archivo</t>
  </si>
  <si>
    <t>Subgerente administrativo
Coordinadora de Gestión Documental
Analista de documentación y calidad
Analista de archivo
Auxiliar de Gestión Documental</t>
  </si>
  <si>
    <t>Analista de documentos y control de calidad</t>
  </si>
  <si>
    <t>Base de datos</t>
  </si>
  <si>
    <t>Documentos que reflejan la entrega de los desarrollos realizados en la compañía.</t>
  </si>
  <si>
    <t xml:space="preserve"> REGISTROS DE DESARROLLOS</t>
  </si>
  <si>
    <t>1. Nombres
2. Todas las subdivisiones
1. Nombres
2. Todas las subdivisiones geográficas más pequeñas que un departamento (por ejemplo, dirección, ciudad, código postal)
3. Números de teléfono
4. Números de fax
5. Direcciones de correo electrónicoisiones geográficas más pequeñas que un departamento (por ejemplo, dirección, ciudad, código postal)
3. Números de teléfono
4. Números de fax
5. Direcciones de correo electrónico
8. Información financiera</t>
  </si>
  <si>
    <t>.Doc
PDF
Xls</t>
  </si>
  <si>
    <t>Documentos de seguimiento y control de gestión del área. Se conserva por 5 años en el sistema. Transcurrido el tiempo de retención se elimina debido a que pierde sus valores primarios y no desarrolla secundarios.
Su conservación inicia a partir de su generación</t>
  </si>
  <si>
    <t>Planner</t>
  </si>
  <si>
    <r>
      <rPr>
        <b/>
        <sz val="12"/>
        <color rgb="FF000000"/>
        <rFont val="Arial"/>
        <family val="2"/>
      </rPr>
      <t>REGISTRO DE PROYECTO DE DESARROLLO</t>
    </r>
    <r>
      <rPr>
        <sz val="12"/>
        <color rgb="FF000000"/>
        <rFont val="Arial"/>
        <family val="2"/>
      </rPr>
      <t xml:space="preserve"> + NOMBRE PROVEEDOR + ÁREA + FECHA</t>
    </r>
  </si>
  <si>
    <t xml:space="preserve">Desarrollo
Proyectos
Automatización de procesos
</t>
  </si>
  <si>
    <t>Proveedor
Coordinadora de Gestión Documental</t>
  </si>
  <si>
    <t>Analista de Aarchivo</t>
  </si>
  <si>
    <t xml:space="preserve">Coordinadora de Gestión Documental
Analista de Archivo 
Analista de documentos y Control de Calidad
</t>
  </si>
  <si>
    <t>Coordinadora de Gestión Documental
Analista de Archivo 
Analista de documentos y Control de Calidad
Subgerente Administrativo</t>
  </si>
  <si>
    <t>Analista de archivo 
Analista de documentación y calidad</t>
  </si>
  <si>
    <t>Cotizaión</t>
  </si>
  <si>
    <t xml:space="preserve">Documento To be
</t>
  </si>
  <si>
    <t>Levantamiento de información</t>
  </si>
  <si>
    <t>Cotización</t>
  </si>
  <si>
    <t>Aprobación de Subgerentes</t>
  </si>
  <si>
    <t>Orden de compra</t>
  </si>
  <si>
    <t>Factura</t>
  </si>
  <si>
    <t>Actas de entrega de desarrollo</t>
  </si>
  <si>
    <t xml:space="preserve">Documentos que son soporte de las transferencias realizadas realizadas en la compañia </t>
  </si>
  <si>
    <t>TRANSFERENCIAS DOCUMENTALES</t>
  </si>
  <si>
    <t xml:space="preserve">Formato unico de inventario Documental FUID
</t>
  </si>
  <si>
    <t>1. NOMBRE
2.CC</t>
  </si>
  <si>
    <t xml:space="preserve">XLS. , Correo electrónico
</t>
  </si>
  <si>
    <r>
      <rPr>
        <b/>
        <sz val="12"/>
        <color rgb="FF000000"/>
        <rFont val="Arial"/>
        <family val="2"/>
      </rPr>
      <t>TRANSFERENCIA DOCUMENTAL</t>
    </r>
    <r>
      <rPr>
        <sz val="12"/>
        <color rgb="FF000000"/>
        <rFont val="Arial"/>
        <family val="2"/>
      </rPr>
      <t xml:space="preserve"> + SEDE + TIPOLOGÍA  DE DOCUMENTOS A TRANSFERIR + FECHA</t>
    </r>
  </si>
  <si>
    <t>Transferencia Documental</t>
  </si>
  <si>
    <t>Auxiliar de Archivo</t>
  </si>
  <si>
    <t>Correo de conformidad o inconformidad</t>
  </si>
  <si>
    <t>COORDINACIÓN ADMINISTRATIVA</t>
  </si>
  <si>
    <t>Actas que indican la asignación de los equipos celulares y tablets que entrega la compañía.</t>
  </si>
  <si>
    <t>ACTAS ASIGNACIÓN DE EQUIPOS</t>
  </si>
  <si>
    <t>1. Nombres y cc</t>
  </si>
  <si>
    <t>Documentos que reflejan el proceso de asignación de equipos tables y celulares. Su conservación inicia a partir de la fecha de retiro del colaborador. 
Cumplido 1 año en el archivo de gestión se transfiere al archivo central  para conservación por  79 años. Transcurrido el tiempo de retención se elimina debido a que pierde sus valores primarios y no desarrolla secundarios.
Su conservación inicia a partir del retiro del coalborador</t>
  </si>
  <si>
    <t>COMPAÑÍA + TIPO DEL ACTA + NOMBRE DEL COLABORADOR + CC + FECHA</t>
  </si>
  <si>
    <t>Fecha de retiro</t>
  </si>
  <si>
    <t>Acta
Asignación
Nombre
CC</t>
  </si>
  <si>
    <t xml:space="preserve">Coordinadora Administrativa
</t>
  </si>
  <si>
    <t xml:space="preserve">
2. Tipo de activo
3. Asignación de equipos
4. Clase de activo
</t>
  </si>
  <si>
    <t xml:space="preserve">
Recepcionista
</t>
  </si>
  <si>
    <t>Profesional Administrativo</t>
  </si>
  <si>
    <t xml:space="preserve">
Profesional Administrativo
Aprendiz Talento Humano
Auxiliar Talento Humano
Coordinadora de Nómina
Practicante de Talento Humano
Analista de Nómina
Profesional de Nómina
Subgerente Administrativo
Coordinadora Administrativa
Coordinador Operativo
Documental
</t>
  </si>
  <si>
    <t xml:space="preserve">Coordinadora de Gestión </t>
  </si>
  <si>
    <t>Coordinación Administrativa</t>
  </si>
  <si>
    <t>Profesional de Activos</t>
  </si>
  <si>
    <t>Se conserva totalmente en el aplicativo</t>
  </si>
  <si>
    <t>Documentos que indican las comunicaciones entre la compañía y los proveedores.</t>
  </si>
  <si>
    <t>COMUNICACIONES CON PROVEEDOR</t>
  </si>
  <si>
    <t>Documentos que reflejan las comuinicaciones con los proveedores. Cumplidos 15 días e el archivo de gestión, se elimina el físico.
Esta retención inicia a partir de la generación del documento.</t>
  </si>
  <si>
    <t>Documentos que reflejan las comuinicaciones con los proveedores. Cumplido 1 año en el archivo de gestión se transfiere al archivo central  para conservación por  9 años. Transcurrido el tiempo de retención se elimina debido a que pierde sus valores primarios y no desarrolla secundarios.
Su conservación es a partir de la creación del documento.</t>
  </si>
  <si>
    <t>COMPAÑÍA + NOMBRE DEL PROVEEDOR + NIT + FECHA</t>
  </si>
  <si>
    <t xml:space="preserve">Proveedor
Comunicación
</t>
  </si>
  <si>
    <t xml:space="preserve">
Representantes legales de las compañías
Gerente Administrativo</t>
  </si>
  <si>
    <t xml:space="preserve">Subgerente Administrativo
Coordinadora Administrativa
Arquitecto
Coordinador Operativo
Coordinadora de Gestión Documental
Ingeniero de Procesos
Profesional Administrativo
Analista Administrativo
</t>
  </si>
  <si>
    <t xml:space="preserve">Subgerente Administrativo
Coordinadora Administrativa
Arquitecto
Coordinador Operativo
Coordinadora de Gestión Documental
Ingeniero de Procesos
Profesional Administrativo
Analista Administrativo
Auxiliar Administrativo
</t>
  </si>
  <si>
    <t xml:space="preserve">Profesional Administrativo
Analista Administrativo
</t>
  </si>
  <si>
    <t>Bases de consulta de los Activos que se compran por parte del área de compras y de Activos</t>
  </si>
  <si>
    <t>FICHAS TÉCNICAS DE ACTIVOS</t>
  </si>
  <si>
    <t>Fichas</t>
  </si>
  <si>
    <t xml:space="preserve">Bases de consulta de los Activos que se compran por parte del área de compras y de Activos. Cumplido 1 año en el archivo de gestión se transfiere al archivo central  para conservación por  9 años. Transcurrido el tiempo de retención se elimina debido a que pierde sus valores primarios y no desarrolla secundarios.La conservación inicia a partir de la creación del documento
</t>
  </si>
  <si>
    <r>
      <rPr>
        <b/>
        <sz val="12"/>
        <color rgb="FF000000"/>
        <rFont val="Arial"/>
        <family val="2"/>
      </rPr>
      <t>"FICHA TÉCNICA D EACTIVO"</t>
    </r>
    <r>
      <rPr>
        <sz val="12"/>
        <color rgb="FF000000"/>
        <rFont val="Arial"/>
        <family val="2"/>
      </rPr>
      <t xml:space="preserve"> + NOMBRE DEL ACTIVO</t>
    </r>
  </si>
  <si>
    <t>Fecha Técnia
Activos</t>
  </si>
  <si>
    <t>Profesional Administrativo
Analista Administrativo</t>
  </si>
  <si>
    <t>Profesional Administrativo
Analista Administrativo
Subgerente Administrativo
Subgerencia de Auditoría Interna
Coordinador Administrativo</t>
  </si>
  <si>
    <t xml:space="preserve">COORDINACIÓN ADMINISTRATIVA </t>
  </si>
  <si>
    <t>Documentos que reportan perdia y/o robo deactivos fijos.</t>
  </si>
  <si>
    <t>INFORMES DE PÉRDIDA DE ELEMENTOS</t>
  </si>
  <si>
    <t>Denuncio ante Fiscalía de perdida y/o hurto</t>
  </si>
  <si>
    <t>Documentos que evidencian los informes de perdida de Activos. Cumplido 1 año en el archivo de gestión, se elimina debido a que no desarrolla valores secundarios. La conservación inicia a partir de la creación del documento.</t>
  </si>
  <si>
    <r>
      <rPr>
        <sz val="12"/>
        <color rgb="FF000000"/>
        <rFont val="Arial"/>
        <family val="2"/>
      </rPr>
      <t xml:space="preserve">COMPAÑÍA + </t>
    </r>
    <r>
      <rPr>
        <b/>
        <sz val="12"/>
        <color rgb="FF000000"/>
        <rFont val="Arial"/>
        <family val="2"/>
      </rPr>
      <t>"PERDIDA DE ELEMENTO"</t>
    </r>
    <r>
      <rPr>
        <sz val="12"/>
        <color rgb="FF000000"/>
        <rFont val="Arial"/>
        <family val="2"/>
      </rPr>
      <t xml:space="preserve"> + ACTIVO</t>
    </r>
  </si>
  <si>
    <t>Perdida
Activo 
Reporte</t>
  </si>
  <si>
    <t xml:space="preserve">1. Informe pérdida de elementos
1.1.Concepto 
1.2.Informe de pérdida de elementos  (CAMBIAR)
2. Placa                                </t>
  </si>
  <si>
    <t xml:space="preserve">
Coordinador Administrativo
Analista Administrativo</t>
  </si>
  <si>
    <t>Subgerente Administrativo
Coordinador Administrativo
Arquitecto
Profesional Administrativo
Auxiliar Administrativo
Subgerencia de Auditoría Interna
Analista Administrativo</t>
  </si>
  <si>
    <t>Correo conformación cobertura aseguradora</t>
  </si>
  <si>
    <t>Documentos que reportan los inventarios físicos que se realizan en la compañía.</t>
  </si>
  <si>
    <t>INFORMES INVENTARIOS DE ACTIVOS</t>
  </si>
  <si>
    <t>Toma física de inventario</t>
  </si>
  <si>
    <t>Documentos Administrativos que reflejan la trazabilidad de los inventarios de Activos. Cumplido 1 año en el archivo de gestión, se transfiere al archivo central para conservar por  5 años. Transcurrido el tiempo de retención se elimina debido a que no desarrolla valores secundarios. La conservación inicia a partir de la creación del documento.</t>
  </si>
  <si>
    <r>
      <rPr>
        <sz val="12"/>
        <color rgb="FF000000"/>
        <rFont val="Arial"/>
        <family val="2"/>
      </rPr>
      <t xml:space="preserve">COMPAÑÍA + </t>
    </r>
    <r>
      <rPr>
        <b/>
        <sz val="12"/>
        <color rgb="FF000000"/>
        <rFont val="Arial"/>
        <family val="2"/>
      </rPr>
      <t>"TOMA DE INVENTARIO"</t>
    </r>
    <r>
      <rPr>
        <sz val="12"/>
        <color rgb="FF000000"/>
        <rFont val="Arial"/>
        <family val="2"/>
      </rPr>
      <t xml:space="preserve"> + SEDE + FECHA</t>
    </r>
  </si>
  <si>
    <t>Acta
Inventario
sede</t>
  </si>
  <si>
    <t>Profesional de activos</t>
  </si>
  <si>
    <t xml:space="preserve">
Coordinadora Administrativa
Profesional Administrativo
Analista Administrativo
</t>
  </si>
  <si>
    <t xml:space="preserve">
Coordinadora Administrativa
Profesional Administrativo
Analista Administrativo
Profesionales Operativas
Coordinadoras de oficina</t>
  </si>
  <si>
    <t>Subgerente Administrativo
Coordinadora Administrativa
Coordinador operativo
Profesional Administrativo
Analista Administrativo
Coordinadores Asistenciales Cerntros Médicos
Auxiliar de Almacen
Grupo Primario Modelos de Atención
Grupo Primario jefatura Administrativa CM
Profesionales Operativos Centros Médicos
Subgerencia de Auditoría y Control Interno
Profesional de Cumplimiento
Profesionales Operativas
Jefe Administrativa</t>
  </si>
  <si>
    <t xml:space="preserve">Subgerente Administrativo
Coordinadora Administrativa
Coordinador operativo
Profesional Administrativo
Analista Administrativo
Coordinadores Asistenciales Cerntros Médicos
Auxiliar de Almacen
Grupo Primario Modelos de Atención
Grupo Primario jefatura Administrativa CM
Profesionales Operativos Centros Médicos
Subgerencia de Auditoría y Control Interno
Profesional de cumplimiento
Profesionales Operativas
Jefe Administrativa
</t>
  </si>
  <si>
    <t>Profesional de Cumplimiento</t>
  </si>
  <si>
    <t>Profesionales de Activos</t>
  </si>
  <si>
    <t xml:space="preserve">Software de Contabilidad  Great Plaint </t>
  </si>
  <si>
    <t xml:space="preserve">
Data del proceso de la serie. Se conserva totalmente en el aplicativo puesto que para este software no estan definidos tiempos de conservación.</t>
  </si>
  <si>
    <t xml:space="preserve">Subgerente Administrativo
Coordinadora Administrativa
Coordinador operativo
Profesional Administrativo
Analista Administrativo
Coordinadores Asistenciales Cerntros Médicos
Auxiliar de Almacen
Grupo Primario Modelos de Atención
Grupo Primario jefatura Administrativa CM
Profesionales Operativos Centros Médicos
Subgerencia de Auditoría y Control Interno
</t>
  </si>
  <si>
    <t>Informe final de Activos</t>
  </si>
  <si>
    <t>Documentos que recolectan la docuemntación completa y actualizada de los proveedores.</t>
  </si>
  <si>
    <t>REGISTROS DE PROVEEDORES</t>
  </si>
  <si>
    <t xml:space="preserve">1. Nombres
 Información de activos pasivos
Cuentas bancarias
NIT
Dirección
Telefonos 
Perfil tributario 
Correos electrónicos. </t>
  </si>
  <si>
    <t>Documentos que evidencian las consultas con entes de control..Cumplido 1 año en el archivo de gestión se transfiere al archivo central  para conservación por  9 años. Transcurrido el tiempo de retención se elimina debido a que pierde sus valores primarios y no desarrolla secundarios.
La conservación inicia a partir de la creación del documento</t>
  </si>
  <si>
    <t>COMPAÑÍA + NOMBRE PROVEEDOR + NIT</t>
  </si>
  <si>
    <t>Proveedor
Nit
Debida diligencia</t>
  </si>
  <si>
    <t>1. Fecha de consulta</t>
  </si>
  <si>
    <t xml:space="preserve">Todos
</t>
  </si>
  <si>
    <t xml:space="preserve">Profesional Administrativo
Analista Administrativo
</t>
  </si>
  <si>
    <t xml:space="preserve">INFOLAFT </t>
  </si>
  <si>
    <t>Consultas debida diligencia proveedores</t>
  </si>
  <si>
    <t>Reporte Sarlaftcol</t>
  </si>
  <si>
    <t xml:space="preserve">Camará y comercio </t>
  </si>
  <si>
    <t xml:space="preserve">Debida diligencia </t>
  </si>
  <si>
    <t>Copia de la Cédula representante legal</t>
  </si>
  <si>
    <t>Certificación Bancaria</t>
  </si>
  <si>
    <t>Autorización consulta de datos</t>
  </si>
  <si>
    <t>Certificado contraloria</t>
  </si>
  <si>
    <t>Certificado Policia</t>
  </si>
  <si>
    <t>Certificado Propuraduría</t>
  </si>
  <si>
    <t>Formato de creación de proveedor</t>
  </si>
  <si>
    <t xml:space="preserve">Rut </t>
  </si>
  <si>
    <t>Documentos que reportan la evaluarción anual del desempeño del proveedor.</t>
  </si>
  <si>
    <t>REGISTRO EVALUACIÓN DE PROVEEDORES</t>
  </si>
  <si>
    <t>Evaluación</t>
  </si>
  <si>
    <t>9 años</t>
  </si>
  <si>
    <t>Documentos de carácter Administrativo e informativo. Cumplido 1 año en el archivo de gestión, se transfiere al archivo central para conservar por  9 años. Transcurrido el tiempo de retención se elimina debido a que no desarrolla valores secundario
La conservación inicia a partir de la creación del documento</t>
  </si>
  <si>
    <r>
      <rPr>
        <b/>
        <sz val="12"/>
        <color rgb="FF000000"/>
        <rFont val="Arial"/>
        <family val="2"/>
      </rPr>
      <t>"EVALUACIÓN PROVEEDOR"</t>
    </r>
    <r>
      <rPr>
        <sz val="12"/>
        <color rgb="FF000000"/>
        <rFont val="Arial"/>
        <family val="2"/>
      </rPr>
      <t xml:space="preserve"> + NOMBRE PROVEEDOR + NIT + FECHA</t>
    </r>
  </si>
  <si>
    <t>Proveedor
Nit
Evaluación</t>
  </si>
  <si>
    <t>Coordinadora Administrativa
Profesional Administrativo
Analista Administrativo</t>
  </si>
  <si>
    <t>Documentos que evidencian los soportes de entregas o notificaciones que realiza el proveedor.</t>
  </si>
  <si>
    <t>REMISIONES PROVEEDORES ADMINISTRATIVOS</t>
  </si>
  <si>
    <t>Hoja de calculo, texto, imagenes.</t>
  </si>
  <si>
    <t xml:space="preserve">ARCHIVO DE GESTIÓN </t>
  </si>
  <si>
    <t>Documentos de carácter Administrativo e informativo. Cumplido 15 días en el archivo de gestión, se elimina el físico debido a que no desarrolla valores secundario.
La conservación inicia a partir de la creación del documento</t>
  </si>
  <si>
    <t>PDF, Excel</t>
  </si>
  <si>
    <t>Documentos de carácter Administrativo e informativo. Cumplido 1 año en el archivo de gestión, se elimina debido a que no desarrolla valores secundario.
La conservación inicia a partir de la creación del documento</t>
  </si>
  <si>
    <r>
      <rPr>
        <b/>
        <sz val="12"/>
        <color rgb="FF000000"/>
        <rFont val="Arial"/>
        <family val="2"/>
      </rPr>
      <t>"REMISION PROVEEDOR"</t>
    </r>
    <r>
      <rPr>
        <sz val="12"/>
        <color rgb="FF000000"/>
        <rFont val="Arial"/>
        <family val="2"/>
      </rPr>
      <t xml:space="preserve"> + NOMBRE DEL PROVEEDOR +NIT</t>
    </r>
  </si>
  <si>
    <t>Remisión
Nit 
Proveedor</t>
  </si>
  <si>
    <t xml:space="preserve">Subgerente Administrativo
Coordinadora Administrativa
Arquitecto
Coordinador Operativo
Coordinadora de Gestión Documental
Profesional Administrativo
Analista Administrativo
</t>
  </si>
  <si>
    <t>Registrar, revisar y controlar en el aplicativo los reintegros de caja menor y hacer la entrega respectiva al área de  pagaduría para su reembolso.</t>
  </si>
  <si>
    <t>SOPORTES CONTABLES</t>
  </si>
  <si>
    <t>SOPORTES CONTABLES CAJAS MENORES</t>
  </si>
  <si>
    <t>Formato de reintegro </t>
  </si>
  <si>
    <t>Documentos soporte de los registros contables de la empresa custodiados de acuerdo con el código civil del comercio el cual regula todas las actividades comerciales de la empresa.Cumplido 1 año en el archivo de gestión, se transfiere al archivo central para conservar por  9 años.  Por lo tanto se deben retener por 10 años, de acuerdo con la Ley 962 de 2005. Concluida su retención física se debe eliminar el soporte físico
La conservación inicia a partir de la creación del documento</t>
  </si>
  <si>
    <r>
      <rPr>
        <b/>
        <sz val="12"/>
        <color rgb="FF000000"/>
        <rFont val="Arial"/>
        <family val="2"/>
      </rPr>
      <t>"SOPORTE CONTABLE CAJA MENOR"</t>
    </r>
    <r>
      <rPr>
        <sz val="12"/>
        <color rgb="FF000000"/>
        <rFont val="Arial"/>
        <family val="2"/>
      </rPr>
      <t xml:space="preserve"> + REINTEGRO O LEGALIZACIÓN + SEDE + CENTRO DE COSTO + FECHA (DÍA/MES/AÑO)</t>
    </r>
  </si>
  <si>
    <t>Caja menor
Legalización
Reintegro
Sede</t>
  </si>
  <si>
    <t xml:space="preserve">1. CC responable caja menor 
2. Compañía 
</t>
  </si>
  <si>
    <t xml:space="preserve">Secretaría Jurídica
Auxiliar de Servicio al Cliente CM
Auxiliar de Almacen
Analista Administrativo
Analista de Tesorería
Profesional Administrativo
Profesionales operativos CM
Radicadores Caja Menor
</t>
  </si>
  <si>
    <t xml:space="preserve">Secretaría Jurídica
Auxiliar de Servicio al Cliente CM
Auxiliar de Almacen
Analista Administrativo
Analista de Tesorería
Profesional Administrativo
Profesionales operativos CM
Radicadores Caja Menor
Profesional de cumplimiento
</t>
  </si>
  <si>
    <t>Profesional Administrativo
Auxiliar Administrativo</t>
  </si>
  <si>
    <t>Recibo de caja </t>
  </si>
  <si>
    <t>Acta de entrega Cajas menores</t>
  </si>
  <si>
    <t>Recibo manual de caja menor</t>
  </si>
  <si>
    <t>Factura de compra </t>
  </si>
  <si>
    <t>Cuenta de cobro de prestación de servicio </t>
  </si>
  <si>
    <t>Garantizar el cumplimiento de políticas y procedimientos de gastos de viaje para los colaboradores de la compañía</t>
  </si>
  <si>
    <t>SOPORTES DE ANTICIPOS Y LEGALIZACIONES GASTOS DE VIAJE</t>
  </si>
  <si>
    <t>Gastos de Viajes</t>
  </si>
  <si>
    <r>
      <rPr>
        <sz val="12"/>
        <color rgb="FF000000"/>
        <rFont val="Arial"/>
        <family val="2"/>
      </rPr>
      <t xml:space="preserve">ANTICIPACIÓN O LEGALIZACIÓN + </t>
    </r>
    <r>
      <rPr>
        <b/>
        <sz val="12"/>
        <color rgb="FF000000"/>
        <rFont val="Arial"/>
        <family val="2"/>
      </rPr>
      <t>"GASTOS DE VIAJE</t>
    </r>
    <r>
      <rPr>
        <sz val="12"/>
        <color rgb="FF000000"/>
        <rFont val="Arial"/>
        <family val="2"/>
      </rPr>
      <t>" + NOMBRE DE LA USUARIA + CC + FECHA</t>
    </r>
  </si>
  <si>
    <t>Anticipo
Legalización 
Gastos de viaje</t>
  </si>
  <si>
    <t>Formato Solicitud Anticipo</t>
  </si>
  <si>
    <t>Formato Legalización</t>
  </si>
  <si>
    <t>Relaciones</t>
  </si>
  <si>
    <t>Legalizaciones que se realizan de las compras de tarjetas de crédito corporativas.</t>
  </si>
  <si>
    <t>SOPORTES LEGALIZACIONES TARJETA DE CRÉDITO</t>
  </si>
  <si>
    <t>Legalización tarjetas de crédito</t>
  </si>
  <si>
    <r>
      <rPr>
        <b/>
        <sz val="12"/>
        <color rgb="FF000000"/>
        <rFont val="Arial"/>
        <family val="2"/>
      </rPr>
      <t>"LEGALIZACIÓN DE TARJETA DE CRÉDITO "</t>
    </r>
    <r>
      <rPr>
        <sz val="12"/>
        <color rgb="FF000000"/>
        <rFont val="Arial"/>
        <family val="2"/>
      </rPr>
      <t xml:space="preserve"> + NOMBRE + MES + AÑO</t>
    </r>
  </si>
  <si>
    <t xml:space="preserve">Tarjeta de crédico
Legalización
</t>
  </si>
  <si>
    <t>Soportes de las legalizaciones de los pagos gestionados via anticipo.</t>
  </si>
  <si>
    <t xml:space="preserve">SOPORTES ANTICIPOS Y LEGALIZACIONES DE PROCESOS MÉDICOS Y TUTELAS </t>
  </si>
  <si>
    <t>Soportes de la solicitud de anticipo</t>
  </si>
  <si>
    <t>COMPAÑÍA + TIPO DE ANTICIPO  (ADMINISTRATIVO, MÉDICOS, TUTELA, TUTELA RECOBROS)  + NOMBRE DEL TERCERO + ID DEL TERCERO + FECHA</t>
  </si>
  <si>
    <t>Adminsitrativo
Tutela
Recobros
Médico
Anticipo</t>
  </si>
  <si>
    <t>COORDINACIÓN DE INFRAESTRUCTURA</t>
  </si>
  <si>
    <t>Documentos que llevan el control y seguimiento de las sedes en cuanto a la seguridad física y electrónica.</t>
  </si>
  <si>
    <t xml:space="preserve">ACTAS </t>
  </si>
  <si>
    <t xml:space="preserve">ACTAS DE INFRAESTRUCTURA </t>
  </si>
  <si>
    <t>Hoja de calculo, imagenes, texto</t>
  </si>
  <si>
    <t xml:space="preserve"> 1 Año</t>
  </si>
  <si>
    <t>Documentos de control. Cumplidos 1 año en el archivo de gestión se transfiere al archivo central  para conservación por 1 año. Transcurrido el tiempo de retención se elimina debido a que pierde sus valores primarios y no desarrolla secundarios. 
Su custodia inicia a partir de la fecha de creación del documento.</t>
  </si>
  <si>
    <r>
      <rPr>
        <sz val="10"/>
        <color rgb="FF000000"/>
        <rFont val="Arial"/>
        <family val="2"/>
      </rPr>
      <t xml:space="preserve">COMPAÑÍA + </t>
    </r>
    <r>
      <rPr>
        <b/>
        <sz val="10"/>
        <color rgb="FF000000"/>
        <rFont val="Arial"/>
        <family val="2"/>
      </rPr>
      <t>ACTAS DE INFRAESTRUCTURA</t>
    </r>
    <r>
      <rPr>
        <sz val="10"/>
        <color rgb="FF000000"/>
        <rFont val="Arial"/>
        <family val="2"/>
      </rPr>
      <t xml:space="preserve"> + CENTRO DE COSTO + FECHA </t>
    </r>
  </si>
  <si>
    <t>Acta
Infraestructura</t>
  </si>
  <si>
    <t>Coordinador de Infraestructura
Analista de Infraestructura
Auxiliar Administraivo</t>
  </si>
  <si>
    <t>Subgerente Administrativo
Coordinador de Infraestructura
Analista de Infraestructura
Auxiliar Administraivo</t>
  </si>
  <si>
    <t>Coordinador de Infraestructura</t>
  </si>
  <si>
    <t>Documentos que identifican las comunicaciones enviadas a entidades de control.</t>
  </si>
  <si>
    <t>COMUNICACIONES ENTIDADES DE CONTROL</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</si>
  <si>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</si>
  <si>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de cierre de trámite.</t>
  </si>
  <si>
    <t xml:space="preserve">COMPAÑÍA + ENTIDAD REMITENTE + ID DE EXPEDIENTE + FECHA </t>
  </si>
  <si>
    <t xml:space="preserve">Comunicación
Entidad de control
</t>
  </si>
  <si>
    <t>Secretaría Jurídica
Subgerente Administrativo</t>
  </si>
  <si>
    <t>Coordinador de Infraestructura
Analista de Infraestructura
Auxiliar Administraivo
Secretaría General y Jurídica
Auxiliar de gestión y central</t>
  </si>
  <si>
    <t>Subgerente Administrativo
Coordinador de Infraestructura
Analista de Infraestructura
Auxiliar Administraivo
Secretaría General y Jurídica</t>
  </si>
  <si>
    <t>CONTRATOS DE PRESTACIÓN DE SERVICIOS</t>
  </si>
  <si>
    <t>HOJA DE CALCULO, TEXTO</t>
  </si>
  <si>
    <r>
      <rPr>
        <sz val="10"/>
        <color rgb="FF000000"/>
        <rFont val="Arial"/>
        <family val="2"/>
      </rPr>
      <t xml:space="preserve">COMPAÑÍA + </t>
    </r>
    <r>
      <rPr>
        <b/>
        <sz val="10"/>
        <color rgb="FF000000"/>
        <rFont val="Arial"/>
        <family val="2"/>
      </rPr>
      <t xml:space="preserve">CONTRATO DE PRESTACIÓN DE SERVICIO </t>
    </r>
    <r>
      <rPr>
        <sz val="10"/>
        <color rgb="FF000000"/>
        <rFont val="Arial"/>
        <family val="2"/>
      </rPr>
      <t>+ NOMBRE DEL PROVEEDOR + NIT + FECHA DE CONTRATO</t>
    </r>
  </si>
  <si>
    <t>Contrato
Prestación de servicios
Obra</t>
  </si>
  <si>
    <t>Representante legal compañía y contratista</t>
  </si>
  <si>
    <t xml:space="preserve">1. CC o NIT Prestador
2. Nombre 
3. Compañia
4. Área
5. Año
6. Número de Contrato
7.Fecha cierre de trámite                                           </t>
  </si>
  <si>
    <t>Documentos que reflejan las peticiones de proveedores referente a temas administrativos.</t>
  </si>
  <si>
    <t>1. Nombres
2. Todas las subdivisiones geográficas más pequeñas que un departamento (por ejemplo, dirección, ciudad, código postal)
3. Números de teléfono
4. Números de fax
5. Direcciones de correo electrónico
6. cc representante legal</t>
  </si>
  <si>
    <t>Documentos de carácter administrativo e informativo. Cumplido 5 años en el archivo de gestión se eliminan debido a que carecen de valores secundarios.
Su conservación inicia a partir de la fecha de cierre de trámite.</t>
  </si>
  <si>
    <t xml:space="preserve">COMPAÑÍA + ENTIDAD REMITENTE + FECHA </t>
  </si>
  <si>
    <t>Derecho de petición
Carta
Infraestructura</t>
  </si>
  <si>
    <t>Representante legal
Subgerente Administrativo</t>
  </si>
  <si>
    <t>Coordinador de Infrestructura</t>
  </si>
  <si>
    <t xml:space="preserve">
1. Petición Recibidos
1.1 Petición 
1.2 Respuesta
2. Compañia
3. Fecha cierre de tramite</t>
  </si>
  <si>
    <t xml:space="preserve">
Coordinador de Infraestructura
Analista de Infraestructura
Auxiliar Administraivo</t>
  </si>
  <si>
    <t>Documentos que registran la administración de los inmuebles de la Compañía.</t>
  </si>
  <si>
    <t>HOJAS DE VIDA</t>
  </si>
  <si>
    <t>HOJA DE VIDA DE INMUEBLES</t>
  </si>
  <si>
    <t>Certificado de uso del suelo</t>
  </si>
  <si>
    <t>Documentos que hacen parte de la hoja de vida de los inmuebles.Cumplido 1 año en el archivo de gestión se transfiere al archivo central  para conservación por  9 años contados a partir de la fecha en la  que el inmueble deje de estar vigente. Transcurrido el tiempo de retención se seleccionan los planos para conservación total y el resto de la documentación se elimina.</t>
  </si>
  <si>
    <t xml:space="preserve">TIPOLOGÍA + AÑO DE VIGENCIA +SEDE </t>
  </si>
  <si>
    <t>Hoja de vida
Inmueble</t>
  </si>
  <si>
    <t>ATRIBUTOS CATEGORÍA RENUEVA</t>
  </si>
  <si>
    <t>Coordinadora Administrativa
Profesional Administrativo
Arquitecto
Coordinadora de Gestión Documental
Coordinador Operativo
Ingerniero de Procesos
Grupo Transferencias Documentales
Grupo Prestamos Documentales
Auxiliar Administrativo
Analista Administrativo
Profesionales operativos Centros Médicos
Profesional Administrativo
Radicacores sevicios públicos por ciudad
Auxiliar de Correspondencia
Radicadores por ciudad pago impuesto predial
Radicadores certificaciones de bomberos por ciudad
Profesionales Operativos CM</t>
  </si>
  <si>
    <t>Arquitecto</t>
  </si>
  <si>
    <t>Certificado de libertad y tradición</t>
  </si>
  <si>
    <t>Para los documentos electrónicos la categoría renueva es 2010-44-3-ELECR y para los No Renueva es 2010-44-3-NRELEC.</t>
  </si>
  <si>
    <t>Inmueble</t>
  </si>
  <si>
    <t>1. Hoja de vida de inmueble renueva</t>
  </si>
  <si>
    <t>Profesionales administrativos</t>
  </si>
  <si>
    <t>Rut</t>
  </si>
  <si>
    <t>Tipología documental</t>
  </si>
  <si>
    <t>1.1 Certificado de tradición y libertad</t>
  </si>
  <si>
    <t>1.2 Rut</t>
  </si>
  <si>
    <t>1.3 Certificado bancario</t>
  </si>
  <si>
    <t xml:space="preserve">Solicitud de visita ante la autoridad </t>
  </si>
  <si>
    <t>1.4 Contrato</t>
  </si>
  <si>
    <t>Soporte de pago de visita</t>
  </si>
  <si>
    <t>1.5 Certificado de bomberos</t>
  </si>
  <si>
    <t>Concepto Ténico y Certificado de bomberos SH y SPCI</t>
  </si>
  <si>
    <t>1.6 Soporte de pago Sayco y Acimpro</t>
  </si>
  <si>
    <t>Lquidación y cetificación pago OSA - Sayco Acinpro</t>
  </si>
  <si>
    <t>1.7 Certificados de visita</t>
  </si>
  <si>
    <t>Certificados de visita</t>
  </si>
  <si>
    <t>1.8 Soporte de pago impuesto predial</t>
  </si>
  <si>
    <t>Soporte de pago de impuesto predial</t>
  </si>
  <si>
    <t>1.9 Certificado de fumigación</t>
  </si>
  <si>
    <t>3SP</t>
  </si>
  <si>
    <t>Recibos de pago de servicios públicos</t>
  </si>
  <si>
    <t>1.10 Permiso aviso en fachada</t>
  </si>
  <si>
    <t>Avalúos</t>
  </si>
  <si>
    <t>1.11 Acta recolección de residuos hospitalarios</t>
  </si>
  <si>
    <t>Certificado de fumigación</t>
  </si>
  <si>
    <t>1.12 Certificado de ascensores</t>
  </si>
  <si>
    <t>Certificado de sanidad</t>
  </si>
  <si>
    <t>1.13 Certificado disposición final de aceites</t>
  </si>
  <si>
    <t>Formulario solicitud Permiso aviso en fachadas PEV</t>
  </si>
  <si>
    <t>1.14 Acta de inspección y vigilancia control higiénico y sanitario</t>
  </si>
  <si>
    <t>Escrituras</t>
  </si>
  <si>
    <t>1.15 Lavado de tanques</t>
  </si>
  <si>
    <t>Acta ruta sanitaria</t>
  </si>
  <si>
    <t>1.16 Acta auditoría externa residuos hospitalarios</t>
  </si>
  <si>
    <t xml:space="preserve">Acta gestión de residuos </t>
  </si>
  <si>
    <t>1.17 Certificado de existencia de representante legal</t>
  </si>
  <si>
    <t>Certificación de ascensores y aparatos elevadores</t>
  </si>
  <si>
    <t>2. Tipo de inmueble</t>
  </si>
  <si>
    <t>Certificado de recolección disposición final de aceites usados de las plantas</t>
  </si>
  <si>
    <t>2.1 Propio</t>
  </si>
  <si>
    <t>Acta de inspección vigilancia y control higiénico sanitaria</t>
  </si>
  <si>
    <t>2.2 Arriendo</t>
  </si>
  <si>
    <t>Lavado de tanques</t>
  </si>
  <si>
    <t>3. Sede remitente</t>
  </si>
  <si>
    <t>Acta auditoría externa residuos hospitalarios</t>
  </si>
  <si>
    <t>4. Fecha cierre de trámite</t>
  </si>
  <si>
    <t>Certificado de existencia y representación legal</t>
  </si>
  <si>
    <t>ATRIBUTOS CATEGORÍA NO RENUEVA</t>
  </si>
  <si>
    <t>Registro de residuos o desechos peligrosos RESPEL</t>
  </si>
  <si>
    <t>1. Hoja de vida de inmueble no renueva</t>
  </si>
  <si>
    <t>Actas de Asamblea</t>
  </si>
  <si>
    <t>1.1 Certificado de uso del suelo</t>
  </si>
  <si>
    <t>Comunicaciones administración</t>
  </si>
  <si>
    <t>1.2 Otrosí</t>
  </si>
  <si>
    <t>Aprobación diseño arquitectonico</t>
  </si>
  <si>
    <t>1.3 Factura</t>
  </si>
  <si>
    <t xml:space="preserve">Carta de intención </t>
  </si>
  <si>
    <t>1.4 Solicitud de visita ante la autoridad</t>
  </si>
  <si>
    <t>Documentos contractuales</t>
  </si>
  <si>
    <t>1.5 Soporte pago de visita</t>
  </si>
  <si>
    <t xml:space="preserve">Esquema </t>
  </si>
  <si>
    <t>1.6 Avalúos</t>
  </si>
  <si>
    <t>Estudio de factibilidad</t>
  </si>
  <si>
    <t>1.7 Certificado de sanidad</t>
  </si>
  <si>
    <t xml:space="preserve">Licencia de construcción </t>
  </si>
  <si>
    <t>1.8 Escrituras</t>
  </si>
  <si>
    <t>Propuesta Comercial</t>
  </si>
  <si>
    <t>1.9 Acta ruta sanitaria</t>
  </si>
  <si>
    <t>Registro Fotográfico</t>
  </si>
  <si>
    <t>1.10 Inscripción generador residuos o desechos hospitalarios</t>
  </si>
  <si>
    <t>Requerimiento de áreas</t>
  </si>
  <si>
    <t>1.11 Actas de asamblea</t>
  </si>
  <si>
    <t>Uso del suelo</t>
  </si>
  <si>
    <t>1.12 Comunicaciones administración</t>
  </si>
  <si>
    <t>Actas inicio de obra</t>
  </si>
  <si>
    <t>Acta seguimiento de actividades</t>
  </si>
  <si>
    <t>Comunicaciones de proveedores</t>
  </si>
  <si>
    <t>Planos de construcción</t>
  </si>
  <si>
    <t>Acta de finalización</t>
  </si>
  <si>
    <t>ATRIBUTOS CATEGORÍA SERVICIOS PÚBLICOS</t>
  </si>
  <si>
    <t>Pagos de impuestos curaduria</t>
  </si>
  <si>
    <t>1. Tipo de inmueble</t>
  </si>
  <si>
    <t>Registro de vertimientos en distrito capital</t>
  </si>
  <si>
    <t>1.1 Propio</t>
  </si>
  <si>
    <t>Licencia prestación de servicio de proteccón radiologíca y control de calidad</t>
  </si>
  <si>
    <t>1.2 Arriendo</t>
  </si>
  <si>
    <t>plano acces point</t>
  </si>
  <si>
    <t>2. Sede remitente</t>
  </si>
  <si>
    <t>plano aire acondicionado</t>
  </si>
  <si>
    <t>3. Fecha cierre de trámite</t>
  </si>
  <si>
    <t>plano arquitectónico</t>
  </si>
  <si>
    <t>plano eléctrico</t>
  </si>
  <si>
    <t>plano estructura</t>
  </si>
  <si>
    <t>plano hidráulico</t>
  </si>
  <si>
    <t>plano iluminación</t>
  </si>
  <si>
    <t>plano mobiliario</t>
  </si>
  <si>
    <t>plano red contraincendios</t>
  </si>
  <si>
    <t>plano sanitario</t>
  </si>
  <si>
    <t>plano sensores y alarmas</t>
  </si>
  <si>
    <t>plano sonido ambiental</t>
  </si>
  <si>
    <t>Visita inmueble</t>
  </si>
  <si>
    <t>Valorización</t>
  </si>
  <si>
    <t>Liquidación y certificación pago Egeda</t>
  </si>
  <si>
    <t>Certificado RETIE - RETILAP</t>
  </si>
  <si>
    <t>Certificado y análisis microbiológico y fisioquímico del agua</t>
  </si>
  <si>
    <t>Concepto y certificado sanitario</t>
  </si>
  <si>
    <t>Acta de tratamiento y disposición final de residuos</t>
  </si>
  <si>
    <t>Solicitud de inscripción en el registro de generadores de residuos y desechos peligrosos</t>
  </si>
  <si>
    <t>Informe de gestión de residuos hospitalarios y similares PGIRHS</t>
  </si>
  <si>
    <t xml:space="preserve">Ficha técnica plan de mantenimeinto equipos industriales </t>
  </si>
  <si>
    <t>Plan de mantenimiento equipos fijos</t>
  </si>
  <si>
    <t>Plan de mantenimiento de instalaciones e infraestructura</t>
  </si>
  <si>
    <t>Acta auditoría gestión de residuos</t>
  </si>
  <si>
    <t>Plan de emergencias y desastres</t>
  </si>
  <si>
    <t>COMPAÑÍA + ASUNTO TERMINOS DE REFERENCIA + FECHA</t>
  </si>
  <si>
    <t xml:space="preserve">Invitación a cotizar
Mantenimientos
Obra 
Adecuaciones
Mobiliario
</t>
  </si>
  <si>
    <t>Subgerente Adminsitrativo</t>
  </si>
  <si>
    <t xml:space="preserve">Subgerente Administrativo
Coordinador de Infraestructura
Analista de Infraestructura
Auxiliar Administraivo
</t>
  </si>
  <si>
    <t>Coordinador de Infraestructura
Profesional Administrativo</t>
  </si>
  <si>
    <t xml:space="preserve">COORDINACIÓN DE INFRAESTRUCTURA </t>
  </si>
  <si>
    <t>Coordinar la realización de obras de mantenimiento de sedes y reparación de inmuebles.</t>
  </si>
  <si>
    <t>SOLICITUDES DE MANTENIMIENTOS INFRAESTRUCTURA</t>
  </si>
  <si>
    <t>Registro recibo de mantenimiento</t>
  </si>
  <si>
    <t>Archivo de cada sede</t>
  </si>
  <si>
    <t>jpg</t>
  </si>
  <si>
    <t>14 Años</t>
  </si>
  <si>
    <t>Documentos de carácter administrativo e informativo. Cumplido 1 año en el archivo de gestión se transfiere al archivo central para conservar por  14 años. Transcurrido el tiempo de retención se elimina debido a que no desarrolla valores secundarios.
Su conservación inicia a partir de la generación del documento.</t>
  </si>
  <si>
    <t>COMPAÑÍA + TIPOLOGÍA + CENTRO DE COSTO + FECHA</t>
  </si>
  <si>
    <t>Mantenimiento
Reparación
Informe
Acta
Adecuación</t>
  </si>
  <si>
    <t xml:space="preserve">                     1. Tipología informe mantenimientos
1.1 cronograma
1.2 informes
2. Sede remitente
3. Tipo de mantenimiento
3.1 correctivo
3.2 Preventivo
4. Actividad mantenimiento
4.1 AA - Equipos de ventilación mecánica
4.2 AE -  Ajuste y Limpieza Escritorios
4.3 AS – Ascensor
4.4 B – Blockout
4.5 CE -Cerraduras y espejos
4.6 CI - Sistemas contra incendio
4.7 CM - Carpintería metálica y Madera
4.8 DS - Demarcación de espacios y señalización
4.9 F – Fumigación 
4.10 IE - Iluminación Exterior 
4.11 IH - Instalaciones Hidráulicas
4.12 II - Iluminación Interior
4.13 IS - Instalaciones Sanitarias
4.14 LT - Lavado de Tanques
4.15 MA - Mantenimiento Avisos
4.16 MC - Mantenimiento Correctivo
4.17 ME- Mantenimiento Espejo de Agua
4.18 MP - Mantenimiento Pisos
4.19 PF - Pintura Fachada
4.20 PI - Pintura Interna
4.21 RE - Recarga Extintores
4.22 SS - Sistemas de seguridad y control
4.23 TA -Tanques de reserva de agua y equipos de bombeo
4.24 TC - Techos y Cubiertas
4.25 TI -Tomacorrientes e interruptores
4.26 ZV - Zonas verdes y jardines
4.27 NA
</t>
  </si>
  <si>
    <t xml:space="preserve">
Coordinador de Infraestructura 
Profesionales Administrativo ciudades
Auxiliar Administrativo de infraestructura
Auxiliares integrales de ciudades
Profesionales Operativos Centros Médicos
</t>
  </si>
  <si>
    <t xml:space="preserve">Subgerente Administrativo
Jefatura de CM
Coordinador de Infraestructura Profesionales Administrativo ciudades
Auxiliar Administrativo de infraestructura
Auxiliares integrales de ciudades
Profesionales Operativos Centros Médicos
Subgerencia de Auditoría y Control Interno
</t>
  </si>
  <si>
    <t xml:space="preserve">
Coordinador de Infraestructura
Analista de Infraestructura
Auxiliar de Infraestructura</t>
  </si>
  <si>
    <t>Mis solicitudes</t>
  </si>
  <si>
    <t xml:space="preserve">Informe Técnico de la Actividad </t>
  </si>
  <si>
    <t xml:space="preserve">Actas de entrega de mantenimientos </t>
  </si>
  <si>
    <t>.xls - PDF</t>
  </si>
  <si>
    <t>Informes de mantenimiento entregados por los proveedores</t>
  </si>
  <si>
    <t>COORDINACIÓN DE SEGURIDAD</t>
  </si>
  <si>
    <t>Validación del proceso de seguridad en la compañía por parte de los proveedores en donde se valida el esquema actual de seguridad, a lo cual salen unos compromisos y unos mantenimientos de lo verificado.</t>
  </si>
  <si>
    <t>ACTAS DE SEGUIMIENTO A PROVEEDORES</t>
  </si>
  <si>
    <t>Presentaciones de esquema de seguridad.</t>
  </si>
  <si>
    <t>Datos topograficos colaboradores</t>
  </si>
  <si>
    <t>Power Point o PDF</t>
  </si>
  <si>
    <t>Soportes de los procesos que se llevan a cabo entre la compañía ylos proveedores de seguridad. Se conservan 2 años a partir de la generación del documento.</t>
  </si>
  <si>
    <t xml:space="preserve">Documente, </t>
  </si>
  <si>
    <r>
      <t xml:space="preserve">COMPAÑÍA + </t>
    </r>
    <r>
      <rPr>
        <b/>
        <sz val="11"/>
        <color rgb="FF000000"/>
        <rFont val="Arial"/>
        <family val="2"/>
      </rPr>
      <t>INFORME CUMPLIMIENTO DEL PROVEEDOR</t>
    </r>
    <r>
      <rPr>
        <sz val="11"/>
        <color rgb="FF000000"/>
        <rFont val="Arial"/>
        <family val="2"/>
      </rPr>
      <t xml:space="preserve"> + NOMBRE DEL PROVEEDOR + FECHA</t>
    </r>
  </si>
  <si>
    <t>Nombre proveedor
Cumplimiento</t>
  </si>
  <si>
    <t>Coordinación de Seguridad</t>
  </si>
  <si>
    <t>Líder de seguridad G4S</t>
  </si>
  <si>
    <t>Sistemas de seguridad electrónicos</t>
  </si>
  <si>
    <t>Líder de seguridad de G4S</t>
  </si>
  <si>
    <t>Compromisos.</t>
  </si>
  <si>
    <t xml:space="preserve">Mantenimientos </t>
  </si>
  <si>
    <t>Conceptos que se emiten con respecto a la seguridad de sede, personas o cadena de suministros.</t>
  </si>
  <si>
    <t>CONCEPTOS DE EVLAUACIÓN DE SEGURIDAD</t>
  </si>
  <si>
    <t>Conceptos</t>
  </si>
  <si>
    <t>Imagen 
Videos
Texto
Hoja de calculo</t>
  </si>
  <si>
    <t>1 a la 13</t>
  </si>
  <si>
    <t>PDF, Hoja de calculo, Excel</t>
  </si>
  <si>
    <t>Soportes de las cotizaciones de mantenimientos de seguridad procesos que se llevan a cabo entre la compañía y los proveedores de seguridad. Se conservan 2 años a partir de la generación del documento y posterior a esto se eliminan del sistema.</t>
  </si>
  <si>
    <t>COMPAÑÍA + NOMBRE DEL CONCEPTO + NOMBRE DEL PROVEEDOR + FECHA + SEDE</t>
  </si>
  <si>
    <t>Concepto
Riesgo
Amenaza
Peligro
Infiltración
Sabotage
Vulnerabilidad
Exposición
Perdida
Ciudad
Barrio</t>
  </si>
  <si>
    <t>LINEA SE SEGURIDAD ELECTRÓNICA
1. CCTV, 
2. INTRUSIÓN, FUEGO, 3.ACCESO, 
4. EVACUACIÓN, 5EXTINCIÓN, 
6.INCENCIO
7. ZONIFICACIÓN</t>
  </si>
  <si>
    <t>Documentos que reflejan el control y seguimiento de control de alarmas</t>
  </si>
  <si>
    <t xml:space="preserve">CONTROL DE ALARMAS </t>
  </si>
  <si>
    <t>D4EJ</t>
  </si>
  <si>
    <t>Documentos de control. Cumplido 1 año en el archivo de gestión se transfiere al archivo central por 1 año.Transcurrido el tiempo de retención se elimina debido a que carecen de valores secundarios.
Su conservación inicia a partir de su generación.</t>
  </si>
  <si>
    <r>
      <t xml:space="preserve">COMPAÑÍA + </t>
    </r>
    <r>
      <rPr>
        <b/>
        <sz val="12"/>
        <color rgb="FF000000"/>
        <rFont val="Arial"/>
        <family val="2"/>
      </rPr>
      <t>CONTROL DE ALARMAS</t>
    </r>
    <r>
      <rPr>
        <sz val="12"/>
        <color rgb="FF000000"/>
        <rFont val="Arial"/>
        <family val="2"/>
      </rPr>
      <t xml:space="preserve">  + TIPOLOGÍA + SEDE+ FECHA</t>
    </r>
  </si>
  <si>
    <t>Control
Alarma
Sensores
Botones
Panico
Movimiento
Magnético
Humo</t>
  </si>
  <si>
    <t>Proveedores</t>
  </si>
  <si>
    <t>Proveedores
Coordinador de seguridad
Subgerente Administrativo
Profesional Administrativas
Profesionales Operativas</t>
  </si>
  <si>
    <t>Coordinador de Seguridad</t>
  </si>
  <si>
    <t>Reporte tecnico de visita</t>
  </si>
  <si>
    <t>Reporte de instalación</t>
  </si>
  <si>
    <t>Informe de mantenimiento preventivo</t>
  </si>
  <si>
    <t>Informe Tecnico</t>
  </si>
  <si>
    <t>Informe de seguridad física</t>
  </si>
  <si>
    <t>Cotizaciones</t>
  </si>
  <si>
    <t>Documentos que reflejan los reportes de las camaras de video seguridad de la compañía</t>
  </si>
  <si>
    <t>CONTROL DE PANEOS VIDEO DE SEGURIDAD</t>
  </si>
  <si>
    <t>Reportes</t>
  </si>
  <si>
    <t>Documentos que registran a diario las novedades presentadas en el sistema de seguridad de las sedes a nivel nacional.
Se conserva un año archivo de gestión y 9 años en archivo central.
Su conservación inicia a partir de su generación.</t>
  </si>
  <si>
    <r>
      <rPr>
        <b/>
        <sz val="12"/>
        <color rgb="FF000000"/>
        <rFont val="Arial"/>
        <family val="2"/>
      </rPr>
      <t>CONTROL DE PANEOS VIDEO DE SEGURIDAD</t>
    </r>
    <r>
      <rPr>
        <sz val="12"/>
        <color rgb="FF000000"/>
        <rFont val="Arial"/>
        <family val="2"/>
      </rPr>
      <t xml:space="preserve"> + FECHA</t>
    </r>
  </si>
  <si>
    <t>Control
Paneo 
Seguridad</t>
  </si>
  <si>
    <t>Documentos que registran el control de ingreso y salida de vehiculos de los parqueaderos</t>
  </si>
  <si>
    <t xml:space="preserve">CONTROL PARQUEADEROS </t>
  </si>
  <si>
    <t>Solicitud de parquedero</t>
  </si>
  <si>
    <r>
      <t xml:space="preserve">COMPAÑÍA + </t>
    </r>
    <r>
      <rPr>
        <b/>
        <sz val="12"/>
        <color rgb="FF000000"/>
        <rFont val="Arial"/>
        <family val="2"/>
      </rPr>
      <t>CONTROL PARQUEADEROS</t>
    </r>
    <r>
      <rPr>
        <sz val="12"/>
        <color rgb="FF000000"/>
        <rFont val="Arial"/>
        <family val="2"/>
      </rPr>
      <t xml:space="preserve"> + TIPOLOGÍA DOCUMENTAL + SEDE + FECHA</t>
    </r>
  </si>
  <si>
    <t>Parqueadero</t>
  </si>
  <si>
    <t xml:space="preserve">                               1.Control parqueaderos
1.1.Formato autorización eventual
1.2.Fomrato autorización parqueaderos
1.3. Formato cambio de asignación 
1.4. Formato control ingreso            1.5. Solicitud de parquedero</t>
  </si>
  <si>
    <t xml:space="preserve">Formato autorización eventual </t>
  </si>
  <si>
    <t xml:space="preserve">Fomrato autorización parqueaderos </t>
  </si>
  <si>
    <t xml:space="preserve">Formato cambio de asignación </t>
  </si>
  <si>
    <t xml:space="preserve">Formato control ingreso parqueadero </t>
  </si>
  <si>
    <t>Documentación de la hoja de vida de los tecnicos y vigilantes de supervisores y líderes de seguridad</t>
  </si>
  <si>
    <t>HOJAS DE VIDA TECNICOS Y VIGILANTES
DE SUPERVISROES Y LIDERES DE SEGURIDAD</t>
  </si>
  <si>
    <t>Datos topografícos de los vigfilantes en sedes a nivel nacional</t>
  </si>
  <si>
    <t>Hojads de vida del personas de vigilancia y supervisores en las sedes a nivel nacionalSe conservan 2 años a partir del retiro del colaborador de la compañía.</t>
  </si>
  <si>
    <t>COMPAÑÍA + NOMBRE  + CC + NOMBRE DE LA EMPRESA + SEDE</t>
  </si>
  <si>
    <t>SÍ, FECHA DE RETIRO</t>
  </si>
  <si>
    <t xml:space="preserve">Hoja de vida
Nombre
Número de identificación
Vigilante
Opoerador
Supervisor
Líder de seguridad
</t>
  </si>
  <si>
    <t>Usos de seguridad</t>
  </si>
  <si>
    <t>Certificaciones de fabricantes</t>
  </si>
  <si>
    <t>Estudio de confiabilidad</t>
  </si>
  <si>
    <t>Describir el estado de un dispositivo electrónico o la solución de una falla que presenta un dispositivo electrónico de seguridad</t>
  </si>
  <si>
    <t>INFORMES DE MANTENIMIENTO</t>
  </si>
  <si>
    <t>Texto o imagenes</t>
  </si>
  <si>
    <t>Tecnico y personal de CM</t>
  </si>
  <si>
    <t>Soportes de los procesos que se llevan a cab entre la compañía y los proveedores de seguridad. Se conservan 2 años a partir de la generación del documento y posterior a esto se conservan totalmente en sistema</t>
  </si>
  <si>
    <t>Documente, generar capacitación, hacer recomendación de correo</t>
  </si>
  <si>
    <t>COMPAÑÍA + REPORTE DEL PROVEEDOR + NOMBRE DEL PROVEEDOR + CONSECUTIVO + SEDE + FECHA</t>
  </si>
  <si>
    <t>CONSECUTIVO</t>
  </si>
  <si>
    <t>Mantenimiento
Correctivo
Preventivo</t>
  </si>
  <si>
    <t>Profesional de sede al realizar mantenimiento</t>
  </si>
  <si>
    <t>Bomberos</t>
  </si>
  <si>
    <t>Documentación en físico</t>
  </si>
  <si>
    <t>6 meses</t>
  </si>
  <si>
    <t>Generación de documento en el cual se indican todas las novedades presentadas en el sistema de seguridad presentadas a diario en las sedes a nivel nacional.</t>
  </si>
  <si>
    <t>REGISTROS DE BITACORAS</t>
  </si>
  <si>
    <t>Registro de bitacora</t>
  </si>
  <si>
    <t>Documentos que registran a diario las novedades presentadas en el sistema de seguridad de las sedes a nivel nacional
Su conservación inicia a partir de su generación.</t>
  </si>
  <si>
    <t>Solicitud de cotizaciones a proveedores sobre los analisis o evaluaciones de seguridad por mantenimientos proventivos o correctivos.</t>
  </si>
  <si>
    <t>REGISTROS DE COTIZACIONES</t>
  </si>
  <si>
    <t>Correo de cotización</t>
  </si>
  <si>
    <t>COMPAÑÍA + NÚMERO DE COTIZACIÓN + NOMBRE DEL PROVEEDOR + FECHA + SEDE</t>
  </si>
  <si>
    <t>Cotización
Nombre del proveedor
Sede</t>
  </si>
  <si>
    <t>ALIANASALUD</t>
  </si>
  <si>
    <t>Reportes de las visitas que se realizan a sedes de seguridad</t>
  </si>
  <si>
    <t>REPORTES DE VISITAS TÉCNICAS</t>
  </si>
  <si>
    <t>Texto, imagenes, videos</t>
  </si>
  <si>
    <t>PDF, JPG</t>
  </si>
  <si>
    <t>Reportes de visitas de seguridad en sedes a nivel nacional, se custodia 1 Año en archivo de gestión, posterior a este se puede eliminar. Su conservación inicia a partir de su creación</t>
  </si>
  <si>
    <t>COMPAÑÍA + SEDE + SISTEMA DE SEGURIDAD + FECHA</t>
  </si>
  <si>
    <t>Documentos que reflejan los reportes de seguirdad y analisis de riesgo de la compañía</t>
  </si>
  <si>
    <t xml:space="preserve">REPORTES DE SEGURIDAD </t>
  </si>
  <si>
    <t>Reporte de análisis de riesgo</t>
  </si>
  <si>
    <t>Documentos que evidencian los reportes de seguridad. Cumplido 1 año en el archivo de gestión se transfiere al archivo central para conservar por  1 año. Transcurrido el tiempo de retención se elimina debido a que no desarrolla valores secundarios.
Su conservación inicia a partir de su generación</t>
  </si>
  <si>
    <r>
      <t>COMPAÑÍA +</t>
    </r>
    <r>
      <rPr>
        <b/>
        <sz val="12"/>
        <color rgb="FF000000"/>
        <rFont val="Arial"/>
        <family val="2"/>
      </rPr>
      <t xml:space="preserve"> REPORTE DE SEGURIDAD  </t>
    </r>
    <r>
      <rPr>
        <sz val="12"/>
        <color rgb="FF000000"/>
        <rFont val="Arial"/>
        <family val="2"/>
      </rPr>
      <t>+ TIPOLOGÍA + SEDE+ FECHA</t>
    </r>
  </si>
  <si>
    <t>Reporte
Seguridad</t>
  </si>
  <si>
    <t xml:space="preserve">  1. Reportes de seguridad
1.1 Reportes de análisis de riesgo
1.2 Reporte de novedades de seguridad</t>
  </si>
  <si>
    <t>Reporte de novedades de seguridad</t>
  </si>
  <si>
    <t>SUBGERENCIA DE CONTABILIDAD</t>
  </si>
  <si>
    <t>Documentos que evidencian  los procesos de las visitas de entidades de control</t>
  </si>
  <si>
    <t xml:space="preserve">ACTAS DE VISITA DE ENTIDADES DE CONTROL </t>
  </si>
  <si>
    <t>Documentos de seguimiento y control de las visitas de las entidades de control. Cumplido 5 años en el archivo de gestión se transfiere al archivo central  para conservación por  15 años. se conserva totalmente la información en medio electronico.
Su conservación inicia a partir de la creación del documento.</t>
  </si>
  <si>
    <t>COMPAÑÍA + ENTE DE CONTROL + AÑO Y MES</t>
  </si>
  <si>
    <t>Visita
Ente de control
Auditoría</t>
  </si>
  <si>
    <t>Subgerente de contabilidad</t>
  </si>
  <si>
    <t>Jefe de contabilidad</t>
  </si>
  <si>
    <t xml:space="preserve">Jefe de contabilidad
Aprendiz de Contabilidad
Auxiliar de contabilidad
</t>
  </si>
  <si>
    <t xml:space="preserve">Gerente General
Subgerente de Contabilidad
Coordinador Contable
Profesional de contabilidad
Aprendiz de Contabilidad
Auxiliar de contabilidad
Jefe deAuditoría Interna
Director deAuditoría
</t>
  </si>
  <si>
    <t xml:space="preserve">Subgerencia de contabilidad </t>
  </si>
  <si>
    <t>Jefe de contabilidad
Auxiliar de contabilidad</t>
  </si>
  <si>
    <t>Documentos que evidencian los reportes generados a los entes de control.</t>
  </si>
  <si>
    <t>REPORTE</t>
  </si>
  <si>
    <t>REPORTES ENTIDADES DE CONTROL</t>
  </si>
  <si>
    <t>Catalogo de informacion Financiera Formato FT001</t>
  </si>
  <si>
    <t>Documentos que evidencian el seguimiento de la gestión del área. Se conservan en el sistema por 20 años. Transcurrido el tiempo de retención se elimina debido a que no desarrolla valores secundarios.
Se conserva a partir de la fecha de creación del documento.</t>
  </si>
  <si>
    <t>Equipo de cómputo de la Subgerencia de Contabilidad - Localmente
One Drive</t>
  </si>
  <si>
    <t>ID DE COMPAÑÍA + DV + PERIODO + AÑO + TIPO DE ARCHIVO</t>
  </si>
  <si>
    <t>FT
Chip
Supersociedades
Xbr</t>
  </si>
  <si>
    <t>Revisoría Fiscal
Representante legal
Contador</t>
  </si>
  <si>
    <t xml:space="preserve">
Subgerencia Contalilidad
Jefe de contabilidad
Profesional de contabilidad
Analista de contabilidad                                     </t>
  </si>
  <si>
    <t>Superintendencia Nacional de Salud
Superintendencia de sociedades
Contraloría General de la republica</t>
  </si>
  <si>
    <t xml:space="preserve">Plataforma NRVCC URL https://nrvcc.supersalud.gov.co/
Plataforma supersociedades
Plataforma CHip de contraloría
</t>
  </si>
  <si>
    <t>Subgerencia de contabilidad
Jefe contabilidad</t>
  </si>
  <si>
    <t>Mensual
Semestral
Trimestral
Anual</t>
  </si>
  <si>
    <t>Subgerencia de Contabilidad</t>
  </si>
  <si>
    <t xml:space="preserve">Coordinador de Contabilidad
Profesional de contabilidad        </t>
  </si>
  <si>
    <t>Software contable Great Plains</t>
  </si>
  <si>
    <t>Data que evidencia el seguimiento de la gestión del área. Se conservan en el sistema de manera total. 
Se conserva a partir de la fecha de creación de data.</t>
  </si>
  <si>
    <t>Composicion Patrimonial Capital, aportes o equivalentes de Efectivo Formato GT010</t>
  </si>
  <si>
    <t>Cuentas por cobrar Deudores Formato FT003</t>
  </si>
  <si>
    <t>Cuentas por cobrar Pagar Acreedores Formatos FT004</t>
  </si>
  <si>
    <t>Relacion de Causacion Costos, Gastos y Pagos Formato FT005</t>
  </si>
  <si>
    <t xml:space="preserve">Inversiones- Otros Titulos Formato FT008 </t>
  </si>
  <si>
    <t>Activos y Pasivos en Moneda Extranjera Formato FT009</t>
  </si>
  <si>
    <t>Activos no Monetarios Formato FT010</t>
  </si>
  <si>
    <t xml:space="preserve">ALIANSALUD, </t>
  </si>
  <si>
    <t>Condiciones Financieras Formato FT011</t>
  </si>
  <si>
    <t>Detalle de facturas pagadas en el mes de reporte Formato FT017</t>
  </si>
  <si>
    <t>Publicación Estados Financieros Formato FT002</t>
  </si>
  <si>
    <t>Conjunto Completo de Estados Financieros y Revelaciones Formato FP001</t>
  </si>
  <si>
    <t>Certificación Estados Financieros Formato FP002</t>
  </si>
  <si>
    <t>Dictamen Revisor Fiscal Formato FP003</t>
  </si>
  <si>
    <t>Informe de Gestión Formato FP004</t>
  </si>
  <si>
    <t>Proyecto Distribución de Utilidades Formato FP005</t>
  </si>
  <si>
    <t>Reporte chip contraloría</t>
  </si>
  <si>
    <t>Documentos que reflejan los requerimientos de las entidades de control al área.</t>
  </si>
  <si>
    <t>COMPAÑÍA + ENTE DE CONTROL + CONSECUTIVO + FECHA</t>
  </si>
  <si>
    <t>SÍ, Número de consecutivo</t>
  </si>
  <si>
    <t>Ente de control
Requerimiento 
Información</t>
  </si>
  <si>
    <t xml:space="preserve">
Subgerencia Contalilidad
Jefe de Contabilidad
Profesional de contabilidad                                                         </t>
  </si>
  <si>
    <t>Ente de control</t>
  </si>
  <si>
    <t>De acuerdo a solicituid</t>
  </si>
  <si>
    <t xml:space="preserve">
Subgerente de Contabilidad
Jefe de Contabilidad
Profesional de contabilidad        </t>
  </si>
  <si>
    <t xml:space="preserve">Jefe de Contabilidad
Profesional de contabilidad        </t>
  </si>
  <si>
    <t>Data que evidencia el seguimiento de la gestión del área. Se conservan en el sistema de manera total.</t>
  </si>
  <si>
    <t>Documentos que evidencian la elaboración de contratos del área con proveedores.</t>
  </si>
  <si>
    <t>Son los  contratos que se encuentran regulados por el Código de Comercio y  el Código Civil. Cumplidos 5 años en el archivo de gestión se transfiere al archivo central por 9 años.
Su conservación inicia a partir de la fecha de cierre de contrato.</t>
  </si>
  <si>
    <t>Contrato de prestación de servicios</t>
  </si>
  <si>
    <t xml:space="preserve">Subgerencia Contalilidad
Jefe de Contabilidad
Profesional de contabilidad  Auxiliar Contable     </t>
  </si>
  <si>
    <t xml:space="preserve">Subgerencia Contalilidad
Jefe de Contabilidad
Profesional de contabilidad 
Auxiliar Contable     </t>
  </si>
  <si>
    <t xml:space="preserve">Subgerencia Contalilidad
Jefe de Contabilidad
Profesional de contabilidad 
Auxiliar Contable
Coordinadora Administrativa     </t>
  </si>
  <si>
    <t>Jefe de Contabilidad
Profesional de contabilidad        
Auxiliar Contable</t>
  </si>
  <si>
    <t>Documentos que evidencian la información de revisoría fiscal y estados financieros.</t>
  </si>
  <si>
    <t>INFORMES DE CONSULTORÍA</t>
  </si>
  <si>
    <t>Informes de revisoria fiscal y estados financieros, se conservan 3 años en archivo de gestión y 7 años en el archivo central. Una vez se cumple el tiempo de retención se conservan totalmente ensistema.</t>
  </si>
  <si>
    <r>
      <t xml:space="preserve">COMPAÑÍA + </t>
    </r>
    <r>
      <rPr>
        <b/>
        <sz val="12"/>
        <color rgb="FF000000"/>
        <rFont val="Arial"/>
        <family val="2"/>
      </rPr>
      <t xml:space="preserve">INFORME </t>
    </r>
    <r>
      <rPr>
        <sz val="12"/>
        <color rgb="FF000000"/>
        <rFont val="Arial"/>
        <family val="2"/>
      </rPr>
      <t>+ AÑO</t>
    </r>
  </si>
  <si>
    <t>Revisoría Fiscal
Informe
Estados Financieros</t>
  </si>
  <si>
    <t>Revisor fiscal
Contador
Representante legal</t>
  </si>
  <si>
    <t>Medio del ente de control</t>
  </si>
  <si>
    <t>JEFATURA DE CONTABILIDAD</t>
  </si>
  <si>
    <t>Documentos que registran las reuniones de segumiento con otras areas de la compañía</t>
  </si>
  <si>
    <t>ACTAS COMITÉ DE GESTIÓN ÁREAS</t>
  </si>
  <si>
    <t>Documentos de seguimiento y control de gestión del área. Se conservan en el sistema por 2 años. Transcurrido el tiempo de retención se elimina debido a no desarrolla valores primarios y secundarios.
Su conservación inicia a partir de la creación del documento</t>
  </si>
  <si>
    <t xml:space="preserve"> Documente</t>
  </si>
  <si>
    <t>COMPAÑÍA + NOMBRE DEL ACTA + MES + AÑO</t>
  </si>
  <si>
    <t xml:space="preserve">Acta
Reunión
Conciliación
Depuración
</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</si>
  <si>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</si>
  <si>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Jefe de Contabilidad</t>
  </si>
  <si>
    <t>Documentos que registran en el sistema contable los comprobantes de reclasificaciones, ajustes y las demás requeridas en la operación, para generar los estados financieros.</t>
  </si>
  <si>
    <t>COMPROBANTES CONTABLES</t>
  </si>
  <si>
    <t>COMPROBANTES CONTABLES FACTURAS ADMINISTRATIVAS</t>
  </si>
  <si>
    <t>Documentos que evidencian las actuaciones contables. Cumplido  3 años en el archivo de gestión, se tranfiere al archivo central para conservar por  7 años. Transcurrido el tiempo de retención se elimina el soporte fisico y 
su conservación incia a partir de su generación.</t>
  </si>
  <si>
    <t>Documentos que evidencian las actuaciones contables. Cumplido  3 años en el archivo de gestión, se tranfiere al archivo central para conservar por  7 años. Transcurrido el tiempo de retención se conserva totalmente el soporte digital.
Su conservación incia a partir de su generación.</t>
  </si>
  <si>
    <t>COMPAÑÍA + NOMBRE PROVEEDOR + NÚMERO DE FACTURA</t>
  </si>
  <si>
    <t>Factura administrativa
Proveedor</t>
  </si>
  <si>
    <t xml:space="preserve">                                     Subgerente de Contabilidad                                                          Coordinación de Contabilidad                                                                                Analista Contable                                                                           Auxiliar Contable                                                                                                                            Radicadores de Facturas a Nivel Nacaional       
Auxiliares de correspodencia calle 63 y 93                                                                         Profesionales de Contabilidad                                                                                             Ingeniero de Procesos                                                       Profesionales Operativos Centros Médicos                                     Auxiliares Integrales                                              </t>
  </si>
  <si>
    <t xml:space="preserve">Gerente General                                                                                  
Subgerente de Contabilidad                                                          
Coordinador de Contabilidad                                                       
Subgerente Administrativo                                                        
Coordinadores de oficina                                                     
Profesionales Operativos Centros Médicos                                      
Jefe de Cuentas Médicas                                                   
Coordinador de Glosas y Conciliaciones                                         
Jefe Administración de Personal                                                        
Jefe de Desarrollo Humano                                                             
Jefe de Administración y Calidad                                      
Gerente de Técnologia y Operaciones                           
Coordinación de Operaciones POS                                   
Coordinación de Operaciones PRE                                 
Gerente de Prestaciones                                    
Gerente Comercial                                               
Gerente de Salud                                                  
Gerente técnica                                                    
Gerente Administrativa y Financiera                               
Analista Contable                                                                           
Auxiliar Contable                                                                      
Subgerentea de Auditoría Interna 
Profesional de Auditoría y Control Interno
Auditor de Sistemas                                                                   
Gerentes regionales                                                          
Radicadores de Facturas a Nivel Nacaional                      
Controles de Calidad                                                        
Profesionales de Impuestos                                            
Profesionales de Contabilidad                                       
Profesionales Administrativos                                                 
Aprendiz                                                                                 
 Auxiliar Administrativo Coordianación                                  
Subgerencia Administrativa                                                       
 Ingeniero de Procesos
Auxiliares de correspodencia calle 63 y 93   </t>
  </si>
  <si>
    <t>Auxiliar de Contabilidad</t>
  </si>
  <si>
    <t>Software de Contabilidad  Great plaints</t>
  </si>
  <si>
    <t>Cuenta de cobro</t>
  </si>
  <si>
    <t>Cartas soporte de contabilización</t>
  </si>
  <si>
    <t>Documentos que evidencian el respaldo de las actividades comerciales de la compañía</t>
  </si>
  <si>
    <t>COMPROBANTES CONTABLES DE FACTURAS DE COMPRA</t>
  </si>
  <si>
    <t>Facturas de compra</t>
  </si>
  <si>
    <t>Documentos que evidencian las actuaciones contables. Cumplido  3 años en el archivo de gestión, se tranfiere al archivo central para conservar por  7 años. Transcurrido el tiempo de retención se elimina el soporte fisico y se conserva totalmente el soporte digital.</t>
  </si>
  <si>
    <t xml:space="preserve"> Documente </t>
  </si>
  <si>
    <t>Factura
Comprobante</t>
  </si>
  <si>
    <t xml:space="preserve"> 
Analista Contable
Auxiliares Contable
Profesional De Cartera
Profesional de Contabilidad
</t>
  </si>
  <si>
    <t xml:space="preserve"> 
Analista Contable
Auxiliares Contable
Profesional De Cartera
Profesional de Contabilidad</t>
  </si>
  <si>
    <t>Jefe de Contabilidad 
Analista Contable
Auxiliares Contable
Profesional De Cartera
Profesional de Contabilidad</t>
  </si>
  <si>
    <t>Jefe Contabilidad</t>
  </si>
  <si>
    <t>Documentos que evidencian las actuaciones contables para la causación y reconocimiento de las operaciones de venta.</t>
  </si>
  <si>
    <t>COMPROBANTES CONTABLES FACTURAS DE VENTA</t>
  </si>
  <si>
    <t>Factura GP</t>
  </si>
  <si>
    <t>7Años</t>
  </si>
  <si>
    <t>Documentos que evidencian las actuaciones contables. Cumplido  3 años en el archivo de gestión, se tranfiere al archivo central para conservar por  7 años. Transcurrido el tiempo de retención se conserva totalmente.
Su conservación inicia a partir de su generación.</t>
  </si>
  <si>
    <t>Documente
Cen Financiero</t>
  </si>
  <si>
    <r>
      <rPr>
        <sz val="12"/>
        <color rgb="FF000000"/>
        <rFont val="Arial"/>
        <family val="2"/>
      </rPr>
      <t xml:space="preserve">COMPAÑÍA + </t>
    </r>
    <r>
      <rPr>
        <b/>
        <sz val="12"/>
        <color rgb="FF000000"/>
        <rFont val="Arial"/>
        <family val="2"/>
      </rPr>
      <t>FACTURA DE VENTA</t>
    </r>
    <r>
      <rPr>
        <sz val="12"/>
        <color rgb="FF000000"/>
        <rFont val="Arial"/>
        <family val="2"/>
      </rPr>
      <t xml:space="preserve"> + NÚMERO DE CONSECUTIVO + AÑO + MES</t>
    </r>
  </si>
  <si>
    <t>Factura de venta</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</si>
  <si>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</si>
  <si>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</si>
  <si>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</si>
  <si>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</si>
  <si>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Software de Contabilidad  Great plaints
CEN Financiero</t>
  </si>
  <si>
    <t>Solicitudes</t>
  </si>
  <si>
    <t>Actualizaciones</t>
  </si>
  <si>
    <t>Documentos que evidencian la funcion de reembolso o deducción de cuentas</t>
  </si>
  <si>
    <t>COMPROBANTES CONTABLES DE NOTAS CRÉDITO</t>
  </si>
  <si>
    <t>Notas Crédito</t>
  </si>
  <si>
    <t>Documentos que evidencian las actuaciones contables.Se conservan en el sistema por 10 años. Transcurrido el tiempo de retención se conserva totalmente el soporte digital.</t>
  </si>
  <si>
    <t xml:space="preserve">Documente </t>
  </si>
  <si>
    <t>COMPAÑÍA + NOMBRE PROVEEDOR + NÚMERO DE NOTA CRÉDITO</t>
  </si>
  <si>
    <t>Documentos que evidencian las operaciones de reembolsos de caja.</t>
  </si>
  <si>
    <t>COMPROBANTES CONTABLES DE REEMBOLSOS</t>
  </si>
  <si>
    <t>3 años</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</si>
  <si>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incia a partir de su generación.</t>
  </si>
  <si>
    <r>
      <rPr>
        <sz val="12"/>
        <color rgb="FF000000"/>
        <rFont val="Arial"/>
        <family val="2"/>
      </rPr>
      <t xml:space="preserve">COMPAÑÍA + </t>
    </r>
    <r>
      <rPr>
        <b/>
        <sz val="12"/>
        <color rgb="FF000000"/>
        <rFont val="Arial"/>
        <family val="2"/>
      </rPr>
      <t xml:space="preserve">REEMBOLSO </t>
    </r>
    <r>
      <rPr>
        <sz val="12"/>
        <color rgb="FF000000"/>
        <rFont val="Arial"/>
        <family val="2"/>
      </rPr>
      <t>+ AÑO + MES</t>
    </r>
  </si>
  <si>
    <t xml:space="preserve">Reembolso
Reintegro
</t>
  </si>
  <si>
    <t>Jefe de Contabilidad 
Analista Contable
Auxiliares Contable
Profesional De Cartera
Coordinadores de oficina                                                     Profesionales Operativos Centros Médicos                              Auxiliares integrales                                                                Auxiliares de Oficina                                                                   Gerentes Regionales                                                                 Analistas de control de calidad                                                  Analista contratación Centros médicos</t>
  </si>
  <si>
    <t>Jefe de Contabilidad 
Analista Contable
Auxiliares Contable
Profesional De Cartera
Coordinadores de oficina                                                     Profesionales Operativos Centros Médicos                              Auxiliares integrales                                                                Auxiliares de Oficina                         Gerentes Regionales                                                                 Analistas de control de calidad                                                  Analista contratación Centros médicos</t>
  </si>
  <si>
    <t>Jefe de  Contabilidad</t>
  </si>
  <si>
    <t>Factura de compra del insumo</t>
  </si>
  <si>
    <t>Documentos que evidencian las operaciones y resultados economicos de reintegros.</t>
  </si>
  <si>
    <t>COMPROBANTES CONTABLES DE REINTEGROS</t>
  </si>
  <si>
    <t>Solicicitud Formal</t>
  </si>
  <si>
    <t>Documentos que evidencian las actuaciones contables. Cumplido  3 años en el archivo de gestión, se tranfiere al archivo central para conservar por  7 años. Transcurrido el tiempo de retención se elimina el soporte fisico.</t>
  </si>
  <si>
    <t>Documentos que evidencian las actuaciones contables. Cumplido  3 años en el archivo de gestión, se tranfiere al archivo central para conservar por  7 años. Transcurrido el tiempo de retención se elimina el soporte fisico y se conserva totalmente el soporte digital y electrónico.
Su conservación incia a partir de su generación.</t>
  </si>
  <si>
    <r>
      <rPr>
        <sz val="12"/>
        <color rgb="FF000000"/>
        <rFont val="Arial"/>
        <family val="2"/>
      </rPr>
      <t xml:space="preserve">COMPAÑÍA + </t>
    </r>
    <r>
      <rPr>
        <b/>
        <sz val="12"/>
        <color rgb="FF000000"/>
        <rFont val="Arial"/>
        <family val="2"/>
      </rPr>
      <t>REINTEGRO</t>
    </r>
    <r>
      <rPr>
        <sz val="12"/>
        <color rgb="FF000000"/>
        <rFont val="Arial"/>
        <family val="2"/>
      </rPr>
      <t xml:space="preserve"> + AÑO + MES</t>
    </r>
  </si>
  <si>
    <t>Fotocopia de la cédula</t>
  </si>
  <si>
    <t>Certificación bancaria</t>
  </si>
  <si>
    <t>Formato de reintegro</t>
  </si>
  <si>
    <t>COMPROBANTES CONTABLES LEGALIZACIÓN DE SENCILLO</t>
  </si>
  <si>
    <t>Formato de legalización</t>
  </si>
  <si>
    <r>
      <rPr>
        <sz val="12"/>
        <color rgb="FF000000"/>
        <rFont val="Arial"/>
        <family val="2"/>
      </rPr>
      <t xml:space="preserve">COMPAÑÍA + </t>
    </r>
    <r>
      <rPr>
        <b/>
        <sz val="12"/>
        <color rgb="FF000000"/>
        <rFont val="Arial"/>
        <family val="2"/>
      </rPr>
      <t xml:space="preserve">LEGALIZACIÓN DE SENCILLO </t>
    </r>
    <r>
      <rPr>
        <sz val="12"/>
        <color rgb="FF000000"/>
        <rFont val="Arial"/>
        <family val="2"/>
      </rPr>
      <t>+ AÑO + MES</t>
    </r>
  </si>
  <si>
    <t>Legalización</t>
  </si>
  <si>
    <t xml:space="preserve">
Auxiliares Contable
Profesional De Cartera
Coordinadores de oficina                                                     Profesionales Operativos Centros Médicos                              Auxiliares integrales                                                                Auxiliares de Oficina                                                                      Cajeros</t>
  </si>
  <si>
    <t>Subgerencia de Contabilidad 
Jefe de Contabilidad 
Analista Contable
Auxiliares Contable
Profesional De Cartera
 Subgerencia de Auditoría y Control Interno 
Profesional De Auditoría Y Control Interno
Auditor De Sistemas
Coordinadores de oficina                                                     Profesionales Operativos Centros Médicos                              Auxiliares integrales                                                                Auxiliares de Oficina                                                                   Gerentes Regionales</t>
  </si>
  <si>
    <t>Formato legalización de gastos de representación</t>
  </si>
  <si>
    <t>Formato transportado</t>
  </si>
  <si>
    <t>Documentos de recibos de caja que reflejan los ingresos en distintas formas de recaudo</t>
  </si>
  <si>
    <t>COMPROBANTES CONTABLES RECAUDO DE CAJA DIARIOS</t>
  </si>
  <si>
    <t xml:space="preserve">Cierre de Caja </t>
  </si>
  <si>
    <t>Documentos que evidencian las actuaciones contables. Cumplido  de acuerdo a las tipologías físicas el tiempo en archivo de gestión, se tranfiere al archivo central para conservar por  7 años. Transcurrido el tiempo de retención se elimina el soporte fisico y se conserva totalmente el soporte digital.
Su generación inicia a partir de la generación del documento.</t>
  </si>
  <si>
    <r>
      <rPr>
        <sz val="12"/>
        <color rgb="FF000000"/>
        <rFont val="Arial"/>
        <family val="2"/>
      </rPr>
      <t xml:space="preserve">COMPAÑÍA + </t>
    </r>
    <r>
      <rPr>
        <b/>
        <sz val="12"/>
        <color rgb="FF000000"/>
        <rFont val="Arial"/>
        <family val="2"/>
      </rPr>
      <t>RECAUDO DIARIO DE CAJA</t>
    </r>
    <r>
      <rPr>
        <sz val="12"/>
        <color rgb="FF000000"/>
        <rFont val="Arial"/>
        <family val="2"/>
      </rPr>
      <t xml:space="preserve"> + NÚMERO DE OFICINA + AÑO + MES</t>
    </r>
  </si>
  <si>
    <t xml:space="preserve">Recaudo
</t>
  </si>
  <si>
    <t xml:space="preserve">1. Tipo de documento 
2. Precinto 
3. Consecutivo transporte de valores 
</t>
  </si>
  <si>
    <t xml:space="preserve">
Auxiliares Contable
Profesional De Cartera
Coordinadores de oficina                                                     Profesionales Operativos Centros Médicos                              Auxiliares integrales                                                                Auxiliares de Oficina                                                                      Cajeros</t>
  </si>
  <si>
    <t>Formato recaudo diario de caja</t>
  </si>
  <si>
    <t>Reporte recibos por forma de pago</t>
  </si>
  <si>
    <t>Consignación de efectivo</t>
  </si>
  <si>
    <t>Formato transportadora</t>
  </si>
  <si>
    <t>Tirilla de Tarjeta de Crédito</t>
  </si>
  <si>
    <t>Cierre de datafono</t>
  </si>
  <si>
    <t>Palnillas de transporte efectivo</t>
  </si>
  <si>
    <t>Vouchers</t>
  </si>
  <si>
    <t>Documentos que reflejan las facturas de los colectivos en la compañía.</t>
  </si>
  <si>
    <t>COMPROBANTES CONTABLES FACTURAS COLECTIVOS MEDICINA PREPAGADA</t>
  </si>
  <si>
    <t xml:space="preserve">Comprobante
</t>
  </si>
  <si>
    <t>1. Nombre
2. cc</t>
  </si>
  <si>
    <t>Documentos que evidencian los comprobantes contables de los colectivos en la compañía Cumplidos 3 año en el archivo de gestión, se transfiere al archivo central para conservar por 7 años.Transcurrido el tiempo de retención se elimina debido a que no desarolla valores secundarios.
Su conservación inicia a partir de la fecha de creación del documento.</t>
  </si>
  <si>
    <t>PDF
.XLS</t>
  </si>
  <si>
    <r>
      <rPr>
        <sz val="11"/>
        <color rgb="FF000000"/>
        <rFont val="Arial"/>
        <family val="2"/>
      </rPr>
      <t xml:space="preserve">COMPAÑÍA + </t>
    </r>
    <r>
      <rPr>
        <b/>
        <sz val="11"/>
        <color rgb="FF000000"/>
        <rFont val="Arial"/>
        <family val="2"/>
      </rPr>
      <t>FACTURA COLECTIVOS</t>
    </r>
    <r>
      <rPr>
        <sz val="11"/>
        <color rgb="FF000000"/>
        <rFont val="Arial"/>
        <family val="2"/>
      </rPr>
      <t xml:space="preserve"> + AÑO + MES</t>
    </r>
  </si>
  <si>
    <t>Factura
Contratos colectivos</t>
  </si>
  <si>
    <t>Subgerente de Contabilidad
Jefe de contabilidad
Profesional de contabilidad</t>
  </si>
  <si>
    <t>Documento envíado por la Gerencia de personas</t>
  </si>
  <si>
    <t>Documentos que reflejan las comunicaciones de la compañía con los proveedores.</t>
  </si>
  <si>
    <t xml:space="preserve">Comunicaciones proveedores </t>
  </si>
  <si>
    <t>1. Identificación tributaria</t>
  </si>
  <si>
    <t>Documentos que registran la relación comercial con proveedores.Cumplido 3 años en el archivo de gestión, se transfiere al archivo central para conservar por 7 años. Transcurrido el tiempo de retención se elimina debido a que no  desarrolla valores secundarios .
Su conservación inicia a partir de lsu generación</t>
  </si>
  <si>
    <t>Documentos que registran la relación comercial con proveedores.Cumplido 3 años en el archivo de gestión, se transfiere al archivo central para conservar por 7 años. Transcurrido el tiempo de retención se elimina debido a que no  desarrolla valores secundarios .
Su generación inicia a partir de la generación del documento.</t>
  </si>
  <si>
    <t>COMPAÑÍA + TIPOLOGÍA DOCUMENTAL + AÑO</t>
  </si>
  <si>
    <t>Solicitud de información
Estado de cartera
Propuesta</t>
  </si>
  <si>
    <t>Subgerente de Contabilidad
Jefe de Contabilidad                                                                        Analista Contable                                                                                                                                                                                                                                                                         Profesionales de Contabilidad  
Auxiliar contable</t>
  </si>
  <si>
    <t>Subgerente de Contabilidad
Jefe de Contabilidad                                                                                Analista Contable                                                                                                                                                                                                                                                                               Profesionales de Contabilidad  
Auxiliar contable</t>
  </si>
  <si>
    <t xml:space="preserve">Propuestas de servicios </t>
  </si>
  <si>
    <t xml:space="preserve">Cartas de revisoría fiscal </t>
  </si>
  <si>
    <t>COORDINACIÓN DE CONTABILIDAD</t>
  </si>
  <si>
    <t>Documentos que reflejan las comunicaciones que emiten las entidades de control.</t>
  </si>
  <si>
    <t>Solicitudes de entidades de control</t>
  </si>
  <si>
    <t>ARCHIVO DE GESTION</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</si>
  <si>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</si>
  <si>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</si>
  <si>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r>
      <rPr>
        <sz val="12"/>
        <color rgb="FF000000"/>
        <rFont val="Arial"/>
        <family val="2"/>
      </rPr>
      <t xml:space="preserve">COMPAÑÍA + </t>
    </r>
    <r>
      <rPr>
        <b/>
        <sz val="12"/>
        <color rgb="FF000000"/>
        <rFont val="Arial"/>
        <family val="2"/>
      </rPr>
      <t>REQUERIMIENTO</t>
    </r>
    <r>
      <rPr>
        <sz val="12"/>
        <color rgb="FF000000"/>
        <rFont val="Arial"/>
        <family val="2"/>
      </rPr>
      <t xml:space="preserve"> + NOMBRE DE LA ENTIDAD + MES Y AÑO</t>
    </r>
  </si>
  <si>
    <t>Requerimiento
Información
Solicitud de información</t>
  </si>
  <si>
    <t xml:space="preserve">Representante legal
</t>
  </si>
  <si>
    <t xml:space="preserve">                                                                                Analista Contable                                                                           Auxiliar Contable                                                                                                                            Subgerente de contabilidad
Jefe de contabilidad      
Profesional de contabilidad                            </t>
  </si>
  <si>
    <t xml:space="preserve">Gerencia Administrativa y Financiera
Subgerencia de Contabilidad 
Analista Contable                                                                           Auxiliar Contable                                                                                                                            Subgerente de contabilidad
Jefe de contabilidad      
Profesional de contabilidad    </t>
  </si>
  <si>
    <t>Subgerente de Contabilidad</t>
  </si>
  <si>
    <t>Documentos que soportan la confrontación o conciliación de Los activos fijos.</t>
  </si>
  <si>
    <t>CONCILIACIONES DE ACTIVOS FIJOS</t>
  </si>
  <si>
    <t>Conciliaciones Activos fijos</t>
  </si>
  <si>
    <t>Documentos que reflejan las conciliaciones de activos fijos.Cumplido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</si>
  <si>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ACTIVOS FIJOS</t>
    </r>
    <r>
      <rPr>
        <sz val="12"/>
        <color rgb="FF000000"/>
        <rFont val="Arial"/>
        <family val="2"/>
      </rPr>
      <t xml:space="preserve"> + MES  + AÑO</t>
    </r>
  </si>
  <si>
    <t>Conciliación de Activos fijos</t>
  </si>
  <si>
    <t>Subgerente de Contabilidad
Jefe de contabilidad</t>
  </si>
  <si>
    <t>Documentos que evidencian la confrontación o conciliación de alto costo en la compañía.</t>
  </si>
  <si>
    <t>CONCILIACIONES DE ALTO COSTO</t>
  </si>
  <si>
    <t>Conciliación de comisión</t>
  </si>
  <si>
    <t>Documentos que reflejan las conciliaciones de alto costo.Cumplido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</si>
  <si>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DE ALTO COSTO </t>
    </r>
    <r>
      <rPr>
        <sz val="12"/>
        <color rgb="FF000000"/>
        <rFont val="Arial"/>
        <family val="2"/>
      </rPr>
      <t>+ MES  + AÑO</t>
    </r>
  </si>
  <si>
    <t>Conciliación
Alto costo</t>
  </si>
  <si>
    <t>Documentos que soportan la confrontación o conciliación de las cuentas bancarias de la compañía.</t>
  </si>
  <si>
    <t>CONCILIACIONES BANCARIAS</t>
  </si>
  <si>
    <t>Conciliaciones bancarias</t>
  </si>
  <si>
    <t>Documentos que reflejan las conciliaciones bancarias.Cumplido 3 años en el archivo de gestión, se transfiere al archivo central para conservar por 7 años.Transcurrido el tiempo de retención se conserva totalmente.
Su generación inicia a partir de la generación del documento.</t>
  </si>
  <si>
    <t>COMPAÑÍA + NOMBRE DEL BANCO + NÚMERO DE CUENTA + MES + AÑO</t>
  </si>
  <si>
    <t>Conciliación bancaria</t>
  </si>
  <si>
    <t xml:space="preserve">Extractos </t>
  </si>
  <si>
    <t>Reporte de cuentas por pagar</t>
  </si>
  <si>
    <t>Documentos que evidencian la confrontación o conciliación de la base de sencillo de la compañía.</t>
  </si>
  <si>
    <t>CONCILIACIONES BASE DE SENCILLO</t>
  </si>
  <si>
    <t>Conciliaciones bases de sencillo</t>
  </si>
  <si>
    <t>Documentos que reflejan las conciliaciones de base de sencillo.Cumplido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</si>
  <si>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BASE DE SENCILLO</t>
    </r>
    <r>
      <rPr>
        <sz val="12"/>
        <color rgb="FF000000"/>
        <rFont val="Arial"/>
        <family val="2"/>
      </rPr>
      <t xml:space="preserve"> + MES  + AÑO</t>
    </r>
  </si>
  <si>
    <t>Conciliación de Base de sencillo</t>
  </si>
  <si>
    <t>Documentos que evidencian la confrontación o conciliación de los botones de pagos de la compañía.</t>
  </si>
  <si>
    <t>CONCILIACIONES BOTÓN DE PAGOS</t>
  </si>
  <si>
    <t>Conciliaciones de botón de pagos</t>
  </si>
  <si>
    <t>Documentos que reflejan las conciliaciones de botón de pagos.Cumplido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</si>
  <si>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BOTÓN DE PAGOS </t>
    </r>
    <r>
      <rPr>
        <sz val="12"/>
        <color rgb="FF000000"/>
        <rFont val="Arial"/>
        <family val="2"/>
      </rPr>
      <t>+ MES  + AÑO</t>
    </r>
  </si>
  <si>
    <t>Conciliación
Botón de pago</t>
  </si>
  <si>
    <t>Documentos que soportan confrontación o conciliación de las cajas de las sedes o CM.</t>
  </si>
  <si>
    <t>CONCILIACIONES CAJAS</t>
  </si>
  <si>
    <t>Conciliaciones de caja</t>
  </si>
  <si>
    <t>Documentos que reflejan las conciliaciones de caja.Cumplido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</si>
  <si>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CAJA </t>
    </r>
    <r>
      <rPr>
        <sz val="12"/>
        <color rgb="FF000000"/>
        <rFont val="Arial"/>
        <family val="2"/>
      </rPr>
      <t>+ MES  + AÑO</t>
    </r>
  </si>
  <si>
    <t>Conciliación
Caja</t>
  </si>
  <si>
    <t>Documentos que evidencian la confrontación o conciliación de las cajas menores de la compañía.</t>
  </si>
  <si>
    <t>CONCILIACIONES CAJAS MENORES</t>
  </si>
  <si>
    <t>Conciliaciones de cajas menores</t>
  </si>
  <si>
    <t>Documentos que reflejan las conciliaciones de caja menor.Cumplido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</si>
  <si>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CAJA MENOR</t>
    </r>
    <r>
      <rPr>
        <sz val="12"/>
        <color rgb="FF000000"/>
        <rFont val="Arial"/>
        <family val="2"/>
      </rPr>
      <t>+ MES  + AÑO</t>
    </r>
  </si>
  <si>
    <t>Conciliación
Caja Menor</t>
  </si>
  <si>
    <t>Documentos los cuales muestran la confrontación o conciliación de los recobros de las cajas del servicio de telemedicina.</t>
  </si>
  <si>
    <t>CONCILIACIONES CAJAS TELEMEDICINA</t>
  </si>
  <si>
    <t>Conciliaciones de recobros</t>
  </si>
  <si>
    <t>Documentos que reflejan las conciliaciones de caja telemedicina.Cumplido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</si>
  <si>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CAJA TELEMEDICINA </t>
    </r>
    <r>
      <rPr>
        <sz val="12"/>
        <color rgb="FF000000"/>
        <rFont val="Arial"/>
        <family val="2"/>
      </rPr>
      <t>+ MES  + AÑO</t>
    </r>
  </si>
  <si>
    <t>Conciliación
Caja telemedicina</t>
  </si>
  <si>
    <t>Documentos que evidencian la confrontación o conciliación de cartera de la compañía.</t>
  </si>
  <si>
    <t>CONCILIACIONES CARTERA</t>
  </si>
  <si>
    <t>Conciliaciones de cartera</t>
  </si>
  <si>
    <t>Documentos que reflejan las conciliaciones de cartera.Cumplido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</si>
  <si>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CARTERA </t>
    </r>
    <r>
      <rPr>
        <sz val="12"/>
        <color rgb="FF000000"/>
        <rFont val="Arial"/>
        <family val="2"/>
      </rPr>
      <t>+ MES  + AÑO</t>
    </r>
  </si>
  <si>
    <t>Conciliación
Cartera</t>
  </si>
  <si>
    <t>Documentos que evidencian la confrontación o conciliación de cartera de licencia en la compañía.</t>
  </si>
  <si>
    <t>CONCILIACIONES DE CARTERA DE LICENCIA</t>
  </si>
  <si>
    <t>Conciliación de cartera de licencia</t>
  </si>
  <si>
    <t>Documentos que reflejan las conciliaciones de cartera de licencia.Cumplido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</si>
  <si>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CARTERA DE LICENCIA </t>
    </r>
    <r>
      <rPr>
        <sz val="12"/>
        <color rgb="FF000000"/>
        <rFont val="Arial"/>
        <family val="2"/>
      </rPr>
      <t>+ MES  + AÑO</t>
    </r>
  </si>
  <si>
    <t>Conciliación
Cartera de licencia</t>
  </si>
  <si>
    <t>Documentos que evidencian la confrontación o conciliación de comisiones en la compañía.</t>
  </si>
  <si>
    <t>CONCILIACIONES DE COMISIONES</t>
  </si>
  <si>
    <t>Documentos que reflejan las conciliaciones de comisiones.Cumplido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</si>
  <si>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DE COMISIONES </t>
    </r>
    <r>
      <rPr>
        <sz val="12"/>
        <color rgb="FF000000"/>
        <rFont val="Arial"/>
        <family val="2"/>
      </rPr>
      <t>+ MES  + AÑO</t>
    </r>
  </si>
  <si>
    <t>Conciliación
Costo</t>
  </si>
  <si>
    <t>Documentos que soportan la confrontación o conciliación de los costos médicos</t>
  </si>
  <si>
    <t>CONCILIACIONES COSTOS MEDICOS</t>
  </si>
  <si>
    <t>Conciliaciones costos médicos</t>
  </si>
  <si>
    <t>Documentos que reflejan las conciliaciones de conciliaciones de costo médico.Cumplido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</si>
  <si>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COSTO MÉDICO </t>
    </r>
    <r>
      <rPr>
        <sz val="12"/>
        <color rgb="FF000000"/>
        <rFont val="Arial"/>
        <family val="2"/>
      </rPr>
      <t>+ MES  + AÑO</t>
    </r>
  </si>
  <si>
    <t>Conciliación
Costo médico</t>
  </si>
  <si>
    <t>Documentos que evidencian la confrontación o conciliación de los pagos a diferidos.</t>
  </si>
  <si>
    <t>CONCILIACIONES DIFERIDOS</t>
  </si>
  <si>
    <t>Conciliaciones diferido</t>
  </si>
  <si>
    <t>Documentos que reflejan las conciliaciones de diferidos.Cumplido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</si>
  <si>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DIFERIDO </t>
    </r>
    <r>
      <rPr>
        <sz val="12"/>
        <color rgb="FF000000"/>
        <rFont val="Arial"/>
        <family val="2"/>
      </rPr>
      <t>+ MES  + AÑO</t>
    </r>
  </si>
  <si>
    <t>Conciliación
Diferido</t>
  </si>
  <si>
    <t>Documentos los cuales muestran la confrontación o conciliación de los ingresos recibidos por anticipados.</t>
  </si>
  <si>
    <t>CONCILIACIONES INGRESOS RECIBIDOS POR ANTICIPADOS</t>
  </si>
  <si>
    <t>Conciliaciones ingresos recibidos por anticipados</t>
  </si>
  <si>
    <t>Documentos que reflejan las conciliaciones de ingresos recibidos por anticipados.Cumplido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</si>
  <si>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DE INGRESOS RECIBIDO POR ANTICIPADOS</t>
    </r>
    <r>
      <rPr>
        <sz val="12"/>
        <color rgb="FF000000"/>
        <rFont val="Arial"/>
        <family val="2"/>
      </rPr>
      <t>+ MES  + AÑO</t>
    </r>
  </si>
  <si>
    <t>Conciliación
Ingresos  Anticipados</t>
  </si>
  <si>
    <t>Documentos que soportan la confrontación o conciliación de las inversiones de la compañía</t>
  </si>
  <si>
    <t>CONCILIACIONES DE INVERSIONES</t>
  </si>
  <si>
    <t>Conciliaciones de inversiones</t>
  </si>
  <si>
    <t>Documentos que reflejan las conciliaciones de inversión.Cumplido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</si>
  <si>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DE INVERSIÓN</t>
    </r>
    <r>
      <rPr>
        <sz val="12"/>
        <color rgb="FF000000"/>
        <rFont val="Arial"/>
        <family val="2"/>
      </rPr>
      <t xml:space="preserve"> + MES  + AÑO</t>
    </r>
  </si>
  <si>
    <t>Conciliación 
Inversión</t>
  </si>
  <si>
    <t>Extractos</t>
  </si>
  <si>
    <t>Documentos que evidencian la confrontación o conciliación de inventarios de la compañía.</t>
  </si>
  <si>
    <t>CONCILIACIONES DE INVENTARIOS</t>
  </si>
  <si>
    <t>Conciliación de inventarios</t>
  </si>
  <si>
    <t>Documentos que reflejan las conciliaciones de inventarios.Cumplido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</si>
  <si>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INVENTARIO </t>
    </r>
    <r>
      <rPr>
        <sz val="12"/>
        <color rgb="FF000000"/>
        <rFont val="Arial"/>
        <family val="2"/>
      </rPr>
      <t>+ MES  + AÑO</t>
    </r>
  </si>
  <si>
    <t>Conciliación
Inventario</t>
  </si>
  <si>
    <t>Documentos que evidencian la confrontación o conciliación de los intangibles la compañía.</t>
  </si>
  <si>
    <t>CONCILIACIONES DE INTANGIBLES</t>
  </si>
  <si>
    <t>Conciliación de intangibles</t>
  </si>
  <si>
    <t>Documentos que reflejan las conciliaciones de intangibles.Cumplido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</si>
  <si>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INTANGIBLE </t>
    </r>
    <r>
      <rPr>
        <sz val="12"/>
        <color rgb="FF000000"/>
        <rFont val="Arial"/>
        <family val="2"/>
      </rPr>
      <t>+ MES  + AÑO</t>
    </r>
  </si>
  <si>
    <t>Conciliación
Intangible</t>
  </si>
  <si>
    <t>Documentos que reflejan la confrontación o conciliación de las intercompañias.</t>
  </si>
  <si>
    <t>CONCILIACIONES INTERCOMPAÑIAS</t>
  </si>
  <si>
    <t>Conciliaciones intercompañías</t>
  </si>
  <si>
    <t>Documentos que reflejan las conciliaciones de intercompañía.Cumplido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</si>
  <si>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INTERCOMPAÑÍA </t>
    </r>
    <r>
      <rPr>
        <sz val="12"/>
        <color rgb="FF000000"/>
        <rFont val="Arial"/>
        <family val="2"/>
      </rPr>
      <t>+ MES  + AÑO</t>
    </r>
  </si>
  <si>
    <t>Conciliación
Intercompañía</t>
  </si>
  <si>
    <t>Documentos que evidencian la confrontación o conciliación de las compensaciones en la compañía.</t>
  </si>
  <si>
    <t>CONCILIACIONES DE COMPENSACIÓN</t>
  </si>
  <si>
    <t>Conciliación de compansación</t>
  </si>
  <si>
    <t>Documentos que reflejan las conciliaciones de compensación.Cumplido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</si>
  <si>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DE COMPENSACIÓN</t>
    </r>
    <r>
      <rPr>
        <sz val="12"/>
        <color rgb="FF000000"/>
        <rFont val="Arial"/>
        <family val="2"/>
      </rPr>
      <t>+ MES  + AÑO</t>
    </r>
  </si>
  <si>
    <t>Conciliación
Compensación</t>
  </si>
  <si>
    <t>Documentos que evidencian la confrontación o conciliación de costo en la compañía.</t>
  </si>
  <si>
    <t>CONCILIACIONES DE COSTO</t>
  </si>
  <si>
    <t>Conciliación de costo</t>
  </si>
  <si>
    <t>Documentos que reflejan las conciliaciones de costo.Cumplido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</si>
  <si>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DE COSTO </t>
    </r>
    <r>
      <rPr>
        <sz val="12"/>
        <color rgb="FF000000"/>
        <rFont val="Arial"/>
        <family val="2"/>
      </rPr>
      <t>+ MES  + AÑO</t>
    </r>
  </si>
  <si>
    <t>Documentos que soportan la confrontación o conciliación de la nómina de los colaboradores.</t>
  </si>
  <si>
    <t>CONCILIACIONES NÓMINA</t>
  </si>
  <si>
    <t>Conciliaciones de nómina</t>
  </si>
  <si>
    <t>Documentos que reflejan las conciliaciones de nómina.Cumplido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</si>
  <si>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CONCILIACIÓN DE NÓMINA</t>
    </r>
    <r>
      <rPr>
        <sz val="12"/>
        <color rgb="FF000000"/>
        <rFont val="Arial"/>
        <family val="2"/>
      </rPr>
      <t>+ MES  + AÑO</t>
    </r>
  </si>
  <si>
    <t>Conciliación
Nómina</t>
  </si>
  <si>
    <t>Documentos que evidencian la confrontación o conciliación de los pagarés de la compañía.</t>
  </si>
  <si>
    <t>CONCILIACIONES PAGARES</t>
  </si>
  <si>
    <t>Conciliaciones de pagares</t>
  </si>
  <si>
    <t>Documentos que reflejan las conciliaciones de pagares.Cumplido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</si>
  <si>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PAGARÉ </t>
    </r>
    <r>
      <rPr>
        <sz val="12"/>
        <color rgb="FF000000"/>
        <rFont val="Arial"/>
        <family val="2"/>
      </rPr>
      <t>+ MES  + AÑO</t>
    </r>
  </si>
  <si>
    <t>Conciliación
Pagaré</t>
  </si>
  <si>
    <t>Documentos que soportan la confrontación o conciliación de los pagos a proveedores.</t>
  </si>
  <si>
    <t>CONCILIACIONES PROVEDORES</t>
  </si>
  <si>
    <t>Conciliaciones de proveedores</t>
  </si>
  <si>
    <t>Documentos que reflejan las conciliaciones de proveedor.Cumplido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</si>
  <si>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PROVEEDOR </t>
    </r>
    <r>
      <rPr>
        <sz val="12"/>
        <color rgb="FF000000"/>
        <rFont val="Arial"/>
        <family val="2"/>
      </rPr>
      <t>+ MES  + AÑO</t>
    </r>
  </si>
  <si>
    <t>Conciliación
Proveedor</t>
  </si>
  <si>
    <t>Documentos los cuales evidencian la confrontación o conciliación de los recobros de la compañía.</t>
  </si>
  <si>
    <t>CONCILIACIONES DE RECOBRO</t>
  </si>
  <si>
    <t>Documentos que reflejan las conciliaciones de recobros.Cumplido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</si>
  <si>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RECOBRO </t>
    </r>
    <r>
      <rPr>
        <sz val="12"/>
        <color rgb="FF000000"/>
        <rFont val="Arial"/>
        <family val="2"/>
      </rPr>
      <t>+ MES  + AÑO</t>
    </r>
  </si>
  <si>
    <t>Conciliación
Recobro</t>
  </si>
  <si>
    <t>Documentos que evidencian la confrontación o conciliación de vinculados económicos de la compañía.</t>
  </si>
  <si>
    <t>CONCILIACIONES VINCULADOS ECONOMICOS</t>
  </si>
  <si>
    <t>Documentos que reflejan las conciliaciones de vinculados económicos.Cumplido 3 años en el archivo de gestión, se transfiere al archivo central para conservar por 7 años.Transcurrido el tiempo de retención se conserva totalmente.
Su generación inicia a partir de la generación del documento.</t>
  </si>
  <si>
    <r>
      <rPr>
        <sz val="12"/>
        <color rgb="FF000000"/>
        <rFont val="Arial"/>
        <family val="2"/>
      </rPr>
      <t xml:space="preserve">COMPAÑÍA + </t>
    </r>
    <r>
      <rPr>
        <b/>
        <sz val="12"/>
        <color rgb="FF000000"/>
        <rFont val="Arial"/>
        <family val="2"/>
      </rPr>
      <t xml:space="preserve">CONCILIACIÓN VINCULADOS ECONÓMICOS </t>
    </r>
    <r>
      <rPr>
        <sz val="12"/>
        <color rgb="FF000000"/>
        <rFont val="Arial"/>
        <family val="2"/>
      </rPr>
      <t>+ MES  + AÑO</t>
    </r>
  </si>
  <si>
    <t>Conciliación
Vinculados
Económicos</t>
  </si>
  <si>
    <t>Documentos que reportan  las visitas de las entidades de vigilancia y control internas y externas.</t>
  </si>
  <si>
    <t>INFORMES A ENTIDADES DE CONTROL</t>
  </si>
  <si>
    <t>Informe entes de control</t>
  </si>
  <si>
    <t>Documentos que evidencian los informes transmitidos a entes de control. Cumplido 1 año en el archivo de gestión, se transfiere al archivo central para conservar por 9 años.Transcurrido el tiempo de retención se elimina debido a que no desarolla valores secundarios.
Su conservación inicia a partir de la fecha de cierre de trámite.</t>
  </si>
  <si>
    <t xml:space="preserve">Archivo Plano
.Xls
Correo electrónico
PDF
</t>
  </si>
  <si>
    <t xml:space="preserve"> Documente
Correo electrónico</t>
  </si>
  <si>
    <t>COMPAÑÍA + ENTE DE CONTROL SOLICITANTE + NÚMERO DE RADICADO + AÑO + MES</t>
  </si>
  <si>
    <t>Solicitud de información
Requerimiento</t>
  </si>
  <si>
    <r>
      <rPr>
        <b/>
        <sz val="12"/>
        <color rgb="FF000000"/>
        <rFont val="Arial"/>
        <family val="2"/>
      </rPr>
      <t xml:space="preserve">ATRIBUTOS ELECTRÓNICOS
</t>
    </r>
    <r>
      <rPr>
        <sz val="12"/>
        <color rgb="FF000000"/>
        <rFont val="Arial"/>
        <family val="2"/>
      </rPr>
      <t xml:space="preserve">1. Informes a entres de control DG
1.1 carta de remisión
1.2 carta de respuesta
1.3 hojas de trabajo
1.4 informes costos de recaudo
1.5 informes entes de control 
1.6 soporte de validación 
1.7 soporte recibo exitoso  
2. Entidad de control financiero
2.1 banco de la republica 
2.2 consorcio Fosyga
2.3 Ministerio de Salud
2.4 Superintendencia de salud
2.5 Superintendencia de sociedades 
</t>
    </r>
    <r>
      <rPr>
        <b/>
        <sz val="12"/>
        <color rgb="FF000000"/>
        <rFont val="Arial"/>
        <family val="2"/>
      </rPr>
      <t xml:space="preserve">ATRIBUTOS FÍSICOS
</t>
    </r>
    <r>
      <rPr>
        <sz val="12"/>
        <color rgb="FF000000"/>
        <rFont val="Arial"/>
        <family val="2"/>
      </rPr>
      <t xml:space="preserve">1. Informes a entidades de control FI
1.1 carta de remisión
1.2 carta de respuesta
2. compañía 
3. Entidad de control financiero
3.2 banco de la republica 
3.3 consorcio Fosyga
3.4 Ministerio de Salud
3.5 Superintendencia de salud
3.6 Superintendencia de sociedades </t>
    </r>
  </si>
  <si>
    <t>Jefe de Contabilidad                                                                                Analista Contable                                                                           Auxiliar Contable                                                                                                                            Radicadores de Facturas a Nivel Nacaional                                                                                Profesionales de Contabilidad                                                                                                                                                Profesionales Operativos Centros Médicos                                     Auxiliares Integrales                                              
Subgerente de contabilidad</t>
  </si>
  <si>
    <t>Jefe de Contabilidad                                                                                Analista Contable                                                                           Auxiliar Contable                                                                                                                            Radicadores de Facturas a Nivel Nacaional                                                                                Profesionales de Contabilidad                                                                                                                                                Profesionales Operativos Centros Médicos                                     Auxiliares Integrales                                              
Subgerente de contabilidad
Gerente Financiero</t>
  </si>
  <si>
    <t>Hojas de trabajo</t>
  </si>
  <si>
    <t>Envío</t>
  </si>
  <si>
    <t xml:space="preserve">Soporte de validación </t>
  </si>
  <si>
    <t>Soporte recibo exitoso</t>
  </si>
  <si>
    <t>Informe Costos de Recaudo</t>
  </si>
  <si>
    <t>Carta de remisión</t>
  </si>
  <si>
    <t>Documentos que reportan el óptimo funcionamiento del sistema contable en lo relacionado con el módulo financiero para obtener los informes con información correcta y veraz.</t>
  </si>
  <si>
    <t>LIBROS OFICIALES</t>
  </si>
  <si>
    <t>Libro Mayor</t>
  </si>
  <si>
    <t>Documentos que contienen los balances generales. Cumplido  3 años en el archivo de gestión, se tranfiere al archivo central para conservar por  7 años. Transcurrido el tiempo de retención se elimina el fisico y se conserva totalmente el medio digital o electronico.
Su conservación inicia a partir de la generación del documento.</t>
  </si>
  <si>
    <t>COMPAÑÍA +TIPOLOGÍA DOCUMENTAL + AÑO + MES</t>
  </si>
  <si>
    <t>Subgerencia de Contabilidad
Jefe de contabilidad
Profesional de contabilidad</t>
  </si>
  <si>
    <t>Gerencia Administrativa y Financiera 
Subgerencia de Contabilidad
Jefe de contabilidad
Profesional de contabilidad 
 Subgerentea de Auditoría Interna 
Profesional de Auditoría y Control Interno
Auditor de Sistemas                                                                  Profesional de Contabilidad</t>
  </si>
  <si>
    <t xml:space="preserve">X </t>
  </si>
  <si>
    <t>Jefe de contabilidadContabilidad</t>
  </si>
  <si>
    <t>Libro Diario</t>
  </si>
  <si>
    <t>Libro de Inventarios y Balances</t>
  </si>
  <si>
    <t>Documentos que consolidan la información financiera de las compañías.</t>
  </si>
  <si>
    <t>Texto
Hoja de calculo</t>
  </si>
  <si>
    <t>Documentos que consolidan las notas de bancos, cuentas por cobrar y notas de activo. Se conservan en el sistema por 10 años.Transcurrido el tiempo de retención se  conserva totalmente la informacion en medio digital o electronico.
Su conservación inicia a partir de la generación del documento.</t>
  </si>
  <si>
    <t xml:space="preserve">COMPAÑÍA + TIPOLOGÍA DOCUMENTAL + AÑO + MES </t>
  </si>
  <si>
    <t>Reportes supersalud
Reportes contraloría
Reportes supersociedades</t>
  </si>
  <si>
    <t>Representante Legal
Revisor fiscal
Contador</t>
  </si>
  <si>
    <t xml:space="preserve">1. Informes casa matriz Chile
1.1 hojas de trabajo
1.2 informes
1.3 notas bancos
1.4 notas cuentas por cobrar
1.5 notas de activos 
</t>
  </si>
  <si>
    <t>Gerente Administrativo y Financiero
 Subgerente de Auditoría Interna 
Profesional de Auditoría y Control Interno
Auditor de Sistemas                                                                  Subgerencia de Contabilidad
Jefe de contabilidad
Profesional de contabilidad</t>
  </si>
  <si>
    <t>Bancos y Carteras Colectivas FT006</t>
  </si>
  <si>
    <t>Control de Inversiones Inscritas en el Mercado de Valores de Colombia Formato FT007</t>
  </si>
  <si>
    <t>Inversiones- Otros Titulos Formato FT008</t>
  </si>
  <si>
    <t>Datos para el cálculo de la posición de liquidez Formato FT018</t>
  </si>
  <si>
    <t>Reporte Contraloria M-9 Gestión contractual formato 59_000003398_AAAMMDD</t>
  </si>
  <si>
    <t xml:space="preserve"> ALIANSALUD</t>
  </si>
  <si>
    <t>SUBGERENCIA DE IMPUESTOS</t>
  </si>
  <si>
    <t>Documentos que reportan certificados generados para envio a proveedores.</t>
  </si>
  <si>
    <t>CERTIFICADOS</t>
  </si>
  <si>
    <t>CERTIFICADOS TRIBUTARIOS EXPEDIDOS</t>
  </si>
  <si>
    <t xml:space="preserve">
Certificado de Renta</t>
  </si>
  <si>
    <t>1. Nombre
2. Cedula proveedor</t>
  </si>
  <si>
    <t>Documentos que  consolidan los certificados tributarios. Se conserva en el sistema por 10 años. Transcurrido el tiempo de retención se elimina debido a que no desarrolla valores secundarios.
Se custodia inicia a partir de la generación del documento.</t>
  </si>
  <si>
    <t>COMPAÑÍA + TIPOLOGÍA DOCUMENTAL + NÚMERO DE IDENTIFICACIÓN PROVEEDOR + FECHA DE VIGENCIA</t>
  </si>
  <si>
    <t>Ceritificado
Retención</t>
  </si>
  <si>
    <t xml:space="preserve">
Profesional de impuestos
Analista de Impuestos
Practicante de impuestos
</t>
  </si>
  <si>
    <t xml:space="preserve">
Coordinador de impuestos
Profesional de impuestos
Analista de Impuestos
Practicante de impuestos</t>
  </si>
  <si>
    <t xml:space="preserve">
Profesional de impuestos
Analista de Impuestos
Practicante de impuestos</t>
  </si>
  <si>
    <t xml:space="preserve">
Coordinador de impuestos
Profesional de impuestos
Analista de Impuestos
Practicante de impuestos</t>
  </si>
  <si>
    <t xml:space="preserve">
Subgerente de impuestos
Profesional de impuestos
Analista de Impuestos
Practicante de impuestos
</t>
  </si>
  <si>
    <t xml:space="preserve">
Subgerente de impuestos
Coordinador de impuestos
Profesional de impuestos
Analista de Impuestos
Practicante de impuestos</t>
  </si>
  <si>
    <t xml:space="preserve">
Subgerente de impuestos
Profesional de impuestos
Analista de Impuestos
Practicante de impuestos
Coordinador de impuestos</t>
  </si>
  <si>
    <t xml:space="preserve">DIAN 
Secretaria de Hacienda
</t>
  </si>
  <si>
    <t>Correo electronico
Certificados físicos</t>
  </si>
  <si>
    <t>Subgerencia de impuestos</t>
  </si>
  <si>
    <t xml:space="preserve">Subgerencia de Impuestos </t>
  </si>
  <si>
    <t>Profesional de Impuestos 
Coordinador de Impuestos
Analista de Impuestos</t>
  </si>
  <si>
    <t>Software Contable Great plains
Huella</t>
  </si>
  <si>
    <t>Certificado de ICA</t>
  </si>
  <si>
    <t>Certificado de IVA</t>
  </si>
  <si>
    <t xml:space="preserve">Documentos que evidencian las solicitudes y respuestas a los estados de cuenta de usuarios </t>
  </si>
  <si>
    <t xml:space="preserve">CERTIFICADOS ESTADOS DE CUENTA </t>
  </si>
  <si>
    <t xml:space="preserve">Solicitud certificado </t>
  </si>
  <si>
    <t>Documentos que  consolidan los estados de cuenta. Se Conserva en el sistema por 10 años. Transcurrido el tiempo de retención se elimina debido a que no desarrolla valores secundarios.
Su custodia inicia a partir de la recepción del documento.</t>
  </si>
  <si>
    <r>
      <rPr>
        <sz val="10"/>
        <color rgb="FF000000"/>
        <rFont val="Arial"/>
        <family val="2"/>
      </rPr>
      <t xml:space="preserve">COMPAÑÍA + </t>
    </r>
    <r>
      <rPr>
        <b/>
        <sz val="10"/>
        <color rgb="FF000000"/>
        <rFont val="Arial"/>
        <family val="2"/>
      </rPr>
      <t>CERTIFICADO DE CUENTA</t>
    </r>
    <r>
      <rPr>
        <sz val="10"/>
        <color rgb="FF000000"/>
        <rFont val="Arial"/>
        <family val="2"/>
      </rPr>
      <t xml:space="preserve"> + NOMBRE ENTIDAD + TIPOLOGÍA DOCUMENTAL + FECHA</t>
    </r>
  </si>
  <si>
    <t>Certificado de cuenta Municipal
Ciudad</t>
  </si>
  <si>
    <t>Subgerente de Impuestos</t>
  </si>
  <si>
    <t xml:space="preserve">
2. Año gravable
3. Ciudades 
</t>
  </si>
  <si>
    <t xml:space="preserve">
Profesional de impuestos
Analista de Impuestos
Practicante de impuestos
Auxiliar Prestamos Documentales
Auxiliar Transferencias Documentales</t>
  </si>
  <si>
    <t>Profesional de impuestos
Analista de Impuestos
Practicante de impuestos
Auxiliar Prestamos Documentales
Auxiliar Transferencias Documentales</t>
  </si>
  <si>
    <t xml:space="preserve">
Profesional de impuestos
Analista de Impuestos
Practicante de impuestos
</t>
  </si>
  <si>
    <t xml:space="preserve">
Subgerente de impuestos
Profesional de impuestos
Analista de Impuestos
Practicante de impuestos
Auxiliar Prestamos Documentales
Auxiliar Transferencias Documentales</t>
  </si>
  <si>
    <t xml:space="preserve">
Subgerente de impuestos
Profesional de impuestos
Analista de Impuestos
Practicante de impuestos
</t>
  </si>
  <si>
    <t xml:space="preserve">Subgerente de Impuestos </t>
  </si>
  <si>
    <t>Estado de cuenta</t>
  </si>
  <si>
    <t>Documentos que Identifican las comunicaciones o respuestas del área de las comunicaciones de las entidades externas a la compañía.</t>
  </si>
  <si>
    <t>COMUNICACIONES EXTERNAS</t>
  </si>
  <si>
    <t xml:space="preserve">Comuicación </t>
  </si>
  <si>
    <t>Documentos que  consolidan los comunicados y respuestas a entidades externas. Transcurrido el tiempo de retención se elimina debido a que no desarrolla valores secundarios.
Su custodia inicia a partir de la fecha cierre de trámite.</t>
  </si>
  <si>
    <r>
      <rPr>
        <sz val="12"/>
        <color rgb="FF000000"/>
        <rFont val="Arial"/>
        <family val="2"/>
      </rPr>
      <t xml:space="preserve">COMPAÑÍA + </t>
    </r>
    <r>
      <rPr>
        <b/>
        <sz val="12"/>
        <color rgb="FF000000"/>
        <rFont val="Arial"/>
        <family val="2"/>
      </rPr>
      <t>COMUNICACIONES EXTERNAS</t>
    </r>
    <r>
      <rPr>
        <sz val="12"/>
        <color rgb="FF000000"/>
        <rFont val="Arial"/>
        <family val="2"/>
      </rPr>
      <t xml:space="preserve"> + NÚMERO DE RADICADO + AÑO</t>
    </r>
  </si>
  <si>
    <t>Sí, Número de radicado</t>
  </si>
  <si>
    <t>Comunicaciones
Requerimientos</t>
  </si>
  <si>
    <t xml:space="preserve">Representante legal </t>
  </si>
  <si>
    <t>Revisor Fiscal</t>
  </si>
  <si>
    <t>Subgerente de Impuestos
Coordinador de Impuestos
Profesional de Impuestos
Aprendiz de Impuestos
Analista de Impuestos</t>
  </si>
  <si>
    <t>Subgerencia de impuesto</t>
  </si>
  <si>
    <t xml:space="preserve">Subgerente de Impuestos
Coordinador de Impuestos
Profesional de Impuestos
Aprendiz de Impuestos
Analista de Impuestos
</t>
  </si>
  <si>
    <t>Correos cruzados entre áreas</t>
  </si>
  <si>
    <r>
      <rPr>
        <sz val="12"/>
        <color rgb="FF000000"/>
        <rFont val="Arial"/>
        <family val="2"/>
      </rPr>
      <t>COMPAÑÍA</t>
    </r>
    <r>
      <rPr>
        <b/>
        <sz val="12"/>
        <color rgb="FF000000"/>
        <rFont val="Arial"/>
        <family val="2"/>
      </rPr>
      <t xml:space="preserve"> +CONTRATO DE PRESTACIÓN DE SERVICIOS</t>
    </r>
    <r>
      <rPr>
        <sz val="12"/>
        <color rgb="FF000000"/>
        <rFont val="Arial"/>
        <family val="2"/>
      </rPr>
      <t xml:space="preserve"> + NOMBRE DEL PROVEEDOR + NIT + FECHA</t>
    </r>
  </si>
  <si>
    <t>Subgerente de Impuestos
Coordinador de Impuestos
Profesional de Impuestos
Aprendiz de Impuestos
Analista de Impuestos
Coordinadora Administrativa</t>
  </si>
  <si>
    <t>Documentos que evidencian el borrador de trabajo para aprobación y envio a revisoria fiscal.</t>
  </si>
  <si>
    <t xml:space="preserve">DECLARACIONES </t>
  </si>
  <si>
    <t>DECLARACIONES DE RETENCIÓN EN LA FUENTE ICA DISTRITALES</t>
  </si>
  <si>
    <t>Declaracion</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</si>
  <si>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la creación del mismo.</t>
  </si>
  <si>
    <r>
      <rPr>
        <sz val="10"/>
        <color rgb="FF000000"/>
        <rFont val="Arial"/>
        <family val="2"/>
      </rPr>
      <t xml:space="preserve">COMPAÑÍA + </t>
    </r>
    <r>
      <rPr>
        <b/>
        <sz val="10"/>
        <color rgb="FF000000"/>
        <rFont val="Arial"/>
        <family val="2"/>
      </rPr>
      <t xml:space="preserve">"DECLARACIÓN DISTRITAL" </t>
    </r>
    <r>
      <rPr>
        <sz val="10"/>
        <color rgb="FF000000"/>
        <rFont val="Arial"/>
        <family val="2"/>
      </rPr>
      <t>+ FECHA + MUNICIPIO</t>
    </r>
  </si>
  <si>
    <t>Declaración
Municipio
Distritales</t>
  </si>
  <si>
    <t>Representante legal suplente</t>
  </si>
  <si>
    <t xml:space="preserve">
2. Declaraciones tributarias
2.1 anexos auxiliares. Soporte de cifras
2.2 declaración
2.3 orden de giro
2.4 soporte de pago
3. Ciudades
4. Periodo gravable
5. Bimestre 
6. Mes
7. Año gravable </t>
  </si>
  <si>
    <t>Secretaria de Hacienda Distrital de Bogotá y municpios
DIAN</t>
  </si>
  <si>
    <t>Paginas web</t>
  </si>
  <si>
    <t>Profesional de Impuestos
Analista de Impuestos</t>
  </si>
  <si>
    <t>Mensual - Bimestral - Anual</t>
  </si>
  <si>
    <t>Subgerencia de Impuestos</t>
  </si>
  <si>
    <t xml:space="preserve">Software Contable  Great Plains </t>
  </si>
  <si>
    <t>Orden de giro</t>
  </si>
  <si>
    <t>Soporte de pago</t>
  </si>
  <si>
    <t>Anexo Auxiliares</t>
  </si>
  <si>
    <t>Soporte de Cifras</t>
  </si>
  <si>
    <t>DECLARACIONES DE RETENCIÓN EN LA FUENTE NACIONAL</t>
  </si>
  <si>
    <r>
      <rPr>
        <sz val="10"/>
        <color rgb="FF000000"/>
        <rFont val="Arial"/>
        <family val="2"/>
      </rPr>
      <t xml:space="preserve">COMPAÑÍA + </t>
    </r>
    <r>
      <rPr>
        <b/>
        <sz val="10"/>
        <color rgb="FF000000"/>
        <rFont val="Arial"/>
        <family val="2"/>
      </rPr>
      <t xml:space="preserve">"DECLARACIÓN NACIONAL" </t>
    </r>
    <r>
      <rPr>
        <sz val="10"/>
        <color rgb="FF000000"/>
        <rFont val="Arial"/>
        <family val="2"/>
      </rPr>
      <t xml:space="preserve">+ FECHA </t>
    </r>
  </si>
  <si>
    <t xml:space="preserve">Declaración
Nacional
</t>
  </si>
  <si>
    <t xml:space="preserve">
1. Compañía 
2. Declaraciones tributarias
2.1 anexos auxiliares. Soporte de cifras
</t>
  </si>
  <si>
    <t>DIAN</t>
  </si>
  <si>
    <t>Información que contiene data de las declaraciones de retención en la fuente nacional. Se desconocen tiempos de retención de la información en este aplicativo.
Su conservación inicia a partir de la creación</t>
  </si>
  <si>
    <t>Anexo Auxiliares. Soporte de Cifras</t>
  </si>
  <si>
    <t>DECLARACIONES IMPUESTO AL VALOR AGREGADO, IVA</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</si>
  <si>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su generación.</t>
  </si>
  <si>
    <r>
      <rPr>
        <sz val="10"/>
        <color rgb="FF000000"/>
        <rFont val="Arial"/>
        <family val="2"/>
      </rPr>
      <t xml:space="preserve">COMPAÑÍA + </t>
    </r>
    <r>
      <rPr>
        <b/>
        <sz val="10"/>
        <color rgb="FF000000"/>
        <rFont val="Arial"/>
        <family val="2"/>
      </rPr>
      <t xml:space="preserve">"DECLARACIÓN IMPUESTO AGREGADO IVA" </t>
    </r>
    <r>
      <rPr>
        <sz val="10"/>
        <color rgb="FF000000"/>
        <rFont val="Arial"/>
        <family val="2"/>
      </rPr>
      <t xml:space="preserve">+ FECHA </t>
    </r>
  </si>
  <si>
    <t>Anexo Auxiliares.</t>
  </si>
  <si>
    <t>DECLARACIONES IMPUESTO DE INDUSTRIA Y COMERCIO ICA</t>
  </si>
  <si>
    <t>Anexos auxiliares soporte de cifras</t>
  </si>
  <si>
    <t>6 Meses</t>
  </si>
  <si>
    <t>9 Años y 5 meses</t>
  </si>
  <si>
    <t>Documentos que evidencian el borrador de trabajo para aprobación y envio a revisoria fiscal. Cumplidos 6 meses en el archivo de gestión, se tranfiere al archivo central para conservar por  10 años. Transcurrido el tiempo de retención se elimina debido a que no desarrolla valores secundarios.
Su conservación inicia a partir de su generación.</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</si>
  <si>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</si>
  <si>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r>
      <rPr>
        <sz val="12"/>
        <color rgb="FF000000"/>
        <rFont val="Arial"/>
        <family val="2"/>
      </rPr>
      <t xml:space="preserve">AREA + COMPAÑÍA + </t>
    </r>
    <r>
      <rPr>
        <b/>
        <sz val="12"/>
        <color rgb="FF000000"/>
        <rFont val="Arial"/>
        <family val="2"/>
      </rPr>
      <t>DECLARACIONES IMPUESTO DE INDUSTRIA Y COMERCIO ICA</t>
    </r>
    <r>
      <rPr>
        <sz val="12"/>
        <color rgb="FF000000"/>
        <rFont val="Arial"/>
        <family val="2"/>
      </rPr>
      <t xml:space="preserve"> + AÑO</t>
    </r>
  </si>
  <si>
    <t>ICA
Declaración
Compañía</t>
  </si>
  <si>
    <t>Representante Legal
Revisor Fiscal</t>
  </si>
  <si>
    <t>1. Compañía
2. Declaraciones tributarias
3. Ciudad
4. Mes
5. Año gravable
6. Periodo gravable</t>
  </si>
  <si>
    <t>Plataforma y presentación entidades financieras</t>
  </si>
  <si>
    <t>DECLARACIONES IMPUESTO DE RENTA</t>
  </si>
  <si>
    <r>
      <rPr>
        <sz val="12"/>
        <color rgb="FF000000"/>
        <rFont val="Arial"/>
        <family val="2"/>
      </rPr>
      <t xml:space="preserve">AREA + COMPAÑÍA + </t>
    </r>
    <r>
      <rPr>
        <b/>
        <sz val="12"/>
        <color rgb="FF000000"/>
        <rFont val="Arial"/>
        <family val="2"/>
      </rPr>
      <t>DECLARACIONES IMPUESTO DE RENTA</t>
    </r>
    <r>
      <rPr>
        <sz val="12"/>
        <color rgb="FF000000"/>
        <rFont val="Arial"/>
        <family val="2"/>
      </rPr>
      <t>+ AÑO</t>
    </r>
  </si>
  <si>
    <t>Renta
Declaración 
Impuesto</t>
  </si>
  <si>
    <t>1. Compañía
2. Tipología Documental
Años gravable</t>
  </si>
  <si>
    <t>Documentos que evidencian el borrador de trabajo para aprobación y envio a coordinador del área.</t>
  </si>
  <si>
    <t>INFORMES EXÓGENA DISTRITALES Y MUNICIPAL</t>
  </si>
  <si>
    <t>Acuse de recibido de la Secretaría de hacienda</t>
  </si>
  <si>
    <t>Documentos que evidencian el borrador de trabajo para aprobación y envio a revisoria fiscal. Cumplidos 2 años en el archivo de gestión, se tranfiere al archivo central para conservar por  8 años.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</si>
  <si>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INFORMES EXOGENA DISTRITALES Y MUNICIPAL</t>
    </r>
    <r>
      <rPr>
        <sz val="12"/>
        <color rgb="FF000000"/>
        <rFont val="Arial"/>
        <family val="2"/>
      </rPr>
      <t xml:space="preserve"> + FECHA
 </t>
    </r>
  </si>
  <si>
    <t>Exogena Distrital
Exogena Municipal</t>
  </si>
  <si>
    <t>"1. Compañía
2. Tipología Documental
3. Años gravable"
4. Ciudad</t>
  </si>
  <si>
    <t>Secretaría de hacienda</t>
  </si>
  <si>
    <t>Correo, plataforma de la entidad</t>
  </si>
  <si>
    <t>INFORMES EXÓGENA NACIONALES</t>
  </si>
  <si>
    <t>Acuse de recibido de la DIAN</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</si>
  <si>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</si>
  <si>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 xml:space="preserve">INFORMES EXÓGENA NACIONALES </t>
    </r>
    <r>
      <rPr>
        <sz val="12"/>
        <color rgb="FF000000"/>
        <rFont val="Arial"/>
        <family val="2"/>
      </rPr>
      <t>+ FECHA</t>
    </r>
  </si>
  <si>
    <t>Exogena
Nacionales</t>
  </si>
  <si>
    <t>1. Compañía
2. Tipología Documental
3. Años gravable
4. Ciudad</t>
  </si>
  <si>
    <t>INFORMES REGISTRO DE INFORMACIÓN TRIBUTARIA RUT Y RIT</t>
  </si>
  <si>
    <r>
      <rPr>
        <sz val="12"/>
        <color rgb="FF000000"/>
        <rFont val="Arial"/>
        <family val="2"/>
      </rPr>
      <t xml:space="preserve">COMPAÑÍA + </t>
    </r>
    <r>
      <rPr>
        <b/>
        <sz val="12"/>
        <color rgb="FF000000"/>
        <rFont val="Arial"/>
        <family val="2"/>
      </rPr>
      <t>INFORMES REGISTRO DE INFORMACIÓN TRIBUTARIA RUT Y RIT</t>
    </r>
    <r>
      <rPr>
        <sz val="12"/>
        <color rgb="FF000000"/>
        <rFont val="Arial"/>
        <family val="2"/>
      </rPr>
      <t xml:space="preserve"> + FECHA</t>
    </r>
  </si>
  <si>
    <t>Tributaria
RUT
RIT</t>
  </si>
  <si>
    <t xml:space="preserve">
1. Año gravable</t>
  </si>
  <si>
    <t>Documentos que Identifican por medio del Rut las responsabilidades de todos los prestadores medicos proveedores.</t>
  </si>
  <si>
    <t>REGISTRO UNICO TRIBUTARIO</t>
  </si>
  <si>
    <t>Registro Unico Tributario</t>
  </si>
  <si>
    <t>1 Nombre
2. cc
Dirección 
4. Datos geografícos</t>
  </si>
  <si>
    <t>Documentos que Identifican por medio del Rut las responsabilidades de todos los prestadores medicos proveedores. Cumplido  1 año en el archivo de gestión, se tranfiere al archivo central para conservar por  2 años. Transcurrido el tiempo de retención se elimina debido a que no desarrolla valores secundarios.
Su conservación inicia a partir de su generación.</t>
  </si>
  <si>
    <r>
      <rPr>
        <sz val="10"/>
        <color rgb="FF000000"/>
        <rFont val="Arial"/>
        <family val="2"/>
      </rPr>
      <t>COMPAÑÍA + "</t>
    </r>
    <r>
      <rPr>
        <b/>
        <sz val="10"/>
        <color rgb="FF000000"/>
        <rFont val="Arial"/>
        <family val="2"/>
      </rPr>
      <t xml:space="preserve">RUT"  </t>
    </r>
    <r>
      <rPr>
        <sz val="10"/>
        <color rgb="FF000000"/>
        <rFont val="Arial"/>
        <family val="2"/>
      </rPr>
      <t>+ CC DEL PRESTADOR + AÑO DE GENERACIÓN</t>
    </r>
  </si>
  <si>
    <t>Prestador
RUT</t>
  </si>
  <si>
    <t>Documentos que evidencian el seguimiento de la gestión del área. Se conservan en el sistema por 20 años. Transcurrido el tiempo de retención se elimina debido a que no desarrolla valores secundarios.
Se conserva a partir de la fecha de cierre de trámite</t>
  </si>
  <si>
    <t>Documentos que reflejan consecutivos de las facturas a emitir.</t>
  </si>
  <si>
    <t>RESOLUCIONES</t>
  </si>
  <si>
    <t>RESOLUCIONES DE FACTURACIÓN</t>
  </si>
  <si>
    <t>Formulario de solicitud</t>
  </si>
  <si>
    <t>Plataforma DIAN</t>
  </si>
  <si>
    <t>Resoluciones Facturación</t>
  </si>
  <si>
    <t>1. Compañía
2. Tipología Documental</t>
  </si>
  <si>
    <t>Cen Financiero</t>
  </si>
  <si>
    <t>Documentos que reflejan las devoluciones de impuestos</t>
  </si>
  <si>
    <t>SOLICITUDES DE DEVOLUCIONES DE IMPUESTOS</t>
  </si>
  <si>
    <r>
      <rPr>
        <sz val="12"/>
        <color rgb="FF000000"/>
        <rFont val="Arial"/>
        <family val="2"/>
      </rPr>
      <t xml:space="preserve">COMPAÑÍA + </t>
    </r>
    <r>
      <rPr>
        <b/>
        <sz val="12"/>
        <color rgb="FF000000"/>
        <rFont val="Arial"/>
        <family val="2"/>
      </rPr>
      <t>SOLICITUDES DE DEVOLUCIONES DE IMPUESTOS</t>
    </r>
    <r>
      <rPr>
        <sz val="12"/>
        <color rgb="FF000000"/>
        <rFont val="Arial"/>
        <family val="2"/>
      </rPr>
      <t xml:space="preserve"> + FECHA </t>
    </r>
  </si>
  <si>
    <t>Devolucion
Impuesto</t>
  </si>
  <si>
    <t>Representante Legal
Revisor fiscal</t>
  </si>
  <si>
    <t>DIAN
Secretaría de Hacienda</t>
  </si>
  <si>
    <t>Comunicado de negación</t>
  </si>
  <si>
    <t>Formato de solicitud de devolución</t>
  </si>
  <si>
    <t>Resolución de devolución</t>
  </si>
  <si>
    <t>SUBGERENCIA FINANCIERA</t>
  </si>
  <si>
    <t>Ejecutar los controles identificados en la matriz de riesgo y documentar el proceso de certificación de Banmedica.</t>
  </si>
  <si>
    <t>Texto                    Base de Datos</t>
  </si>
  <si>
    <t>1,2,5,6,7,10</t>
  </si>
  <si>
    <t>Documentos que evidencian el cumplimiento de los procesos que deben ser certificados. Cumplida su retención por 10 años  se elimina.
Su conservación inicia a partir de la fecha de creación del documento.</t>
  </si>
  <si>
    <t>Control interno</t>
  </si>
  <si>
    <t xml:space="preserve">Subgerente Financiero
Coordinación de Planeación financiera (X2)
Coordinadora de tesorería
</t>
  </si>
  <si>
    <t xml:space="preserve">Subgerente Financiero
Coordinación de Planeación financiera (X2)
Coordinadora de tesorería
Auditoría Interna
Director de riesgo
Profesional de Riesgo Operacional
Profesional de riesgo actuaria y financiero
</t>
  </si>
  <si>
    <t>Subgerente Financiero</t>
  </si>
  <si>
    <t>Subgerencia Financiera</t>
  </si>
  <si>
    <t>Subgerente Financiero
Coordinación de 
deTesorería</t>
  </si>
  <si>
    <t>Almera
Software great plain contable</t>
  </si>
  <si>
    <t>Data del proceso de la subserie. 
Se conserva totalmente en el aplicativo puesto que para este software no estan definidos tiempos de conservación.</t>
  </si>
  <si>
    <t>Documentos que evidencian  los controles identificados en la matriz de riesgo y documentar el proceso de certificación de Banmedica.</t>
  </si>
  <si>
    <t xml:space="preserve">INFORMES Y PLANES DE ACCIÓN </t>
  </si>
  <si>
    <t>Texto                       Base de Datos</t>
  </si>
  <si>
    <t>Informes
Planes de acción</t>
  </si>
  <si>
    <t xml:space="preserve">Subgerente Financiero
Coordinación de Planeación financiera
Coordinadora de tesorería
Auditoría Interna
Director de riesgo
Profesional de Riesgo Operacional
Profesional de riesgo actuaria y financiero
</t>
  </si>
  <si>
    <t xml:space="preserve">Subgerente Financiero
Coordinación de Planeación financiera
Coordinadora de tesorería
</t>
  </si>
  <si>
    <t>Documentos que ejecutan los controles identificados en la matriz de riesgo y documentan el proceso de certificación de Banmedica.</t>
  </si>
  <si>
    <r>
      <rPr>
        <sz val="12"/>
        <color rgb="FF000000"/>
        <rFont val="Arial"/>
        <family val="2"/>
      </rPr>
      <t xml:space="preserve">COMPAÑÍA + </t>
    </r>
    <r>
      <rPr>
        <b/>
        <sz val="12"/>
        <color rgb="FF000000"/>
        <rFont val="Arial"/>
        <family val="2"/>
      </rPr>
      <t>EVIDENCIA DE CONTROL</t>
    </r>
    <r>
      <rPr>
        <sz val="12"/>
        <color rgb="FF000000"/>
        <rFont val="Arial"/>
        <family val="2"/>
      </rPr>
      <t xml:space="preserve"> + FECHA</t>
    </r>
  </si>
  <si>
    <t>Evidencia
Control</t>
  </si>
  <si>
    <t>1. Año</t>
  </si>
  <si>
    <t>Subgerente Financiero
Coordinación de Planeación financiera (X2)
Coordinadora de tesorería</t>
  </si>
  <si>
    <t>Subgerente Financiero
Coordinación de Planeación financiera
Coordinación deTesorería</t>
  </si>
  <si>
    <t>Documentos que evidencian el cumplimiento de los procesos que deben ser certificados.  Se conservan en el archivo de gestión por un año y 9 en el archivo central. El documento físico se elimina y su conservación inicia a partir de la fehca de creación del documento.</t>
  </si>
  <si>
    <r>
      <rPr>
        <sz val="12"/>
        <color rgb="FF000000"/>
        <rFont val="Arial"/>
        <family val="2"/>
      </rPr>
      <t xml:space="preserve">COMPAÑÍA + </t>
    </r>
    <r>
      <rPr>
        <b/>
        <sz val="12"/>
        <color rgb="FF000000"/>
        <rFont val="Arial"/>
        <family val="2"/>
      </rPr>
      <t>CERTIFICADO DE CONTROL INTERNO</t>
    </r>
    <r>
      <rPr>
        <sz val="12"/>
        <color rgb="FF000000"/>
        <rFont val="Arial"/>
        <family val="2"/>
      </rPr>
      <t xml:space="preserve"> + FECHA</t>
    </r>
  </si>
  <si>
    <t>Certificado
Control interno</t>
  </si>
  <si>
    <t xml:space="preserve">
1. Año</t>
  </si>
  <si>
    <t>Documentos que evidencian la ejecución de  actividades acordadas en el objeto contractual</t>
  </si>
  <si>
    <t>CONTRATOS DE PRESTACION DE SERVICIOS</t>
  </si>
  <si>
    <t>Texto                     Base de Datos</t>
  </si>
  <si>
    <t xml:space="preserve">10. </t>
  </si>
  <si>
    <t>1. Nombres
3. Números de teléfono
5. Direcciones de correo electrónico
8. Información financiera</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</si>
  <si>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de dinalización de contrato.</t>
  </si>
  <si>
    <r>
      <rPr>
        <sz val="12"/>
        <color rgb="FF000000"/>
        <rFont val="Arial"/>
        <family val="2"/>
      </rPr>
      <t xml:space="preserve">COMPAÑÍA + </t>
    </r>
    <r>
      <rPr>
        <b/>
        <sz val="12"/>
        <color rgb="FF000000"/>
        <rFont val="Arial"/>
        <family val="2"/>
      </rPr>
      <t>CONTRATO DE PRESTACIÓN DE SERVICIOS</t>
    </r>
    <r>
      <rPr>
        <sz val="12"/>
        <color rgb="FF000000"/>
        <rFont val="Arial"/>
        <family val="2"/>
      </rPr>
      <t xml:space="preserve"> + PROVEEDOR + FECHA DE CONTRATO</t>
    </r>
  </si>
  <si>
    <t>Contrato 
Prestación de servicio</t>
  </si>
  <si>
    <t>Documentos que reflejan las evaluaciones financieras de los proyectos de la compañía</t>
  </si>
  <si>
    <t>EVALUACIONES FINANCIERAS</t>
  </si>
  <si>
    <t>EVALUACIONES FINANCIERAS DE PROYECTOS</t>
  </si>
  <si>
    <t>Soportes de información</t>
  </si>
  <si>
    <t>1. Usuarios vigentes (contiene datos diferentes a salud)
2. Usuarios históricos (contiene datos diferentes a salud)
7. Empleados-ex empleados.
8. Candidatos profesionales médicos
9. Profesionales médicos.
10. Contratistas y proveedores
11. Videovigilancia</t>
  </si>
  <si>
    <t>1. Nombres
2. Todas las subdivisiones geográficas más pequeñas que un departamento (por ejemplo, 
7. Números de beneficiarios del plan de salud</t>
  </si>
  <si>
    <t>Correo electrónico, xls, PDF</t>
  </si>
  <si>
    <t>Documentos que evidencian las solicitudes de información para la evaluación de proyectos financieros. Se conservan en el sistema por 10 años. Transcurrido el tiempo de retención se elimina debido a que pierde sus valores primarios y no desarrolla secundarios.
Su conservación inicia a partir de la fecha de creación del documento.</t>
  </si>
  <si>
    <t>Documente
Servidor ruta:
"&lt;Z:\Equipo Yaneth\D\2021
TEAMS
One Drive</t>
  </si>
  <si>
    <r>
      <rPr>
        <sz val="11"/>
        <color rgb="FF000000"/>
        <rFont val="Arial"/>
        <family val="2"/>
      </rPr>
      <t xml:space="preserve">COMPAÑÍA + </t>
    </r>
    <r>
      <rPr>
        <b/>
        <sz val="11"/>
        <color rgb="FF000000"/>
        <rFont val="Arial"/>
        <family val="2"/>
      </rPr>
      <t>EVALUACIÓN FINANCIERA</t>
    </r>
    <r>
      <rPr>
        <sz val="11"/>
        <color rgb="FF000000"/>
        <rFont val="Arial"/>
        <family val="2"/>
      </rPr>
      <t xml:space="preserve"> + ASUNTO + FECHA</t>
    </r>
  </si>
  <si>
    <t>Evaluación 
Financiera</t>
  </si>
  <si>
    <t xml:space="preserve">Subgerente Financiero
Coordinación de Planeación financiera (X2)
</t>
  </si>
  <si>
    <t>Global
Great plains</t>
  </si>
  <si>
    <t>Archivo definitivo</t>
  </si>
  <si>
    <t xml:space="preserve">Solicitud de Factibilidad </t>
  </si>
  <si>
    <t xml:space="preserve">Formato de Solicitud de Factibilidad </t>
  </si>
  <si>
    <t>Archivos Fuentes de Proyecto</t>
  </si>
  <si>
    <t>Proyecto de Factibilidad</t>
  </si>
  <si>
    <t>Informes del sector</t>
  </si>
  <si>
    <t>Evaluación Financiera</t>
  </si>
  <si>
    <t>Documentos que evidencian la gestión a través de encuestas aplicadas a entidades de control</t>
  </si>
  <si>
    <t>ENCUESTAS</t>
  </si>
  <si>
    <t>ENCUESTAS ENTIDADES DE CONTROL</t>
  </si>
  <si>
    <t>Encuesta Colmédica</t>
  </si>
  <si>
    <t>Texto                    Base de datos</t>
  </si>
  <si>
    <t>Documentos que evidencian el seguimiento de la gestión del área. Se conservan en el sistema por 3 años. Transcurrido el tiempo de retención se elimina debido a que no desarrolla valores secundarios.</t>
  </si>
  <si>
    <t>http://edit.dane.gov.co/EDITSVII/ 
http://formularios.dane.gov.co/mtsb/index.php?Sali</t>
  </si>
  <si>
    <t>COMPAÑÍA + TIPOLOGÍA DOCUMENTAL + ENTE DE CONTROL + FECHA</t>
  </si>
  <si>
    <t xml:space="preserve">Encuesta
</t>
  </si>
  <si>
    <t xml:space="preserve">Subgerente Financiero
Coordinación (X2) 
Coordinacion de planeación
</t>
  </si>
  <si>
    <t xml:space="preserve">DANE
</t>
  </si>
  <si>
    <t>Correo electrónica</t>
  </si>
  <si>
    <t>Subgerencia Financiera
Coordinadora de Planeación X2</t>
  </si>
  <si>
    <t>Mensual
Bimestral
Trimestral
A demanda</t>
  </si>
  <si>
    <t>Encuesta Aliansalud</t>
  </si>
  <si>
    <t>Encuesta UMD
Encuesta Banmedica</t>
  </si>
  <si>
    <t>Documentos que evidencian el seguimiento actividades internas.</t>
  </si>
  <si>
    <t>Monitoreo de gestión</t>
  </si>
  <si>
    <r>
      <rPr>
        <b/>
        <sz val="11"/>
        <color rgb="FF000000"/>
        <rFont val="Arial"/>
        <family val="2"/>
      </rPr>
      <t xml:space="preserve">INFORME DE GESTIÓN </t>
    </r>
    <r>
      <rPr>
        <sz val="11"/>
        <color rgb="FF000000"/>
        <rFont val="Arial"/>
        <family val="2"/>
      </rPr>
      <t>+ TIPOLOGÍA DOCUMENTAL + FECHA</t>
    </r>
  </si>
  <si>
    <t>Modelo de planeación financiera</t>
  </si>
  <si>
    <t>Informe de cierre financiero</t>
  </si>
  <si>
    <t>Documentos que  evidencian la proyeccióin del presupuesto de la siguiente vigencia</t>
  </si>
  <si>
    <t>PRESUPUESTO ANUAL</t>
  </si>
  <si>
    <t>PRESUPUESTO ANUAL CENTROS MÉDICOS</t>
  </si>
  <si>
    <t>Archivos Base Presupuesto</t>
  </si>
  <si>
    <t>.Xls, Correo electrónico</t>
  </si>
  <si>
    <t>Documentos de planeación financiera. Se conservan en el sistema por 10 años. Transcurrido el tiempo de retención se conserva totalmente el soporte digital.</t>
  </si>
  <si>
    <t>Servidor ruta:
"&lt;Z:\Equipo Yaneth\D\2021
Localmente</t>
  </si>
  <si>
    <r>
      <rPr>
        <b/>
        <sz val="12"/>
        <color rgb="FF000000"/>
        <rFont val="Arial"/>
        <family val="2"/>
      </rPr>
      <t>PRESUPUESTO ANUAL CENTROS MÉDICOS</t>
    </r>
    <r>
      <rPr>
        <sz val="12"/>
        <color rgb="FF000000"/>
        <rFont val="Arial"/>
        <family val="2"/>
      </rPr>
      <t xml:space="preserve"> + FECHA</t>
    </r>
  </si>
  <si>
    <t>Presupuesto 
Anual</t>
  </si>
  <si>
    <t>Subgerente Financiero
Profesional de presupuesto 
Coordinacion de planeación</t>
  </si>
  <si>
    <t>Coordinador de Planeaciíon
Profesional de planeación</t>
  </si>
  <si>
    <t>Software contable Great plains
Global</t>
  </si>
  <si>
    <t xml:space="preserve">Formato Envío gerencia  de Prestación </t>
  </si>
  <si>
    <t>Comunicación Formato Oficial Envío gerencia de prestacion</t>
  </si>
  <si>
    <t>Recolectar y consolidar la información para la elaboración del presupuesto anual de todas las áreas de la compañía.</t>
  </si>
  <si>
    <t>PRESUPUESTO ANUAL COMPAÑÍA</t>
  </si>
  <si>
    <t>Xls, Correo electrónico</t>
  </si>
  <si>
    <t>Servidor ruta:
"&lt;Z:\Equipo Yaneth\D\2020\Resultados Compañía\FECU&gt;"  Localmente profesionales de equipos y subgerente</t>
  </si>
  <si>
    <r>
      <rPr>
        <b/>
        <sz val="12"/>
        <color rgb="FF000000"/>
        <rFont val="Arial"/>
        <family val="2"/>
      </rPr>
      <t>PRESUPUESTO ANUAL COMPAÑÍA</t>
    </r>
    <r>
      <rPr>
        <sz val="12"/>
        <color rgb="FF000000"/>
        <rFont val="Arial"/>
        <family val="2"/>
      </rPr>
      <t xml:space="preserve"> + FECHA</t>
    </r>
  </si>
  <si>
    <t>Software contable Great plains</t>
  </si>
  <si>
    <t>Presupuesto Pesos/ chilenos</t>
  </si>
  <si>
    <t>Comunicación Formato oficial Envío Banmédica</t>
  </si>
  <si>
    <t>COORDINACIÓN DE TESORERÍA</t>
  </si>
  <si>
    <t>Registra las reuniones internas de seguimiento.</t>
  </si>
  <si>
    <t>1. Nombres
2. Todas las subdivisiones geográficas más pequeñas que un departamento (por ejemplo, dirección, ciudad, código postal)
3. Números de teléfono
4. Números de fax
5. Direcciones de correo electrónico
8. Información financiera;</t>
  </si>
  <si>
    <t>Documentos de seguimiento y control de gestión del área.Se conservan en el sistema por 3 años. Transcurrido el tiempo de retención se elimina debido a que pierde sus valores primarios y no desarrolla secundarios.
Su custodia inicia a partir de la fecha de creación del documento.</t>
  </si>
  <si>
    <r>
      <rPr>
        <b/>
        <sz val="10"/>
        <color rgb="FF000000"/>
        <rFont val="Arial"/>
        <family val="2"/>
      </rPr>
      <t>ACTA DE COMITÉ PRIMARIO</t>
    </r>
    <r>
      <rPr>
        <sz val="10"/>
        <color rgb="FF000000"/>
        <rFont val="Arial"/>
        <family val="2"/>
      </rPr>
      <t xml:space="preserve"> + FECHA</t>
    </r>
  </si>
  <si>
    <t>Actas
Compromisos</t>
  </si>
  <si>
    <t xml:space="preserve">Subgerente financiero
Coordinadora de Tesorería
Analista de Tesorería
Profesional de Tesorería
</t>
  </si>
  <si>
    <t xml:space="preserve">Subgerente financiero
Coordinadora de Tesorería
</t>
  </si>
  <si>
    <t xml:space="preserve">
Coordinadora de Tesorería
</t>
  </si>
  <si>
    <t>Subgerencia Financiera
Coordinación de Tesoreria</t>
  </si>
  <si>
    <t>1. Información de tercero
2.Información financiera</t>
  </si>
  <si>
    <r>
      <rPr>
        <sz val="12"/>
        <color rgb="FF000000"/>
        <rFont val="Arial"/>
        <family val="2"/>
      </rPr>
      <t xml:space="preserve">COMPAÑÍA + </t>
    </r>
    <r>
      <rPr>
        <b/>
        <sz val="12"/>
        <color rgb="FF000000"/>
        <rFont val="Arial"/>
        <family val="2"/>
      </rPr>
      <t>DOCUMENTACIÓN Y MONITOREO</t>
    </r>
    <r>
      <rPr>
        <sz val="12"/>
        <color rgb="FF000000"/>
        <rFont val="Arial"/>
        <family val="2"/>
      </rPr>
      <t xml:space="preserve"> + TIPOLOGÍA DOCUMENTAL + FECHA</t>
    </r>
  </si>
  <si>
    <t>Control interno
Muestras</t>
  </si>
  <si>
    <t xml:space="preserve">Coordinación de Tesorería
Profesional de Tesoreria                                                                                                                                                                                                         Analistas Tesorería                                                                                                                                   Auxiliar de Tesoreria                                                                                                                                 Aprendiz de Tesoreria
</t>
  </si>
  <si>
    <t xml:space="preserve">"Coordinación de Tesorería
Profesional de Tesoreria                                                                                                                                                                                                         Analistas Tesorería                                                                                                                                   Auxiliar de Tesoreria                                                                                                                                 Aprendiz de Tesoreria"
</t>
  </si>
  <si>
    <t>Coordinación de Tesorería
Profesional de Tesoreria                                                                                                                                                                                                         Analistas Tesorería                                                                                                                                   Auxiliar de Tesoreria                                                                                                                                 Aprendiz de Tesoreria</t>
  </si>
  <si>
    <t>Coordinación de Tesorería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</si>
  <si>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Su conservación inicia a partir de la creación del documento.</t>
  </si>
  <si>
    <r>
      <rPr>
        <sz val="12"/>
        <color rgb="FF000000"/>
        <rFont val="Arial"/>
        <family val="2"/>
      </rPr>
      <t xml:space="preserve">COMPAÑÍA + </t>
    </r>
    <r>
      <rPr>
        <b/>
        <sz val="12"/>
        <color rgb="FF000000"/>
        <rFont val="Arial"/>
        <family val="2"/>
      </rPr>
      <t>EVIDENCIAS DE CONTROL</t>
    </r>
    <r>
      <rPr>
        <sz val="12"/>
        <color rgb="FF000000"/>
        <rFont val="Arial"/>
        <family val="2"/>
      </rPr>
      <t xml:space="preserve"> + TIPOLOGÍA DOCUMENTAL + FECHA</t>
    </r>
  </si>
  <si>
    <t>Evidencias 
Control</t>
  </si>
  <si>
    <t>Ejecutar los controles identificados en la matriz de riesgo y documentar el procesos de certificación de Banmédica</t>
  </si>
  <si>
    <t xml:space="preserve">Documentos que evidencian el cumplimiento de los procesos que deben ser certificados. Se conservan por 10 años. Transcurrido el tiempo de retención se conserva totalmente. Su custodia inicia a partir de la fecha de creación del documento.
</t>
  </si>
  <si>
    <r>
      <rPr>
        <sz val="12"/>
        <color rgb="FF000000"/>
        <rFont val="Arial"/>
        <family val="2"/>
      </rPr>
      <t xml:space="preserve">COMPAÑÍA + </t>
    </r>
    <r>
      <rPr>
        <b/>
        <sz val="12"/>
        <color rgb="FF000000"/>
        <rFont val="Arial"/>
        <family val="2"/>
      </rPr>
      <t>CERTIFICACIONES DE CONTROL INTERNO</t>
    </r>
    <r>
      <rPr>
        <sz val="12"/>
        <color rgb="FF000000"/>
        <rFont val="Arial"/>
        <family val="2"/>
      </rPr>
      <t xml:space="preserve"> + TIPOLOGÍA DOCUMENTAL + FECHA</t>
    </r>
  </si>
  <si>
    <t>Documentos que soportan los requerimientos de los entes de control</t>
  </si>
  <si>
    <t xml:space="preserve">
Documentos que contienen las comunicaciones de los entes de control. Se conservan en el sistema por 10 años. Una vez transcurrido el tiempo de retención se conserva totalmente en el archivo historico el docuemnto electrónico.
Su custodia inicia a partir de la fecha de cierre de trámite.</t>
  </si>
  <si>
    <t xml:space="preserve">COMPAÑÍA + NÚMERO REQUERIMIENTO + FECHA
</t>
  </si>
  <si>
    <t>Representante legal
Subgerente Financiero</t>
  </si>
  <si>
    <t>Gerente Financiero
Subgerente financiero
Coordinadora de Tesorería</t>
  </si>
  <si>
    <t xml:space="preserve">Gerente Financiero
Subgerente financiero
Coordinadora de Tesorería
</t>
  </si>
  <si>
    <t>Superintencia de Salud
Secretaría de Salud
Contraloría</t>
  </si>
  <si>
    <t>Gerente Financiero
Subgerente financiero
Coordinadora de Tesorería
Secreataría General y Jurídica</t>
  </si>
  <si>
    <t>Subgerencia Financiera - Tesoreria</t>
  </si>
  <si>
    <t>Documentos que reflejan los comprobantes de los cheques que se devuelven por parte de los usuarios.</t>
  </si>
  <si>
    <t>COMPROBANTES CONTABLES CHEQUES DEVUELTOS</t>
  </si>
  <si>
    <t>Cheques devueltos</t>
  </si>
  <si>
    <t>1. Nombre
2. CC
3. Monto cheque</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</si>
  <si>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inicia a partir de su generación.</t>
  </si>
  <si>
    <t>NÚMERO DE CHEQUE + COMPAÑÍA + FECHA IMPRESION CHEQUE</t>
  </si>
  <si>
    <t>Cheque</t>
  </si>
  <si>
    <t>Gerente General
Gerente financiero
Subgerente financiero
COordinador de planeación
Subgerencia de Impuestos</t>
  </si>
  <si>
    <t>Subgerente financiero
Coordinadora de Tesorería
Analista de Tesorería
Auxiliar de Tesorería
Aprendiz de Tesorería (Helly Johana Rodriguez angarita)</t>
  </si>
  <si>
    <t xml:space="preserve">Subgerente financiero
Coordinadora de Tesorería
Analista de Tesorería
Auxiliar de Tesorería
Aprendiz de Tesorería </t>
  </si>
  <si>
    <t>Subgerencia Financiera y Coordinación Tesoreria</t>
  </si>
  <si>
    <t>Subgerencia Financiera - Coordinación y Profesional Tesoreria</t>
  </si>
  <si>
    <t>Documentos que reflejan anulación de chaques por caducidad.</t>
  </si>
  <si>
    <t>CONTROLES DE CHEQUES ANULADOS</t>
  </si>
  <si>
    <t>Cheque o comprobante de anulado</t>
  </si>
  <si>
    <t>1. Nombre usuario
2. CC usuario
3. Monto del pago</t>
  </si>
  <si>
    <t>Documentos que evidencian el cumplimiento de los procesos que deben ser certificados. Se conservan por 6 meses. Transcurrido el tiempo de retención se elimina el documento físico.
Su conservación inicia a partir de su generación.</t>
  </si>
  <si>
    <r>
      <rPr>
        <sz val="12"/>
        <color rgb="FF000000"/>
        <rFont val="Arial"/>
        <family val="2"/>
      </rPr>
      <t xml:space="preserve"> COMPAÑÍA + </t>
    </r>
    <r>
      <rPr>
        <b/>
        <sz val="12"/>
        <color rgb="FF000000"/>
        <rFont val="Arial"/>
        <family val="2"/>
      </rPr>
      <t>CONTROL DE CHEQUES ANULADOS</t>
    </r>
    <r>
      <rPr>
        <sz val="12"/>
        <color rgb="FF000000"/>
        <rFont val="Arial"/>
        <family val="2"/>
      </rPr>
      <t xml:space="preserve"> + FECHA</t>
    </r>
  </si>
  <si>
    <t>Control
Cheques anulados</t>
  </si>
  <si>
    <t>Firmas autorizadas</t>
  </si>
  <si>
    <t>Software de Contabilidad  Great Plains</t>
  </si>
  <si>
    <t>Documentos que reflejan los extractos contables de la compañía.</t>
  </si>
  <si>
    <t>COMPROBANTES CONTABLES EXTRACTOS</t>
  </si>
  <si>
    <t>Extractos bancarios</t>
  </si>
  <si>
    <r>
      <rPr>
        <sz val="12"/>
        <color rgb="FF000000"/>
        <rFont val="Arial"/>
        <family val="2"/>
      </rPr>
      <t xml:space="preserve"> COMPAÑÍA + </t>
    </r>
    <r>
      <rPr>
        <b/>
        <sz val="12"/>
        <color rgb="FF000000"/>
        <rFont val="Arial"/>
        <family val="2"/>
      </rPr>
      <t>COMPROBANTES CONTABLES EXTRACTOS</t>
    </r>
    <r>
      <rPr>
        <sz val="12"/>
        <color rgb="FF000000"/>
        <rFont val="Arial"/>
        <family val="2"/>
      </rPr>
      <t xml:space="preserve"> + FECHA</t>
    </r>
  </si>
  <si>
    <t>Extracto
Comprobante</t>
  </si>
  <si>
    <t>1. Usuarios vigentes (contiene datos diferentes a salud)
2. Usuarios históricos (contiene datos diferentes a salud)</t>
  </si>
  <si>
    <t>COMPAÑÍA + TITULO + FECHA</t>
  </si>
  <si>
    <t xml:space="preserve">Compañía
Nombre proceso
</t>
  </si>
  <si>
    <t>Gerencia General, Comité de Inversiones, Gerente y Subgerente Financiero, Director de Riesgos</t>
  </si>
  <si>
    <t>Correo Electrónico - Comité</t>
  </si>
  <si>
    <t xml:space="preserve">Subgerente Financiero </t>
  </si>
  <si>
    <t>Documentos sobre los saldos del mes anterior de las cuentas bancarias, fiducias e inversiones de la compañía</t>
  </si>
  <si>
    <t xml:space="preserve">INFORMES ENTIDADES  DE CONTROL </t>
  </si>
  <si>
    <t xml:space="preserve">Reportes mensuales  </t>
  </si>
  <si>
    <t>Documentos que evidencian el seguimiento de la gestión del área. Se conservan en el archivo por 20 añosTranscurrido el tiempo de retención se conservan totalmente.
Su custodia inicia a partir de la fecha de creación del documento.</t>
  </si>
  <si>
    <t xml:space="preserve">Documente 
</t>
  </si>
  <si>
    <t xml:space="preserve">Reporte FT
Compañía </t>
  </si>
  <si>
    <t>Representante legal
Revisor fiscal
Contador</t>
  </si>
  <si>
    <t xml:space="preserve">Subgerente financiero
Coordinadora de Tesorería
Profesional de Tesorería
</t>
  </si>
  <si>
    <t>Subgerente financiero
Coordinadora de Tesorería
Profesional de Tesorería
Aprendiz
Analista de Tesorería
Auxiliar de Tesorería</t>
  </si>
  <si>
    <t xml:space="preserve">
Superintendencia Nacional de Salud </t>
  </si>
  <si>
    <t xml:space="preserve">
Plataforma Supersalud</t>
  </si>
  <si>
    <t xml:space="preserve">Coordinacion de Tesoreria </t>
  </si>
  <si>
    <t>Subgerencia Financiera - Tesoreria
Coordinacion Tesoreria</t>
  </si>
  <si>
    <t>Cuentas bancarias,</t>
  </si>
  <si>
    <t>Fiduciarias e inversiones</t>
  </si>
  <si>
    <t>Velar por la actualización constante de los movimientos bancarios con el fin de controlar los recursos de la compañía.</t>
  </si>
  <si>
    <t>MOVIMIENTO DIARIO DE TESORERÍA</t>
  </si>
  <si>
    <t>Flujo de caja</t>
  </si>
  <si>
    <t>8. Información financiera;
1. Información cuenta tercero
2. Monto a camcelar</t>
  </si>
  <si>
    <t>Documentos que evidencian los procesos del movimiento diario de tesoreria.Cumplidos 3 años en el archivo de gestión se transfiere al archivo central  para conservación por  7 años. Transcurrido el tiempo de retención se conserva el documento digital y se elimina el físico.
Su conservación inicia a partir de su generación.</t>
  </si>
  <si>
    <t>.xls
Archivo plano
PDF</t>
  </si>
  <si>
    <t>Documentos que evidencian los procesos del movimiento diario de tesoreria.Cumplidos 3 años en el archivo de gestión se transfiere al archivo central  para conservación por  7 años. Transcurrido el tiempo de retención se conserva el documento digital de manera total y se elimina el físico.</t>
  </si>
  <si>
    <t xml:space="preserve">Software de Contabilidad  Great Plains 
Documente
</t>
  </si>
  <si>
    <r>
      <rPr>
        <sz val="12"/>
        <color rgb="FF000000"/>
        <rFont val="Arial"/>
        <family val="2"/>
      </rPr>
      <t xml:space="preserve">COMPAÑÍA + </t>
    </r>
    <r>
      <rPr>
        <b/>
        <sz val="12"/>
        <color rgb="FF000000"/>
        <rFont val="Arial"/>
        <family val="2"/>
      </rPr>
      <t>MOVIMIENTO DIARIO DE TESORERÍA</t>
    </r>
    <r>
      <rPr>
        <sz val="12"/>
        <color rgb="FF000000"/>
        <rFont val="Arial"/>
        <family val="2"/>
      </rPr>
      <t xml:space="preserve"> + FECHA</t>
    </r>
  </si>
  <si>
    <t>Comprobante
Lotes Movimientos</t>
  </si>
  <si>
    <t>Aprobadores autorizados por gerencia financiera</t>
  </si>
  <si>
    <t>1. Movimiento diario de tesorería DG
1.1 comprobante de cheque
1.2 flujo de caja
2. compañía</t>
  </si>
  <si>
    <t>Subgerente financiero
Coordinadora de Tesorería
Coordinadora de Nómina
Profesional de Tesorería
Analista de Tesorería
Auxiliar de Tesorería
Aprendiz Tesorería
Grupo Transferencias Documentales
Grupo Prestamos Documentales</t>
  </si>
  <si>
    <t xml:space="preserve">Subgerente financiero
Coordinadora de Tesorería
Coordinadora de Nómina
Profesional de Tesorería
Analista de Tesorería
Auxiliar de Tesorería
Aprendiz Tesorería
</t>
  </si>
  <si>
    <t>Gerencia General, Comité de Inversiones, Gerente y Subgerente Financiero, Director de Riesgos y Coordinadora Tesoreria Usuarios, Proveedores, Áreas
Superintendencia de Salud</t>
  </si>
  <si>
    <t>Correo Electrónico gp - documente - cajas en oficinas - tesorería, gestión humana</t>
  </si>
  <si>
    <t xml:space="preserve">Coordinadora Tesoreria y Subgerente Financiero, </t>
  </si>
  <si>
    <t>Diaria</t>
  </si>
  <si>
    <t>Subgerencia Financiera - Coordinación y Analista Tesoreria</t>
  </si>
  <si>
    <t>Movimientos bancarios</t>
  </si>
  <si>
    <t>Comprobante de cheque</t>
  </si>
  <si>
    <t>Lotes de pago</t>
  </si>
  <si>
    <t xml:space="preserve">Desarrollar las actividades operativas requeridas para el cierre de inversiones y pagos  definidas por la Subgerencia Financiera. </t>
  </si>
  <si>
    <t>OPERACIONES  FINANCERAS Y DE INVERSIONES</t>
  </si>
  <si>
    <t>OPERACIONES DE TRANSACCIONES BANCARIAS</t>
  </si>
  <si>
    <t>Comunicación</t>
  </si>
  <si>
    <t>Documentos que evidencian las operaciones de transacciones bancarias. Cumplidos 3 años en el archivo de gestión se transfiere al archivo central  para conservación por  7 años. Transcurrido el tiempo de retención se conserva el documento digital y se elimina el físico.
Su conservación inicia a partir de su generación.</t>
  </si>
  <si>
    <r>
      <rPr>
        <sz val="12"/>
        <color rgb="FF000000"/>
        <rFont val="Arial"/>
        <family val="2"/>
      </rPr>
      <t xml:space="preserve">COMPAÑÍA + </t>
    </r>
    <r>
      <rPr>
        <b/>
        <sz val="12"/>
        <color rgb="FF000000"/>
        <rFont val="Arial"/>
        <family val="2"/>
      </rPr>
      <t xml:space="preserve">INVERSIONES Y PAGOS </t>
    </r>
    <r>
      <rPr>
        <sz val="12"/>
        <color rgb="FF000000"/>
        <rFont val="Arial"/>
        <family val="2"/>
      </rPr>
      <t>+ FECHA</t>
    </r>
  </si>
  <si>
    <t>Inversiones y pagos</t>
  </si>
  <si>
    <t xml:space="preserve">ATRIBUTOS ELECTRÓNICOS
1. Títulos
1.1 Bonos
1.2 CDT
1.3 Dólares 
1.4 Pesos 
1.5 TES
1.6 TIDIS
1.7 TIPS
2. Compañía 
3. Consecutivo de la compañía 
4. Bancos </t>
  </si>
  <si>
    <t>Subgerente financiero
Coordinadora de Tesorería
Profesional de Tesorería
Analista de Tesorería
Auxiliar de Tesorería
Aprendiz Tesorería
Grupo Transferencias Documentales
Grupo Prestamos Documentales</t>
  </si>
  <si>
    <t xml:space="preserve">Subgerente financiero
Coordinadora de Tesorería
Profesional de Tesorería
Analista de Tesorería
Auxiliar de Tesorería
Aprendiz Tesorería
</t>
  </si>
  <si>
    <t>Bancos,  Fiduciarias, Subgerencia Financiera, contabilidad, Auditoria</t>
  </si>
  <si>
    <t xml:space="preserve">
Paginas Web de bancos</t>
  </si>
  <si>
    <t>Coordinacion de Tesoreria 
Subgerencia Financiera</t>
  </si>
  <si>
    <t>Diaria
Mensual</t>
  </si>
  <si>
    <t>Subgerencia Financiera y Coordinación Tesoreria
Prestaciones económicas, Subgerencia Financiera y Área de Tesoreria</t>
  </si>
  <si>
    <t>Coordinacion Tesoreria</t>
  </si>
  <si>
    <t>Soporte pago vía SEBRA</t>
  </si>
  <si>
    <t>Documentos que evidencian operaciones de inversion de la compañía</t>
  </si>
  <si>
    <t>OPERACIONES DE INVERSIONES FIDUCIARIAS</t>
  </si>
  <si>
    <t>Comunicación a la fiducia</t>
  </si>
  <si>
    <t>Documentos que evidencian las operaciones de  de inversiones de fiducia. Cumplidos 3 años en el archivo de gestión se transfiere al archivo central  para conservación por  7 años. Transcurrido el tiempo de retención se conserva el documento digital y se elimina el físico.
Su conservación inicia a partir de su generación.</t>
  </si>
  <si>
    <t xml:space="preserve">  Documente</t>
  </si>
  <si>
    <r>
      <rPr>
        <sz val="12"/>
        <color rgb="FF000000"/>
        <rFont val="Arial"/>
        <family val="2"/>
      </rPr>
      <t xml:space="preserve">COMPAÑÍA + </t>
    </r>
    <r>
      <rPr>
        <b/>
        <sz val="12"/>
        <color rgb="FF000000"/>
        <rFont val="Arial"/>
        <family val="2"/>
      </rPr>
      <t>INVERSIONES Y FIDUCIAS</t>
    </r>
    <r>
      <rPr>
        <sz val="12"/>
        <color rgb="FF000000"/>
        <rFont val="Arial"/>
        <family val="2"/>
      </rPr>
      <t xml:space="preserve"> + FECHA</t>
    </r>
  </si>
  <si>
    <t>Fiducias
Inversiones</t>
  </si>
  <si>
    <t xml:space="preserve">1. Operaciones de inversiones Fiducia 
1.1 carta de instrucción
1.2 compra de dólares 
1.3 comunicación a la Fiducia 
1.4 extracto 
2. títulos
3. compañía 
4. consecutivo de la compañía 
</t>
  </si>
  <si>
    <t>Fiduciarias, comité de inversiones
Entidades Bancarias, Fiduciaria, Comité de inversiones, aprobadores de operaciones
Entes de control</t>
  </si>
  <si>
    <t>Fiduciarias- correos electrónicos
Entidades Bancarias, Fiduciarias Comité de inversiones, contabilidad, Direccion de Riesgo, Impuestos</t>
  </si>
  <si>
    <t>Coordinacion de Tesoreria 
Analista de Tesoreria</t>
  </si>
  <si>
    <t>Mensual
Diaria</t>
  </si>
  <si>
    <t>Subgerencia Financiera y Coordinación Tesoreria
Analista de Tesoria
Profesional de Tesoreria
Auxiliar de Tesoreria</t>
  </si>
  <si>
    <t xml:space="preserve">Coordinacion Tesoreria
Subgerencia Financiera y </t>
  </si>
  <si>
    <t>Software de Contabilidad  Great Plains 
Almera</t>
  </si>
  <si>
    <t>CDT</t>
  </si>
  <si>
    <t>Extracto</t>
  </si>
  <si>
    <t>Carta de Instrucción</t>
  </si>
  <si>
    <t>Documentos que reflejan los pagos de pensión, aportes voluntarios y AFC a Gestion Humana y UMD honorarios médicos</t>
  </si>
  <si>
    <t xml:space="preserve">OPERACIONES FONDO DE PENSIÓN </t>
  </si>
  <si>
    <t>8. Información financiera;
1. Información cuenta tercero
2. Monto a camcelar
3.Número de credito o AFC
4. Nombre funcionario</t>
  </si>
  <si>
    <t>Documentos que evidencian las operaciones de  fondo de pensión. Cumplidos 3 años en el archivo de gestión se transfiere al archivo central  para conservación por  7 años. Transcurrido el tiempo de retención se conserva el documento digital y se elimina el físico.
Su conservación inicia a partir de su generación.</t>
  </si>
  <si>
    <r>
      <rPr>
        <sz val="12"/>
        <color rgb="FF000000"/>
        <rFont val="Arial"/>
        <family val="2"/>
      </rPr>
      <t xml:space="preserve">COMPAÑÍA + </t>
    </r>
    <r>
      <rPr>
        <b/>
        <sz val="12"/>
        <color rgb="FF000000"/>
        <rFont val="Arial"/>
        <family val="2"/>
      </rPr>
      <t>OPERACIONES FONDO DE PENSIÓN - AFC</t>
    </r>
    <r>
      <rPr>
        <sz val="12"/>
        <color rgb="FF000000"/>
        <rFont val="Arial"/>
        <family val="2"/>
      </rPr>
      <t xml:space="preserve"> + FECHA</t>
    </r>
  </si>
  <si>
    <t>AFC</t>
  </si>
  <si>
    <t>ATRIBUTOS FÍSICOS 
1. Fondo de pensiones FI
1.1 Comunicación
2 Compañía 
3. Bancos y fiducias
4. Consecutivo de cheque 
ATRIBUTOS DIGITALES 
1. Fondo de pensiones DG
1.1 soporte de pago
2 Compañía 
3. Bancos y fiducias
4. Consecutivo de cheque</t>
  </si>
  <si>
    <t xml:space="preserve">Subgerente financiero
Coordinadora de Tesorería
Profesional de Tesorería
Analista de Tesorería
Auxiliar de Tesorería
Aprendiz Tesorería
Grupo Transferencias Documentales
Grupo Prestamos Documentales  </t>
  </si>
  <si>
    <t>Subgerente financiero
Profesional de implementación nómina
Coordinadora de nómina
Coordinadora de Tesorería
Profesional de Tesorería
Analista de Tesorería
Auxiliar de Tesorería
Aprendiz Tesorería
Grupo Archivo Central
Grupo Archivo de Gestión
Grupo Transferencias Documentales
Grupo Prestamos Documentales
Subgerencia de Auditoría Interna</t>
  </si>
  <si>
    <t xml:space="preserve">Subgerente financiero
Coordinadora de nómina
Coordinadora de Tesorería
Analista de Tesorería
</t>
  </si>
  <si>
    <t>Fondos de pensiones o entidades bancarias</t>
  </si>
  <si>
    <t>Correo electrónico
Documento físico</t>
  </si>
  <si>
    <t>Analista de Tesoreria</t>
  </si>
  <si>
    <t>Profesional de tesorería
Analista de Tesorería
Auxiliar de Tesorería</t>
  </si>
  <si>
    <t xml:space="preserve">Profesional de tesorería
Analista de Tesorería
</t>
  </si>
  <si>
    <t xml:space="preserve">
Software contable Great Plains</t>
  </si>
  <si>
    <t xml:space="preserve">Soporte pago </t>
  </si>
  <si>
    <t>Documenos que evidencian pagos de incapacidades a entidades del gobierno con cartas via sebra</t>
  </si>
  <si>
    <t>POLÍGRAFOS DE PAGOS VIA SEBRA</t>
  </si>
  <si>
    <t>Instrucción en el portal bancario</t>
  </si>
  <si>
    <t>1. Nombre del portafolio
2. Valor poligrafo</t>
  </si>
  <si>
    <t>Documentos que evidencian las operaciones del área. Cumplidos 3 años en el archivo de gestión se transfiere al archivo central  para conservación por  7 años. Transcurrido el tiempo de retención se conserva el documento digital y se elimina el físico.
Su conservación inicia a partir de su generación.</t>
  </si>
  <si>
    <r>
      <rPr>
        <b/>
        <sz val="12"/>
        <color rgb="FF000000"/>
        <rFont val="Arial"/>
        <family val="2"/>
      </rPr>
      <t>POLÍGRAFOS DE PAGOS VIA SEBRA</t>
    </r>
    <r>
      <rPr>
        <sz val="12"/>
        <color rgb="FF000000"/>
        <rFont val="Arial"/>
        <family val="2"/>
      </rPr>
      <t xml:space="preserve"> + FECHA</t>
    </r>
  </si>
  <si>
    <t>Vía Sebra
Poligrafo</t>
  </si>
  <si>
    <t>1. Compañía.</t>
  </si>
  <si>
    <t>Subgerente financiero
Coordinadora de Tesorería
Profesional de Tesorería
Analista de Tesorería
Aprendiz Tesoreria
Auxiliar Tesoreria</t>
  </si>
  <si>
    <t>Banco, Prestaciones económicas y área jurídica entidades del Estado</t>
  </si>
  <si>
    <t>Banco, correos electrónicos según solicitud</t>
  </si>
  <si>
    <t xml:space="preserve">
Coordinadora de Tesorería
Profesional de Tesorería
Analista de Tesorería
Auxiliar de Tesorería
Aprendiz Tesorería</t>
  </si>
  <si>
    <t>Prestaciones económicas, Subgerencia Financiera y Área de Tesoreria</t>
  </si>
  <si>
    <t xml:space="preserve">Coordinacion Tesoreria </t>
  </si>
  <si>
    <t xml:space="preserve">
Software de Contabilidad  Great Plains</t>
  </si>
  <si>
    <t>Documentos que evidencian todos los pagos realizados por la compañía</t>
  </si>
  <si>
    <t xml:space="preserve">REPORTES DE CONFIRMACIÓN DE PAGOS </t>
  </si>
  <si>
    <t xml:space="preserve">Estados de pagos </t>
  </si>
  <si>
    <t>1.Información Bancaria 
2. Datos tercero</t>
  </si>
  <si>
    <t>Documentos que evidencian las bases de los estados de pagos.Se conservan en el sistema por 10 años. Transcurrido el tiempo de retención se conserva totalmente debido a que  desarrolla valores secundarios.
Su conservación inicia a partir de su generación.</t>
  </si>
  <si>
    <t xml:space="preserve">One Drive
Teams
</t>
  </si>
  <si>
    <r>
      <rPr>
        <sz val="12"/>
        <color rgb="FF000000"/>
        <rFont val="Arial"/>
        <family val="2"/>
      </rPr>
      <t xml:space="preserve">COMPAÑÍA + </t>
    </r>
    <r>
      <rPr>
        <b/>
        <sz val="12"/>
        <color rgb="FF000000"/>
        <rFont val="Arial"/>
        <family val="2"/>
      </rPr>
      <t>REPORTES DE CONFIRMACIÓN DE PAGOS</t>
    </r>
    <r>
      <rPr>
        <sz val="12"/>
        <color rgb="FF000000"/>
        <rFont val="Arial"/>
        <family val="2"/>
      </rPr>
      <t xml:space="preserve"> + FECHA</t>
    </r>
  </si>
  <si>
    <t>Reportes
Pagos</t>
  </si>
  <si>
    <t>Subgerencia Financiera
 Coordinación de Tesorería
Profesional de Tesoreria                                                                                                                                                                                                         Analistas Tesorería                                                                                                                                   Auxiliar de Tesoreria                                                                                                                                 Aprendiz de Tesoreria</t>
  </si>
  <si>
    <t>Subgerencia Financiera
Coordinación de Tesorería</t>
  </si>
  <si>
    <t xml:space="preserve">Bases de cheques </t>
  </si>
  <si>
    <t>SUBGERENCIA DE OPERACIONES</t>
  </si>
  <si>
    <t>Documentos de seguimiento y control de gestión del área.Se conservan por 2 años en el sistema. Transcurrido el tiempo de retención se elimina debido a que pierde sus valores primarios y no desarrolla secundarios.
El documento se conserva a partir de su generación.</t>
  </si>
  <si>
    <t xml:space="preserve">
Almera</t>
  </si>
  <si>
    <r>
      <rPr>
        <sz val="12"/>
        <color rgb="FF000000"/>
        <rFont val="Arial"/>
        <family val="2"/>
      </rPr>
      <t xml:space="preserve">COMPAÑÍA + </t>
    </r>
    <r>
      <rPr>
        <b/>
        <sz val="12"/>
        <color rgb="FF000000"/>
        <rFont val="Arial"/>
        <family val="2"/>
      </rPr>
      <t>ACTA DE COMITÉ PRIMARIO</t>
    </r>
    <r>
      <rPr>
        <sz val="12"/>
        <color rgb="FF000000"/>
        <rFont val="Arial"/>
        <family val="2"/>
      </rPr>
      <t xml:space="preserve"> + ÁREA + FECHA</t>
    </r>
  </si>
  <si>
    <t>Comité Primario
Acta
Compromisos</t>
  </si>
  <si>
    <t>Subgerente de Operaciones</t>
  </si>
  <si>
    <t>Jefe cuentas Médicas</t>
  </si>
  <si>
    <t xml:space="preserve">Gerente de Tecnología y Operaciones
Subgerente de Operaciones 
Coordinador de Operaciones POS
Coordinador de Operaciones PRE
Profesional de operaciones
Aanalista de Operaciones
Analista de cobranzas
Gestor de Procesos
Profesional de afiliaciones
</t>
  </si>
  <si>
    <t>Apolo</t>
  </si>
  <si>
    <t>La data generada para la contrucción de este documento, no tiene definido un tiempo de retención, se conserva de manera total a partir de su generación.</t>
  </si>
  <si>
    <t>Documentos que evidencian las comunicaciones a entidades de control</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</si>
  <si>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</si>
  <si>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9 Años y 6 Meses</t>
  </si>
  <si>
    <t>Archivo de Gestión</t>
  </si>
  <si>
    <t>Documentos que evidencian el conjunto de aspectos administrativos de la compañía. Cumplido 6 meses en el archivo de gestión se transfiere al archivo central para conservar por  9 años y 6 meses. Transcurrido el tiempo de retención se elimina debido a que no desarrolla valores secundarios. Su conservación inicia a partir de la fecha cierre de trámite.</t>
  </si>
  <si>
    <t>Documentos que evidencian el conjunto de aspectos administrativos de la compañía. Cumplido 1 Año en el archivo de gestión se transfiere al archivo central para conservar por  9 años. Transcurrido el tiempo de retención se elimina debido a que no desarrolla valores secundarios. Su conservación inicia a partir de la fecha cierre de trámite.</t>
  </si>
  <si>
    <t>Sapres
Documente</t>
  </si>
  <si>
    <t>COMPAÑÍA + ENTIDAD + NÚMERO DE REQUERIMIENTO + FECHA</t>
  </si>
  <si>
    <t>Sí, número de requerimiento</t>
  </si>
  <si>
    <t>Comunicaciones
Requerimiento
Contraloría
Superintendencia
Derecho de petición
Información</t>
  </si>
  <si>
    <t>Suberente de Operaciones
Coordinador de Operación PRE
Coordinador de Operación POS</t>
  </si>
  <si>
    <t>Gerente de Tecnología y Operaciones
Subgerente de Operaciones 
Coordinador de Operaciones POS
Coordinador de Operaciones PRE
Profesional de operaciones
Aanalista de Operaciones
Analista de cobranzas
Gestor de Procesos
Profesional de afiliaciones
Auxiliar de operaciones</t>
  </si>
  <si>
    <t xml:space="preserve">Instituto Colombiano de Bienestar Familiar ICBF
Ministerio de Salud y Proteccion Social
Supersalud
Superintendencia de Industria y Comercio SIC
ADRES
Contraloría 
</t>
  </si>
  <si>
    <t xml:space="preserve">Carpetas compartidas con seguridad
Correo electronico
</t>
  </si>
  <si>
    <t>Subgerente de Operaciones
Coordinacion de operciones POS - PRE
Jefatura de Cuentas Medicas
Coordinación Operativa no PBS</t>
  </si>
  <si>
    <t>Apolo
Imagine
Huella
Esfera
Documente
Almera</t>
  </si>
  <si>
    <t xml:space="preserve">Gerente de Tecnología y Operaciones
Subgerente de Operaciones 
Coordinador de Operaciones POS
Coordinador de Operaciones PRE
Profesional de operaciones
Aanalista de Operaciones
Analista de cobranzas
Gestor de Procesos
Profesional de afiliaciones
Auxiliar de operaciones
</t>
  </si>
  <si>
    <t>Auditorías</t>
  </si>
  <si>
    <t>Documentos que evidencian las comunicaciones a entidades externas.</t>
  </si>
  <si>
    <t>COMUNICACIONES ENTIDADES EXTERNAS</t>
  </si>
  <si>
    <t>COMPAÑÍA + ENTIDAD + FECHA</t>
  </si>
  <si>
    <t xml:space="preserve">Comunicaciones
Requerimiento
</t>
  </si>
  <si>
    <t xml:space="preserve">Instituto Colombiano de Bienestar Familiar ICBF
Ministerio de Salud y Proteccion Social
Supersalud
Superintendencia de Industria y Comercio SIC
ADRES
Contraloría </t>
  </si>
  <si>
    <t>Documentos de acuerdos generado por dos o más partes en las cuales se pactan  negociaciones entre los mismos.</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</si>
  <si>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de cierre de trámite del contrato.</t>
  </si>
  <si>
    <r>
      <t xml:space="preserve">COMPAÑÍA + </t>
    </r>
    <r>
      <rPr>
        <b/>
        <sz val="12"/>
        <color rgb="FF000000"/>
        <rFont val="Arial"/>
        <family val="2"/>
      </rPr>
      <t xml:space="preserve">CONTRATO DE PRESTACIÓN DE SERVICIOS </t>
    </r>
    <r>
      <rPr>
        <sz val="12"/>
        <color rgb="FF000000"/>
        <rFont val="Arial"/>
        <family val="2"/>
      </rPr>
      <t>+ NOMBRE PROVEEDOR + FECHA INICIO DE CONTRATO</t>
    </r>
  </si>
  <si>
    <t>Gerente de Tecnología y Operaciones
Subgerente de Operaciones 
Coordinador de Operaciones POS
Coordinador de Operaciones PRE</t>
  </si>
  <si>
    <t>Superintendencia de Industria y Comercio SIC
Superintendencia de Salud
Contraloría</t>
  </si>
  <si>
    <t>Correo electrónico
Pagina web se publica</t>
  </si>
  <si>
    <t>Documentos que evidencian el soporte de envios por el proveedor de mensajeria de la compañía</t>
  </si>
  <si>
    <t>CORRESPONDENCIA ENVIOS MASIVOS</t>
  </si>
  <si>
    <t>Planilla de correspondencia</t>
  </si>
  <si>
    <t>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</si>
  <si>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Delta</t>
  </si>
  <si>
    <r>
      <rPr>
        <sz val="12"/>
        <color rgb="FF000000"/>
        <rFont val="Arial"/>
        <family val="2"/>
      </rPr>
      <t xml:space="preserve">COMPAÑÍA + </t>
    </r>
    <r>
      <rPr>
        <b/>
        <sz val="12"/>
        <color rgb="FF000000"/>
        <rFont val="Arial"/>
        <family val="2"/>
      </rPr>
      <t>CORRESPONDENCIA ENVIOS MASIVOS</t>
    </r>
    <r>
      <rPr>
        <sz val="12"/>
        <color rgb="FF000000"/>
        <rFont val="Arial"/>
        <family val="2"/>
      </rPr>
      <t xml:space="preserve"> + FECHA + CAMPAÑA</t>
    </r>
  </si>
  <si>
    <t>Envío Masivos
Notifiación</t>
  </si>
  <si>
    <t>Apolo
Imagine</t>
  </si>
  <si>
    <t>Documentos que reflejan comportamiento historíco de la gestión realizada por el área.</t>
  </si>
  <si>
    <t>INFORMES DE INDICADORES DE GESTIÓN</t>
  </si>
  <si>
    <t>Documentos que sustentas procesos del área. Cumplido 25 años en el archivo de gestión, se tranfiere al archivo central para conservar por  3 años. Transcurrido el tiempo de retención se elimina debido a que no desarrolla valores secundarios.
Su conservación inicia a partir de la generación del documento.</t>
  </si>
  <si>
    <t>Almera
Localmete</t>
  </si>
  <si>
    <r>
      <t xml:space="preserve">COMPAÑÍA + </t>
    </r>
    <r>
      <rPr>
        <b/>
        <sz val="12"/>
        <color rgb="FF000000"/>
        <rFont val="Arial"/>
        <family val="2"/>
      </rPr>
      <t>INFORME DE GESTIÓN</t>
    </r>
    <r>
      <rPr>
        <sz val="12"/>
        <color rgb="FF000000"/>
        <rFont val="Arial"/>
        <family val="2"/>
      </rPr>
      <t xml:space="preserve"> + ÁREA + FECHA</t>
    </r>
  </si>
  <si>
    <t>Informe
Indicadores
Gestión</t>
  </si>
  <si>
    <t xml:space="preserve">Realiza los procesos de selección para determinar quién será el responsable de prestar los servicios solicitados por la compañía. </t>
  </si>
  <si>
    <t>Hojas de calculo, texto</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</si>
  <si>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</si>
  <si>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la generración del documento, para el ganador se adjunta a la retención de los contratos de prestación de servicios.</t>
  </si>
  <si>
    <r>
      <rPr>
        <sz val="12"/>
        <color rgb="FF000000"/>
        <rFont val="Arial"/>
        <family val="2"/>
      </rPr>
      <t xml:space="preserve">COMPAÑÍA + </t>
    </r>
    <r>
      <rPr>
        <b/>
        <sz val="12"/>
        <color rgb="FF000000"/>
        <rFont val="Arial"/>
        <family val="2"/>
      </rPr>
      <t xml:space="preserve">INVITACIÓN A COTIZAR </t>
    </r>
    <r>
      <rPr>
        <sz val="12"/>
        <color rgb="FF000000"/>
        <rFont val="Arial"/>
        <family val="2"/>
      </rPr>
      <t>+ NOMBRE PROVEEDOR + PROCESO+ FECHA</t>
    </r>
  </si>
  <si>
    <t>Licitación
Invitación 
Terminos</t>
  </si>
  <si>
    <t xml:space="preserve">Gerente de Tecnología y Operaciones
Subgerente de Operaciones 
Coordinador de Operaciones POS
Coordinador de Operaciones PRE
</t>
  </si>
  <si>
    <t>Publican en pagína web de la entidad</t>
  </si>
  <si>
    <t>Documentos que reflejan las solicitudes de intervención de particulares dirigidos a entes de control solicitando información a la compañía.</t>
  </si>
  <si>
    <t>RECLAMACIONES</t>
  </si>
  <si>
    <t>RECLAMACIONES ANTE ENTIDADES OFICIALES</t>
  </si>
  <si>
    <t>19 Años y 6 meses</t>
  </si>
  <si>
    <t>Documentos que evidencian el conjunto de aspectos administrativos de la compañía. Cumplido 6 meses en el archivo de gestión se transfiere al archivo central para conservar por  19 años y 6 meses. Transcurrido el tiempo de retención se elimina debido a que no desarrolla valores secundarios. Su conservación inicia a partir de la fecha cierre de trámite.</t>
  </si>
  <si>
    <t>Documentos que sustentas procesos del área. Cumplidos 5 años en el archivo de gestión, se tranfiere al archivo central para conservar por  15 años. Transcurrido el tiempo de retención se elimina debido a que no desarrolla valores secundarios.
Su conservación inicia a partir de la generación del documento.</t>
  </si>
  <si>
    <t>COMPAÑIA + SOLICITANTE + FECHA</t>
  </si>
  <si>
    <t>Solicitud
Información 
Requerimiento</t>
  </si>
  <si>
    <t>Gerente de Operaciones
Subgerente de Operaciones</t>
  </si>
  <si>
    <t>Coordinador de operaciones POS
Coordinador de Operaciones PRE</t>
  </si>
  <si>
    <t>Gerente de Tecnología y Operaciones
Subgerente de Operaciones 
Coordinador de Operaciones POS
Coordinador de Operaciones PRE
Profesional de operaciones</t>
  </si>
  <si>
    <t xml:space="preserve">Documentos que evidencian los requerimientos de entidades de control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</si>
  <si>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</si>
  <si>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partid de la fecha cierre de trámite del documento.</t>
  </si>
  <si>
    <t xml:space="preserve">
Sapres
</t>
  </si>
  <si>
    <t>Requerimiento
Contraloría
Superintendencia
Derecho de petición
Información</t>
  </si>
  <si>
    <t>Suberente de Operaciones</t>
  </si>
  <si>
    <t xml:space="preserve">1. Requerimientos 
1.1 requerimientos 
1.2 respuestas 
1.3 soportes 
2. ID documento 
</t>
  </si>
  <si>
    <t>Documentos que reflejan los requerimientos jurídicos que se realizan al área.</t>
  </si>
  <si>
    <t>REQUERIMIENTOS JURÍDICOS</t>
  </si>
  <si>
    <t>1. Nombres
2. Todas las subdivisiones geográficas más pequeñas que un departamento (por ejemplo, dirección, ciudad, código postal)
3. Números de teléfono.
4. Números de fax
5. Direcciones de correo electrónico
6. Números de registros médicos</t>
  </si>
  <si>
    <t>COMPAÑÍA + SOLICITANTE + NÚMERO DE RADICADO + FECHA</t>
  </si>
  <si>
    <t>Requerimiento
Información</t>
  </si>
  <si>
    <t xml:space="preserve">JEFATURA DE CUENTAS MÉDICAS </t>
  </si>
  <si>
    <t>Realizar la validación por medio de comites de la gestión del area</t>
  </si>
  <si>
    <t>Documentos de seguimiento y control de gestión del área. Se conservan en el sistema por 2 años. Transcurrido el tiempo de retención se elimina debido a que pierde sus valores primarios y no desarrolla secundarios.
Su conservación inicia a partir de su generación.</t>
  </si>
  <si>
    <t>Share Point quipo primario cuentas médicas</t>
  </si>
  <si>
    <r>
      <rPr>
        <sz val="10"/>
        <color rgb="FF000000"/>
        <rFont val="Arial"/>
        <family val="2"/>
      </rPr>
      <t xml:space="preserve">COMPAÑÍA + </t>
    </r>
    <r>
      <rPr>
        <b/>
        <sz val="10"/>
        <color rgb="FF000000"/>
        <rFont val="Arial"/>
        <family val="2"/>
      </rPr>
      <t xml:space="preserve">ACTAS GRUPO PRIMARIO CUENTAS MÉDICAS </t>
    </r>
    <r>
      <rPr>
        <sz val="10"/>
        <color rgb="FF000000"/>
        <rFont val="Arial"/>
        <family val="2"/>
      </rPr>
      <t>+ FECHA</t>
    </r>
  </si>
  <si>
    <t>Jefe cuentas médicas</t>
  </si>
  <si>
    <t>Profesional de Operaciones</t>
  </si>
  <si>
    <t>Jefatura Cuentas Médicas y Recobros 
Profesional de operaciones</t>
  </si>
  <si>
    <t>Jefatura Cuentas Médicas y Recobros 
Profesional de operaciones
Analista revisores cuentas médicas</t>
  </si>
  <si>
    <t>Jefatura Cuentas Médicass 
Profesional de operaciones</t>
  </si>
  <si>
    <t>Jefatura Cuentas Médicas 
Profesional de operaciones</t>
  </si>
  <si>
    <t>Documentos que son resultado de la correspondencia para los procesos de cuentas medicas</t>
  </si>
  <si>
    <t>CORRESPONDENCIA ENVÍOS MASIVOS</t>
  </si>
  <si>
    <t xml:space="preserve">Correspondencia </t>
  </si>
  <si>
    <t>5 años</t>
  </si>
  <si>
    <t>15 años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</si>
  <si>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</si>
  <si>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r>
      <rPr>
        <sz val="12"/>
        <color rgb="FF000000"/>
        <rFont val="Arial"/>
        <family val="2"/>
      </rPr>
      <t xml:space="preserve">COMPAÑÍA + </t>
    </r>
    <r>
      <rPr>
        <b/>
        <sz val="12"/>
        <color rgb="FF000000"/>
        <rFont val="Arial"/>
        <family val="2"/>
      </rPr>
      <t>CORRESPONDENCIA ENVIOS MASIVOS</t>
    </r>
    <r>
      <rPr>
        <sz val="12"/>
        <color rgb="FF000000"/>
        <rFont val="Arial"/>
        <family val="2"/>
      </rPr>
      <t xml:space="preserve"> + FECHA</t>
    </r>
  </si>
  <si>
    <t>Jefe de Cuentas Médicas y Recobros
Auxiliar de correspondencia In House
Auxiliar de Correspondencia</t>
  </si>
  <si>
    <t xml:space="preserve">
Auxiliar de correspondencia In House
Correspondencia Calle 63
Correspondencia Calle 93
Jefe de Cuentas Médicas y Recobros
Profesional de operaciones</t>
  </si>
  <si>
    <t>Coordinador Operativo
Jefe cuentas médicas</t>
  </si>
  <si>
    <t>13. N/A  </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</si>
  <si>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generación.</t>
  </si>
  <si>
    <t>COMPAÑÍA + TIPOLOGÍA  + FECHA</t>
  </si>
  <si>
    <t xml:space="preserve">Control interno
</t>
  </si>
  <si>
    <t>1. Año
2. Semestre
3. Trimestre</t>
  </si>
  <si>
    <t>Profesional de procesos y calidad
Subgerente de Operaciones
Jefe de Cuentas Medicas
Jefe de procesos y calidad
Profesional de riesgo operacional
Profesional de riesgo actuaria y financiero
Director de riesgo
Subgerencia de Auditoría Interna</t>
  </si>
  <si>
    <t>Jefatura Cuentas Médicas  
Profesional de operaciones</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</si>
  <si>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generación.</t>
  </si>
  <si>
    <r>
      <rPr>
        <sz val="12"/>
        <color rgb="FF000000"/>
        <rFont val="Arial"/>
        <family val="2"/>
      </rPr>
      <t xml:space="preserve">COMPAÑÍA + </t>
    </r>
    <r>
      <rPr>
        <b/>
        <sz val="12"/>
        <color rgb="FF000000"/>
        <rFont val="Arial"/>
        <family val="2"/>
      </rPr>
      <t>EVIDENCIAS DE CONTROL</t>
    </r>
    <r>
      <rPr>
        <sz val="12"/>
        <color rgb="FF000000"/>
        <rFont val="Arial"/>
        <family val="2"/>
      </rPr>
      <t xml:space="preserve"> + FECHA</t>
    </r>
  </si>
  <si>
    <t>Control interno
Evidencia
Control</t>
  </si>
  <si>
    <t>1. Año
2. Número control
1.1 Control 1
1.2 Control 2
1.3 Control 3
1.4 Control 4
1.5 Control 5
1.6 Control 6
1.7 Control 7
1.8 Control 8
1.9 Control 9
1.10 Control 10
1.11 Control 11
1.12 Control 12
1.13 Control 13
1.14 Control 14
1.15 Control 15
3. Procesos operacionales
3.1 Afiliaciones POS
3.2 Afiliaciones PRE
3.3 Cuentas médicas POS
3.4 Cuentas médicas PRE
3.5 Facturación PRE</t>
  </si>
  <si>
    <t>Profesional de procesos y calidad
Subgerente de Operaciones
Jefe de Cuentas Medicas 
Jefe de procesos y calidad</t>
  </si>
  <si>
    <t>Profesional de procesos y calidad
Subgerente de Operaciones
Jefe de Cuentas Medicas y Recobros
Jefe de procesos y calidad</t>
  </si>
  <si>
    <t xml:space="preserve">Subgerente de Operaciones
Jefatura Cuentas Médicas
Auxiliar Administrativo recobros
Profesional de proceso y calidad
Jefe de procesos y calidad
Subgerente de Operaciones
Analista de recobros CTC
Analista Recobros Tutelas 1
Analista Revisor Cuentas Médicas
Analista de Recobros
Jefe de Cuentas Medicas y Recobros
Analista de Operaciones 1
Profesional de Cartera y Demandas
Analista de Recobros Atep y capacitación
Profesional de Recobros POS y PRE
Analista revisor de cuentas médicas
Subgerencia de Auditoría Interna
</t>
  </si>
  <si>
    <t>Documentos que muestran el seguimiento a  las respuestas de gestión RIPS</t>
  </si>
  <si>
    <t>RESPUESTAS GESTIÓN RIPS</t>
  </si>
  <si>
    <t>Respuesta a la comunicación</t>
  </si>
  <si>
    <t>Documentos que evidencian las comunicaciones del desistimiento de demandas. Cumplidos 5 años en el archivo de gestión se transfiere al archivo central  para conservación por  15 años. Transcurrido el tiempo de retención se conservan totalmente en medio digital.
Su conservación inicia a partir de su generación.</t>
  </si>
  <si>
    <t>Share Point Carpeta gestión RIPS</t>
  </si>
  <si>
    <t>COMPAÑÍA + NIT PRESTADOR + FECHA DE ENVÍO</t>
  </si>
  <si>
    <t xml:space="preserve">RIPS
</t>
  </si>
  <si>
    <t>Jefe de Cuentas Médicas</t>
  </si>
  <si>
    <t xml:space="preserve">Jefe de Cuentas Médicas 
Profesional de Operaciones
Auxiliar de cuentas Médicas
</t>
  </si>
  <si>
    <t xml:space="preserve">Subgerente Operaciones
Jefe de Cuentas Médicas 
Profesional de Operaciones
Auxiliar de cuentas Médicas
</t>
  </si>
  <si>
    <t xml:space="preserve">Jefatura Cuentas Médicas </t>
  </si>
  <si>
    <t>JEFATURA DE CUENTAS MÉDICAS</t>
  </si>
  <si>
    <t>Documentos que justifican el costo médico de la compañía relacionado con usuarios del POS</t>
  </si>
  <si>
    <t xml:space="preserve">CUENTA MÉDICAS </t>
  </si>
  <si>
    <t>CUENTAS MÉDICAS POS</t>
  </si>
  <si>
    <t xml:space="preserve">Factura </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</si>
  <si>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18. Datos de niños, niñas y adolescentes.</t>
  </si>
  <si>
    <t>Documentos que registran las cuentas medicas. Cumplidos 5 años en el archivo de gestión se transfiere al archivo central  para conservación por  15 años. Transcurrido el tiempo de retención se conservan totalmente en medio digital.
Su conservación inicia a partir de su generación.</t>
  </si>
  <si>
    <t>Documente / imagine</t>
  </si>
  <si>
    <t>Cuentas médicas
Factura</t>
  </si>
  <si>
    <t xml:space="preserve">
1. Producto
1.1 POS
1.2 PRE
2. Nombre de proveedor
3. NIT IPS CTA MED
4. Número factura CTA MED
5. Número folio CTA MED
6. Sucursal
7. Lote</t>
  </si>
  <si>
    <t>1. Producto
1.1 POS
1.2 PRE
2. Nombre Proveedor
3. NIT IPS CTA MED
4. Número factura CTA MED
5. Número folio CTA MED
6. Sucursal</t>
  </si>
  <si>
    <t xml:space="preserve">
Proveedor externo
Auxiliar Coordinación gestión documental</t>
  </si>
  <si>
    <t>Gerente de Tecnología y Operaciones
Subgerente de Operaciones
Analista Recobros Tutelas 1
Auxiliar de Recobros
Analista Revisor de Cuentas Médicas
Jefe de cuentas médicas
Analista de Recobros
Coordinador Médico Salud Administrada
Coordinadora PBC Salud Administrada
Auditor de Terapias
Medico de evaluación y seguimiento
Enfermero de prestaciones ecónomicas
Técnico de Calidad
Médico de empresa
Gestor de información
Enfermero de Salud Administrada 
Subgerente de Salud Administrada
Analista de información
Enfermera de Salud Administrada
Médico de evaluación y seguimiento
Analista revisor de cuentas médicas
Enfermera de Salud Administrada
Enfermero Gestión del Riesgo
Analista de recobros CTC
Analista revisor de cuentas médicas
Analista de Operaciones 1
Profesional de Cartera y demandas
Analista de recobros ATEP y capitación
Profesional de Recobrios POS y PRE
Técnico de calidad
Grupo Transferencias Documentales
Grupo Prestamos Documentales
Grupo Archivo Central 
Grupo Archivo de gestión
Revisor de cuentas medicas
Subgerencia de Auditoría Interna</t>
  </si>
  <si>
    <t>Jefe cuentas medicas
Coordinador Médico Salud Administrada
Coordinadora PBC Salud Administrada
Auditor de Terapias
Medico de evaluación y seguimiento
Enfermero de prestaciones ecónomicas
Técnico de Calidad
Médico de empresa
Gestor de información
Enfermero de Salud Administrada 
Subgerente de Salud Administrada
Analista de información</t>
  </si>
  <si>
    <t xml:space="preserve">Jefatura Cuentas Médicas y Recobros 
</t>
  </si>
  <si>
    <t>Sistema proveedor cuentas medicas
ASD</t>
  </si>
  <si>
    <t>Sistema operado por el proveedor de cuentas medicas, este no tiene tiempo de retención y se conserva totalmente.</t>
  </si>
  <si>
    <t>Anexo y Desglose</t>
  </si>
  <si>
    <t>Autorizaciones</t>
  </si>
  <si>
    <t xml:space="preserve">Evidencia de  la entrega de  Servicios </t>
  </si>
  <si>
    <t xml:space="preserve">Soportes adicionales </t>
  </si>
  <si>
    <t>Soportes de conciliaciones y glosas con pretadores</t>
  </si>
  <si>
    <t>CUENTAS RESPUESTA DE GLOSA</t>
  </si>
  <si>
    <t>Cuenta de Recobro</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</si>
  <si>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generación.</t>
  </si>
  <si>
    <t>Respuesta a glosa</t>
  </si>
  <si>
    <t>Subgerente de Operaciones
Jefe de cuentas Médicas
Analista Revisor Cuentas médicas
Analista de Recobros
Analista de Operaciones 1
Profesional de Cartera y Demandas
Analista de Recobros ATEP y Capitación
Profesional de Recobros POS y PRE
Tecnico de Calidad</t>
  </si>
  <si>
    <t>Gerente de Tecnología y Operaciones
Jefe de Gestión Autorizaciones
Subgerente de Autorizaciones Médicas
Jefe de Autorizaciones POS
Subgerente de Operaciones
Jefe de cuentas Médicas
Analista Revisor Cuentas médicas
Analista de Recobros
Analista de Operaciones 1
Profesional de Cartera y Demandas
Analista de Recobros ATEP y Capitación
Profesional de Recobros POS y PRE
Tecnico de Calidad
Grupo Transferencias Documentales
Grupo Prestamos Documentales
Grupo Archivo de Gestión
Grupo Archivo Central
Subgerencia de Auditoría Interna
Auxiliar de Archivo CTC
Medico de Recobros
Auxiliar de Información
Auxiliar de Archivo MIPRES
Enfermero de Evaluación y Seguimiento
Subgerente de Medicamentos y MIPRES</t>
  </si>
  <si>
    <t>Jefe de cuentas Médicas</t>
  </si>
  <si>
    <t>Jefatura Cuentas Médicas</t>
  </si>
  <si>
    <t>Profesional de operaciones</t>
  </si>
  <si>
    <t xml:space="preserve">Sistema Proveedor de recobros </t>
  </si>
  <si>
    <t>Comunicaciones de devolución</t>
  </si>
  <si>
    <t>Documentos que soportan la gestión mensual del proceso de cuentas médicas</t>
  </si>
  <si>
    <t>INFORMES DE GESTIÓN CUENTAS MÉDICAS POS</t>
  </si>
  <si>
    <t>Provisión Glosas</t>
  </si>
  <si>
    <t>1. Tipide
2. Umide</t>
  </si>
  <si>
    <t>xls.</t>
  </si>
  <si>
    <t>6 años</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</si>
  <si>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generación.</t>
  </si>
  <si>
    <t xml:space="preserve">Share point/ </t>
  </si>
  <si>
    <r>
      <rPr>
        <b/>
        <sz val="12"/>
        <color rgb="FF000000"/>
        <rFont val="Arial"/>
        <family val="2"/>
      </rPr>
      <t>INFORMES DE GESTIÓN CUENTAS MÉDICAS POS</t>
    </r>
    <r>
      <rPr>
        <sz val="12"/>
        <color rgb="FF000000"/>
        <rFont val="Arial"/>
        <family val="2"/>
      </rPr>
      <t xml:space="preserve"> + TIPOLOGÍA DOCUMENTAL + FECHA</t>
    </r>
  </si>
  <si>
    <t>Cuentas médicas</t>
  </si>
  <si>
    <t xml:space="preserve">
Jefe Cuentas Médicas
Profesional de operaciones
Subgerente de Cuentas Médicas</t>
  </si>
  <si>
    <t xml:space="preserve">Informe Costo Medico </t>
  </si>
  <si>
    <t>Informe de Devoluciones POS</t>
  </si>
  <si>
    <t>Informe de Radicación - POS</t>
  </si>
  <si>
    <t xml:space="preserve">Documentos que soportan la gestión mensual del proceso de cuentas médica de MP
</t>
  </si>
  <si>
    <t>INFORMES DE RECOBROS - POS</t>
  </si>
  <si>
    <t>Informe de Cartera POS</t>
  </si>
  <si>
    <r>
      <rPr>
        <b/>
        <sz val="12"/>
        <color rgb="FF000000"/>
        <rFont val="Arial"/>
        <family val="2"/>
      </rPr>
      <t>INFORMES DE RECOBROS</t>
    </r>
    <r>
      <rPr>
        <sz val="12"/>
        <color rgb="FF000000"/>
        <rFont val="Arial"/>
        <family val="2"/>
      </rPr>
      <t xml:space="preserve"> - POS + TIPOLOGÍA DOCUMENTAL+ FECHA</t>
    </r>
  </si>
  <si>
    <t>Informes
Recobros</t>
  </si>
  <si>
    <t>Subgerente de Cuentas Médicas
Jefe Cuentas Médicas y Recobros
Profesional de operaciones</t>
  </si>
  <si>
    <t xml:space="preserve">Informe Edades de cartera </t>
  </si>
  <si>
    <t xml:space="preserve">Informe de Deterioro de Cartera </t>
  </si>
  <si>
    <t>Informes Producción POS</t>
  </si>
  <si>
    <t xml:space="preserve">Informe Record Cantidad de Recobros </t>
  </si>
  <si>
    <t xml:space="preserve">Documentos que registran los reportes de control  RIPS </t>
  </si>
  <si>
    <t>REPORTE ENTIDADES DE CONTROL RIPS</t>
  </si>
  <si>
    <t xml:space="preserve">5 años </t>
  </si>
  <si>
    <t xml:space="preserve">15 años </t>
  </si>
  <si>
    <t>Documentos que contienen los requerimientos  ante entidades oficiales. Cumplido  5 años en el archivo de gestión, se tranfiere al archivo central para conservar por  15 años. Transcurrido el tiempo de retención se conserva totoalmente el documento digital.
Su conservación inicia a partir de su generación</t>
  </si>
  <si>
    <r>
      <rPr>
        <b/>
        <sz val="12"/>
        <color rgb="FF000000"/>
        <rFont val="Arial"/>
        <family val="2"/>
      </rPr>
      <t>REPORTE ENTIDADES DE CONTROL RIPS</t>
    </r>
    <r>
      <rPr>
        <sz val="12"/>
        <color rgb="FF000000"/>
        <rFont val="Arial"/>
        <family val="2"/>
      </rPr>
      <t xml:space="preserve"> + FECHA</t>
    </r>
  </si>
  <si>
    <t>Reporte
RIPS</t>
  </si>
  <si>
    <t>Subgerente de Cuentas Médicas
Jefe Cuentas Médicas y Recobros
Profesional de Operaciones</t>
  </si>
  <si>
    <t>Bases de Datos Ícono</t>
  </si>
  <si>
    <t>COORDINACIÓN DE OPERACIONES POS</t>
  </si>
  <si>
    <t>Documentos de control y seguimiento de gestión.se conservan en el sistema por 2 años. Trancurrido el tiempo de retención se eliminan debido a que no tienen valores secundarios.
Su custodia inicia a partir de la fecha de creación del documento</t>
  </si>
  <si>
    <r>
      <rPr>
        <b/>
        <sz val="12"/>
        <color rgb="FF000000"/>
        <rFont val="Arial"/>
        <family val="2"/>
      </rPr>
      <t>ACTA COMITÉ PRIMARIO</t>
    </r>
    <r>
      <rPr>
        <sz val="12"/>
        <color rgb="FF000000"/>
        <rFont val="Arial"/>
        <family val="2"/>
      </rPr>
      <t xml:space="preserve"> + FECHA</t>
    </r>
  </si>
  <si>
    <t>Comité Primario</t>
  </si>
  <si>
    <t>Gerente de Tecnología y Operaciones
Subgerente de Operaciones
Analista de Operaciones
Analista de Operaciones 1
Profesional de Operaciones
Coordinador de Operaciones POS
Auxiliar de Operaciones
Aprendiz Operaciones</t>
  </si>
  <si>
    <t>Coordinación de Operaciones POS</t>
  </si>
  <si>
    <t>Documentos que reflejan las auditorías realizas por los entes de control.</t>
  </si>
  <si>
    <t>AUDITORÍAS ENTES DE CONTROL</t>
  </si>
  <si>
    <t xml:space="preserve">Solicitud </t>
  </si>
  <si>
    <t xml:space="preserve">Documentos de control y seguimiento de gestión.Se conserva por 3 años en el archivo de gestión y 7 en el archivo central. Una vez cumplido el tiempo de retención se conserva el documento digital en el archivo historico de forma permanente. Su custodia inicia a partir de la fecha de creación del documento.
</t>
  </si>
  <si>
    <r>
      <rPr>
        <b/>
        <sz val="12"/>
        <color rgb="FF000000"/>
        <rFont val="Arial"/>
        <family val="2"/>
      </rPr>
      <t xml:space="preserve">AUDITORÍAS ENTES DE CONTROL </t>
    </r>
    <r>
      <rPr>
        <sz val="12"/>
        <color rgb="FF000000"/>
        <rFont val="Arial"/>
        <family val="2"/>
      </rPr>
      <t>+ NOMBRE ENTE DE CONTROL +  FECHA</t>
    </r>
  </si>
  <si>
    <t>Auditoría 
Comunicación
Respuesta</t>
  </si>
  <si>
    <t xml:space="preserve">
1. Fecha cierre d etrámite
2. Fecha de Inicio
3. Soporte
3.1 Digital
3.2 Físico
4 Categoría solicitud
4.1 Importante
4.2 Normal
4.3 Urgente
5. Tipo de solicitud
5.1 Nueva
5.2 Prorroga
6. Tipo de Documento
6.1 Respuesta
6.2 Solicitud
6.3 Soporte</t>
  </si>
  <si>
    <t xml:space="preserve">Analista de Operaciones
Subgernete de Operaciones POS
Profesional de operaciones
Coordinador de Operaciones POS
Auxiliar de Operaciones
Analista Supernumerario de Operaciones
Profesional de Afiliaciones
Grupo Prestamos Documentales
Grupo Transferencias Documentales
</t>
  </si>
  <si>
    <t>Profesional Secretaría General y jurídica
Subgerente Secretaría General y jurídica
Analista de Operaciones
Subgernete de Operaciones POS
Analista de Operaciones
Profesional de operaciones
Coordinador de Operaciones POS
Auxiliar de Operaciones
Analista Supernumerario de Operaciones
Profesional de Afiliaciones
Grupo Prestamos Documentales
Grupo Transferencias Documentales
Grupo Archivo Central
Grupo Archivo de Gestión</t>
  </si>
  <si>
    <t xml:space="preserve">Profesional Secretaría General y jurídica
Subgerente Secretaría General y jurídica
Analista de Operaciones
Subgernete de Operaciones POS
Profesional de operaciones
Coordinador de Operaciones POS
Analista Supernumerario de Operaciones
Profesional de Afiliaciones
</t>
  </si>
  <si>
    <t>Ejecutar los controles identificados en la matriz de riesgo y documentar el procesos de certificación de Banmédica.</t>
  </si>
  <si>
    <t>Texto                                      Base de Datos</t>
  </si>
  <si>
    <t>Documentos de control y seguimiento de gestión.Se conserva por 10 años. Trancurrido el tiempo de retención se eliminan debido a que no tienen valores secundarios. Su conservación inicia a partir de la fecha de creación del documento.</t>
  </si>
  <si>
    <r>
      <rPr>
        <b/>
        <sz val="11"/>
        <color rgb="FF000000"/>
        <rFont val="Calibri"/>
        <family val="2"/>
        <scheme val="minor"/>
      </rPr>
      <t>DOCUMENTACIÓN Y MONITOREO</t>
    </r>
    <r>
      <rPr>
        <sz val="11"/>
        <color rgb="FF000000"/>
        <rFont val="Calibri"/>
        <family val="2"/>
        <scheme val="minor"/>
      </rPr>
      <t xml:space="preserve"> + TIPOLOGÍA DOCUMENTAL + FECHA</t>
    </r>
  </si>
  <si>
    <t>Control interno
Auditoría</t>
  </si>
  <si>
    <t xml:space="preserve">
1. Año
2. Semestre
3. Trimestre </t>
  </si>
  <si>
    <t>Gerente de Tecnología y Operaciones
Subgerente de Operaciones
Coordinador de Operaciones POS
Analista de Operaciones
Auxiliar de Operaciones
Analista de Procesos y Calidad
Profesional de proceso y calidad
Analista de Operaciones Supernumerario
Jefe de procesos y calidad
Auxiliar de Operaciones POS
Profesional de procesos y Calidad
Profesional de Riesgo Operacional
Profesional de riesgo actuaria y financiero
Director de Riesgo</t>
  </si>
  <si>
    <t>Gerente de Tecnología y Operaciones
Subgernete de Operaciones
Coordinador de Operaciones POS
Analista de Operaciones
Auxiliar de Operaciones
Analista de Procesos y Calidad
Profesional de proceso y calidad
Analista de Operaciones Supernumerario
Jefe de procesos y calidad
Auxiliar de Operaciones POS
Profesional de procesos y Calidad
Profesional de Riesgo Operacional
Profesional de riesgo actuaria y financiero
Director de Riesgo
Subgerencia de Auditoría Interna</t>
  </si>
  <si>
    <t>Coordinador de oeraciones POS</t>
  </si>
  <si>
    <t>Coordinador de operaciones POS</t>
  </si>
  <si>
    <r>
      <rPr>
        <b/>
        <sz val="12"/>
        <color rgb="FF000000"/>
        <rFont val="Arial"/>
        <family val="2"/>
      </rPr>
      <t>INFORMES Y PLANES DE ACCIÓN</t>
    </r>
    <r>
      <rPr>
        <sz val="12"/>
        <color rgb="FF000000"/>
        <rFont val="Arial"/>
        <family val="2"/>
      </rPr>
      <t xml:space="preserve"> + FECHA</t>
    </r>
  </si>
  <si>
    <t>Planes de acción
Control interno</t>
  </si>
  <si>
    <t>Gerente de Tecnología y Operaciones
Subgernete de Operaciones
Coordinador de Operaciones POS
Analista de Operaciones
Auxiliar de Operaciones
Analista de Procesos y Calidad
Profesional de proceso y calidad
Analista de Operaciones Supernumerario
Jefe de procesos y calidad
Auxiliar de Operaciones POS
Profesional de procesos y Calidad
Profesional de Riesgo Operacional
Profesional de riesgo actuaria y financiero
Director de Riesgo</t>
  </si>
  <si>
    <t>Soporte de control al área</t>
  </si>
  <si>
    <r>
      <rPr>
        <b/>
        <sz val="12"/>
        <color rgb="FF000000"/>
        <rFont val="Arial"/>
        <family val="2"/>
      </rPr>
      <t>EVIDENCIAS DE CONTROL</t>
    </r>
    <r>
      <rPr>
        <sz val="12"/>
        <color rgb="FF000000"/>
        <rFont val="Arial"/>
        <family val="2"/>
      </rPr>
      <t xml:space="preserve"> + FECHA</t>
    </r>
  </si>
  <si>
    <t xml:space="preserve">1. Año
2. Número control
3. Proceso Operaciones
3.1 Afiliaciones POS
3.2 Afiliaciones PRE
3.3 Cuentas médicas POS
3.4 Cunetas Médicas PRE
3.5 Facturación PRE
3.6 Prestaciones económicas
3.7 Recaudos POS
3.8 Recaudos PRE
3.9 Recobros POS
</t>
  </si>
  <si>
    <t>CERTIFICADOS CONTROL INTERNO</t>
  </si>
  <si>
    <r>
      <rPr>
        <b/>
        <sz val="12"/>
        <color rgb="FF000000"/>
        <rFont val="Arial"/>
        <family val="2"/>
      </rPr>
      <t>CERTIFICADOS CONTROL INTERNO</t>
    </r>
    <r>
      <rPr>
        <sz val="12"/>
        <color rgb="FF000000"/>
        <rFont val="Arial"/>
        <family val="2"/>
      </rPr>
      <t xml:space="preserve"> + FECHA</t>
    </r>
  </si>
  <si>
    <t>Certificados de control</t>
  </si>
  <si>
    <t xml:space="preserve">
1. Comunicaciones entidades de control
1.1 anexos
1.2 auditorías 
1.3 comunicación
1.4 respuesta
2. fecha cierre de trámite
3. ID documento 
</t>
  </si>
  <si>
    <t>Requerimientos de los entes de control relacionado con los procesos de operaciones EPS</t>
  </si>
  <si>
    <t>Documentos de control y seguimiento de gestión.Se conserva por 10 años. Trancurrido el tiempo de retención se eliminan debido a que no tienen valores secundarios.
Su conservación inicia a partir de la fecha de cierre de trámite.</t>
  </si>
  <si>
    <t>Documentos de control de las entidades de control.Se conserva por 10 años. Trancurrido el tiempo de retención se eliminan debido a que no tienen valores secundarios.
Su conservación inicia a partir de la fecha de creación del documento.
Su conservación inicia a partir de la fecha de cierre de trámite.</t>
  </si>
  <si>
    <t>Documente - Localmente</t>
  </si>
  <si>
    <r>
      <rPr>
        <b/>
        <sz val="12"/>
        <color rgb="FF000000"/>
        <rFont val="Arial"/>
        <family val="2"/>
      </rPr>
      <t xml:space="preserve">COMUNICACIONES ENTIDADES DE CONTROL </t>
    </r>
    <r>
      <rPr>
        <sz val="12"/>
        <color rgb="FF000000"/>
        <rFont val="Arial"/>
        <family val="2"/>
      </rPr>
      <t>+ NÚMERO CONSECUTIVO + NOMBRE ENTIDAD REMITENTE + FECHA</t>
    </r>
  </si>
  <si>
    <t>Subgerente de Operaciones
Coordinador de Operaciones POS</t>
  </si>
  <si>
    <t>Gerente de Tecnología y Operaciones
Subgerente de Operaciones
Director Comercial
Analista de Operaciones
Analista de Operaciones 1
Profesional de Operaciones
Coordinador de Operaciones POS
Auxiliar de Operaciones
Profesional de Afiliaciones
Aprendiz Operaciones
Grupo Transferencias Documentales
Grupo Prestamos Documentales</t>
  </si>
  <si>
    <t>Gerencia Operaciones y Tecnología
Coordinación de Operaciones Pos
Auxiliares De Operaciones 
Profesional De Operaciones 
Analista De Operaciones 2                                                                    Aprendiz
 Subgerencia de auditoría y control interno
Profesionales Auditoría Interna
Auditor de Sistemas  
Grupo Transferencias Documentales
Grupo Prestamos Documentales
Grupo Archivo de Gestión
Grupo Archivo Central
Abogados Secretaría General y jurídica</t>
  </si>
  <si>
    <t xml:space="preserve">Auditorias </t>
  </si>
  <si>
    <t>Documentos que notifican las comunicaciones efectuadas a los usuarios y aportantes para realizar la gestión de cobranza a la EPS</t>
  </si>
  <si>
    <t>COMUNICACIONES DE COBRANZAS A USUARIOS DE LA EPS</t>
  </si>
  <si>
    <t>Carta  mora independiente y UPC</t>
  </si>
  <si>
    <t>Documentos de control y seguimiento de gestión.Se conserva por 10 años. Trancurrido el tiempo de retención se eliminan debido a que no tienen valores secundarios. Su custodia inicia a partir de la fecha de creación del documento.
Documentación se guarda en software externo el cual hace entrega d ela información cada 2 años y se monta Documente.</t>
  </si>
  <si>
    <r>
      <rPr>
        <b/>
        <sz val="12"/>
        <color rgb="FF000000"/>
        <rFont val="Arial"/>
        <family val="2"/>
      </rPr>
      <t>COMUNICACIONES DE COBRANZAS A USUARIOS DE LA EPS</t>
    </r>
    <r>
      <rPr>
        <sz val="12"/>
        <color rgb="FF000000"/>
        <rFont val="Arial"/>
        <family val="2"/>
      </rPr>
      <t xml:space="preserve"> + FECHA</t>
    </r>
  </si>
  <si>
    <t>Comunicaciones
Cobranzas</t>
  </si>
  <si>
    <t xml:space="preserve">
1. Comunicación de cobranza usuarios POS
1.1. Carta ALIANSALUD mora independiente
1.2. Carta ALIANSALUD perdida de la capacidad de pago
1.3. Carta del beneficiario cotizante 
1.4. Carta mayor de 18 años menores de 25 decreto 1164
1.5. Carta movilidad reg. Excepción 
1.6. Carta movilidad reg. Subsidiado 
1.7. Carta traslado de EPS negado
1.8. Comunicados de empleadores 
1.9. Devolución de aportes 
1.10. Mayores de 18 años sin CC
1.11. Mayores de 7 años sin TI
1.12. Prueba de entrega 
1.13. Llamadas telefonicas proceso de cartera
2. ID DOCUMENTO
3. Fecha cierre de trámite 
</t>
  </si>
  <si>
    <t>Gerente de Tecnología y Operaciones
Subgerente de Operaciones
Director Comercial
Analista de Operaciones
Analista de Operaciones 1
Coordinador de Operaciones POS
Auxiliar de Operaciones
Aprendiz Operaciones
Grupo Transferencias Documentales
Grupo Prestamos Documentales</t>
  </si>
  <si>
    <t>Gerente de Tecnología y Operaciones
Subgerente de Operaciones
Director Comercial
Analista de Operaciones
Analista de Operaciones 1
Coordinador de Operaciones POS
Auxiliar de Operaciones
Aprendiz Operaciones
Grupo Transferencias Documentales
Grupo Prestamos Documentales
Grupo Archivo de Gestión
Grupo Archivo Central
Subgerencia de Auditoría Interna
Supernumerario servicio al cliente
Orientador de servicio
Analista CAR
Coordinadora de Servicio al cliente
Coordinador CAR
Orientador de Servicio
Profesional de atención al usuario
Subgerente de Servicio al cliente
Ejecutiva de fidelización
Gestor de Calidad y Procesos comerciales</t>
  </si>
  <si>
    <t>Coordinador de Operaciones POS
Analista de operaciones 2</t>
  </si>
  <si>
    <t>Se conserva totalmente en el software puesto que no se han establecido tiempos esoecificos de conservación.</t>
  </si>
  <si>
    <t>Carta mora temprana dependientes, independientes, pensionados y UPC</t>
  </si>
  <si>
    <t>Carta aviso de incumplimiento dependientes, independientes, pensionados y UPC</t>
  </si>
  <si>
    <t>Titulo Ejecutivo dependientes, independientes, pensionados y UPC</t>
  </si>
  <si>
    <t>Notificaciones persuasivas</t>
  </si>
  <si>
    <t>Documentos que notifican a los usuarios y aportantes sobre las modificaciones de su contrato y demas temas que exija la normatividad vigente.</t>
  </si>
  <si>
    <t>COMUNICACIONES DE AFILIACIONES A USUARIOS DE LA EPS</t>
  </si>
  <si>
    <t>Carta perdida de capacidad de pago</t>
  </si>
  <si>
    <t>Documentos de control y seguimiento de gestión.Se conserva por 10 años. Trancurrido el tiempo de retención se eliminan debido a que no tienen valores secundarios.
Para Delta se conserva totoalmente desde su creación en el sistema, ya que no tiene tiempos definidos de conservación.
Su custodia inicia a partir de la fecha de creación del documento.</t>
  </si>
  <si>
    <t>Documente
Delta</t>
  </si>
  <si>
    <r>
      <rPr>
        <b/>
        <sz val="11"/>
        <color rgb="FF000000"/>
        <rFont val="Calibri"/>
        <family val="2"/>
        <scheme val="minor"/>
      </rPr>
      <t>COMUNICACIONES DE AFILIACIONES A USUARIOS DE LA EPS</t>
    </r>
    <r>
      <rPr>
        <sz val="11"/>
        <color rgb="FF000000"/>
        <rFont val="Calibri"/>
        <family val="2"/>
        <scheme val="minor"/>
      </rPr>
      <t xml:space="preserve"> + TIPOLOGÍA DOCUMENTAL + FECHA</t>
    </r>
  </si>
  <si>
    <t>Afiliaciones
Usuarios</t>
  </si>
  <si>
    <t>Gerencia Operaciones y Tecnología
Coordinación de Operaciones Pos
Auxiliares De Operaciones 
Profesional De Operaciones 
Analista De Operaciones 2   
Analista de operaciones                                                                 
 Aprendiz</t>
  </si>
  <si>
    <t>Gerencia Operaciones y Tecnología
Coordinación de Operaciones Pos
Auxiliares De Operaciones 
Profesional De Operaciones 
Analista De Operaciones 2   
Analista de operaciones                                                                  Aprendiz                                                                     
   Analista CAR
Coordinadora de Servicio al cliente
Coordinador CAR
Orientador de Servicio
Profesional de atención al usuario
Subgerente de Servicio al cliente</t>
  </si>
  <si>
    <t xml:space="preserve">Coordinación de Operaciones Pos
</t>
  </si>
  <si>
    <t>Coordinación de Operaciones Pos</t>
  </si>
  <si>
    <t xml:space="preserve">
Apolo</t>
  </si>
  <si>
    <t>Carta de cambio de beneficiario a cotizante</t>
  </si>
  <si>
    <t xml:space="preserve">Carta beneficiarios mayores de 25 años </t>
  </si>
  <si>
    <t>Carta movilidad reg. Excepción</t>
  </si>
  <si>
    <t>Carta movilidad reg. Subsidiado</t>
  </si>
  <si>
    <t>Carta traslado de EPS negado</t>
  </si>
  <si>
    <t>Carta traslado de EPS aprobado</t>
  </si>
  <si>
    <t>Devolución de aportes</t>
  </si>
  <si>
    <t>Mayores de 18 años sin CC</t>
  </si>
  <si>
    <t>Mayores de 7 años sin TI</t>
  </si>
  <si>
    <t>Mayores de 3 meses sin RC</t>
  </si>
  <si>
    <t>Usuarios con PA  sin CE</t>
  </si>
  <si>
    <t>Aportes sin afiliación</t>
  </si>
  <si>
    <t>Cambio de IPS masiva</t>
  </si>
  <si>
    <t>Documentos que soportan los procesos que se manejan con ADRES</t>
  </si>
  <si>
    <t xml:space="preserve">COMUNICACIONES DE REPORTES </t>
  </si>
  <si>
    <t>Documentos de control y seguimiento de gestión.Se conserva por 10 años. Trancurrido el tiempo se conservan totalmente el documento digital.
Su custodia inicia a partir de la fecha de creación del documento.
Su custodia inicia a partir de la fecha de creación del documento.
Para los documentos que se conservan localmente su custodia es totoal desde su creación en el sistema, ya que no tiene tiempos definidos de conservación.</t>
  </si>
  <si>
    <r>
      <rPr>
        <b/>
        <sz val="12"/>
        <color rgb="FF000000"/>
        <rFont val="Arial"/>
        <family val="2"/>
      </rPr>
      <t>COMUNICACIONES DE REPORTES</t>
    </r>
    <r>
      <rPr>
        <sz val="12"/>
        <color rgb="FF000000"/>
        <rFont val="Arial"/>
        <family val="2"/>
      </rPr>
      <t xml:space="preserve"> + TIPOLOGÍA DOICUMENTAL + FECHA</t>
    </r>
  </si>
  <si>
    <t>Comunicación
Reportes</t>
  </si>
  <si>
    <t xml:space="preserve">1. Informe reporte auditoría 
1.1 auditoria y reportes
1.2 compensación y auditoría 
1.3 conciliaciones y recaudos
1.4 recobro de prestaciones económicas </t>
  </si>
  <si>
    <t>Gerente de Tecnología y Operaciones
Subgerente de Operaciones
Analista de Operaciones
Analista de Operaciones 1
Profesional de Operaciones
Coordinador de Operaciones POS
Auxiliar de Operaciones
Profesional de Afiliaciones
Aprendiz Operaciones
Grupo Transferencias Documentales
Grupo Prestamos Documentales</t>
  </si>
  <si>
    <t>Gerente de Tecnología y Operaciones
Subgerente de Operaciones
Analista de Operaciones
Analista de Operaciones 1
Profesional de Operaciones
Coordinador de Operaciones POS
Auxiliar de Operaciones
Profesional de Afiliaciones
Aprendiz Operaciones
Grupo Transferencias Documentales
Grupo Prestamos Documentales
Grupo Archivo Central
Grupo Archivo de Gestión</t>
  </si>
  <si>
    <t>Coordinadora  operaciones POS</t>
  </si>
  <si>
    <t>Analista de Operaciones</t>
  </si>
  <si>
    <t>Ministerio de salud
ADRES</t>
  </si>
  <si>
    <t>SFTP del Ministerio de Salud
SFTP de ADRES</t>
  </si>
  <si>
    <t>Semanal
Mensual
Por demanda</t>
  </si>
  <si>
    <t>Auditoria y Reportes</t>
  </si>
  <si>
    <t>Compensación</t>
  </si>
  <si>
    <t>Conciliación y recaudos</t>
  </si>
  <si>
    <t xml:space="preserve">Recobro de Prestaciones económicas </t>
  </si>
  <si>
    <t>Documentos que reflejan las conciliaciones de participaciones del área.</t>
  </si>
  <si>
    <t>CONCILIACIONES SISTEMA GENERAL DE PARTICIPACIONES</t>
  </si>
  <si>
    <t>Documentos de control y seguimiento de gestión.Se conserva por 20 años. Trancurrido el tiempo se conservan  totalmente.
Su custodia inicia a partir de la fecha de creación del documento.</t>
  </si>
  <si>
    <t>N/Adocumente / Localmente/SISPRO</t>
  </si>
  <si>
    <r>
      <rPr>
        <b/>
        <sz val="12"/>
        <color rgb="FF000000"/>
        <rFont val="Arial"/>
        <family val="2"/>
      </rPr>
      <t>CONCILIACIONES SISTEMA GENERAL DE PARTICIPACIONES</t>
    </r>
    <r>
      <rPr>
        <sz val="12"/>
        <color rgb="FF000000"/>
        <rFont val="Arial"/>
        <family val="2"/>
      </rPr>
      <t xml:space="preserve"> + TIPOLOGÍA DOCUMENTAL + FECHA</t>
    </r>
  </si>
  <si>
    <t>Conciliaciones
Participaciones</t>
  </si>
  <si>
    <t xml:space="preserve">1. Conciliación sistema general de participaciones 
1.1 acta de conciliación
1.2 soportes 
2. Nombre de la entidad
3. Vigencia
4. Fecha cierre de trámite </t>
  </si>
  <si>
    <t>Gerente de Tecnología y Operaciones
Subgerente de Operaciones
Analista de Operaciones2
Coordinador de Operaciones POS
Grupo Transferencias Documentales
Grupo Prestamos Documentales</t>
  </si>
  <si>
    <t>Coordinadora POS
Analista de operaciones 2</t>
  </si>
  <si>
    <t xml:space="preserve">ADRES
Ministerio de salud y protección social </t>
  </si>
  <si>
    <t>SISPRO</t>
  </si>
  <si>
    <t>Analista de operaciones 2</t>
  </si>
  <si>
    <t>Coordinadora de operaciones pos</t>
  </si>
  <si>
    <t>Apolo
SISPRO</t>
  </si>
  <si>
    <t>Documentos que reflejan el recaudo de aportes.</t>
  </si>
  <si>
    <t>DEVOLUCIONES DE APORTES</t>
  </si>
  <si>
    <t>Solicitud de devolución de aportes</t>
  </si>
  <si>
    <t>Documentos de control y seguimiento de gestión.Se conservan  totalmente el documento digital. El físico se elimina a los 15 días de su recepción.
Su custodia inicia a partir de la fecha de creación del documento.
Para los documentos que se conservan en Sapres e Imagine su custodia es totoal desde su creación en el sistema, ya que no tiene tiempos definidos de conservación.</t>
  </si>
  <si>
    <t>Sapres e imagine</t>
  </si>
  <si>
    <r>
      <rPr>
        <b/>
        <sz val="12"/>
        <color rgb="FF000000"/>
        <rFont val="Arial"/>
        <family val="2"/>
      </rPr>
      <t xml:space="preserve">DEVOLUCIONES DE APORTES </t>
    </r>
    <r>
      <rPr>
        <sz val="12"/>
        <color rgb="FF000000"/>
        <rFont val="Arial"/>
        <family val="2"/>
      </rPr>
      <t>+ FECHA</t>
    </r>
  </si>
  <si>
    <t>Devoluciones
Participaciones</t>
  </si>
  <si>
    <t xml:space="preserve">1. Devolución de aportes 
1.1 comunicación
1.2 solicitud de devolución de aportes 
2. ID documento 
3. Fecha cierre de trámite </t>
  </si>
  <si>
    <t>Grupo Prestamos Documentales
Gerente de Tecnología y Operaciones
Subgerente de Operaciones
Analista de Operaciones
Analista de Operaciones 1
Profesional de Operaciones
Coordinador de Operaciones POS
Auxiliar de Operaciones
Aprendiz Operaciones
Grupo Transferencias Documentales</t>
  </si>
  <si>
    <t>Grupo Prestamos Documentales
Gerente de Tecnología y Operaciones
Subgerente de Operaciones
Analista de Operaciones
Analista de Operaciones 1
Profesional de Operaciones
Coordinador de Operaciones POS
Auxiliar de Operaciones
Profesional de Afiliaciones
Aprendiz Operaciones
Grupo Transferencias Documentales
Auxiliar Integral de oficina pos
Orientador de servicio
Analista CAR
Coordinadora de Servicio al cliente
Coordinador CAR
Orientador de Servicio
Profesional de atención al usuario
Subgerente de Servicio al cliente
Analista supernumerario de afiliaciones</t>
  </si>
  <si>
    <t xml:space="preserve">Coordinador de Operaciones POS
Analista de operaciones </t>
  </si>
  <si>
    <t xml:space="preserve">Coordinación de operaciones </t>
  </si>
  <si>
    <t>Analista de operaciones</t>
  </si>
  <si>
    <t>Sapres 
Apolo</t>
  </si>
  <si>
    <t xml:space="preserve">Evidencia del seguimiento de la gestión del área. Se conserva en el sistema por 2 años.Concluida la retención se puede eliminar.
Su custodia inicia a partir de la fecha de creación del documento.
</t>
  </si>
  <si>
    <r>
      <rPr>
        <b/>
        <sz val="12"/>
        <color rgb="FF000000"/>
        <rFont val="Arial"/>
        <family val="2"/>
      </rPr>
      <t xml:space="preserve">INFORMES DE GESTIÓN </t>
    </r>
    <r>
      <rPr>
        <sz val="12"/>
        <color rgb="FF000000"/>
        <rFont val="Arial"/>
        <family val="2"/>
      </rPr>
      <t>+ FECHA</t>
    </r>
  </si>
  <si>
    <t>Gerente de Tecnología y Operaciones
Subgerente de Operaciones
Analista de Operaciones
Analista supernumerario de operaciones
Analista de Operaciones 1
Profesional de Operaciones
Coordinador de Operaciones POS
Auxiliar de Operaciones
Profesional de Afiliaciones
Aprendiz Operaciones</t>
  </si>
  <si>
    <t>Coordinadora pos</t>
  </si>
  <si>
    <t xml:space="preserve">Proceso por el cual  percibenel ingreso de  la UPC mensual por usuario </t>
  </si>
  <si>
    <t xml:space="preserve">PROCESO DE COMPENSACIÓN </t>
  </si>
  <si>
    <t>Archivo de beneficiarios</t>
  </si>
  <si>
    <t xml:space="preserve">Documentos de control y seguimiento de gestión.Se conserva por 5 años en el archivo de gestión y 15 años en  el archivo central. Trancurrido el tiempo se conservan  totalmente los documentos digitales.
Su custodia inicia a partir de la fecha de creación del documento.
</t>
  </si>
  <si>
    <t>Localmente
Apolo</t>
  </si>
  <si>
    <r>
      <rPr>
        <b/>
        <sz val="12"/>
        <color rgb="FF000000"/>
        <rFont val="Arial"/>
        <family val="2"/>
      </rPr>
      <t>PROCESO DE COMPENSACIÓN</t>
    </r>
    <r>
      <rPr>
        <sz val="12"/>
        <color rgb="FF000000"/>
        <rFont val="Arial"/>
        <family val="2"/>
      </rPr>
      <t xml:space="preserve"> + TIPOLOGÍA DOCUMENTAL + FECHA</t>
    </r>
  </si>
  <si>
    <t>Proceso
Compensación</t>
  </si>
  <si>
    <t xml:space="preserve">1. Procesos de compensación DG
1.1 archivo de beneficiarios 
1.2 archivo de cotizantes 
1.3 declaración de giro
1.4 formato de pago de licencia de maternidad 
1.5 formato recobro de licencia de maternidad 
1.6 pago de licencia de maternidad
1.7 recobro licencia de maternidad 
2. ID documento
3. Fecha cierre de trámite 
ATRIBUTOS FÍSICOS 
1. Proceso de compensación FI
1.1 declaración de giro
1.2 formato de pago de licencia de maternidad 
1.3 formato recobro licencia de maternidad 
2.  ID documento 
3. Fecha cierre de trámite </t>
  </si>
  <si>
    <t>Gerente de Tecnología y Operaciones
Subgerente de Operaciones
Analista de Operaciones 1
Profesional de Operaciones
Coordinador de Operaciones POS
Analista supernumerario  de Operaciones
Profesional de Afiliaciones
Aprendiz Operaciones
Grupo Transferencias Documentales
Grupo Prestamos Documentales</t>
  </si>
  <si>
    <t>Analista supernumerario de operaciones</t>
  </si>
  <si>
    <t>Coordinadora de Operaciones POS</t>
  </si>
  <si>
    <t>ADRES</t>
  </si>
  <si>
    <t>SFTP de ADRES</t>
  </si>
  <si>
    <t xml:space="preserve">Coordinadora de operaciones pos </t>
  </si>
  <si>
    <t>Archivo de cotizantes</t>
  </si>
  <si>
    <t>Formatos declaración de giro</t>
  </si>
  <si>
    <t>Formato recobro de licencia de maternidad</t>
  </si>
  <si>
    <t>Archivo de recobro licencia de maternidad</t>
  </si>
  <si>
    <t>Documentos que reflejan las afiliaciones al plan obligatorio de salud.</t>
  </si>
  <si>
    <t>SOLICITUDES DE AFILIACIÓN AL PLAN OBLIGATORIO DE SALUD</t>
  </si>
  <si>
    <t>Formulario Único de Afiliación</t>
  </si>
  <si>
    <t>Documentos de control y seguimiento de gestión de las afiliaciones de los usuarios..Se conserva por 20 años contados a partir de la fecha del retiro del afiliado. Trancurrido el tiempo de retención se elimina el documento físico y se conserva totalmente el documento digital.
Su conservación inicia a partir del retiro del usuario.</t>
  </si>
  <si>
    <t>Documentos de control y seguimiento de gestión.Se conserva por 20 años contados a partir de la fecha del retiro del afiliado. Trancurrido el tiempo de retención se elimina el documento físico y se conserva totalmente el documento digital.
Para Imagine se conserva totoalmente desde su creación en el sistema</t>
  </si>
  <si>
    <t xml:space="preserve">Imagine
</t>
  </si>
  <si>
    <t xml:space="preserve">COMPAÑÍA (ALIANSALUD, COLMENA, HUMANA), TIPO DE IDENTIFICACIÓN + NÚMERO DE IDENTIFICACIÓN + APELLIDOS Y NOMBRES +TIPO DE CONTRATO + NÚMERO DE CONTRATO </t>
  </si>
  <si>
    <t>Sí, fecha de retiro</t>
  </si>
  <si>
    <t>Afiliación
Contrato</t>
  </si>
  <si>
    <t xml:space="preserve">
1. Afiliados plan obligatorio de salud DG
1.1 cédula de ciudadanía
1.2 pasaporte o cédula de extranjería
1.3  tarjeta de identidad
1.4 Registro civil de nacimiento
1.5 Registro de Matrimonio
1.6 Certificado de discapacidad
1.7 Fotocopia de afiliación a la ARL
1.8 Cámara de Comercio o RUT
1.9 pago del mes en que se está afiliando al usuario
1.10  Registro civil de defunción
1.11 afiliación a pensión
1.12 resolución a Pensión
1.13 Contrato pasante del SENA
1.14 Contrato de prestación de servicios
1.15 Historias Clínicas
1.16 Reportes médicos 
2. Compañia Historica
3. Nombre
4. Número de identificación
5. Tipo de Contrato
6. Año
7. Estado de afiliación
8. Número de contrato
9. Fecha cierre de trámite</t>
  </si>
  <si>
    <t>Gerente de Tecnología y Operaciones
Subgerente de Operaciones
Director Comercial
Analista de Operaciones
Analista de Operaciones 1
Profesional de Operaciones
Coordinador de Operaciones POS
Auxiliar de Operaciones
Profesional de Operaciones
Aprendiz Operaciones
Grupo Prestamos Documentales
Grupo Transferencias Documentales</t>
  </si>
  <si>
    <t>Subgerencia de servicio al cliente
Coordinador de Operaciones POS
Jefatura de modelos de atención
Subgerente Secretaría General y jurídica
Abogados Secretaría General y jurídica</t>
  </si>
  <si>
    <t>Se conserva totalmente en el software puesto que no se han establecido tiempos especificos de conservación.</t>
  </si>
  <si>
    <t xml:space="preserve">Formato de verificación de entrega de carta de derechos y deberes y de desempeño Aliansalud EPS </t>
  </si>
  <si>
    <t xml:space="preserve">Declaración de Estado de Salud </t>
  </si>
  <si>
    <t>Fotocopia cédula de ciudadanía (mayores de edad)</t>
  </si>
  <si>
    <t>Fotocopia pasaporte o cédula de extranjería (Extranjeros)</t>
  </si>
  <si>
    <t>Fotocopia tarjeta de identidad (niños de 7 a 17 años)</t>
  </si>
  <si>
    <t>Fotocopia Registro civil de nacimiento (menores de 7 años)</t>
  </si>
  <si>
    <t>Registro de Matrimonio</t>
  </si>
  <si>
    <t>Declaración Juramentada del cotizante y compañero o compañera, en la cual manifieste que la convivencia</t>
  </si>
  <si>
    <t>Declaración juramentada de dependencia económica rendida por el cotizante la acreditación de la condición de escolaridad</t>
  </si>
  <si>
    <t xml:space="preserve">Certificado de discapacidad </t>
  </si>
  <si>
    <t>Fotocopia de afiliación a la ARL</t>
  </si>
  <si>
    <t xml:space="preserve">Fotocopia de Cámara de Comercio o RUT </t>
  </si>
  <si>
    <t>Fotocopia de pago del mes en que se está afiliando al usuario</t>
  </si>
  <si>
    <t>Registro civil de defunción</t>
  </si>
  <si>
    <t>Constancia de Afiliación a la ARL</t>
  </si>
  <si>
    <t>Anulación Solicitudes POS</t>
  </si>
  <si>
    <t>Fotocopia de afiliación a pensión</t>
  </si>
  <si>
    <t>Fotocopia de resolución a Pensión</t>
  </si>
  <si>
    <t xml:space="preserve">Carta de exclusión por parte del cotizante radicado </t>
  </si>
  <si>
    <t>Contrato pasante del SENA</t>
  </si>
  <si>
    <t>Contrato de prestación de servicios independientes</t>
  </si>
  <si>
    <t xml:space="preserve">Historias Clínicas </t>
  </si>
  <si>
    <t>Sistema transaccional de afiliaciones SAT</t>
  </si>
  <si>
    <t>JEFATURA DE GLOSAS Y CONCILIACIONES</t>
  </si>
  <si>
    <t>Español</t>
  </si>
  <si>
    <t>Evidencia del cumplimiento de los procesos del área. Se conserva 5 años en gestión y 15 en central. Concluida la retención se elimina.
Su conservación inicia a partir de la creación del documento.</t>
  </si>
  <si>
    <r>
      <t xml:space="preserve">ÁREA + </t>
    </r>
    <r>
      <rPr>
        <b/>
        <sz val="12"/>
        <color rgb="FF000000"/>
        <rFont val="Arial"/>
        <family val="2"/>
      </rPr>
      <t>ACTA DE COMITÉ PRIMARIO</t>
    </r>
    <r>
      <rPr>
        <sz val="12"/>
        <color rgb="FF000000"/>
        <rFont val="Arial"/>
        <family val="2"/>
      </rPr>
      <t xml:space="preserve"> + FECHA</t>
    </r>
  </si>
  <si>
    <t xml:space="preserve">Subgerente de Operaciones
Analista de operatividad de Convenios Médicos
Enfermero de Auditoría y Soporte
Analista de conciliaciones prestadores médicos
Analista de reembolsos
Jefe de Glosas y Conciliaciones
</t>
  </si>
  <si>
    <t xml:space="preserve">
Gerente de Tecnología y Operaciones
Subgerente de Operaciones
Analista de operatividad de Convenios Médicos
Enfermero de Auditoría y Soporte
Analista de conciliaciones prestadores médicos
Analista de reembolsos
Jefe de Glosas y Conciliaciones
</t>
  </si>
  <si>
    <t>Jefe de Glosas y Conciliaciones</t>
  </si>
  <si>
    <t>Analista de Conciliaciones</t>
  </si>
  <si>
    <t>Seguimiento a Dictamenes en Juntas</t>
  </si>
  <si>
    <t>Si</t>
  </si>
  <si>
    <t>Los documentos que sirven como sustento legal, técnico, científico y/o administrativo de las acciones realizadas, hacen parte de la historia clínica. Por tanto se conservan por 5 años en archivo de gestión y 15 años  años en archivo central, cumplido este tiempo se eliminarán.
Su conservación inicia a partir de la generación del documento.</t>
  </si>
  <si>
    <r>
      <rPr>
        <b/>
        <sz val="12"/>
        <color rgb="FF000000"/>
        <rFont val="Arial"/>
        <family val="2"/>
      </rPr>
      <t>CALIFICACIÓN DE ORIGEN DE ENFERMEDADES</t>
    </r>
    <r>
      <rPr>
        <sz val="12"/>
        <color rgb="FF000000"/>
        <rFont val="Arial"/>
        <family val="2"/>
      </rPr>
      <t xml:space="preserve"> + TIPOLOGÍA DOCUMENTAL + NOMBRE DEL USUARIO + FECHA </t>
    </r>
  </si>
  <si>
    <t>Calificación
Enfermdedades</t>
  </si>
  <si>
    <t xml:space="preserve">Atributos físicos y electrónicos
 1.Calificación de Origen Enfermedades -DG 
1.1 Seguimiento a Dictámenes en Juntas.
1.2 Seguimiento a empresas solicitud de documentos.
</t>
  </si>
  <si>
    <t>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Grupo Prestamos Documentales
Grupo Transferencias Documentales</t>
  </si>
  <si>
    <t xml:space="preserve">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t>
  </si>
  <si>
    <t>Jefe de Glosas y Conciliaciones
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Grupo Prestamos Documentales
Grupo Transferencias Documentales</t>
  </si>
  <si>
    <t>Junta Directiva</t>
  </si>
  <si>
    <t>Correo electrónico - Correspondencia</t>
  </si>
  <si>
    <t>Jefe de Glosas y Conciliaciones
Analista de Conciliaciones</t>
  </si>
  <si>
    <t xml:space="preserve">Imagine
 Huella
Renap
</t>
  </si>
  <si>
    <t>Entidades de control que lo soliciten</t>
  </si>
  <si>
    <t>Correo electronico / Correspondencia</t>
  </si>
  <si>
    <t xml:space="preserve">Jefe de glosas y conciliaciones </t>
  </si>
  <si>
    <t xml:space="preserve">Subgerente de Operaciones
Profesional de Prestaciones económicas
</t>
  </si>
  <si>
    <t>Enfermera Prestaciones Económicas</t>
  </si>
  <si>
    <t xml:space="preserve">Jefe de Glosas y Conciliaciones
</t>
  </si>
  <si>
    <t xml:space="preserve">Jefe de Glosas y Conciliaciones
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t>
  </si>
  <si>
    <t>Seguimiento a empresas solicitud de documentos</t>
  </si>
  <si>
    <t>Seguimiento a usuarios</t>
  </si>
  <si>
    <t>Desistimiento de calificación de origen</t>
  </si>
  <si>
    <t>Solicitud de documentos empresa</t>
  </si>
  <si>
    <t>Documentos de Usuario para Calificacion de Origen de Enfermedad</t>
  </si>
  <si>
    <t>Documentos de empresa para calificacion de origen de enfermedad</t>
  </si>
  <si>
    <t>CALIFICACIÓN DE ACCIDENTES DE TRABAJO</t>
  </si>
  <si>
    <t xml:space="preserve">Solicitud de FURAT </t>
  </si>
  <si>
    <t>Los documentos que sirven como sustento legal, técnico, científico y/o administrativo de las acciones realizadas, hacen parte de la historia clínica. Por tanto se conservan por 5 años en archivo de gestión y 15 años  años en archivo central, se eliminará ya que no contine valores secundarios.
Se conserva a partir de su generación.</t>
  </si>
  <si>
    <r>
      <rPr>
        <b/>
        <sz val="12"/>
        <color theme="1"/>
        <rFont val="Arial"/>
        <family val="2"/>
      </rPr>
      <t>CALIFICACIÓN DE ACCIDENTES DE TRABAJO</t>
    </r>
    <r>
      <rPr>
        <sz val="12"/>
        <color theme="1"/>
        <rFont val="Arial"/>
        <family val="2"/>
      </rPr>
      <t xml:space="preserve"> + TIPOLOGÍA DOCUMENTAL + NOMBRE DEL USUARIO +FECHA</t>
    </r>
  </si>
  <si>
    <t>Calificación
Accidentes de trabajo</t>
  </si>
  <si>
    <t xml:space="preserve">ATRIBUTOS FÍSICOS                                          1. Calificación de Accidentes de Trabajo-FI 
1.1 Dictamen de Calificación de origen de Accidente de Trabajo
1.2  Dictamen de calificación de Accidentes de Trabajo Junta Nacional  o Regional de Calificación de Invalidez
Atributos electrónicos
1. Calificación de Accidentes de Trabajo-DG
1.1 Comunicación Accidente de Trabajo 
1.2 Solicitud Furat 
</t>
  </si>
  <si>
    <t xml:space="preserve">Entes de Control - AFP </t>
  </si>
  <si>
    <t xml:space="preserve">A solicitud </t>
  </si>
  <si>
    <t xml:space="preserve">Imagine. Huella/ Renapp/
</t>
  </si>
  <si>
    <t>Profesional de prestaciones economicas</t>
  </si>
  <si>
    <t>Jefe de Glosas y Conciliaciones
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t>
  </si>
  <si>
    <t xml:space="preserve">Comunicación Accidente de Trabajo </t>
  </si>
  <si>
    <t>Dictamen de Calificación de origen de Accidente de Trabajo</t>
  </si>
  <si>
    <t>Dictamen de calificación de Accidentes de Trabajo Junta Nacional  o Regional de Calificación de Invalidez</t>
  </si>
  <si>
    <t>Formato Único de Reporte de Accidente de Trabajo, FURAT</t>
  </si>
  <si>
    <t>Documentos de la relación de los envíos por el proveedor de envíos logisticos.</t>
  </si>
  <si>
    <t>Relación datos envío</t>
  </si>
  <si>
    <r>
      <rPr>
        <b/>
        <sz val="12"/>
        <color theme="1"/>
        <rFont val="Arial"/>
        <family val="2"/>
      </rPr>
      <t>CORRESPONDENCIA ENVÍOS MASIVOS</t>
    </r>
    <r>
      <rPr>
        <sz val="12"/>
        <color theme="1"/>
        <rFont val="Arial"/>
        <family val="2"/>
      </rPr>
      <t xml:space="preserve"> + FECHA</t>
    </r>
  </si>
  <si>
    <t>Envios Masivos</t>
  </si>
  <si>
    <t xml:space="preserve">
Auxiliar de correspondencia In House
Analista de Prestaciones económicas
Auxiliar Prestaciones económicas</t>
  </si>
  <si>
    <t xml:space="preserve">
Jefe de Glosas y Conciliaciones 
Auxiliar de correspondencia In House
Correspondencia Calle 63
Correspondencia Calle 93
Cooridinador operativo
Auxiliar de correspondencia In House
Analista de Prestaciones económicas
Auxiliar Prestaciones económicas
</t>
  </si>
  <si>
    <t>Jefe de Glosas y Conciliaciones
Analista de Operaciones</t>
  </si>
  <si>
    <t>Ejecutar los controles identificados en la matriz de riesgo y documentar el proceso de certificación de Banmédica.</t>
  </si>
  <si>
    <r>
      <rPr>
        <b/>
        <sz val="12"/>
        <color theme="1"/>
        <rFont val="Arial"/>
        <family val="2"/>
      </rPr>
      <t>DOCUMENTACIÓN Y MONITOREO</t>
    </r>
    <r>
      <rPr>
        <sz val="12"/>
        <color theme="1"/>
        <rFont val="Arial"/>
        <family val="2"/>
      </rPr>
      <t xml:space="preserve"> + TIPOLOGÍA DOCUMENTAL + FECHA</t>
    </r>
  </si>
  <si>
    <t>Documentación
Monitoreo</t>
  </si>
  <si>
    <t>Subgerente de Operaciones
Analista de Operaciones
Profesional de Prestaciones económincas
Profesional de Procesos y Calidad
Auxiliar de Operaciones
Jefe de Glosas y Conciliaciones</t>
  </si>
  <si>
    <t xml:space="preserve">Jefe de Glosas y Conciliaciones
Subgerente de Operaciones
Analista de Operaciones
Profesional de Prestaciones económincas
Profesional de Procesos y Calidad
Auxiliar de Operaciones
Jefe de Glosas y Conciliaciones
 Prestadores Médicos
Subgerencia de Auditoría Interna
Director de riesgos
Profesional de riesgos ocupacional
Profesional de riesgo actuaria y financiero
</t>
  </si>
  <si>
    <t>Junta Directiva - Entes de Control</t>
  </si>
  <si>
    <t>Almera/Documente</t>
  </si>
  <si>
    <t xml:space="preserve">Subgerente de Operaciones
Analista de Prestaciones económicas
</t>
  </si>
  <si>
    <t>Analista Prestaciones Económicas</t>
  </si>
  <si>
    <r>
      <rPr>
        <b/>
        <sz val="12"/>
        <color theme="1"/>
        <rFont val="Arial"/>
        <family val="2"/>
      </rPr>
      <t>INFORMES Y PLANES DE ACCIÓN</t>
    </r>
    <r>
      <rPr>
        <sz val="12"/>
        <color theme="1"/>
        <rFont val="Arial"/>
        <family val="2"/>
      </rPr>
      <t xml:space="preserve"> + TIPOLOGÍA DOCUMENTAL + FECHA </t>
    </r>
  </si>
  <si>
    <t xml:space="preserve">Jefe de Glosas y Cociliaciones
Subgerente de Operaciones
Analista de Operaciones
Profesional de Prestaciones económincas
Profesional de Procesos y Calidad
Auxiliar de Operaciones
Jefe de Glosas y Conciliaciones
Analista de Operaciones Prestadores Médicos
Subgerencia de Auditoría Interna
</t>
  </si>
  <si>
    <t>Subgerente de Operaciones
Analista de Operaciones
Profesional de Prestaciones económincas
Profesional de Procesos y Calidad
Auxiliar de Operaciones
Jefe de Glosas y Conciliaciones
Analista de Operaciones Prestadores Médicos</t>
  </si>
  <si>
    <t>Subgerente de Operaciones
Analista de Prestaciones económicas</t>
  </si>
  <si>
    <r>
      <rPr>
        <b/>
        <sz val="12"/>
        <color theme="1"/>
        <rFont val="Arial"/>
        <family val="2"/>
      </rPr>
      <t>EVIDENCIAS DE CONTROL</t>
    </r>
    <r>
      <rPr>
        <sz val="12"/>
        <color theme="1"/>
        <rFont val="Arial"/>
        <family val="2"/>
      </rPr>
      <t xml:space="preserve"> + FECHA</t>
    </r>
  </si>
  <si>
    <t>Evidencias
Control</t>
  </si>
  <si>
    <t xml:space="preserve">
1. Año
2. Número control
3. Proceso Operaciones</t>
  </si>
  <si>
    <t xml:space="preserve">Jefe de Glosas y Cociliaciones
Subgerente de Operaciones
Analista de Operaciones
Profesional de Prestaciones económincas
Profesional de Procesos y Calidad
Auxiliar de Operaciones
Jefe de Glosas y Conciliaciones
Subgerencia de Auditoría Interna
</t>
  </si>
  <si>
    <t>Evidencia del cumplimiento de los procesos que deben ser certificados. Se conserva 1 año en gestión y 9 en central. Concluida la retención se elimina el documento físico.
Su custodia inicia a partir de la creación del documento.</t>
  </si>
  <si>
    <t>Evidencia del cumplimiento de los procesos que deben ser certificados. Se conserva 1 año en gestión y 9 en central. Concluida la retención se conserva totoalmente el docuemnto digital.
Su custodia inicia a partir de la creación del documento.</t>
  </si>
  <si>
    <r>
      <rPr>
        <b/>
        <sz val="12"/>
        <color theme="1"/>
        <rFont val="Arial"/>
        <family val="2"/>
      </rPr>
      <t>CERTIFICADOS DE CONTROL INTERNO</t>
    </r>
    <r>
      <rPr>
        <sz val="12"/>
        <color theme="1"/>
        <rFont val="Arial"/>
        <family val="2"/>
      </rPr>
      <t xml:space="preserve"> + FECHA</t>
    </r>
  </si>
  <si>
    <t>Certificados 
Control interno</t>
  </si>
  <si>
    <t>Subgerente de Operaciones
Analista de Operaciones
Profesional de Prestaciones económicas
Profesional de Procesos y Calidad
Auxiliar de Operaciones
Jefe de Glosas y Conciliaciones</t>
  </si>
  <si>
    <t>Jefe de Glosas y Cociliaciones
Subgerente de Operaciones
Analista de Operaciones
Profesional de Prestaciones económicas
Profesional de Procesos y Calidad
Auxiliar de Operaciones
Jefe de Glosas y Conciliaciones
Subgerencia de Auditoría Interna</t>
  </si>
  <si>
    <t>Notificar a los aportantes o fondos de pensiones y ARL procesos de prestaciones económicas y medicina laboral.</t>
  </si>
  <si>
    <t xml:space="preserve">COMUNICACIONES </t>
  </si>
  <si>
    <t>COMUNICACIONES PRESTACIONES ECONÓMICAS</t>
  </si>
  <si>
    <t xml:space="preserve">Comunicaciones Empresas  </t>
  </si>
  <si>
    <r>
      <rPr>
        <b/>
        <sz val="12"/>
        <rFont val="Arial"/>
        <family val="2"/>
      </rPr>
      <t>COMUNICACIONES PRESTACIONES ECONÓMICAS</t>
    </r>
    <r>
      <rPr>
        <sz val="12"/>
        <rFont val="Arial"/>
        <family val="2"/>
      </rPr>
      <t xml:space="preserve"> + TIPOLOGÍA DOCUMENTAL + FECHA</t>
    </r>
  </si>
  <si>
    <t>Prestaciones Ecónomicas</t>
  </si>
  <si>
    <t xml:space="preserve"> Comunicaciones Prestaciones Económicas
1.1 Comunicaciones AFP 
1.2 Comunicaciones ARL
1.3 Comunicaciones Empresas 
</t>
  </si>
  <si>
    <t>Jefe de Glosas y Conciliaciones
Subgerente de Operaciones
Analista de Operaciones
Profesional de Prestaciones económicas
Profesional de Procesos y Calidad
Auxiliar de Operaciones
Jefe de Glosas y Conciliaciones
Subgerencia de Auditoría Interna</t>
  </si>
  <si>
    <t>Analista de Prestaciones Económicas</t>
  </si>
  <si>
    <t>Subgerente de Operaciones
Profesional de Prestaciones Económicas</t>
  </si>
  <si>
    <t xml:space="preserve">Comunicaciones Entidades de Control </t>
  </si>
  <si>
    <t>Comunicaciones Juntas</t>
  </si>
  <si>
    <t>Comunicaciones ARL</t>
  </si>
  <si>
    <t>Comunicaciones AFP</t>
  </si>
  <si>
    <t>Comunicación de novedades</t>
  </si>
  <si>
    <t>Acuse de recibido comunicaciones</t>
  </si>
  <si>
    <t>Doucumentos que dan respuesta a los requerimientos de conciliaciones presentados a la compañía</t>
  </si>
  <si>
    <t xml:space="preserve">COMUNICACIONES GLOSAS Y CONCILIACIONES </t>
  </si>
  <si>
    <t>Evidencia del cumplimiento de los procesos del área. Se conserva 1 año en gestión y 9 años en archivo central. Concluida la retención se elimina.
Su custodia inicia a partir de la fecha de creación del documento.</t>
  </si>
  <si>
    <t>Evidencia del cumplimiento de los procesos del área. Se conserva 1 año en gestión y 9 años en archivo central. Concluida la retención se elimina.
Su cuistodia inicia a partir de la fecha de creación del documento.</t>
  </si>
  <si>
    <r>
      <rPr>
        <b/>
        <sz val="12"/>
        <rFont val="Arial"/>
        <family val="2"/>
      </rPr>
      <t>COMUNICACIONES GLOSAS Y CONCILIACIONES</t>
    </r>
    <r>
      <rPr>
        <sz val="12"/>
        <rFont val="Arial"/>
        <family val="2"/>
      </rPr>
      <t xml:space="preserve"> + TIPOLOGÍA DOCUMENTAL + FECHA</t>
    </r>
  </si>
  <si>
    <t>Comunicaciones
Glosas y conciliaciones</t>
  </si>
  <si>
    <t>Atributos Físicos y electrónicos
1. Comunicaciones glosas y conciliaciones
1.1 Comunicació
1.2 Respuesta
1.3 Soportes
2. Número de identificación</t>
  </si>
  <si>
    <t>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Trabsferencias Documentales</t>
  </si>
  <si>
    <t xml:space="preserve">Jefe de Glosas y Conciliaciones
Subgerente de Operaciones
Analista de operatividad de Convenios Médicos
Enfermero de Auditoría y Soporte
Analista de conciliaciones prestadores médicos
Analista de reembolsos
Auxiliar de recobros y conciliaciones
Jefe de Glosas y Conciliaciones
Subngerencia de Auditoría Interna
Grupo Archivo Central 
Grupo Archivo de Gestión
Grupo Prestamos Documentales
Grupo Trabsferencias Documentales
</t>
  </si>
  <si>
    <t xml:space="preserve">Subgerente de Operaciones
Analista de operatividad de Convenios Médicos
Enfermero de Auditoría y Soporte
Analista de conciliaciones prestadores médicos
Analista de reembolsos
Auxiliar de recobros y conciliaciones
Jefe de Glosas y Conciliaciones
</t>
  </si>
  <si>
    <t>Subgerente de Operaciones
Profesional de Conciliaciones</t>
  </si>
  <si>
    <t>Profesional de Conciliaciones</t>
  </si>
  <si>
    <t>Coordinar el trámite de objeciones que se presentan en las cuentas de cobro de las IPS, que se originan en la revisión de facturas y los soportes que se pueden encontrar internamente o por las entidades que tengan contrato por prestación de servicios.</t>
  </si>
  <si>
    <t>CONCILIACIONES CON PRESTADORES</t>
  </si>
  <si>
    <t xml:space="preserve">Solicitud de Estados de cuenta </t>
  </si>
  <si>
    <t>Evidencia del cumplimiento de los procesos del área. Se conserva 5 años en gestión y 15 en central. Concluida la retención se elimina.
Su retención inicia a partir de la fecha de creación del documento.</t>
  </si>
  <si>
    <t xml:space="preserve">
Documente
</t>
  </si>
  <si>
    <r>
      <rPr>
        <b/>
        <sz val="12"/>
        <rFont val="Arial"/>
        <family val="2"/>
      </rPr>
      <t>CONCILIACIONES CON PRESTADORES</t>
    </r>
    <r>
      <rPr>
        <sz val="12"/>
        <rFont val="Arial"/>
        <family val="2"/>
      </rPr>
      <t xml:space="preserve"> + TIPOLOGÍA DOCUMENTAL + FECHA</t>
    </r>
  </si>
  <si>
    <t>Conciliaciones
Prestadores</t>
  </si>
  <si>
    <t xml:space="preserve">NA
</t>
  </si>
  <si>
    <t xml:space="preserve">Atributos Físicos y electrónicos
1. Conciliaciones con prestadores DG 
1.1 informe 
1.2 notificación de glosas 
1.3 relación de facturas canceladas por diferencia en valores 
</t>
  </si>
  <si>
    <t>Jefe de Glosas y Conciliaciones
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Abogado asistente secretaría General y juridica
Profesional Jurídica
Abogado Senior
Abogado Senior Procesal
Gerente Secretaría General y jurídica
Subgerente Secretaría General y jurídica
Grupo Archivo Central 
Grupo Archivo de Gestión
Subgerencia de Auditoría Interna</t>
  </si>
  <si>
    <t>Imagine
Sapres
Aplicativo ASD</t>
  </si>
  <si>
    <t xml:space="preserve">Notificación de glosas </t>
  </si>
  <si>
    <t xml:space="preserve">Soportes de pago de facturas </t>
  </si>
  <si>
    <t>Soportes de devoluciones de facturas</t>
  </si>
  <si>
    <t>Relación de facturas canceladas por la diferencia presentada entre el valor del extracto y el valor consignado</t>
  </si>
  <si>
    <t xml:space="preserve">Soporte de descuentos de Impuestos </t>
  </si>
  <si>
    <t>Acta de Conciliación de Glosas</t>
  </si>
  <si>
    <t>Paz y salvo del prestador</t>
  </si>
  <si>
    <t>Documentos que Realizan el proceso de conciliación entre EPS y ARL.</t>
  </si>
  <si>
    <t>CONCILIACIÓN ARL</t>
  </si>
  <si>
    <t>Acta de Conciliación con las ARL</t>
  </si>
  <si>
    <t>Evidencia del cumplimiento de los procesos del área. Se conserva 3 años en gestión y 7 en central. Concluida la retención se elimina, ya que no posee valores secundarios
Su conservación inicia a partir de su generación.
Su conservación inicia a partir de la generación del documento.</t>
  </si>
  <si>
    <t>Sharepoint
Documente</t>
  </si>
  <si>
    <r>
      <rPr>
        <b/>
        <sz val="12"/>
        <rFont val="Arial"/>
        <family val="2"/>
      </rPr>
      <t>CONCILIACIÓN ARL</t>
    </r>
    <r>
      <rPr>
        <sz val="12"/>
        <rFont val="Arial"/>
        <family val="2"/>
      </rPr>
      <t xml:space="preserve"> + TIPOLOGÍA DOCUMENTAL + FECHA</t>
    </r>
  </si>
  <si>
    <t>Conciliación
ARL</t>
  </si>
  <si>
    <t xml:space="preserve">Subgerente de Operaciones
Analista de operatividad de Convenios Médicos
Enfermero de Auditoría y Soporte
Analista de conciliaciones prestadores médicos
Analista de reembolsos
Auxiliar de recobros y conciliaciones
Jefe de Glosas y Conciliaciones
</t>
  </si>
  <si>
    <t>Analista de operatividad de Convenios Médicos</t>
  </si>
  <si>
    <t>Imagine. Huella/ Renapp/</t>
  </si>
  <si>
    <t>Analista de Mediicina Laboral</t>
  </si>
  <si>
    <t>Subgerente de Operaciones
Enfermera de Prestaciones Económicas</t>
  </si>
  <si>
    <t>Cartera recobros ARL</t>
  </si>
  <si>
    <t>Documentos que reportan el pago de solicitudes de reconocimiento de prestaciones económicas.</t>
  </si>
  <si>
    <t>CONTROL DE  PAGO DE LIQUIDACIONES DE INCAPACIDADES</t>
  </si>
  <si>
    <t xml:space="preserve">Carta de Notificación Nota Crédito </t>
  </si>
  <si>
    <t>.xls 
Archivo plano</t>
  </si>
  <si>
    <t>Se emplea para realizar la consulta del proceso de liquidación de incapacidad. La información se conserva en Contabilidad, concluida la retención por 5 años se puede eliminar.
Su conservación inicia apartir de la creación del mismo.</t>
  </si>
  <si>
    <t>Documente
sharepoint</t>
  </si>
  <si>
    <r>
      <rPr>
        <b/>
        <sz val="12"/>
        <rFont val="Arial"/>
        <family val="2"/>
      </rPr>
      <t>CONTROL DE  PAGO DE LIQUIDACIONES DE INCAPACIDADES</t>
    </r>
    <r>
      <rPr>
        <sz val="12"/>
        <rFont val="Arial"/>
        <family val="2"/>
      </rPr>
      <t xml:space="preserve"> + TIPOLOGÍA DOCUMENTAL + FECHA</t>
    </r>
  </si>
  <si>
    <t>Control
Liquidaciones
Incapacidades</t>
  </si>
  <si>
    <t xml:space="preserve">1. Pago Incapacidades Y Licencias
1.1 Carta De Notificación Nota Crédito
1.2 Consolidado 
1.3 Cuentas
</t>
  </si>
  <si>
    <t>Apolo 
Great Plains</t>
  </si>
  <si>
    <t xml:space="preserve">Giro Definitivo </t>
  </si>
  <si>
    <t>Marcación previa</t>
  </si>
  <si>
    <t>Consolidado</t>
  </si>
  <si>
    <t>Radicación</t>
  </si>
  <si>
    <t>Liquidación</t>
  </si>
  <si>
    <t>Cuentas</t>
  </si>
  <si>
    <t>Interface con Tesorería</t>
  </si>
  <si>
    <t>Notas débito - archivo consolidado</t>
  </si>
  <si>
    <t>Revisión y validación de solicitudes de reconocimiento de prestaciones económicas.</t>
  </si>
  <si>
    <t xml:space="preserve">CONTROL DE RADICACIÓN DE INCAPACIDADES Y LICENCIAS </t>
  </si>
  <si>
    <t>Certificado de Incapacidad o licencia</t>
  </si>
  <si>
    <t>Evidencia del cumplimiento de los procesos del área. Se conserva 4 años en gestión y 1 en central. Concluida la retención se elimina.
Su conservación inicia a partir de su generación.</t>
  </si>
  <si>
    <r>
      <rPr>
        <b/>
        <sz val="12"/>
        <rFont val="Arial"/>
        <family val="2"/>
      </rPr>
      <t>CONTROL DE RADICACIÓN DE INCAPACIDADES Y LICENCIAS</t>
    </r>
    <r>
      <rPr>
        <sz val="12"/>
        <rFont val="Arial"/>
        <family val="2"/>
      </rPr>
      <t xml:space="preserve"> + TIPOLOGÍA DOCUMENTAL + FECHA</t>
    </r>
  </si>
  <si>
    <t>Control
Radicación
Incapacidades
Licencias</t>
  </si>
  <si>
    <t xml:space="preserve">                                                 1. Radicación de Incapacidades y Licencias. 
1.1 Carné Medicina Prepagada o Póliza (Red no adscrita)
1.2 Certificado de Incapacidad o Licencia
</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</si>
  <si>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Abogado asistente secretaría General y juridica
Profesional Jurídica
Abogado Senior
Abogado Senior Procesal
Gerente Secretaría General y jurídica
Subgerente Secretaría General y jurídica
Grupo Archivo Central 
Grupo Archivo de Gestión
Subgerencia de Auditoría Interna</t>
  </si>
  <si>
    <t>Huella</t>
  </si>
  <si>
    <t>Enfermera de Prestaciones Económicas</t>
  </si>
  <si>
    <t>Registro Civil de Nacimiento</t>
  </si>
  <si>
    <t>Historia clínica</t>
  </si>
  <si>
    <t>Certificado médico de semanas de gestación y fechas probables de parto</t>
  </si>
  <si>
    <t>Carné medicina Prepagada o póliza HYC (Red no adscrita)</t>
  </si>
  <si>
    <t>Informe Patronal de Accidente de Trabajo</t>
  </si>
  <si>
    <t>Notas débito</t>
  </si>
  <si>
    <t>Notas crédito</t>
  </si>
  <si>
    <t>Documentos que dan respuesta a los derechos de pretición presentados por externos.</t>
  </si>
  <si>
    <t>Correos cruzados con áreas internas</t>
  </si>
  <si>
    <t>Evidencia del cumplimiento de los procesos del área. Se conserva 5 años en gestión y 15 años en central. Concluida la retención se elimina.
Su conservación inicia a partir de la fecha cierre de trámite</t>
  </si>
  <si>
    <t>Evidencia del cumplimiento de los procesos del área. 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
Su conservación incia a partir de la fecha cierre de trámite.</t>
  </si>
  <si>
    <r>
      <rPr>
        <b/>
        <sz val="12"/>
        <rFont val="Arial"/>
        <family val="2"/>
      </rPr>
      <t xml:space="preserve">DERECHOS DE PETICIÓN RECIBIDOS </t>
    </r>
    <r>
      <rPr>
        <sz val="12"/>
        <rFont val="Arial"/>
        <family val="2"/>
      </rPr>
      <t>+ NOMBRE ENTIDAD REMITENTE + NÚMERO DE RADICADO + FECHA</t>
    </r>
  </si>
  <si>
    <t>Sí, número de radicado</t>
  </si>
  <si>
    <t>Derechos de petición</t>
  </si>
  <si>
    <t>Jefe glosas y conciliaciones</t>
  </si>
  <si>
    <t xml:space="preserve">Atributos físicos y electrónicos
1. Petición recibida 
1.1 petición 
1.2 respuesta
1.3 Correos cruzados con áreas internas
2. Nit prestador 
3. Tipo de producto 
4. Fecha cierre de trámite </t>
  </si>
  <si>
    <t>Subgerente de Operaciones
Analista de operatividad de Convenios Médicos
Enfermero de Auditoría y Soporte
Analista de conciliaciones prestadores médicos
Analista de reembolsos
Auxiliar de recobros y conciliaciones
Jefe de Glosas y Conciliaciones
Gerente de Tecnología y Operaciones
Auxiliar de Prestaciones Económicas
Profesional de Prestaciones económicas 
Profesional de Procesos y Calidad
Auxiliar de recobros y conciliaciones
Analista de Prestaciones económicas
Analista de conciliaciones prestadores médicos
Grupo Prestamos Documentales
Grupo Transferencias Documentales</t>
  </si>
  <si>
    <t>Gerente de Tecnología y Operaciones
Subgerente de Operaciones
Analista de operatividad de Convenios Médicos
Enfermero de Auditoría y Soporte
Analista de conciliaciones prestadores médicos
Analista de reembolsos
Jefe de Glosas y Conciliaciones
Gerente de Tecnología y Operaciones
Auxiliar de Prestaciones Económicas
Profesional de Prestaciones económicas 
Profesional de Procesos y Calidad
Auxiliar de recobros y conciliaciones
Analista de Prestaciones económicas
Analista de conciliaciones prestadores médicos
Grupo Archivo Central
Grupo Archivo de Gestión
Grupo Prestamos Documentales
Grupo Transferencias Documentales
Subgerencia de Auditoría Interna</t>
  </si>
  <si>
    <t xml:space="preserve">Respuesta </t>
  </si>
  <si>
    <t xml:space="preserve">Informe de gestión </t>
  </si>
  <si>
    <t xml:space="preserve">Documentos de control de gestión, concluida la retención por 2 años se elimina.
Su conservación inicia a partir de la fecha de creación del documento.
</t>
  </si>
  <si>
    <t>Share point
Documente
Localmente
Imagine</t>
  </si>
  <si>
    <r>
      <rPr>
        <b/>
        <sz val="12"/>
        <rFont val="Arial"/>
        <family val="2"/>
      </rPr>
      <t>INFORMES DE GESTIÓN</t>
    </r>
    <r>
      <rPr>
        <sz val="12"/>
        <rFont val="Arial"/>
        <family val="2"/>
      </rPr>
      <t xml:space="preserve"> + FECHA</t>
    </r>
  </si>
  <si>
    <t>Informes
Gestión</t>
  </si>
  <si>
    <t>Subgerente de Operaciones
Analista de operatividad de Convenios Médicos
Enfermero de Auditoría y Soporte
Analista de conciliaciones prestadores médicos
Analista de reembolsos
Auxiliar de recobros y conciliaciones
Jefe de Glosas y Conciliaciones
Subgerencia de Auditoría Interna</t>
  </si>
  <si>
    <t>Informe diario de productividad</t>
  </si>
  <si>
    <t>Registro de Revisión  y validaciones  de Incapacidades</t>
  </si>
  <si>
    <t>Elaborar la reserva técnica de la compañía frente a las incapacidades</t>
  </si>
  <si>
    <t>INFORMES RESERVA TÉCNICA DE INCAPACIDADES</t>
  </si>
  <si>
    <t>Informe reserva técnica de incapacidades</t>
  </si>
  <si>
    <t>Se envía a Financiera para reportar al Ministerio de Salud. Concluida la retención por 10 años se debe eliminar ya que no presenta valores primarios ni secundarios
Su conservación inicia a partir de la creación del documento.</t>
  </si>
  <si>
    <t>Share point/ Documente</t>
  </si>
  <si>
    <r>
      <rPr>
        <b/>
        <sz val="12"/>
        <rFont val="Arial"/>
        <family val="2"/>
      </rPr>
      <t xml:space="preserve">INFORMES RESERVA TÉCNICA DE INCAPACIDADES </t>
    </r>
    <r>
      <rPr>
        <sz val="12"/>
        <rFont val="Arial"/>
        <family val="2"/>
      </rPr>
      <t>+ FECHA</t>
    </r>
  </si>
  <si>
    <t>Informe
Reserva</t>
  </si>
  <si>
    <t>Documentos que reflejas las peticiones, quejas y reclamos de Instituciones</t>
  </si>
  <si>
    <t>PETICIONES QUEJAS Y RECLAMOS</t>
  </si>
  <si>
    <t>RECLAMOS</t>
  </si>
  <si>
    <t>Evidencia las peticiones, quejas y recvlamos de usuarios externos. La respuesta se conserva 5 años en gestión y 15 años en central, las demás tipologías se eliminan a los 15 días de su recepción.
Concluida la retención se elimina.
Su conservación inicia a partir de la fecha de creación del documento.</t>
  </si>
  <si>
    <t>Evidencia las peticiones, quejas y recvlamos de usuarios externos.Se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t>
  </si>
  <si>
    <t>Sapres/Documente</t>
  </si>
  <si>
    <r>
      <rPr>
        <b/>
        <sz val="12"/>
        <rFont val="Arial"/>
        <family val="2"/>
      </rPr>
      <t>PETICIONES QUEJAS Y RECLAMOS</t>
    </r>
    <r>
      <rPr>
        <sz val="12"/>
        <rFont val="Arial"/>
        <family val="2"/>
      </rPr>
      <t xml:space="preserve"> + NOMBRE USUARIO O ENTIDAD + FECHA</t>
    </r>
  </si>
  <si>
    <t>Peticiones
Quejas
Reclamos</t>
  </si>
  <si>
    <t xml:space="preserve">ATRIBUTOS FÍSICOS Y ELECTRÓNICOS
1. Peticiones quejas y reclamos Jefe de Glosas y Conciliaciones DG 
1.1 petición 
1.2 queja
1.3 reclamos
1.4 soportes
2. Nit prestador 
3. Tipo de producto 
4. Fecha cierre de trámite 
ATRIBUTOS FÍSICOS 
1. Peticiones quejas y reclamos Jefe de Glosas y Conciliaciones FI
1.1 respuestas 
2. Nit prestador 
3. Tipo de producto 
4. Fecha cierre de trámite </t>
  </si>
  <si>
    <t>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</si>
  <si>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
Grupo Archivo de Gestión
Grupo Archivo Central
Subgerencia de Auditoría Interna</t>
  </si>
  <si>
    <t>Queja</t>
  </si>
  <si>
    <t>Reclamos</t>
  </si>
  <si>
    <t>Realizar los recobros de prestaciones asistenciales y económicas a las administradoras de riesgos laborales, en los casos que han sido calificados como de origen laboral.</t>
  </si>
  <si>
    <t>RECOBROS Y GLOSAS</t>
  </si>
  <si>
    <t>RECOBROS Y GLOSAS A ARL</t>
  </si>
  <si>
    <t>Texto                                      Base De Datos</t>
  </si>
  <si>
    <t>10 años</t>
  </si>
  <si>
    <t>Comprobantes contables, una vez se confirma contablemente el pago, comienza a contar el tiempo de retención. Concluida la retención se puede eliminar.
Para el acta de conciliación y la factura de recobro el documento físico se conserva por 3 años en gestión y 7 en central. Para las demas tipologías se conserva 15 días y se elimina el documento físico.
Su conservación inicia a partir de la creación del documento.</t>
  </si>
  <si>
    <t>Comprobantes contables, una vez se confirma contablemente el pago, comienza a contar el tiempo de retención. Concluida la retención se puede eliminar.
Se conserva por 3 años en gestión y 7 en central.
Su conservación inicia a partir de la creación del documento.</t>
  </si>
  <si>
    <t>ASD
 Imagine
 Apolo</t>
  </si>
  <si>
    <r>
      <t xml:space="preserve">RECOBROS Y GLOSAS A ARL + </t>
    </r>
    <r>
      <rPr>
        <sz val="12"/>
        <rFont val="Arial"/>
        <family val="2"/>
      </rPr>
      <t>TIPOLOGÍA DOCUMENTAL + FECHA</t>
    </r>
  </si>
  <si>
    <t>Recobros 
Glosas</t>
  </si>
  <si>
    <t xml:space="preserve">ATRIBUTOS FÍSICOS Y ELECTRÓNICOS                       1.Recobros y Glosas a ARL-DG
1.1 Cartera de recobros ARL
1.2 Certificado de Liquidación de Incapacidad.
1.3 Comunicación 
1.4 Factura del prestador 
1.5 Glosa 
1.6 Historía Clínica 
1.7 Respuesta a Glosa 
1.8 Soportes 
2. Número de Identificación 
3. Número de Factura 
4. Fecha cierre de Trámite 
</t>
  </si>
  <si>
    <t>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t>
  </si>
  <si>
    <t>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
Grupo Archivo de Gestión
Grupo Archivo Central</t>
  </si>
  <si>
    <t xml:space="preserve">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t>
  </si>
  <si>
    <t>Analista de Medicina Laboral</t>
  </si>
  <si>
    <t>Factura del prestador</t>
  </si>
  <si>
    <t>Factura de recobro</t>
  </si>
  <si>
    <t>Glosa</t>
  </si>
  <si>
    <t>Respuesta a Glosa</t>
  </si>
  <si>
    <t>Certificado de liquidación de incapacidad</t>
  </si>
  <si>
    <t>Documentos que soportan los requerimientos de las entidades externas a la compañía.</t>
  </si>
  <si>
    <t xml:space="preserve">REQUERIMIENTO </t>
  </si>
  <si>
    <t xml:space="preserve">REQUERIMIENTOS ENTIDADES  DE CONTROL </t>
  </si>
  <si>
    <t xml:space="preserve">Requerimiento </t>
  </si>
  <si>
    <t>Evidencia del cumplimiento de los procesos del área. Se conserva 5 años en gestión y 15 años en central. Concluida la retención se elimina.
Su conservación inicia a partir de la fecha cierre de trámite.</t>
  </si>
  <si>
    <t xml:space="preserve">Evidencia del cumplimiento de los procesos del área. Se conserva 5 años en gestión y 15 años en central. Concluida la retención se elimina.
Su conservación inicia a partir de la fecha cierre de trámite.
</t>
  </si>
  <si>
    <r>
      <rPr>
        <b/>
        <sz val="12"/>
        <rFont val="Arial"/>
        <family val="2"/>
      </rPr>
      <t xml:space="preserve">REQUERIMIENTOS ENTIDADES  DE CONTROL </t>
    </r>
    <r>
      <rPr>
        <sz val="12"/>
        <rFont val="Arial"/>
        <family val="2"/>
      </rPr>
      <t>+ NÚMERO DE RADICADO + NOMBRE ENTIDAD + FECHA</t>
    </r>
  </si>
  <si>
    <t>Requerimientos entidades</t>
  </si>
  <si>
    <t xml:space="preserve">ATRIBUTOS FÍSICOS Y ELECTRÓNICOS
 1. Requerimientos
1.1 Requerimiento
1.2 Respuesta
1.3 soportes 
2. ID Documento 
3. Fecha cierre de Trámite </t>
  </si>
  <si>
    <t xml:space="preserve">Gerente de Tecnología y Operaciones
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
Grupo Archivo de Gestión
Grupo Archivo Central
Subgerencia de Auditoría y Control Interno
</t>
  </si>
  <si>
    <t xml:space="preserve">Jefe de Glosas y Conciliaciones
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Profesional de Prestaciones económicas 
Profesional de Procesos y Calidad
Auxiliar de recobros y conciliaciones
Analista de Prestaciones económicas
Jefe de Glosas y Conciliaciones
Analista de conciliaciones prestadores médicos
Subgerencia de Auditoría y Control Interno
</t>
  </si>
  <si>
    <t xml:space="preserve">Soporte </t>
  </si>
  <si>
    <t>Documentos que soportan los requerimientos de las entidades externas a la compañía</t>
  </si>
  <si>
    <t xml:space="preserve">Cobros Jurídicos </t>
  </si>
  <si>
    <t xml:space="preserve">Evidencia del cumplimiento de los procesos del área. Se conserva 5 años en gestión y 15 años en central. Concluida la retención se elimina.
Su conservación inicia a partir de la fecha cierre de trámite.
</t>
  </si>
  <si>
    <r>
      <rPr>
        <b/>
        <sz val="12"/>
        <rFont val="Arial"/>
        <family val="2"/>
      </rPr>
      <t>REQUERIMIENTO JURÍDICO</t>
    </r>
    <r>
      <rPr>
        <sz val="12"/>
        <rFont val="Arial"/>
        <family val="2"/>
      </rPr>
      <t xml:space="preserve"> + NÚMERO DE RADICADO + NOMBRE ENTIDAD + FECHA</t>
    </r>
  </si>
  <si>
    <t>Requerimientos Jurídicos</t>
  </si>
  <si>
    <t xml:space="preserve">
ATRIBUTOS FÍSICOS Y ELECTRÓNICOS
1. Requerimientos jurídicos Dirección de Operaciones 
1.1 cobros jurídicos 
1.2 respuestas 
2. Nit prestador 
3. Tipo de producto 
4. Fecha cierre de trámite</t>
  </si>
  <si>
    <t xml:space="preserve">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
</t>
  </si>
  <si>
    <t xml:space="preserve">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
Subgerente de Procesos Comerciales
Abogado asistente secretaría General y jurídica
Profesional Jurídica
Abogado Senior
Abogado Senior Procesal
Gerente Secretaría General y jurídica
Subgerente Secretaría General y jurídica
Subgerencia de Auditoría Interna
</t>
  </si>
  <si>
    <t xml:space="preserve">Subgerente de Operaciones
Analista de operatividad de Convenios Médicos
Enfermero de Auditoría y Soporte
Analista de conciliaciones prestadores médicos
Analista de reembolsos
Auxiliar de recobros y conciliaciones
Jefe de Glosas y Conciliaciones
Profesional de Recobros POS y PRE
Coordinador de Oficina
</t>
  </si>
  <si>
    <t xml:space="preserve">  </t>
  </si>
  <si>
    <t>Documentos que soportan solicutdes de aportantes con la medicina laboral</t>
  </si>
  <si>
    <t>SOLICITUDES DE MEDICINA LABORAL</t>
  </si>
  <si>
    <t>Solicitud de usuario de remisión a fondos de pensiones</t>
  </si>
  <si>
    <t xml:space="preserve">Los documentos que sirven como sustento legal, técnico, científico y/o administrativo de las acciones realizadas, hacen parte de la historia clínica, se conservan por 20 años a partir de su generación y posteriormente se eliminan.
</t>
  </si>
  <si>
    <t>Los documentos que sirven como sustento legal, técnico, científico y/o administrativo de las acciones realizadas, hacen parte de la historia clínica, se conservan por 20 años a partir de su generación y posteriormente se eliminan.</t>
  </si>
  <si>
    <r>
      <rPr>
        <b/>
        <sz val="12"/>
        <rFont val="Arial"/>
        <family val="2"/>
      </rPr>
      <t>SOLICITUDES DE MEDICINA LABORAL</t>
    </r>
    <r>
      <rPr>
        <sz val="12"/>
        <rFont val="Arial"/>
        <family val="2"/>
      </rPr>
      <t xml:space="preserve"> + TIPOLOGÍA DOCUMENTAL + FECHA</t>
    </r>
  </si>
  <si>
    <t>Solicitudes
Medicina
Laboral</t>
  </si>
  <si>
    <t xml:space="preserve">
ATRIBUTOS FÍSICOS Y ELECTRÓNICOS
1. Solicitud Medicina Laboral
1.1 Solicitud de usuario de remisión a fondos de pensiones
1.2 Concepto de rehabilitación
1.3 Carta de remision al Fondo de Pensiones AFP
1.4 Carta de remision al Fondo de Pensiones AFP DP</t>
  </si>
  <si>
    <t>Concepto de rehabilitación</t>
  </si>
  <si>
    <t>Carta de remision al Fondo de Pensiones AFP</t>
  </si>
  <si>
    <t>Carta de remision al Fondo de Pensiones AFP DP</t>
  </si>
  <si>
    <t>Carta de remision al Fondo de Pensiones AFP Seguimiento</t>
  </si>
  <si>
    <t xml:space="preserve">Carta de remision al Fondo de Pensiones Empresa </t>
  </si>
  <si>
    <t>Carta de remision al Fondo de Pensiones Usuario</t>
  </si>
  <si>
    <t>Solicitud de certificado de movilidad</t>
  </si>
  <si>
    <t>Certificado de Movilidad</t>
  </si>
  <si>
    <t>Solicitud de usuario de perdida de capacidad laboral - PCL</t>
  </si>
  <si>
    <t>Dictamen de pérdida de capacidad laboral</t>
  </si>
  <si>
    <t>Solicitud de reconocimiento de usuario en condición de discapacidad</t>
  </si>
  <si>
    <t>Solicitud de Recomendaciones laborales</t>
  </si>
  <si>
    <t>Emision de Recomendaciones Laborales</t>
  </si>
  <si>
    <t>Certificado y carné de discapacidad</t>
  </si>
  <si>
    <t>Solicitudes de medicina laboral</t>
  </si>
  <si>
    <t>Solicitudes de usuario</t>
  </si>
  <si>
    <t>Mesa Laboral</t>
  </si>
  <si>
    <t>Solicitudes Junta Regional</t>
  </si>
  <si>
    <t>Historia clínica Medicina Laboral</t>
  </si>
  <si>
    <t>Solicitudes de Recobro</t>
  </si>
  <si>
    <t>Atender solicitudes de los aportantes con temas relacionados con prestaciones económicas.</t>
  </si>
  <si>
    <t xml:space="preserve">SOLICITUDES INCAPACIDADES Y LICENCIAS </t>
  </si>
  <si>
    <t xml:space="preserve">Solicitud de Empresa </t>
  </si>
  <si>
    <t>Evidencia del cumplimiento de los procesos del área. Se conserva 2 años en gestión y 1 año en central. Concluida la retención se elimina.
Su conservación inicia a partir de la creación del documento.</t>
  </si>
  <si>
    <r>
      <rPr>
        <b/>
        <sz val="12"/>
        <rFont val="Arial"/>
        <family val="2"/>
      </rPr>
      <t>SOLICITUDES INCAPACIDADES Y LICENCIAS</t>
    </r>
    <r>
      <rPr>
        <sz val="12"/>
        <rFont val="Arial"/>
        <family val="2"/>
      </rPr>
      <t xml:space="preserve"> + TIPOLOGÍA DOCUMENTAL + FECHA</t>
    </r>
  </si>
  <si>
    <t>Solicitudes
Incapacidades</t>
  </si>
  <si>
    <t xml:space="preserve">ATRIBUTOS FÍSICOS Y ELECTRÓNICOS
1. Solicitud Incapacidades y Licencias 
1.1 Solicitud de Empresa 
1.2 Solicitud de pago y registro de cuenta
1.3 Solicitud de revalidación, certificados de pago, conciliaciones con empresas
1.4 Solicitud de Usuario 
1.5 Respuesta al usuario o empleador
2. Número de Identificación 
3. Fecha Cierre de Trámite 
4. TD </t>
  </si>
  <si>
    <t>Entes de Control - AFP - Aportantes</t>
  </si>
  <si>
    <t>Sapres
Renap</t>
  </si>
  <si>
    <t>Solicitud de pago y registro de cuenta</t>
  </si>
  <si>
    <t>Solicitud de revalidación, certificados de pago, conciliaciones con empresas</t>
  </si>
  <si>
    <t xml:space="preserve">Solicitud de Usuario </t>
  </si>
  <si>
    <t>Respuesta al usuario o empleador</t>
  </si>
  <si>
    <t>Documentos en los cuales se refleja el tramité a las solicitudes por la red de prestadores.</t>
  </si>
  <si>
    <t xml:space="preserve">SOLICITUDES DE CONCILIACIÓN </t>
  </si>
  <si>
    <t>Digitalizar y eliminar los soportes físicos, se conservan por 5 años. Concluida la retención se puede eliminar en su totalidad.
Su conservación inicia a partir de la creación del documento.</t>
  </si>
  <si>
    <r>
      <rPr>
        <b/>
        <sz val="12"/>
        <rFont val="Arial"/>
        <family val="2"/>
      </rPr>
      <t>SOLICITUDES DE CONCILIACIÓN</t>
    </r>
    <r>
      <rPr>
        <sz val="12"/>
        <rFont val="Arial"/>
        <family val="2"/>
      </rPr>
      <t xml:space="preserve">  + FECHA</t>
    </r>
  </si>
  <si>
    <t>Solicitudes 
Conciliación</t>
  </si>
  <si>
    <t xml:space="preserve">ATRIBUTOS FÍSICOS Y ELECTRÓNICOS
1. Solicitudes de conciliación 
1.1 Solicitud 
1.2 Respuesta 
2. Id documento 
3. Fecha cierre de trámite 
</t>
  </si>
  <si>
    <t xml:space="preserve">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
</t>
  </si>
  <si>
    <t>Prestadores    - Entes de Control</t>
  </si>
  <si>
    <t xml:space="preserve">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t>
  </si>
  <si>
    <t>Documentos que dan trtámite a las solictudes de reembolsos solicitadas por los afiliados</t>
  </si>
  <si>
    <t xml:space="preserve">SOLICITUDES DE AUTORIZACIONES </t>
  </si>
  <si>
    <t>SOLICITUDES DE AUTORIZACIONES DE REEMBOLSOS</t>
  </si>
  <si>
    <t xml:space="preserve">Carta explicativa </t>
  </si>
  <si>
    <t>Digitalizar y eliminar los soportes físicos, se conservan por 10 años. Concluida la retención se puede eliminar en su totalidad.</t>
  </si>
  <si>
    <t>Digitalizar y eliminar los soportes físicos, se conservan por 10 años. Concluida la retención se puede eliminar en su totalidad.
Para los documentos que se guardan en Imagine, huella y Next Cloud no se tiene un tiempo establecido para su conservación y dispocisión final.</t>
  </si>
  <si>
    <t>Imagine
Huella
Nextcloud</t>
  </si>
  <si>
    <r>
      <rPr>
        <b/>
        <sz val="12"/>
        <rFont val="Arial"/>
        <family val="2"/>
      </rPr>
      <t>SOLICITUDES DE AUTORIZACIONES DE REEMBOLSOS</t>
    </r>
    <r>
      <rPr>
        <sz val="12"/>
        <rFont val="Arial"/>
        <family val="2"/>
      </rPr>
      <t xml:space="preserve"> + TIPOLOGÍA DOCUMENTAL + FECHA</t>
    </r>
  </si>
  <si>
    <t>Solicitud
Reembolsos</t>
  </si>
  <si>
    <t xml:space="preserve">ATRIBUTOS FÍSICOS Y ELECTRÓNICOS
1. Solicitudes de autorizaciones de reembolsos DG
1.1 autorización de Colmedica 
1.2 descripción quirúrgica
1.3 epicrisis o historia clínica de la atención medica 
1.4 formula general 
1.5 fotocopia de documento de identidad y carné de acreditación  
1.6 orden medica 
1.7  Certificación Bancaria
1.8 Poderes autenticados
2. Id documento 
3. Fecha cierre de trámite </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</si>
  <si>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t>
  </si>
  <si>
    <t>Afiliados - Entes de Control</t>
  </si>
  <si>
    <t>Imagine 
Huella</t>
  </si>
  <si>
    <t>Analista de Reembolsos</t>
  </si>
  <si>
    <t xml:space="preserve">Subgerente de Operaciones
Enfermera de reemolsos </t>
  </si>
  <si>
    <t>Enfermera de Auditoriía y Soporte</t>
  </si>
  <si>
    <t xml:space="preserve">Gerente de Tecnología y Operaciones
Subgerente de Operaciones
Analista de operatividad de Convenios Médicos
Enfermero de Auditoría y Soporte
Analista de conciliaciones prestadores médicos
Analista de reembolsos
Auxiliar de recobros y conciliaciones
Coordinador de Glosas y </t>
  </si>
  <si>
    <t>Poderes autenticados</t>
  </si>
  <si>
    <t xml:space="preserve">Fotocopia del documento de identidad y del carné de acreditación </t>
  </si>
  <si>
    <t xml:space="preserve">Factura original institucional-médica </t>
  </si>
  <si>
    <t>Epicrisis o historia clínica de la atención médica</t>
  </si>
  <si>
    <t>Descripción quirúrgica</t>
  </si>
  <si>
    <t>Autorización de Aliansalud</t>
  </si>
  <si>
    <t xml:space="preserve">Orden Médica </t>
  </si>
  <si>
    <t xml:space="preserve">Fórmula original </t>
  </si>
  <si>
    <t>ALISANSALUD</t>
  </si>
  <si>
    <t>COORDINACION DE OPERACIONES NO PBS</t>
  </si>
  <si>
    <t>Realizar la validación por medio de comites de la gestión del área.</t>
  </si>
  <si>
    <t>Documentos de seguimiento y control de gestión del área. Se conservan en el sistema por 2 años. Transcurrido el tiempo de retención se elimina debido a que pierde sus valores primarios y no desarrolla secundarios.
Su conservación inicia a partir de su creación.</t>
  </si>
  <si>
    <r>
      <t>ÁREA +</t>
    </r>
    <r>
      <rPr>
        <b/>
        <sz val="12"/>
        <rFont val="Arial"/>
        <family val="2"/>
      </rPr>
      <t xml:space="preserve"> ACTAS COMITÉ PRIMARIO</t>
    </r>
    <r>
      <rPr>
        <sz val="12"/>
        <rFont val="Arial"/>
        <family val="2"/>
      </rPr>
      <t xml:space="preserve"> + FECHA</t>
    </r>
  </si>
  <si>
    <t>Acta 
Comité Primario</t>
  </si>
  <si>
    <t>Subgerente de Operaciones
Coordinadora de Operaciones no PBS
Profesional de cartera
Profesional de Covid
Analista de Operaciones no PBS</t>
  </si>
  <si>
    <t>Subgerente de Operaciones
Coordinadora de Operaciones no PBS
Profesional de cartera</t>
  </si>
  <si>
    <t>Coordinación de Operaciones no PBS 
Profesional de cartera</t>
  </si>
  <si>
    <t>1. Nombres
8. Información financiera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</si>
  <si>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creación.</t>
  </si>
  <si>
    <r>
      <rPr>
        <sz val="12"/>
        <color rgb="FF000000"/>
        <rFont val="Arial"/>
        <family val="2"/>
      </rPr>
      <t xml:space="preserve">ÁREA + </t>
    </r>
    <r>
      <rPr>
        <b/>
        <sz val="12"/>
        <color rgb="FF000000"/>
        <rFont val="Arial"/>
        <family val="2"/>
      </rPr>
      <t>DOCUMENTACIÓN Y MONITOREO</t>
    </r>
    <r>
      <rPr>
        <sz val="12"/>
        <color rgb="FF000000"/>
        <rFont val="Arial"/>
        <family val="2"/>
      </rPr>
      <t xml:space="preserve"> + TIPOLOGÍA DOCUMENTAL + FECHA</t>
    </r>
  </si>
  <si>
    <t>Documentación
Monitoreo
Control
Interno</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</si>
  <si>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creación.</t>
  </si>
  <si>
    <r>
      <rPr>
        <sz val="12"/>
        <color rgb="FF000000"/>
        <rFont val="Arial"/>
        <family val="2"/>
      </rPr>
      <t>ÁREA +</t>
    </r>
    <r>
      <rPr>
        <b/>
        <sz val="12"/>
        <color rgb="FF000000"/>
        <rFont val="Arial"/>
        <family val="2"/>
      </rPr>
      <t xml:space="preserve"> INFORMES Y PLANES DE ACCIÓN</t>
    </r>
    <r>
      <rPr>
        <sz val="12"/>
        <color rgb="FF000000"/>
        <rFont val="Arial"/>
        <family val="2"/>
      </rPr>
      <t xml:space="preserve"> + FECHA</t>
    </r>
  </si>
  <si>
    <r>
      <rPr>
        <sz val="11"/>
        <color rgb="FF000000"/>
        <rFont val="Arial"/>
        <family val="2"/>
      </rPr>
      <t xml:space="preserve">ÁREA + </t>
    </r>
    <r>
      <rPr>
        <b/>
        <sz val="11"/>
        <color rgb="FF000000"/>
        <rFont val="Arial"/>
        <family val="2"/>
      </rPr>
      <t>EVIDENCIAS DE CONTROL</t>
    </r>
    <r>
      <rPr>
        <sz val="11"/>
        <color rgb="FF000000"/>
        <rFont val="Arial"/>
        <family val="2"/>
      </rPr>
      <t xml:space="preserve"> + FECHA</t>
    </r>
  </si>
  <si>
    <t>Evidencia
Control Interno</t>
  </si>
  <si>
    <t>Certificado de control interno</t>
  </si>
  <si>
    <r>
      <t xml:space="preserve">ÁREA + </t>
    </r>
    <r>
      <rPr>
        <b/>
        <sz val="12"/>
        <color theme="1"/>
        <rFont val="Arial"/>
        <family val="2"/>
      </rPr>
      <t xml:space="preserve"> CERTIFICADOS DE CONTROL INTERNO</t>
    </r>
    <r>
      <rPr>
        <sz val="12"/>
        <color theme="1"/>
        <rFont val="Arial"/>
        <family val="2"/>
      </rPr>
      <t xml:space="preserve"> + FECHA</t>
    </r>
  </si>
  <si>
    <t>Certificados 
Control Interno</t>
  </si>
  <si>
    <t>Documentos que reflejan las certificaciones de cuidadores.</t>
  </si>
  <si>
    <t>CERTIFICACIONES</t>
  </si>
  <si>
    <t>CERTIFICACIONES DE CUIDADORES</t>
  </si>
  <si>
    <t>Certificados de cuidadores</t>
  </si>
  <si>
    <t>ARCHIVO GESTIÓN</t>
  </si>
  <si>
    <t>Documentos que contienen los requerimientos  ante entidades oficiales. Cumplido  2 años en el archivo de gestión, se tranfiere al archivo central para conservar por 3 años. Transcurrido el tiempo de retención se elimina debido a que no desarrolla valores secundarios.
Su conservación inicia a partir de la creación del documento.</t>
  </si>
  <si>
    <r>
      <rPr>
        <sz val="12"/>
        <color rgb="FF000000"/>
        <rFont val="Arial"/>
        <family val="2"/>
      </rPr>
      <t xml:space="preserve">ÁREA + </t>
    </r>
    <r>
      <rPr>
        <b/>
        <sz val="12"/>
        <color rgb="FF000000"/>
        <rFont val="Arial"/>
        <family val="2"/>
      </rPr>
      <t xml:space="preserve">CERTIFICACIONES DE CUIDADORES </t>
    </r>
    <r>
      <rPr>
        <sz val="12"/>
        <color rgb="FF000000"/>
        <rFont val="Arial"/>
        <family val="2"/>
      </rPr>
      <t>+ TIPOLOGÍA DOCUMENTAL + FECHA</t>
    </r>
  </si>
  <si>
    <t>Certificaciones
Cuidadores</t>
  </si>
  <si>
    <t>Documentos cc usuario</t>
  </si>
  <si>
    <t>Historía Clínica usuario</t>
  </si>
  <si>
    <t>Documentos que evidencian los resultados de los procesos de auditorias de consorcios</t>
  </si>
  <si>
    <t>COMUNICACIONES DE RESULTADOS AUDITORIA CONSORCIOS</t>
  </si>
  <si>
    <t>Etapa de Preauditoria y Preradicación</t>
  </si>
  <si>
    <t>5. Direcciones de correo electrónico
8. Información financiera</t>
  </si>
  <si>
    <t>Documentos que evidencian los resultados de los procesos de auditorias de consorcios.
Su conservación inicia a partir de su creación.</t>
  </si>
  <si>
    <r>
      <rPr>
        <sz val="12"/>
        <color rgb="FF000000"/>
        <rFont val="Arial"/>
        <family val="2"/>
      </rPr>
      <t xml:space="preserve">ÁREA + </t>
    </r>
    <r>
      <rPr>
        <b/>
        <sz val="12"/>
        <color rgb="FF000000"/>
        <rFont val="Arial"/>
        <family val="2"/>
      </rPr>
      <t>COMUNICACIONES DE RESULTADOS AUDITORIA CONSORCIOS</t>
    </r>
    <r>
      <rPr>
        <sz val="12"/>
        <color rgb="FF000000"/>
        <rFont val="Arial"/>
        <family val="2"/>
      </rPr>
      <t xml:space="preserve"> + TIPOLOGÍA DOCUMENTAL + FECHA</t>
    </r>
  </si>
  <si>
    <t>Comunicaciones
Auditoría
Consorcios</t>
  </si>
  <si>
    <t>Procesos Exepcionales</t>
  </si>
  <si>
    <t>Producción Normal</t>
  </si>
  <si>
    <t>Paquere MYT 04</t>
  </si>
  <si>
    <t>Documentos que evidencian las comunicaciones de desestimientos de demandas.</t>
  </si>
  <si>
    <t xml:space="preserve">COMUNICACIONES DESISTIMIENTOS DE DEMANDAS </t>
  </si>
  <si>
    <t>Comunicaciones desistimiento de demandas</t>
  </si>
  <si>
    <t>Documentos que evidencian las comunicaciones de desestimientos de demandas.
Su conservación inicia a partir de su creación.</t>
  </si>
  <si>
    <r>
      <rPr>
        <sz val="12"/>
        <color rgb="FF000000"/>
        <rFont val="Arial"/>
        <family val="2"/>
      </rPr>
      <t xml:space="preserve">ÁREA + </t>
    </r>
    <r>
      <rPr>
        <b/>
        <sz val="12"/>
        <color rgb="FF000000"/>
        <rFont val="Arial"/>
        <family val="2"/>
      </rPr>
      <t>COMUNICACIONES DESISTIMIENTOS DE DEMANDAS</t>
    </r>
    <r>
      <rPr>
        <sz val="12"/>
        <color rgb="FF000000"/>
        <rFont val="Arial"/>
        <family val="2"/>
      </rPr>
      <t xml:space="preserve"> + TIPOLOGÍA DOCUMENTAL + FECHA</t>
    </r>
  </si>
  <si>
    <t>Desistimientos
Demanda</t>
  </si>
  <si>
    <t>Sub Gerente de Operaciones</t>
  </si>
  <si>
    <t>Coordinadora PBS</t>
  </si>
  <si>
    <t xml:space="preserve">Documentos que soportan las cuentas de cobro.
</t>
  </si>
  <si>
    <t>CUENTAS DE COBRO</t>
  </si>
  <si>
    <t>CUENTAS DE COBRO CAPITACIÓN POS</t>
  </si>
  <si>
    <t>Cuentas de Cobro</t>
  </si>
  <si>
    <t>Documentos que registran las cuentas de recobro POS. Cumplidos 5 años en el archivo de gestión se transfiere al archivo central  para conservación por  15 años. Transcurrido el tiempo de retención se conservan totalmente en medio digital.
Su conservación inicia a partir de la creación del documento.</t>
  </si>
  <si>
    <r>
      <rPr>
        <b/>
        <sz val="12"/>
        <color rgb="FF000000"/>
        <rFont val="Arial"/>
        <family val="2"/>
      </rPr>
      <t>CUENTAS DE COBRO CAPITACIÓN POS</t>
    </r>
    <r>
      <rPr>
        <sz val="12"/>
        <color rgb="FF000000"/>
        <rFont val="Arial"/>
        <family val="2"/>
      </rPr>
      <t xml:space="preserve"> + FECHA</t>
    </r>
  </si>
  <si>
    <t>Cuenta de cobro
Capitación</t>
  </si>
  <si>
    <t>Analista y Coordinacion de oepraciones No PBS</t>
  </si>
  <si>
    <t>1. Fecha cierre de trámite</t>
  </si>
  <si>
    <t xml:space="preserve">Subgerente de Cuentas Médicas
Jefe Cuentas Médicas y Recobros
Analista de Recobros CTC
Analista de Recobros Tutelas 1
Auxiliar de Recobros
Analista revisor cuentas médicas
Analista de Recobros
Analista de Operaciones 1
Profesional de Cartera y Demandas
Analista de Recobros ATP y Capitación
Profewsional de recobros POS y PRE
Técnico de Calidad
</t>
  </si>
  <si>
    <t>Gerente de Tencología y Operaciones
Subgerente de Cuentas Médicas
Jefe Cuentas Médicas y Recobros
Analista de Recobros CTC
Analista de Recobros Tutelas 1
Auxiliar de Recobros
Analista revisor cuentas médicas
Analista de Recobros
Analista de Operaciones 1
Profesional de Cartera y Demandas
Analista de Recobros ATP y Capitación
Profewsional de recobros POS y PRE
Técnico de Calidad
Grupo Transferencias Documentales
Grupo Prestamos Documentales
Grupo Archivo Central
Grupo Archivo de Gestión
Auxiliar de Archivo CTC
Medico de Recobros
Auxiliar de Información
Auxiliar de Archivo MIPRES
Auxiliar de CTC
Enfermero de Evaluación y Seguimiento
Subgerente de Medicamentos y MIPRES
Enfermero de Evaluación  y Seguimiento Autorizaciones
Jefe de Gestión Autorizaciones
Auxiliar Administrativo CNA
Enfermera Tutelas
Autorizador central Autorizaciones 1
Autorizador central Autorizaciones 2
Auxiliar Central de Autorizaciones PRE
Enfermero de evaluación y Seguimiento Autorizaciones
Enfermero Alto Costo
Analista Gestión de Autorizaciones
Enfermero de Autorizaciones CNA prepagada
Enfermero central de Autorizaciones POS
Enfermero supernumerario
Supervisor linea SOM
Odontologo de autorizaciones
Analista de Autorizaciones
Medico General
Jefe SOM
Supervisor CNA
Coordinador CM
Enfermero de quejas y reclamos
Analista Gestión de Autorizaciones
Enfermero de Autorizaciones de alto costo
Subgerente de Autorizaciones Médicas
Jefe Procesos de Calidad
Coordinador CNA</t>
  </si>
  <si>
    <t xml:space="preserve">Jefatura Cuentas Médicas y Recobros </t>
  </si>
  <si>
    <t>Profesional Recobros Pos y Pre</t>
  </si>
  <si>
    <t xml:space="preserve">Documentos que soportan las cuentas de cobro.
</t>
  </si>
  <si>
    <t>CUENTAS DE RECOBRO ARL</t>
  </si>
  <si>
    <t>Cuentas de Recobro</t>
  </si>
  <si>
    <t>Documentos que registran las cuentas de recobro POS. Cumplidos 5 años en el archivo de gestión se transfiere al archivo central  para conservación por  15 años. Transcurrido el tiempo de retención se conservan totalmente en medio digital.</t>
  </si>
  <si>
    <t>Documente / Imagine</t>
  </si>
  <si>
    <r>
      <rPr>
        <b/>
        <sz val="12"/>
        <color rgb="FF000000"/>
        <rFont val="Arial"/>
        <family val="2"/>
      </rPr>
      <t>CUENTAS DE RECOBRO ARL</t>
    </r>
    <r>
      <rPr>
        <sz val="12"/>
        <color rgb="FF000000"/>
        <rFont val="Arial"/>
        <family val="2"/>
      </rPr>
      <t xml:space="preserve"> + FECHA</t>
    </r>
  </si>
  <si>
    <t>Cuentas
Recobro</t>
  </si>
  <si>
    <t>ATRIBUTOS FÍSICOS Y ELECTRÓNICOS
1. Recobros ARL
1.1 Comunicaciones
1.2 Factura</t>
  </si>
  <si>
    <t>Subgerente de Operaciones
Jefe de cuentas medicas y recobros
Auxiliar de Recobros
Analista revisor de cuentas Médicas
Analista de recobros
Profesional de cartera y demandas
Profesional de recobros POS y PRE
Grupo Transferencias Documentales
Grupo Prestamos Documentales
Profesional de operaciones</t>
  </si>
  <si>
    <t>Subgerente de Operaciones
Jefe de cuentas medicas y recobros
Auxiliar de Recobros
Analista revisor de cuentas Médicas
Analista de recobros
Profesional de cartera y demandas
Profesional de recobros POS y PRE
Grupo Transferencias Documentales
Grupo Prestamos Documentales
Grupo Archivo de Gestión
Grupo Archivo Central
Profesional de operaciones</t>
  </si>
  <si>
    <t>Documentos que soportan las cuentas de cobro.</t>
  </si>
  <si>
    <t xml:space="preserve">CUENTAS DE COBRO POS </t>
  </si>
  <si>
    <t>CUENTAS DE COBRO CONSORCIO</t>
  </si>
  <si>
    <r>
      <rPr>
        <b/>
        <sz val="12"/>
        <rFont val="Arial"/>
        <family val="2"/>
      </rPr>
      <t>CUENTAS DE COBRO CONSORCIO</t>
    </r>
    <r>
      <rPr>
        <sz val="12"/>
        <rFont val="Arial"/>
        <family val="2"/>
      </rPr>
      <t xml:space="preserve"> + FECHA</t>
    </r>
  </si>
  <si>
    <t>Cuenta
Consorcio</t>
  </si>
  <si>
    <t>Etapas preradicación pisis</t>
  </si>
  <si>
    <t>Etapas preradicación pisis glosas</t>
  </si>
  <si>
    <t>Formato de radicación MYT-R</t>
  </si>
  <si>
    <t>Formato de radicación MYT-R Glosas</t>
  </si>
  <si>
    <t>Cuentas de Recobro Glosas</t>
  </si>
  <si>
    <t>CUENTAS RECOBRO RÉGIMEN SUBSIDIADO</t>
  </si>
  <si>
    <t>CUENTAS RECOBRO RÉGIMEN SUBSIDIADO + FECHA</t>
  </si>
  <si>
    <t>Cuentas
Regimen subsidiado</t>
  </si>
  <si>
    <t>Soportes de conciliaciones y glosas con pretadores.</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</si>
  <si>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creación.</t>
  </si>
  <si>
    <r>
      <rPr>
        <sz val="12"/>
        <color rgb="FF000000"/>
        <rFont val="Arial"/>
        <family val="2"/>
      </rPr>
      <t xml:space="preserve">ÁREA + </t>
    </r>
    <r>
      <rPr>
        <b/>
        <sz val="12"/>
        <color rgb="FF000000"/>
        <rFont val="Arial"/>
        <family val="2"/>
      </rPr>
      <t xml:space="preserve">CUENTAS RESPUESTA DE GLOSA </t>
    </r>
    <r>
      <rPr>
        <sz val="12"/>
        <color rgb="FF000000"/>
        <rFont val="Arial"/>
        <family val="2"/>
      </rPr>
      <t>+ FECHA</t>
    </r>
  </si>
  <si>
    <t>Glosa
Cuentas</t>
  </si>
  <si>
    <t>Glosas de conciliaciones realizadas concretadas.</t>
  </si>
  <si>
    <t>GLOSAS DE TRANGULACIÓN</t>
  </si>
  <si>
    <t>Comunicación de glosas</t>
  </si>
  <si>
    <t>Documentos que registran tramites de  glosa. Cumplidos 5 años en el archivo de gestión se transfiere al archivo central  para conservación por  15 años. Transcurrido el tiempo de retención se conservan totalmente en medio digital.
Su conservación inicia a partir de su creación.</t>
  </si>
  <si>
    <r>
      <rPr>
        <sz val="12"/>
        <color rgb="FF000000"/>
        <rFont val="Arial"/>
        <family val="2"/>
      </rPr>
      <t xml:space="preserve">ÁREA + </t>
    </r>
    <r>
      <rPr>
        <b/>
        <sz val="12"/>
        <color rgb="FF000000"/>
        <rFont val="Arial"/>
        <family val="2"/>
      </rPr>
      <t>GLOSAS DE TRANGULACIÓN</t>
    </r>
    <r>
      <rPr>
        <sz val="12"/>
        <color rgb="FF000000"/>
        <rFont val="Arial"/>
        <family val="2"/>
      </rPr>
      <t xml:space="preserve"> + FECHA</t>
    </r>
  </si>
  <si>
    <t>Glosas
Triangulación</t>
  </si>
  <si>
    <t>Documentos que hacen parte del seguimiento del area.</t>
  </si>
  <si>
    <t>Documentos que evidencian el seguimiento de la gestión del área. Se conservan en el sistema por 2 años. Transcurrido el tiempo de retención se elimina debido a que no desarrolla valores secundarios.
Su conservación inicia a partir de su creación.</t>
  </si>
  <si>
    <r>
      <t>ÁREA +</t>
    </r>
    <r>
      <rPr>
        <b/>
        <sz val="12"/>
        <color rgb="FF000000"/>
        <rFont val="Arial"/>
        <family val="2"/>
      </rPr>
      <t xml:space="preserve"> INFORMES DE GESTIÓN</t>
    </r>
    <r>
      <rPr>
        <sz val="12"/>
        <color rgb="FF000000"/>
        <rFont val="Arial"/>
        <family val="2"/>
      </rPr>
      <t xml:space="preserve"> + FECHA</t>
    </r>
  </si>
  <si>
    <t>Documentos que soportan la gestión mensual del proceso de cuentas médica de MP</t>
  </si>
  <si>
    <t>INFORMES DE RECOBROS - PRE</t>
  </si>
  <si>
    <t>Informe de Cartera PRE</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</si>
  <si>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creación.</t>
  </si>
  <si>
    <r>
      <rPr>
        <sz val="12"/>
        <color rgb="FF000000"/>
        <rFont val="Arial"/>
        <family val="2"/>
      </rPr>
      <t>ÁREA +</t>
    </r>
    <r>
      <rPr>
        <b/>
        <sz val="12"/>
        <color rgb="FF000000"/>
        <rFont val="Arial"/>
        <family val="2"/>
      </rPr>
      <t xml:space="preserve"> INFORMES DE RECOBROS - PRE</t>
    </r>
    <r>
      <rPr>
        <sz val="12"/>
        <color rgb="FF000000"/>
        <rFont val="Arial"/>
        <family val="2"/>
      </rPr>
      <t xml:space="preserve"> + TIPOLOGÍA DOCUMENTAL + FECHA</t>
    </r>
  </si>
  <si>
    <t>Informe
Recobros</t>
  </si>
  <si>
    <t>Informes Producción PRE</t>
  </si>
  <si>
    <t>Documentos que reflejan los requerimientos realizados por los entes de control.</t>
  </si>
  <si>
    <t>Notificaciones Oficiales</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</si>
  <si>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partir de su generación.</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</si>
  <si>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partir de su creación.</t>
  </si>
  <si>
    <r>
      <rPr>
        <sz val="12"/>
        <color rgb="FF000000"/>
        <rFont val="Arial"/>
        <family val="2"/>
      </rPr>
      <t xml:space="preserve">ÁREA + </t>
    </r>
    <r>
      <rPr>
        <b/>
        <sz val="12"/>
        <color rgb="FF000000"/>
        <rFont val="Arial"/>
        <family val="2"/>
      </rPr>
      <t xml:space="preserve">REQUERIMIENTOS DE ENTIDADES DE CONTROL </t>
    </r>
    <r>
      <rPr>
        <sz val="12"/>
        <color rgb="FF000000"/>
        <rFont val="Arial"/>
        <family val="2"/>
      </rPr>
      <t>+ FECHA</t>
    </r>
  </si>
  <si>
    <t>Requerimiento
Entidades de control</t>
  </si>
  <si>
    <t>Gerente de Operaciones</t>
  </si>
  <si>
    <t>1. Requerimientos entidades de control.</t>
  </si>
  <si>
    <t>1. Requerimientos cuentas médicas 
1.1 anexos
1.2 notificaciones oficiales
1.3 requerimientos y/o autos
1.4 respuesta a requerimiento 
2. Entidades de control 
2.1 Consorcio FOSYGA
2.3 ConsorcIo SAYP
2.3 Contraloría General de la nación
2.4 Cuenta de alto costo
2.5 Defensoría Nacional del pueblo
2.6 Instituto Nacional de Saludde Bogotá
2.9 Superintendencia Nacional de Salud.</t>
  </si>
  <si>
    <t xml:space="preserve">Entidades de control </t>
  </si>
  <si>
    <t xml:space="preserve">Correo electronico/ correspondencia </t>
  </si>
  <si>
    <t xml:space="preserve">jefe de cuentas medicas </t>
  </si>
  <si>
    <t>A  solicitud</t>
  </si>
  <si>
    <t>Requerimientos y autos</t>
  </si>
  <si>
    <t>Respuestas a requerimientos</t>
  </si>
  <si>
    <t>SUBGERENCIA DE SISTEMAS DE INFORMACIÓN</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</si>
  <si>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del documento.</t>
  </si>
  <si>
    <r>
      <rPr>
        <sz val="11"/>
        <color rgb="FF000000"/>
        <rFont val="Arial"/>
        <family val="2"/>
      </rPr>
      <t xml:space="preserve">COMPAÑÍA + </t>
    </r>
    <r>
      <rPr>
        <b/>
        <sz val="11"/>
        <color rgb="FF000000"/>
        <rFont val="Arial"/>
        <family val="2"/>
      </rPr>
      <t xml:space="preserve">ACTA DE COMITÉ PRIMARIO </t>
    </r>
    <r>
      <rPr>
        <sz val="11"/>
        <color rgb="FF000000"/>
        <rFont val="Arial"/>
        <family val="2"/>
      </rPr>
      <t>+ FECHA</t>
    </r>
  </si>
  <si>
    <t>Acta 
Sistemas de información</t>
  </si>
  <si>
    <t>Subgerente de sistemas de información</t>
  </si>
  <si>
    <t>Subgerente de Sistemas de información
Ingeniero de Software
Arquitecto de soluciones
Profesional de Desarrollo</t>
  </si>
  <si>
    <t xml:space="preserve">Subgerente de Sistemas de información
Ingeniero de Software
Arquitecto de soluciones
Profesional de Desarrollo
</t>
  </si>
  <si>
    <t>Subgerencia de Sistemas de Información</t>
  </si>
  <si>
    <t xml:space="preserve">Profesional De Desarrollo
Ingeniero de software
Arquitecto de soluciones </t>
  </si>
  <si>
    <t>Documentos que registran las reuniones con los proveedores sobre informes que presentan</t>
  </si>
  <si>
    <t>doc.</t>
  </si>
  <si>
    <t>Documentos de seguimiento y control de gestión del área.Se conservan en el sistema por 3 años en el archivo de gestión y 7 en el archivo central a partir de su fecha cierre de trámite. Transcurrido el tiempo de retención se elimina debido a que pierde sus valores primarios y no desarrolla secundarios.
Su conservación inicia a partir de su generación</t>
  </si>
  <si>
    <r>
      <rPr>
        <sz val="11"/>
        <color rgb="FF000000"/>
        <rFont val="Arial"/>
        <family val="2"/>
      </rPr>
      <t xml:space="preserve">COMPAÑÍA + </t>
    </r>
    <r>
      <rPr>
        <b/>
        <sz val="11"/>
        <color rgb="FF000000"/>
        <rFont val="Arial"/>
        <family val="2"/>
      </rPr>
      <t>ACTA DE SEGUIMIENTO A PROVEEDORES</t>
    </r>
    <r>
      <rPr>
        <sz val="11"/>
        <color rgb="FF000000"/>
        <rFont val="Arial"/>
        <family val="2"/>
      </rPr>
      <t xml:space="preserve"> + NOMBRE DE PROVEEDOR + FECHA</t>
    </r>
  </si>
  <si>
    <t>Proveedor
Actas
Seguimiento</t>
  </si>
  <si>
    <t>Subgerente de Sistemas de información</t>
  </si>
  <si>
    <t>Arquitecto de soluciones</t>
  </si>
  <si>
    <t xml:space="preserve">Documentos que evidencian la información que controla los diseños y cambios requeridos.
</t>
  </si>
  <si>
    <t>CARPETAS CASO DE USO / HISTORÍA DE USUARIO</t>
  </si>
  <si>
    <t xml:space="preserve">
Requerimientos</t>
  </si>
  <si>
    <t>Correo elctronico
.xls</t>
  </si>
  <si>
    <t>Documentos que evidencian los diseños o cambios requeridos en los sistema. Se conservan en el sistema por 10 años. Transcurrido el tiempo de retención se elimina debido a que pierde sus valores primarios y no desarrolla secundarios.
Su conservación inicia a partir de la generación del documento.</t>
  </si>
  <si>
    <t>Azure Devops</t>
  </si>
  <si>
    <t>Usuario funcional</t>
  </si>
  <si>
    <t xml:space="preserve">Profesional De Desarrollo
Ingeniero de Software
 </t>
  </si>
  <si>
    <t>Formato Casos de  Uso</t>
  </si>
  <si>
    <t xml:space="preserve">Casos de prueba </t>
  </si>
  <si>
    <t>Documentos que evidencian el cumplimiento de los procesos que deben ser certificados.Se conservan en el sistema pr 10 años. Transcurrido el tiempo de retención se elimina debido a que pierde sus valores primarios y no desarrolla secundarios.
Su conservación inicia a partir de la generación del documento.</t>
  </si>
  <si>
    <t>COMPAÑÍA + TIPOLOGÍA + FECHA</t>
  </si>
  <si>
    <t>Control Interno
Auditoría</t>
  </si>
  <si>
    <t>1. Año
2. Semestre
3. Trimestre
4. Proceso Tecnología</t>
  </si>
  <si>
    <t>Subgerente de Sistemas de información
Profesional de desarrollo
Arquitecto de soluciones</t>
  </si>
  <si>
    <t>Documentos que evidencian el cumplimiento de los procesos que deben ser certificados.</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</si>
  <si>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generación del documento.</t>
  </si>
  <si>
    <t>Documentos de evidencia y control para los procesos de certificación</t>
  </si>
  <si>
    <r>
      <rPr>
        <sz val="11"/>
        <color rgb="FF000000"/>
        <rFont val="Arial"/>
        <family val="2"/>
      </rPr>
      <t xml:space="preserve">COMPAÑÍA + </t>
    </r>
    <r>
      <rPr>
        <b/>
        <sz val="11"/>
        <color rgb="FF000000"/>
        <rFont val="Arial"/>
        <family val="2"/>
      </rPr>
      <t>EVIDENCIAS DE CONTROL</t>
    </r>
    <r>
      <rPr>
        <sz val="11"/>
        <color rgb="FF000000"/>
        <rFont val="Arial"/>
        <family val="2"/>
      </rPr>
      <t xml:space="preserve"> + FECHA</t>
    </r>
  </si>
  <si>
    <t xml:space="preserve">Subgerente de Sistemas de información
Profesional de desarrollo
Arquitecto de soluciones
 </t>
  </si>
  <si>
    <t>Documentos de evidencia y control para los procesos de certificación interna</t>
  </si>
  <si>
    <r>
      <rPr>
        <sz val="11"/>
        <color rgb="FF000000"/>
        <rFont val="Arial"/>
        <family val="2"/>
      </rPr>
      <t xml:space="preserve">COMPAÑÍA + </t>
    </r>
    <r>
      <rPr>
        <b/>
        <sz val="11"/>
        <color rgb="FF000000"/>
        <rFont val="Arial"/>
        <family val="2"/>
      </rPr>
      <t xml:space="preserve">CERTIFICADOS CONTROL INTERNO </t>
    </r>
    <r>
      <rPr>
        <sz val="11"/>
        <color rgb="FF000000"/>
        <rFont val="Arial"/>
        <family val="2"/>
      </rPr>
      <t>+ FECHA</t>
    </r>
  </si>
  <si>
    <t>Documentos que evidencian las actuaciones contractuales y que se encuentran regulados por el Código de Comercio y  el Código Civil.</t>
  </si>
  <si>
    <t>.Doc
Correo electrónico
PDF
.xls</t>
  </si>
  <si>
    <t>Son los  contratos que se encuentran regulados por el Código de Comercio y  el Código Civil. Cumplido 1 año en el archivo de gestión se transfiere al archivo central por 9 años. Transcurrido el tiempo de retención se elimina una vez se  finaliza el contrato según lo establecido por la normatividad vigente.
Su conservación inicia a partir de la fecha cierre de trámite.</t>
  </si>
  <si>
    <r>
      <t xml:space="preserve">COMPAÑÍA + </t>
    </r>
    <r>
      <rPr>
        <b/>
        <sz val="12"/>
        <color rgb="FF000000"/>
        <rFont val="Arial"/>
        <family val="2"/>
      </rPr>
      <t xml:space="preserve">CONTRATO DE PRESTACIÓN DE SERVICIOS </t>
    </r>
    <r>
      <rPr>
        <sz val="12"/>
        <color rgb="FF000000"/>
        <rFont val="Arial"/>
        <family val="2"/>
      </rPr>
      <t>+  NOMBRE DEL PROVEEDOR + FECHA</t>
    </r>
  </si>
  <si>
    <t>Contrato
NIT Proveedor
Prestación de servicios</t>
  </si>
  <si>
    <t>Represente legal por compañía</t>
  </si>
  <si>
    <t>Gerente de Tecnología
Subgerente de Sistemas de información</t>
  </si>
  <si>
    <t>Subgerente de Sistemas de Información</t>
  </si>
  <si>
    <t>Comunicación de incremento</t>
  </si>
  <si>
    <t>Política de protección de datos</t>
  </si>
  <si>
    <t>Documentos que refejan el seguimiento a procesos contractuales.</t>
  </si>
  <si>
    <t>INFORMES DE SEGUIMIENTO A PROVEEDORES</t>
  </si>
  <si>
    <t>Documentos de seguimiento y control de gestión del área. Se conservan en el sistema por 10 años. Transcurrido el tiempo de retención se elimina debido a que pierde sus valores primarios y no desarrolla secundarios.
Su conservación inicia a partir de su generación</t>
  </si>
  <si>
    <r>
      <rPr>
        <sz val="11"/>
        <color rgb="FF000000"/>
        <rFont val="Arial"/>
        <family val="2"/>
      </rPr>
      <t xml:space="preserve">COMPAÑÍA + </t>
    </r>
    <r>
      <rPr>
        <b/>
        <sz val="11"/>
        <color rgb="FF000000"/>
        <rFont val="Arial"/>
        <family val="2"/>
      </rPr>
      <t xml:space="preserve">INFORMES DE SEGUIMIENTO A PROVEEDORES </t>
    </r>
    <r>
      <rPr>
        <sz val="11"/>
        <color rgb="FF000000"/>
        <rFont val="Arial"/>
        <family val="2"/>
      </rPr>
      <t>+ NOMBRE DEL PROVEEDOR + FECHA</t>
    </r>
  </si>
  <si>
    <t>Proveedor 
Seguimiento</t>
  </si>
  <si>
    <t>Subgerente de Sistemas de información
Ingeniero de Software
Arquitecto de soluciones</t>
  </si>
  <si>
    <t xml:space="preserve">Documentos que evidencian los procesos de selección para determinar quién será el acreedor o responsable de prestar los servicios solicitados por la compañía.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</si>
  <si>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custodia inicia a partir de la generación del documento.</t>
  </si>
  <si>
    <r>
      <t xml:space="preserve">COMPAÑÍA + </t>
    </r>
    <r>
      <rPr>
        <b/>
        <sz val="12"/>
        <color rgb="FF000000"/>
        <rFont val="Arial"/>
        <family val="2"/>
      </rPr>
      <t>INVITACIÓN A COTIZAR</t>
    </r>
    <r>
      <rPr>
        <sz val="12"/>
        <color rgb="FF000000"/>
        <rFont val="Arial"/>
        <family val="2"/>
      </rPr>
      <t xml:space="preserve"> + NOMBRE PROVEEDOR + FECHA</t>
    </r>
  </si>
  <si>
    <t xml:space="preserve">Invitación a cotizar
</t>
  </si>
  <si>
    <t xml:space="preserve">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físico
4.1. Autorización Centrales de riesgo
4.2. Autorización de consulta de antecedentes: formato de Sarlaft, Contraloría, Fiscalía y Policía, para la empresa y el representante legal.
4.3. Carta de aceptación de la cláusula de confidencialidad y transparencia
4.4. Carta de presentación de la empresa con breve reseña histórica, misión, visión y valores
4.5. Certificación bancaria en original
4.6. Certificación de aportes al sistema de seguridad social y parafiscales
4.7. Certificaciones comerciales
4.8. Certificaciones de calidad ISO
4.9. Contratos
4.10. Debida diligencia proveedores administrativos
4.11. Experiencia en el mercado / certificaciones de experiencia
4.12. Formato autorización para consulta de datos legales
4.13. Pólizas
4.14. Premios y reconocimientos
4.15. Propuesta y documentación
4.16. Validez de la oferta
</t>
  </si>
  <si>
    <t xml:space="preserve">Arquitecto de Soluciones
Coordinador de Proyectos y procesos
Subgerente de Sistemas de información
</t>
  </si>
  <si>
    <t>SUBGERENCIA DE INFRAESTRUCTURA TECNOLÓGICA</t>
  </si>
  <si>
    <t>Documentos de seguimiento y control de gestión del área. Transcurrido el tiempo de retención por 2 años se elimina debido a que pierde sus valores primarios y no desarrolla secundarios. Su conservación inicia a partir de la fecha de creación del documento.
Su conservación inicia a partir de su generación.</t>
  </si>
  <si>
    <t xml:space="preserve">
Infraestructura</t>
  </si>
  <si>
    <t xml:space="preserve">Asistentes </t>
  </si>
  <si>
    <t>Arquitecto de infraestrura
Coordinador de servicios de tecnologia
Coordinador de centro de datos y cableados
Supervisor de mesa de servicios
Ingeniero de proyecto de infraestructura</t>
  </si>
  <si>
    <t>Arquitecto de infraestrura
Coordinador de servicios de tecnologia
Coordinador de centro de datos y cableados
Supervisor de mesa de servicios
Ingeniero de proyecto de infraestructura
Gerencia de tecnologia y operaciones</t>
  </si>
  <si>
    <t>Pwc</t>
  </si>
  <si>
    <t>Subgerente de Infraestructura tecnologíca</t>
  </si>
  <si>
    <t>Subgerencia de Infraestructura Tecnologíca</t>
  </si>
  <si>
    <t>Coordinador de servicio de tecnologia</t>
  </si>
  <si>
    <t>Documentos que registran los cambios aprobados por comité para aplicarse a la infraestructura de Colmédica</t>
  </si>
  <si>
    <t>ACTAS COMITÉ CAB</t>
  </si>
  <si>
    <t>.Doc
 Correos electrónicos</t>
  </si>
  <si>
    <t>Documentos de soporte de decisiones técnicas, asociadas a contratación. Cumplidos 3 años en el archivo de gestión se transfiere al archivo central  para conservación por  7 años. Transcurrido el tiempo de retención se elimina debido a que pierde sus valores primarios y no desarrolla secundarios.
Su conservación inicia a partir de su generación.</t>
  </si>
  <si>
    <r>
      <rPr>
        <b/>
        <sz val="12"/>
        <color rgb="FF000000"/>
        <rFont val="Arial"/>
        <family val="2"/>
      </rPr>
      <t>ACTAS COMITÉ CAB</t>
    </r>
    <r>
      <rPr>
        <sz val="12"/>
        <color rgb="FF000000"/>
        <rFont val="Arial"/>
        <family val="2"/>
      </rPr>
      <t xml:space="preserve"> + FECHA</t>
    </r>
  </si>
  <si>
    <t>CAB
Cambio
CR</t>
  </si>
  <si>
    <t xml:space="preserve">Subgerente de infraestructura y tecnología
Arquitecto de Infraestructura
Gestor de operaciones
</t>
  </si>
  <si>
    <t>Gerente de Tecnología y Operaciones
Subgerente de infraestructura y tecnología
Arquitecto de Infraestructura
Gestor de operaciones
Subgerente de Sistemas de Información</t>
  </si>
  <si>
    <t xml:space="preserve">
Service Manager</t>
  </si>
  <si>
    <t xml:space="preserve">EVIDENCIAS DE DOCUMENTACIÓN Y MONITOREO
</t>
  </si>
  <si>
    <t>Documentos que evidencian el cumplimiento de los procesos que deben ser certificados.Cumplido 1 año en el archivo de gestión se transfiere al archivo central  para conservación por  9 años. Transcurrido el tiempo de retención se elimina debido a que pierde sus valores primarios y no desarrolla secundarios.
Su conservación inicia a partir de su generación.</t>
  </si>
  <si>
    <r>
      <rPr>
        <b/>
        <sz val="10"/>
        <color rgb="FF000000"/>
        <rFont val="Arial"/>
        <family val="2"/>
      </rPr>
      <t>MONITOREO</t>
    </r>
    <r>
      <rPr>
        <sz val="10"/>
        <color rgb="FF000000"/>
        <rFont val="Arial"/>
        <family val="2"/>
      </rPr>
      <t xml:space="preserve"> + PROCESO + COMPAÑÍA + FECHA</t>
    </r>
  </si>
  <si>
    <t>Muestras
Soporte</t>
  </si>
  <si>
    <t xml:space="preserve">1 Año
2 Semestre
3Trimestre
</t>
  </si>
  <si>
    <t>Coordinadora mesa de ayuda
Ingeniero de Soporte
Operador de Sistemas
Auxiliar de Operaciones
Ingeniero de Proyectos
Gestor de activos de TI
Coordinadora mesa de ayuda
Ingeniero de Soporte
Subgerente de Infraestructura</t>
  </si>
  <si>
    <t>Coordinadora mesa de ayuda
Ingeniero de Soporte
Operador de Sistemas
Auxiliar de Operaciones
Supervisor de Proyectos de Infraestructura
Ingeniero de Proyectos
Director de Soporte y comunicaciones
Gestor de activos de TI
Director de riesgos
Subgerente de Infraestructura
Profesional de Riesgos</t>
  </si>
  <si>
    <t>Ingenieros Infraestructura y Tecnología
Coordinación mesa de Servicios
Coordinador de redes</t>
  </si>
  <si>
    <t>Documentos que evidencian las actividades y planes de accion de auditorias</t>
  </si>
  <si>
    <r>
      <rPr>
        <b/>
        <sz val="10"/>
        <color rgb="FF000000"/>
        <rFont val="Arial"/>
        <family val="2"/>
      </rPr>
      <t>INFORMES Y PLANES DE ACCIÓN</t>
    </r>
    <r>
      <rPr>
        <sz val="10"/>
        <color rgb="FF000000"/>
        <rFont val="Arial"/>
        <family val="2"/>
      </rPr>
      <t xml:space="preserve"> + PROCESO + COMPAÑÍA + FECHA</t>
    </r>
  </si>
  <si>
    <t>Informes
Plan de acción
Control interno</t>
  </si>
  <si>
    <t xml:space="preserve">EVIDENCIAS DE CONTROL </t>
  </si>
  <si>
    <r>
      <rPr>
        <b/>
        <sz val="12"/>
        <color rgb="FF000000"/>
        <rFont val="Arial"/>
        <family val="2"/>
      </rPr>
      <t>EVIDENCIAS DE CONTROL</t>
    </r>
    <r>
      <rPr>
        <sz val="12"/>
        <color rgb="FF000000"/>
        <rFont val="Arial"/>
        <family val="2"/>
      </rPr>
      <t xml:space="preserve">  + FECHA</t>
    </r>
  </si>
  <si>
    <t xml:space="preserve">Evidencia
Control
</t>
  </si>
  <si>
    <t>Coordinadora mesa de ayuda
Ingeniero de Soporte
Operador de Sistemas
Auxiliar de Operaciones
Ingeniero de Proyectos
Gestor de activos de TI
Coordinadora mesa de ayuda
Ingeniero de Soporte
Subgerente de Infraestructura
Auxiliar Administrativo Subgerencia de Infraestructura</t>
  </si>
  <si>
    <t>Coordinadora mesa de ayuda
Ingeniero de Soporte
Operador de Sistemas
Auxiliar de Operaciones
Ingeniero de Proyectos
Gestor de activos de TI
Coordinadora mesa de ayuda
Ingeniero de Soporte
Subgerente de Infraestructura
Subgerencia de Infraestructura</t>
  </si>
  <si>
    <t>Coordinadora mesa de ayuda
Ingeniero de Soporte
Operador de Sistemas
Auxiliar de Operaciones
Supervisor de Proyectos de Infraestructura
Ingeniero de Proyectos
Director de Soporte y comunicaciones
Gestor de activos de TI
Director de riesgos
Subgerente de Infraestructura
Profesional de Riesgos
Subgerencia de Infraestructura</t>
  </si>
  <si>
    <t>Documentos que evidencian las actividades  y seguimiento al cumplimiento del objeto contractual.</t>
  </si>
  <si>
    <t>1. Nombre
2. Dirección
3. CC</t>
  </si>
  <si>
    <t>1 año se conservaran en el archivo de gestión y 9 en el archivo central. Su tiempo de conservación empezara desde su fecha cierre de tramite. Una vez se cumpla el tiempo se eliminara.
Su conservación inicia a partir de la fecha cierre de trámite.</t>
  </si>
  <si>
    <r>
      <rPr>
        <b/>
        <sz val="12"/>
        <color rgb="FF000000"/>
        <rFont val="Arial"/>
        <family val="2"/>
      </rPr>
      <t>CONTRATOS DE PRESTACIÓN DE SERVICIOS</t>
    </r>
    <r>
      <rPr>
        <sz val="12"/>
        <color rgb="FF000000"/>
        <rFont val="Arial"/>
        <family val="2"/>
      </rPr>
      <t xml:space="preserve"> + NIT DEL PROVEEDOR + NOMBRE DEL PROVEEDOR</t>
    </r>
  </si>
  <si>
    <t>Contrato 
Alcance
Objeto del servicio
Representante Legal</t>
  </si>
  <si>
    <t xml:space="preserve">1. CC NIT Prestador
2. Nombre Proveedor
3. Compañía
</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</si>
  <si>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Auxiliar  Administrativo TI</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</si>
  <si>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</si>
  <si>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Gerente de TI</t>
  </si>
  <si>
    <t>Licencias de software. Cumplido  3 años en el archivo de gestión, se tranfiere al archivo central para conservar por  7 años contados a partir de la fecha  en que se deje de utilizar el aplicativo. Transcurrido el tiempo de retención se elimina debido a que no desarrolla valores secundarios.
Su conservación inicia a partir de su generación.</t>
  </si>
  <si>
    <r>
      <rPr>
        <b/>
        <sz val="10"/>
        <color rgb="FF000000"/>
        <rFont val="Arial"/>
        <family val="2"/>
      </rPr>
      <t xml:space="preserve">GESTIÓN INCIDENTES </t>
    </r>
    <r>
      <rPr>
        <sz val="10"/>
        <color rgb="FF000000"/>
        <rFont val="Arial"/>
        <family val="2"/>
      </rPr>
      <t>+ FECHA</t>
    </r>
  </si>
  <si>
    <t>Incidentes
Requerimientos
Disponibilidad
SLA</t>
  </si>
  <si>
    <t xml:space="preserve">Gestor de Operaciones
</t>
  </si>
  <si>
    <t>Coordinadora de servicios de tecnología
Ingeniero de Proyectos   
Profesional de desarrollo                              
Gestor de Operaciones
Subgerente de Infraestructura
Gerente de TI</t>
  </si>
  <si>
    <t>Gestor de Operaciones</t>
  </si>
  <si>
    <t xml:space="preserve"> 
Planner Service Manager</t>
  </si>
  <si>
    <t xml:space="preserve">Realiza los procesos de selección para determinar quién será el acreedor o responsable de prestar los servicios solicitados por la compañía. </t>
  </si>
  <si>
    <t xml:space="preserve">PDF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</si>
  <si>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la generación del documento.</t>
  </si>
  <si>
    <r>
      <rPr>
        <b/>
        <sz val="10"/>
        <color rgb="FF000000"/>
        <rFont val="Arial"/>
        <family val="2"/>
      </rPr>
      <t>INVITACIÓN A COTIZAR</t>
    </r>
    <r>
      <rPr>
        <sz val="10"/>
        <color rgb="FF000000"/>
        <rFont val="Arial"/>
        <family val="2"/>
      </rPr>
      <t xml:space="preserve"> + ÁREA + TIPOLOGÍA DOCUMENTAL</t>
    </r>
  </si>
  <si>
    <t>Invitación
Cotizar</t>
  </si>
  <si>
    <t xml:space="preserve">ATRIBUTOS ELECTRÓNICO REGISTRO
1. Licitación áreas
1.1 Jefatura de procesos y calidad
1.2 Subgerencia Administrativa
erencia de stación
</t>
  </si>
  <si>
    <t xml:space="preserve">Ingenieros de proyectos
Coordinador de servicios de Tecnologia
Arquitecto de infraestructura
Coordinador de centro de datos y cableado
</t>
  </si>
  <si>
    <t>Gerencia de tecnologia y operaciones
Subgerencia de Sistemas de Información
Subgerencia de seguridad de la información
Ingenieros de proyectos
Coordinador de servicios de Tecnologia
Arquitecto de infraestructura
Coordinador de centro de datos y cableado</t>
  </si>
  <si>
    <t>Ingernieros de proyectos de infraestructura
Coodinador de servicios de tecnologia
Coordinador de centros de datos y cableado
Arquitecto de infraestructura</t>
  </si>
  <si>
    <t>COORDINACIÓN SERVICIOS TECNOLOGÍCOS</t>
  </si>
  <si>
    <t>Listado de asistencia</t>
  </si>
  <si>
    <t>1. Nombres asistentes
2. Correo asistentes</t>
  </si>
  <si>
    <t>Documentos de control y seguimiento de gestión.se conservan en el sistema por 2 años. Trancurrido el tiempo de retención se eliminan debido a que no tienen valores secundarios.
Su custodia inicia a partir de la fecha de creación del documento.</t>
  </si>
  <si>
    <r>
      <rPr>
        <b/>
        <sz val="10"/>
        <color rgb="FF000000"/>
        <rFont val="Arial"/>
        <family val="2"/>
      </rPr>
      <t>LISTA DE ASISTENCIA</t>
    </r>
    <r>
      <rPr>
        <sz val="10"/>
        <color rgb="FF000000"/>
        <rFont val="Arial"/>
        <family val="2"/>
      </rPr>
      <t xml:space="preserve"> + FECHA</t>
    </r>
  </si>
  <si>
    <t>Coordinación</t>
  </si>
  <si>
    <t>Coordinación de servicios de tecnología
Gestores de operación
Supervisor servicios de tecnología</t>
  </si>
  <si>
    <t>Subgerente de Infraestructura Técnologíca
Coordinación de servicios de tecnología
Gestores de operación
Supervisor servicios de tecnología</t>
  </si>
  <si>
    <t>Coordinador de Servicios de Tecnología</t>
  </si>
  <si>
    <t>Documentos que reflejan la aprobación de cambios en los sistemas de información</t>
  </si>
  <si>
    <t>ACTAS COMITÉ DE CAMBIOS</t>
  </si>
  <si>
    <t>Documentos que reflejan la aprobación de cambios en los sistemas de información.se conservan en el sistema por 1 año. Trancurrido el tiempo de retención se eliminan debido a que no tienen valores secundarios.
Su custodia inicia a partir de la fecha de creación del documento</t>
  </si>
  <si>
    <r>
      <rPr>
        <b/>
        <sz val="10"/>
        <color rgb="FF000000"/>
        <rFont val="Arial"/>
        <family val="2"/>
      </rPr>
      <t>ACTA DE CONTROL COMITÉ DE CAMBIOS</t>
    </r>
    <r>
      <rPr>
        <sz val="10"/>
        <color rgb="FF000000"/>
        <rFont val="Arial"/>
        <family val="2"/>
      </rPr>
      <t xml:space="preserve"> + FECHA </t>
    </r>
  </si>
  <si>
    <t>Acta
Cambios
Control</t>
  </si>
  <si>
    <t>Gestor de operación</t>
  </si>
  <si>
    <t>Gestor de operación
Ingenieros de proyectos
Ingenieros de desarrollo
Ingeniero de Seguridad</t>
  </si>
  <si>
    <t>Superintendencia de Salud
Contraloría
Revisoría Físcal</t>
  </si>
  <si>
    <t>Gestor de Operación</t>
  </si>
  <si>
    <t>Documentos que evidencian los informes del área Cumplidos 2  año de custodia, se elimina debido a que no desarrolla valores secundarios. La conservación inicia a partir de la cración del documento</t>
  </si>
  <si>
    <r>
      <rPr>
        <b/>
        <sz val="10"/>
        <color rgb="FF000000"/>
        <rFont val="Arial"/>
        <family val="2"/>
      </rPr>
      <t>INFORME DE GESTIÓN</t>
    </r>
    <r>
      <rPr>
        <sz val="10"/>
        <color rgb="FF000000"/>
        <rFont val="Arial"/>
        <family val="2"/>
      </rPr>
      <t xml:space="preserve"> + FECHA</t>
    </r>
  </si>
  <si>
    <t>Coordinador de operación
Supervisor servicios de tecnología
Gestor de operación</t>
  </si>
  <si>
    <t>Subgerente de Infraestructura Técnologíca
Coordinador de operación
Supervisor servicios de tecnología
Gestor de operación</t>
  </si>
  <si>
    <t>No se tiene conocimiento de la custodia de los informes en el software</t>
  </si>
  <si>
    <t>JEFATURA DE PROCESOS Y CALIDAD</t>
  </si>
  <si>
    <t>Acuerdo generado por dos o más partes en las cuales se pactan acuerdos y negociaciones entre los mismos.</t>
  </si>
  <si>
    <t>CONTRATOS PRESTACIÓN DE SERVICIOS</t>
  </si>
  <si>
    <t xml:space="preserve">1 año se conservaran en el archivo de gestión y 9 en el archivo central. Su tiempo de conservación empezara desde su fecha cierre de tramite. Una vez se cumpla el tiempo se eliminara.
Su custodia inicia a partir de la fecha de cierre de trámite.
</t>
  </si>
  <si>
    <r>
      <rPr>
        <b/>
        <sz val="10"/>
        <color rgb="FF000000"/>
        <rFont val="Arial"/>
        <family val="2"/>
      </rPr>
      <t>CONTRATO</t>
    </r>
    <r>
      <rPr>
        <sz val="10"/>
        <color rgb="FF000000"/>
        <rFont val="Arial"/>
        <family val="2"/>
      </rPr>
      <t xml:space="preserve"> + TIPO DE CONTRATO + NOMBRE PROVEEDOR + AÑO</t>
    </r>
  </si>
  <si>
    <t>Contrato
Nombre proveedor</t>
  </si>
  <si>
    <t>Proveedor
Representante legal por compañía</t>
  </si>
  <si>
    <t xml:space="preserve">Jefatura de procesos y calidad
</t>
  </si>
  <si>
    <t>Coordinador de proyectos</t>
  </si>
  <si>
    <t xml:space="preserve">Auxiliar administrativa
Jefe de procesos y calidad
</t>
  </si>
  <si>
    <t>Auxiliar administrativa
Jefe de procesos y calidad
Coordinador de proyectos</t>
  </si>
  <si>
    <t xml:space="preserve">Jefe de procesos y calidad </t>
  </si>
  <si>
    <t xml:space="preserve">Coordinador de Proyectos
</t>
  </si>
  <si>
    <t>Documentos que reflejan el seguimiento de los proyectos del área.</t>
  </si>
  <si>
    <t xml:space="preserve">PROYECTO DE PROCESOS Y CALIDAD </t>
  </si>
  <si>
    <t xml:space="preserve">Acta de seguimiento </t>
  </si>
  <si>
    <t>Hojas de calculo, texto, imagenes, video, audio</t>
  </si>
  <si>
    <t>Documentos que contienen los proyectos de procesos y calidad. Cumplido 2 años en el archivo de gestión se transfiere al archivo central para conservar por  3 años. Transcurrido el tiempo de retención se elimina debido a que no desarrolla valores secundarios.
Su custodia inicia a partir de la fecha de creación del documento.</t>
  </si>
  <si>
    <t>Documente
Teams</t>
  </si>
  <si>
    <r>
      <rPr>
        <b/>
        <sz val="12"/>
        <color rgb="FF000000"/>
        <rFont val="Arial"/>
        <family val="2"/>
      </rPr>
      <t>PROYECTO DE PROCESOS Y CALIDAD</t>
    </r>
    <r>
      <rPr>
        <sz val="12"/>
        <color rgb="FF000000"/>
        <rFont val="Arial"/>
        <family val="2"/>
      </rPr>
      <t xml:space="preserve"> + TIPOLOGIA DOCUMENTAL + FECHA</t>
    </r>
  </si>
  <si>
    <t>Proyecto
Tipo de documento
Nombre proyecto</t>
  </si>
  <si>
    <t xml:space="preserve">Coordinadores de Proyectos
Profesional de Prosesos
Auxiliar administrativo 
Jefe de procesos y calidad </t>
  </si>
  <si>
    <t xml:space="preserve">Lideres de proyecto
Auxiliar administrativo 
Jefe de procesos y calidad
Coordinadores de Proyectos
Profesional de Prosesos
Practicante </t>
  </si>
  <si>
    <t>Coordinadores de Proyectos
Profesional de Prosesos</t>
  </si>
  <si>
    <t>Caso de prueba</t>
  </si>
  <si>
    <t>Caso de uso</t>
  </si>
  <si>
    <t>Indicadores de control de proyecto</t>
  </si>
  <si>
    <t xml:space="preserve">Presentación </t>
  </si>
  <si>
    <t xml:space="preserve">Soporte adicional </t>
  </si>
  <si>
    <t>TO-BE</t>
  </si>
  <si>
    <t>AS-IS</t>
  </si>
  <si>
    <t>SUBGERENCIA DE SERGURIDAD DE INFORMACIÓN</t>
  </si>
  <si>
    <t>Documentos que definen compromisos de los comités de ciberseguridad.</t>
  </si>
  <si>
    <t>ACTA DE CIBERSEGURIDAD</t>
  </si>
  <si>
    <t xml:space="preserve">Acta </t>
  </si>
  <si>
    <t>Documentos de seguimiento y control de gestión del área.Se conserva en el sistema por 10 años. Transcurrido el tiempo de retención se elimina debido a que pierde sus valores primarios y no desarrolla secundarios.
Su conservación inicia a partir de su generación.</t>
  </si>
  <si>
    <r>
      <rPr>
        <b/>
        <sz val="12"/>
        <color rgb="FF000000"/>
        <rFont val="Arial"/>
        <family val="2"/>
      </rPr>
      <t>ACTA DE CIBERSEGURIDAD</t>
    </r>
    <r>
      <rPr>
        <sz val="12"/>
        <color rgb="FF000000"/>
        <rFont val="Arial"/>
        <family val="2"/>
      </rPr>
      <t xml:space="preserve"> + FECHA</t>
    </r>
  </si>
  <si>
    <t>Acta
Ciberseguridad</t>
  </si>
  <si>
    <t>Practicante de ciberseguridad</t>
  </si>
  <si>
    <t>Oficial de Seguridad</t>
  </si>
  <si>
    <t>Subgerencia de Seguridad de la Información
Oficial de seguridad de la información</t>
  </si>
  <si>
    <t>Subgerencia de Seguridad de la Información
          Oficial de seguridad de la información
Gerente General
Gernenre de Talento Humano
Subgerente de talento humano
Oficial de protección d edatos
Gerente de Salud
Oficial de cumplimiento
Gerente de jurídica
Gerente Legal
Subgerente Legal</t>
  </si>
  <si>
    <t xml:space="preserve">
Subgerente de Seguridad de la Información
Oficial de seguridad de la información</t>
  </si>
  <si>
    <t xml:space="preserve">Subgerencia de seguridad de la información </t>
  </si>
  <si>
    <t xml:space="preserve">Oficial de seguridad de la información 
</t>
  </si>
  <si>
    <t>Documentos que definen compromisos de los comités de seguridad.</t>
  </si>
  <si>
    <t xml:space="preserve">ACTAS DE COMITÉ DE SEGURIDAD </t>
  </si>
  <si>
    <r>
      <rPr>
        <b/>
        <sz val="12"/>
        <color rgb="FF000000"/>
        <rFont val="Arial"/>
        <family val="2"/>
      </rPr>
      <t>ACTA DE COMITÉ DE SEGURIDAD</t>
    </r>
    <r>
      <rPr>
        <sz val="12"/>
        <color rgb="FF000000"/>
        <rFont val="Arial"/>
        <family val="2"/>
      </rPr>
      <t xml:space="preserve"> + FECHA</t>
    </r>
  </si>
  <si>
    <t>Comité
Seguridad</t>
  </si>
  <si>
    <t>Subgerente de Seguridad de la Información
Oficial de seguridad de la información</t>
  </si>
  <si>
    <t>Documentos de seguimiento y control de gestión del área. Cumplido 1 año en el archivo de gestión se transfiere al archivo central  para conservación por  1 año. Transcurrido el tiempo de retención se elimina debido a que pierde sus valores primarios y no desarrolla secundarios.
Su conservación inicia a partir de su generación.</t>
  </si>
  <si>
    <r>
      <rPr>
        <b/>
        <sz val="12"/>
        <color rgb="FF000000"/>
        <rFont val="Arial"/>
        <family val="2"/>
      </rPr>
      <t>ACTAS COMITÉ PRIMARIO</t>
    </r>
    <r>
      <rPr>
        <sz val="12"/>
        <color rgb="FF000000"/>
        <rFont val="Arial"/>
        <family val="2"/>
      </rPr>
      <t xml:space="preserve"> + FECHA</t>
    </r>
  </si>
  <si>
    <t>Comité
Primario
Acta</t>
  </si>
  <si>
    <t>Subgerente de Seguridad de la Información
Oficial de seguridad de la información
Analista de Seguridad de la Información</t>
  </si>
  <si>
    <t>Documentos que reflejan la realización de los comités de continuidad del negocio.</t>
  </si>
  <si>
    <t>ACTA DE CONTINUIDAD DE NEGOCIO</t>
  </si>
  <si>
    <t xml:space="preserve">Acta
</t>
  </si>
  <si>
    <t>Documentos de seguimiento y control de gestión del área. Cumplido 1 año en el archivo de gestión se transfiere al archivo central  para conservación por  4 años. Transcurrido el tiempo de retención se elimina debido a que pierde sus valores primarios y no desarrolla secundarios.
Su conservación inicia a partir de su generación.</t>
  </si>
  <si>
    <r>
      <rPr>
        <sz val="11"/>
        <color rgb="FF000000"/>
        <rFont val="Calibri"/>
        <family val="2"/>
        <scheme val="minor"/>
      </rPr>
      <t xml:space="preserve">COMPAÑÍA + </t>
    </r>
    <r>
      <rPr>
        <b/>
        <sz val="11"/>
        <color rgb="FF000000"/>
        <rFont val="Calibri"/>
        <family val="2"/>
        <scheme val="minor"/>
      </rPr>
      <t xml:space="preserve">ACTAS DE COMITÉ DE CONTINUIDAD DEL NEGOCIO </t>
    </r>
    <r>
      <rPr>
        <sz val="11"/>
        <color rgb="FF000000"/>
        <rFont val="Calibri"/>
        <family val="2"/>
        <scheme val="minor"/>
      </rPr>
      <t>+ FECHA</t>
    </r>
  </si>
  <si>
    <t>Comité 
Acta
Continuidad del negocio</t>
  </si>
  <si>
    <t>Subgerente de seguridad de la información
Oficial de seguridad de la información
Lider de ciberseguridad de información
Coordinador de plan de continuidad</t>
  </si>
  <si>
    <t>Coordinador de continuidad del negocio
Analista de continuidad del negocio</t>
  </si>
  <si>
    <t>Coordinador de continuidad del negocio
Analista de continuidad del negocio
Subgerente de Seguirdad de información
Gerente de Tecnología
Gerente General</t>
  </si>
  <si>
    <t>Superintendencia de salud 
Secretaría Distrital
UHG</t>
  </si>
  <si>
    <t>Oficial de Seguridad
Subgerente</t>
  </si>
  <si>
    <t>Coordinador de continuidad de negocio</t>
  </si>
  <si>
    <t>SUBGERENCIA DE SEGURIDAD DE LA INFORMACIÓN</t>
  </si>
  <si>
    <t>Actas de retroalimentación en desarrollo y crecimiento de los colaboradores.</t>
  </si>
  <si>
    <t>ACTA DE SEGURIDAD DE INFORMACIÓN</t>
  </si>
  <si>
    <t>Documentos de seguimiento y control de gestión del área. Se custodia en archivo de gestión un año y 79 años en el archivo central. Transcurrido el tiempo de retención se elimina. Su conservación inicia a partir de su generación.</t>
  </si>
  <si>
    <t>COMPAÑÍA + ACTA DE SEGURIDAD DE INFORMACIÓN + FECHA</t>
  </si>
  <si>
    <t>Acta
Seguridad de información</t>
  </si>
  <si>
    <t xml:space="preserve">
Subgerente de Seguridad de la Información</t>
  </si>
  <si>
    <t xml:space="preserve">
Coordinador de continuidad del negocio
Analista de continuidad del negocio
Subgerente de Seguirdad de información
Gerente de Tecnología
Gerente General</t>
  </si>
  <si>
    <t>SUBGERENCIA DE SEGURIDAD DE INFORMACIÓN</t>
  </si>
  <si>
    <t xml:space="preserve">Documentos que reflejan la formación en seguridad de la información la cual se imparte a colaboradores y contratistas
</t>
  </si>
  <si>
    <t>CAPACITACIONES</t>
  </si>
  <si>
    <t>CAPACITACIÓN INTERNA DE COLABORADORES</t>
  </si>
  <si>
    <t>Lista de Chequeo o toma de curso</t>
  </si>
  <si>
    <t>Documentos que evidencian el seguimiento de la gestión del area en cuanto a capacitación interna. Se conserva en el sistema por 3 años. Transcurrido el tiempo de retención se elimina debido a que pierde sus valores primarios y no desarrolla secundarios.
Su conservación inicia a partir de su generación.</t>
  </si>
  <si>
    <t>Almera
Localmente</t>
  </si>
  <si>
    <r>
      <rPr>
        <sz val="12"/>
        <color rgb="FF000000"/>
        <rFont val="Arial"/>
        <family val="2"/>
      </rPr>
      <t xml:space="preserve">COMPAÑÍA + </t>
    </r>
    <r>
      <rPr>
        <b/>
        <sz val="12"/>
        <color rgb="FF000000"/>
        <rFont val="Arial"/>
        <family val="2"/>
      </rPr>
      <t>CAPACITACIÓN INTERNA</t>
    </r>
    <r>
      <rPr>
        <sz val="12"/>
        <color rgb="FF000000"/>
        <rFont val="Arial"/>
        <family val="2"/>
      </rPr>
      <t xml:space="preserve"> + FECHA</t>
    </r>
  </si>
  <si>
    <t>Capacitación</t>
  </si>
  <si>
    <t xml:space="preserve">
Subgerente de Seguridad de la Información
Oficial de seguridad de la información
Lider de Ciberseguridad
UHG</t>
  </si>
  <si>
    <t xml:space="preserve">
Subgerente de Seguridad de la Información
Oficial de seguridad de la información
Lider de Ciberseguridad
</t>
  </si>
  <si>
    <t xml:space="preserve">
Subgerente de Seguridad de la Información
Oficial de seguridad de la información
Talento Humano
Subgerente de Seguridad de la Información
Oficial de seguridad de la información
Subgerente de Seguridad de la Información
Oficial de seguridad de la información</t>
  </si>
  <si>
    <t>Secretaría de salud
Supersalud
SIC</t>
  </si>
  <si>
    <t>Oficial de seguridad de la información</t>
  </si>
  <si>
    <t>Subgerente de Seguridad de la Información</t>
  </si>
  <si>
    <t>Oficial de Seguridad de la Informacíon</t>
  </si>
  <si>
    <t xml:space="preserve">Informe de curso e- learning, </t>
  </si>
  <si>
    <t>Talento Humano</t>
  </si>
  <si>
    <t xml:space="preserve">Plan de sensibilización </t>
  </si>
  <si>
    <t xml:space="preserve">Presentaciones y campañas </t>
  </si>
  <si>
    <t>Documentos que ejecutan los controles identificados en la matriz de riesgo y documentan el procesos de certificación de Banmédica.</t>
  </si>
  <si>
    <t>Documentos que evidencian el cumplimiento de los procesos que deben ser certificados.Se conservan en el sistema por 10 años. Transcurrido el tiempo de retención se elimina debido a que pierde sus valores primarios y no desarrolla secundarios.
Se custodia inicia a partir de su generación.</t>
  </si>
  <si>
    <t>Almera
Documente</t>
  </si>
  <si>
    <r>
      <t xml:space="preserve">DOCUMENTACIÓN Y MONITOREO </t>
    </r>
    <r>
      <rPr>
        <sz val="12"/>
        <color rgb="FF000000"/>
        <rFont val="Arial"/>
        <family val="2"/>
      </rPr>
      <t xml:space="preserve">+ TIPOLOGÍA + PERIODO + FECHA </t>
    </r>
  </si>
  <si>
    <t>Documentación
Monitorio
Auditoría</t>
  </si>
  <si>
    <t>Analista de Seguridad de la Informacion</t>
  </si>
  <si>
    <t>Coordinador de comisiones</t>
  </si>
  <si>
    <t xml:space="preserve">Analista de procesos comerciales 
</t>
  </si>
  <si>
    <t>Apolo
GP</t>
  </si>
  <si>
    <t>1. CC de usuarios y colaboradores</t>
  </si>
  <si>
    <r>
      <rPr>
        <b/>
        <sz val="12"/>
        <color rgb="FF000000"/>
        <rFont val="Arial"/>
        <family val="2"/>
      </rPr>
      <t>INFORMES Y PLANES DE ACCIÓN</t>
    </r>
    <r>
      <rPr>
        <sz val="12"/>
        <color rgb="FF000000"/>
        <rFont val="Arial"/>
        <family val="2"/>
      </rPr>
      <t xml:space="preserve"> + TIPOLOGÍA + PERIODO + FECHA </t>
    </r>
  </si>
  <si>
    <t>Informes
Planes de acción
Auditoría</t>
  </si>
  <si>
    <t>Oficial de Seguridad de la Información</t>
  </si>
  <si>
    <t>Documentos que evidencian el cumplimiento de los procesos que deben ser certificados.Se conservan en el sistema por 10 años. Transcurrido el tiempo de retención se elimina debido a que pierde sus valores primarios y no desarrolla secundarios.
Se custodia a partir de su generación.</t>
  </si>
  <si>
    <r>
      <rPr>
        <b/>
        <sz val="12"/>
        <color rgb="FF000000"/>
        <rFont val="Arial"/>
        <family val="2"/>
      </rPr>
      <t>EVIDENCIAS DE CONTROL</t>
    </r>
    <r>
      <rPr>
        <sz val="12"/>
        <color rgb="FF000000"/>
        <rFont val="Arial"/>
        <family val="2"/>
      </rPr>
      <t xml:space="preserve"> + TIPOLOGÍA + PERIODO + FECHA </t>
    </r>
  </si>
  <si>
    <t>Evidencias de control
Auditoría</t>
  </si>
  <si>
    <t>Lider de ciberseguridad y cumplimiento</t>
  </si>
  <si>
    <t>Documentos que evidencian el cumplimiento de los procesos que deben ser certificados internamente</t>
  </si>
  <si>
    <t>PDF
.DOC
.XLS</t>
  </si>
  <si>
    <r>
      <rPr>
        <b/>
        <sz val="12"/>
        <color rgb="FF444444"/>
        <rFont val="Arial"/>
        <family val="2"/>
      </rPr>
      <t>CERTIFICADOS CONTROL INTERNO</t>
    </r>
    <r>
      <rPr>
        <sz val="12"/>
        <color rgb="FF444444"/>
        <rFont val="Arial"/>
        <family val="2"/>
      </rPr>
      <t xml:space="preserve"> + TIPOLOGÍA + PERIODO + FECHA </t>
    </r>
  </si>
  <si>
    <t>Documentos que evidencian las actuacines contractuales tendientes a las actividades del objeto contractual</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</si>
  <si>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fecha cierre de trámite.</t>
  </si>
  <si>
    <t>Documente
One drive</t>
  </si>
  <si>
    <r>
      <rPr>
        <sz val="10"/>
        <color rgb="FF000000"/>
        <rFont val="Arial"/>
        <family val="2"/>
      </rPr>
      <t xml:space="preserve">COMPAÑÍA + </t>
    </r>
    <r>
      <rPr>
        <b/>
        <sz val="10"/>
        <color rgb="FF000000"/>
        <rFont val="Arial"/>
        <family val="2"/>
      </rPr>
      <t>CONTRATO DE PRESTACIÓN DE SERVICIOS</t>
    </r>
    <r>
      <rPr>
        <sz val="10"/>
        <color rgb="FF000000"/>
        <rFont val="Arial"/>
        <family val="2"/>
      </rPr>
      <t xml:space="preserve"> + NOMBRE PROVEEDOR + OBJETO DE SERVICIO + FECHA</t>
    </r>
  </si>
  <si>
    <t>Contrato prestación de servicios</t>
  </si>
  <si>
    <t>Gerente de Tecnología
Subgerente de Seguridad d ei nformación</t>
  </si>
  <si>
    <t>1. CC NIT Prestador
2. Nombre Proveedor
3. Número de contrato
4. Fecha cierre de trámite</t>
  </si>
  <si>
    <t xml:space="preserve">
Auxiliar Administrativa Tecnología y Operaciones
Secretaría General y Jurídica</t>
  </si>
  <si>
    <t>Poliza</t>
  </si>
  <si>
    <t>Documentación que hace parte del sistema de gestión de seguridad de la información.</t>
  </si>
  <si>
    <t>DOCUMENTOS</t>
  </si>
  <si>
    <t>DOCUMENTOS SISTEMA DE GESTIÓN SEGURIDAD DE LA INFORMACIÓN</t>
  </si>
  <si>
    <t>Políticas de seguridad de la información</t>
  </si>
  <si>
    <t>Documentación que hace parte del sistema de gestión de seguridad de la información. Se conserva en el sistema por 3 años.Transcurrido el tiempo de retención se elimina ya que carece de valores secundarios.
Su conservación inicia a partir de su generación.</t>
  </si>
  <si>
    <t>Almera
Teams</t>
  </si>
  <si>
    <r>
      <rPr>
        <sz val="12"/>
        <color rgb="FF000000"/>
        <rFont val="Arial"/>
        <family val="2"/>
      </rPr>
      <t xml:space="preserve">COMPAÑÍA + </t>
    </r>
    <r>
      <rPr>
        <b/>
        <sz val="12"/>
        <color rgb="FF000000"/>
        <rFont val="Arial"/>
        <family val="2"/>
      </rPr>
      <t>DOCUMENTOS SISTEMA DE GESTIÓN SEGURIDAD DE LA INFORMACIÓN</t>
    </r>
    <r>
      <rPr>
        <sz val="12"/>
        <color rgb="FF000000"/>
        <rFont val="Arial"/>
        <family val="2"/>
      </rPr>
      <t xml:space="preserve"> + FECHA</t>
    </r>
  </si>
  <si>
    <t>Politicas
Procedimientos
Estandares</t>
  </si>
  <si>
    <t>Subgerente de seguridad d ela información</t>
  </si>
  <si>
    <t>Gerente de Tecnología</t>
  </si>
  <si>
    <t>Oficial de cumplimiento
Subgerente de Seguridad d ela información</t>
  </si>
  <si>
    <t xml:space="preserve">Oficial de seguridad de la información </t>
  </si>
  <si>
    <t xml:space="preserve">Declaración de aplicabilidad </t>
  </si>
  <si>
    <t>Estándares de Seguridad</t>
  </si>
  <si>
    <t xml:space="preserve">Procesos </t>
  </si>
  <si>
    <t xml:space="preserve">Procedimientos </t>
  </si>
  <si>
    <t>Guías</t>
  </si>
  <si>
    <t>Informes de incidentes</t>
  </si>
  <si>
    <t xml:space="preserve">Matríz de riesgos </t>
  </si>
  <si>
    <t xml:space="preserve">Excepciones de políticas </t>
  </si>
  <si>
    <t xml:space="preserve">ERA - Documento de evaluación de riesgos de terceros </t>
  </si>
  <si>
    <t>Aceptación de políticas de la información por terceros</t>
  </si>
  <si>
    <t>Enmarca la definición, implementación y mantenimiento del Sistema de Continuidad de Negocio al interior de Las Compañías.</t>
  </si>
  <si>
    <t>DOCUMENTOS DEL SISTEMA DE GESTIÓN DE CONTINUIDAD DEL NEGOCIO</t>
  </si>
  <si>
    <t>Manual sistema de gestión</t>
  </si>
  <si>
    <t>Documentos que evidencian el cumplimiento de los procesos que deben ser certificados.Se conservan en el sistema por 5 años. Transcurrido el tiempo de retención se elimina debido a que pierde sus valores primarios y no desarrolla secundarios.
Se custodia inicia a partir de su generación.</t>
  </si>
  <si>
    <t>Enlace
Share point</t>
  </si>
  <si>
    <r>
      <rPr>
        <sz val="11"/>
        <color rgb="FF000000"/>
        <rFont val="Calibri"/>
        <family val="2"/>
        <scheme val="minor"/>
      </rPr>
      <t xml:space="preserve">COMPAÑÍA + </t>
    </r>
    <r>
      <rPr>
        <b/>
        <sz val="11"/>
        <color rgb="FF000000"/>
        <rFont val="Calibri"/>
        <family val="2"/>
        <scheme val="minor"/>
      </rPr>
      <t xml:space="preserve">NOMBRE DEL MANUAL + </t>
    </r>
    <r>
      <rPr>
        <sz val="11"/>
        <color rgb="FF000000"/>
        <rFont val="Calibri"/>
        <family val="2"/>
        <scheme val="minor"/>
      </rPr>
      <t>FECHA ULTIMA VERSIÓN</t>
    </r>
  </si>
  <si>
    <t>Continuidad contingencia
Recuperación</t>
  </si>
  <si>
    <t>Superintendencia Nacional de Salud
Secretaría distrital de salud
Contraloría</t>
  </si>
  <si>
    <t>Documentos que se basan en el estándar 6 registro, monitoreo y respuesta a incidentes.</t>
  </si>
  <si>
    <t xml:space="preserve">EVENTOS DE AUDITORÍA </t>
  </si>
  <si>
    <t>Analisis de incidentes</t>
  </si>
  <si>
    <t>Localización</t>
  </si>
  <si>
    <t>.Doc
PDF
.xls</t>
  </si>
  <si>
    <t>Documentos que se basan en el estándar 6 registro, monitoreo y respuesta a incidentes.Se conservan en el sistema por 3 años. Transcurrido el tiempo de retención se elimina debido a que no desarrolla valores secundarios.
Su conservación inicia a partir de su generación.</t>
  </si>
  <si>
    <t>Teams 
Share Point</t>
  </si>
  <si>
    <r>
      <rPr>
        <sz val="10"/>
        <color rgb="FF000000"/>
        <rFont val="Arial"/>
        <family val="2"/>
      </rPr>
      <t xml:space="preserve">COMPAÑÍA + </t>
    </r>
    <r>
      <rPr>
        <b/>
        <sz val="10"/>
        <color rgb="FF000000"/>
        <rFont val="Arial"/>
        <family val="2"/>
      </rPr>
      <t xml:space="preserve">INCIDENTE </t>
    </r>
    <r>
      <rPr>
        <sz val="10"/>
        <color rgb="FF000000"/>
        <rFont val="Arial"/>
        <family val="2"/>
      </rPr>
      <t>+ FECHA</t>
    </r>
  </si>
  <si>
    <t>Reporte
Incidente</t>
  </si>
  <si>
    <t>Subgerente de seguridad de información</t>
  </si>
  <si>
    <t>Oficial de seguridad de informaicón
Líder de ciberseguridad y Cumplimiento</t>
  </si>
  <si>
    <t>Analista de Seguridad de la Informacion
Oficial de Seguridad de la Información
Lider de ciberseguridad y cumplimiento</t>
  </si>
  <si>
    <t>SIC
Supersalud
Secretaría de Salud</t>
  </si>
  <si>
    <t>Oficial de Seguridad de la Información
Líder de ciberseguridad
Subgerente</t>
  </si>
  <si>
    <t>Subgerencia de Seguridad de la Información</t>
  </si>
  <si>
    <t>Analista de seguridad de la Infomración
Oficial de Seguridad de la Información</t>
  </si>
  <si>
    <t>Reporte de analisis de incidentes de seguridad</t>
  </si>
  <si>
    <t>Documentos que soportan la identificación de la postura de riesgo de seguridad de los proveedores que ofrecen servicios a la compañía.</t>
  </si>
  <si>
    <t>INFORMES EVALUACIÓN DE RIESGO DE PROVEEDORES</t>
  </si>
  <si>
    <t>Cuestionario seguridad de clientes</t>
  </si>
  <si>
    <t>Documentos que evidencian la auditoria realizada a los proveedores. Se conservan en el sistema por 3 años. Transcurrido el tiempo de retención se elimina debido a que no desarrolla valores secundarios.
Su custodia inicie a partir de la fecha de cierre de trámite con el proveedor.</t>
  </si>
  <si>
    <t>Auditoría 
Proveedores</t>
  </si>
  <si>
    <t>Subgerente Seguridad de la Información   
Oficial de Seguirdad de información</t>
  </si>
  <si>
    <t>Líder de ciberseguridad</t>
  </si>
  <si>
    <t>SIC</t>
  </si>
  <si>
    <t>Oficial de seguridad de informació</t>
  </si>
  <si>
    <t>Informe analisis de proveedor</t>
  </si>
  <si>
    <t>Auditoría proveedores</t>
  </si>
  <si>
    <t>Documentos que reflejan el cumplimiento de los controles y auditorías internas realizadas al área.</t>
  </si>
  <si>
    <t>INFORMES DE AUDITORÍA INTERNA</t>
  </si>
  <si>
    <t>Imagenes, Hojas de calculo, texto</t>
  </si>
  <si>
    <t>Documentos que evidencian el cumplimiento de los procesos que deben ser certificados.Se conservan en el sistema por 3 años. Transcurrido el tiempo de retención se elimina debido a que pierde sus valores primarios y no desarrolla secundarios.
Se custodia inicia a partir de su generación.</t>
  </si>
  <si>
    <t>Share Point
Teams</t>
  </si>
  <si>
    <r>
      <rPr>
        <sz val="12"/>
        <color rgb="FF000000"/>
        <rFont val="Arial"/>
        <family val="2"/>
      </rPr>
      <t>COMPAÑÍA + I</t>
    </r>
    <r>
      <rPr>
        <b/>
        <sz val="12"/>
        <color rgb="FF000000"/>
        <rFont val="Arial"/>
        <family val="2"/>
      </rPr>
      <t>NFORME DE AUDITORÍA</t>
    </r>
    <r>
      <rPr>
        <sz val="12"/>
        <color rgb="FF000000"/>
        <rFont val="Arial"/>
        <family val="2"/>
      </rPr>
      <t xml:space="preserve"> + FECHA</t>
    </r>
  </si>
  <si>
    <t>Auditoría 
Informe</t>
  </si>
  <si>
    <t>Oficial de seguriddad
Subgerente de Seguridad de Información</t>
  </si>
  <si>
    <t>se presenta la metodología empleada y los resultados obtenidos con la realización del análisis de impacto de negocio (BIA) para las compañías.</t>
  </si>
  <si>
    <t>INFORME DE ANALISIS DE IMPACTO</t>
  </si>
  <si>
    <t>texto, hoja de calculo</t>
  </si>
  <si>
    <t>Fusion
Share Point</t>
  </si>
  <si>
    <r>
      <rPr>
        <sz val="12"/>
        <color rgb="FF000000"/>
        <rFont val="Arial"/>
        <family val="2"/>
      </rPr>
      <t xml:space="preserve">COMPAÑÍA + </t>
    </r>
    <r>
      <rPr>
        <b/>
        <sz val="12"/>
        <color rgb="FF000000"/>
        <rFont val="Arial"/>
        <family val="2"/>
      </rPr>
      <t>INFORME DE ANALISIS DE IMPACTO</t>
    </r>
    <r>
      <rPr>
        <sz val="12"/>
        <color rgb="FF000000"/>
        <rFont val="Arial"/>
        <family val="2"/>
      </rPr>
      <t xml:space="preserve"> + AÑO</t>
    </r>
  </si>
  <si>
    <t xml:space="preserve">Informe
Analisis
Impacto
Criticidad
</t>
  </si>
  <si>
    <t>Matriz de analisis de impacto</t>
  </si>
  <si>
    <t>Informe de gestión con el objetivo identificar los principales riesgos de Las Compañías que podrían ocasionar una interrupción en la ejecución de sus procesos. Así mismo identificar los controles que ayudan a mitigar los riesgos e impactos previamente identificados</t>
  </si>
  <si>
    <t>INFORME DE ANALISIS DE RIESGOS</t>
  </si>
  <si>
    <r>
      <rPr>
        <sz val="12"/>
        <color rgb="FF000000"/>
        <rFont val="Arial"/>
        <family val="2"/>
      </rPr>
      <t xml:space="preserve">COMPAÑÍA + </t>
    </r>
    <r>
      <rPr>
        <b/>
        <sz val="12"/>
        <color rgb="FF000000"/>
        <rFont val="Arial"/>
        <family val="2"/>
      </rPr>
      <t>INFORME DE ANALISIS DE RIESGOS</t>
    </r>
    <r>
      <rPr>
        <sz val="12"/>
        <color rgb="FF000000"/>
        <rFont val="Arial"/>
        <family val="2"/>
      </rPr>
      <t xml:space="preserve"> + FECHA</t>
    </r>
  </si>
  <si>
    <t>Riesgos Controles
Interrupción</t>
  </si>
  <si>
    <t>Evaluación de estado de implementación de planes de continuidad de proveedores críticos, que soportan la operación de procesos de las compañías.</t>
  </si>
  <si>
    <t>INFORMES DE EVALUACIÓN DE CONTINUIDAD DE PROVEEDORES</t>
  </si>
  <si>
    <t>Documentos que evidencian el cumplimiento de los procesos del área.Se conservan en el sistema por 5 años. Transcurrido el tiempo de retención se elimina debido a que pierde sus valores primarios y no desarrolla secundarios.
Se custodia inicia a partir de su generación.</t>
  </si>
  <si>
    <t>Fusión</t>
  </si>
  <si>
    <r>
      <rPr>
        <b/>
        <sz val="12"/>
        <color rgb="FF000000"/>
        <rFont val="Arial"/>
        <family val="2"/>
      </rPr>
      <t>INFORME DE EVALUACIÓN DE CONTINUIDAD DE PROVEEDORES</t>
    </r>
    <r>
      <rPr>
        <sz val="12"/>
        <color rgb="FF000000"/>
        <rFont val="Arial"/>
        <family val="2"/>
      </rPr>
      <t xml:space="preserve"> + FECHA</t>
    </r>
  </si>
  <si>
    <t>Evaluación
Proveedores</t>
  </si>
  <si>
    <t xml:space="preserve">Coordinador de continuidad del negocio
Analista de continuidad del negocio
</t>
  </si>
  <si>
    <t>Documento que relaciona objetivos, alcance, actividades de planeación y ejecución y resultado de las pruebas al sistema de gestión de continuidad del negocio realizadas.</t>
  </si>
  <si>
    <t>INFORMES DE PRUEBAS DE CONTINUIDAD</t>
  </si>
  <si>
    <r>
      <rPr>
        <b/>
        <sz val="12"/>
        <color rgb="FF000000"/>
        <rFont val="Arial"/>
        <family val="2"/>
      </rPr>
      <t>INFORMES DE PRUEBAS DE CONTINUIDAD</t>
    </r>
    <r>
      <rPr>
        <sz val="12"/>
        <color rgb="FF000000"/>
        <rFont val="Arial"/>
        <family val="2"/>
      </rPr>
      <t xml:space="preserve"> + FECHA</t>
    </r>
  </si>
  <si>
    <t>Pruebas
Continuidad</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</si>
  <si>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</si>
  <si>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r>
      <rPr>
        <b/>
        <sz val="12"/>
        <color rgb="FF000000"/>
        <rFont val="Arial"/>
        <family val="2"/>
      </rPr>
      <t>INVITACIÓN A COTIZAR</t>
    </r>
    <r>
      <rPr>
        <sz val="12"/>
        <color rgb="FF000000"/>
        <rFont val="Arial"/>
        <family val="2"/>
      </rPr>
      <t xml:space="preserve"> + NOMBRE PROVEEDOR + FECHA</t>
    </r>
  </si>
  <si>
    <t>Invitación
Cotizar
Proveedor</t>
  </si>
  <si>
    <t>1. Licitación áreas
1.1 Jefatura de procesos y calidad
1.2 Subgerencia Administrativa
erencia de stación</t>
  </si>
  <si>
    <t xml:space="preserve">Subgerente Seguridad de la Información   
</t>
  </si>
  <si>
    <t>Líder de Ciberseguridad</t>
  </si>
  <si>
    <t xml:space="preserve">Subgerente Seguridad de la Información   
área de Protección de Datos
</t>
  </si>
  <si>
    <t>Plan de Gestión y Comunicaciones en Crisis el cual establece los lineamientos, participantes, actividades y recursos a utilizar como parte de la prevención, respuesta y monitoreo de eventos o crisis que ocasionen impactos significativos financieros, en la operación, reputación o legales y contractuales para Las Compañías.</t>
  </si>
  <si>
    <t>MANUAL</t>
  </si>
  <si>
    <t>MANUAL DE GESTIÓN Y COMUNICACIONES EN CRISIS</t>
  </si>
  <si>
    <t xml:space="preserve">Manual </t>
  </si>
  <si>
    <r>
      <rPr>
        <sz val="12"/>
        <color rgb="FF000000"/>
        <rFont val="Arial"/>
        <family val="2"/>
      </rPr>
      <t xml:space="preserve">COMPAÑÍA + </t>
    </r>
    <r>
      <rPr>
        <b/>
        <sz val="12"/>
        <color rgb="FF000000"/>
        <rFont val="Arial"/>
        <family val="2"/>
      </rPr>
      <t>MANUAL DE GESTIÓN Y COMUNICACIONES EN CRISIS</t>
    </r>
    <r>
      <rPr>
        <sz val="12"/>
        <color rgb="FF000000"/>
        <rFont val="Arial"/>
        <family val="2"/>
      </rPr>
      <t xml:space="preserve"> + AÑO</t>
    </r>
  </si>
  <si>
    <t xml:space="preserve">Gestión
Comunicación
Crisis
Voceros
</t>
  </si>
  <si>
    <t>El propósito de este Plan de continuidad del negocio, es minimizar el impacto de cualquier
interrupción, conteniéndola dentro de un período de tiempo predecible y predeterminado.</t>
  </si>
  <si>
    <t>PLANES DE CONTINUIDAD DE PROCESOS</t>
  </si>
  <si>
    <t>Plan de continuidad del negocio</t>
  </si>
  <si>
    <t>Fusion</t>
  </si>
  <si>
    <r>
      <rPr>
        <b/>
        <sz val="12"/>
        <color rgb="FF000000"/>
        <rFont val="Arial"/>
        <family val="2"/>
      </rPr>
      <t>PLAN DE CONTINUIDAD DE PROCESOS</t>
    </r>
    <r>
      <rPr>
        <sz val="12"/>
        <color rgb="FF000000"/>
        <rFont val="Arial"/>
        <family val="2"/>
      </rPr>
      <t xml:space="preserve"> + FECHA</t>
    </r>
  </si>
  <si>
    <t>Continuidad
Negocio</t>
  </si>
  <si>
    <t xml:space="preserve">Coordinador de continuidad del negocio
Analista de continuidad del negocio
Subgerente de Seguirdad de información
</t>
  </si>
  <si>
    <t xml:space="preserve">Documentos que evidencian el resultado de la ejecución de un proyecto que se contrata con un tercero </t>
  </si>
  <si>
    <t>PROYECTOS</t>
  </si>
  <si>
    <t>PROYECTOS DE SEGURIDAD DE LA INFORMACIÓN</t>
  </si>
  <si>
    <t>Proyecto seguridad de la información</t>
  </si>
  <si>
    <t>Documentos que evidencian el seguimiento de la gestión del área. Se conservan en el sistema por 3 años. Transcurrido el tiempo de retención se elimina debido a que no desarrolla valores secundarios.
Su conservación inicia a partir de su generación.</t>
  </si>
  <si>
    <t>COMPAÑÍA + NOMBRE DE PROYECTO + FECHA + CONSECUTIDO</t>
  </si>
  <si>
    <t>Consecutivo</t>
  </si>
  <si>
    <t xml:space="preserve">
Servicio</t>
  </si>
  <si>
    <t>Subgerente Seguridad de la Información   
Oficial de Seguirdad de información
Auditoría Interna</t>
  </si>
  <si>
    <t>Subgerencia de Segurdiad de la Información</t>
  </si>
  <si>
    <t>Plantillas de solicitudes de excepciones gestionadas por el colaborador.</t>
  </si>
  <si>
    <t xml:space="preserve">REQUERIMIENTOS DE EXCEPCIONES </t>
  </si>
  <si>
    <t>Documentos del proceso</t>
  </si>
  <si>
    <t>Hojas, Texto</t>
  </si>
  <si>
    <t>Documentos que evidencian el seguimiento de la gestión del área. Se conservan en el sistema por 4 años. Transcurrido el tiempo de retención se elimina debido a que no desarrolla valores secundarios.
Su conservación inicia a partir de su generación.</t>
  </si>
  <si>
    <t>Teams
One Drive
Documente</t>
  </si>
  <si>
    <r>
      <rPr>
        <sz val="12"/>
        <color rgb="FF000000"/>
        <rFont val="Arial"/>
        <family val="2"/>
      </rPr>
      <t xml:space="preserve">COMPAÑÍA + </t>
    </r>
    <r>
      <rPr>
        <b/>
        <sz val="12"/>
        <color rgb="FF000000"/>
        <rFont val="Arial"/>
        <family val="2"/>
      </rPr>
      <t>REQUERIMIENTO DE EXCEPCIONES</t>
    </r>
    <r>
      <rPr>
        <sz val="12"/>
        <color rgb="FF000000"/>
        <rFont val="Arial"/>
        <family val="2"/>
      </rPr>
      <t xml:space="preserve"> + FECHA</t>
    </r>
  </si>
  <si>
    <t>Excepciones
Politica</t>
  </si>
  <si>
    <t>Oficial de seguridad de informaicón</t>
  </si>
  <si>
    <t>Analista de Seguridad de la Informacion
Oficial de Seguridad de la Información</t>
  </si>
  <si>
    <t>Analista de Seguridad de la Informacion
Oficial de Seguridad de la Información
Subgernete
Líder de ciberseguridad</t>
  </si>
  <si>
    <t>Documentos de gestión que realiza la subgerencia de seguridad</t>
  </si>
  <si>
    <t xml:space="preserve">REPORTE DE SEGURIDAD </t>
  </si>
  <si>
    <t>Formularios de solicitud de excepción</t>
  </si>
  <si>
    <t>.xls
ppt
.Doc
PDF</t>
  </si>
  <si>
    <t>Documentos que evidencian los reportes de seguridad. Se conservan en el sistema por 3 años. Transcurrido el tiempo de retención se elimina debido a que no desarrolla valores secundarios.
Su conservación inicia a partir de su generación.</t>
  </si>
  <si>
    <t>COMPAÑÍA + TIPOLOGÍA  DOCUMENTAL + FECHA</t>
  </si>
  <si>
    <t>Presentación del comité de Seguridad de la Información</t>
  </si>
  <si>
    <t>Presentación del comité de Seguridad informática</t>
  </si>
  <si>
    <t xml:space="preserve">Reporte  de análisis de Vulnerabilidads </t>
  </si>
  <si>
    <t>Reporte de pruebas de Ethical Hacking</t>
  </si>
  <si>
    <t>Documentos que reflejan el registro del cuestionario de seguridad de clientes.</t>
  </si>
  <si>
    <t>REGISTRO CUESTIONARIO SEGURIDAD DE CLIENTES</t>
  </si>
  <si>
    <t>Registro</t>
  </si>
  <si>
    <r>
      <rPr>
        <sz val="12"/>
        <color rgb="FF000000"/>
        <rFont val="Arial"/>
        <family val="2"/>
      </rPr>
      <t xml:space="preserve">COMPAÑÍA + </t>
    </r>
    <r>
      <rPr>
        <b/>
        <sz val="12"/>
        <color rgb="FF000000"/>
        <rFont val="Arial"/>
        <family val="2"/>
      </rPr>
      <t>REGISTRO CUESTIONARIO SEGURIDAD DE CLIENTES</t>
    </r>
    <r>
      <rPr>
        <sz val="12"/>
        <color rgb="FF000000"/>
        <rFont val="Arial"/>
        <family val="2"/>
      </rPr>
      <t xml:space="preserve"> + FECHA</t>
    </r>
  </si>
  <si>
    <t>Registro
Seguridad
Clientes</t>
  </si>
  <si>
    <t>SUBGERENCIA DE AUTORIZACIONES</t>
  </si>
  <si>
    <t>Documentos que evidencian reuniones de seguimiento a la gestión del área.</t>
  </si>
  <si>
    <t>17. Datos relativos a la salud, a la vida sexual y los datos biométricos.
18. Datos de niños, niñas y adolescentes</t>
  </si>
  <si>
    <t>Documentos de seguimiento y control de gestión del área.Cumplidos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</si>
  <si>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r>
      <rPr>
        <b/>
        <sz val="12"/>
        <color rgb="FF000000"/>
        <rFont val="Arial"/>
        <family val="2"/>
      </rPr>
      <t xml:space="preserve">ACTA DE COMITÉ </t>
    </r>
    <r>
      <rPr>
        <sz val="12"/>
        <color rgb="FF000000"/>
        <rFont val="Arial"/>
        <family val="2"/>
      </rPr>
      <t xml:space="preserve">+ NÚMERO DE COMITÉ + FECHA </t>
    </r>
  </si>
  <si>
    <t>Comité Primario Subgerencia de autorizaciones</t>
  </si>
  <si>
    <t>Subgerente de Autorizaciones Médicas</t>
  </si>
  <si>
    <t>Subgerente de Autorizaciones Médicas
Secretaria de Autorizaciones médicas</t>
  </si>
  <si>
    <t>Gerente Técnica
Subgerente de Autorizaciones Médicas
Jefe S.O.M.
Jefe de Autorizaciones Prepago 
Jefe de Gestión Autorizaciones
Jefe dee autorizaciones PBS
Secretaria de Autorizaciones médicas
Coordinador CNA
Supervisor CNA</t>
  </si>
  <si>
    <t>Subgerente de Autorizaciones</t>
  </si>
  <si>
    <t>Documentos que evidencian las reuniones de seguimiento a los colaboradores de área</t>
  </si>
  <si>
    <t>ACTAS DE EVALUACIÓN Y SEGUIMIENTO</t>
  </si>
  <si>
    <t>17. Datos relativos a la salud, a la vida sexual y los datos biométricos.
18. Datos de niños, niñas y adolescentes.</t>
  </si>
  <si>
    <t>Documentos de seguimiento y control de gestión del área.Cumplido 1 año en el archivo de gestión se transfiere al archivo central  para conservación por  1 año. Transcurrido el tiempo de retención se conserva totalmente en medio digital.
Su conservación inicia a partir de su generación.</t>
  </si>
  <si>
    <r>
      <rPr>
        <b/>
        <sz val="12"/>
        <rFont val="Arial"/>
        <family val="2"/>
      </rPr>
      <t>ACTAS DE EVALUACIÓN Y SEGUIMIENTO</t>
    </r>
    <r>
      <rPr>
        <sz val="12"/>
        <rFont val="Arial"/>
        <family val="2"/>
      </rPr>
      <t xml:space="preserve"> + NOMBRE COLABORADOR + CC COLABORADOR </t>
    </r>
  </si>
  <si>
    <t>Retroalimentación</t>
  </si>
  <si>
    <t xml:space="preserve">Colaborador
Subgerente de Autorizaciones Médicas
Jefe S.O.M.
Jefe de Autorizaciones Prepago 
Jefe de Gestión Autorizaciones
Jefe dee autorizaciones PBS
Secretaria de Autorizaciones médicas
Coordinador CNA
Supervisor CNA
</t>
  </si>
  <si>
    <t xml:space="preserve">Subgerente de Autorizaciones Médicas
Jefe S.O.M.
Jefe de Autorizaciones Prepago 
Jefe de Gestión Autorizaciones
Jefe dee autorizaciones PBS
Secretaria de Autorizaciones médicas
Coordinador CNA
Supervisor CNA
</t>
  </si>
  <si>
    <t xml:space="preserve">Gerente Técnico
Subgerente de Autorizaciones Médicas
Jefe S.O.M.
Jefe de Autorizaciones Prepago 
Jefe de Gestión Autorizaciones
Jefe dee autorizaciones PBS
Secretaria de Autorizaciones médicas
Coordinador CNA
Supervisor CNA
</t>
  </si>
  <si>
    <t>Subgerente de Autorizaciones
Jefe de gestión de autorizaciones</t>
  </si>
  <si>
    <t>Jefe de gestión de autorizaciones</t>
  </si>
  <si>
    <t>Documentos que evidencian las actuaciones contractuales y actividades ejecutadas en obligación a su objeto</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</si>
  <si>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cierre de trámite.</t>
  </si>
  <si>
    <r>
      <t xml:space="preserve">COMPAÑÍA + </t>
    </r>
    <r>
      <rPr>
        <b/>
        <sz val="12"/>
        <color theme="1"/>
        <rFont val="Arial"/>
        <family val="2"/>
      </rPr>
      <t>CONTRATO</t>
    </r>
    <r>
      <rPr>
        <sz val="12"/>
        <color theme="1"/>
        <rFont val="Arial"/>
        <family val="2"/>
      </rPr>
      <t xml:space="preserve"> + NOMBRE DEL SERVICIO QUE SE PRESTA + NOMBRE DEL PROVEEDOR + AÑO</t>
    </r>
  </si>
  <si>
    <t>Representante legal
Gerente Técnico</t>
  </si>
  <si>
    <t>ATRIBUTOS
1. Contrato de prestación de servicios
1.1 Contrato
1.2 Cesión de contrato
1.3 otrosí
1.4 Propuesta
2. CC - NIT Prestador
3. Nombre Proveedor
4. Compañía  
5.Fecha cierre de trámite</t>
  </si>
  <si>
    <t>Gerente Técnica
Subgerente de Autorizaciones Médicas
Jefe S.O.M.
Jefe de Autorizaciones Prepago 
Jefe de Gestión Autorizaciones
Jefe dee autorizaciones PBS
Secretaria de Autorizaciones médicas</t>
  </si>
  <si>
    <t>1. Usuarios vigentes (contiene datos diferentes a salud)
2. Usuarios historicos</t>
  </si>
  <si>
    <r>
      <t xml:space="preserve">COMPAÑÍA + </t>
    </r>
    <r>
      <rPr>
        <b/>
        <sz val="12"/>
        <color rgb="FF000000"/>
        <rFont val="Arial"/>
        <family val="2"/>
      </rPr>
      <t>CORRESPONDENCIA ENVIOS MASIVOS</t>
    </r>
    <r>
      <rPr>
        <sz val="12"/>
        <color rgb="FF000000"/>
        <rFont val="Arial"/>
        <family val="2"/>
      </rPr>
      <t xml:space="preserve"> + FECHA</t>
    </r>
  </si>
  <si>
    <t>Envío Masivos</t>
  </si>
  <si>
    <t>Subgerente de Autorizaciones 
Jefe de Gestión de Autorizaciones
 Analista De Gestión De Autorizaciones 
Analista De Autorizaciones
Jefe de autorizacines de prepago
Jefe de autorizaciones PBS
Auxiliar de correspondencia
Auxiliar de correspondencia in house</t>
  </si>
  <si>
    <t>Coordinador Operativo</t>
  </si>
  <si>
    <t>Documentos de exposición escrita sobre un proceso realizado o por realizar.</t>
  </si>
  <si>
    <t>.xls
.Doc</t>
  </si>
  <si>
    <t>Documentos de control y seguimiento de gestión.Cumplidos 1 año en el archivo de gestión se transfiere al archivo central  para conservación por  1 año. Transcurrido el tiempo de retención se elimina debido a que pierde sus valores primarios y no desarrolla secundarios.
Su conservación inicia a partir de la generación del documento.</t>
  </si>
  <si>
    <r>
      <rPr>
        <b/>
        <sz val="12"/>
        <rFont val="Arial"/>
        <family val="2"/>
      </rPr>
      <t>INFORMES DE GESTIÓN</t>
    </r>
    <r>
      <rPr>
        <sz val="12"/>
        <rFont val="Arial"/>
        <family val="2"/>
      </rPr>
      <t xml:space="preserve"> + COMPAÑÍA + FECHA</t>
    </r>
  </si>
  <si>
    <t>Informe
Gestión
Área</t>
  </si>
  <si>
    <t xml:space="preserve">Subgerente de Autorizaciones Médicas
Jefe S.O.M.
Jefe de Autorizaciones Prepago 
Jefe de Gestión Autorizaciones
 </t>
  </si>
  <si>
    <t>Gerente Técnica
Subgerente de Autorizaciones Médicas
Jefe S.O.M.
Jefe de Autorizaciones Prepago 
Jefe de Gestión Autorizaciones
Jefe dee autorizaciones PBS</t>
  </si>
  <si>
    <t>Subgerente de Autorizaciones Médicas
Jefe S.O.M.
Jefe de Autorizaciones Prepago 
Jefe de Gestión Autorizaciones
Jefe dee autorizaciones PBS</t>
  </si>
  <si>
    <t>Genesis
Huella
Global</t>
  </si>
  <si>
    <t>Documentos que reportan los requerimientos exigidos por entidades de control</t>
  </si>
  <si>
    <t xml:space="preserve">REQUERIMIENTOS </t>
  </si>
  <si>
    <t>Texto                            Base De Datos</t>
  </si>
  <si>
    <t>1. Usuarios vigentes (contiene datos diferentes a salud)
2. Usuarios históricos (contiene datos diferentes a salud)
3. Datos de salud usuarios
4. Datos de salud usuarios histórico
9. Profesionales médicos
10. Contratistas y proveedores</t>
  </si>
  <si>
    <t xml:space="preserve">
PDF
.Doc
Correo electronico</t>
  </si>
  <si>
    <t>Documentos que evidencian los requerimientos de los entes de control.Cumplidos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</si>
  <si>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t>Documente - Localmente
SAPRES</t>
  </si>
  <si>
    <t>COMPAÑÍA + ENTE DE CONTROL SOLICITANTE + NÚMERO DE RADICADO + ASUNTO DEL RADICADO + FECHA</t>
  </si>
  <si>
    <t>Ente de control
Aasunto</t>
  </si>
  <si>
    <t xml:space="preserve">Gerente Tecnico
Subgerente de Autorizaciones </t>
  </si>
  <si>
    <t xml:space="preserve">
Jefe de Gestión de Autorizaciones 
Analista De Autorizaciones
Jefe de autorizacines de prepago
Jefe de autorizaciones PBS</t>
  </si>
  <si>
    <t xml:space="preserve">
1. Requerimientos 
1.1 Requerimientos
1.2 Respuesta 
1.3 Soporte </t>
  </si>
  <si>
    <t>Subgerente de Autorizaciones 
Jefe de Gestión de Autorizaciones
 Analista De Gestión De Autorizaciones 
Analista De Autorizaciones
Jefe de autorizacines de prepago
Jefe de autorizaciones PBS</t>
  </si>
  <si>
    <t>Gerente Tecnico
Subgerente de Autorizaciones 
Jefe de Gestión de Autorizaciones
 Analista De Gestión De Autorizaciones 
Analista De Autorizaciones
Jefe de autorizacines de prepago
Jefe de autorizaciones PBS
Gerencia Jurídica</t>
  </si>
  <si>
    <t>Superintendencia Nacional de Salud 
Secretaria de Salud
Ministerio de Salud
Contraloria
Personerias</t>
  </si>
  <si>
    <t>Pagina web superintendencia de salud
Correo electronico</t>
  </si>
  <si>
    <t>Jefatura de gestión de autorizaciones</t>
  </si>
  <si>
    <t>Anual
a demanda</t>
  </si>
  <si>
    <t xml:space="preserve">Sapres
Huella
Apolo
Campañas (Salud Administrada) </t>
  </si>
  <si>
    <t>JEFATURA DE AUTORIZACIONES PREPAGO</t>
  </si>
  <si>
    <t>soporte de los comites realizados con pares para revisar la pertinencia de solicitdudes de servicios medicos de alto costo</t>
  </si>
  <si>
    <t>ACTAS COMITÉ AUTORIZACIONES ALTO COSTO</t>
  </si>
  <si>
    <t xml:space="preserve">1. Nombres
2. Todas las subdivisiones geográficas más pequeñas que un departamento (por ejemplo, dirección, ciudad, código postal)
3. Números de teléfono
4. Números de fax
5. Direcciones de correo electrónico
18. Datos de niños, niñas y adolescentes.
</t>
  </si>
  <si>
    <t>Documentos soporte de  cada una de las autorizaciones aprobadas o negadas.   Cumplido 5 años en el archivo de gestión se transfiere al archivo central  para conservación por  15 años. Transcurrido el tiempo de retención se elimina el físico y se conserva totalmente el medio digital.
Su conservación inicia a partir de su generación.</t>
  </si>
  <si>
    <r>
      <rPr>
        <b/>
        <sz val="12"/>
        <color rgb="FF000000"/>
        <rFont val="Arial"/>
        <family val="2"/>
      </rPr>
      <t>ACTA COMITÉ</t>
    </r>
    <r>
      <rPr>
        <sz val="12"/>
        <color rgb="FF000000"/>
        <rFont val="Arial"/>
        <family val="2"/>
      </rPr>
      <t xml:space="preserve"> + TIPO DE COMITÉ + FECHA</t>
    </r>
  </si>
  <si>
    <t xml:space="preserve">Acta
Comité
</t>
  </si>
  <si>
    <t>Especialistas asistentes</t>
  </si>
  <si>
    <t xml:space="preserve">
1. Actas 
1.2 Soporte                                     </t>
  </si>
  <si>
    <t xml:space="preserve">
Médico de comités</t>
  </si>
  <si>
    <t>Jefe de Auorizaciones Prepago
Secretaria
Médico de comités</t>
  </si>
  <si>
    <t xml:space="preserve">
Subgerente de Autorizaciones Medicas
Jefe de Autorizaciones Prepago
Secretaria
Médico de comites</t>
  </si>
  <si>
    <t>Jefatura de Autorizaciones Prepago</t>
  </si>
  <si>
    <t>Secretaria de Autorizaciones</t>
  </si>
  <si>
    <t>Documentos que reflejan casos que llevan algun punto de vista médico y definiciones de la compañía.</t>
  </si>
  <si>
    <t>ACTAS COMITÉ DE SALUD</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</si>
  <si>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</si>
  <si>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las actas de salud. Cumplido  5 años en el archivo de gestión, se transfiere al archivo central para conservar por  15 años. Transcurrido el tiempo de retención se elimina debido a que no desarrolla valores secundarios.
Su conservación inicia a partir de la generación del documento.</t>
  </si>
  <si>
    <r>
      <rPr>
        <sz val="12"/>
        <color rgb="FF000000"/>
        <rFont val="Arial"/>
        <family val="2"/>
      </rPr>
      <t xml:space="preserve">COMPAÑÍA + </t>
    </r>
    <r>
      <rPr>
        <b/>
        <sz val="12"/>
        <color rgb="FF000000"/>
        <rFont val="Arial"/>
        <family val="2"/>
      </rPr>
      <t>ACTA COMITÉ DE SALUD</t>
    </r>
    <r>
      <rPr>
        <sz val="12"/>
        <color rgb="FF000000"/>
        <rFont val="Arial"/>
        <family val="2"/>
      </rPr>
      <t xml:space="preserve"> + FECHA</t>
    </r>
  </si>
  <si>
    <t>Acta
Comité de salud</t>
  </si>
  <si>
    <t>Gerente general
Subgerentes 
Jefe de auutorizaciones</t>
  </si>
  <si>
    <t>Jefe de autorizaciones PRE</t>
  </si>
  <si>
    <t>Subgerente de Autorizaciones Medicas</t>
  </si>
  <si>
    <t>Jefe de autorizaciones pre
Subgerente tecnico
Gerente tecnico</t>
  </si>
  <si>
    <t>Jefe de Autorizaciones Prepago</t>
  </si>
  <si>
    <t>Jefe de Autorizaciones Prepago
Secretaría</t>
  </si>
  <si>
    <t>Reuniones de seguimiento a los colaboradores de área.</t>
  </si>
  <si>
    <t>1. Nombre
2. Cedula</t>
  </si>
  <si>
    <t>Documentos de control y seguimiento de gestión. Se conservan en el sistema por 10 años. Transcurrido el tiempo de retención se elimina el físico y se conserva totalmente el medio digital.
Su conservación inicia a partir de su generación.</t>
  </si>
  <si>
    <r>
      <rPr>
        <b/>
        <sz val="12"/>
        <color rgb="FF000000"/>
        <rFont val="Arial"/>
        <family val="2"/>
      </rPr>
      <t>ACTA RETROALIMENTACIÓN</t>
    </r>
    <r>
      <rPr>
        <sz val="12"/>
        <color rgb="FF000000"/>
        <rFont val="Arial"/>
        <family val="2"/>
      </rPr>
      <t xml:space="preserve"> + NOMBRE + APELLIDOS + FECHA</t>
    </r>
  </si>
  <si>
    <t>Retralimentación
Acta</t>
  </si>
  <si>
    <t>Jefe de Autorizaciones PRE</t>
  </si>
  <si>
    <t xml:space="preserve">Jefe de Autorizaciones Prepago   
Secretaria
</t>
  </si>
  <si>
    <t>Documentos que evidencian la notificacion del fallo al usuario.</t>
  </si>
  <si>
    <t>ACCION DE TUTELA</t>
  </si>
  <si>
    <t>Carta de Notificación fallo de tutela</t>
  </si>
  <si>
    <t>Texto                                        Hoja de calculo</t>
  </si>
  <si>
    <t>2. Usuarios históricos (contiene datos diferentes a salud)</t>
  </si>
  <si>
    <t>Documentos que evidencian la notificacion del fallo al usuario. Cumplidos 20 años se conservan totoalmente en sistema.
Su conservación inicia a partir de la fecha cierre de trámite.</t>
  </si>
  <si>
    <r>
      <rPr>
        <b/>
        <sz val="12"/>
        <color rgb="FF000000"/>
        <rFont val="Arial"/>
        <family val="2"/>
      </rPr>
      <t xml:space="preserve">CARTA DE NOTIFICACIÓN FALLO DE TUTELA </t>
    </r>
    <r>
      <rPr>
        <sz val="12"/>
        <color rgb="FF000000"/>
        <rFont val="Arial"/>
        <family val="2"/>
      </rPr>
      <t>+ NÚMERO DE FALLO</t>
    </r>
  </si>
  <si>
    <t>Notificación
Fallo
Tutela</t>
  </si>
  <si>
    <t>Médico de tutelas</t>
  </si>
  <si>
    <t>Enfermera de tutlas</t>
  </si>
  <si>
    <t>Medico de tutelas
Jefatura de Autorizacioens
Secretaria de Autorizaciones</t>
  </si>
  <si>
    <t>Medico de tutelas
Enfermera de Tutelas
Jefatura de Autorizacioens
Secretaria de Autorizaciones</t>
  </si>
  <si>
    <t>Superintendencia
Juzgados</t>
  </si>
  <si>
    <t>Huella
Modulo de Campañas</t>
  </si>
  <si>
    <t>Documentos que son resultado de la correspondencia para los procesos de la jefatura de Autorizaciones PRE.</t>
  </si>
  <si>
    <t>Documentos de control. Cumplidos 5 años en el archivo de gestión se transfiere al archivo central  para conservación por 15 años. Transcurrido el tiempo de retención se elimina debido a que pierde sus valores primarios y no desarrolla secundarios.</t>
  </si>
  <si>
    <t>COMPAÑÍA + CORRESPONDENCIA ENVIOS MASIVOS + FECHA</t>
  </si>
  <si>
    <t xml:space="preserve">Jefe de autorizaciones PRE
Auxiliar de correspondencia In House
</t>
  </si>
  <si>
    <t xml:space="preserve">
Auxiliar de correspondencia In House
Correspondencia Calle 63
Correspondencia Calle 93
Jefe de autorizaciones PRE</t>
  </si>
  <si>
    <t>Coordinador Operativo
Jefe de autorizaciones PRE</t>
  </si>
  <si>
    <t>SUBGERENCIA DE CONVENIOS MÉDICOS</t>
  </si>
  <si>
    <t>Documentos que evidencian las aprobaciones de ingresos de prestadores a la red</t>
  </si>
  <si>
    <t>ACTAS COMITÉ DE  CONTRATACIÓN</t>
  </si>
  <si>
    <t>1. Nombres
7. Números de beneficiarios del plan de salud
17. Datos relativos a la salud, a la vida sexual y los datos biométricos.
18. Datos de niños, niñas y adolescentes.</t>
  </si>
  <si>
    <t>XLS.
CORREO ELECTRONICO</t>
  </si>
  <si>
    <t>Documentos que evidencian el seguimiento de la gestión del área, se conservan 5 años en archivo de gestión y 15 años en archivo central.
Posterior a su conservación se elimina.
Su conservación inicia a partir de su generación.</t>
  </si>
  <si>
    <t>Carpeta Compartida</t>
  </si>
  <si>
    <t>COMPAÑÁ + TIPOLOGÍA + FECHA</t>
  </si>
  <si>
    <t>Acta
Compañía
Comunicación</t>
  </si>
  <si>
    <t xml:space="preserve">Subgerente de Convenios Médicos
Jefe de Gestión de Convenios
Jefe de servicios Ambulatorios
Jefe de Profesionales Médicos
Coordinador de Fidelización de Médicos
Analista de Convenios Médicos
Enfermero de Convenios Médicos
Auxiliar de Convenios Médicos 
</t>
  </si>
  <si>
    <t>Super salud
Procuraduria
Secretaria Distritial
Contraloría</t>
  </si>
  <si>
    <t>Correo electrónico
Aplicativos de entidades</t>
  </si>
  <si>
    <t>Subgerente de Convenios Médicos
Jefe de Gestión de Convenios
Jefe de servicios Ambulatorios
Jefe de Convenios Convenios Médicos
Jefe de Profesionales Médicos</t>
  </si>
  <si>
    <t>Subgerente de Convenios Médicos</t>
  </si>
  <si>
    <t>Jefe de Gestión de Convenios
Jefe de servicios Ambulatorios
Jefe de Convenios Convenios Médicos
Jefe de Profesionales Médicos</t>
  </si>
  <si>
    <t xml:space="preserve">Backoffice convenios medicos </t>
  </si>
  <si>
    <t xml:space="preserve">Indicadores de proceso de contratación </t>
  </si>
  <si>
    <t>Estudios de suficiencia</t>
  </si>
  <si>
    <t>Documentos que reflejan el seguimiento en las reuniones que se tienen con los prestadores de la red adscrita</t>
  </si>
  <si>
    <t>ACTAS COMITÉ DE CONVENIOS</t>
  </si>
  <si>
    <t>Documentos que evidencian el seguimiento de la gestión del área. Se conservan los documentos en el sistema por 5 años. Transcurrido el tiempo de retención se elimina debido a que no desarrolla valores secundarios.
Su conservación inicia a partir de su generación.</t>
  </si>
  <si>
    <t>Carpeta compartida</t>
  </si>
  <si>
    <t xml:space="preserve">COMPAÑÍA + NOMBRE DEL ACTA + MES + AÑO </t>
  </si>
  <si>
    <t>Comité Convenios</t>
  </si>
  <si>
    <t>Subgerente convenios medicos
Jefe de Gestión de Convenios
Jefe de servicios Ambulatorios
Jefe de Convenios Convenios Médicos
Jefe de Profesionales Médicos</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</si>
  <si>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</si>
  <si>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Comité primario
Acta
Compañía</t>
  </si>
  <si>
    <t>Documentos que evidencian los calculos de los Incrementos tarifarios Medicina Prepagada.</t>
  </si>
  <si>
    <t>CÁLCULO DE INCREMENTO DE TARIFAS</t>
  </si>
  <si>
    <t>Soporte del cálculo del incremento ponderado tarifario</t>
  </si>
  <si>
    <t>.XLS</t>
  </si>
  <si>
    <t>Documentos que controlan el incremento de tarifas. Se eliminan 20 años posterior a su generación.</t>
  </si>
  <si>
    <t>Carpeta Compartida
One Drive</t>
  </si>
  <si>
    <r>
      <t>COMPAÑÍA +</t>
    </r>
    <r>
      <rPr>
        <b/>
        <sz val="12"/>
        <color rgb="FF000000"/>
        <rFont val="Arial"/>
        <family val="2"/>
      </rPr>
      <t>IPS</t>
    </r>
    <r>
      <rPr>
        <sz val="12"/>
        <color rgb="FF000000"/>
        <rFont val="Arial"/>
        <family val="2"/>
      </rPr>
      <t xml:space="preserve"> + NOMBRE IPS + AÑO</t>
    </r>
  </si>
  <si>
    <t xml:space="preserve">IPS
Incremento
</t>
  </si>
  <si>
    <t xml:space="preserve">Subgerente de Convenios Médicos
Jefe de servicios Ambulatorios
Jefe de Convenios Convenios Médicos
Jefe de Profesionales Médicos
</t>
  </si>
  <si>
    <t xml:space="preserve">Gerente Técnico
Subgerente de Convenios Médicos
Jefe de Gestión de Convenios
Jefe de servicios Ambulatorios
Jefe de Convenios Convenios Médicos
Jefe de Profesionales Médicos
Coordinador de Fidelización de Médicos
Subgerente Técnico de Actuaría
Analista de Convenios Médicos
Enfermero de Convenios Médicos
Auxiliar de Convenios Médicos 
</t>
  </si>
  <si>
    <t>Global / Esfera</t>
  </si>
  <si>
    <t>Documentos que revelan las capacitaciones de modelo de atención de facturación y pagos</t>
  </si>
  <si>
    <t>CAPACITACIÓN PROVEEDORES EXTERNOS</t>
  </si>
  <si>
    <t>Capacitación BackOffice
Presentación en ppt</t>
  </si>
  <si>
    <t>Texto
Videos</t>
  </si>
  <si>
    <t>.ppt
.doc
.xls</t>
  </si>
  <si>
    <t>Documentos que evidencian la capacitación a proveedores. Se conservan 5 años a partir de su generación.</t>
  </si>
  <si>
    <t>Carpeta Compartida One Drive
Intranet</t>
  </si>
  <si>
    <r>
      <rPr>
        <sz val="12"/>
        <color rgb="FF000000"/>
        <rFont val="Arial"/>
        <family val="2"/>
      </rPr>
      <t xml:space="preserve">COMPAÑÍA + </t>
    </r>
    <r>
      <rPr>
        <b/>
        <sz val="12"/>
        <color rgb="FF000000"/>
        <rFont val="Arial"/>
        <family val="2"/>
      </rPr>
      <t xml:space="preserve">CAPACITACIÓN PROVEEDORES EXTERNOS </t>
    </r>
    <r>
      <rPr>
        <sz val="12"/>
        <color rgb="FF000000"/>
        <rFont val="Arial"/>
        <family val="2"/>
      </rPr>
      <t>+ TEMA CAPACITACIÓN</t>
    </r>
  </si>
  <si>
    <t>IPS
Capacitación
Proveedor</t>
  </si>
  <si>
    <t xml:space="preserve">Subgerente de Convenios Médicos
Jefe de Gestión de Convenios
Jefe de servicios Ambulatorios
Jefe de Convenios Convenios Médicos
Jefe de Profesionales Médicos
Subgerente Técnico de Actuaría
Coordinador de Fidelización de Médicos
Analista de Convenios Médicos
Enfermero de Convenios Médicos
Auxiliar de Convenios Médicos 
</t>
  </si>
  <si>
    <t xml:space="preserve">Gerente Técnico
Subgerente de Convenios Médicos
Jefe de Gestión de Convenios
Jefe de servicios Ambulatorios
Jefe de Convenios Convenios Médicos
Jefe de Profesionales Médicos
Coordinador de Fidelización de Médicos
Subgerente Técnico de Actuaría
Coordinador de Fidelización de Médicos
Analista de Convenios Médicos
Enfermero de Convenios Médicos
Auxiliar de Convenios Médicos 
</t>
  </si>
  <si>
    <t>MADIO</t>
  </si>
  <si>
    <t>Ejecutar los controles identificados en la matriz de riesgo y documentar el proceso de certificación de Banmédica</t>
  </si>
  <si>
    <t>PDF
.xls
.ppt
.doc</t>
  </si>
  <si>
    <t xml:space="preserve">
Almera
One Drive</t>
  </si>
  <si>
    <t xml:space="preserve">Control interno
Compañía
Sox
</t>
  </si>
  <si>
    <t xml:space="preserve">Subgerente de Convenios Médicos
Jefe de Gestión de Convenios
Jefe de servicios Ambulatorios
Jefe de Convenios Convenios Médicos
Jefe de Profesionales Médicos
Profesional de Gestión
</t>
  </si>
  <si>
    <t xml:space="preserve">
1. Año
2. Semestre
3. Trimestre
</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</si>
  <si>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</si>
  <si>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</si>
  <si>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 xml:space="preserve">
Imagine
Apolo
Huella
</t>
  </si>
  <si>
    <t>SOX</t>
  </si>
  <si>
    <t>Documentos que evidencian los controles de los riesgos y seguimientos establecidos dentro del área</t>
  </si>
  <si>
    <t>Documente
Almera
One Drive</t>
  </si>
  <si>
    <t>Tipología
Control
Planes de acción</t>
  </si>
  <si>
    <t>Jefe de Gestión de Convenios
Enfermeros de Gestión</t>
  </si>
  <si>
    <t xml:space="preserve">Almera
Image
Apolo
Huella
</t>
  </si>
  <si>
    <t>Documentos que evidencian los resultados de las mediciones</t>
  </si>
  <si>
    <t>Documente
One Drive
Almera</t>
  </si>
  <si>
    <t>Evidencia de control
Tipología
Control
Planes de acción</t>
  </si>
  <si>
    <t xml:space="preserve">Subgerente de Convenios Médicos
Jefe de Gestión de Convenios
Jefe de servicios Ambulatorios
Jefe de Convenios Convenios Médicos
Jefe de Profesionales Médicos
Profesional de Gestión
 </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</si>
  <si>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</si>
  <si>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Cartas que se emiten certificando el proceso y resultados de auditoria de control interno</t>
  </si>
  <si>
    <t>Documentos que evidencian el cumplimiento de los procesos que deben ser certificados. Cumplido 1 año en el archivo de gestión se transfiere al archivo central para conservar por  9 años. Transcurrido el tiempo de retención se elimina el documento físico debido a que no desarrolla valores secundarios.
Su conservación inicia a partir de su generación.</t>
  </si>
  <si>
    <t>Certificados
Control Interno</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</si>
  <si>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cierre de trámite.</t>
  </si>
  <si>
    <r>
      <t xml:space="preserve">COMPAÑÍA + </t>
    </r>
    <r>
      <rPr>
        <b/>
        <sz val="12"/>
        <color rgb="FF000000"/>
        <rFont val="Arial"/>
        <family val="2"/>
      </rPr>
      <t xml:space="preserve">CONTRATO DE PRESTACIÓN DE SERVICIOS </t>
    </r>
    <r>
      <rPr>
        <sz val="12"/>
        <color rgb="FF000000"/>
        <rFont val="Arial"/>
        <family val="2"/>
      </rPr>
      <t>+ NOMBRE PROVEEDOR + FECHA INICIO DE CONTRATO</t>
    </r>
  </si>
  <si>
    <t>Contrato de prestación</t>
  </si>
  <si>
    <t>Representantes legales de la compañía</t>
  </si>
  <si>
    <t>Jefe de Gestión de Convenios Medicos
Analista de Convenios Medicos
Subgerencia de Contabilidad</t>
  </si>
  <si>
    <t>Subgerente de convenios Medicos
Jefe de Gestión de Convenios Medicos
Analista de Convenios Medicos</t>
  </si>
  <si>
    <t>Plataforma de cargue</t>
  </si>
  <si>
    <t>Subgerente de Actuaría</t>
  </si>
  <si>
    <t>Profesionales Actuaría</t>
  </si>
  <si>
    <t>Documentos de reporte de la gestión contractual ante la Contraloria. Se conservan en el sistema por 20 años. Transcurrido el tiempo de retención se elimina debido a que no desarrolla valores secundarios. 
Su conservación inicia a partir de la fecha de generación del documento.</t>
  </si>
  <si>
    <t>Envío Masivos
Notificación</t>
  </si>
  <si>
    <t>Jefe de Gestión de Convenios Medicos
Auxiliar de correspondencia In House</t>
  </si>
  <si>
    <t>Coordinador Operativo
Jefe de gestión de Convenios Medicos</t>
  </si>
  <si>
    <t>Seguimiento al cumplimiento de respuesta a BackOffice, Medicina Prepagada.</t>
  </si>
  <si>
    <t>INFORMES DE CUMPLIMIENTO DE RESPUESTA BACK OFFICE</t>
  </si>
  <si>
    <t>Soporte del porcentaje de cumplimiento de respuesta al Back Office</t>
  </si>
  <si>
    <t>Documentos que evidencian el cumplimiento de los procesos que deben ser certificados. Cumplidos 5 años en el archivo de gestión se transfiere al archivo central para conservar por  5 años. Transcurrido el tiempo de retención se elimina el documento físico debido a que no desarrolla valores secundarios.
Su conservación inicia a partir de su generación.</t>
  </si>
  <si>
    <r>
      <t xml:space="preserve">PRODUCTO (POS, PRE) </t>
    </r>
    <r>
      <rPr>
        <b/>
        <sz val="12"/>
        <rFont val="Arial"/>
        <family val="2"/>
      </rPr>
      <t>INFORMES DE CUMPLIMIENTO DE RESPUESTA BACK OFFICE</t>
    </r>
    <r>
      <rPr>
        <sz val="12"/>
        <rFont val="Arial"/>
        <family val="2"/>
      </rPr>
      <t xml:space="preserve"> + FECHA</t>
    </r>
  </si>
  <si>
    <t>Back Office
Oportunidad</t>
  </si>
  <si>
    <t>Back office</t>
  </si>
  <si>
    <t>Seguimiento documentos contractuales, Medicina Prepagada</t>
  </si>
  <si>
    <t>INFORMES DE CUMPLIMIENTOS DE DOCUMENTOS CONTRACTUALES</t>
  </si>
  <si>
    <t>Soporte de calculo del porcentaje de cumplimiento de los documentos contractuales</t>
  </si>
  <si>
    <t>Documentos de seguimiento al cumplimiento de documentos contractuales. Se conservan en el sistema por 10 años. Transcurrido el tiempo de retención se elimina debido a que no desarrolla valores.
Su conservación inicia a partir de su generación.</t>
  </si>
  <si>
    <r>
      <t xml:space="preserve">COMPAÑÍA + </t>
    </r>
    <r>
      <rPr>
        <b/>
        <sz val="12"/>
        <rFont val="Arial"/>
        <family val="2"/>
      </rPr>
      <t>INFORMES DE CUMPLIMIENTOS DE DOCUMENTOS CONTRACTUALES</t>
    </r>
    <r>
      <rPr>
        <sz val="12"/>
        <rFont val="Arial"/>
        <family val="2"/>
      </rPr>
      <t xml:space="preserve"> + FECHA</t>
    </r>
  </si>
  <si>
    <t>Informe
Documentos contractuales</t>
  </si>
  <si>
    <t xml:space="preserve">Gerente Técnica 
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</si>
  <si>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Imagine
Gestor Documental</t>
  </si>
  <si>
    <t>Seguimiento cumplimiento oportunidad de especialidades básicas Medicina Prepagada.</t>
  </si>
  <si>
    <t xml:space="preserve">INFORMES DE MEDICIÓN DEL CUMPLIMIENTO DE LA OPORTUNIDAD </t>
  </si>
  <si>
    <t>Soporte de la medición del cumplimiento de la oportunidad de las especialidades básicas</t>
  </si>
  <si>
    <t>Documentos de seguimiento al cumplimiento de documentos contractuales. Se conservan por 5 años años. Transcurrido el tiempo de retención se elimina debido a que no desarrolla valores.
Su conservación inicia a partir de su generación.</t>
  </si>
  <si>
    <r>
      <t xml:space="preserve">COMPAÑÍA + </t>
    </r>
    <r>
      <rPr>
        <b/>
        <sz val="12"/>
        <rFont val="Arial"/>
        <family val="2"/>
      </rPr>
      <t xml:space="preserve">INFORMES DE MEDICIÓN DEL CUMPLIMIENTO DE LA OPORTUNIDAD </t>
    </r>
    <r>
      <rPr>
        <sz val="12"/>
        <rFont val="Arial"/>
        <family val="2"/>
      </rPr>
      <t xml:space="preserve"> + FECHA</t>
    </r>
  </si>
  <si>
    <t>Informe
Medicion 
Oportunidad</t>
  </si>
  <si>
    <t>Calculo de las tarifas de prestaciones y medicamentos que se deben dejar en el sistema anualmente para el calculo de los recobros</t>
  </si>
  <si>
    <t>INFORMES DE SUSTITUTOS DE PRESTACIONES</t>
  </si>
  <si>
    <t>Base de Sustitutos</t>
  </si>
  <si>
    <t>Documentos de seguimiento y control. Se conservan en el sistema por 20 años. Transcurrido el tiempo de retención se elimina debido a que pierde sus valores primarios.
Su conservación inicia a partir de su generación.</t>
  </si>
  <si>
    <r>
      <t xml:space="preserve">COMPAÑÍA + </t>
    </r>
    <r>
      <rPr>
        <b/>
        <sz val="12"/>
        <color rgb="FF000000"/>
        <rFont val="Arial"/>
        <family val="2"/>
      </rPr>
      <t xml:space="preserve">INFORMES DE SUSTITUTOS DE PRESTACIONES </t>
    </r>
    <r>
      <rPr>
        <sz val="12"/>
        <color rgb="FF000000"/>
        <rFont val="Arial"/>
        <family val="2"/>
      </rPr>
      <t xml:space="preserve"> + FECHA</t>
    </r>
  </si>
  <si>
    <t>Informe
Prestaciones</t>
  </si>
  <si>
    <t>Notificación de Cargue</t>
  </si>
  <si>
    <t>Documentos de notificación al area de cumplimiento mensual de detalle de las consultas de dibida diligencia a prestadores de Colmedica y Aliansalud</t>
  </si>
  <si>
    <t xml:space="preserve">INFORMES DE DEBIDA DILIGENCIA </t>
  </si>
  <si>
    <t>PDF
.xls
Correo electronico</t>
  </si>
  <si>
    <t>Documentos de seguimiento y control. Se conservan en el sistema por 10 años. Transcurrido el tiempo de retención se elimina debido a que pierde sus valores primarios.
Su conservación inicia a partir de su generación</t>
  </si>
  <si>
    <t>Documento
Carpeta Compartida</t>
  </si>
  <si>
    <r>
      <t>COMPAÑÍA +</t>
    </r>
    <r>
      <rPr>
        <b/>
        <sz val="12"/>
        <color rgb="FF000000"/>
        <rFont val="Arial"/>
        <family val="2"/>
      </rPr>
      <t xml:space="preserve"> INFORMES DE DEBIDA DILIGENCIA </t>
    </r>
    <r>
      <rPr>
        <sz val="12"/>
        <color rgb="FF000000"/>
        <rFont val="Arial"/>
        <family val="2"/>
      </rPr>
      <t xml:space="preserve">  + FECHA</t>
    </r>
  </si>
  <si>
    <t>Informe
Debida Diligencia</t>
  </si>
  <si>
    <t>Gerente Técnica 
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t>
  </si>
  <si>
    <t>Consulta de listas SARLAFT</t>
  </si>
  <si>
    <t>Evidencias de hallazgos</t>
  </si>
  <si>
    <t>Informes de costos medicos para evaluar necesidades de contratación y comportamientos de costo de la compañía</t>
  </si>
  <si>
    <t xml:space="preserve">INFORME ANALISIS DE COSTOS </t>
  </si>
  <si>
    <t>Análisis tarifarios</t>
  </si>
  <si>
    <t>Documentos de seguimiento y control. Se conservan en el sistema por 5 años. Transcurrido el tiempo de retención se elimina debido a que pierde sus valores primarios.
Su conservación inicia a partir de su generación</t>
  </si>
  <si>
    <r>
      <t xml:space="preserve">COMPAÑÍA + </t>
    </r>
    <r>
      <rPr>
        <b/>
        <sz val="12"/>
        <color theme="1"/>
        <rFont val="Arial"/>
        <family val="2"/>
      </rPr>
      <t>INFORME ANALISIS DE COSTOS</t>
    </r>
    <r>
      <rPr>
        <sz val="12"/>
        <color theme="1"/>
        <rFont val="Arial"/>
        <family val="2"/>
      </rPr>
      <t xml:space="preserve"> + FECHA</t>
    </r>
  </si>
  <si>
    <t>Informe
Costos</t>
  </si>
  <si>
    <t>Análisis de propuestas de programas</t>
  </si>
  <si>
    <t>Definir tarifas en el sistema para provisionar los servicios que cobran los proveedores médicos</t>
  </si>
  <si>
    <t xml:space="preserve">INFORMES MODELO DE PROVISIÓN </t>
  </si>
  <si>
    <t xml:space="preserve">Informe de log de provisión </t>
  </si>
  <si>
    <t>Documentos de seguimiento y control. Se conservan en el sistema por 20 años. Transcurrido el tiempo de retención se elimina debido a que pierde sus valores primarios.
Su conservación inicia a partir de su generación.
Su conservación inicia a partir de su generación</t>
  </si>
  <si>
    <r>
      <t xml:space="preserve">COMPAÑÍA + </t>
    </r>
    <r>
      <rPr>
        <b/>
        <sz val="12"/>
        <rFont val="Arial"/>
        <family val="2"/>
      </rPr>
      <t>INFORMES MODELO DE PROVISIÓN</t>
    </r>
    <r>
      <rPr>
        <sz val="12"/>
        <rFont val="Arial"/>
        <family val="2"/>
      </rPr>
      <t xml:space="preserve"> + FECHA</t>
    </r>
  </si>
  <si>
    <t>Informe
Provisión</t>
  </si>
  <si>
    <t xml:space="preserve">Cargue en sistema </t>
  </si>
  <si>
    <t>Términos de referencia</t>
  </si>
  <si>
    <t>HOJAS DE CALCULO, TEXTO</t>
  </si>
  <si>
    <t>4. Datos de salud usuarios histórico</t>
  </si>
  <si>
    <t>.xls
PDF
Correo Electronico</t>
  </si>
  <si>
    <t>Documentos que evidencian el conjunto de aspectos administrativos y técnicos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histórica, misión, visión y valores hasta póliza de cumplimiento del 20% del valor de la oferta se agrupa en el tipo documental Propuesta, documentos y anexos solicitados en Documente.
Su conservación inicia a partir de su generación</t>
  </si>
  <si>
    <r>
      <t xml:space="preserve">COMPAÑÍA + </t>
    </r>
    <r>
      <rPr>
        <b/>
        <sz val="12"/>
        <color rgb="FF000000"/>
        <rFont val="Arial"/>
        <family val="2"/>
      </rPr>
      <t xml:space="preserve">INVITACIÓN A COTIZAR </t>
    </r>
    <r>
      <rPr>
        <sz val="12"/>
        <color rgb="FF000000"/>
        <rFont val="Arial"/>
        <family val="2"/>
      </rPr>
      <t>+ SERVICIO A PRESTAR + FECHA</t>
    </r>
  </si>
  <si>
    <t>Invitación
Cotizar 
Especializad</t>
  </si>
  <si>
    <t>Jefe de Gestion de Convenios Medicos
Profesional de Convenios Médicos</t>
  </si>
  <si>
    <t xml:space="preserve">Gerencia Tecnica
Subgerente de Auditoria Interna
Subgerencia de Convenios Medicos
Jefatura de Servicios Ambulatorios
Jefatura de Convenios de IPS
"Jefe de Gestion de Convenios Medicos
Profesional de Convenios Médicos
Subgerencia de Auditoría Interna
</t>
  </si>
  <si>
    <t xml:space="preserve">Gerencia Tecnica
Subgerente de Auditoria Interna
Subgerencia de Convenios Medicos
Jefatura de Servicios Ambulatorios
Jefatura de Convenios de IPS
"Jefe de Gestion de Convenios Medicos
Profesional de Convenios Médicos
Subgerencia de Auditoría Interna
</t>
  </si>
  <si>
    <t>Jefe de gestión de Convenios Medicos</t>
  </si>
  <si>
    <t>Huella 
Apolo
Imagine
Global
Esfera</t>
  </si>
  <si>
    <t>Debida Diligencia Proveedores Medicos.</t>
  </si>
  <si>
    <t>Certificado de antecedentes judiciales del representante legal</t>
  </si>
  <si>
    <t>Formato de invitación a ofertar</t>
  </si>
  <si>
    <t>Hojas de vida de profesionales</t>
  </si>
  <si>
    <t>Fichas tecnicas de los insumos</t>
  </si>
  <si>
    <t>Modelo de Atención - Capacidad Instalada - Suficiencia de Red</t>
  </si>
  <si>
    <t>Analisis de las propuestas y definir ganador</t>
  </si>
  <si>
    <t>Indicadores generados para el cumplimiento del Programa para el mejoramiento de la calidad de atención de los usuarios</t>
  </si>
  <si>
    <t xml:space="preserve">PLANES </t>
  </si>
  <si>
    <t>PLANES PAMEC</t>
  </si>
  <si>
    <t xml:space="preserve">Indicadores </t>
  </si>
  <si>
    <t>Texto                           Base de Datos</t>
  </si>
  <si>
    <t>.ppt
.xls</t>
  </si>
  <si>
    <t>Documentos que consolidan la información de la guía medica para publicación.  Se conservan en el sistema por 10 años. Transcurrido el tiempo de retención se elimina debido a que pierde sus valores primarios.
Su conservación inicia a partir de su generación</t>
  </si>
  <si>
    <r>
      <t xml:space="preserve">COMPAÑÍA + </t>
    </r>
    <r>
      <rPr>
        <b/>
        <sz val="12"/>
        <color rgb="FF000000"/>
        <rFont val="Arial"/>
        <family val="2"/>
      </rPr>
      <t xml:space="preserve">PLAN PAMEC </t>
    </r>
    <r>
      <rPr>
        <sz val="12"/>
        <color rgb="FF000000"/>
        <rFont val="Arial"/>
        <family val="2"/>
      </rPr>
      <t>+ FECHA</t>
    </r>
  </si>
  <si>
    <t>PAMEC</t>
  </si>
  <si>
    <t>Jefe de Gestión de Convenios Medicos</t>
  </si>
  <si>
    <t>Profesional de Convenios Médicos</t>
  </si>
  <si>
    <t>Subgerente de convenios Medicos
Subgerencia de Auditoria Médica
Jefe de Gestión de Convenios Medicos</t>
  </si>
  <si>
    <t>Plataforma NPS
Sapres
Global
Cuadro de Mando de red</t>
  </si>
  <si>
    <t>Soporte de Indicador</t>
  </si>
  <si>
    <t xml:space="preserve">Plan de acción </t>
  </si>
  <si>
    <t>Consolidación  y divulgación de información de Guía Médica para publicación.</t>
  </si>
  <si>
    <t>REGISTROS PUBLICACIÓN DE GUIA MEDICA</t>
  </si>
  <si>
    <t>Informe guía PBS</t>
  </si>
  <si>
    <t>1. Dirección
2. Telefono
3. Especialidad
4. Wathssp</t>
  </si>
  <si>
    <t>.xls
PDF</t>
  </si>
  <si>
    <t>Documentos que consolidan la información de la guía medica para publicación.  Se conservan en el sistema por 20 años. Transcurrido el tiempo de retención se elimina debido a que pierde sus valores primarios.
Su conservación inicia a partir de su generación</t>
  </si>
  <si>
    <t>Enlace
Pagina Web Aliansalud - Colmedica
Carpeta Compartida
Periodico el Espectador</t>
  </si>
  <si>
    <r>
      <t xml:space="preserve">COMPAÑÍA + </t>
    </r>
    <r>
      <rPr>
        <b/>
        <sz val="12"/>
        <rFont val="Arial"/>
        <family val="2"/>
      </rPr>
      <t>REGISTROS PUBLICACIÓN DE GUIA MEDICA</t>
    </r>
    <r>
      <rPr>
        <sz val="12"/>
        <rFont val="Arial"/>
        <family val="2"/>
      </rPr>
      <t xml:space="preserve"> + TIPOLOGÍA DOCUMENTAL + FECHA</t>
    </r>
  </si>
  <si>
    <t>Guía Médica
Producto
Fecha</t>
  </si>
  <si>
    <t>Jefe de Gestión de Convenios Medicos
Auxiliar documental Convenios Médicos</t>
  </si>
  <si>
    <t>Subgerente de convenios Medicos
Jefe de Gestión de Convenios Medicos
Auxiliar documental Convenios Médicos</t>
  </si>
  <si>
    <t>Usuarios de Medicina Prepagada y Aliansalud</t>
  </si>
  <si>
    <t xml:space="preserve">Página wed de Colmedica https://www.colmedica.com/Paginas/Home.aspx  </t>
  </si>
  <si>
    <t>Subgerencia de Convenios Médicos - Subgerencia de Mercadeo</t>
  </si>
  <si>
    <t>Huella
Imagine</t>
  </si>
  <si>
    <t>Informe guía pospago</t>
  </si>
  <si>
    <t>Reporte actualizaciones directorio medico (APP)</t>
  </si>
  <si>
    <t>Documentos que soportan los requerimientos de los entes territoriales</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</si>
  <si>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18. Datos de niños, niñas y adolescentes.</t>
  </si>
  <si>
    <t>Documentos que registran los requerimientos de los entes de control. Se conservan en el sistema por 20 años. Transcurrido el tiempo de retención se elimina debido a que no desarrolla valores secundarios. 
Su conservación inicia a partir de la fecha cierre de trámite.</t>
  </si>
  <si>
    <r>
      <t xml:space="preserve">COMPAÑÍA + </t>
    </r>
    <r>
      <rPr>
        <b/>
        <sz val="12"/>
        <color rgb="FF000000"/>
        <rFont val="Arial"/>
        <family val="2"/>
      </rPr>
      <t>REQUERIMIENTOS ENTIDADES DE CONTROL</t>
    </r>
    <r>
      <rPr>
        <sz val="12"/>
        <color rgb="FF000000"/>
        <rFont val="Arial"/>
        <family val="2"/>
      </rPr>
      <t xml:space="preserve"> + NÚMERO DE RADICADO + ENTIDAD REMITENTE + FECHA
</t>
    </r>
  </si>
  <si>
    <t>Requerimiento
Entidad
Consecutivo</t>
  </si>
  <si>
    <t>Gerente Tecnica</t>
  </si>
  <si>
    <t>Jefe de Gestión de Convenios Medicos
Profesional de requerimiento de entes de control 
Profesional de gestión</t>
  </si>
  <si>
    <t>Gerencia Tecnica
Gerencia Jurídica
Subgerente de convenios Medicos
Jefe de Gestión de Convenios Medicos
Profesional de requerimiento de entes de control 
Profesional de gestión</t>
  </si>
  <si>
    <t>Contraloria
Supersalud
Secretaria Distrital de Salud de Bogotá
Secretarias de Salud
Procuraduria
Personeria
Ministerio de Protección de Salud</t>
  </si>
  <si>
    <t xml:space="preserve">Correo Electronico
</t>
  </si>
  <si>
    <t xml:space="preserve">Subgerencia de Convenios Médicos </t>
  </si>
  <si>
    <t>Huella
Apolo
Esfera
Global
Imagine</t>
  </si>
  <si>
    <t>Documentos que reportan la notificacion de prestadores y proveedores de insumos y medicamentos contratados de acuerdo con lo establecido en  circular 008 de 2018</t>
  </si>
  <si>
    <t>REPORTES RED DE PRESTADORES</t>
  </si>
  <si>
    <t>Reporte archivo ST010 -ST011</t>
  </si>
  <si>
    <t>Texto                               Base de Datos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</si>
  <si>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la fecha de generación del documento.</t>
  </si>
  <si>
    <r>
      <t xml:space="preserve">COMPAÑÍA + </t>
    </r>
    <r>
      <rPr>
        <b/>
        <sz val="12"/>
        <color rgb="FF000000"/>
        <rFont val="Arial"/>
        <family val="2"/>
      </rPr>
      <t>REPORTES RED DE PRESTADORES</t>
    </r>
    <r>
      <rPr>
        <sz val="12"/>
        <color rgb="FF000000"/>
        <rFont val="Arial"/>
        <family val="2"/>
      </rPr>
      <t xml:space="preserve"> + FECHA</t>
    </r>
  </si>
  <si>
    <t>Guía Médica
Red
Producto</t>
  </si>
  <si>
    <t>Jefe de Gestión de Convenios Medicos
Analista de Convenios Medicos</t>
  </si>
  <si>
    <t>Supersalud</t>
  </si>
  <si>
    <t>Pagina web de la Supersalud
https://www.supersalud.gov.co/es-co/normatividad/circular-unica</t>
  </si>
  <si>
    <t>Subgerencia de Convenios Médicos</t>
  </si>
  <si>
    <t xml:space="preserve">Apolo
</t>
  </si>
  <si>
    <t>Documentos de reporte de la gestión contractual ante la Contraloria</t>
  </si>
  <si>
    <t>REPORTE DE SIRECI</t>
  </si>
  <si>
    <t>Reporte Gestión Contractual</t>
  </si>
  <si>
    <r>
      <t xml:space="preserve">COMPAÑÍA + </t>
    </r>
    <r>
      <rPr>
        <b/>
        <sz val="12"/>
        <rFont val="Arial"/>
        <family val="2"/>
      </rPr>
      <t>REPORTE DE SIRECI</t>
    </r>
    <r>
      <rPr>
        <sz val="12"/>
        <rFont val="Arial"/>
        <family val="2"/>
      </rPr>
      <t xml:space="preserve"> + FECHA</t>
    </r>
  </si>
  <si>
    <t xml:space="preserve">SIRECI
Red
</t>
  </si>
  <si>
    <t>Jefe de gestión Convenios Médicos</t>
  </si>
  <si>
    <t>Analista Convenios Médicos</t>
  </si>
  <si>
    <t>Contraloria General de la Nación</t>
  </si>
  <si>
    <t>Pagina web de Sireci
https://www.contraloria.gov.co/web/sireci/transmision-y-prorrogas</t>
  </si>
  <si>
    <t>Gerencia General
Subgerencia de Convenios Medicos
Todas las gerencias</t>
  </si>
  <si>
    <t>Apolo
Imagine
Huella</t>
  </si>
  <si>
    <t>JEFATURA CONVENIOS MÉDICOS IPS</t>
  </si>
  <si>
    <t xml:space="preserve">Documentos de seguimiento y control de gestión del área. Se conservan en el sistema por 2 años. Transcurrido el tiempo de retención se elimina debido a que pierde sus valores primarios y no desarrolla secundarios.
Su conservación inicia a partir de su generación.
</t>
  </si>
  <si>
    <t>one Drive</t>
  </si>
  <si>
    <r>
      <rPr>
        <b/>
        <sz val="12"/>
        <color rgb="FF000000"/>
        <rFont val="Arial"/>
        <family val="2"/>
      </rPr>
      <t>ACTA COMITÉ PRIMARIO</t>
    </r>
    <r>
      <rPr>
        <sz val="12"/>
        <color rgb="FF000000"/>
        <rFont val="Arial"/>
        <family val="2"/>
      </rPr>
      <t xml:space="preserve"> + CONSECUTIVO + FECHA</t>
    </r>
  </si>
  <si>
    <t>Comité
Primario</t>
  </si>
  <si>
    <t>Jefe Convenios Médicos
Analista de Convenios Médicos
Auxiliar Documental Convenios Médicos
Enfermero Convenios Médicos
Coordinador de convenios medicos</t>
  </si>
  <si>
    <t>Jefe de Convenios Médicos IPS</t>
  </si>
  <si>
    <t>Auxiliares de Convenios Médicos             
Analistas de Convenios Médicos
Enfermero convenios Médicos</t>
  </si>
  <si>
    <t xml:space="preserve">Documentos de procedimiento de  divulgación y actualización de Copagos y cuotas moderadoras. </t>
  </si>
  <si>
    <t>ACTUALIZACIONES</t>
  </si>
  <si>
    <t>ACTUALIZACIÓN DE  COPAGOS Y CUOTAS MODERADORAS</t>
  </si>
  <si>
    <t>Formato de comunicación de socialización</t>
  </si>
  <si>
    <t>doc</t>
  </si>
  <si>
    <t>Documentos  informativos que evidencian la actualización de copagos y cuotas. Se conservan en el sistema por 20 años despues de la terminación del contrato. Transcurrido el tiempo de retención se elimina debido a que pierde sus valores primarios y no desarrolla secundarios.
Su conservación inicia a partir de su generación.</t>
  </si>
  <si>
    <t>Imagine</t>
  </si>
  <si>
    <r>
      <rPr>
        <b/>
        <sz val="12"/>
        <rFont val="Arial"/>
        <family val="2"/>
      </rPr>
      <t>ACTUALIZACIÓN DE  COPAGOS Y CUOTAS MODERADORAS</t>
    </r>
    <r>
      <rPr>
        <sz val="12"/>
        <rFont val="Arial"/>
        <family val="2"/>
      </rPr>
      <t xml:space="preserve"> + AÑO</t>
    </r>
  </si>
  <si>
    <t>Copagos</t>
  </si>
  <si>
    <t>Jefe de Convenios Médicos</t>
  </si>
  <si>
    <t>1, Fecha de cierre</t>
  </si>
  <si>
    <t>Jefe de Convenios Médicos IPS
Auxiliares de Convenios Médicos             
Analistas de Convenios Médicos
Enfermero convenios medicos
Coordinador de convenios</t>
  </si>
  <si>
    <t>Gerente Técnica
Subgerente de Convenios Médicos
Jefe de Convenios Jefe de Convenios Médicos IPS
Auxiliares de Convenios Médicos             
Analistas de Convenios Médicos
Enfermero convenios medicos
Coordinador de convenios</t>
  </si>
  <si>
    <t>Secretaría de salud
Ministerio de salud</t>
  </si>
  <si>
    <t>Presencial en auditoría o correo electrónico</t>
  </si>
  <si>
    <t>Subgerente de Convenios Médicos
Jefe de Convenios Médicos
Jefe de Gestión de Convenios</t>
  </si>
  <si>
    <t>Documentos que evidencian la divulgación de formatos, de fichas de negociación y contratos de prestación de servicios.</t>
  </si>
  <si>
    <t>COMUNICACIONES DE DIVULGACIÓN DE FORMATOS</t>
  </si>
  <si>
    <t>Documentos  informativos que evidencian la divulgación de formatos. Se conservan en el sistema por 20 años despues de la terminación del contrato. Transcurrido el tiempo de retención se elimina debido a que pierde sus valores primarios y no desarrolla secundarios.
Su conservación inicia a partir de su generación.</t>
  </si>
  <si>
    <t>Imagine
Carpeta compartida</t>
  </si>
  <si>
    <r>
      <rPr>
        <b/>
        <sz val="12"/>
        <rFont val="Arial"/>
        <family val="2"/>
      </rPr>
      <t>COMUNICACIONES DE DIVULGACIÓN DE FORMATOS</t>
    </r>
    <r>
      <rPr>
        <sz val="12"/>
        <rFont val="Arial"/>
        <family val="2"/>
      </rPr>
      <t xml:space="preserve"> + NIT DE PRESTADOR + NOMBRE PRESTADOR</t>
    </r>
  </si>
  <si>
    <t>Fichas
Contrato</t>
  </si>
  <si>
    <t xml:space="preserve">Subgerente de convenios medicos
Representante legal IPS
Jefe de convenios Médicos
Analista de Convenios Médicos
Enfermero de convenios medicos
</t>
  </si>
  <si>
    <t>Jefe de Convenios Médicos IPS
Auxiliares de Convenios Médicos             
Analistas de Convenios Médicos
Enfermero convenios médicos
Coordinador de convenios</t>
  </si>
  <si>
    <t>Documentos que evidencian las actividades contractuales de contratos de prestación de servicios de personas jurídicas</t>
  </si>
  <si>
    <t>CONTRATOS DE PRESTACIÓN DE SERVICIOS PERSONAS JURÍDICAS</t>
  </si>
  <si>
    <t>Son los  contratos que se encuentran regulados por el Código de Comercio y  el Código Civil. Cumplido 5 años en el archivo de gestión se transfiere al archivo central por 15 años. Transcurrido el tiempo de retención se elimina una vez se  finaliza el contrato según lo establecido por la normatividad vigente.
Su conservación inicia a partir de la fecha cierre de trámite</t>
  </si>
  <si>
    <r>
      <rPr>
        <b/>
        <sz val="12"/>
        <color rgb="FF000000"/>
        <rFont val="Arial"/>
        <family val="2"/>
      </rPr>
      <t>CONTRATO DE PRESTACIÓN DE SERVICIOS</t>
    </r>
    <r>
      <rPr>
        <sz val="12"/>
        <color rgb="FF000000"/>
        <rFont val="Arial"/>
        <family val="2"/>
      </rPr>
      <t xml:space="preserve"> + NOMBRE DEL PROVEEDOR + NIT + FECHA</t>
    </r>
  </si>
  <si>
    <t>Posesión de Revisor Fiscal</t>
  </si>
  <si>
    <t>Auditoria</t>
  </si>
  <si>
    <t>Cámara de Comercio</t>
  </si>
  <si>
    <t>cédula</t>
  </si>
  <si>
    <t>Formato Único de Autorización de pago</t>
  </si>
  <si>
    <t>Soportes de habilitación (Certificado de Habilitación, Constancia de autoevaluación, Inscripción Registro de Habilitación y Novedades del Registro)</t>
  </si>
  <si>
    <t>Circular Única</t>
  </si>
  <si>
    <t xml:space="preserve">Contrato </t>
  </si>
  <si>
    <t xml:space="preserve">Estados financieros </t>
  </si>
  <si>
    <t xml:space="preserve">Tarifas </t>
  </si>
  <si>
    <t>Formato Sarlaf</t>
  </si>
  <si>
    <t xml:space="preserve">Formulario de Inscripción Colmédica </t>
  </si>
  <si>
    <t>Liquidación de tasa</t>
  </si>
  <si>
    <t xml:space="preserve">Perfil tributario Colmédica </t>
  </si>
  <si>
    <t>Póliza de cumplimiento</t>
  </si>
  <si>
    <t>Póliza de responsabilidad civil</t>
  </si>
  <si>
    <t>Póliza salarios</t>
  </si>
  <si>
    <t xml:space="preserve">Portafolio </t>
  </si>
  <si>
    <t>Rut - Nit</t>
  </si>
  <si>
    <t>Otro si</t>
  </si>
  <si>
    <t>Inducción y Capacitación</t>
  </si>
  <si>
    <t>Autorización de Antecedentes</t>
  </si>
  <si>
    <t>Correspondencia enviada</t>
  </si>
  <si>
    <t>Correspondencia recibida</t>
  </si>
  <si>
    <t>Terminiación de Contrato</t>
  </si>
  <si>
    <t>Acta de terminación de contrato</t>
  </si>
  <si>
    <t>Informe de gestión</t>
  </si>
  <si>
    <t>9. Profesionales médicos</t>
  </si>
  <si>
    <t>Documentos que evidencian los informes internos. Transcurrido el tiempo de retención por 2 años se elimina debido a que pierde sus valores primerios.
Su conservación inicia a partir de su generación.</t>
  </si>
  <si>
    <t>One Drive
Imagine</t>
  </si>
  <si>
    <t>Subgerente de Convenios Médicos
Jefe de Convenios Médicos IPS
Auxiliares de Convenios Médicos             
Analistas de Convenios Médicos
Enfermero de convenios médicos
Coordinador de convenios</t>
  </si>
  <si>
    <t>Auxiliares de Convenios Médicos             
Analistas de Convenios Médicos
Enfermero convenios médicos</t>
  </si>
  <si>
    <t>Informes de contratación prestadores nuevos</t>
  </si>
  <si>
    <t>Informe de bloqueo servicios no contratados</t>
  </si>
  <si>
    <t>Informe de proveedores y costos facturados</t>
  </si>
  <si>
    <t>Informe de sustitutos de prestaciones</t>
  </si>
  <si>
    <t>Documentos que reportan la creación de registros de prestadores fuera de red.</t>
  </si>
  <si>
    <t>REGITROS DE PRESTADORES FUERA DE LA RED</t>
  </si>
  <si>
    <t>Formato prestador fuera de red</t>
  </si>
  <si>
    <t>Documentos que consolidan los regitros de creación de prestadores. Cumplidos 5 años en el archivo de gestión se transfiere al archivo central  para conservación por 5 años,el tiempo de retención comienza a contar a partir de la fecha de retiro del prestador.Transcurrido el tiempo de retención se elimina debido a que pierde sus valores primerios.
A partir de la fecha cierre de trámite.</t>
  </si>
  <si>
    <t>Back office de contratación
Basenal</t>
  </si>
  <si>
    <r>
      <rPr>
        <b/>
        <sz val="12"/>
        <color rgb="FF000000"/>
        <rFont val="Arial"/>
        <family val="2"/>
      </rPr>
      <t>PFR</t>
    </r>
    <r>
      <rPr>
        <sz val="12"/>
        <color rgb="FF000000"/>
        <rFont val="Arial"/>
        <family val="2"/>
      </rPr>
      <t xml:space="preserve"> + NIT + NOMBRE IPS</t>
    </r>
  </si>
  <si>
    <t xml:space="preserve">PFR
</t>
  </si>
  <si>
    <t>Formato Autorización de Pagos</t>
  </si>
  <si>
    <t>CAMBIO1</t>
  </si>
  <si>
    <t xml:space="preserve">Documentos de consolidación  y divulgación de información de Guía Médica para publicación. </t>
  </si>
  <si>
    <t xml:space="preserve">REGISTROS DE PRESTADORES </t>
  </si>
  <si>
    <t>Registro de prestadores</t>
  </si>
  <si>
    <t>Xls
Pdf
Correo electronico</t>
  </si>
  <si>
    <t>Documentos que consolidan la información de la guia medica para publicación.  Cumplidos 5 años en el archivo de gestión se transfiere al archivo central  para conservación por 15 años,el tiempo de retención comienza a contar a partir de la fecha de retiro del prestador.Transcurrido el tiempo de retención se elimina debido a que pierde sus valores primerios.
A partir de la fecha cierre de trámite.</t>
  </si>
  <si>
    <t xml:space="preserve">One Drive
</t>
  </si>
  <si>
    <r>
      <rPr>
        <b/>
        <sz val="12"/>
        <color theme="1"/>
        <rFont val="Arial"/>
        <family val="2"/>
      </rPr>
      <t>NOVEDADES DE PRESTADORES</t>
    </r>
    <r>
      <rPr>
        <sz val="12"/>
        <color theme="1"/>
        <rFont val="Arial"/>
        <family val="2"/>
      </rPr>
      <t xml:space="preserve"> + NOMBRE PRESTADOR + NIT </t>
    </r>
  </si>
  <si>
    <t>Novedad
Prestador</t>
  </si>
  <si>
    <t>Jefe de Convenios Médicos IPS
Auxiliares de Convenios Médicos             
Analistas de Convenios Médicos
Enfermeros convenios medicos
Coordinador de Convenios Médicos</t>
  </si>
  <si>
    <t>Subgerente de Convenios Médicos
Jefe de Convenios Médicos IPS
Auxiliares de Convenios Médicos             
Analistas de Convenios Médicos
Enfermeros convenios medicos
Coordinador de Convenios Médicos</t>
  </si>
  <si>
    <t>Usuarios</t>
  </si>
  <si>
    <t xml:space="preserve">Página Web https://www.colmedica.com/Paginas/Home.aspx </t>
  </si>
  <si>
    <t>Jefe de Convenios Médicos IPS - Jefatura de Mercadeo</t>
  </si>
  <si>
    <t xml:space="preserve">Jefe de Convenios Médicos IPS </t>
  </si>
  <si>
    <t>Base de novedades</t>
  </si>
  <si>
    <t>Documentos que identifican la consulta en SARLAFT para el reconicimiento del estado de usuarios</t>
  </si>
  <si>
    <t>REGISTROS SARLAFT IPS</t>
  </si>
  <si>
    <t>Registro Sarlaft</t>
  </si>
  <si>
    <t>Documentos que identifican la consulta en SARLAFT para el reconicimiento del estado de usuarios Transcurridos 5 años se elimina ya que no presenta ningún valor para conservación.
Su conservación inicia a partir de su generación.</t>
  </si>
  <si>
    <r>
      <t xml:space="preserve">COMPAÑÍA + </t>
    </r>
    <r>
      <rPr>
        <b/>
        <sz val="12"/>
        <rFont val="Arial"/>
        <family val="2"/>
      </rPr>
      <t xml:space="preserve">REGISTROS CERTIFICACIÓN SARLAFT IPS </t>
    </r>
    <r>
      <rPr>
        <sz val="12"/>
        <rFont val="Arial"/>
        <family val="2"/>
      </rPr>
      <t>+ FECHA</t>
    </r>
  </si>
  <si>
    <t>Certificación
Sarlaft</t>
  </si>
  <si>
    <t>Gerente Técnica</t>
  </si>
  <si>
    <t>Subgernete Técnica</t>
  </si>
  <si>
    <t>Auxiliares de Convenios Médicos             
Analistas de Convenios Médicos</t>
  </si>
  <si>
    <t>Back office de contratación y autorizaciones</t>
  </si>
  <si>
    <t>JEFATURA DE GESTION DE CONVENIOS MEDICOS</t>
  </si>
  <si>
    <t>Documentos que evidencian el seguimiento de la gestión del área. Se conservan totalmente en la Carpeta Compartida. 
Su conservación inicia a partir de su generación.</t>
  </si>
  <si>
    <t>Carpeta Compartida
Share point</t>
  </si>
  <si>
    <r>
      <rPr>
        <sz val="12"/>
        <color rgb="FF000000"/>
        <rFont val="Arial"/>
        <family val="2"/>
      </rPr>
      <t xml:space="preserve">COMPAÑÍA  + </t>
    </r>
    <r>
      <rPr>
        <b/>
        <sz val="12"/>
        <color rgb="FF000000"/>
        <rFont val="Arial"/>
        <family val="2"/>
      </rPr>
      <t xml:space="preserve">ACTAS COMITÉ DE  CONTRATACIÓN </t>
    </r>
    <r>
      <rPr>
        <sz val="12"/>
        <color rgb="FF000000"/>
        <rFont val="Arial"/>
        <family val="2"/>
      </rPr>
      <t>+ FECHA</t>
    </r>
  </si>
  <si>
    <t>Acta
Contratación</t>
  </si>
  <si>
    <t xml:space="preserve">Subgerente de Convenios Médicos
Jefe de Gestión de Convenios
Jefe de servicios Ambulatorios
Jefe de ConveniosMédicos
Jefe de Profesionales Médicos
Coordinador de Fidelización de Médicos
Analista de Convenios Médicos
Enfermero de Convenios Médicos
Auxiliar de Convenios Médicos 
</t>
  </si>
  <si>
    <t>Superintendencia de Salud</t>
  </si>
  <si>
    <t>Aplicativo Superintendencia</t>
  </si>
  <si>
    <t>A Demanda</t>
  </si>
  <si>
    <t>Documentos que evidencian el seguimiento de la gestión del área. Se conservan los documentos en el sistema por 2 años. Transcurrido el tiempo de retención se elimina debido a que no desarrolla valores secundarios.
Su conservación inicia a partir de su generación.</t>
  </si>
  <si>
    <t>Documentos que evidencian los calculos de los Incrementos tarifarios Medicina pospaga.</t>
  </si>
  <si>
    <t>CÁLCULO DE INCREMENTO DE TARIFAS POS</t>
  </si>
  <si>
    <t>Soporte del cálculo del incremento ponderado tarifario.</t>
  </si>
  <si>
    <t>Documentos que controlan el incremento de tarifas. Se conservan totalmente en la Carpeta Compartida. 
Su conservación inicia a partir de su generación.</t>
  </si>
  <si>
    <t>Carpeta Compartida
One Drive
Imagine
Back office</t>
  </si>
  <si>
    <r>
      <rPr>
        <sz val="12"/>
        <color rgb="FF000000"/>
        <rFont val="Arial"/>
        <family val="2"/>
      </rPr>
      <t xml:space="preserve">COMPAÑÍA + </t>
    </r>
    <r>
      <rPr>
        <b/>
        <sz val="12"/>
        <color rgb="FF000000"/>
        <rFont val="Arial"/>
        <family val="2"/>
      </rPr>
      <t>TARIFAS</t>
    </r>
    <r>
      <rPr>
        <sz val="12"/>
        <color rgb="FF000000"/>
        <rFont val="Arial"/>
        <family val="2"/>
      </rPr>
      <t xml:space="preserve"> + NOMBRE DEL PROVEEDOR</t>
    </r>
  </si>
  <si>
    <t>Tarifas</t>
  </si>
  <si>
    <t>Subgerente de Convenios Médicos
Jefe de servicios Ambulatorios
Jefe de Convenios Convenios Médicos
Jefe de Profesionales Médicos
Analista de Convenios Médicos 
Enfermero de convenios Médicos
Auxiliar de Convenios Médicos</t>
  </si>
  <si>
    <t>Texto
Imagenes</t>
  </si>
  <si>
    <t>Documentos que evidencian la capacitación a proveedores. Se conservan totalmente en la Carpeta Compartida. 
Su conservación inicia a partir de su generación.</t>
  </si>
  <si>
    <t>Carpeta Compartida One Drive
Intranet
Share point</t>
  </si>
  <si>
    <r>
      <rPr>
        <b/>
        <sz val="12"/>
        <color rgb="FF000000"/>
        <rFont val="Arial"/>
        <family val="2"/>
      </rPr>
      <t>CAPACITACIÓN PROVEEDORES EXTERNOS</t>
    </r>
    <r>
      <rPr>
        <sz val="12"/>
        <color rgb="FF000000"/>
        <rFont val="Arial"/>
        <family val="2"/>
      </rPr>
      <t xml:space="preserve"> + NOMBRE DEL PROVEEDOR + FECHA</t>
    </r>
  </si>
  <si>
    <t>Capacitación 
Proveedor</t>
  </si>
  <si>
    <t>Ejecutar los controles identificados en la matriz de riesgo y documentan el proceso de certificación de Banmédica</t>
  </si>
  <si>
    <t>Texto                                        Base De Datos</t>
  </si>
  <si>
    <t>Control Interno
Tipología</t>
  </si>
  <si>
    <t xml:space="preserve">JEFATURA DE GESTION DE CONVENIOS MEDICOS
</t>
  </si>
  <si>
    <t>Documentos que evidencian los controles de los riesgos y seguimientos establecidos dentro del área.</t>
  </si>
  <si>
    <r>
      <rPr>
        <sz val="10"/>
        <color rgb="FF000000"/>
        <rFont val="Arial"/>
        <family val="2"/>
      </rPr>
      <t xml:space="preserve">COMPAÑÍA + </t>
    </r>
    <r>
      <rPr>
        <b/>
        <sz val="10"/>
        <color rgb="FF000000"/>
        <rFont val="Arial"/>
        <family val="2"/>
      </rPr>
      <t>INFORMES Y PLANES DE ACCIÓN</t>
    </r>
    <r>
      <rPr>
        <sz val="10"/>
        <color rgb="FF000000"/>
        <rFont val="Arial"/>
        <family val="2"/>
      </rPr>
      <t xml:space="preserve"> + TIPOLOGÍA DOCUMENTAL + FECHA</t>
    </r>
  </si>
  <si>
    <r>
      <rPr>
        <sz val="10"/>
        <color rgb="FF000000"/>
        <rFont val="Arial"/>
        <family val="2"/>
      </rPr>
      <t xml:space="preserve">COMPAÑÍA + </t>
    </r>
    <r>
      <rPr>
        <b/>
        <sz val="10"/>
        <color rgb="FF000000"/>
        <rFont val="Arial"/>
        <family val="2"/>
      </rPr>
      <t>EVIDENCIAS DE CONTROL</t>
    </r>
    <r>
      <rPr>
        <sz val="10"/>
        <color rgb="FF000000"/>
        <rFont val="Arial"/>
        <family val="2"/>
      </rPr>
      <t xml:space="preserve"> + TIPOLOGÍA DOCUMENTAL + FECHA</t>
    </r>
  </si>
  <si>
    <t xml:space="preserve">Subgerente de Convenios Médicos
Jefe de Gestión de Convenios
 </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</si>
  <si>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Grupo Archivo de Gestión
Grupo Transferencias Documentales
</t>
  </si>
  <si>
    <t>Jefe de Gestión de Convenios</t>
  </si>
  <si>
    <r>
      <t xml:space="preserve">COMPAÑÍA + </t>
    </r>
    <r>
      <rPr>
        <b/>
        <sz val="12"/>
        <color rgb="FF000000"/>
        <rFont val="Arial"/>
        <family val="2"/>
      </rPr>
      <t>CERTIFICADOS DE CONTROL INTERNO</t>
    </r>
    <r>
      <rPr>
        <sz val="12"/>
        <color rgb="FF000000"/>
        <rFont val="Arial"/>
        <family val="2"/>
      </rPr>
      <t xml:space="preserve"> + TIPOLOGÍA DOCUMENTAL + FECHA</t>
    </r>
  </si>
  <si>
    <t>Jefe de gestión de convenios 
Enfermeras de gestion de convenios</t>
  </si>
  <si>
    <t xml:space="preserve">Jefe de Gestión de Convenios
</t>
  </si>
  <si>
    <t>Documentos que reflejan las comunicaciones de renovaciones.</t>
  </si>
  <si>
    <t>Documentos de reporte de la gestión contractual ante la Contraloria. Se conservan en el sistema por 20 años. Transcurrido el tiempo de retención se elimina debido a que no desarrolla valores secundarios. 
Su conservación inicia a partir de su generación.</t>
  </si>
  <si>
    <t>Back Office</t>
  </si>
  <si>
    <r>
      <rPr>
        <b/>
        <sz val="12"/>
        <color rgb="FF000000"/>
        <rFont val="Arial"/>
        <family val="2"/>
      </rPr>
      <t>SOPORTE DE RENOVACIÓN</t>
    </r>
    <r>
      <rPr>
        <sz val="12"/>
        <color rgb="FF000000"/>
        <rFont val="Arial"/>
        <family val="2"/>
      </rPr>
      <t xml:space="preserve"> + NOMBRE DEL PRESTADOR + NIT</t>
    </r>
  </si>
  <si>
    <t>Soporte
Renovación</t>
  </si>
  <si>
    <t>Jefe de Gestión de Convenios Medicos
Analista de Convenios Medicos
Todas las gerencias de la compañía</t>
  </si>
  <si>
    <t>Back Office 
Imagine</t>
  </si>
  <si>
    <t>Contratos de prestadores jurídicos</t>
  </si>
  <si>
    <t>CONTRATOS DE PRESTACIÓN PERSONAS JURÍDICAS</t>
  </si>
  <si>
    <t>Son los  contratos que se encuentran regulados por el Código de Comercio y  el Código Civil. Cumplidos 5 años en el archivo de gestión se transfiere al archivo central por 9 años.
Su conservación inicia a partir de la fecha de cierre de trámite.</t>
  </si>
  <si>
    <r>
      <rPr>
        <b/>
        <sz val="12"/>
        <color rgb="FF000000"/>
        <rFont val="Arial"/>
        <family val="2"/>
      </rPr>
      <t>CONTRATO DE PRESTACIÓN DE SERVICIOS PERSONAS JURÍDICAS</t>
    </r>
    <r>
      <rPr>
        <sz val="12"/>
        <color rgb="FF000000"/>
        <rFont val="Arial"/>
        <family val="2"/>
      </rPr>
      <t>+ NOMBRE DEL PROVEEDOR + NIT + FECHA</t>
    </r>
  </si>
  <si>
    <t>Contrato
Perosnas jurídicas</t>
  </si>
  <si>
    <t>Jefe de Gestión de Convenios Medicos
Analista de Convenios Medicos
Jefatura IPS
Jefatura de Servicios Ambulatorios
Jefatura de Convenios de IPS</t>
  </si>
  <si>
    <t>Imagine
Apolo
Huella</t>
  </si>
  <si>
    <t>Contratos de prestadores naturales</t>
  </si>
  <si>
    <t>CONTRATOS DE PRESTACIÓN PERSONAS NATURALES</t>
  </si>
  <si>
    <r>
      <rPr>
        <b/>
        <sz val="12"/>
        <color rgb="FF000000"/>
        <rFont val="Arial"/>
        <family val="2"/>
      </rPr>
      <t xml:space="preserve">CONTRATO DE PRESTACIÓN DE SERVICIOS PERSONAS NATURALES </t>
    </r>
    <r>
      <rPr>
        <sz val="12"/>
        <color rgb="FF000000"/>
        <rFont val="Arial"/>
        <family val="2"/>
      </rPr>
      <t>+ NOMBRE DEL PROVEEDOR + NIT + FECHA</t>
    </r>
  </si>
  <si>
    <t>Contrato
Perosnas naturales</t>
  </si>
  <si>
    <t>Documentos de seguimiento al cumplimiento de respuesta al back office. Se conservan totalmente en la Carpeta Compartida. 
Su conservación inicia a partir de su generación.</t>
  </si>
  <si>
    <r>
      <t xml:space="preserve">COMPAÑÍA + </t>
    </r>
    <r>
      <rPr>
        <b/>
        <sz val="12"/>
        <color rgb="FF000000"/>
        <rFont val="Arial"/>
        <family val="2"/>
      </rPr>
      <t>INFORME DE CUMPLIMIENTO RESPUESTA BACK OFFICE</t>
    </r>
    <r>
      <rPr>
        <sz val="12"/>
        <color rgb="FF000000"/>
        <rFont val="Arial"/>
        <family val="2"/>
      </rPr>
      <t xml:space="preserve"> + TIPOLOGÍA DOCUMENTAL + FECHA</t>
    </r>
  </si>
  <si>
    <t>Back office
Cumplimiento</t>
  </si>
  <si>
    <t>Seguimiento documentos contractuales, Medicina POS.</t>
  </si>
  <si>
    <r>
      <rPr>
        <sz val="12"/>
        <color rgb="FF000000"/>
        <rFont val="Arial"/>
        <family val="2"/>
      </rPr>
      <t xml:space="preserve">COMPAÑÍA + </t>
    </r>
    <r>
      <rPr>
        <b/>
        <sz val="12"/>
        <color rgb="FF000000"/>
        <rFont val="Arial"/>
        <family val="2"/>
      </rPr>
      <t>INFORMES DE CUMPLIMIENTOS DE DOCUMENTOS CONTRACTUALES</t>
    </r>
    <r>
      <rPr>
        <sz val="12"/>
        <color rgb="FF000000"/>
        <rFont val="Arial"/>
        <family val="2"/>
      </rPr>
      <t xml:space="preserve"> + TIPOLOGÍA DOCUMENTAL + FECHA</t>
    </r>
  </si>
  <si>
    <t>Informes
Cumplimiento
Contractual</t>
  </si>
  <si>
    <t>Seguimiento cumplimiento oportunidad de especialidades básicas Medicina Pospaga</t>
  </si>
  <si>
    <t>Documentos que evidencian el seguimiento del cumplimiento y oportunidad de especialidades básicas. Se conservan totalmente en la Carpeta Compartida. 
Su conservación inicia a partir de su generación.</t>
  </si>
  <si>
    <r>
      <rPr>
        <sz val="12"/>
        <color rgb="FF000000"/>
        <rFont val="Arial"/>
        <family val="2"/>
      </rPr>
      <t xml:space="preserve">COMPAÑÍA + </t>
    </r>
    <r>
      <rPr>
        <b/>
        <sz val="12"/>
        <color rgb="FF000000"/>
        <rFont val="Arial"/>
        <family val="2"/>
      </rPr>
      <t>INFORMES DE MEDICIÓN DEL CUMPLIMIENTO DE LA OPORTUNIDAD</t>
    </r>
    <r>
      <rPr>
        <sz val="12"/>
        <color rgb="FF000000"/>
        <rFont val="Arial"/>
        <family val="2"/>
      </rPr>
      <t xml:space="preserve">  + TIPOLOGÍA DOCUMENTAL + FECHA</t>
    </r>
  </si>
  <si>
    <t>Informes
Cumplimiento
Oportunidad</t>
  </si>
  <si>
    <r>
      <rPr>
        <b/>
        <sz val="12"/>
        <color rgb="FF000000"/>
        <rFont val="Arial"/>
        <family val="2"/>
      </rPr>
      <t>INFORMES DE SUSTITUTOS DE PRESTACIONES</t>
    </r>
    <r>
      <rPr>
        <sz val="12"/>
        <color rgb="FF000000"/>
        <rFont val="Arial"/>
        <family val="2"/>
      </rPr>
      <t xml:space="preserve"> + TIPOLOGÍA DOCUMENTAL + FECHA</t>
    </r>
  </si>
  <si>
    <t>Sustituos
Medicamnetos</t>
  </si>
  <si>
    <t xml:space="preserve">Subgerente de Convenios Médicos
Jefe de Gestión de Convenios
Jefe de servicios Ambulatorios
Jefe de Convenios Médicos IPS
</t>
  </si>
  <si>
    <t xml:space="preserve">Gerente Tecnica
Subgerente de Convenios Médicos
Jefe de Gestión de Convenios
Jefe de servicios Ambulatorios
Jefe de Convenios Médicos IPS
</t>
  </si>
  <si>
    <t>Documentos de notificación al area de cumplimiento anual de detalle de las consultas de dibida diligencia a prestadores de Aliansalud</t>
  </si>
  <si>
    <t>Documentos de seguimiento al proceso de debida diligencia. Se conservan totalmente en la Carpeta Compartida. 
Su conservación inicia a partir de su generación.</t>
  </si>
  <si>
    <t>Documento
Carpeta Compartida
Share Point</t>
  </si>
  <si>
    <r>
      <rPr>
        <b/>
        <sz val="12"/>
        <color rgb="FF000000"/>
        <rFont val="Arial"/>
        <family val="2"/>
      </rPr>
      <t>INFORMES DE DEBIDA DILIGENCIA</t>
    </r>
    <r>
      <rPr>
        <sz val="12"/>
        <color rgb="FF000000"/>
        <rFont val="Arial"/>
        <family val="2"/>
      </rPr>
      <t xml:space="preserve">  + FECHA</t>
    </r>
  </si>
  <si>
    <t>Jefe de Gestion de Convenios Médicos
Auxiliar de Vicepresidencia Medica</t>
  </si>
  <si>
    <t>Gerencia Tecnica
Subgerencia de Convenios Medicos
Oficial de Cumplimiento 
Jefe de Cumplimiento
Jefe de Gestion de Convenios Médicos
Auxiliar de Vicepresidencia Medica</t>
  </si>
  <si>
    <t>Documentos de seguimiento al cumplimiento de respuesta al análisis de costos. Se conservan totalmente en la Carpeta Compartida. 
Su conservación inicia a partir de su generación.</t>
  </si>
  <si>
    <r>
      <rPr>
        <b/>
        <sz val="12"/>
        <color rgb="FF000000"/>
        <rFont val="Arial"/>
        <family val="2"/>
      </rPr>
      <t>INFORME ANALISIS DE COSTOS</t>
    </r>
    <r>
      <rPr>
        <sz val="12"/>
        <color rgb="FF000000"/>
        <rFont val="Arial"/>
        <family val="2"/>
      </rPr>
      <t xml:space="preserve">  + FECHA</t>
    </r>
  </si>
  <si>
    <t>Analisis de costo</t>
  </si>
  <si>
    <t>Subgerente de Convenios Médicos
Jefe de Gestión de Convenios
Jefe de servicios Ambulatorios
Jefe de Convenios Médicos IPS
Enfermera de Gestión de Convenios Medicos</t>
  </si>
  <si>
    <t>Gerente TecnicaSubgerente de Convenios Médicos
Jefe de Gestión de Convenios
Jefe de servicios Ambulatorios
Jefe de Convenios Médicos IPS
Enfermera de Gestión de Convenios Medicos</t>
  </si>
  <si>
    <t>Apolo
Huella
Esfera
Global</t>
  </si>
  <si>
    <t>Documentos de seguimiento y control. Se conservan totalmente en la Carpeta Compartida. 
Su conservación inicia a partir de su generación.</t>
  </si>
  <si>
    <t>Carpeta Compartida
Share Point</t>
  </si>
  <si>
    <r>
      <rPr>
        <b/>
        <sz val="12"/>
        <color rgb="FF000000"/>
        <rFont val="Arial"/>
        <family val="2"/>
      </rPr>
      <t>INFORMES MODELO DE PROVISIÓN</t>
    </r>
    <r>
      <rPr>
        <sz val="12"/>
        <color rgb="FF000000"/>
        <rFont val="Arial"/>
        <family val="2"/>
      </rPr>
      <t xml:space="preserve"> + FECHA</t>
    </r>
  </si>
  <si>
    <t>Mdelos de provición</t>
  </si>
  <si>
    <t>Jefe de Gestion de Convenios Médicos
Analista de Información Convenios Medicos
Enfermero de Gestión</t>
  </si>
  <si>
    <t>Jefe de Gestion de Convenios Médicos
Analista de Información Convenios Medicos</t>
  </si>
  <si>
    <t>Apolo
Huella</t>
  </si>
  <si>
    <t>Documentos que reflejan la descripción de los servicios no contratados</t>
  </si>
  <si>
    <t>INFORMES DE BLOQUEO DE SERVICIOS NO CONTRATADOS</t>
  </si>
  <si>
    <t>Documentos de gestión del área. Cumplidos 3 años en el archivo de gestión se transfiere al archivo central por 2 años.
Su conservación inicia a partir de la fecha de su generación.</t>
  </si>
  <si>
    <r>
      <rPr>
        <b/>
        <sz val="12"/>
        <color rgb="FF000000"/>
        <rFont val="Arial"/>
        <family val="2"/>
      </rPr>
      <t>SERVICIOS NO CONTRATADOS</t>
    </r>
    <r>
      <rPr>
        <sz val="12"/>
        <color rgb="FF000000"/>
        <rFont val="Arial"/>
        <family val="2"/>
      </rPr>
      <t xml:space="preserve"> + NOMBRE PROVEEDOR + FECHA</t>
    </r>
  </si>
  <si>
    <t>Documentos que reflejan la descripción del costo facturado por el proveedor</t>
  </si>
  <si>
    <t>INFORMES DE PROVEEDORES Y COSTO FACTURADO</t>
  </si>
  <si>
    <t>Documentos de gestión del área. Cumplidos 5 años en el archivo de gestión se transfiere al archivo central por 15 años.
Su conservación inicia a partir de la fecha de su generación.</t>
  </si>
  <si>
    <r>
      <rPr>
        <b/>
        <sz val="12"/>
        <color rgb="FF000000"/>
        <rFont val="Arial"/>
        <family val="2"/>
      </rPr>
      <t>INFORME DE PROVEEDOR Y COSTO FACTURADO</t>
    </r>
    <r>
      <rPr>
        <sz val="12"/>
        <color rgb="FF000000"/>
        <rFont val="Arial"/>
        <family val="2"/>
      </rPr>
      <t xml:space="preserve"> + NOMBRE PROVEEDOR  + FECHA</t>
    </r>
  </si>
  <si>
    <t>Proveedor
Costo facturado</t>
  </si>
  <si>
    <t>Texto                                           Base de Datos</t>
  </si>
  <si>
    <t>Documentos que evidencian el conjunto de aspectos administrativos y técnicos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histórica, misión, visión y valores hasta póliza de cumplimiento del 20% del valor de la oferta se agrupa en el tipo documental Propuesta, documentos y anexos solicitados en Documente.
Su conservación inicia a partir de su generación.</t>
  </si>
  <si>
    <r>
      <rPr>
        <sz val="12"/>
        <color rgb="FF000000"/>
        <rFont val="Arial"/>
        <family val="2"/>
      </rPr>
      <t>COMPAÑÍA +</t>
    </r>
    <r>
      <rPr>
        <b/>
        <sz val="12"/>
        <color rgb="FF000000"/>
        <rFont val="Arial"/>
        <family val="2"/>
      </rPr>
      <t xml:space="preserve"> INVITACIÓN A COTIZAR</t>
    </r>
    <r>
      <rPr>
        <sz val="12"/>
        <color rgb="FF000000"/>
        <rFont val="Arial"/>
        <family val="2"/>
      </rPr>
      <t xml:space="preserve"> + NOMBRE DEL PRESTADOR</t>
    </r>
  </si>
  <si>
    <t>Invitación a cotizar
Prestador</t>
  </si>
  <si>
    <t>Jefe de Gestion de Convenios Medicos
Enfermera de Gestion de Convenios</t>
  </si>
  <si>
    <t xml:space="preserve">Gerencia Tecnica
Subgerente de Auditoria Interna
Subgerencia de Convenios Medicos
Jefatura de Servicios Ambulatorios
Jefatura de Convenios de IPS
</t>
  </si>
  <si>
    <t>PLAN PAMEC</t>
  </si>
  <si>
    <t>Texto                                       Base De Datos</t>
  </si>
  <si>
    <r>
      <rPr>
        <b/>
        <sz val="12"/>
        <color rgb="FF000000"/>
        <rFont val="Arial"/>
        <family val="2"/>
      </rPr>
      <t>PLAN PAMEC</t>
    </r>
    <r>
      <rPr>
        <sz val="12"/>
        <color rgb="FF000000"/>
        <rFont val="Arial"/>
        <family val="2"/>
      </rPr>
      <t xml:space="preserve"> + FECHA</t>
    </r>
  </si>
  <si>
    <t>Plataforma NPS
Sapres
Global</t>
  </si>
  <si>
    <t>Texto                                     Base De Datos</t>
  </si>
  <si>
    <t>Documentos que consolidan la información de la guía medica para publicación.  Se conservan en el sistema por 20 años. Transcurrido el tiempo de retención se elimina debido a que pierde sus valores primarios.
Su conservación inicia a partir de su generación.</t>
  </si>
  <si>
    <r>
      <rPr>
        <sz val="10"/>
        <color rgb="FF000000"/>
        <rFont val="Arial"/>
        <family val="2"/>
      </rPr>
      <t>COMPAÑÍA +</t>
    </r>
    <r>
      <rPr>
        <b/>
        <sz val="10"/>
        <color rgb="FF000000"/>
        <rFont val="Arial"/>
        <family val="2"/>
      </rPr>
      <t xml:space="preserve"> GUÍA MÉDICA</t>
    </r>
    <r>
      <rPr>
        <sz val="10"/>
        <color rgb="FF000000"/>
        <rFont val="Arial"/>
        <family val="2"/>
      </rPr>
      <t xml:space="preserve"> + FECHA</t>
    </r>
  </si>
  <si>
    <t>Guía Médica</t>
  </si>
  <si>
    <t>Huella
APP de Colmedica</t>
  </si>
  <si>
    <t>9. Profesionales médicos
10. Contratistas y proveedores</t>
  </si>
  <si>
    <t>Documentos que registran los requerimientos de los entes de control. Se conservan en el sistema por 20 años.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</si>
  <si>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REQUERIMIENTO ENTIDAD DE CONTROL</t>
    </r>
    <r>
      <rPr>
        <sz val="12"/>
        <color rgb="FF000000"/>
        <rFont val="Arial"/>
        <family val="2"/>
      </rPr>
      <t xml:space="preserve"> + NOMBRE DE LA ENTIDAD + NÚMERO DE RADICADO + FECHA</t>
    </r>
  </si>
  <si>
    <t xml:space="preserve">Requerimiento 
Nombre entidad
</t>
  </si>
  <si>
    <t>Secretaría general y jurídica</t>
  </si>
  <si>
    <t>Gerencia Tecnica
Subgerente de convenios Medicos
Jefe de Gestión de Convenios Medicos
Profesional de requerimientos</t>
  </si>
  <si>
    <t>Correo Electronico
Next Cloud</t>
  </si>
  <si>
    <t>Archivos cifrados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</si>
  <si>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</si>
  <si>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REPORTES RED DE PRESTADORES</t>
    </r>
    <r>
      <rPr>
        <sz val="12"/>
        <color rgb="FF000000"/>
        <rFont val="Arial"/>
        <family val="2"/>
      </rPr>
      <t xml:space="preserve"> + FECHA</t>
    </r>
  </si>
  <si>
    <t>Reporte
Prestadores
Reporte Red de prestadores</t>
  </si>
  <si>
    <t xml:space="preserve">                                                            ALIANSALUD</t>
  </si>
  <si>
    <t xml:space="preserve">JEFATURA DE GESTION DE CONVENIOS MEDICOS </t>
  </si>
  <si>
    <t>Carpeta Compartida
SHare Point</t>
  </si>
  <si>
    <r>
      <rPr>
        <b/>
        <sz val="12"/>
        <color rgb="FF000000"/>
        <rFont val="Arial"/>
        <family val="2"/>
      </rPr>
      <t>REPORTE DE SIRECI</t>
    </r>
    <r>
      <rPr>
        <sz val="12"/>
        <color rgb="FF000000"/>
        <rFont val="Arial"/>
        <family val="2"/>
      </rPr>
      <t xml:space="preserve"> + FECHA</t>
    </r>
  </si>
  <si>
    <t>SIRECI</t>
  </si>
  <si>
    <t>Jefe de Gestión de Convenios Medicos
Analista de Convenios Medicos
Subgerencia de ContabilidadTodas las gerencias de la compañía</t>
  </si>
  <si>
    <t>Documentos que reflejan la red de prestadores</t>
  </si>
  <si>
    <t>REGISTROS DE RED DE PRESTADORES</t>
  </si>
  <si>
    <t>Texto
Base De Datos</t>
  </si>
  <si>
    <r>
      <rPr>
        <b/>
        <sz val="12"/>
        <color rgb="FF000000"/>
        <rFont val="Arial"/>
        <family val="2"/>
      </rPr>
      <t xml:space="preserve">REGISTROS DE RED DE PRESTADORES </t>
    </r>
    <r>
      <rPr>
        <sz val="12"/>
        <color rgb="FF000000"/>
        <rFont val="Arial"/>
        <family val="2"/>
      </rPr>
      <t>+ FECHA</t>
    </r>
  </si>
  <si>
    <t>Red
Prestadores</t>
  </si>
  <si>
    <t>Entes de control
Secretaría de salud</t>
  </si>
  <si>
    <t>Analista de Convenios Médicos
Jefe de gestión Convenios Médicos</t>
  </si>
  <si>
    <t>A demanda
Mensual</t>
  </si>
  <si>
    <t>Imagine
REPS</t>
  </si>
  <si>
    <t>Documentos que reflejan la capacitaciones realizadas a proveedores y colaboradores internos.</t>
  </si>
  <si>
    <t>REGISTROS DE CAPACITACIÓN DE PRESTADORES Y COLABORADORES</t>
  </si>
  <si>
    <r>
      <rPr>
        <b/>
        <sz val="12"/>
        <color rgb="FF000000"/>
        <rFont val="Arial"/>
        <family val="2"/>
      </rPr>
      <t>CAPACITACIÓN</t>
    </r>
    <r>
      <rPr>
        <sz val="12"/>
        <color rgb="FF000000"/>
        <rFont val="Arial"/>
        <family val="2"/>
      </rPr>
      <t xml:space="preserve"> + NOMBRE CAPACITACIÓN + FECHA</t>
    </r>
  </si>
  <si>
    <t>Documentos que reflejan la red no contratada</t>
  </si>
  <si>
    <t>REGISTROS DE PRESTADORES FUERA DE LA RED</t>
  </si>
  <si>
    <t>Texto, Base de datos</t>
  </si>
  <si>
    <t>Documentos de gestión del área. Cumplidos 5 años en el archivo de gestión se transfiere al archivo central por 5 años.
Su conservación inicia a partir de la fecha de su generación.</t>
  </si>
  <si>
    <t>Share Point
Back office</t>
  </si>
  <si>
    <t>NOMBRE DEL PRESTADOR + FECHA</t>
  </si>
  <si>
    <t>Prestador</t>
  </si>
  <si>
    <t>Imagine
Back Office</t>
  </si>
  <si>
    <t>Documentos que reflejan la consulta de sarlaft por parte de la compañía</t>
  </si>
  <si>
    <t>Documentos de gestión del área. Cumplido 1 año en el archivo de gestión se transfiere al archivo central por 5 años.
Su conservación inicia a partir de la fecha de su generación.</t>
  </si>
  <si>
    <t>NOMBRE DEL PRESTADOR + FECHA DE CONSULTA</t>
  </si>
  <si>
    <t>NANA</t>
  </si>
  <si>
    <t>JEFATURA DE GESTION PROFESIONALES MEDICOS</t>
  </si>
  <si>
    <t>Documentos que corresponden al análisis de los Grupos Relacionados de Diagnostico (GRD)</t>
  </si>
  <si>
    <t xml:space="preserve">Informe de GRD                                                                                   </t>
  </si>
  <si>
    <t>Texto, Hojas de Calculo</t>
  </si>
  <si>
    <t>3. Datos de salud usuarios
9. Profesionales médicos
10. Contratistas y proveedores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</si>
  <si>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t>
  </si>
  <si>
    <t>.xls
PDF
Power point</t>
  </si>
  <si>
    <t>Documentos de seguimiento y control. Se conservan en el sistema por 5 años. Transcurrido el tiempo de retención se elimina debido a que no desarrolla valores secundarios.
Su conservación inicia a partir de la generación del documento.</t>
  </si>
  <si>
    <t>Alcor</t>
  </si>
  <si>
    <r>
      <rPr>
        <sz val="10"/>
        <color rgb="FF000000"/>
        <rFont val="Arial"/>
        <family val="2"/>
      </rPr>
      <t xml:space="preserve">COMPAÑÍA + </t>
    </r>
    <r>
      <rPr>
        <b/>
        <sz val="10"/>
        <color rgb="FF000000"/>
        <rFont val="Arial"/>
        <family val="2"/>
      </rPr>
      <t xml:space="preserve">INFORME GRD </t>
    </r>
    <r>
      <rPr>
        <sz val="10"/>
        <color rgb="FF000000"/>
        <rFont val="Arial"/>
        <family val="2"/>
      </rPr>
      <t>+ MES</t>
    </r>
  </si>
  <si>
    <t>GRD
Informe
Grupos relacionados por Diagnóstico</t>
  </si>
  <si>
    <t>Enfermera de Gestión Tecnica</t>
  </si>
  <si>
    <t>Gerente Técnica 
Subgerente de Convenios Médicos
Jefe de profesionales Médico
Enfermera de Gestión Tecnica</t>
  </si>
  <si>
    <t>Jefe de Profesionales Médicos</t>
  </si>
  <si>
    <t>Esfera
Sedna
ASD
Huella
Apolo
Global</t>
  </si>
  <si>
    <t>Documentos que evidencian los ajustes tarifarios profesionales médicos</t>
  </si>
  <si>
    <t>TARIFAS PROFESIONALES MÉDICOS</t>
  </si>
  <si>
    <t>Tarifas profesionales médicos por regional y ciudad</t>
  </si>
  <si>
    <t>Documentos se control, se renueva anualmente. Se conservan en el sistema por 20 años. Transcurrido el tiempo de retención se elimina debido a que no desarrolla valores secundarios.
Su conservación inicia a partir de la generación del documento.</t>
  </si>
  <si>
    <t>Imagine
Share point de Convenios Médicos
Portal de prestadores</t>
  </si>
  <si>
    <r>
      <rPr>
        <b/>
        <sz val="10"/>
        <color rgb="FF000000"/>
        <rFont val="Arial"/>
        <family val="2"/>
      </rPr>
      <t xml:space="preserve">TARIFAS PROFESIONALES MÉDICOS + </t>
    </r>
    <r>
      <rPr>
        <sz val="10"/>
        <color rgb="FF000000"/>
        <rFont val="Arial"/>
        <family val="2"/>
      </rPr>
      <t>REGIONAL + AÑO</t>
    </r>
  </si>
  <si>
    <t>RVG
Tarifas
Incremento profesionales</t>
  </si>
  <si>
    <t>Subgerente Técnico</t>
  </si>
  <si>
    <t>Jefe de Profesionales Medicos
Coordinadora de Fidelización Médicos</t>
  </si>
  <si>
    <t>Subgerente de Convenios Médicos
Jefe de Profesionales Medicos
Coordinadora de Fidelización Médicos 
Gerente técnico</t>
  </si>
  <si>
    <t xml:space="preserve">Imagine
Apolo 
Huella 
 </t>
  </si>
  <si>
    <t>RVG</t>
  </si>
  <si>
    <t xml:space="preserve">Formato carta de remisión de tarifas profesionales médicos
</t>
  </si>
  <si>
    <t>Anexo tarifario</t>
  </si>
  <si>
    <t>JEFATURA DE SERVICIOS AMBULATORIOS</t>
  </si>
  <si>
    <t xml:space="preserve">Documentos de procedimientos de  divulgación y actualización de Copagos y cuotas moderadoras. </t>
  </si>
  <si>
    <t>Documentos  informativos que evidencian la actualización de copagos y cuotas. Cumplidos  5 años en el archivo de gestión, se transfiere al archivo central para conservar por  15 años. Transcurrido el tiempo de retención se elimina debido a que no desarrolla valores secundarios.
Su custodia inicia a partir de su generación.</t>
  </si>
  <si>
    <r>
      <rPr>
        <b/>
        <sz val="10"/>
        <color rgb="FF000000"/>
        <rFont val="Arial"/>
        <family val="2"/>
      </rPr>
      <t xml:space="preserve"> COPAGOS Y CUOTAS</t>
    </r>
    <r>
      <rPr>
        <sz val="10"/>
        <color rgb="FF000000"/>
        <rFont val="Arial"/>
        <family val="2"/>
      </rPr>
      <t xml:space="preserve"> + AÑO</t>
    </r>
  </si>
  <si>
    <t>Copagos
Cuotas
Año</t>
  </si>
  <si>
    <t>Jefe de Servicios Ambulatorios
Profesional de Convenios Médicos</t>
  </si>
  <si>
    <t xml:space="preserve">Gerente Técnica
Subgerente de Convenios Médicos
Jefe de Servicios Ambulatorios
Profesional de Convenios Médicos
</t>
  </si>
  <si>
    <t>Correo electónico</t>
  </si>
  <si>
    <t>Jefe de Servicios Ambulatorios</t>
  </si>
  <si>
    <t>Divulgación de formatos, de fichas de negociación y contratos de prestación de servicios.</t>
  </si>
  <si>
    <t xml:space="preserve">Comunicación
</t>
  </si>
  <si>
    <t>1. Represnetante legal
2. Nit
3. Prestaciones tarifas</t>
  </si>
  <si>
    <t>Documentos que evidencian las comunicaciones que divulgan los formatos. Cumplidos  5 años en el archivo de gestión, se transfiere al archivo central para conservar por 15 años. Transcurrido el tiempo de retención se elimina debido a que no desarrolla valores secundarios.
Su conservación inicia a partir de la generación del documento.</t>
  </si>
  <si>
    <r>
      <t xml:space="preserve">COMPAÑÍA + </t>
    </r>
    <r>
      <rPr>
        <b/>
        <sz val="12"/>
        <color rgb="FF000000"/>
        <rFont val="Arial"/>
        <family val="2"/>
      </rPr>
      <t>COMUNICACION DE DIVULGACIÓN DE FORMATOS</t>
    </r>
    <r>
      <rPr>
        <sz val="12"/>
        <color rgb="FF000000"/>
        <rFont val="Arial"/>
        <family val="2"/>
      </rPr>
      <t xml:space="preserve"> + NOMBRE DEL PROVEEDOR + FECHA</t>
    </r>
  </si>
  <si>
    <t>Contrato
Ficha
Nota técnica
Otrosí</t>
  </si>
  <si>
    <t>Represnetate legal compañía
Subgerente
Profesional de contratación
Analista de contratación</t>
  </si>
  <si>
    <t>Jefe de Servicios Ambulatorios
Profesional de Convenios Médicos
Analista de contratación</t>
  </si>
  <si>
    <t>Gerente Técnica
Subgerente de Convenios Médicos
Jefe de Servicios Ambulatorios
Profesional de Convenios Médicos
Analista de contratación</t>
  </si>
  <si>
    <t>Contraloria
Procuraduria
Supersalud
Secretaria de Salud</t>
  </si>
  <si>
    <t>Soporte en sofware
Correo electrónico</t>
  </si>
  <si>
    <t>Jefatura de Gestión Convenios</t>
  </si>
  <si>
    <t>Apolo
Glñobal
Huella
Modulo Negociador</t>
  </si>
  <si>
    <t>Data del proceso de la subserie. Se conserva totalmente en el aplicativo puesto que para este software no estan definidos tiempos de conservación.Data del proceso de la subserie. Se conserva totalmente en el aplicativo puesto que para este software no estan definidos tiempos de conservación.</t>
  </si>
  <si>
    <t>Otro sí</t>
  </si>
  <si>
    <t>Notas técnicas</t>
  </si>
  <si>
    <t>Fichas de negociación</t>
  </si>
  <si>
    <t>Proceso gestión documental, contractual con IPS.</t>
  </si>
  <si>
    <t>Acta Visita de auditoria medica</t>
  </si>
  <si>
    <t>Son los  contratos que se encuentran regulados por el Código de Comercio y  el Código Civil. Cumplido 5 años en el archivo de gestión se transfiere al archivo central por 15 años. Transcurrido el tiempo de retención se elimina una vez se  finaliza el contrato según lo establecido por la normatividad vigente.
Su conservación incia a partir de la fecha cierre de trámite.</t>
  </si>
  <si>
    <r>
      <rPr>
        <sz val="10"/>
        <color rgb="FF000000"/>
        <rFont val="Arial"/>
        <family val="2"/>
      </rPr>
      <t>COPAÑÍA +</t>
    </r>
    <r>
      <rPr>
        <b/>
        <sz val="10"/>
        <color rgb="FF000000"/>
        <rFont val="Arial"/>
        <family val="2"/>
      </rPr>
      <t xml:space="preserve"> CONTRATO DE PRESTACIÓN DE SERVICIO</t>
    </r>
    <r>
      <rPr>
        <sz val="10"/>
        <color rgb="FF000000"/>
        <rFont val="Arial"/>
        <family val="2"/>
      </rPr>
      <t xml:space="preserve"> + NOMBRE PROVEEDOR + AÑO DE CONTRATO</t>
    </r>
  </si>
  <si>
    <t>Contrato
Año</t>
  </si>
  <si>
    <t>Representate legal proveedor y compañía</t>
  </si>
  <si>
    <t xml:space="preserve">ATRIBUTOS ELECTRÓNICOS
1. Contrato de prestación de servicios personas jurídicas DG
1.1 Acta de visita
1.2 Actas
1.3 Posesión de revisor fiscal
1.4 Cámara y comercio
1.5 Cédula
</t>
  </si>
  <si>
    <t>Subgerente de Convenios Médicos
Jefe de Servicios Ambulatorios
Profesional de Convenios Médicos
Analista de contratación</t>
  </si>
  <si>
    <t>Cedula</t>
  </si>
  <si>
    <t>Formato debida diligencia-Sarlaft</t>
  </si>
  <si>
    <t>Perfilamiento Sarlaft</t>
  </si>
  <si>
    <t>Consultas debida diligencia</t>
  </si>
  <si>
    <t>Formulario de Inscripción  Colmedica</t>
  </si>
  <si>
    <t>Perfil tributario Colmedica</t>
  </si>
  <si>
    <t>Otro si contrato</t>
  </si>
  <si>
    <t>Manual de capitación ambulatoria</t>
  </si>
  <si>
    <t>Manual de prestación de servicios Modelo presupuesto global prospectivo</t>
  </si>
  <si>
    <t>Manual de atención para las actividades de salud pública</t>
  </si>
  <si>
    <t>Documentos que evidencian temas de tarifas de medicamentos regulados y no regulados</t>
  </si>
  <si>
    <t>INFORMES DE SEGUIMIENTO A LA SUFICIENCIA DE LA RED</t>
  </si>
  <si>
    <t>Tarifa de medicamentos y servicios por evento</t>
  </si>
  <si>
    <t>Documentos que evidencian los informes de suficiencia. Cumplidos  5 años en el archivo de gestión, se transfiere al archivo central para conservar por  15 años. Transcurrido el tiempo de retención se elimina debido a que no desarrolla valores secundarios.
Su conservación inicia a partir de la generación del documento.</t>
  </si>
  <si>
    <r>
      <rPr>
        <b/>
        <sz val="10"/>
        <color rgb="FF000000"/>
        <rFont val="Arial"/>
        <family val="2"/>
      </rPr>
      <t>SUFICIENCIA</t>
    </r>
    <r>
      <rPr>
        <sz val="10"/>
        <color rgb="FF000000"/>
        <rFont val="Arial"/>
        <family val="2"/>
      </rPr>
      <t xml:space="preserve"> + EMPRESA EXTERNA</t>
    </r>
  </si>
  <si>
    <t>Suficiencia</t>
  </si>
  <si>
    <t xml:space="preserve">Jefe de Servicios Ambulatorios
Auxiliares de Convenios Médicos             
Analistas de Convenios Médicos
</t>
  </si>
  <si>
    <t xml:space="preserve">Subgerente de Convenios Médicos
Jefe de Servicios Ambulatorios
Auxiliares de Convenios Médicos             
Analistas de Convenios Médicos
</t>
  </si>
  <si>
    <t xml:space="preserve">Documentos que evidencian el seguimiento a indicadores de gestión </t>
  </si>
  <si>
    <t>INFORMES DE INDICADORES</t>
  </si>
  <si>
    <t>Base de regulados</t>
  </si>
  <si>
    <t>1. Nombre
2. nit
3. Telefonos</t>
  </si>
  <si>
    <t>Documentos que evidencian el seguimiento de la gestión del área. Se conserva permanentemente en la carpeta compartida.
Su custodia inicia a aprtir de la generación del documento.</t>
  </si>
  <si>
    <r>
      <rPr>
        <sz val="12"/>
        <color rgb="FF000000"/>
        <rFont val="Arial"/>
        <family val="2"/>
      </rPr>
      <t xml:space="preserve">COMPAÑÍA+ </t>
    </r>
    <r>
      <rPr>
        <b/>
        <sz val="12"/>
        <color rgb="FF000000"/>
        <rFont val="Arial"/>
        <family val="2"/>
      </rPr>
      <t>INFORMES DE INDICADORES</t>
    </r>
    <r>
      <rPr>
        <sz val="12"/>
        <color rgb="FF000000"/>
        <rFont val="Arial"/>
        <family val="2"/>
      </rPr>
      <t>+ AÑO</t>
    </r>
  </si>
  <si>
    <t>Indicadores
Informe
Compañía
Trimestre
Año</t>
  </si>
  <si>
    <t xml:space="preserve">Jefe de Servicios Ambulatorios
Profesional de Convenios Médicos
</t>
  </si>
  <si>
    <t xml:space="preserve">Subgerente de Convenios Médicos
Jefe de Servicios Ambulatorios
Profesional de Convenios Médicos
</t>
  </si>
  <si>
    <t>Matriz de seguimiento IPS primarias</t>
  </si>
  <si>
    <t>Indicadores medicamentos</t>
  </si>
  <si>
    <t>Documentos que evidencian los informes de valorizacion de los medicamentos sustitutos, regulados, cargue masivo de topes de medicamentos y notificacion de cargue</t>
  </si>
  <si>
    <t>INFORMES DE MEDICAMENTOS</t>
  </si>
  <si>
    <t xml:space="preserve">
10. Contratistas y proveedores</t>
  </si>
  <si>
    <t>1. Nombre
2. cc
3. Datos financieros
2. nit
3. Telefonos</t>
  </si>
  <si>
    <t>Documentos que evidencian los informes de la valorización de sustitutos. Cumplidos  5 años en el archivo de gestión, se transfiere al archivo central para conservar por  15 años. Transcurrido el tiempo de retención se elimina debido a que no desarrolla valores secundarios.
Su custodia inicia a aprtir de la generación del documento.</t>
  </si>
  <si>
    <t>COMPAÑÍA + FECHA</t>
  </si>
  <si>
    <t>Informe
Medicamentos</t>
  </si>
  <si>
    <t>Jefe de Servicios Ambulatorios
Profesional de Convenios Médicos
Analista Convenios médicos</t>
  </si>
  <si>
    <t xml:space="preserve">Subgerente de Convenios Médicos
Jefe de Servicios Ambulatorios
Profesional de Convenios Médicos
Analista Convenios médicos
</t>
  </si>
  <si>
    <t>Cargues masivos Topes de medicamentos</t>
  </si>
  <si>
    <t>Solicitudes de cotización y asignación de proveedores para el suministro de insumo y dispositivos médicos ambulatorios.</t>
  </si>
  <si>
    <t>SOLICITUD DE COTIZACIONES</t>
  </si>
  <si>
    <t xml:space="preserve">Solicitud de cotización </t>
  </si>
  <si>
    <t>Texto, Hojas de calculo</t>
  </si>
  <si>
    <t>1. Usuarios vigentes (contiene datos diferentes a salud)
10. Contratistas y proveedores</t>
  </si>
  <si>
    <t xml:space="preserve">
Correo electrónico
.xls</t>
  </si>
  <si>
    <t>Documentos soporte de la selección del proveedor para la adquisición de insumos. Cumplido  3 años en el archivo de gestión, se transfiere al archivo central para conservar por  7 años. Transcurrido el tiempo de retención se elimina debido a que no desarrolla valores secundarios.
Su custodia inicia a aprtir de la generación del documento.</t>
  </si>
  <si>
    <t>BackOffice</t>
  </si>
  <si>
    <t>Cotización
Bak office</t>
  </si>
  <si>
    <t>Jefe de Servicios Ambulatorios
Profesional de Convenios Médicos
Analista Convenios médicos
Analistas Back Office</t>
  </si>
  <si>
    <t xml:space="preserve">Gerente Técnica
Subgerente de Jefe de Servicios Ambulatorios
Profesional de Convenios Médicos
Analista Convenios médicos
Analistas Back Office
</t>
  </si>
  <si>
    <t>Aval de Cotización</t>
  </si>
  <si>
    <t>Tarifa</t>
  </si>
  <si>
    <t>Matriz de casos especiales</t>
  </si>
  <si>
    <t>Tener la evidencia de las comunicaciones que se realizan con los usuarios desde el area de Autorizaciones</t>
  </si>
  <si>
    <t>REGISTRO DEL CONTACTO CON LOS USUARIOS</t>
  </si>
  <si>
    <t>Registro contacto con clientes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</si>
  <si>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</si>
  <si>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Evidencian del registro del contacto con usuarios, la retención cuenta a partir del retiro del afiliado. Se conservan en el sistema por 20 años. Transcurrido el tiempo de retención se elimina debido a que no desarrolla valores secundarios.
Su conservación inicia a partir de la generación de la data.</t>
  </si>
  <si>
    <t>Status</t>
  </si>
  <si>
    <t>Regsitro 
LLamada</t>
  </si>
  <si>
    <t xml:space="preserve">
1. Registro del contacto con los usuarios 
1.1 Registro del contacto con proveedores
1.2 Registro del contacto con usuarios 
2. Fecha cierre de trámite</t>
  </si>
  <si>
    <t xml:space="preserve">
Jefe de Autorizaciones Prepago
Secretaria
Médico Central de Autorizaciones </t>
  </si>
  <si>
    <t xml:space="preserve">Gerente Técnica
Subgerente de Autorizaciones Medicas
Jefe de Autorizaciones Prepago
Secretaria
Médico Central de Autorizaciones </t>
  </si>
  <si>
    <t>Autorizador</t>
  </si>
  <si>
    <t>Documentos que evidencian la base de datos de los usuarios tutela.</t>
  </si>
  <si>
    <t>REGISTROS CONSOLIDADOS DE TUTELAS Y DESACATOS</t>
  </si>
  <si>
    <t>Base de datos usuarios tutela</t>
  </si>
  <si>
    <t>Documentos que evidencian la notificacion del fallo al usuario. Cumplidos 20 años se conservan totoalmente en sistema.
Su conservación inicia a partir de la generación del documento.</t>
  </si>
  <si>
    <r>
      <rPr>
        <b/>
        <sz val="12"/>
        <color rgb="FF000000"/>
        <rFont val="Arial"/>
        <family val="2"/>
      </rPr>
      <t xml:space="preserve">REGISTROS DE TUTELA Y DESACATO </t>
    </r>
    <r>
      <rPr>
        <sz val="12"/>
        <color rgb="FF000000"/>
        <rFont val="Arial"/>
        <family val="2"/>
      </rPr>
      <t>+ FECHA</t>
    </r>
  </si>
  <si>
    <t>Los usuarios hacen la reclamación ante la Superintendencia de Salud.</t>
  </si>
  <si>
    <t>Documentos que evidencian los requerimientos de lo entes de control. Cumplido  5 años en el archivo de gestión, se transfiere al archivo central para conservar por  15 años. Transcurrido el tiempo de retención se elimina debido a que no desarrolla valores secundarios.
Su conservación inicia a partir de la fecha cierre de trámite.</t>
  </si>
  <si>
    <r>
      <rPr>
        <sz val="12"/>
        <color rgb="FF000000"/>
        <rFont val="Arial"/>
        <family val="2"/>
      </rPr>
      <t xml:space="preserve">COMPAÑÍA + </t>
    </r>
    <r>
      <rPr>
        <b/>
        <sz val="12"/>
        <color rgb="FF000000"/>
        <rFont val="Arial"/>
        <family val="2"/>
      </rPr>
      <t>REQUERIMIENTO</t>
    </r>
    <r>
      <rPr>
        <sz val="12"/>
        <color rgb="FF000000"/>
        <rFont val="Arial"/>
        <family val="2"/>
      </rPr>
      <t xml:space="preserve"> + ENTIDAD + NÚMERO DE RADICADO + FECHA</t>
    </r>
  </si>
  <si>
    <t>Requerimiento
Rdicado</t>
  </si>
  <si>
    <t>Subgernete de Autorizaciones</t>
  </si>
  <si>
    <t xml:space="preserve">
1. Requerimientos entidades de control FI
1.1 Comunicación  de respuesta
1.2 Requerimiento </t>
  </si>
  <si>
    <t xml:space="preserve">
Subgernete de Autorizaciones PRE
Jefe de Autorizaciones Prepago
</t>
  </si>
  <si>
    <t xml:space="preserve">Gerente Técnica
Subgernete de Autorizaciones PRE
Jefe de Autorizaciones Prepago
</t>
  </si>
  <si>
    <t>Superintendencia Nacional de Salud
Contraloria
Ministeriode salud</t>
  </si>
  <si>
    <t>Subgerente de Autorizaciones PRE</t>
  </si>
  <si>
    <t>A  demanda</t>
  </si>
  <si>
    <t xml:space="preserve">Secretaria de Autorizaciones
</t>
  </si>
  <si>
    <t>Comunicación de respuesta</t>
  </si>
  <si>
    <t>Documentos que evidencian la autorización de servicios y medicamentos</t>
  </si>
  <si>
    <t>SOLICITUDES DE AUTORIZACIONES</t>
  </si>
  <si>
    <t>SOLICITUDES DE AUTORIZACIONES CNA PREPAGO</t>
  </si>
  <si>
    <t>Autorización de servicios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</si>
  <si>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</si>
  <si>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 autorización de servicios, el tiempo de retención comienza a contar una vez quede en firme la desafiliación del usuario. Se conservan en el sistema por 20 años. Transcurrido el tiempo de retención se elimina debido a que no desarrolla valores secundarios.
Su conservación inicia a partir de la generación del documento.</t>
  </si>
  <si>
    <r>
      <rPr>
        <sz val="12"/>
        <color rgb="FF000000"/>
        <rFont val="Arial"/>
        <family val="2"/>
      </rPr>
      <t xml:space="preserve">COMPAÑÍA + </t>
    </r>
    <r>
      <rPr>
        <b/>
        <sz val="12"/>
        <color rgb="FF000000"/>
        <rFont val="Arial"/>
        <family val="2"/>
      </rPr>
      <t>SOPORTE RADICACIÓN</t>
    </r>
    <r>
      <rPr>
        <sz val="12"/>
        <color rgb="FF000000"/>
        <rFont val="Arial"/>
        <family val="2"/>
      </rPr>
      <t xml:space="preserve"> + TOIPOLOGÍA DOCUMENTAL+ FECHA</t>
    </r>
  </si>
  <si>
    <t xml:space="preserve">Soportes
</t>
  </si>
  <si>
    <t xml:space="preserve">
1. Solicitud de autorizaciones CNA prepago 
1.1 autorización de servicios 
1.2 formato de reembolso 
1.3 formato de negación 
1.4 formato CTC
1.5 soportes  
2. fecha cierre de trámite</t>
  </si>
  <si>
    <t xml:space="preserve">Jefe de Autorizaciones Prepago
Secretaria
Médico Central de Autorizaciones </t>
  </si>
  <si>
    <t>Formato de reembolso</t>
  </si>
  <si>
    <t>Formato de negación</t>
  </si>
  <si>
    <t>Formato Medicamentos Gestión - Mipres</t>
  </si>
  <si>
    <t>JEFATURA DE AUTORIZACIONES PBS</t>
  </si>
  <si>
    <t>.doc, ppt</t>
  </si>
  <si>
    <t>Documentos de seguimiento y control de gestión del área. Se conservan en el sistema por 2 años. Transcurrido el tiempo de retención se elimina debido a que pierde sus valores primarios y no desarrolla secundarios. Su conservación inicia a partir de la fechas de creación del documento.</t>
  </si>
  <si>
    <r>
      <rPr>
        <b/>
        <sz val="12"/>
        <color rgb="FF000000"/>
        <rFont val="Arial"/>
        <family val="2"/>
      </rPr>
      <t>ACTAS COMITÉ PRIMARIO</t>
    </r>
    <r>
      <rPr>
        <sz val="12"/>
        <color rgb="FF000000"/>
        <rFont val="Arial"/>
        <family val="2"/>
      </rPr>
      <t xml:space="preserve"> + FECHA</t>
    </r>
  </si>
  <si>
    <t>Comité 
Primario</t>
  </si>
  <si>
    <t>Auxiliar administrativo PBS
Jefe de Autorizaciones Pos
Auxiliar Administrativo CNA
Coordinador CNA</t>
  </si>
  <si>
    <t>Gerente Técnica
Subgerente de Autorizaciones Medicas
Jefe de Autorizaciones Pos
Secretaria
Coordinación central de autorizaciones
Auxiliar administrativo PBS</t>
  </si>
  <si>
    <t>PAMEC
Superintendencia de Salud
Secretaría de salud</t>
  </si>
  <si>
    <t>Subgerente Autorizaciones PBS
Jefatura de Autorizaciones PBS
Coordinadora CNA</t>
  </si>
  <si>
    <t>Jefe de Autorizaciones Pbs</t>
  </si>
  <si>
    <t>Auxiliar administrativo PBS</t>
  </si>
  <si>
    <t>Huella/Sapres/Status</t>
  </si>
  <si>
    <t>Data la cual no se tiene establecida un tiempo de conservación en los software.</t>
  </si>
  <si>
    <t>presentanción power point</t>
  </si>
  <si>
    <t>Documentar las gestiones internas y con proveedores externos relacionados con el área.</t>
  </si>
  <si>
    <t>Documentos de seguimiento y control de gestión del área. Se conservan en el sistema por 2 años. Transcurrido el tiempo de retención se elimina debido a que pierde sus valores primarios y no desarrolla secundarios. Su conservación inicia a partir de la creación en el sistema.</t>
  </si>
  <si>
    <t>ACTAS COMITÉ DE GESTIÓN ÁREAS + FECHA</t>
  </si>
  <si>
    <t>CNA
Central de referencia
NVD</t>
  </si>
  <si>
    <t xml:space="preserve">1. Comité primario autorizaciones POS
1.1 Comité primario central de referencia
2.1 Comité primario CNA
3.1 Comité primario NVD
4.1 Comité primario Reclamos
</t>
  </si>
  <si>
    <t>Jefe de Autorizaciones Pos
Auxiliar Administrativo CNA
Coordinador CNA</t>
  </si>
  <si>
    <t xml:space="preserve">Gerente Técnica 
 Subgerente de Autorizaciones Medicas 
Jefe de Autorizaciones Pos
Auxiliar Administrativo CNA
Supervisor CNA
Coordinador CNA
Auxiliar Central De Autorizaciones P.B.S.
Auxiliar de Autorizaciones Call Center Central De Autorizaciones P.B.S.
Enfermera Central de Referencia P.B.S
Enfermera Tutelas
Enfermero Central De Autorizaciones P.O.S.
Enfermero Central de Referencia P.B.S
Enfermero De Tutelas P.O.S.
Medico Central De Autorizaciones
Medico Central de Referencia P.B.S
Odontóloga Central De Autorizaciones P.B.S.
</t>
  </si>
  <si>
    <t>Jefe de Autorizaciones Pos
Auxiliar Administrativo CNA
Supervisor CNA
Coordinador CNA</t>
  </si>
  <si>
    <t>Documentos que mejoran la comunicación interna EPS IPS para mejorar la experiencia del usuario.</t>
  </si>
  <si>
    <t>ACTAS REVISIÓN PROVEEDORES</t>
  </si>
  <si>
    <t>Actas firmadas por participantes</t>
  </si>
  <si>
    <t>Los soportes quedan digitalizados en cada una de las autorizaciones aprobadas o negadas.  Cumplido 5 años en el archivo de gestión se transfiere al archivo central  para conservación por  15 años. Transcurrido el tiempo de retención se elimina el docuemnte. Su custodia inicia a partir de la fecha de creación del documento.</t>
  </si>
  <si>
    <r>
      <rPr>
        <b/>
        <sz val="12"/>
        <rFont val="Arial"/>
        <family val="2"/>
      </rPr>
      <t>ACTAS REVISIÓN PROVEEDORES</t>
    </r>
    <r>
      <rPr>
        <sz val="12"/>
        <rFont val="Arial"/>
        <family val="2"/>
      </rPr>
      <t xml:space="preserve"> + FECHA + NOMBRE PROVEEDOR</t>
    </r>
  </si>
  <si>
    <t>Proveedor</t>
  </si>
  <si>
    <t xml:space="preserve">
1. Actas revisión proveedores 
1.1 Revisión Proveedores CNA PBS
2.1 Revisión Proveedores  Reclamos PBS
3.1 Revisión Proveedores Central de Referencia PBS
4.1 Revisión Proveedores NVD PBS
</t>
  </si>
  <si>
    <t>Jefe de Autorizaciones Pos
Auxiliar Administrativo CNA
Supervisor CNA
Coordinador CNA
Grupo Transferencias Documentales
Grupo Prestamos documentales</t>
  </si>
  <si>
    <t xml:space="preserve">Gerente Técnica 
 Subgerente de Autorizaciones Medicas 
Jefe de Autorizaciones Pos
Auxiliar Administrativo CNA
Supervisor CNA
Coordinador CNA
Auxiliar Central De Autorizaciones P.B.S.
Auxiliar de Autorizaciones Call Center Central De Autorizaciones P.B.S.
Enfermera Central de Referencia P.B.S
Enfermera Tutelas
Enfermero Central De Autorizaciones P.O.S.
Enfermero Central de Referencia P.B.S
Enfermero De Tutelas P.O.S.
Medico Central De Autorizaciones
Medico Central de Referencia P.B.S
Odontóloga Central De Autorizaciones P.B.S.
Grupo Archivo Central
Grupo Archivo de Gestión
Grupo Transferencias Documentales
Grupo Prestamos Documentales
</t>
  </si>
  <si>
    <t>Superintendencia de Salud
Secretaría de Salud</t>
  </si>
  <si>
    <t>Jefe de Autorizaciones Pbs
Coordinador CNA</t>
  </si>
  <si>
    <t>a demanda</t>
  </si>
  <si>
    <t xml:space="preserve">Supervisor CNA
Coordinador CNA </t>
  </si>
  <si>
    <t>Procesos de Evaluación y Seguimiento, retroalimentaciones</t>
  </si>
  <si>
    <t>ACTAS CAPACITACIÓN EVALUACIÓN Y SEGUIMIENTO</t>
  </si>
  <si>
    <t>1. Nombre
2. CC</t>
  </si>
  <si>
    <t>Documentos de evaluación y seguimiento. Cumplido 5 años en el archivo de gestión se transfiere al archivo central  para conservación por  15 años. Transcurrido el tiempo de retención se elimina el físico y su custodia inicia a partir de la fecha de creación del documento.</t>
  </si>
  <si>
    <r>
      <rPr>
        <b/>
        <sz val="12"/>
        <rFont val="Arial"/>
        <family val="2"/>
      </rPr>
      <t>ACTAS CAPACITACIÓN EVALUACIÓN Y SEGUIMIENTO</t>
    </r>
    <r>
      <rPr>
        <sz val="12"/>
        <rFont val="Arial"/>
        <family val="2"/>
      </rPr>
      <t xml:space="preserve"> + NOMBRE FUINCIONARIO + FECHA</t>
    </r>
  </si>
  <si>
    <t>Capacitación
Evaluación
Seguimiento
Retroalimentación</t>
  </si>
  <si>
    <t>Autorizacdor
Enfermero de evaluación y seguimiento
Coordinadora de CNA
Jefatura CNA</t>
  </si>
  <si>
    <t xml:space="preserve">1. Acta de capacitación, evaluación y seguimiento 
1.1 Capacitación Evaluación y Seguimiento CNA PBS
2.1 Capacitación Evaluación y Seguimiento Reclamos PBS
3.1 Capacitación Evaluación y Seguimiento Central de Referencia PBS
4.1 Capacitación Evaluación y Seguimiento NVD PBS
</t>
  </si>
  <si>
    <t>Jefe de Autorizaciones Pos
Coordinador CNA
Enfermero de evaluación y seguimiento</t>
  </si>
  <si>
    <t>Jefe de Autorizaciones Pos
Coordinador CNA
Supervisor CNA
Enfermero de evaluación y seguimiento
Auxiliar administrativo</t>
  </si>
  <si>
    <t>Huella/Status</t>
  </si>
  <si>
    <t xml:space="preserve">CERTIFICACIONES DE CONTROL INTERNO
</t>
  </si>
  <si>
    <t xml:space="preserve">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t>
  </si>
  <si>
    <r>
      <rPr>
        <b/>
        <sz val="12"/>
        <rFont val="Arial"/>
        <family val="2"/>
      </rPr>
      <t>INFORMES Y PLANES DE ACCIÓN</t>
    </r>
    <r>
      <rPr>
        <sz val="12"/>
        <rFont val="Arial"/>
        <family val="2"/>
      </rPr>
      <t xml:space="preserve"> + TIPOLOGÍA DOCUMENTAL + FECHA</t>
    </r>
  </si>
  <si>
    <t>Plan de mejora
Plan de acción</t>
  </si>
  <si>
    <t>Huella/Status/Módulo de campañas</t>
  </si>
  <si>
    <t>Respuestas de entes de control a trámites del área.</t>
  </si>
  <si>
    <t xml:space="preserve">CONCEPTOS  </t>
  </si>
  <si>
    <t>CONCEPTOS ENTIDADES EXTERNAS</t>
  </si>
  <si>
    <t xml:space="preserve">Solicitud de Información </t>
  </si>
  <si>
    <t>1. Usuarios vigentes (contiene datos diferentes a salud)
3. Datos de salud usuarios</t>
  </si>
  <si>
    <t>PDF, xls</t>
  </si>
  <si>
    <t>Documentos soporte de  cada una de las autorizaciones aprobadas o negadas.   Cumplido 5 años en el archivo de gestión se transfiere al archivo central  para conservación por  15 años. Transcurrido el tiempo de retención se conserva totalmente el medio digital. Su custodia inicia a partir de la fecha de creación del documento</t>
  </si>
  <si>
    <t>NÚMERO DE RADICADO + NOMBRE ENTE DE CONTROL + ASUNTO DEL DOCUMENTO</t>
  </si>
  <si>
    <t>Sí, fecha de radicado</t>
  </si>
  <si>
    <t xml:space="preserve">Entidad de control
Radicado
Secretaría de salud
Procuraduria
</t>
  </si>
  <si>
    <t>Jefe de Autorizaciones PBS</t>
  </si>
  <si>
    <t>Subgerente de Autorizaciones PBS</t>
  </si>
  <si>
    <t xml:space="preserve">Jefe de Autorizaciones PBS
Asistente administrativa CNA
Coordinador CNA
</t>
  </si>
  <si>
    <t xml:space="preserve">Gerente Técnica 
 Subgerente de Autorizaciones Medicas 
Jefe de Autorizaciones Pos
Asistente administrativa CNA
Supervisor CNA
Coordinador CNA
Médicos Central De Autorizaciones
</t>
  </si>
  <si>
    <t>Jefatura de Autorizaciones
Subgerencia de Autorizaciones PBS</t>
  </si>
  <si>
    <t>Subgerente Jefatura de Autorizaciones</t>
  </si>
  <si>
    <t xml:space="preserve">Huella/Status/Módulo de campañas, Apolo
</t>
  </si>
  <si>
    <t xml:space="preserve">Respuesta de la Solicitud de Información </t>
  </si>
  <si>
    <t xml:space="preserve">Notas Externa de Entidades de Control </t>
  </si>
  <si>
    <t>Documentos que reflejan los conceptos médicos emitidos por el área.</t>
  </si>
  <si>
    <t>CONCEPTOS MÉDICOS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</si>
  <si>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elimina ya que no desarrolla valores secundarios.
Su conservación inica a partir de la fecha de su generación.</t>
  </si>
  <si>
    <t>PDF, XLS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</si>
  <si>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conserva totalmente.
Su conservación inica a partir de la fecha de su generación.</t>
  </si>
  <si>
    <t>Huella, teams</t>
  </si>
  <si>
    <r>
      <rPr>
        <b/>
        <sz val="12"/>
        <color theme="1"/>
        <rFont val="Arial"/>
        <family val="2"/>
      </rPr>
      <t>CONCEPTOS MÉDICOS</t>
    </r>
    <r>
      <rPr>
        <sz val="12"/>
        <color theme="1"/>
        <rFont val="Arial"/>
        <family val="2"/>
      </rPr>
      <t xml:space="preserve"> + FECHA</t>
    </r>
  </si>
  <si>
    <t>Concepto
Médico</t>
  </si>
  <si>
    <t>Jefe de Autorizaciones Pos
Coordinador C.N.A.
Jefe De Autorizaciones Pbs
Coordinación Pbs
Analista Gestión De Autorizaciones
Subgerencia De Autorizaciones</t>
  </si>
  <si>
    <t xml:space="preserve">Subgerente De Autorizaciones
Jefe de Autorizaciones Pos
Coordinador C.N.A.
Jefatura De Autorizaciones PBS
Coordinación Pbs
Analista Gestión De Autorizaciones
Asistente Administrativo </t>
  </si>
  <si>
    <t xml:space="preserve">Subgerente De Autorizaciones
Jefe de Autorizaciones Pos
Coordinador C.N.A.
Jefatura De Autorizaciones Pbs
Coordinación Pbs
Analista Gestión De Autorizaciones
Asistente Administrativo </t>
  </si>
  <si>
    <t xml:space="preserve">Subgerencia De Autorizaciones
</t>
  </si>
  <si>
    <t>Jefatura De Autorizaciones PBS</t>
  </si>
  <si>
    <t xml:space="preserve">
Coordinador CNA  </t>
  </si>
  <si>
    <t>CONTRATO</t>
  </si>
  <si>
    <t>Los contratos se encuentran regulados por el Código de Comercio y Código Civil. Una vez finalizado el contrato, se conserva por 1 año en archivo central y 9 años en archivo de gestión, transcurrido el tiempo de retención se elimina ya que no desarrolla valores secundarios.
Su custodia inicia a partir de la fecha de cierre de trámite del documento.</t>
  </si>
  <si>
    <r>
      <rPr>
        <b/>
        <sz val="12"/>
        <color rgb="FF000000"/>
        <rFont val="Arial"/>
        <family val="2"/>
      </rPr>
      <t>CONTRATO DE PRESTACIONES DE SERVICIOS</t>
    </r>
    <r>
      <rPr>
        <sz val="12"/>
        <color rgb="FF000000"/>
        <rFont val="Arial"/>
        <family val="2"/>
      </rPr>
      <t xml:space="preserve"> + NOMBRE DEL PROVEEDOR + NIT + FECHA DE CONTRATO</t>
    </r>
  </si>
  <si>
    <t>Contrato
Prestación de servicios</t>
  </si>
  <si>
    <t xml:space="preserve">1.Contrato de Prestación de Servicios
1.1 Contrato
1.2 Documentos de Interventoría
1.3 Póliza       
1.4 Política de Protección de datos
1.5 comunicación de incremento
1.6 Acuerdo de servicio
1.7 Terminación de contrato
1.8 Otrosí
 2. CC o NIT Prestador
3. Nombre 
4. Compañía
5. Área
6. Número de Contrato
7.Número de Licitación    </t>
  </si>
  <si>
    <t xml:space="preserve">Jefe de Autorizaciones PBS
Asistente administrativa CNA
Supervisor CNA
Coordinador CNA
Transferencias Documentales
Prestamos documentales
</t>
  </si>
  <si>
    <t>Jefe de Autorizaciones Pos
Asistente administrativa CNA
Supervisor CNA
Coordinador CNA</t>
  </si>
  <si>
    <t>Gerente Técnica 
 Subgerente de Autorizaciones Medicas 
Jefe de Autorizaciones Pos
Asistente administrativa CNA
Supervisor CNA
Coordinador CNA
Transferencias Documentales
Prestamos documentales
Archivo de gestión
Archivo central</t>
  </si>
  <si>
    <t xml:space="preserve">Supervisor CNA
Coordinador CNA  </t>
  </si>
  <si>
    <t>Documentos que registran soportes para recobros usuarios tutela cuidadores</t>
  </si>
  <si>
    <t>CONTROLES DE ENTREGA DE DOCUMENTOS</t>
  </si>
  <si>
    <t xml:space="preserve">Memorando Acuse de Recibido Interno </t>
  </si>
  <si>
    <t>Documentos que evidencia de entrega de los soportes físicos. Se conservan en el sistema por 5 años,  transcurrido el tiempo de retención se elimina ya que no desarrolla valores secundarios. Su custodia inicia a partir de la fecha de creación del documento.</t>
  </si>
  <si>
    <t>Documente
Huella</t>
  </si>
  <si>
    <r>
      <rPr>
        <b/>
        <sz val="12"/>
        <rFont val="Arial"/>
        <family val="2"/>
      </rPr>
      <t>CONTROLES DE ENTREGA DE DOCUMENTOS</t>
    </r>
    <r>
      <rPr>
        <sz val="12"/>
        <rFont val="Arial"/>
        <family val="2"/>
      </rPr>
      <t xml:space="preserve"> + NOMBRE DEL USUARIO + TIPO DE DOCUMENTO + NÚMERO DE DOCUMENTO + SERVICIO</t>
    </r>
  </si>
  <si>
    <t>Tutela
Medida provisional 
Desacato
Acción de cumplimiento
Cuidador</t>
  </si>
  <si>
    <t xml:space="preserve">Medico CNA
Subgerencia Técnica
Subgerencia Médica
</t>
  </si>
  <si>
    <t>Gerente Técnica 
 Subgerente de Autorizaciones Medicas 
Jefe de Autorizaciones Pos
Asistente administrativa CNA
Supervisor CNA
Coordinador CNA</t>
  </si>
  <si>
    <t>Data la cual no se tiene establecida un tiempo de conservación en el software.</t>
  </si>
  <si>
    <t xml:space="preserve">Guía de Envío de Recobros de Tutelas Interno </t>
  </si>
  <si>
    <t>Informes de  Calidad de llamada</t>
  </si>
  <si>
    <t>Documentos que evidencia la gestión y el control del área. Se conservan en el sistema por 5 años,  transcurrido el tiempo de retención se elimina ya que no desarrolla valores secundarios.
Su custodia inicia a partir de la fecha de creación del documento.</t>
  </si>
  <si>
    <t>TIPOLOGÍA DOCUMENTAL + PERIODO TIEMPO INFORME</t>
  </si>
  <si>
    <t xml:space="preserve">Informe
Gestión
Calidad
Niveles
Ministerio
</t>
  </si>
  <si>
    <t xml:space="preserve">Jefe de Autorizaciones Pos
Asistentes administrativas CNA
Supervisor CNA
Coordinador CNA
</t>
  </si>
  <si>
    <t xml:space="preserve">Gerente Técnica 
 Subgerente de Autorizaciones Medicas 
Jefe de Autorizaciones Pos
Asistentes administrativas CNA
Supervisor CNA
Coordinador CNA
</t>
  </si>
  <si>
    <t xml:space="preserve">Informes de Niveles de Atención </t>
  </si>
  <si>
    <t>Informes Recobrante</t>
  </si>
  <si>
    <t>Informes Ministerio</t>
  </si>
  <si>
    <t>Informes de Casos</t>
  </si>
  <si>
    <t xml:space="preserve">Informes Suministros entregados </t>
  </si>
  <si>
    <t xml:space="preserve">Informe de Intervalos </t>
  </si>
  <si>
    <t>Documentos quer registran la implementación de la ruta de atención de pacientes para este grupo poblacional.</t>
  </si>
  <si>
    <t>INFORMES DE GESTIÓN PVCA</t>
  </si>
  <si>
    <t xml:space="preserve">Base de datos de afiliados </t>
  </si>
  <si>
    <t>Documentos que evidencia la gestión y el control del área. Se conservan en el sistema por 5 años,  transcurrido el tiempo de retención se elimina ya que no desarrolla valores secundarios. Su custodia inicia a partir de la fecha de cargue del documento.
Su custodia inicia a partir de la fecha de creación del documento.</t>
  </si>
  <si>
    <r>
      <rPr>
        <b/>
        <sz val="12"/>
        <rFont val="Arial"/>
        <family val="2"/>
      </rPr>
      <t>INFORMES DE GESTIÓN PVCA</t>
    </r>
    <r>
      <rPr>
        <sz val="12"/>
        <rFont val="Arial"/>
        <family val="2"/>
      </rPr>
      <t xml:space="preserve"> + FECHA</t>
    </r>
  </si>
  <si>
    <t>PVCA
Informe</t>
  </si>
  <si>
    <t xml:space="preserve">Jefe de Autorizaciones Pos
Auxiliar Administrativo CNA
Supervisor CNA
Coordinador CNA
</t>
  </si>
  <si>
    <t xml:space="preserve">Gerente Técnica 
 Subgerente de Autorizaciones Medicas 
Jefe de Autorizaciones Pos
Auxiliar Administrativo CNA
Supervisor CNA
Coordinador CNA
</t>
  </si>
  <si>
    <t>Ministerio de salud
Secretaría de salud
Superintendencia de salud</t>
  </si>
  <si>
    <t>Crgue aplicativo
Envío bases
Correo electrónico</t>
  </si>
  <si>
    <t>Jefe de autorizaciones
Subgerencia de Autorizaciones
Coordinación CNA</t>
  </si>
  <si>
    <t>Huella/Status/Módulo de campaña, Apolo</t>
  </si>
  <si>
    <t>Documentos que reflejan los informes PPL.</t>
  </si>
  <si>
    <t>INFORMES SEGUIMIENTO PPL</t>
  </si>
  <si>
    <t xml:space="preserve">Comunicación
</t>
  </si>
  <si>
    <t>Documentos que evidencian la gestión de los reclamos recibidos en el área médica. Concluida la retención se puede eliminar. Cumplido 5 años en el archivo de gestión se transfiere al archivo central  para conservación por  10 años  Transcurrido el tiempo de retención se elimina.
Su conservación inica a partir de la fecha de su generación.</t>
  </si>
  <si>
    <r>
      <rPr>
        <b/>
        <sz val="12"/>
        <color theme="1"/>
        <rFont val="Arial"/>
        <family val="2"/>
      </rPr>
      <t>INFORMES SEGUIMIENTO PPL</t>
    </r>
    <r>
      <rPr>
        <sz val="12"/>
        <color theme="1"/>
        <rFont val="Arial"/>
        <family val="2"/>
      </rPr>
      <t xml:space="preserve"> + TIPOLOGÍA DOCUMENTAL + FECHA</t>
    </r>
  </si>
  <si>
    <t xml:space="preserve">Informes
Seguimiento PPL
</t>
  </si>
  <si>
    <t>Documentos que reflejan los Planes de Mejora.</t>
  </si>
  <si>
    <t xml:space="preserve">PLANES DE MEJORA </t>
  </si>
  <si>
    <r>
      <rPr>
        <b/>
        <sz val="12"/>
        <color theme="1"/>
        <rFont val="Arial"/>
        <family val="2"/>
      </rPr>
      <t>PLANES DE MEJORA</t>
    </r>
    <r>
      <rPr>
        <sz val="12"/>
        <color theme="1"/>
        <rFont val="Arial"/>
        <family val="2"/>
      </rPr>
      <t xml:space="preserve"> + FECHA</t>
    </r>
  </si>
  <si>
    <t>Planes de mejora</t>
  </si>
  <si>
    <t>Secretaría de salud
Superintendencia de salud
Ministerio de Salud
Contraloría</t>
  </si>
  <si>
    <t>Informes de historias clínicas de los usuarios afiliados al POS.</t>
  </si>
  <si>
    <t>REGISTROS DE ANTECEDENTES MÉDICOS</t>
  </si>
  <si>
    <t>Resultado de examen</t>
  </si>
  <si>
    <t>3. Datos de salud usuarios</t>
  </si>
  <si>
    <t>Documentos soporte de la gestión con los usuarios.   Cumplido 5 años en el archivo de gestión se transfiere al archivo central  para conservación por  15 años una vez finalizado el contrato con el usuario. Transcurrido el tiempo de retención se elimina ya que no desarrolla valores secundarios.
Su custodia inicia a partir de la fecha dingreso al sistema.</t>
  </si>
  <si>
    <r>
      <rPr>
        <b/>
        <sz val="12"/>
        <color rgb="FF000000"/>
        <rFont val="Arial"/>
        <family val="2"/>
      </rPr>
      <t>REGISTROS DE ANTECEDENTES MÉDICOS</t>
    </r>
    <r>
      <rPr>
        <sz val="12"/>
        <color rgb="FF000000"/>
        <rFont val="Arial"/>
        <family val="2"/>
      </rPr>
      <t xml:space="preserve"> + DOCUMENTO USUARIO + NOMBRE USUARIO +FECHA</t>
    </r>
  </si>
  <si>
    <t>Registros 
Antecedentes
Historía Clínica
Evolución Médica
ID de usuario
Nombre usuario</t>
  </si>
  <si>
    <t xml:space="preserve">
1. Registro de antecedentes médicos 
1.1 plataforma de análisis de riesgo medico 
1.2 resultado de exámenes 
1.3 anexos 
2. Fecha cierre de trámite</t>
  </si>
  <si>
    <t xml:space="preserve">Gerente Técnica
 Subgerente de Autorizaciones Medicas
Jefe de Autorizaciones Pos
Jefe de Autorizaciones Pos
Jefe de Gestión Autorizaciones
Auxiliares Administrativos C.N.A
Enfermeros Central de Autorizaciones P.O.S
</t>
  </si>
  <si>
    <t xml:space="preserve">Jefe de Autorizaciones Pbs
Coordinador CNA </t>
  </si>
  <si>
    <t>Historia Clínica</t>
  </si>
  <si>
    <t>Docuemntos que garantizan la trazabilidad de la gestión realizada a un grupo especifico el cual requiera ser contactado para el proceso de autorizaciones.</t>
  </si>
  <si>
    <t>Registro contacto con clientes o proveedores</t>
  </si>
  <si>
    <t>Imagenes, texto, hojas de calculo</t>
  </si>
  <si>
    <t>Documentos que evidencia la gestión del área. Se conservan físicos por 15 días a partir de su generación.</t>
  </si>
  <si>
    <t>Documentos que evidencia la gestión del área. Se conservan en el sistema por 20 años,  transcurrido el tiempo de retención se elimina ya que no desarrolla valores secundarios.
Su custodia inicia a partir de la fecha  de cargue del documento</t>
  </si>
  <si>
    <r>
      <rPr>
        <b/>
        <sz val="12"/>
        <color rgb="FF000000"/>
        <rFont val="Arial"/>
        <family val="2"/>
      </rPr>
      <t>REGISTRO DEL CONTACTO CON LOS USUARIOS</t>
    </r>
    <r>
      <rPr>
        <sz val="12"/>
        <color rgb="FF000000"/>
        <rFont val="Arial"/>
        <family val="2"/>
      </rPr>
      <t xml:space="preserve"> + NÚMERO IDENTIFICACIÓN PACIENTE + NOMBRE DEL PACIENTE + FECHA</t>
    </r>
  </si>
  <si>
    <t>Registro
Pciente Tutela</t>
  </si>
  <si>
    <t>1. Registro del contacto con los usuarios 
1.1 Registro del contacto con proveedores
1.2 Registro del contacto con usuarios 
2. Fecha cierre de trámite</t>
  </si>
  <si>
    <t>Gerente Técnica
 Subgerente de Autorizaciones Medicas
Jefe de Autorizaciones Pos
Jefe de Autorizaciones Pos
Jefe de Gestión Autorizaciones                                                                                               Auxiliares Administrativos C.N.A
Enfermeros Central de Autorizaciones P.O.S</t>
  </si>
  <si>
    <t>Jefe de Autorizaciones Pbs
Coordinador CNA 
Supervisor CNA</t>
  </si>
  <si>
    <t>Huella/Status/Sapres/Bases de historias clínicas que envian las IPS.</t>
  </si>
  <si>
    <t>Documentos que reflejan las notificaciones de los fallos de tutela.</t>
  </si>
  <si>
    <t>REGISTRO DE CAMPAÑAS</t>
  </si>
  <si>
    <t>Registro de campañas</t>
  </si>
  <si>
    <t>Status
Campañas
Cisco
Redbox</t>
  </si>
  <si>
    <r>
      <rPr>
        <b/>
        <sz val="12"/>
        <rFont val="Arial"/>
        <family val="2"/>
      </rPr>
      <t>REGISTRO DE CAMPAÑAS</t>
    </r>
    <r>
      <rPr>
        <sz val="12"/>
        <rFont val="Arial"/>
        <family val="2"/>
      </rPr>
      <t xml:space="preserve"> + FECHA</t>
    </r>
  </si>
  <si>
    <t>Registro
Campañas</t>
  </si>
  <si>
    <t>Grabación llamada</t>
  </si>
  <si>
    <t>Documentos que soportan los fallos nuevos y gestión realizada sobre estos.</t>
  </si>
  <si>
    <t>REGISTROS DE PACIENTES TUTELAS</t>
  </si>
  <si>
    <t>Registro Consolidados de tutelas y desacatos</t>
  </si>
  <si>
    <t>4 Año</t>
  </si>
  <si>
    <t>Documentos que evidencia la gestión del área. Se conservan en el sistema por 5 años,  transcurrido el tiempo de retención se elimina ya que no desarrolla valores secundarios.
Su custodia inicia a partir de la fecha dingreso al sistema.</t>
  </si>
  <si>
    <t>.Xls, PDF</t>
  </si>
  <si>
    <t>Documentos que evidencia la gestión del área. Se conservan en el sistema por 5 años,  transcurrido el tiempo de retención se elimina ya que no desarrolla valores secundarios. Su conservación inica a partir de la fecha de creación</t>
  </si>
  <si>
    <r>
      <rPr>
        <b/>
        <sz val="12"/>
        <color theme="1"/>
        <rFont val="Arial"/>
        <family val="2"/>
      </rPr>
      <t>REGISTROS CONSOLIDADOS DE TUTELAS Y DESACATOS</t>
    </r>
    <r>
      <rPr>
        <sz val="12"/>
        <color theme="1"/>
        <rFont val="Arial"/>
        <family val="2"/>
      </rPr>
      <t xml:space="preserve"> + TIPOLOGÍA DOCUMENTAL + NOMBRE CARTA  CONSECUTIVO + FECHA</t>
    </r>
  </si>
  <si>
    <t>SÍ, CONSECUTIVO</t>
  </si>
  <si>
    <t>Fallo tutea
Consolidado tutela
Pacientes tutela
Medida provisional</t>
  </si>
  <si>
    <t xml:space="preserve">ATRIBUTOS 
1. Registro de pacientes tutelas DG 
1.1 consolidado de notificación de fallo
1.2 consolidado de notificación de suspensión 
1.3 reclamos 
1.4 transporte 
1.5 no financiables 
1.6 paciente desacato 
1.7 pacientes tutelas </t>
  </si>
  <si>
    <t xml:space="preserve">Jefe de Autorizaciones Pos                                                                                                              Coordinación CNA                                                                                                                             Auxiliares Administrativos C.N.A </t>
  </si>
  <si>
    <t>Gerente Técnica
 Subgerente de Autorizaciones Medicas
Jefe de Autorizaciones Pos
Jefe de Gestión Autorizaciones                                                                                               Auxiliares Administrativos C.N.A
Enfermeros Central de Autorizaciones P.O.S</t>
  </si>
  <si>
    <t>Registro de Campañas / Módulos de Campaña
Cisco
Status</t>
  </si>
  <si>
    <t>Fallos de Tutela</t>
  </si>
  <si>
    <t xml:space="preserve">Pacientes Tutela </t>
  </si>
  <si>
    <t xml:space="preserve">Pacientes Desacato </t>
  </si>
  <si>
    <t xml:space="preserve">No Financiables </t>
  </si>
  <si>
    <t xml:space="preserve">Transporte </t>
  </si>
  <si>
    <t>Consolidado de Notificación de Suspensión (STATUS DOCUMENTE)</t>
  </si>
  <si>
    <t>Reclamos (SAPRES)</t>
  </si>
  <si>
    <t>Consolidado de Notificación de Fallo (Documente)</t>
  </si>
  <si>
    <t>Documentos que muestran la marcación de usuarios en condicion especial de gratuidad.</t>
  </si>
  <si>
    <t>REGISTRO DE   AUTORIZACIONES</t>
  </si>
  <si>
    <t>Datos Subsidiado</t>
  </si>
  <si>
    <r>
      <rPr>
        <b/>
        <sz val="12"/>
        <rFont val="Arial"/>
        <family val="2"/>
      </rPr>
      <t>REGISTRO DE AUTORIZACIONES</t>
    </r>
    <r>
      <rPr>
        <sz val="12"/>
        <rFont val="Arial"/>
        <family val="2"/>
      </rPr>
      <t xml:space="preserve"> + ASUNTO REQUERIMIENTO + FECHA</t>
    </r>
  </si>
  <si>
    <t xml:space="preserve">Autorizaciones
</t>
  </si>
  <si>
    <t xml:space="preserve">Datos de Sustentos </t>
  </si>
  <si>
    <t>Documentos que demuestran bases que llegan por parte del prestador para el montaje de las autorizaciones.</t>
  </si>
  <si>
    <t>REGISTRO DE AUTORIZACIONES POS ALTO Y BAJO COSTO</t>
  </si>
  <si>
    <t>Datos de Autorizaciones pacientes hemofilia</t>
  </si>
  <si>
    <t>Información que esta soportado en Huella. Son bases de datos construidas para la gestión y el control del proceso. Su custodia esta 15 días en gestión y se elimina.
Su conservación inica a partir de la fecha de creación.</t>
  </si>
  <si>
    <t>Información que esta soportado en Huella. Son bases de datos construidas para la gestión y el control del proceso. Cumplido 5 años en el archivo de gestión se transfiere al archivo central  para conservación por  15 años una vez finalizado el contrato con el usuario. Transcurrido el tiempo de retención se elimina ya que no desarrolla valores secundarios.
Su conservación inica a partir de la fecha de creación.</t>
  </si>
  <si>
    <r>
      <rPr>
        <b/>
        <sz val="12"/>
        <rFont val="Arial"/>
        <family val="2"/>
      </rPr>
      <t>REGISTRO DE AUTORIZACIONES POS ALTO Y BAJO COSTO</t>
    </r>
    <r>
      <rPr>
        <sz val="12"/>
        <rFont val="Arial"/>
        <family val="2"/>
      </rPr>
      <t xml:space="preserve"> + TIPOLOGÍA DOCUMENTAL + FECHA</t>
    </r>
  </si>
  <si>
    <t xml:space="preserve">Patología 
</t>
  </si>
  <si>
    <t xml:space="preserve">
1. Registro de autorizaciones POS DG
1.1 dato autorizaciones enfermedades inmunológicas 
1.2 datos autorizaciones oncológicos
1.3 datos autorizaciones renales 
1.4 datos autorizaciones VIH
1.5 datos de autorizaciones pacientes hemofilia 
ATRIBUTOS FÍSICOS
1. Registro de autorizaciones POS FI 
1.1 paz y salvo  
</t>
  </si>
  <si>
    <t>Gerente Técnica
 Subgerente de Autorizaciones Medicas
Jefe de Autorizaciones Pos
Coordinador C.N.A.
Auxiliares de Autorizaciones CNA
Médicos Central De Autorizaciones
Enfermero Central de Autorizaciones P.O.S
Transferencias Documentales
Prestamos documentales
Grupo Archivo Central
Grupo Archivo de gestión</t>
  </si>
  <si>
    <t>Datos Autorizaciones enfermedades inmunológicas</t>
  </si>
  <si>
    <t>Datos de Autorizaciones renales</t>
  </si>
  <si>
    <t>Datos de Autorizaciones VIH</t>
  </si>
  <si>
    <t>Datos de Autorizaciones Oncológico</t>
  </si>
  <si>
    <t>Paz y salvo</t>
  </si>
  <si>
    <t>Datos de Autorizaciones con medicamento biológico</t>
  </si>
  <si>
    <t>Datos de Autorizaciones Domiciliarias</t>
  </si>
  <si>
    <t>Datos de Autorizaciones de Transporte</t>
  </si>
  <si>
    <t>Datos de Autorizaciones CPAP</t>
  </si>
  <si>
    <t>Datos de Autorizaciones Oxigeno</t>
  </si>
  <si>
    <t>Datos de Autorizaciones Terapias Integrales</t>
  </si>
  <si>
    <t>Documentos los cuales muestran el control del área sobre bases de consulta requeridas.</t>
  </si>
  <si>
    <t xml:space="preserve">REGISTROS </t>
  </si>
  <si>
    <t>REGISTRO DE DATOS DE CONSULTA</t>
  </si>
  <si>
    <t>Registros  de Optimización de Red y Licitaciones</t>
  </si>
  <si>
    <t>Documentos que evidencia la gestión del área. Se conservan en el sistema por 5 años,  transcurrido el tiempo de retención se elimina ya que no desarrolla valores secundarios.
Su conservación inica a partir de la fecha de creación.
Para los documentos que se encuentran en One Drive no se tiene un tiempo exacto de custodia en el sistema por parte de este aplicativo.
Su conservación inicia a partir de su generación.</t>
  </si>
  <si>
    <t>Documente
One Drive</t>
  </si>
  <si>
    <r>
      <rPr>
        <b/>
        <sz val="12"/>
        <color theme="1"/>
        <rFont val="Arial"/>
        <family val="2"/>
      </rPr>
      <t>REGISTRO DE DATOS DE CONSULTA</t>
    </r>
    <r>
      <rPr>
        <sz val="12"/>
        <color theme="1"/>
        <rFont val="Arial"/>
        <family val="2"/>
      </rPr>
      <t xml:space="preserve"> + TIPOLOGÍA + NÚMERO RECLAMO + FECHA</t>
    </r>
  </si>
  <si>
    <t>NÚMERO RECLAMO</t>
  </si>
  <si>
    <t>Reclamo
Consulta
Número reclamo
Normatividad</t>
  </si>
  <si>
    <t xml:space="preserve">
1. Registro de datos de consulta 
1.1 registro cobertura IPS básica 
1.2 registro de calidad de reclamos 
1.3 registro de optimización de red y licitaciones 
1.4 registro de reclamos 
1.5 registro de tabla de medicamentos 
1.6 Normatividad</t>
  </si>
  <si>
    <t xml:space="preserve">Jefe de Autorizaciones Pos    
Supervisor CNA
Auxiliares Administrativo C.N.A.
</t>
  </si>
  <si>
    <t xml:space="preserve">Gerente Técnica
 Subgerente de Autorizaciones Medicas
Jefe de Autorizaciones Pos
Coordinador C.N.A.
Auxiliares de Autorizaciones CNA
Médicos Central De Autorizaciones
Enfermeros Central de Autorizaciones P.O.S
Auxiliares de Autorizaciones CNA
</t>
  </si>
  <si>
    <t xml:space="preserve">Registros de Tabla De Medicamentos </t>
  </si>
  <si>
    <t>Registros Coberturas IPS Básica</t>
  </si>
  <si>
    <t xml:space="preserve">Registros de Calidad de Reclamos </t>
  </si>
  <si>
    <t xml:space="preserve">Registros de Reclamos </t>
  </si>
  <si>
    <t>Novedades de la industria</t>
  </si>
  <si>
    <t>Documentos que evidencian la gestión de los casos de interrupción de embarazo no radicados y datos fallecidos para realizar los reportes correspondeintes del área.</t>
  </si>
  <si>
    <t>REGISTRO DE DATOS PARA REPORTES</t>
  </si>
  <si>
    <t xml:space="preserve">Datos Fallecidos </t>
  </si>
  <si>
    <t>pdf,xls</t>
  </si>
  <si>
    <t>Documentos que evidencia la gestión del área. Se conservan en el sistema por 5 años,  transcurrido el tiempo de retención se elimina ya que no desarrolla valores secundarios.
Su conservación inica a partir de la fecha de creación.</t>
  </si>
  <si>
    <t>Documente
Huella ((Solo autorización))</t>
  </si>
  <si>
    <r>
      <rPr>
        <b/>
        <sz val="12"/>
        <color rgb="FF000000"/>
        <rFont val="Arial"/>
        <family val="2"/>
      </rPr>
      <t>REGISTRO DE DATOS PARA REPORTES</t>
    </r>
    <r>
      <rPr>
        <sz val="12"/>
        <color rgb="FF000000"/>
        <rFont val="Arial"/>
        <family val="2"/>
      </rPr>
      <t xml:space="preserve"> + TIPOLOGÍA DOCUMENTAL + FECHA</t>
    </r>
  </si>
  <si>
    <t>IBE
Negación
Fallecido
Nombre usuario 
Documento usuario</t>
  </si>
  <si>
    <t>1. Registro de datos para reportes</t>
  </si>
  <si>
    <t xml:space="preserve">Huella </t>
  </si>
  <si>
    <t>Datos Negaciones</t>
  </si>
  <si>
    <t>Datos IVE</t>
  </si>
  <si>
    <t>Documentos que reflejan las respuestas de los registros de información.</t>
  </si>
  <si>
    <t>REGISTROS DE INFORMACIÓN</t>
  </si>
  <si>
    <t>Documentos que evidencian la gestión de los reclamos recibidos en el área médica. Concluida la retención se puede eliminar. Cumplidos 4 años en el archivo de gestión se transfiere al archivo central  para conservación por  1 año  Transcurrido el tiempo de retención se elimina ya que no desarrolla valores secundarios.
Su conservación inica a partir de la fecha de su generación.</t>
  </si>
  <si>
    <r>
      <rPr>
        <b/>
        <sz val="12"/>
        <color theme="1"/>
        <rFont val="Arial"/>
        <family val="2"/>
      </rPr>
      <t xml:space="preserve">REGISTROS DE INFORMACIÓN </t>
    </r>
    <r>
      <rPr>
        <sz val="12"/>
        <color theme="1"/>
        <rFont val="Arial"/>
        <family val="2"/>
      </rPr>
      <t>+ FECHA</t>
    </r>
  </si>
  <si>
    <t>Registros
Información</t>
  </si>
  <si>
    <t>Documentos que reflejan las autorizaciones POS de bajo costo.</t>
  </si>
  <si>
    <t>REGISTROS DE AUTORIZACIONES POS DE BAJO COSTO</t>
  </si>
  <si>
    <r>
      <rPr>
        <b/>
        <sz val="12"/>
        <color theme="1"/>
        <rFont val="Arial"/>
        <family val="2"/>
      </rPr>
      <t>REGISTROS DE AUTORIZACIONES POS DE BAJO COSTO</t>
    </r>
    <r>
      <rPr>
        <sz val="12"/>
        <color theme="1"/>
        <rFont val="Arial"/>
        <family val="2"/>
      </rPr>
      <t xml:space="preserve"> + FECHA</t>
    </r>
  </si>
  <si>
    <t>Registro
Autorización alto costo</t>
  </si>
  <si>
    <t>Documentos que reflejan los requerimientos de las entidades de control solicitando información de los procesos.</t>
  </si>
  <si>
    <t>Reclamo</t>
  </si>
  <si>
    <t xml:space="preserve">ARCHIVO DE GESTIÓN - </t>
  </si>
  <si>
    <t>Documentos que evidencian la gestión de los reclamos recibidos en el área médica. Concluida la retención se puede eliminar. Cumplido 5 años en el archivo de gestión se transfiere al archivo central  para conservación por  15 años una vez finalizado el contrato con el usuario. Transcurrido el tiempo de retención se elimina ya que no desarrolla valores secundarios.
Su conservación inica a partir de la fecha de cierre e trámite.</t>
  </si>
  <si>
    <t>Documente
Sapres
Delta</t>
  </si>
  <si>
    <r>
      <rPr>
        <b/>
        <sz val="12"/>
        <color theme="1"/>
        <rFont val="Arial"/>
        <family val="2"/>
      </rPr>
      <t>REQUERIMIENTOS ENTIDADES DE CONTROL</t>
    </r>
    <r>
      <rPr>
        <sz val="12"/>
        <color theme="1"/>
        <rFont val="Arial"/>
        <family val="2"/>
      </rPr>
      <t xml:space="preserve"> + ASUNTO REQUERIMIENTO + NÚMERO DE RADICADO + FECHA</t>
    </r>
  </si>
  <si>
    <t>Nombr ente control
Fecha
Documento usuario
Nombre usuario</t>
  </si>
  <si>
    <t>Subgerente de Autorizaciones
Jefe de Autorizaciones
Gerente Técnico</t>
  </si>
  <si>
    <t xml:space="preserve">ATRIBUTOS DIGITALES
1. Requerimientos entidades de control DG
1.1. Requerimiento
1.2. Reclamo
1.3. Comunicación de respuesta
2. Radicado Sapres 
</t>
  </si>
  <si>
    <t>Secretaría de salud
Superintendencia de salud
Ministerio de Salud</t>
  </si>
  <si>
    <t>Sapres, Huella</t>
  </si>
  <si>
    <t>Documentos que evidencia de entrega de los soportes físicos.No se tiene un tiempo exacto de custodia en el sistema por parte de este aplicativo.</t>
  </si>
  <si>
    <t>JEFATURA GESTIÓN AUTORIZACIONES</t>
  </si>
  <si>
    <t xml:space="preserve">Documentos que soportan las decisiones tomadas por el comité de Autorizaciones de Mediicna Prepagada.                         </t>
  </si>
  <si>
    <t xml:space="preserve">ACTAS COMITÉ DE AUTORIZACIONES MPP       </t>
  </si>
  <si>
    <t xml:space="preserve">                                     Consolidado Casos presentados y Definiciones</t>
  </si>
  <si>
    <t>7 años</t>
  </si>
  <si>
    <t>Documentos que soportan las decisiones del comité. Se conservan por 10 años en el sistema transcurrido el tiempo de retención se eliminan.
Su custodia inicia a partir de la generación del documento.</t>
  </si>
  <si>
    <t>Correo electrónico
Documente</t>
  </si>
  <si>
    <t>Comité
Sobrecosto</t>
  </si>
  <si>
    <t>Enfermeros de evaluación y seguimiento</t>
  </si>
  <si>
    <t>Jefe de Gestión Autorizaciones
Subgerente de Autorizaciones
Jefe Autorizaciones MPP Representantes de las áreas de Modelos de Atención
Gerente de personas 
Jefe de gestión Gerencia de Personas
Enfermero de Evaluación y Seguimiento
Subgerente de medicamentos MIPRES.
Profesional de riesgo operacional.
Subgerente Modelos de Atención.
Jefe SOM</t>
  </si>
  <si>
    <t>Jefe de Gestión Autorizaciones</t>
  </si>
  <si>
    <t xml:space="preserve">Procesos de Evaluación, Seguimiento y retroalimentaciones.
</t>
  </si>
  <si>
    <t>Documentos que permiten hacer seguimiento, pueden ser requeridos por entes de control interno o  requerimientos de Gerencia de Personas por alguna situación particular de un colaborador. Se conservan en el sistema por 80 años a partir del retiro del colaborador.</t>
  </si>
  <si>
    <t>Teams
Imagine</t>
  </si>
  <si>
    <r>
      <rPr>
        <sz val="10"/>
        <color rgb="FF000000"/>
        <rFont val="Arial"/>
        <family val="2"/>
      </rPr>
      <t xml:space="preserve">COMPAÑÍA + </t>
    </r>
    <r>
      <rPr>
        <b/>
        <sz val="10"/>
        <color rgb="FF000000"/>
        <rFont val="Arial"/>
        <family val="2"/>
      </rPr>
      <t>ACTA DE REVISIÓN Y MEJORAMIENTO</t>
    </r>
    <r>
      <rPr>
        <sz val="10"/>
        <color rgb="FF000000"/>
        <rFont val="Arial"/>
        <family val="2"/>
      </rPr>
      <t xml:space="preserve"> + NOMBRE DE COLABORADOR +TRIMESTRE</t>
    </r>
  </si>
  <si>
    <t>Mejoramiento
Acta
Colaborador
Trimestre</t>
  </si>
  <si>
    <t>Enfermeros  de evaluación y seguimiento</t>
  </si>
  <si>
    <t>Subgerente de Autorizaciones Medicas
Jefe de Gestión Autorizaciones 
Enfermereos de evaluacion y seguimiento de autorizaciones - Gestion autorizaciones
Subgerente de Modelos de Atención
Coordinadores de oficina
Coordinador de formación</t>
  </si>
  <si>
    <t>Documentos que evidencian procesos de capacitación externos-IPS.</t>
  </si>
  <si>
    <t>Lista de Chequeo</t>
  </si>
  <si>
    <t>1. Usuarios vigentes (contiene datos diferentes a salud)
2. Usuarios históricos (contiene datos diferentes a salud)
3. Datos de salud usuarios
4. Datos de salud usuarios histórico
5. Potenciales clientes
6. Candidatos a empleados
7. Empleados
8. Candidatos profesionales médicos
9. Profesionales médicos
10. Contratistas y proveedores</t>
  </si>
  <si>
    <t>PDF
Video
Teams</t>
  </si>
  <si>
    <t>Documentos que permiten hacer seguimiento, pueden ser requeridos por entes de control interno. Se conservan en el sistema por 20 años. Transcurrido el tiempo de retención se elimina debido a que pierde sus valores primarios y no desarrolla secundarios.
Inicia a partide la generación del documento.</t>
  </si>
  <si>
    <t>Teams, Localmente
Documente</t>
  </si>
  <si>
    <r>
      <t xml:space="preserve">"CAPACITACIÓN PROVEEDORES" + </t>
    </r>
    <r>
      <rPr>
        <sz val="12"/>
        <color rgb="FF000000"/>
        <rFont val="Arial"/>
        <family val="2"/>
      </rPr>
      <t>NOMBRE DEL PROVEEDOR + PRODUCTO + AÑO</t>
    </r>
  </si>
  <si>
    <t>Capacitaciones
Producto
Proveedores</t>
  </si>
  <si>
    <t xml:space="preserve">
1. Citación a capacitación
1.1 Asistencia
1.2 Temario
1.3 Soportes  
</t>
  </si>
  <si>
    <t>Enfermeros de evaluación y seguimiento
Profesional de Convenio Médicos Regionales
Enfermero integral</t>
  </si>
  <si>
    <t>Subgerente de Autorizaciones Medicas
Subgerente de Convenios Médicos
Jefe de Gestión Autorizaciones 
Enfermeros de evaluación y seguimiento
Profesional de Convenio Médicos Regionales
Enfermero integral</t>
  </si>
  <si>
    <t>Auxiliar de provisión de Aautorizaciones</t>
  </si>
  <si>
    <t>Asistencia</t>
  </si>
  <si>
    <t>Documentos que evidencian procesos de capacitación a colaboradores Internos.</t>
  </si>
  <si>
    <t>ARCHIVO DE LA JEFATURA</t>
  </si>
  <si>
    <r>
      <rPr>
        <sz val="12"/>
        <color rgb="FF000000"/>
        <rFont val="Arial"/>
        <family val="2"/>
      </rPr>
      <t>Documentos que evidencian procesos de capacitación a los colaboradores, la retención comienza a contar una vez se retire el colaborador. El soporte debe pasar a la historia laboral. Se conservan 20 años.</t>
    </r>
    <r>
      <rPr>
        <sz val="12"/>
        <color rgb="FFFF0000"/>
        <rFont val="Arial"/>
        <family val="2"/>
      </rPr>
      <t xml:space="preserve"> </t>
    </r>
    <r>
      <rPr>
        <sz val="12"/>
        <color rgb="FF000000"/>
        <rFont val="Arial"/>
        <family val="2"/>
      </rPr>
      <t>Transcurrido el tiempo de retención se elimina debido a que pierde sus valores primarios y no desarrolla secundarios.
Posterior su generación.</t>
    </r>
  </si>
  <si>
    <t>Documentos que evidencian procesos de capacitación a los colaboradores, la retención comienza a contar una vez se retire el colaborador. El soporte debe pasar a la historia laboral. Se conservan en el sistema por 20 años. Transcurrido el tiempo de retención se elimina debido a que pierde sus valores primarios y no desarrolla secundarios.
A partir del retiro del colaborador.</t>
  </si>
  <si>
    <t>COMPAÑÍA + NOMBRE DEL COLABORADOR MES + AÑO</t>
  </si>
  <si>
    <t>Identificación Usuario
Capacitaciones internas</t>
  </si>
  <si>
    <t>Capacitador</t>
  </si>
  <si>
    <r>
      <t xml:space="preserve">
1. Capacitación gestión 
</t>
    </r>
    <r>
      <rPr>
        <sz val="12"/>
        <color theme="1"/>
        <rFont val="Arial"/>
        <family val="2"/>
      </rPr>
      <t>1.1 Temario</t>
    </r>
    <r>
      <rPr>
        <sz val="12"/>
        <rFont val="Arial"/>
        <family val="2"/>
      </rPr>
      <t xml:space="preserve">
1.2 Asistencia 
</t>
    </r>
  </si>
  <si>
    <t>Enfermero de evaluación y seguimiento</t>
  </si>
  <si>
    <t xml:space="preserve">Subgerente de Autorizaciones Medicas
Jefe de Gestión Autorizaciones 
Enfermeros de Evaluacion y Seguimiento de Autorizaciones - Analista de autorizaciones </t>
  </si>
  <si>
    <t>Colmédica Educa</t>
  </si>
  <si>
    <t>Documentos que son resultado de la correspondencia para los procesos del área.</t>
  </si>
  <si>
    <t xml:space="preserve">
Auxiliar de correspondencia In House
</t>
  </si>
  <si>
    <t xml:space="preserve">
Auxiliar de correspondencia In House
Correspondencia Calle 63
Correspondencia Calle 93
Jefe de Gestión de Autorizaciones</t>
  </si>
  <si>
    <t>Coordinador Operativo
Jefe de Gestión Autorizaciones</t>
  </si>
  <si>
    <r>
      <rPr>
        <sz val="12"/>
        <color rgb="FF000000"/>
        <rFont val="Arial"/>
        <family val="2"/>
      </rPr>
      <t>COMPAÑÍA +</t>
    </r>
    <r>
      <rPr>
        <b/>
        <sz val="12"/>
        <color rgb="FF000000"/>
        <rFont val="Arial"/>
        <family val="2"/>
      </rPr>
      <t xml:space="preserve"> DOCUMENTACIÓN Y MONITOREO </t>
    </r>
    <r>
      <rPr>
        <sz val="12"/>
        <color rgb="FF000000"/>
        <rFont val="Arial"/>
        <family val="2"/>
      </rPr>
      <t xml:space="preserve">+ TIPOLOGÍA + FECHA </t>
    </r>
  </si>
  <si>
    <t>Enfermero de evaluación y seguimiento
Analista de Gestión de Autorizaciones</t>
  </si>
  <si>
    <t>Enfermero de evaluación y seguimiento
Jefe de Autorizaciones</t>
  </si>
  <si>
    <t>Huella
Imagine
Apolo</t>
  </si>
  <si>
    <t>Documentos que soportan los informes realizados para la gestión de los entes de control.</t>
  </si>
  <si>
    <t>INFORMES GESTIÓN POS</t>
  </si>
  <si>
    <t>Informes enviados a entes de control</t>
  </si>
  <si>
    <t>1. Usuarios vigentes (contiene datos diferentes a salud)
2. Usuarios históricos (contiene datos diferentes a salud)
3. Datos de salud usuarios
4. Datos de salud usuarios histórico
7. Empleados-ex empleados
8. Candidatos profesionales médicos
9. Profesionales médicos
10. Contratistas y proveedores</t>
  </si>
  <si>
    <t>Los documentos se emplean  como  soporte técnico y, procedimental, pueden ser requeridos para contrarrevisión con entes  de vigilancia y control o Control  interno o Auditoria de Banmédica. Se conservan en el sistema por 20 años, trasncurrido este tiempo se eliminan ya que no poseen valores primarios ni secundarios
Su conservación inicia a partir de su generación.</t>
  </si>
  <si>
    <t xml:space="preserve">Global, Localmente en Base de Datos
</t>
  </si>
  <si>
    <r>
      <rPr>
        <b/>
        <sz val="10"/>
        <color rgb="FF000000"/>
        <rFont val="Arial"/>
        <family val="2"/>
      </rPr>
      <t>INFORME DE GESTIÓN</t>
    </r>
    <r>
      <rPr>
        <sz val="10"/>
        <color rgb="FF000000"/>
        <rFont val="Arial"/>
        <family val="2"/>
      </rPr>
      <t xml:space="preserve"> +FECHA</t>
    </r>
  </si>
  <si>
    <t>Informe
Gestión
Fecha</t>
  </si>
  <si>
    <t>Gerente de Salud
Gerente Técnico</t>
  </si>
  <si>
    <t>Analistas de Autorizaciones</t>
  </si>
  <si>
    <t>Gerente Técnica 
Gerente de Salud
Subgerente de Autorizaciones Medicas                                            
Jefe de Autorizaciones Prepago                                                   
Jefe de Gestión Autorizaciones
Jefe SOM 
Analista de autorizaciones</t>
  </si>
  <si>
    <t>Ministerio de Salud
Supersalud
Secretaria de Salud
Contraloria</t>
  </si>
  <si>
    <t>Accesos FTP - Servidores de los entes de control</t>
  </si>
  <si>
    <t>Analista de autorizaciones</t>
  </si>
  <si>
    <t xml:space="preserve"> A demanda</t>
  </si>
  <si>
    <t>Global
Administración de datos</t>
  </si>
  <si>
    <r>
      <t>Garantizar el cumplimiento de las actividades relacionadas con los procesos de requerimientos de sistema y pruebas de los módulos de autorizaciones, preexistencias para usuarios de</t>
    </r>
    <r>
      <rPr>
        <sz val="12"/>
        <color rgb="FFFF0000"/>
        <rFont val="Arial"/>
        <family val="2"/>
      </rPr>
      <t xml:space="preserve"> </t>
    </r>
    <r>
      <rPr>
        <sz val="12"/>
        <rFont val="Arial"/>
        <family val="2"/>
      </rPr>
      <t>Medicina Prepagada.</t>
    </r>
  </si>
  <si>
    <t>REPORTES TÉCNICOS DE SISTEMAS</t>
  </si>
  <si>
    <t>Registro Casos de Uso</t>
  </si>
  <si>
    <t>Doc. Xls.</t>
  </si>
  <si>
    <t>Los documentos se emplean  como  soporte técnico y, procedimental de los desarrollos implementados, pueden ser requeridos por  entes  de vigilancia y control o Control  interno o Auditoria de Banmédica. Se conservan en el sistema por 20 años. Transcurrido el tiempo de retención se elimina debido a que pierde sus valores primarios y no desarrolla secundarios.
Su conservación inicia a partir de su generaición.</t>
  </si>
  <si>
    <t>Azure</t>
  </si>
  <si>
    <r>
      <rPr>
        <b/>
        <sz val="10"/>
        <color rgb="FF000000"/>
        <rFont val="Arial"/>
        <family val="2"/>
      </rPr>
      <t xml:space="preserve">REPORTES TÉCNICOS DE SISTEMAS </t>
    </r>
    <r>
      <rPr>
        <sz val="10"/>
        <color rgb="FF000000"/>
        <rFont val="Arial"/>
        <family val="2"/>
      </rPr>
      <t>+ NÚMERO DE REQUERIMIENTO + FECHA</t>
    </r>
  </si>
  <si>
    <t>Requerimiento
Reporte
Sistema</t>
  </si>
  <si>
    <t xml:space="preserve">
1. Reporte técnico del sistema 
1.1 caso de prueba                                  1.2  Caso de Uso
</t>
  </si>
  <si>
    <t xml:space="preserve">  Enfermeros de Evaluacion y Seguimiento de Autorizaciones</t>
  </si>
  <si>
    <t xml:space="preserve">                                                                                        
Jefe de Gestión Autorizaciones
Enferemeros de evaluacion y seguimiento de autorizaciones</t>
  </si>
  <si>
    <t xml:space="preserve">Jefe de Gestión Autorizaciones 
Enfermeros de Evaluacion y Seguimiento de Autorizaciones
</t>
  </si>
  <si>
    <t>Caso de Prueba</t>
  </si>
  <si>
    <t>Línea-Imágenes de prueba
Soportes de prueba</t>
  </si>
  <si>
    <t>COORDINACIÓN DE ESTUDIOS</t>
  </si>
  <si>
    <t>Afiliación y Desafiliación</t>
  </si>
  <si>
    <t>Texto                               Base De Datos</t>
  </si>
  <si>
    <t>1. Usuarios vigentes (contiene datos diferentes a salud)
2. Usuarios históricos (contiene datos diferentes a salud)
3. Datos de salud usuarios
5. Potenciales clientes</t>
  </si>
  <si>
    <t>Documentos que evidencian el seguimiento de los procesos internos del área. Se conservan en el sistema por 2 años. Transcurrido el tiempo de retención se elimina debido a que no desarrolla valores secundarios.  Su custodia inicia a partir de la fecha de creación del documento.
Para los documentos que se guardan localmente su conservación es total, puesto que la que se encuentra en el equipo no tiene tiempos de conservación establecidos.
Su conservación inicia a partir de su generación.</t>
  </si>
  <si>
    <r>
      <rPr>
        <b/>
        <sz val="12"/>
        <color rgb="FF000000"/>
        <rFont val="Arial"/>
        <family val="2"/>
      </rPr>
      <t>INFORMES DE GESTIÓN</t>
    </r>
    <r>
      <rPr>
        <sz val="12"/>
        <color rgb="FF000000"/>
        <rFont val="Arial"/>
        <family val="2"/>
      </rPr>
      <t xml:space="preserve"> + TIPOLOGÍA DOCUMENTAL + FECHA</t>
    </r>
  </si>
  <si>
    <t>Dejar nombre tiplogía</t>
  </si>
  <si>
    <t xml:space="preserve">
1. Estudios de incrementos de tarifas
1.1 Tarifa de incremento de contratos familiares
1.2 Tarifa de incremento de contratos Colectivos
1.3 Coditario:  Código de planes y tarifas por año
1.4 Remisión de Información
1. Informes de gestión coordinación de estudios
1.1 Afiliación y Desafiliación
1.2 Amparo Garantizado
1.3 Anexos de Maternidad
1.4 Cesión de Usuarios
1.5 Permanencia
1.6 Bases y reportes de cobertura exequial
1.7 Coberturas Especiales
1.8 Cronogramas de Colectivo
1.9 Descuento Colectivos Estudios
1.10 Descuentos Médicos Humana
1.11 Análisis de frecuencias y costos por plan, contrato y grupo de servicio.
1.12 Fichas Técnicas
1.13 Indicadores Control  de mandos
1.14 Informes Especiales CMC, Cuotas de Inscripción, UPD, históricos de comportamiento por prestador, U.P.D. Red Bono Cero Humana
1.15 Ingreso Prepago
1.16 Margen de Explotación
1.17 Medicamentos
1.18 Modelo de Ofertas
1.19 Ponderadores UPC
1.20 Presupuesto
1.21 Provisión Colectivos
1.22 Reclamación
1.23 Recuperación Ventas
1.24 Siniestralidad  Colectivos Asociativo y Familiares
1.25 Siniestralidad Colectivos: análisis e informes enviados
1.26 Siniestralidad Plan Odontológico
1.27 Tarifas Incrementos Anuales
1.28 Tarifas Sistematización
1.29 Topes Planes Restablecimiento
1.30 Validación Tarifa
</t>
  </si>
  <si>
    <t xml:space="preserve">Coordinador de Estudios 
Profesional de Estudios Y Producto </t>
  </si>
  <si>
    <t xml:space="preserve">Subgerente de estudios y producto
Coordinador de Estudios 
Profesional de Estudios Y Producto </t>
  </si>
  <si>
    <t>Coordinador de Estudios</t>
  </si>
  <si>
    <t xml:space="preserve">Profesional de Estudios Y Producto </t>
  </si>
  <si>
    <t>Apolo, esfera, Global, Huella</t>
  </si>
  <si>
    <t>Una vez se suben a estos aplicativos la data se conservan totalmente, puesto que no se tiene definido un tiempo de conservación especifico.</t>
  </si>
  <si>
    <t>Amparo Garantizado</t>
  </si>
  <si>
    <t>Anexos de Maternidad</t>
  </si>
  <si>
    <t>Cesión de Usuarios</t>
  </si>
  <si>
    <t>Permanencia</t>
  </si>
  <si>
    <t>Bases y reportes de cobertura exequial</t>
  </si>
  <si>
    <t>Coberturas Especiales</t>
  </si>
  <si>
    <t xml:space="preserve">Cronogramas de Colectivo </t>
  </si>
  <si>
    <t xml:space="preserve">Descuentos Médicos Humana </t>
  </si>
  <si>
    <t xml:space="preserve">Análisis de frecuencias y costos por plan, contrato y grupo de servicio. </t>
  </si>
  <si>
    <t>Indicadores Control  de mandos</t>
  </si>
  <si>
    <t>Informes Especiales CMC, Cuotas de Inscripción, UPD, históricos de comportamiento por prestador, U.P.D. Red Bono Cero Humana</t>
  </si>
  <si>
    <t>Ingreso Prepago</t>
  </si>
  <si>
    <t>Margen de Explotación</t>
  </si>
  <si>
    <t>Medicamentos</t>
  </si>
  <si>
    <t>Modelo de Ofertas</t>
  </si>
  <si>
    <t>Provisión Colectivos</t>
  </si>
  <si>
    <t>Reclamación</t>
  </si>
  <si>
    <t>Recuperación Ventas</t>
  </si>
  <si>
    <t>Siniestralidad  Colectivos Asociativo y Familiares</t>
  </si>
  <si>
    <t>Siniestralidad Colectivos: análisis e informes enviados</t>
  </si>
  <si>
    <t>Siniestralidad Plan Odontológico</t>
  </si>
  <si>
    <t>Tarifas Incrementos Anuales</t>
  </si>
  <si>
    <t>Tarifas Sistematización</t>
  </si>
  <si>
    <t>Topes Planes Restablecimiento</t>
  </si>
  <si>
    <t>Simulador de incrementos contratos colectivo</t>
  </si>
  <si>
    <t>Validación Tarifa</t>
  </si>
  <si>
    <t>Documentos que indican el calculo necesario para la definición de los incrementos de los contratos colectivos.</t>
  </si>
  <si>
    <t>RENOVACIÓN DE CONTRATOS COLECTIVOS</t>
  </si>
  <si>
    <t>Listado contratos colectivos</t>
  </si>
  <si>
    <t>DTS, correo electrónico, XLS</t>
  </si>
  <si>
    <t>Documentos que evidencian el calculo del incremento de los contratos colectivos. Se conservan en el sistema por 10 años una vez inicia su fecha cierre de trámite. Transcurrido el tiempo de retención se elimina debido a que no desarrolla valores secundarios. 
Su conservación inicia a partir de su generación.</t>
  </si>
  <si>
    <r>
      <rPr>
        <b/>
        <sz val="12"/>
        <color rgb="FF000000"/>
        <rFont val="Arial"/>
        <family val="2"/>
      </rPr>
      <t>COMITÉ DE RENOVACIÓN</t>
    </r>
    <r>
      <rPr>
        <sz val="12"/>
        <color rgb="FF000000"/>
        <rFont val="Arial"/>
        <family val="2"/>
      </rPr>
      <t xml:space="preserve"> + FECHA</t>
    </r>
  </si>
  <si>
    <t>Comite
Renovación</t>
  </si>
  <si>
    <t xml:space="preserve">
1. Renovación de contratos colectivos
1.1 Listado contratos colectivos
1.2 Acta Comité de Renovación mensuales
1.3 Informe de siniestralidad de contratos
1.4 Propuesta de incremento
1.5 Tarifas
1.6 Actividades de P y P y médicos empresariales
1.7 Provisión de colectivo
1.8 Reclamación de reaseguros
1.9 Asistencia de viaje
1.10 Comunicaciones
1.11 Relación de Renovación Anual 
</t>
  </si>
  <si>
    <t xml:space="preserve">Subgerente Técnico de Estudios y Productos
Coordinador de Estudios 
Profesional de Estudios Y Producto </t>
  </si>
  <si>
    <t xml:space="preserve">Subgerente Técnico de Estudios y Productos
Coordinador de Estudios </t>
  </si>
  <si>
    <t>Apolo/Global/Esfera/Huella</t>
  </si>
  <si>
    <t>Data de la evidencian el calculo del incremento de los contratos colectivos.Una vez se suben a Apolo la data se conservan totalmente, puesto que no se tiene definido un tiempo de conservación especifico.</t>
  </si>
  <si>
    <t>Acta Comité de Renovación mensuales</t>
  </si>
  <si>
    <t>Informe de siniestralidad de contratos</t>
  </si>
  <si>
    <t>Propuesta de incremento</t>
  </si>
  <si>
    <t>Actividades de P y P y médicos empresariales</t>
  </si>
  <si>
    <t>Provisión de colectivo</t>
  </si>
  <si>
    <t>Reclamación de reaseguros</t>
  </si>
  <si>
    <t>Asistencia de viaje</t>
  </si>
  <si>
    <t xml:space="preserve">Relación de Renovación Anual </t>
  </si>
  <si>
    <t>COORDINACIÓN DE PRODUCTO</t>
  </si>
  <si>
    <t>Documentos que tienen como finalidad el control y seguimiento de las actividades a cargo del área.</t>
  </si>
  <si>
    <t>WORD</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</si>
  <si>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
Su conservación inicia a partir de su generación.</t>
  </si>
  <si>
    <t>ACTA COMITÉ + ÁREA + FECHA</t>
  </si>
  <si>
    <t>Participantes del Comité de Producto</t>
  </si>
  <si>
    <t>Participantes del 
Comité de Producto</t>
  </si>
  <si>
    <t xml:space="preserve">
Subgerente de Estudios y Productos
Coordinador de Producto
Profesional de Producto
Coordinador de Estudios
Profesional de Estudios</t>
  </si>
  <si>
    <t>Subgerente de Estudios y Productos
Coordinador de Producto
Profesional de Producto
Coordinador de Estudios
Profesional de Estudios</t>
  </si>
  <si>
    <t xml:space="preserve">
Gerente Técnico
Subgerente de Estudios y Productos
Coordinador de Producto
Profesional de Producto
Coordinador de Estudios
Profesional de Estudios</t>
  </si>
  <si>
    <t>Gerente Técnico
Subgerente de Estudios y Productos
Coordinador de Producto
Profesional de Producto
Coordinador de Estudios
Profesional de Estudios</t>
  </si>
  <si>
    <t>Gerente Técnico
Subgerente de Estudios y Productos
Coordinador de Producto
Profesional de Producto 
Coordinador de Estudios
Profesional de Estudios</t>
  </si>
  <si>
    <t>Subgerente de Estudios y Productos
Coordinador de Producto
Profesional de Producto 
Coordinador de Estudios
Profesional de Estudios</t>
  </si>
  <si>
    <t>Profesional de Producto 
Profesional de Estudios</t>
  </si>
  <si>
    <t>Documentos que dan cumplimiento a la normatividad vigente.</t>
  </si>
  <si>
    <t>Publicación de coberturas y tarifas
Publicación de cuotas moderadoras y copagos</t>
  </si>
  <si>
    <t>PDF, XLS, WORD</t>
  </si>
  <si>
    <t>Documentos que soportan el cumplimiento del área. Su custodia inicia a partir de la fecha de creación. Una vez se cumplan 5 años en el archivo de gestión se conservan 15 en archvio central. Una vez se cumpla el tiempo se conserva totalmente.
Su conservación inicia a partir de su generación</t>
  </si>
  <si>
    <t xml:space="preserve">Documente
One Drive
</t>
  </si>
  <si>
    <t>INFORMES A ENTIDADES DE CONTROL + FECHA</t>
  </si>
  <si>
    <t>Entidades de control</t>
  </si>
  <si>
    <t xml:space="preserve">Coordinador de Producto
Profesional de Producto </t>
  </si>
  <si>
    <t xml:space="preserve">
Gerente Técnico
Subgerente de Estudios y Productos
Coordinador de Producto
Profesional de Producto
</t>
  </si>
  <si>
    <t>Gerente Técnico
Subgerente de Estudios y Productos
Coordinador de Producto
Profesional de Producto</t>
  </si>
  <si>
    <t xml:space="preserve">Gerente Técnico
Subgerente de Estudios y Productos
Coordinador de Producto
Profesional de Producto </t>
  </si>
  <si>
    <t>Superintendencia Nacional de Salud
Periódicos para las publicaciones</t>
  </si>
  <si>
    <t>Superintendendencia, correo electrónico, quemar CD.
 Creación de código por Next Cloud.
Periódico.</t>
  </si>
  <si>
    <t>Coordinación de producto
Profesional de producto
Subgerencia de Estudios y Productos</t>
  </si>
  <si>
    <t>Publicaciones trimestrales.
Requerimientos a demanda.</t>
  </si>
  <si>
    <t>Subgerencia de Estudios y Producto
Coordinación de Producto
Profesional de producto</t>
  </si>
  <si>
    <t>Profesional de Producto</t>
  </si>
  <si>
    <t>Global, Esfera</t>
  </si>
  <si>
    <t>La data en estos software no maneja un tiempo de retención especifico.</t>
  </si>
  <si>
    <t>Coordinación de Producto
Profesional de Producto
Subgerencia de Estudios y Productos</t>
  </si>
  <si>
    <t>Subgerencia de Estudios y Producto
Coordinación de Producto
Profesional de Producto</t>
  </si>
  <si>
    <t>Información de producto solicitada</t>
  </si>
  <si>
    <t>PÚBLICACIONES CORPORATIVAS</t>
  </si>
  <si>
    <t>PUBLICACIONES CORPORATIVAS APROBACIÓN</t>
  </si>
  <si>
    <t>Información fuente</t>
  </si>
  <si>
    <t>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</si>
  <si>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 xml:space="preserve">
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</si>
  <si>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 xml:space="preserve">PUBLICACIONES COBERTURAS Y TARIFAS PLANES MEDICINA PREPAGADA O PUBLICACIONES COPAGOS Y CUOTAS MODERADORAS (ELEJIR UNA DE LAS 2) + FECHA
</t>
  </si>
  <si>
    <t>Publicaciones</t>
  </si>
  <si>
    <t>ATRIBUTOS DG
1. Aprobación de publicaciones DG
1.1 Información fuente
1.2 Soporte de la validación de contenido
1.3 Arte con los contenidos
2. Año
3. Trimestre
3.1 Cuarto
3.2 Primero
3.3 Segundo
3.4 Tercero
ATRIBUTOS ELEC
1. Aprobación de publicaciones ELEC
1.1 Aprobación de contenidos
1.2 Arte con los contenidos
1.3 Información fuente
1.4 Publicaciones a entes reguladores
1.5 Soporte validación de contenido
2. Año
3. Trimestre
3.1 Cuarto
3.2 Primero
3.3 Segundo
3.4 Tercero</t>
  </si>
  <si>
    <t>Coordinador de Producto
Profesional de Producto
Transferencias documentales
Prestamos Documentales
Auxiliar subgerencia Técnica
Archivo de gestión
Archivo central</t>
  </si>
  <si>
    <t>Gerente Técnico
Subgerente de Estudios y Productos
Coordinador de Producto
Profesional de Producto
Transferencias documentales
Prestamos Documentales
Archivo de gestión
Grupor archivo Central
Subgerencia de Auditoría Interna</t>
  </si>
  <si>
    <t>Superintendencia
Correspondencia
Periódico 
Correo electrónico</t>
  </si>
  <si>
    <t>Trimestrales (MP)
Anual (Aliansalud)</t>
  </si>
  <si>
    <t>Coordinación de Producto
Profesional de Producto</t>
  </si>
  <si>
    <t xml:space="preserve">Profesional de Producto </t>
  </si>
  <si>
    <t>Soporte de la validación de contenido</t>
  </si>
  <si>
    <t>Arte con los contenidos</t>
  </si>
  <si>
    <t>Aprobación de contenidos</t>
  </si>
  <si>
    <t>Remisión de publicaciones a entes reguladores</t>
  </si>
  <si>
    <t>SUBGERENCIA TECNICA DE GESTÓN</t>
  </si>
  <si>
    <t>ACTAS CÓMITE PRIMARIO</t>
  </si>
  <si>
    <t>Documentos de seguimiento y control de gestión del área. Su custodia inicia a partir de su fecha de creación. Se conservan en el sistema por 2 años. Transcurrido el tiempo de retención se elimina debido a que pierde sus valores primarios y no desarrolla secundarios.
Su conservación inicia a partir de su generación.</t>
  </si>
  <si>
    <r>
      <rPr>
        <sz val="12"/>
        <color rgb="FF000000"/>
        <rFont val="Arial"/>
        <family val="2"/>
      </rPr>
      <t xml:space="preserve">ÁREA + </t>
    </r>
    <r>
      <rPr>
        <b/>
        <sz val="12"/>
        <color rgb="FF000000"/>
        <rFont val="Arial"/>
        <family val="2"/>
      </rPr>
      <t>ACTA COMITE PRIMARIO</t>
    </r>
    <r>
      <rPr>
        <sz val="12"/>
        <color rgb="FF000000"/>
        <rFont val="Arial"/>
        <family val="2"/>
      </rPr>
      <t xml:space="preserve"> + FECHA</t>
    </r>
  </si>
  <si>
    <t>Subgerente Técnico de Gestión
Coordinador de Gestión 
Coordinador de Costos Médicos
Profesional de Gestión</t>
  </si>
  <si>
    <t>Gerente Técnica
Subgerente Técnico de Gestión
Coordinador de Gestión 
Coordinador de Costos Médicos
Profesional de Gestión</t>
  </si>
  <si>
    <t>Subgerente Técnico de Gestión</t>
  </si>
  <si>
    <t>Coordinador de Gestión 
Coordinador de Costos Médicos</t>
  </si>
  <si>
    <t>Documentos que evidencian el seguimiento de la gestión del área. Su custodia inicia a partir de su fecha de creación. Se conservan en el sistema por 5 años. Transcurrido el tiempo de retención se elimina debido a que no desarrolla valores secundarios.
Su conservación inicia a partir de su generación.</t>
  </si>
  <si>
    <r>
      <rPr>
        <sz val="12"/>
        <color rgb="FF000000"/>
        <rFont val="Arial"/>
        <family val="2"/>
      </rPr>
      <t>ÁREA +</t>
    </r>
    <r>
      <rPr>
        <b/>
        <sz val="12"/>
        <color rgb="FF000000"/>
        <rFont val="Arial"/>
        <family val="2"/>
      </rPr>
      <t xml:space="preserve"> INFORME DE GESTIÓN</t>
    </r>
    <r>
      <rPr>
        <sz val="12"/>
        <color rgb="FF000000"/>
        <rFont val="Arial"/>
        <family val="2"/>
      </rPr>
      <t xml:space="preserve"> + FECHA</t>
    </r>
  </si>
  <si>
    <t>Coordinador de Gestión 
Coordinador de Costos Médicos
Profesional de Gestión</t>
  </si>
  <si>
    <t xml:space="preserve">Soportes de reservas técnicas de PBS </t>
  </si>
  <si>
    <t>METODOLOGÍAS DE CALCULO</t>
  </si>
  <si>
    <t>METODOLOGÍA DE CÁLCULO DE RESERVAS TÉCNICAS POS</t>
  </si>
  <si>
    <t>Metodologías</t>
  </si>
  <si>
    <t>Documentos de carácter administrativo e informativo Se conserva físico 10 años y cumplido el tiempo se elimina. Transcurrido el tiempo de retención se elimina debido a que no desarrolla valores secundarios. 
Su custodia inicia a partir de la creación del documento.</t>
  </si>
  <si>
    <t>Documentos de carácter administrativo. Cumplidos 2 años en el archivo de gestión se transfiere al archivo de central para conservar por 8 años. Transcurrido el tiempo de retención se conserva totalmente de manera electónica.
Su custodia inicia a partir de la fecha de cierre de trámite.</t>
  </si>
  <si>
    <t>Metologías
Reservas</t>
  </si>
  <si>
    <t>Gerente Técnico
Subgerencia Técnica de Actuaria
Sungerencia de Gestión</t>
  </si>
  <si>
    <t>Coordinador de Gestión
Profesional de Gestión
Subgerente Técnico de Gestión</t>
  </si>
  <si>
    <t xml:space="preserve">Superintendencia Nacional de Salud y Revisoría Fiscal
</t>
  </si>
  <si>
    <t>Aplicativo</t>
  </si>
  <si>
    <t>Coordinadora de gestión</t>
  </si>
  <si>
    <t>Huella
Apolo
GP</t>
  </si>
  <si>
    <t>Documentos que reflejan los archivos de soportes de las proyecciones de costos.</t>
  </si>
  <si>
    <t>PROYECCIÓN DE COSTOS PARA EL PRESUPUESTO</t>
  </si>
  <si>
    <t>Archivo soporte de la proyección de costo de prepago</t>
  </si>
  <si>
    <t>.xls
 correo electrónico</t>
  </si>
  <si>
    <t>Documentos que atienden requerimientos informativos de la Compañía. Se conservan en el sistema por 5 años. Transcurrido el tiempo de retención se elimina debido a que no desarrolla valores secundarios. Su custodia inicia a partir de la creación del documento.
Su conservación inicia a partir de su generación.</t>
  </si>
  <si>
    <r>
      <rPr>
        <sz val="12"/>
        <color rgb="FF000000"/>
        <rFont val="Arial"/>
        <family val="2"/>
      </rPr>
      <t xml:space="preserve">ÁREA + </t>
    </r>
    <r>
      <rPr>
        <b/>
        <sz val="12"/>
        <color rgb="FF000000"/>
        <rFont val="Arial"/>
        <family val="2"/>
      </rPr>
      <t>PROYECCIÓN DE COSTOS PARA EL PRESUPUESTO</t>
    </r>
    <r>
      <rPr>
        <sz val="12"/>
        <color rgb="FF000000"/>
        <rFont val="Arial"/>
        <family val="2"/>
      </rPr>
      <t xml:space="preserve"> + TIPOLOGÍA DOCUMENTAL + FECHA</t>
    </r>
  </si>
  <si>
    <t>Costos
Presupuesto</t>
  </si>
  <si>
    <t xml:space="preserve">1. Proyección de costos para presupuesto 
1.1 Archivo soporte de la proyección de costo de prepago
1.2 Archivo remitidos a presupuesto
1.3 Parámetros establecidos 
</t>
  </si>
  <si>
    <t>Subgerente Técnico de Gestión                                                                            Profesional de Gestión</t>
  </si>
  <si>
    <t>Gerente Técnica
Subgerente Técnico de Gestión   
Coordinador de Gestión 
Coordinador de Costos Médicos                                                                            Profesional de Gestión</t>
  </si>
  <si>
    <t>Profesional de Gestión</t>
  </si>
  <si>
    <t>Archivo remitidos a presupuesto</t>
  </si>
  <si>
    <t>Requerimientos del Ministerio de Salud.</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</si>
  <si>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</si>
  <si>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</si>
  <si>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r>
      <rPr>
        <sz val="12"/>
        <color rgb="FF000000"/>
        <rFont val="Arial"/>
        <family val="2"/>
      </rPr>
      <t xml:space="preserve">ÁREA + REQUERIMIENTOS DE ENTIDADES DE CONTROL + </t>
    </r>
    <r>
      <rPr>
        <b/>
        <sz val="12"/>
        <color rgb="FF000000"/>
        <rFont val="Arial"/>
        <family val="2"/>
      </rPr>
      <t>NÚMERO RADICADO REQUERIMIENTO</t>
    </r>
    <r>
      <rPr>
        <sz val="12"/>
        <color rgb="FF000000"/>
        <rFont val="Arial"/>
        <family val="2"/>
      </rPr>
      <t xml:space="preserve"> + ENTIDAD REMITENTE + FECHA</t>
    </r>
  </si>
  <si>
    <t xml:space="preserve">
1. Requerimientos entidades de control 
1.1 Requerimiento
1.2 Cartas de remisión
1.3 Soportes respuesta
</t>
  </si>
  <si>
    <t>Subgerente Técnico de Gestión                                                                            
Profesional de Gestión
Subgerente Técnico de Gestión   
Coordinador de Gestión 
Coordinador de Costos Médicos    
Profesional de Gestión
Grupo Transferencias Documentales
Grupo Prestamos Documentales</t>
  </si>
  <si>
    <t>Gerente Técnica
Subgerente Técnico de Gestión
Coordinador de Gestión 
Coordinador de Costos Médicos
Profesional de Gestión
Grupo Archivo Central
Grupo Archivo de Gestión
Grupo Transferencias Documentales
Grupo Prestamos Documentales</t>
  </si>
  <si>
    <t>Superintendencia Nacional de Salud y Revisoría Fiscal</t>
  </si>
  <si>
    <t>https://www.supersalud.gov.co/es-co/Paginas/Home.aspx y/o envío en CD</t>
  </si>
  <si>
    <t>Técnico de Gestión y Profesional de Gestión responsable del tema</t>
  </si>
  <si>
    <t>Anual por normatividad o según Requerimiento</t>
  </si>
  <si>
    <t>Cartas de remisión</t>
  </si>
  <si>
    <t>Soportes respuesta</t>
  </si>
  <si>
    <t>SUBGERENCIA TÉCNICA DE ACTUARÍA</t>
  </si>
  <si>
    <t xml:space="preserve">Contrato de prestación
Nombre proveedor
</t>
  </si>
  <si>
    <t xml:space="preserve">Subgerente de Actuaría  
Profesionales Actuaría
</t>
  </si>
  <si>
    <t>Analista de Actuaría
Secretaría Gerencia Técnica</t>
  </si>
  <si>
    <t>Plataforma de cargue
Correos</t>
  </si>
  <si>
    <t>Documentos que validan las condiciones de los usurios para definir tipos de tratamientos.</t>
  </si>
  <si>
    <t>INFORMES MARCA DE RIESGO EN SALUD</t>
  </si>
  <si>
    <t>Base de datos afiliados</t>
  </si>
  <si>
    <t>1 Número de identificación  de usuarios.
17. Datos relativos a la salud, a la vida sexual y los datos biométricos.
18. Datos de niños, niñas y adolescentes.</t>
  </si>
  <si>
    <t>Evidencia de los analisis de riesgo. Se conservan en el sistema por 10 años.Transcurrido el tiempo de retención se elimina ya que no desarrolla valores secundarios.
Su conservación inicia a partir de la fecha de cargue del documento.</t>
  </si>
  <si>
    <t>Correo electrónico
Localmente</t>
  </si>
  <si>
    <r>
      <t xml:space="preserve">COMPAÑÍA + </t>
    </r>
    <r>
      <rPr>
        <b/>
        <sz val="12"/>
        <color rgb="FF000000"/>
        <rFont val="Arial"/>
        <family val="2"/>
      </rPr>
      <t xml:space="preserve">USUARIOS CRÓNICOS </t>
    </r>
    <r>
      <rPr>
        <sz val="12"/>
        <color rgb="FF000000"/>
        <rFont val="Arial"/>
        <family val="2"/>
      </rPr>
      <t>+ FECHA</t>
    </r>
  </si>
  <si>
    <t>Usuarios crónicos</t>
  </si>
  <si>
    <t>Subgerente de Actuaría  
Profesionales Actuaría</t>
  </si>
  <si>
    <t>Analista de Actuaría</t>
  </si>
  <si>
    <t>Gerente Técnico
Subgerente de Actuaría  
Profesionales Actuaría
Porfesional de Operaciones
Gestor de Información Salud Administrada</t>
  </si>
  <si>
    <t>Ministerio de Salud
Superintendencia de Salud</t>
  </si>
  <si>
    <t>SQL</t>
  </si>
  <si>
    <t>Se conserva data del proceso, se conserva totalmente en el software, ya que no tiene definidos tiempos de conservación.
Dicha conservación inicia a partir de la generación de la data.</t>
  </si>
  <si>
    <t>Documentos que soportan la cuenta para cubrir los beneficios que entrega la compañía a los colaboradores.</t>
  </si>
  <si>
    <t xml:space="preserve">INFORMES BENEFICIO DE EMPLEADOS </t>
  </si>
  <si>
    <t>Archivo base de datos</t>
  </si>
  <si>
    <t>1. Datos empleados</t>
  </si>
  <si>
    <t>Documentos que evidencian los informes que se realizan para los beneficios que da la compañia a los empleados. Se conservan en el sistema por 10 años. Transcurrido el tiempo de retención se elimina debido a que no desarrolla valores secundarios.
Su conservación inicia a partir de la fecha de cargue del documento.</t>
  </si>
  <si>
    <r>
      <rPr>
        <b/>
        <sz val="12"/>
        <color rgb="FF000000"/>
        <rFont val="Calibri"/>
        <family val="2"/>
        <scheme val="minor"/>
      </rPr>
      <t>BENEFICIOS EMPLEADOS</t>
    </r>
    <r>
      <rPr>
        <sz val="12"/>
        <color rgb="FF000000"/>
        <rFont val="Calibri"/>
        <family val="2"/>
        <scheme val="minor"/>
      </rPr>
      <t xml:space="preserve"> + AÑO</t>
    </r>
  </si>
  <si>
    <t>Beneficios
Empleados</t>
  </si>
  <si>
    <t>Subgerente Actuaría</t>
  </si>
  <si>
    <t>Profesional Senior de Actuaría</t>
  </si>
  <si>
    <t>Gerente Técnico
Subgerente de Actuaría  
Profesionales Actuaría
Subgerente de contabilidad
Gerente de Personas</t>
  </si>
  <si>
    <t>JEFATURA DE BUSSINES INTELIGENCE</t>
  </si>
  <si>
    <t>Documentos que soportan el levantamiento e información por gerencia.</t>
  </si>
  <si>
    <t xml:space="preserve">INFORME DE INVENTARIOS </t>
  </si>
  <si>
    <t>Diccionarios de indicadores</t>
  </si>
  <si>
    <t>Audio, hoja de calculo</t>
  </si>
  <si>
    <t xml:space="preserve">Documentos que evidencian el levantameinto de información en el área. Se conservan en el sistema por 15 años. Transcurrido el tiempo de retención se conservan totalmente. Su retención inicia a partir de la creación del documento.
</t>
  </si>
  <si>
    <t>Se encuentran en un servidor especifico de Colmédica.  COSABOG13SW8129 el cual no maneja un tiempo especifico de conservación.</t>
  </si>
  <si>
    <r>
      <rPr>
        <sz val="10"/>
        <color rgb="FF000000"/>
        <rFont val="Arial"/>
        <family val="2"/>
      </rPr>
      <t xml:space="preserve">COMPAÑÍA + </t>
    </r>
    <r>
      <rPr>
        <b/>
        <sz val="10"/>
        <color rgb="FF000000"/>
        <rFont val="Arial"/>
        <family val="2"/>
      </rPr>
      <t xml:space="preserve">MATRIZ DE INDICADORES </t>
    </r>
    <r>
      <rPr>
        <sz val="10"/>
        <color rgb="FF000000"/>
        <rFont val="Arial"/>
        <family val="2"/>
      </rPr>
      <t>TIPOLOGÍA DOCUMENTAL + FECHA</t>
    </r>
  </si>
  <si>
    <t>KPI
MATRIZ
INDICADORES</t>
  </si>
  <si>
    <t>Jefe de BI
Profesionales de BI</t>
  </si>
  <si>
    <t>Jefatura BI</t>
  </si>
  <si>
    <t>Profesionales BI</t>
  </si>
  <si>
    <t>Tableros</t>
  </si>
  <si>
    <t>Documentos que soportan el levantamiento e información de cada proyecto.</t>
  </si>
  <si>
    <t>PROYECTOS  BI</t>
  </si>
  <si>
    <t>Proyectos internos, archivos de levantamiento de información, documentos de consultas y actas.</t>
  </si>
  <si>
    <t>Hoja de calculo, audio</t>
  </si>
  <si>
    <t>Excel, grabaciones teams</t>
  </si>
  <si>
    <t xml:space="preserve">Documentos que evidencian el seguimiento de la gestión del área. Se conservan en el sistema por 5 años. Transcurrido el tiempo de retención se conserva totalmente. Su custodia inicia a partir de la radicación del documento.
</t>
  </si>
  <si>
    <r>
      <rPr>
        <b/>
        <sz val="10"/>
        <color rgb="FF000000"/>
        <rFont val="Arial"/>
        <family val="2"/>
      </rPr>
      <t xml:space="preserve">KPI </t>
    </r>
    <r>
      <rPr>
        <sz val="10"/>
        <color rgb="FF000000"/>
        <rFont val="Arial"/>
        <family val="2"/>
      </rPr>
      <t xml:space="preserve">COMPAÑÍA + TIPOLOGIA </t>
    </r>
  </si>
  <si>
    <t xml:space="preserve">KPI
Nivel estrategico
</t>
  </si>
  <si>
    <t>Banmedica Chile</t>
  </si>
  <si>
    <t>Profesionales BI
Ingenieros BI</t>
  </si>
  <si>
    <t>No maneja un tiempo especifico de conservación, sin embargo no se elimina data despues de tiempos determinados.</t>
  </si>
  <si>
    <t>Proyectos externos, validación de la data y organizar el cronograma de trasmisión de datos.</t>
  </si>
  <si>
    <t>SUBGERENCIA DE AUDITORÍA MÉDICA</t>
  </si>
  <si>
    <t>Documentos que evidencian el cumplimiento de auditoría concurrente.</t>
  </si>
  <si>
    <t>AUDITORÍA</t>
  </si>
  <si>
    <t>AUDITORÍA CONCURRENTE</t>
  </si>
  <si>
    <t>Soporte auditoría</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</si>
  <si>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
8. Información financiera;</t>
  </si>
  <si>
    <t>Documentos que evidencian los reportes de auditoria. Se conservan en el sistema por 5 años. Transcurrido el tiempo de retención se conserva totalmente.
Su conservación inicia a partir de la fecha de creación del documento.</t>
  </si>
  <si>
    <t xml:space="preserve">FEHCA + TIPO DE DOCUMENTO + TIPO DE REUNIÓN + COMPAÑÍA </t>
  </si>
  <si>
    <t>Auditoría
PAMEC</t>
  </si>
  <si>
    <t>Subgerente de Auditoria Médica
Coordinador de Calidad y Auditoría
Aprendiz
Soporte médico SEDNA
Coordinador de programas especiales
Gestor de Procesos Hospitalarios
Enfermeros de control y seguimiento
Analista de información</t>
  </si>
  <si>
    <t>Superintendencia de Salud
Ministerio de Salud
Secretaría de Salud
Contraloría
Procuraduría
Personería</t>
  </si>
  <si>
    <t xml:space="preserve">Correo electrónico
Pagina web </t>
  </si>
  <si>
    <t xml:space="preserve">Subgerencia de Auditoria Medica </t>
  </si>
  <si>
    <t>Semanal
Anual</t>
  </si>
  <si>
    <t>Subgerencia de Auditoría Médica</t>
  </si>
  <si>
    <t xml:space="preserve">Coordinador de Calidad y Auditoría 
</t>
  </si>
  <si>
    <t>Documentos que evidencian el cumplimiento de auditoría habilitación y calidad.</t>
  </si>
  <si>
    <t>AUDITORÍA HABILITACIÓN Y CALIDAD</t>
  </si>
  <si>
    <t>Auditoría 
Habilitación
Calidad</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</si>
  <si>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</si>
  <si>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r>
      <t>COMPAÑÍA +</t>
    </r>
    <r>
      <rPr>
        <b/>
        <sz val="12"/>
        <rFont val="Arial"/>
        <family val="2"/>
      </rPr>
      <t xml:space="preserve"> DOCUMENTACIÓN Y MONITOREO</t>
    </r>
    <r>
      <rPr>
        <sz val="12"/>
        <rFont val="Arial"/>
        <family val="2"/>
      </rPr>
      <t xml:space="preserve"> +TIPOLOGÍA DOCUMENTAL + FECHA</t>
    </r>
  </si>
  <si>
    <t>Control interno
SOX</t>
  </si>
  <si>
    <t>1. Año
2. Semestre</t>
  </si>
  <si>
    <t xml:space="preserve">
Subgerente de Auditoria Médica
Coordinador de Calidad y Auditoría
Aprendiz
Soporte médico SEDNA
Coordinador de programas especiales
Gestor de Procesos Hospitalarios
Enfermeros de control y seguimiento
Analista de información</t>
  </si>
  <si>
    <t>Sedna</t>
  </si>
  <si>
    <t>Documentos que evidencian el cumplimiento de los procesos que deben ser certificados. Se conservan 1 año en archivo de gestión y 9 años en central, una vez se cumple tiempo de retención se elimina. Su conservación inicia a partir de la fecha de creación del documento.</t>
  </si>
  <si>
    <r>
      <t xml:space="preserve">COMPAÑÍA + </t>
    </r>
    <r>
      <rPr>
        <b/>
        <sz val="12"/>
        <rFont val="Arial"/>
        <family val="2"/>
      </rPr>
      <t xml:space="preserve">EVIDENCIAS DE CONTROL </t>
    </r>
    <r>
      <rPr>
        <sz val="12"/>
        <rFont val="Arial"/>
        <family val="2"/>
      </rPr>
      <t>+ TIPOLOGÍA DOCUMENTAL + FECHA</t>
    </r>
  </si>
  <si>
    <r>
      <t xml:space="preserve">COMPAÑÍA + </t>
    </r>
    <r>
      <rPr>
        <b/>
        <sz val="12"/>
        <rFont val="Arial"/>
        <family val="2"/>
      </rPr>
      <t>INFORMES Y PLANES DE ACCIÓN</t>
    </r>
    <r>
      <rPr>
        <sz val="12"/>
        <rFont val="Arial"/>
        <family val="2"/>
      </rPr>
      <t xml:space="preserve"> + TIPOLOGÍA DOCUMENTAL + FECHA</t>
    </r>
  </si>
  <si>
    <t>1 Aaño</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</si>
  <si>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</si>
  <si>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r>
      <t xml:space="preserve">COMPAÑÍA + </t>
    </r>
    <r>
      <rPr>
        <b/>
        <sz val="12"/>
        <rFont val="Arial"/>
        <family val="2"/>
      </rPr>
      <t xml:space="preserve">CERTIFICADOS CONTROL INTERNO </t>
    </r>
    <r>
      <rPr>
        <sz val="12"/>
        <rFont val="Arial"/>
        <family val="2"/>
      </rPr>
      <t>+ TIPOLOGÍA DOCUMENTAL + FECHA</t>
    </r>
  </si>
  <si>
    <t>Certificados
Control interno</t>
  </si>
  <si>
    <t xml:space="preserve">Documentos que soportan las respuestas y requerimientos de los entes externos. </t>
  </si>
  <si>
    <t>OFICINA CALLE 63</t>
  </si>
  <si>
    <t>Documentos que soportan las respuestas y requerimientos de los entes externos. 1 año se conservaran en el archivo de gestión y 9 años en el archivo central. Una vez se cumpla el tiempo se eliminara.
Su custodia inicia a partir de la fecha de creación del documento.</t>
  </si>
  <si>
    <r>
      <t xml:space="preserve">COMPAÑÍA + </t>
    </r>
    <r>
      <rPr>
        <b/>
        <sz val="12"/>
        <rFont val="Arial"/>
        <family val="2"/>
      </rPr>
      <t>COMUNICACIONES ENTIDADES DE CONTROL</t>
    </r>
    <r>
      <rPr>
        <sz val="12"/>
        <rFont val="Arial"/>
        <family val="2"/>
      </rPr>
      <t xml:space="preserve"> + NÚMERO DE RADICADO + FECHA</t>
    </r>
  </si>
  <si>
    <t>Comunicación
Entidad de control
Requerimiento</t>
  </si>
  <si>
    <t>Subngerente de Auditoría Médica</t>
  </si>
  <si>
    <t>Coordinador de Programas especiales
Coordinador de Auditoría y Calidad</t>
  </si>
  <si>
    <t xml:space="preserve">
Subgerente de Auditoría Médica 
Coordinador de Calidad y Auditoría 
Aprendiz
Coordinador de Programas especiales
Analista de Información
Grupo Prestamos Documentales
Grupo Transferencias Documentales</t>
  </si>
  <si>
    <t>Gerente de Salud
Subgerente de Auditoría Médica 
Coordinador de Calidad y Auditoría 
Aprendiz
Coordinador de Programas especiales
Analista de Información
Grupo Prestamos Documentales
Grupo Transferencias Documentales</t>
  </si>
  <si>
    <t>Superintendencia de Salud
Ministerio de Salud
Secretaría de Salud
Contraloría
Procuraduría
Personería
Entidades publicas</t>
  </si>
  <si>
    <t>Subgerencia de Auditoría Médica
Coordinador de Calidad y Auditoría
Coordinador de Porgramas especiales</t>
  </si>
  <si>
    <t>Subgerencia de Auditoría Médica
Coordinador de Calidad y Auditoría
Coordinador de Porgramas especiales
Analista de información
Aprendiz</t>
  </si>
  <si>
    <t>Acuerdo generado por dos o más partes en las cuales se pactan acuerdos y negociaciones entre los mismos. 1 año se conservaran en el archivo de gestión y 9 años en el archivo central. Su tiempo de conservación empezara desde su fecha de cierre de tramite. Una vez se cumpla el tiempo se eliminara.
Su custodia inicia a partir de la fecha de cierre de trámite.</t>
  </si>
  <si>
    <r>
      <rPr>
        <b/>
        <sz val="12"/>
        <rFont val="Arial"/>
        <family val="2"/>
      </rPr>
      <t>CONTRATO DE PRESTACIÓN DE SERVICIOS DE PROVEEDORES</t>
    </r>
    <r>
      <rPr>
        <sz val="12"/>
        <rFont val="Arial"/>
        <family val="2"/>
      </rPr>
      <t xml:space="preserve"> + NOMBRE PROVEEDOR + FECHA</t>
    </r>
  </si>
  <si>
    <t>Contrato
Prestación de servicios
Proveedor</t>
  </si>
  <si>
    <t>Gerente de Salud
Subgernete de Auditoría Medica</t>
  </si>
  <si>
    <t>Gerente de Salud
Subgerente de Auditoría Médica
Auxiliar Administrativo
Correspondencia Calle 63
Correspondencia calle 93
Grupo Transferencias Documentales
Grupo Prestamos Documentales
Aprendiz</t>
  </si>
  <si>
    <t>Gerente de Salud
Subgerente de Auditoría Médica
Auxiliar Administrativo
Correspondencia Calle 63
Correspondencia calle 93
Grupo Transferencias Documentales
Grupo Prestamos Documentales
Aprendiz
Coordinador de Auditoría y Calidad</t>
  </si>
  <si>
    <t>Auxiliar Administrativo</t>
  </si>
  <si>
    <t xml:space="preserve">Analista de Información
</t>
  </si>
  <si>
    <t>Entidades publicas</t>
  </si>
  <si>
    <t>Gerencia de Salud
Subgerencia de Auditoría Médica
Auxiliar administrativo</t>
  </si>
  <si>
    <t>Auxiliar administrativo</t>
  </si>
  <si>
    <t>INFORMES DE GESTION</t>
  </si>
  <si>
    <t>ppt
.xls</t>
  </si>
  <si>
    <t>Documentos que evidencian el seguimiento de la gestión del área. Se conservan en el sistema por 2 años. Transcurrido el tiempo de retención se elimina debido a que no desarrolla valores secundarios.
Su conservación inicia a partir de la fecha de creación del documento.</t>
  </si>
  <si>
    <r>
      <t xml:space="preserve">COMPAÑÍA + </t>
    </r>
    <r>
      <rPr>
        <b/>
        <sz val="12"/>
        <rFont val="Arial"/>
        <family val="2"/>
      </rPr>
      <t>INFORME DE GESTION</t>
    </r>
    <r>
      <rPr>
        <sz val="12"/>
        <rFont val="Arial"/>
        <family val="2"/>
      </rPr>
      <t xml:space="preserve"> + FECHA</t>
    </r>
  </si>
  <si>
    <t>Gerente de Salud
Subgerente de Auditoría Médica
Coordinadores área</t>
  </si>
  <si>
    <t>Subgerente de Auditoria Médica
Coordinador de calidad y auditoria
Gestor de procesos hospitalarios
Coordinador de programas especiales 
Analista de Información
Enfermero de control y seguimiento</t>
  </si>
  <si>
    <t>Subgerente de Auditoria Médica
Coordinador de calidad y auditoria
Gestor de procesos hospitalarios
Coordinador de programas especiales 
Analista de Información
Enfermero de control y seguimiento
Aprendiz</t>
  </si>
  <si>
    <t>Superintendencia de Salud
Ministerio de Salud
Secretaría de Salud
Contraloría
Procuraduría
Personería
UHG
Entidades publicas</t>
  </si>
  <si>
    <t>Correo electrónico 
Correspondencia</t>
  </si>
  <si>
    <t>Documentos que evidencian la gestión de procesos del programa.</t>
  </si>
  <si>
    <t>PROGRAMA</t>
  </si>
  <si>
    <t>PROGRAMA APNEA DEL SUEÑO</t>
  </si>
  <si>
    <r>
      <t xml:space="preserve">COMPAÑÍA + </t>
    </r>
    <r>
      <rPr>
        <b/>
        <sz val="12"/>
        <color theme="1"/>
        <rFont val="Arial"/>
        <family val="2"/>
      </rPr>
      <t xml:space="preserve">PROGRAMA APNEA DEL SUEÑO </t>
    </r>
    <r>
      <rPr>
        <sz val="12"/>
        <color theme="1"/>
        <rFont val="Arial"/>
        <family val="2"/>
      </rPr>
      <t>+ FECHA</t>
    </r>
  </si>
  <si>
    <t>APNEA del sueño</t>
  </si>
  <si>
    <t>Subgerente de Auditoria Médica
Coordinador de Calidad y Auditoría
Aprendiz
Soporte médico SEDNA
Coordinador de programas especiales
Gestor de Procesos Hospitalarios
Enfermeros de control y seguimiento
Analista de información
Gestor Procesos Hospitalarios</t>
  </si>
  <si>
    <t>PROGRAMA ATENCIÓN DOMICILIARIA</t>
  </si>
  <si>
    <r>
      <t xml:space="preserve">COMPAÑÍA + </t>
    </r>
    <r>
      <rPr>
        <b/>
        <sz val="12"/>
        <color theme="1"/>
        <rFont val="Arial"/>
        <family val="2"/>
      </rPr>
      <t>PROGRAMA ATENCIÓN DOMICILIARIA</t>
    </r>
    <r>
      <rPr>
        <sz val="12"/>
        <color theme="1"/>
        <rFont val="Arial"/>
        <family val="2"/>
      </rPr>
      <t xml:space="preserve"> + FECHA</t>
    </r>
  </si>
  <si>
    <t>Atención
Domiciliaria</t>
  </si>
  <si>
    <t xml:space="preserve">PROGRAMA OXIGENO </t>
  </si>
  <si>
    <r>
      <t xml:space="preserve">COMPAÑÍA + </t>
    </r>
    <r>
      <rPr>
        <b/>
        <sz val="12"/>
        <color theme="1"/>
        <rFont val="Arial"/>
        <family val="2"/>
      </rPr>
      <t>PROGRAMA OXIGENO</t>
    </r>
    <r>
      <rPr>
        <sz val="12"/>
        <color theme="1"/>
        <rFont val="Arial"/>
        <family val="2"/>
      </rPr>
      <t xml:space="preserve"> + FECHA</t>
    </r>
  </si>
  <si>
    <t>Programa Oxigeno</t>
  </si>
  <si>
    <t xml:space="preserve">Documentos que evidencian el cumplimiento de normas </t>
  </si>
  <si>
    <t>REPORTE DE AUDITORIA PAMEC</t>
  </si>
  <si>
    <t>Bases de datos informacion de Indicadores</t>
  </si>
  <si>
    <t>Documentos que evidencian los reportes de auditoria. Se conservan en el sistema por 5 años. Transcurrido el tiempo de retención se elimina debido a que no desarrolla valores secundarios.
Su conservación inicia a partir de la fecha de creación del documento.</t>
  </si>
  <si>
    <r>
      <t xml:space="preserve">AUDITORÍA PAMEC + </t>
    </r>
    <r>
      <rPr>
        <sz val="12"/>
        <color rgb="FF000000"/>
        <rFont val="Arial"/>
        <family val="2"/>
      </rPr>
      <t>AÑO</t>
    </r>
  </si>
  <si>
    <t>Soportes digitales</t>
  </si>
  <si>
    <t>Documentos que evidencian la gestión de procesos hospitalarios.</t>
  </si>
  <si>
    <t>REPORTE DE GESTIÓN PROCESOS HOSPITALARIOS</t>
  </si>
  <si>
    <t>Gestión
Procesos Hospitalarios</t>
  </si>
  <si>
    <t>SUBGERENCIA DE SALUD ADMINISTRADA</t>
  </si>
  <si>
    <t>Documentos de seguimiento y control de gestión del área.Se conservan en el sistema por 2 años. Transcurrido el tiempo de retención se elimina debido a que pierde sus valores primarios y no desarrolla secundarios.
Su custodia inicia a partir de la fecha de creación del documento.</t>
  </si>
  <si>
    <r>
      <rPr>
        <b/>
        <sz val="12"/>
        <color rgb="FF000000"/>
        <rFont val="Arial"/>
        <family val="2"/>
      </rPr>
      <t>ACTA DE COMITÉ PRIMARIO</t>
    </r>
    <r>
      <rPr>
        <sz val="12"/>
        <color rgb="FF000000"/>
        <rFont val="Arial"/>
        <family val="2"/>
      </rPr>
      <t xml:space="preserve"> + FECHA</t>
    </r>
  </si>
  <si>
    <t>Actas
Comité
Primario</t>
  </si>
  <si>
    <t xml:space="preserve">Medicos Salud Administrada
Subgerente Médico
Gestor de Información
Auxiliar Salud Administrada
Médico Evaluación y Seguimiento
</t>
  </si>
  <si>
    <t xml:space="preserve">Subgerencia de Salud Administrada 
</t>
  </si>
  <si>
    <t>Analista de Información</t>
  </si>
  <si>
    <t>Planear, hacer seguimiento y gestionar el cumplimiento de las metas de actividades de promoción y prevención.</t>
  </si>
  <si>
    <t>DESARROLLO DE CAMPAÑAS</t>
  </si>
  <si>
    <t>CAMPAÑAS PREVENTIVAS DE SALUD</t>
  </si>
  <si>
    <t>Base de datos de usuarios y servicios</t>
  </si>
  <si>
    <t>Documentos de planeación y seguimiento para el cumplimiento de metas en actividades de promoción y prevención. Se conservan en el sistema por 10 años. Transcurrido el tiempo de retención se elimina debido a que pierde sus valores primarios y no desarrolla secundarios.
Su conservación inicia a partir de la creación del documento.</t>
  </si>
  <si>
    <t>Base de datos
Usuarios
Servicios
Comunicación
Compañía
Gestión de jornadas</t>
  </si>
  <si>
    <t xml:space="preserve">
Subgerente de Salud Administrada
Coordinadora Médica
Coordinadora PBS
Profesional de información
Analista de Información
Gestor de Información
Auxiliar de Información</t>
  </si>
  <si>
    <t>Subgerente de Salud Administrada</t>
  </si>
  <si>
    <t>Aplicativo SMS Plataforma.
Módulo de campañas</t>
  </si>
  <si>
    <t>Material didáctico de la campaña</t>
  </si>
  <si>
    <t>Informe de gestión de las jornadas</t>
  </si>
  <si>
    <t>1. Usuarios vigentes (contiene datos diferentes a salud)
2. Usuarios históricos (contiene datos diferentes a salud)</t>
  </si>
  <si>
    <r>
      <t xml:space="preserve">COMPAÑÍA + </t>
    </r>
    <r>
      <rPr>
        <b/>
        <sz val="12"/>
        <rFont val="Arial"/>
        <family val="2"/>
      </rPr>
      <t>CORRESPONDENCIA ENVIOS MASIVOS</t>
    </r>
    <r>
      <rPr>
        <sz val="12"/>
        <rFont val="Arial"/>
        <family val="2"/>
      </rPr>
      <t xml:space="preserve"> + FECHA</t>
    </r>
  </si>
  <si>
    <t xml:space="preserve">
Auxiliar de correspondencia In House
Correspondencia Calle 63
Correspondencia Calle 93
Subgerente de Salud Administrada</t>
  </si>
  <si>
    <t>Coordinador Operativo
Subgerente de Salud Aadministrada</t>
  </si>
  <si>
    <t>Documentos que registran el estado de salud del paciente, su evolución, diagnóstico y tratamiento.</t>
  </si>
  <si>
    <t xml:space="preserve">HISTORIAS CLÍNICAS  </t>
  </si>
  <si>
    <t>HISTORIAS CLÍNICAS MÉDICAS</t>
  </si>
  <si>
    <t>Documentos que contienen las historias clinicas medicas, reguladas por la Resolución 1995 de 1999, del Ministerio de Salud. Cumplido  1 año en el archivo de gestión, se tranfiere al archivo central para conservar por  79 años. Transcurrido el tiempo de retención se seleccionan para el archivo histórico las historias que por su valor científico, social o cultural ameriten su conservación permanente. El Comité de Historias Clínicas definirá los criterios de selección.
Su conservación inicia a partir de la ultima atención al usuario.</t>
  </si>
  <si>
    <t>COMPAÑÍA + NOMBRE DEL USUARIO + TIPO DE DOCUMENTO + DOCUMENTO DE IDENTIFICACIÓN</t>
  </si>
  <si>
    <t>Historías
Clínicas
Evolución</t>
  </si>
  <si>
    <t>1. Código de caja
2. Fecha cierre de trémite</t>
  </si>
  <si>
    <t>Auxiliar de Salud Administrada
Médico de Evaluación y seguimiento
Médico de Salud Administrada
Enfermeras Salud Administrada
Grupo Prestamos Documentales
Grupo Transferencias Documentales</t>
  </si>
  <si>
    <t>Gerente de Salud
Subgerente de Salud Administrada
Auxiliar de Salud Administrada
Médico de Evaluación y seguimiento
Médico de Salud Administrada
Enfermeras Salud Administrada
Grupo Archivo Central
Grupo Archivo de Gestión
Grupo Prestamos Documentales
Grupo Transferencias Documentales</t>
  </si>
  <si>
    <t>Juzgados
Secretaría de Salud
Ministerio de salud</t>
  </si>
  <si>
    <t>De acuerdo a definición de la secretaría general jurídica</t>
  </si>
  <si>
    <t>Subgerente Salud administrada
Gerente de Salud
Médico de evaluación y seguimiento
Coordinadora Médica
Coordinadora PBS</t>
  </si>
  <si>
    <t>Consentimiento</t>
  </si>
  <si>
    <t>Documentos de evaluaciones de los médicos CM e IPS de la gestión de sus procesos.</t>
  </si>
  <si>
    <t>INFORMES DE EVALUACIÓN Y SEGUIMIENTO</t>
  </si>
  <si>
    <t>Texto                                   Base De Datos</t>
  </si>
  <si>
    <t>3. Datos de salud usuarios
4. Datos de salud usuarios histórico</t>
  </si>
  <si>
    <t>Documentos de seguimiento y gestión del área.
Se conserva 1 año en archivo de gestión y 4 años en archivo central. Posterior a la custodia se elimina el documento.
Su conservación inicia a partir de la fecha de creación del documento.</t>
  </si>
  <si>
    <t>PDF
.xls
ppt</t>
  </si>
  <si>
    <t xml:space="preserve">Documentos que evidencian el seguimiento de la gestión del área. Se conservan en el archivo de gestión por 1 año y 4 años en el archivo central Transcurrido el tiempo de retención se elimina debido a que no desarrolla valores secundarios.
Su conservación inicia a partir de la fecha de creación del documento.
</t>
  </si>
  <si>
    <t>COMPAÑÍA + IPS+FECHA</t>
  </si>
  <si>
    <t>IPS
Compañía</t>
  </si>
  <si>
    <t>Medicos Auditores
IPS Externa</t>
  </si>
  <si>
    <t xml:space="preserve">1. CC NIT Prestador
2. Prestador
3. Atentción
3.1 Medicina
</t>
  </si>
  <si>
    <t xml:space="preserve">Gestor de Procesos
Auditor de terapias
Medico de Evaluación y seguimiento
Medico de Salud Administrada
Odontólogo de Evaluación y Seguimiento
Medico de Salud Administrada
</t>
  </si>
  <si>
    <t>Secretaría de Salud
Ministerio de Salud</t>
  </si>
  <si>
    <t>Correo electrónico
Soporte físico</t>
  </si>
  <si>
    <t>Subgerente Salud administrada
Gerente de Salud
Coordinadora Salud Administrada 
Médico de evaluación y seguimiento.</t>
  </si>
  <si>
    <t>Informes de la habilitación de prestadores</t>
  </si>
  <si>
    <t>Documentos que evidencian el seguimiento de la gestión del área. Se conservan en el sistema por 5 años. Transcurrido el tiempo de retención se elimina debido a que no desarrolla valores secundarios.
Su conservación inicia a partir de la fecha de creación del documento.</t>
  </si>
  <si>
    <t>Habilitación
Informe
Nombre de IPS</t>
  </si>
  <si>
    <t>Médico de evaluación y seguimiento
Fisioterapeuta
Odontologa de evaluación y seguimiento</t>
  </si>
  <si>
    <t xml:space="preserve">
Auxiliar de Salud Administrada
Médico de Evaluación y seguimiento
Médico de Salud Administrada
Fisioterapeuta
Odontologa de evaluación y seguimiento</t>
  </si>
  <si>
    <t>Gerente de Salud
Subgerente de Salud Administrada
Auxiliar de Salud Administrada
Médico de Evaluación y seguimiento
Médico de Salud Administrada
Fisioterapeuta
Odontologa de evaluación y seguimiento</t>
  </si>
  <si>
    <t>Documentos que registran la descripción del estado de salud de los pacientes afiliados a la prepagada y pos.</t>
  </si>
  <si>
    <t>INFORMES DE GESTIÓN DEL RIESGO</t>
  </si>
  <si>
    <t>Situaciones de salud</t>
  </si>
  <si>
    <t>Texto                                         Base De Datos</t>
  </si>
  <si>
    <t>.Doc
PDF
 .xls</t>
  </si>
  <si>
    <t>Documentos que evidencian el seguimiento de los  datos demográficos y de salud históricos. Se conservan en el sistema por 10 años. Transcurrido el tiempo de retención se elimina debido a que no desarrolla valores secundarios.
Su conservación inicia a partir de la fecha de creación del documento.
Su conservación inicia a partir de la fecha de creación del documento.</t>
  </si>
  <si>
    <t>Situaciones de salud
Caracterización poblacional
Planeación
Actividades preventivas</t>
  </si>
  <si>
    <t xml:space="preserve">
1. Informe de gestión del riesgo
1.1 Situaciones de salud
</t>
  </si>
  <si>
    <t xml:space="preserve">Gestor de Información
Auxiliar de Salud Administrada
Médico de Evaluación y Seguimiento
Médico de Salud Administrada
Médico de Evaluación y seguimiento
Coordinador PBS
Enfermero epidemiologo
</t>
  </si>
  <si>
    <t xml:space="preserve">Gestor de Información
Auxiliar de Salud Administrada
Médico de Evaluación y Seguimiento
Médico de Salud Administrada
Gerente de Salud
Subgerente de Salud Administrada
Médico de Evaluación y seguimiento
Coordinador PBS
Enfermero epidemiologo
</t>
  </si>
  <si>
    <t xml:space="preserve">Superintencia de salud
Ministerio de salud
Secretarías de salud
</t>
  </si>
  <si>
    <t>Correo electrónico
Cargue a los aplicativos de los entes</t>
  </si>
  <si>
    <t>Caracterización poblacional</t>
  </si>
  <si>
    <t>Planeación de actividades preventivas</t>
  </si>
  <si>
    <t>Documentos que reflejan los informes de gestión de poblaciones el cual solicitan los entes de control para que se realice el seguimiento.</t>
  </si>
  <si>
    <t>INFORMES DE SEGUIMIENTO PROCESOS ESPECIALES</t>
  </si>
  <si>
    <t>Informe de Historia clinica</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</si>
  <si>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creación del documento.</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</si>
  <si>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conservación del documento
Para los documentos que se guardan localmente no se tiene un tiempo establecido para la conservación del documento.
Su conservación inicia a partir de su generación.</t>
  </si>
  <si>
    <t>TIPOLOGÍA + NÚMERO DE IDENTIFICACIÓN DE USUARIO + FECHA</t>
  </si>
  <si>
    <t>Habilitación
Informe de Historia clinica
Prematuros 
Bajo peso
Comités de mortalidad</t>
  </si>
  <si>
    <t xml:space="preserve">ATRIBUTOS FÍSICOS Y ELECTRÓNICOS
1. Informe de seguimeinto procesos especiales
1.1 Cancér
1.2 Casos especiales
1.3 Colectivos
</t>
  </si>
  <si>
    <t xml:space="preserve">Enfermeras Salud Administrada
Auditor de terapias
Medico de Evaluación y seguimiento
Medico de Salud Administrada
Gestor de Procesos
Odontólogo de Evaluación y Seguimiento
Medico de Salud Administrada
Grupo Prestamos Documentales
Grupo Transferencias Documentales
</t>
  </si>
  <si>
    <t xml:space="preserve">Enfermeras Salud Administrada
Auditor de terapias
Medico de Evaluación y seguimiento
Medico de Salud Administrada
Gestor de Procesos
Odontólogo de Evaluación y Seguimiento
Medico de Salud Administrada
Gerente de Salud
Subgerente de Salud Administrada
Auxiliar de Salud Administrada
Médico de Evaluación y seguimiento
Médico de Salud Administrada
Enfermera de Salud Administrada
Gestor de cuentas alto costo
Enfermero Gestor de Riesgo
Gestor de Información
Auxiliar Salud Administrada
Grupo Prestamos Documentales
Grupo Transferencias Documentales
Grupo Archivo Central
Grupo Archivo de Gestión
</t>
  </si>
  <si>
    <t xml:space="preserve">Ministerio Nacional de Salud </t>
  </si>
  <si>
    <t xml:space="preserve">Ministerio Nacional de Salud  Aplicativo SISPRO. https://web.sispro.gov.co/
</t>
  </si>
  <si>
    <t>Trimestral</t>
  </si>
  <si>
    <t xml:space="preserve">Prematuros </t>
  </si>
  <si>
    <t>Bajo peso</t>
  </si>
  <si>
    <t>Comités de mortalidad</t>
  </si>
  <si>
    <t>Habilitación</t>
  </si>
  <si>
    <t>Documentos que verifican los estandares de habilitación de la red contratada</t>
  </si>
  <si>
    <t xml:space="preserve">INFORMES DE SEGUIMIENTO DE HABILITACIIÓN </t>
  </si>
  <si>
    <t xml:space="preserve">Informe de seguimiento de habilitación </t>
  </si>
  <si>
    <t>Texto
Imagen</t>
  </si>
  <si>
    <t>JPG
PDF</t>
  </si>
  <si>
    <t>Documentos que evidencian el seguimiento de la gestión del área. Se conservan en el sistema por 5 años. Transcurrido el tiempo de retención se elimina debido a que no desarrolla valores secundarios.
Su conservación inicia a partir de la fecha de creación del documento.
Para los documentos que se guardan en Imagine no se tiene un tiempo establecido para la conservación del documento.
Su conservación inicia a partir de la generación del documento.</t>
  </si>
  <si>
    <r>
      <rPr>
        <b/>
        <sz val="12"/>
        <color rgb="FF000000"/>
        <rFont val="Arial"/>
        <family val="2"/>
      </rPr>
      <t>INFORMES DE SEGUIMIENTO DE HABILITACIIÓN</t>
    </r>
    <r>
      <rPr>
        <sz val="12"/>
        <color rgb="FF000000"/>
        <rFont val="Arial"/>
        <family val="2"/>
      </rPr>
      <t xml:space="preserve"> + NOMBRE PRESTADOR + FECHA</t>
    </r>
  </si>
  <si>
    <t>Seguimiento
Nombre prestador
Habilitación</t>
  </si>
  <si>
    <t xml:space="preserve">1. NIT prestador
2. Especialidad
3. Años
4. Clase de prestador
</t>
  </si>
  <si>
    <t xml:space="preserve">Auditor de terapias
Medico de Evaluación y seguimiento
Medico de Salud Administrada
Gestor de Procesos
Odontólogo de Evaluación y Seguimiento
</t>
  </si>
  <si>
    <t xml:space="preserve">Auditor de terapias
Medico de Evaluación y seguimiento
Medico de Salud Administrada
Gestor de Procesos
Odontólogo de Evaluación y Seguimiento
Medico de Salud Administrada
</t>
  </si>
  <si>
    <t>SUBGERENCIA DE GESTIÓN MIPRES</t>
  </si>
  <si>
    <t>Acta de reunión</t>
  </si>
  <si>
    <t>7. Números de beneficiarios del plan de salud
17. Datos relativos a la salud, a la vida sexual y los datos biométricos.
18. Datos de niños, niñas y adolescentes.</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</si>
  <si>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 documento.</t>
  </si>
  <si>
    <r>
      <rPr>
        <sz val="10"/>
        <color rgb="FF000000"/>
        <rFont val="Arial"/>
        <family val="2"/>
      </rPr>
      <t>ÁREA +</t>
    </r>
    <r>
      <rPr>
        <b/>
        <sz val="10"/>
        <color rgb="FF000000"/>
        <rFont val="Arial"/>
        <family val="2"/>
      </rPr>
      <t xml:space="preserve"> ACTA COMITÉ PRIMARIO</t>
    </r>
    <r>
      <rPr>
        <sz val="10"/>
        <color rgb="FF000000"/>
        <rFont val="Arial"/>
        <family val="2"/>
      </rPr>
      <t xml:space="preserve"> + FECHA</t>
    </r>
  </si>
  <si>
    <t>Acta
Comité primario
Reunión
MIPRES</t>
  </si>
  <si>
    <t>Subgerente de Medicamentos Gestión - Mipres                                                                        Auxiliar Medicamentos Gestión - Mipres                                                                                      Auxiliar de Archivo Medicamentos Gestión - Mipres
Coordinador Medicamentos Gestión - MIPRES</t>
  </si>
  <si>
    <t>Subgerente de Medicamentos Gestión - Mipres                                                                        Auxiliar Medicamentos Gestión - Mipres                                                                                      Auxiliar de Archivo Medicamentos Gestión - Mipres
Coordinado Medicamentos Gestión - MIPRES</t>
  </si>
  <si>
    <t xml:space="preserve">Subgerente de Medicamentos Gestión - Mipres                                                                        Auxiliar Medicamentos Gestión - Mipres                                                                                      Auxiliar de Archivo Medicamentos Gestión - Mipres
Coordinado Medicamentos Gestión - MIPRES
</t>
  </si>
  <si>
    <t>Subgerencia de Medicamentos Gestión - Mipres</t>
  </si>
  <si>
    <t>Documentos que evidencian el seguimiento de los procesos realizados por los colaboradores.</t>
  </si>
  <si>
    <t>ACTAS SEGUIMIENTO A COLABORADORES</t>
  </si>
  <si>
    <t>Documentos de seguimiento que se conservan en historias laborales. Se conservan en el sistema por 80 años. 1 año en gestión y 79 en central. Transcurrido el tiempo de retención se elimina debido a que pierde sus valores primarios y no desarrolla secundarios.
Su conservación inicia a partir de la fecha de retiro del colaborador.</t>
  </si>
  <si>
    <r>
      <rPr>
        <b/>
        <sz val="12"/>
        <color rgb="FF000000"/>
        <rFont val="Arial"/>
        <family val="2"/>
      </rPr>
      <t>ACTAS SEGUIMIENTO A COLABORADORES</t>
    </r>
    <r>
      <rPr>
        <sz val="12"/>
        <color rgb="FF000000"/>
        <rFont val="Arial"/>
        <family val="2"/>
      </rPr>
      <t xml:space="preserve"> + NOMBRE DE COLABORADOR + FECHA</t>
    </r>
  </si>
  <si>
    <t>Acta
Seguimiento
Colaborador
Comité de autorizaciones
Solicitud
Explicaciones</t>
  </si>
  <si>
    <t>Colaborador
Subgerente de Medicamentos MIPRES</t>
  </si>
  <si>
    <t>1 Acta de seguimiento a colaboradores
1.1 Actas de reunión de Retroalimentación
1.2 Planes de Mejora
2. Fecha de retiro</t>
  </si>
  <si>
    <t>Subgerente de Medicamentos MIPRES
Profesional Auditor</t>
  </si>
  <si>
    <t>Subgerente de Medicamentos MIPRES</t>
  </si>
  <si>
    <t>Subgerente de Medicamentos Gestión - Mipres</t>
  </si>
  <si>
    <t>Data que genera el activo de información el cual se conserva totalmente en sistema.</t>
  </si>
  <si>
    <t>Documentos que evidencian el seguimiento realizado a las IPS para la toma de desiciones.</t>
  </si>
  <si>
    <t>ACTAS DE SEGUIMIENTO CON IPS DEL COMITÉ TÉCNICO CIENTÍFICO</t>
  </si>
  <si>
    <t xml:space="preserve">Actas de reunión de Retroalimentación </t>
  </si>
  <si>
    <t>Actas de seguimiento del área. Se conservan en el sistema por 10 años.
5 años en el archivo de gestión y 5 en el archivo central. Transcurrido el tiempo de retención se elimina debido a que pierde sus valores primarios y no desarrolla secundarios.
Su conservación inicia a partir de la fecha de creación de documento.</t>
  </si>
  <si>
    <r>
      <rPr>
        <b/>
        <sz val="12"/>
        <color rgb="FF000000"/>
        <rFont val="Arial"/>
        <family val="2"/>
      </rPr>
      <t>ACTAS DE SEGUIMIENTO CON IPS</t>
    </r>
    <r>
      <rPr>
        <sz val="12"/>
        <color rgb="FF000000"/>
        <rFont val="Arial"/>
        <family val="2"/>
      </rPr>
      <t xml:space="preserve"> + NOMBRE IPS + FECHA</t>
    </r>
  </si>
  <si>
    <t>IPS
Seguimiento
Acercamiento</t>
  </si>
  <si>
    <t>participantes IPS y Aliansalud</t>
  </si>
  <si>
    <t>1 Acta seguimiento son IPS del comité técnico científico
1.1 Actas de Reunión con IPS
1.2 Actas de Reunión con diferentes áreas Internas</t>
  </si>
  <si>
    <t>Enfermero MIPRES
Enfermero Glosas
Medico MIPRES</t>
  </si>
  <si>
    <t xml:space="preserve">Gerente de Salud
Subgerente de Medicamentos y MIPRES
Auxiliar de Archivo CTC
Medico de Recobros
Auxiliar de Información
Auxiliar de Agendamiento
Enfermero de Evaluación y Seguimiento
Auxiliar de CTC
Subgerente de Convenios Médicos
</t>
  </si>
  <si>
    <t xml:space="preserve">Contraloría
Superintendencia
Secretaría
Defensoría del pueble
Procuraduría
</t>
  </si>
  <si>
    <t>Correo
Aplicativo entidad</t>
  </si>
  <si>
    <t xml:space="preserve">Planes de Mejora </t>
  </si>
  <si>
    <t>Documentos que evidencian los reportes realizados por la junta de profesionales.</t>
  </si>
  <si>
    <t>ACTAS JUNTA  PROFESIONALES</t>
  </si>
  <si>
    <t xml:space="preserve">Actas juntas profesionales
</t>
  </si>
  <si>
    <t>Documentos de seguimiento. Se conservan en el sistema por 20 años. Transcurrido el tiempo de retención se elimina debido a que pierde sus valores primarios y no desarrolla secundarios.
Su conservación inicia a partir de la fecha de creación de documento.</t>
  </si>
  <si>
    <r>
      <rPr>
        <b/>
        <sz val="12"/>
        <color rgb="FF000000"/>
        <rFont val="Arial"/>
        <family val="2"/>
      </rPr>
      <t>ACTAS JUNTA  PROFESIONALES</t>
    </r>
    <r>
      <rPr>
        <sz val="12"/>
        <color rgb="FF000000"/>
        <rFont val="Arial"/>
        <family val="2"/>
      </rPr>
      <t xml:space="preserve"> + NÚMERO DE MIPRES + FECHA</t>
    </r>
  </si>
  <si>
    <t>Junta 
Profesionales</t>
  </si>
  <si>
    <t>Coordinador de MIPRES
Auxiliar Administrativo
Auxiliar de Inofmración</t>
  </si>
  <si>
    <t>Coordinador de MIPRES
Auxiliar Administrativo
Auxiliar de Inofmración
Subgerente de Medicamentos Gestión Mipres
Analista de Información</t>
  </si>
  <si>
    <t>Registros de recobros</t>
  </si>
  <si>
    <t>Ejecutar los controles identificados en la matriz de riesgo y documentan el procesos de certificación de Banmédica</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</si>
  <si>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la fecha de creación de documento.</t>
  </si>
  <si>
    <r>
      <rPr>
        <b/>
        <sz val="12"/>
        <color rgb="FF000000"/>
        <rFont val="Arial"/>
        <family val="2"/>
      </rPr>
      <t>CERTIFICACIONES DE CONTROL INTERNO</t>
    </r>
    <r>
      <rPr>
        <sz val="12"/>
        <color rgb="FF000000"/>
        <rFont val="Arial"/>
        <family val="2"/>
      </rPr>
      <t xml:space="preserve"> + TIPOLOGÍA DFOCUMENTAL + FECHA</t>
    </r>
  </si>
  <si>
    <t>Control
Interno
Auditoría</t>
  </si>
  <si>
    <t xml:space="preserve">Subgerente de Medicamente gestión MIPRES
Auxiliar de Información
Auxiliar de Archivo CTC
Auxiliar de CTC
</t>
  </si>
  <si>
    <t xml:space="preserve">Subgerente de Medicamente gestión MIPRES
Auxiliar de Información
Auxiliar de Archivo CTC
Auxiliar de CTC
Director de riesgos
Profesional de riesgos ocupacional
Profesional de riesgo actuaria y financiero
Subgerencia de Auditoría y Control Interno
</t>
  </si>
  <si>
    <t xml:space="preserve">Director de riesgos
Profesional de riesgos ocupacional
Profesional de riesgo actuaria y financiero
</t>
  </si>
  <si>
    <r>
      <rPr>
        <b/>
        <sz val="12"/>
        <color rgb="FF000000"/>
        <rFont val="Arial"/>
        <family val="2"/>
      </rPr>
      <t>INFORMES Y PLANES DE ACCIÓN</t>
    </r>
    <r>
      <rPr>
        <sz val="12"/>
        <color rgb="FF000000"/>
        <rFont val="Arial"/>
        <family val="2"/>
      </rPr>
      <t xml:space="preserve"> + TIPOLOGÍA DFOCUMENTAL + FECHA</t>
    </r>
  </si>
  <si>
    <t>Informes
Planes de Acción</t>
  </si>
  <si>
    <t>Subgerente de Medicamente gestión MIPRES
Auxiliar de Información
Auxiliar de Archivo CTC
Auxiliar de CTC
Director de riesgos
Profesional de riesgos ocupacional
Profesional de riesgo actuaria y financiero
Subgerencia de Auditoría y Control Interno</t>
  </si>
  <si>
    <t>Director de riesgos
Profesional de riesgos ocupacional
Profesional de riesgo actuaria y financiero</t>
  </si>
  <si>
    <t>Subgerente de Medicamentos Gestión - Mipres                                                                        Auxiliar Medicamentos Gestión - Mipres                                                                                      Auxiliar de Archivo Medicamentos Gestión - Mipres</t>
  </si>
  <si>
    <t>Soporte de control de área</t>
  </si>
  <si>
    <r>
      <rPr>
        <b/>
        <sz val="12"/>
        <color rgb="FF000000"/>
        <rFont val="Arial"/>
        <family val="2"/>
      </rPr>
      <t>EVIDENCIAS DE CONTROL</t>
    </r>
    <r>
      <rPr>
        <sz val="12"/>
        <color rgb="FF000000"/>
        <rFont val="Arial"/>
        <family val="2"/>
      </rPr>
      <t xml:space="preserve"> + TIPOLOGÍA DFOCUMENTAL + FECHA</t>
    </r>
  </si>
  <si>
    <t>Evidencias
Control interno</t>
  </si>
  <si>
    <t>Documentos que evidencian el cumplimiento de los procesos que deben ser certificados.Se conservan en el sistema por 10 años. Transcurrido el tiempo de retención se conserva totalmente el documento digital.
Su conservación inicia a partir de la fecha de creación de documento.</t>
  </si>
  <si>
    <t>ÁREA + TIPOLOGÍA DFOCUMENTAL + FECHA</t>
  </si>
  <si>
    <t>Control Interno
Certificado</t>
  </si>
  <si>
    <t>Documentos que evidencian los enios de correspondencia.</t>
  </si>
  <si>
    <t>CORRESPONDENCIA ENVÍO MASIVOS</t>
  </si>
  <si>
    <t>Documentos cumplidos 5 años en el archivo de gestión se conservaran 15 años en el archivo central Se eliminaran cumplido su tiempo de retención, ya que no desarrollan valores secundarios
Su conservación inicia a partir de la fecha de creación de documento.</t>
  </si>
  <si>
    <r>
      <rPr>
        <sz val="12"/>
        <color rgb="FF000000"/>
        <rFont val="Arial"/>
        <family val="2"/>
      </rPr>
      <t xml:space="preserve">ÁREA + </t>
    </r>
    <r>
      <rPr>
        <b/>
        <sz val="12"/>
        <color rgb="FF000000"/>
        <rFont val="Arial"/>
        <family val="2"/>
      </rPr>
      <t xml:space="preserve">CORRESPONDENCIA ENVÍO MASIVOS </t>
    </r>
    <r>
      <rPr>
        <sz val="12"/>
        <color rgb="FF000000"/>
        <rFont val="Arial"/>
        <family val="2"/>
      </rPr>
      <t>+ FECHA</t>
    </r>
  </si>
  <si>
    <t>Envíos masivos</t>
  </si>
  <si>
    <t>Subgerente de Medicamente gestión MIPRES
Auxiliar de Información
Auxiliar de Archivo CTC
Auxiliar de CTC
Auxiliar de correspondencia</t>
  </si>
  <si>
    <t xml:space="preserve">Subgerente de Medicamente gestión MIPRES
Auxiliar de Información
Auxiliar de Archivo CTC
Auxiliar de CTC
Auxiliar de correspondencia
</t>
  </si>
  <si>
    <t>Documentos que evidencian las peticiones, quejas o reclamos recibidos.</t>
  </si>
  <si>
    <t>DERECHOS DE PETICIÓN,QUEJAS Y RECLAMOS RECIBIDOS</t>
  </si>
  <si>
    <t>Derecho de petición</t>
  </si>
  <si>
    <t>Documentos que evidencian el cumplimiento de los procesos que maneja el área.Se conservan por 20 años. Transcurrido el tiempo de retención se elimina.
Su conservación inicia a partir de la fecha de cierre de trámite.</t>
  </si>
  <si>
    <r>
      <rPr>
        <b/>
        <sz val="12"/>
        <color rgb="FF000000"/>
        <rFont val="Arial"/>
        <family val="2"/>
      </rPr>
      <t xml:space="preserve">PQR </t>
    </r>
    <r>
      <rPr>
        <sz val="12"/>
        <color rgb="FF000000"/>
        <rFont val="Arial"/>
        <family val="2"/>
      </rPr>
      <t>+ NUMERO IDENTIFICACIÓN  + NÚMERO DE RADICADO + FECHA</t>
    </r>
  </si>
  <si>
    <t xml:space="preserve">PQR
</t>
  </si>
  <si>
    <t>Coordinadora CAR</t>
  </si>
  <si>
    <t xml:space="preserve">
1. Derechos de petición recibidos FI
1.1 Respuesta derecho de petición </t>
  </si>
  <si>
    <t xml:space="preserve">Auxiliar de Archivo CTC
Subgerente de Medicamente gestión MIPRES
</t>
  </si>
  <si>
    <t>Auxiliar de Archivo CTC
Subgerente de Medicamente gestión MIPRES
Grupo Prestamos Documentales
Grupo Transferencias Documentales
Grupo Archivo de Gestión
Grupo Archivo Central</t>
  </si>
  <si>
    <t>Correo electrónico
Link entidad</t>
  </si>
  <si>
    <t>Subgerencia Jurídica
Coordinación CAR</t>
  </si>
  <si>
    <t xml:space="preserve">Anexos  </t>
  </si>
  <si>
    <t>Respuesta derecho de petición</t>
  </si>
  <si>
    <t>Documentos que evidencian el seguimiento de las devoluciones de medicamentos.</t>
  </si>
  <si>
    <t xml:space="preserve">DEVOLUCIÓN DE MEDICAMENTOS </t>
  </si>
  <si>
    <t xml:space="preserve">Formato de Seguimiento Kardex </t>
  </si>
  <si>
    <t>1. CC Usuario
2. Nombre</t>
  </si>
  <si>
    <t>Documentos que evidencian el tratamiento de la devolución de medicamentos. El Decreto 4741 de 2005  establece que se debe conservar  certificaciones de almacenamiento, aprovechamiento, tratamiento o disposición final de residuos hasta por 5 años. Se conservan en el sistema por 5 años. Transcurrido el tiempo de retención se elimina debido a que pierde sus valores primarios y no desarrolla secundarios.
Su conservación inicia a partir de la fecha de creación de documento.</t>
  </si>
  <si>
    <r>
      <rPr>
        <sz val="12"/>
        <color rgb="FF000000"/>
        <rFont val="Arial"/>
        <family val="2"/>
      </rPr>
      <t xml:space="preserve">ÁREA + </t>
    </r>
    <r>
      <rPr>
        <b/>
        <sz val="12"/>
        <color rgb="FF000000"/>
        <rFont val="Arial"/>
        <family val="2"/>
      </rPr>
      <t>DEVOLUCIÓN DE MEDICAMENTOS</t>
    </r>
    <r>
      <rPr>
        <sz val="12"/>
        <color rgb="FF000000"/>
        <rFont val="Arial"/>
        <family val="2"/>
      </rPr>
      <t xml:space="preserve"> + TIPOLOGÍUA DOCUMENTAL</t>
    </r>
  </si>
  <si>
    <t>Devolución
Medicamentos</t>
  </si>
  <si>
    <t>Usuario
Asesor oficina</t>
  </si>
  <si>
    <t xml:space="preserve">1. Devolución de medicamentos
1.1 Formato de Seguimiento Kardex
1.2 Memorando de devolución  de medicamentos
1.3 Memorando Entrega de Medicamento a otro usuario o área interna
</t>
  </si>
  <si>
    <t>Subgerente de Medicamente gestión MIPRES
Auxiliar de Archivo CTC
Grupo Prestamos Documentales
Grupo Transferencias Documentales
Regente de Farmacia</t>
  </si>
  <si>
    <t>Gerente de Salud
Subgerente de Medicamente gestión MIPRES
Auxiliar de Archivo CTC
Grupo Prestamos Documentales
Grupo Transferencias Documentales
Regente de Farmacia</t>
  </si>
  <si>
    <t>Subgerente de Medicamente gestión MIPRES
Regente de Farmacia</t>
  </si>
  <si>
    <t>Subgerente de Medicamente gestión MIPRES
Auxiliar de Archivo CTC
Regente de Farmacia</t>
  </si>
  <si>
    <t>Memorando de devolución  de medicamentos</t>
  </si>
  <si>
    <t>Memorando Entrega de Medicamento a otro usuario o área interna</t>
  </si>
  <si>
    <t>Acta de Entrega para destrucción de medicamentos</t>
  </si>
  <si>
    <t xml:space="preserve">Socialización de los Medicamentos Devueltos entre áreas </t>
  </si>
  <si>
    <t xml:space="preserve">Establecer el procedimiento de acceso, reporte de prescripción, suministro, verificación, control, pago y análisis de la información de tecnologías en salud no financiadas con recursos de la UPC, de servicios complementarios.  </t>
  </si>
  <si>
    <t>REGISTRO</t>
  </si>
  <si>
    <t>REGISTRO PRESCRIPCIÓN  MIPRES</t>
  </si>
  <si>
    <t>Formato contingencia Mipres</t>
  </si>
  <si>
    <t>Documentos que evidencian el seguimiento del registro  de preincripción. Se conservan en el sistema por 20 años. Transcurrido el tiempo de retención se conserva totalmente en medio electronico.
Su conservación inicia a partir de la fecha de creación de documento.</t>
  </si>
  <si>
    <r>
      <rPr>
        <sz val="12"/>
        <color rgb="FF000000"/>
        <rFont val="Arial"/>
        <family val="2"/>
      </rPr>
      <t xml:space="preserve">ÁREA + </t>
    </r>
    <r>
      <rPr>
        <b/>
        <sz val="12"/>
        <color rgb="FF000000"/>
        <rFont val="Arial"/>
        <family val="2"/>
      </rPr>
      <t>FORMATO DE CONTINGENCIA MIPRES</t>
    </r>
    <r>
      <rPr>
        <sz val="12"/>
        <color rgb="FF000000"/>
        <rFont val="Arial"/>
        <family val="2"/>
      </rPr>
      <t xml:space="preserve"> + FECHA</t>
    </r>
  </si>
  <si>
    <t>Contingencia Formao</t>
  </si>
  <si>
    <t>Soporte Documental
Auxiiar de información</t>
  </si>
  <si>
    <t>Soporte Documental
Auxiiar de información
Subgerencia de Auditoría Interna</t>
  </si>
  <si>
    <t>Coordinadora de Medicamentos y MIPRES</t>
  </si>
  <si>
    <t>Entes de control que lo soliciten</t>
  </si>
  <si>
    <t xml:space="preserve">Correo certificado </t>
  </si>
  <si>
    <t xml:space="preserve">Subgerente Mipres/ profesionales </t>
  </si>
  <si>
    <t>A demanda o Anualmente</t>
  </si>
  <si>
    <t>Coordinadora de Medicamentos MIPRES
Auxiliar de Medicamentos</t>
  </si>
  <si>
    <t>Preparar las respuestas operativas de los requerimientos de los entes de control que tengan que ver con prestaciones y medicamentos no pos autorizados por Medicamentos Gestión - Mipres.</t>
  </si>
  <si>
    <t>Documentos que evidencian los requerimientos de los entes de control. Se conservar por 20 años contados a partir de la fecha de la notificación de recibo, debido a la caducidad de la facultad sancionatoria. Cumplido  5 años en el archivo de gestión, se tranfiere al archivo central para conservar por  15 años. Transcurrido el tiempo de retención se elimina debido a que no desarrolla valores secundarios.
Su conservación inicia a partir de la fecha de cierre de trámite.</t>
  </si>
  <si>
    <r>
      <rPr>
        <sz val="12"/>
        <color rgb="FF000000"/>
        <rFont val="Arial"/>
        <family val="2"/>
      </rPr>
      <t xml:space="preserve">ÁREA + </t>
    </r>
    <r>
      <rPr>
        <b/>
        <sz val="12"/>
        <color rgb="FF000000"/>
        <rFont val="Arial"/>
        <family val="2"/>
      </rPr>
      <t>REQUERIMIENTOS ENTIDADES DE CONTROL</t>
    </r>
    <r>
      <rPr>
        <sz val="12"/>
        <color rgb="FF000000"/>
        <rFont val="Arial"/>
        <family val="2"/>
      </rPr>
      <t xml:space="preserve"> + NOMBRE ENTIDAD  + NÚMERO DE RADICADO + FECHA</t>
    </r>
  </si>
  <si>
    <t>SÍ, NÚMERO DE RADICADO</t>
  </si>
  <si>
    <t>Requerimiento
Ente de control</t>
  </si>
  <si>
    <t>1. Requerimientos entidades de control CTC
1.1 Planes de Mejora
1.2 Requerimiento
1.3 Respuesta</t>
  </si>
  <si>
    <t>Subgerente de Medicamento gestión MIPRES
Auxiliar de Archivo CTC
Grupo Prestamos Documentales
Grupo Transferencias Documentales</t>
  </si>
  <si>
    <t>Gerente de Salud
Subgerente de Medicamente gestión MIPRES
Auxiliar de Archivo CTC
Grupo Prestamos Documentales
Grupo Transferencias Documentales
Grupo Archivo de Gestión
Grupo Archivo Central
Subgerencia de Auditoría Interna</t>
  </si>
  <si>
    <t>Subgerente de Medicamente gestión MIPRES</t>
  </si>
  <si>
    <t>Coordinadora de Medicamente gestión MIPRES</t>
  </si>
  <si>
    <t>Subgerencia Medicamentos Y Gestión Mipres</t>
  </si>
  <si>
    <t>Enfermera Mipres</t>
  </si>
  <si>
    <t>Documentos que reflejan la solicitud de tecnologias o servicios no PBS</t>
  </si>
  <si>
    <t>SOLICITUDES DE ACLARACIONES AL MÉDICO TRATANTE</t>
  </si>
  <si>
    <t>Memorandos entrega a correspondencia</t>
  </si>
  <si>
    <t>1. Nombre 
2. Diagnostico
3. Medicamento</t>
  </si>
  <si>
    <t>Documentos que evidencian los requerimientos de los entes de control. Se conservan por 20 años contados a partir de la fecha de la notificación de recibo, debido a la caducidad de la facultad sancionatoria. Se conservan en el sistema por 20 años. Transcurrido el tiempo de retención se elimina.
Su conservación inicia a partir de la fecha de creación de documento.</t>
  </si>
  <si>
    <r>
      <rPr>
        <sz val="10"/>
        <color rgb="FF000000"/>
        <rFont val="Arial"/>
        <family val="2"/>
      </rPr>
      <t xml:space="preserve">ÁREA + </t>
    </r>
    <r>
      <rPr>
        <b/>
        <sz val="10"/>
        <color rgb="FF000000"/>
        <rFont val="Arial"/>
        <family val="2"/>
      </rPr>
      <t xml:space="preserve">SOLICITUDES DE ACLARACIONES AL ORDENADOR TRATANTE </t>
    </r>
    <r>
      <rPr>
        <sz val="10"/>
        <color rgb="FF000000"/>
        <rFont val="Arial"/>
        <family val="2"/>
      </rPr>
      <t xml:space="preserve">+ FECHA
</t>
    </r>
  </si>
  <si>
    <t>Solicitud 
Aclaración
Ordenador</t>
  </si>
  <si>
    <t>Soporte Documental</t>
  </si>
  <si>
    <t>Auxiliar de medicamentos</t>
  </si>
  <si>
    <t>1. Solicitudes de aclaraciones al médico tratante
1.1 Carta de solicitud de aclaraciones al médico tratante
1.2 Mmerandos entrega a correspondencia
1.3 Respuestas de las solicitudes de aclaración por parte del médico</t>
  </si>
  <si>
    <t>Autorizador MIPRES
Soporte Documental
Grupo Prestamos Documentales
Grupo Transferencias Documentales</t>
  </si>
  <si>
    <t xml:space="preserve">Gerente de Salud
Subgerente de Medicamentos Gestión - Mipres
Autorizador MIPRES
Soporte Documental
Grupo Prestamos Documentales
Grupo Transferencias Documentales
Grupo Archivo de Gestión
Grupo Archivo Central
</t>
  </si>
  <si>
    <t xml:space="preserve"> Supersalud
ADRES
Entes de control que lo soliciten</t>
  </si>
  <si>
    <t>Link
Correo electrónico</t>
  </si>
  <si>
    <t>Subgerente Mipres
Médico de Recobros</t>
  </si>
  <si>
    <t>Soporte documental
Coordinación de Medicamentos y MIPRES</t>
  </si>
  <si>
    <t>Respuestas de las solicitudes de aclaración por parte del médico</t>
  </si>
  <si>
    <t>SUBGERENCIA DE MERCADEO</t>
  </si>
  <si>
    <t>Son los  contratos que se encuentran regulados por el Código de Comercio y  el Código Civil.</t>
  </si>
  <si>
    <t>Son los  contratos que se encuentran regulados por el Código de Comercio y  el Código Civil. Cumplido 1 año en el archivo de gestión se transfiere al archivo central por 9 años. Transcurrido el tiempo de retención se elimina una vez se  finaliza el contrato según lo establecido por la normatividad vigente.
Se conserva a partir de la fecha cierre de trámite.</t>
  </si>
  <si>
    <t>COMPAÑÍA + NOMBRE DEL PROVEEDOR + NIT + FECHA DEL CONTRATO</t>
  </si>
  <si>
    <t>Gerente Servicio y Mercadeo</t>
  </si>
  <si>
    <t>Gerente General                                                                           Gerente de Mercadeo y Servicio                                                                                                                 Gerente de salud                                                                        Subgerente de Mercadeo 
Coordinador de comunicaciones                                                                       
Analista de mercadeo
Coordinador de inteligencia de mercados
Profesional de inteligencia de mercados
Coordinador de demanda</t>
  </si>
  <si>
    <t>Subgerente de Mercadeo</t>
  </si>
  <si>
    <t xml:space="preserve">
Analista de mercadeo
Profesional de mercadeo
Practicante de mercadeo
Coordinador de demanda
Coordinador de inteligencia de merdaos
Coordinador de comunicaciones
Subgerente de Mercadeo</t>
  </si>
  <si>
    <t>Documentos qeue evidencian el seguimiento a las actividades del área.</t>
  </si>
  <si>
    <t>Texto imagen, videos, audios</t>
  </si>
  <si>
    <t xml:space="preserve">
.xls
.doc
.ppt</t>
  </si>
  <si>
    <t>Documentos que evidencian el seguimiento de la gestión del área. Se conservan en el sistema por 2 años. Transcurrido el tiempo de retención se conserva totalmente en sistema.
Se conserva a partir de la generación del documento.</t>
  </si>
  <si>
    <r>
      <rPr>
        <b/>
        <sz val="10"/>
        <color rgb="FF000000"/>
        <rFont val="Arial"/>
        <family val="2"/>
      </rPr>
      <t>RESULTADOS</t>
    </r>
    <r>
      <rPr>
        <sz val="10"/>
        <color rgb="FF000000"/>
        <rFont val="Arial"/>
        <family val="2"/>
      </rPr>
      <t xml:space="preserve"> + COMPAÑÍA + MES + AÑO </t>
    </r>
  </si>
  <si>
    <t>Informe
Resultados</t>
  </si>
  <si>
    <t>Gerente de Mercadeo y Servicio                                                                                                                 Subgerente de Mercadeo 
Coordinador de comunicaciones                                                                       
Analista de mercadeo
Coordinador de inteligencia de mercados
Profesional de inteligencia de mercados
Coordinador de demanda</t>
  </si>
  <si>
    <t xml:space="preserve">                                                          Subgerente de Mercadeo 
Coordinador de comunicaciones                                                                       
Analista de mercadeo
Coordinador de inteligencia de mercados
Profesional de inteligencia de mercados
Coordinador de demanda</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</si>
  <si>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A partir de su generación</t>
  </si>
  <si>
    <t>COMPAÑÍA + TIPOLOGÍA DOCUMENTAL + NOMBRE DEL PROVEEDOR + NIT + FECHA</t>
  </si>
  <si>
    <t>Contrato
Nombre proveedor
Invitación a cotizar</t>
  </si>
  <si>
    <t>Gerente de Servicio y Mercadeo</t>
  </si>
  <si>
    <t xml:space="preserve">Gerente General                                                                           Gerente de Mercadeo y Servicio                                                                                                                                                                                      Subgerente de Mercadeo 
Coordinador de comunicaciones
Practicante de mercadeo 
</t>
  </si>
  <si>
    <t xml:space="preserve">
Practicante de mercadeo
Coordinador de comunicaciones                                                                       
Analista de mercadeo
Coordinador de inteligencia de mercados
Profesional de inteligencia de mercados
Coordinador de demanda</t>
  </si>
  <si>
    <t>COORDINACIÓN DE COMUNICACIONES</t>
  </si>
  <si>
    <t>Documentos que evidencian las solicitudes y estrategias de comunicacion para los entes de control en salud</t>
  </si>
  <si>
    <t>Imagen
Texto</t>
  </si>
  <si>
    <t>Informes entregados a entidades de control que solicitan al interior de la compañía. Se conservan el sistema por 5 años, transcurrido este tiempo se eliminar ya que no desarrollan valores secundarios.</t>
  </si>
  <si>
    <t>Localmente
One drive</t>
  </si>
  <si>
    <r>
      <rPr>
        <sz val="10"/>
        <color rgb="FF000000"/>
        <rFont val="Arial"/>
        <family val="2"/>
      </rPr>
      <t xml:space="preserve">COMPAÑÍA + </t>
    </r>
    <r>
      <rPr>
        <b/>
        <sz val="10"/>
        <color rgb="FF000000"/>
        <rFont val="Arial"/>
        <family val="2"/>
      </rPr>
      <t xml:space="preserve">INFORME A ENTIDAD DE CONTROL </t>
    </r>
    <r>
      <rPr>
        <sz val="10"/>
        <color rgb="FF000000"/>
        <rFont val="Arial"/>
        <family val="2"/>
      </rPr>
      <t>+ FECHA</t>
    </r>
  </si>
  <si>
    <t>Informe
Entidad de control</t>
  </si>
  <si>
    <t>Practicante de Mercadeo
Profesional de publicaciones y contenido
Coordinadora de Comunicaciones</t>
  </si>
  <si>
    <t>Subgerente de Mercadeo y Comunicaciones
Practicante de Mercadeo
Profesional de publicaciones y contenido
Coordinadora de Comunicaciones
Profesional de participación social y al usuario</t>
  </si>
  <si>
    <t>Secretaria Distrital de Salud
Alcalida de Bogotá</t>
  </si>
  <si>
    <t>Correo electrrónico</t>
  </si>
  <si>
    <t>Responsables de cada area 
Servicio al Cliente y Salud Administrada
Coordinacion de Comunicaaciones</t>
  </si>
  <si>
    <t>Trimestral
y a demanda</t>
  </si>
  <si>
    <t>Coordinadora de comunicación</t>
  </si>
  <si>
    <t>Practicante de Mercadeo
Profesional de publicaciones y contenido</t>
  </si>
  <si>
    <t>Redes sociales
Master Base</t>
  </si>
  <si>
    <t>Se conserva data de manera total en el software</t>
  </si>
  <si>
    <t>Documentos que soportan el desarrollo seguimiento de estrategias del área</t>
  </si>
  <si>
    <t xml:space="preserve">Informes
</t>
  </si>
  <si>
    <t>Texto
Hoja de Calculo</t>
  </si>
  <si>
    <t>Documentos que evidencian el seguimiento de la gestión del área. Cumplido  1 año en el archivo de gestión, se tranfiere al archivo central para conservar por  1 año. Transcurrido el tiempo de retención se elimina debido a que no desarrolla valores secundarios.
Su custodia inicia a partir de la fecha de creación del documento.</t>
  </si>
  <si>
    <t>Localmente
Correo electrónico
One Drive</t>
  </si>
  <si>
    <r>
      <t xml:space="preserve">COMPAÑÍA + </t>
    </r>
    <r>
      <rPr>
        <b/>
        <sz val="12"/>
        <color rgb="FF000000"/>
        <rFont val="Arial"/>
        <family val="2"/>
      </rPr>
      <t>INFORME DE GESTIÓN Y ACTIVIDADES FUTURAS</t>
    </r>
    <r>
      <rPr>
        <sz val="12"/>
        <color rgb="FF000000"/>
        <rFont val="Arial"/>
        <family val="2"/>
      </rPr>
      <t xml:space="preserve"> + FECHA</t>
    </r>
  </si>
  <si>
    <t>Revista Vivir bien
Informe
Redes sociales
Mailing
Link
Monthly report</t>
  </si>
  <si>
    <t>Coordinadora de Comunicaciones
Profesional de publicaciones y contenidos
Profesioanl de diseño gráfico
Profesional de comunicaciones
Profesional de participación social y al usuario</t>
  </si>
  <si>
    <t>Subgerente de Mercadeo y Comunicaciones
Coordinadora de Comunicaciones
Profesional de publicaciones y contenidos
Profesioanl de diseño gráfico
Profesional de comunicaciones
Profesional de participación social y al usuario</t>
  </si>
  <si>
    <t>Secreatría de Salud
Alcaldía
Miniserio de Salud</t>
  </si>
  <si>
    <t xml:space="preserve">Correo electrónico
Reportes a travez de la página
</t>
  </si>
  <si>
    <t>Profesional de participación social y al usuario</t>
  </si>
  <si>
    <t>Mensual
Trimestral</t>
  </si>
  <si>
    <t>Masterbase
Redes Sociales</t>
  </si>
  <si>
    <t>Informes UHG</t>
  </si>
  <si>
    <t>Piezas informativas que solicitan las áreas de la compañía.</t>
  </si>
  <si>
    <t>PUBLICACIONES</t>
  </si>
  <si>
    <t>PUBLICACIONES DE CAMPAÑAS PRE Y POS</t>
  </si>
  <si>
    <t>Texto, video, audio, Imagen</t>
  </si>
  <si>
    <t xml:space="preserve"> pendones, volantes, afiches, habladores, trpopezones, material POP.</t>
  </si>
  <si>
    <t>Corresponden a material por evento o campaña del área, se conserva a demanda de acuerdo a uso o vencimiento de marca.</t>
  </si>
  <si>
    <t>Piezas informativas que solicitan las áreas de la compañía. Se conservan el sistema por 5 años, transcurrido este tiempo se eliminar ya que no desarrollan valores secundarios</t>
  </si>
  <si>
    <t>Localmente
Pagina web
Redes sociales
Aplicación
Intranet
Yammer
Teams
Colmédica TV</t>
  </si>
  <si>
    <t xml:space="preserve">Video
Pieza
Panel
</t>
  </si>
  <si>
    <t>Coordinador de comunicaciones
Profesional de publicaciones y contenido
Practicanto de Mercadeo
Profesional de diseño gráfico</t>
  </si>
  <si>
    <t>Secretaría de salud</t>
  </si>
  <si>
    <t>Coordinador de comunicaciones
Profesional de participación social</t>
  </si>
  <si>
    <t>Coordinador de comunicaciones</t>
  </si>
  <si>
    <t>Suite Adobe</t>
  </si>
  <si>
    <t>Pieza gráfica</t>
  </si>
  <si>
    <t>Contenido audiovidual</t>
  </si>
  <si>
    <t>COORDINACIÓN DE DEMANDA</t>
  </si>
  <si>
    <t>1. Nombres
2. Todas las subdivisiones geográficas más pequeñas que un departamento (por ejemplo, dirección, ciudad, código postal)
3. Números de teléfono
4. Números de fax
5. Direcciones de correo electrónico
6. CC o NIT</t>
  </si>
  <si>
    <t xml:space="preserve">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de cierre de trámite del contrato.
</t>
  </si>
  <si>
    <r>
      <t>COMPAÑÍA +</t>
    </r>
    <r>
      <rPr>
        <b/>
        <sz val="12"/>
        <color rgb="FF000000"/>
        <rFont val="Arial"/>
        <family val="2"/>
      </rPr>
      <t xml:space="preserve"> CONTRATO DE PRESTACIÓN DE SERVICIO </t>
    </r>
    <r>
      <rPr>
        <sz val="12"/>
        <color rgb="FF000000"/>
        <rFont val="Arial"/>
        <family val="2"/>
      </rPr>
      <t>+ NOMBRE PROVEEDOR + NIT + FECHA</t>
    </r>
  </si>
  <si>
    <t>Contrato
Nombre proveedor
Fecha
Acuerdo 
Otro sí</t>
  </si>
  <si>
    <t>Representantes legales compañías</t>
  </si>
  <si>
    <t xml:space="preserve">Coordinadora de demanda 
Profesional de mercadeo para CM 
Profesional de mercadeo de contenidos
Profesional de planeación de mercadeo 
Profesional de mercadeo para medio digitales y ATL
Analista de Mercadeo
</t>
  </si>
  <si>
    <t>Coordinadora de demanda 
Profesional de mercadeo para CM 
Profesional de mercadeo de contenidos
Profesional de planeación de mercadeo 
Profesional de mercadeo para medio digitales y ATL
Analista de Mercadeo</t>
  </si>
  <si>
    <t>COORDINACIÓN DE FIDELIZACIÓN</t>
  </si>
  <si>
    <t>Documentos que acreditan que los usuarios afiliados a la prepagada cuentan con una EPS vigente al momento de renovación.</t>
  </si>
  <si>
    <t xml:space="preserve">CAMPAÑAS DE FIDELIZACIÓN </t>
  </si>
  <si>
    <t xml:space="preserve">CAMPAÑAS DE ACREDITACIÓN </t>
  </si>
  <si>
    <t xml:space="preserve">Documento Descriptivo </t>
  </si>
  <si>
    <t>Los documentos se constituyen en evidencias contractuales y de servicio. Cumplidos  3 años en el archivo de gestión, se transfiere al archivo central para conservar por  7 años. Transcurrido el tiempo de retención se elimina debido a que pierde sus valores primarios y no desarrolla secundarios.
Se conserva a partir de la fecha de creación del documento.</t>
  </si>
  <si>
    <t>Masterbase</t>
  </si>
  <si>
    <r>
      <rPr>
        <b/>
        <sz val="12"/>
        <color rgb="FF000000"/>
        <rFont val="Arial"/>
        <family val="2"/>
      </rPr>
      <t>ACREDITACIÓN</t>
    </r>
    <r>
      <rPr>
        <sz val="12"/>
        <color rgb="FF000000"/>
        <rFont val="Arial"/>
        <family val="2"/>
      </rPr>
      <t xml:space="preserve"> + TIPOLOGÍA DOCUMENTAL + FECHA</t>
    </r>
  </si>
  <si>
    <t>Acreditación
Comunicación
Renovación</t>
  </si>
  <si>
    <t>Subgerencia fidelización</t>
  </si>
  <si>
    <t xml:space="preserve">
Coordinador de Fidelización
Consultora de fidelización</t>
  </si>
  <si>
    <t xml:space="preserve">
Coordinador de Fidelización
Asesor de afianzamiento y fidelización</t>
  </si>
  <si>
    <t xml:space="preserve">Coordinador de Fidelización  </t>
  </si>
  <si>
    <t>Consultor de Fidelización</t>
  </si>
  <si>
    <t>Se conserva data de manera total en el aplicativo</t>
  </si>
  <si>
    <t xml:space="preserve">Oferta de Proveedores </t>
  </si>
  <si>
    <t xml:space="preserve">Informe Proveedor </t>
  </si>
  <si>
    <t xml:space="preserve">Informe Final </t>
  </si>
  <si>
    <t xml:space="preserve">Actas Grupo de Trabajo </t>
  </si>
  <si>
    <t>Documentos Material campaña</t>
  </si>
  <si>
    <t xml:space="preserve">Guiones </t>
  </si>
  <si>
    <t xml:space="preserve">Audio de Llamadas </t>
  </si>
  <si>
    <t xml:space="preserve">Comunicaciones Proveedor </t>
  </si>
  <si>
    <t>Documentos que registran las campañas de fidelización de los usuarios a la prepagada.</t>
  </si>
  <si>
    <t>CAMPAÑAS DE FIDELIZACIÓN</t>
  </si>
  <si>
    <t>CAMPAÑAS DE FIDELIZACIÓN PERMANENTES</t>
  </si>
  <si>
    <t xml:space="preserve">Los documentos se constituyen en evidencias contractuales y de servicio. Se almacenan estos documentos en el sistema por 10 años. Transcurrido el tiempo de retención se elimina debido a que pierde sus valores primarios y no desarrolla secundarios.
Se conserva a partir de la fecha de creación del documento.
Para los documentos que se guardan localmente no esta definido un tiempo especifico de conservación.
</t>
  </si>
  <si>
    <t>CAMPAÑA (PAGO SEGURO, RENOVACIÓN, BIENVENIDA) + TIPOLOGÍA + FECHA</t>
  </si>
  <si>
    <t>Pago seguro
Bienvenida 
Renovación</t>
  </si>
  <si>
    <t xml:space="preserve">
Subgerente de fidelización 
Analista de información
Consultor de fidelización</t>
  </si>
  <si>
    <t>Gerente de Mercadeo y Servicio 
Subgerente de Fidelización
Analista de información
Consultor de fidelización</t>
  </si>
  <si>
    <t>Consultor de fidelización
Subgerente de Fidelización
Analista de fidelización</t>
  </si>
  <si>
    <t>Actas con Proveedores</t>
  </si>
  <si>
    <t xml:space="preserve">Comunicaciones Clientes </t>
  </si>
  <si>
    <t>Cobranzas</t>
  </si>
  <si>
    <t xml:space="preserve">Guion </t>
  </si>
  <si>
    <t>Llamada</t>
  </si>
  <si>
    <t>Registro de llamada</t>
  </si>
  <si>
    <t>SUBGERENCIA DE SERVICIO AL CLIENTE</t>
  </si>
  <si>
    <t>Documentos que soportan las evidencias de los talleres de capacitaciones que se realizar por servicio al cliente en experiencia.</t>
  </si>
  <si>
    <t>ACTAS DE CAPACITACIÓN</t>
  </si>
  <si>
    <t>Lista de asistencia</t>
  </si>
  <si>
    <t>1. Nombres
2. CC
3. Área</t>
  </si>
  <si>
    <t>Forms.</t>
  </si>
  <si>
    <t>Documentos que soportan las capacitaciones que se custodian en la  historia laboral. Cumplido 1 año en el archivo de gestión se transfiere al archivo central  para conservación por  79 años. Transcurrido el tiempo de retención se elimina debido a que pierde sus valores primarios y no desarrolla secundarios.
Su conservación inicia a partir de la generación del documento.</t>
  </si>
  <si>
    <t xml:space="preserve">Usuario de One Drive en el cargo Profesional de servicio al cliente
</t>
  </si>
  <si>
    <t>Lista 
Asistencia</t>
  </si>
  <si>
    <t xml:space="preserve">
Profesional de Servicio al Cliente</t>
  </si>
  <si>
    <t>Asesora de Servicio al Cliente</t>
  </si>
  <si>
    <t>Gerente de Mercadeo y Servicio 
Subgerente de Servicio al Cliente
Coordinador de Servicio al Cliente 
Profesional de Servicio al Cliente
Auxiliar de Servicio al cliente
Asesora de Servicio al Cliente</t>
  </si>
  <si>
    <t>Presentaciones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</si>
  <si>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</si>
  <si>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
Subgerente de Servicio al Cliente
Profesional de Servicio al cliente
Auxiliar In House Correspondencia</t>
  </si>
  <si>
    <t>Gerente de Mercadeo y Servicio
Subgerente de Servicio al Subgerente de Servicio al Cliente
Profesional de Servicio al cliente
Auxiliar In House Correspondencia</t>
  </si>
  <si>
    <t>Coordinador Servicio al cliente
Auxiliar In House Correspondencia</t>
  </si>
  <si>
    <t>Coordinador Operativo
Subgerente Servicio al Cliente</t>
  </si>
  <si>
    <t>COORDINACIÓN SERVICIO AL CLIENTE</t>
  </si>
  <si>
    <t>Apoyar y supervisar la gestión y conformación de las Asociaciones de Usuarios a nivel nacional.</t>
  </si>
  <si>
    <t>ACTA ASAMBLEA DE ASOCIACIACIÓN DE USUARIOS</t>
  </si>
  <si>
    <t>Lista de  asistentes</t>
  </si>
  <si>
    <t>Texto, Imagenes</t>
  </si>
  <si>
    <t>1. Nombres
3. Números de teléfono
4. Números de fax
5. Direcciones de correo electrónico
2. cc
15. Imágenes fotográficas de cara completa y cualquier imagen comparable</t>
  </si>
  <si>
    <t>Documentos que reflejan la relación con los usuarios de la Compañía. Cumplidos 2 años en el archivo de gestión se transfiere al archivo central  para conservación por  3 años.
A partir de su generación</t>
  </si>
  <si>
    <r>
      <rPr>
        <b/>
        <sz val="11"/>
        <color rgb="FF000000"/>
        <rFont val="Arial"/>
        <family val="2"/>
      </rPr>
      <t>ACTA ASAMBLEA DE ASOCIACIACIÓN DE USUARIOS</t>
    </r>
    <r>
      <rPr>
        <sz val="11"/>
        <color rgb="FF000000"/>
        <rFont val="Arial"/>
        <family val="2"/>
      </rPr>
      <t xml:space="preserve"> + NÚMERO DE ACTA + FECHA</t>
    </r>
  </si>
  <si>
    <t>Número de acta</t>
  </si>
  <si>
    <t>Asociación de usuarios
Acta
Asamblea</t>
  </si>
  <si>
    <t xml:space="preserve">
1. Actas asamblea de usuarios
1.1 Acta anual asamblea de usuarios
1.2 Lista de asistentes
</t>
  </si>
  <si>
    <t>Profesional de participación social y atención al Usuario
Analista de Participación social y Atención al usuario</t>
  </si>
  <si>
    <t xml:space="preserve">
Coodinación de Servicio al Cliente</t>
  </si>
  <si>
    <t>Secretaría de Salud
Supersalud</t>
  </si>
  <si>
    <t>Correo electrónico 
Aplicación de la entidad</t>
  </si>
  <si>
    <t>Porfesional de Participación
Analista de participación</t>
  </si>
  <si>
    <t>Anual
Secretaría  trimestral</t>
  </si>
  <si>
    <t>Coordinador Servicio al Cliente</t>
  </si>
  <si>
    <t>Profesional de Participación Social y Atención al Usuario                                                                                                     
Analista de participación social y atención al usuario</t>
  </si>
  <si>
    <t>Acta Anual de Asamblea de Usuarios</t>
  </si>
  <si>
    <t xml:space="preserve">ACTAS COMITÉ PRIMARIO </t>
  </si>
  <si>
    <t>Documentos de seguimiento a la gestión del área. Se conservan en el sistema por 2 años. Transcurrido el tiempo de retención se elimina debido a que pierde sus valores primarios y no desarrolla secundarios.
Su conservación inicia a partir de su generación.</t>
  </si>
  <si>
    <r>
      <rPr>
        <sz val="12"/>
        <color rgb="FF000000"/>
        <rFont val="Arial"/>
        <family val="2"/>
      </rPr>
      <t xml:space="preserve">COMPAÑÍA + </t>
    </r>
    <r>
      <rPr>
        <b/>
        <sz val="12"/>
        <color rgb="FF000000"/>
        <rFont val="Arial"/>
        <family val="2"/>
      </rPr>
      <t>ACTA DE COMITÉ PRIMARIO</t>
    </r>
    <r>
      <rPr>
        <sz val="12"/>
        <color rgb="FF000000"/>
        <rFont val="Arial"/>
        <family val="2"/>
      </rPr>
      <t xml:space="preserve"> + FECHA</t>
    </r>
  </si>
  <si>
    <t>Supernumerario Servicio al Cliente                                                                                                                                              Auxiliar de Servicio al Cliente
Orientadora de Servicios</t>
  </si>
  <si>
    <t xml:space="preserve">
Subgerente de Servicio al Cliente
Coordinador Servicio al Cliente                                        Supernumerario Servicio al Cliente                                              Profesional de Participación y Atención al usuario                                                                                                  
 Auxiliar de Servicio al Cliente
Orientadora de Servicios</t>
  </si>
  <si>
    <t>Documentos que evidencian los reportes de casos de diferentes areas y casos recibidos de reclamos</t>
  </si>
  <si>
    <t>ACTAS COMITÉ DISCIPLINARIO</t>
  </si>
  <si>
    <t>Documentos de seguimiento a reclamos. Cumplido 1 año en el archivo de gestión se transfiere al archivo central  para conservación por 79 años. Transcurrido el tiempo de retención se elimina.</t>
  </si>
  <si>
    <t>pdf</t>
  </si>
  <si>
    <t xml:space="preserve">pdf. </t>
  </si>
  <si>
    <t>Documentos de seguimiento a reclamos. Cumplido 1 año en el archivo de gestión se transfiere al archivo central  para conservación por 79 años. Transcurrido el tiempo de retención se elimina.
La conservación inicia a partir del retiro del colaborador.</t>
  </si>
  <si>
    <r>
      <rPr>
        <sz val="12"/>
        <color rgb="FF000000"/>
        <rFont val="Arial"/>
        <family val="2"/>
      </rPr>
      <t xml:space="preserve">COMPAÑÍAS + </t>
    </r>
    <r>
      <rPr>
        <b/>
        <sz val="12"/>
        <color rgb="FF000000"/>
        <rFont val="Arial"/>
        <family val="2"/>
      </rPr>
      <t>ACTAS COMITÉ DISCIPLINARIO</t>
    </r>
    <r>
      <rPr>
        <sz val="12"/>
        <color rgb="FF000000"/>
        <rFont val="Arial"/>
        <family val="2"/>
      </rPr>
      <t xml:space="preserve"> + FECHA</t>
    </r>
  </si>
  <si>
    <t>Comité 
Disciplinario</t>
  </si>
  <si>
    <t xml:space="preserve">
Atributros físicos y electrónicos
1. Actas comité disciplinario
1.1 Actas
1.2 Informes  
Atributos Electrónicos
1. Actas comité disciplinario
1.1 Actas
1.2 Informes  </t>
  </si>
  <si>
    <t xml:space="preserve">
Profesional de Postventa
Asesora de Servicio al Cliente</t>
  </si>
  <si>
    <t>Gerente de Mercadeo y Servicio
Subgerente de Servicio al Cliente
Subgerente de Gerencia de Persona
Coordinador de Servicio al Cliente 
Grupo Archivo Central
Grupo Archivo de Gestión
Grupo Transferencias Documentales
Grupo Prestamos Documentales
Profesional de postventa
Asesora de Servicio al Cliente</t>
  </si>
  <si>
    <t>Gerente de Mercadeo y Servicio
Subgerente de Servicio al Cliente
Subgerente de Gerencia de Persona
Coordinador de Servicio al Cliente 
Grupo Archivo Central
Grupo Archivo de Gestión
Grupo Transferencias Documentales
Grupo Prestamos Documentales
Profesional de postventa
Asesora de Servicio al Cliente
Asesor de Servicio al cliente</t>
  </si>
  <si>
    <t xml:space="preserve">
Profesional de Postventa
</t>
  </si>
  <si>
    <t>Coordinadora de Servicio al Cliente</t>
  </si>
  <si>
    <t xml:space="preserve">Documentos que dejan soporte de una visita tecnica o de auditoria de un ente de control </t>
  </si>
  <si>
    <t>ACTAS DE VISITA DE ENTIDADES DE CONTROL</t>
  </si>
  <si>
    <t>Actas de visita entes de control</t>
  </si>
  <si>
    <t>Documentos que reflejan las visitas realizadas por entes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</si>
  <si>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r>
      <rPr>
        <b/>
        <sz val="11"/>
        <color rgb="FF000000"/>
        <rFont val="Arial"/>
        <family val="2"/>
      </rPr>
      <t xml:space="preserve">ACTA VISITA ENTE DE CONTROL </t>
    </r>
    <r>
      <rPr>
        <sz val="11"/>
        <color rgb="FF000000"/>
        <rFont val="Arial"/>
        <family val="2"/>
      </rPr>
      <t>+ NOMBRE ENTIDAD + FECHA</t>
    </r>
  </si>
  <si>
    <t>Ente de control
Acta
Visita
Visita Técnica</t>
  </si>
  <si>
    <t>Profesional de Participación Social</t>
  </si>
  <si>
    <t>Analista de Participación social
Coordinadora de Servicio al Cliente</t>
  </si>
  <si>
    <t>Coordinador Servicio al Cliente                                                                                 Profesional de Participación Social y Atención al Usuario                                                                                                      Analista de  Participación Social y Atención al Usuario</t>
  </si>
  <si>
    <t xml:space="preserve">
Subgerente de Servicio al Cliente
Coordinador Servicio al Cliente                                        Supernumerario Servicio al Cliente                                              Profesional de Participación y Atención al usuario                                                                                                  
 Participación Social y Atención al Usuario</t>
  </si>
  <si>
    <t>Súperintendencia Nacional de Salud
Secretaría Distrital de Salud 
Contraloría
Ministerio Nacional de Salud 
Defensoría del Pueblo</t>
  </si>
  <si>
    <t>Aplicativo Supersalud plataforma virtual http://aten-entidad.supersalud.gov.co/Aten_Entidad/</t>
  </si>
  <si>
    <t>Profesional de Participación Social y Atención al Usuario
Atención al usuario                                                                                                  
 Participación Social y Atención al Usuario</t>
  </si>
  <si>
    <t xml:space="preserve">Subgerente de Servicio al Cliente
Coordinador Servicio al Cliente  </t>
  </si>
  <si>
    <t>Profesional de Participación Social y atención al usuario
Atención al usuario                                                                                                  
 Participación Social y Atención al Usuario</t>
  </si>
  <si>
    <t>Relación de documentos entregados</t>
  </si>
  <si>
    <t>ACTA REUNIÓN ASOCIACIÓN DE USUARIOS</t>
  </si>
  <si>
    <t>Documentos que evidencian las actas que genera el área. Cumplidos  5 años en el archivo de central se conserva totalmente.
Su conservación inicia a partir de su generación.</t>
  </si>
  <si>
    <r>
      <rPr>
        <b/>
        <sz val="12"/>
        <color rgb="FF000000"/>
        <rFont val="Arial"/>
        <family val="2"/>
      </rPr>
      <t>ACTA REUNIÓN ASOCIACIÓN DE USUARIOS</t>
    </r>
    <r>
      <rPr>
        <sz val="12"/>
        <color rgb="FF000000"/>
        <rFont val="Arial"/>
        <family val="2"/>
      </rPr>
      <t xml:space="preserve"> + FECHA</t>
    </r>
  </si>
  <si>
    <t>Asociación de usuarios
Acta</t>
  </si>
  <si>
    <t xml:space="preserve">Analista de participación Social
Coordinador de Servicio al cliente
</t>
  </si>
  <si>
    <t>Superintendencia de Salud
Secretaria de Salud</t>
  </si>
  <si>
    <t>Correo Electronico</t>
  </si>
  <si>
    <t>A solicitud por demanda</t>
  </si>
  <si>
    <t>Documentos que evidencian las planillas de asistencias y capacitaciones a afiliados</t>
  </si>
  <si>
    <t>CAPACITACIONES A USUARIOS AFILIADOS</t>
  </si>
  <si>
    <t>Lista de  asistencia</t>
  </si>
  <si>
    <t>Texto, audio</t>
  </si>
  <si>
    <t>PDF
.ppt</t>
  </si>
  <si>
    <t>Documentos que reflejan la relación con los afiliados de la Compañía. Cumplidos 2 años en el archivo de gestión se transfiere al archivo central  para conservación por  3 años. Transcurrido el tiempo de retención se elimina.
Su conservación inicia a partir de su generación.</t>
  </si>
  <si>
    <t xml:space="preserve">
Pagina Web Aliansalud</t>
  </si>
  <si>
    <r>
      <rPr>
        <b/>
        <sz val="11"/>
        <color rgb="FF000000"/>
        <rFont val="Arial"/>
        <family val="2"/>
      </rPr>
      <t>CAPACITACIÓN A USUARIOS</t>
    </r>
    <r>
      <rPr>
        <sz val="11"/>
        <color rgb="FF000000"/>
        <rFont val="Arial"/>
        <family val="2"/>
      </rPr>
      <t xml:space="preserve"> + TEMA + FECHA</t>
    </r>
  </si>
  <si>
    <t xml:space="preserve">Capacitación
Usuarios
</t>
  </si>
  <si>
    <t xml:space="preserve">1. Capacitación servicio al cliente
2  Presentación
3 Capacitación servicio al cliente
 4. Acta de Capacitación
 5. Lista de asistencia </t>
  </si>
  <si>
    <t xml:space="preserve">                                                                  Profesional de Participación Social y Atención al Usuario                                                                                           Analista de Participación social</t>
  </si>
  <si>
    <t xml:space="preserve">                                                                  Profesional de Participación Social y Atención al Usuario                                                                                           Analista de Participación social
Subgerente Servicio al cliente</t>
  </si>
  <si>
    <t>Secretaria de Salud
Ministerio de Salud
Supersalud</t>
  </si>
  <si>
    <t>Documento soportes de capacitaciones
Correo Electronico</t>
  </si>
  <si>
    <t>Profesional de Participación Social y Atención al Usuario
Analista de Participación social</t>
  </si>
  <si>
    <t>Trimestral
Anual
A Solicitud</t>
  </si>
  <si>
    <t>Profesional de Participación Social y Atención al Usuario                                                  Analista de Participación social</t>
  </si>
  <si>
    <t>Actas de Capacitación</t>
  </si>
  <si>
    <t>Documentos que evidencian las capacitaciones que se realizan a todos los colaboradores de diferentes temáticas</t>
  </si>
  <si>
    <t>CAPACITACIONES INTERNAS DE SERVICIO AL CLIENTE</t>
  </si>
  <si>
    <t>Documentos de seguimiento a las capacitaciones internas. Cumplidos 2 años en el archivo de gestión se transfiere al archivo central  para conservación por  3 años. Transcurrido el tiempo de retención se elimina debido a que pierde sus valores primarios y no desarrolla secundarios.</t>
  </si>
  <si>
    <r>
      <rPr>
        <b/>
        <sz val="11"/>
        <color rgb="FF000000"/>
        <rFont val="Arial"/>
        <family val="2"/>
      </rPr>
      <t>CAPACITACIÓN FUNCIONARIOS</t>
    </r>
    <r>
      <rPr>
        <sz val="11"/>
        <color rgb="FF000000"/>
        <rFont val="Arial"/>
        <family val="2"/>
      </rPr>
      <t xml:space="preserve"> + TEMA + FECHA</t>
    </r>
  </si>
  <si>
    <t>Capacitación
Funcionarios</t>
  </si>
  <si>
    <t xml:space="preserve">1.Capacitación servicio al cliente 
2. Presentación
3. Capacitación servicio al cliente 
4 Acta de Capacitación
5 Lista de asistencia </t>
  </si>
  <si>
    <t>Coordinador Servicio al Cliente                                                                                   Profesional de Participación Social y Atención al Usuario                                                                                           Analista de participación social</t>
  </si>
  <si>
    <t>Documentos que evidencian las actualizaciones normativas de carta de derechos y deberes y desempeño</t>
  </si>
  <si>
    <t xml:space="preserve">CARTAS </t>
  </si>
  <si>
    <t>CARTAS DE DERECHOS Y DEBERES Y DESEMPEÑO</t>
  </si>
  <si>
    <t xml:space="preserve">Carta de derechos y deberes 
</t>
  </si>
  <si>
    <t>Documentos informativos a los usuarios.  Cumplidos 5 años en el archivo de gestión se transfiere al archivo central  para conservación por 15 años. Transcurrido el tiempo de retención se elimina el físico y  se conserva permanentemente en medio digital.
Su conservación inicia a partir de su generación.</t>
  </si>
  <si>
    <t>Documentos informativos a los usuarios.  Cumplidos 5 años en el archivo de gestión se transfiere al archivo central  para conservación por 15 años. Transcurrido el tiempo de retención se conssrva totalmente.
Su conseración inicia a partir de su generación.</t>
  </si>
  <si>
    <t>TIPOLOGÍA DOCUMENTAL + MES + AÑO</t>
  </si>
  <si>
    <t>Carta
Derechos 
Deberes
Desempeño</t>
  </si>
  <si>
    <t>Coordinador Servicio al Cliente                                                                                   Profesional de Participación Social y Atención al Usuario                                                                                                     Analista de Participación y Atención al usuario</t>
  </si>
  <si>
    <t>Subgerente de Servicio al Cliente
Coordinador Servicio al Cliente                                                                                     Profesional de Participación Social y Atención al Usuario                                                                                                     
Subgerente Jurídico
Grupo Archivo Central
Grupo Archivo de Gestión
Grupo Transferencias Documentales
Grupo Prestamos Documentales
Analista de Participación y Atención al usuario</t>
  </si>
  <si>
    <t>Correo electrónico al Ministerio de Salud</t>
  </si>
  <si>
    <t>De acuerdo a los cambios normativos</t>
  </si>
  <si>
    <t>Subgerente de Servicio al Cliente
Subgerente Jurídica</t>
  </si>
  <si>
    <t>Coordinador Servicio al Cliente
Profesional de Participación Social y atención al usuario
Analista de Participación Social</t>
  </si>
  <si>
    <t>Carta de desempeño desempeño</t>
  </si>
  <si>
    <t>Comunicaciones de mal comportamiento recibidas por parte de los usuarios.</t>
  </si>
  <si>
    <t>COMUNICACIONES DE MAL COMPORTAMIENTO</t>
  </si>
  <si>
    <t>Documentos que evidencian las comunicaciones de usuarios en el área. Cumplidos  2 años en el archivo de gestión pasa al archivo central pro un año Posterior a su conservación se elimina el documento.
Su conservación inicia a partir de su generación.</t>
  </si>
  <si>
    <r>
      <rPr>
        <b/>
        <sz val="12"/>
        <color rgb="FF000000"/>
        <rFont val="Arial"/>
        <family val="2"/>
      </rPr>
      <t>COMUNICACIONES DE MAL COMPORTAMIENTO</t>
    </r>
    <r>
      <rPr>
        <sz val="12"/>
        <color rgb="FF000000"/>
        <rFont val="Arial"/>
        <family val="2"/>
      </rPr>
      <t xml:space="preserve"> + FECHA</t>
    </r>
  </si>
  <si>
    <t>Comunicaciones
Mal comportamiento</t>
  </si>
  <si>
    <t>Documentos que evidencian las comunicaciones de diferentes entes.</t>
  </si>
  <si>
    <t>Documentos que evidencian las comunicaciones de entidades de control. Se custodia 3 años en el archivo de gestión pasa al archivo central pro 7 años. Posterior a su conservación se elimina el documento.
Su conservación inicia a partir de la fecha cierre de trámite.</t>
  </si>
  <si>
    <r>
      <rPr>
        <b/>
        <sz val="12"/>
        <color rgb="FF000000"/>
        <rFont val="Arial"/>
        <family val="2"/>
      </rPr>
      <t>COMUNICACIONES ENTIDADES DE CONTROL</t>
    </r>
    <r>
      <rPr>
        <sz val="12"/>
        <color rgb="FF000000"/>
        <rFont val="Arial"/>
        <family val="2"/>
      </rPr>
      <t xml:space="preserve"> + NOMBRE ENTIDAD + CONSECUTIVO + FECHA</t>
    </r>
  </si>
  <si>
    <t>Número de consecutivo</t>
  </si>
  <si>
    <t>Comunicación
Entidad de control</t>
  </si>
  <si>
    <t>Profesional de Participación Social
Representante Legal</t>
  </si>
  <si>
    <t xml:space="preserve">Coordinador Servicio al Cliente                                                  Profesional de Participación Social y Atención al Usuario  
Analista de Participación social                                                </t>
  </si>
  <si>
    <t xml:space="preserve">Gerente de Mercadeo y Servicio
Subgerente de Servicio al Cliente
Coordinador Servicio al Cliente                                        Profesional de Participación Social y Atención al Usuario                                                  Gerente Jurídico
Gerente de Procesos Judiciales y Administrativos
 Abogado Asistente de la Secretaria General y Jurídica
Dependiente Judicial
Profesional Jurídica
Analista Gerencia Jurídica
Secretaria
Grupo Archivo Central
Grupo Archivo de Gestión
Grupo Transferencias Documentales
Grupo Prestamos Documentales
</t>
  </si>
  <si>
    <t>Secretaria de Salud
Supersalud, Contraloría y otros Entes de Control</t>
  </si>
  <si>
    <t>Profesional de participación social</t>
  </si>
  <si>
    <t>Documentos que evidencian la gestión trimestral del plan y desarrollo del plan de accion de la eps</t>
  </si>
  <si>
    <t>INFORMES Y PLANES DE ACCIÓN EAPB</t>
  </si>
  <si>
    <t>Documentos que evidencian el seguimiento de los procesos. Cumplidos  5 años en el archivo de gestión, se transfiere al archivo central para conservar por  5 años. Transcurrido el tiempo de retención se coservan totalmente
Su conservación inicia a partir de su generación.</t>
  </si>
  <si>
    <r>
      <rPr>
        <b/>
        <sz val="11"/>
        <color rgb="FF000000"/>
        <rFont val="Arial"/>
        <family val="2"/>
      </rPr>
      <t>INFORME DE GESTIÓN DEL PLAN DE ACCIÓN</t>
    </r>
    <r>
      <rPr>
        <sz val="11"/>
        <color rgb="FF000000"/>
        <rFont val="Arial"/>
        <family val="2"/>
      </rPr>
      <t xml:space="preserve"> + FECHA</t>
    </r>
  </si>
  <si>
    <t>INFORME
PLAN DE ACCIÓN</t>
  </si>
  <si>
    <t>Profesional de Participación Social y Atención al Usuario
Practicante de Servicio al Cliente                                                     Auxiliar de Servicio al Cliente
Analista de Servicio al Cliente Orientadora de Servicio</t>
  </si>
  <si>
    <t xml:space="preserve">Subgerente de Servicio al Cliente
Coordinador Servicio al Cliente                                        Supernumerario Servicio al Cliente                                              Profesional de Participación Social y Atención al Usuario                                                 
 Practicante de Servicio al Cliente                                                     Auxiliar de Servicio al Cliente 
</t>
  </si>
  <si>
    <t>Subgerente de Servicio al Cliente
Coordinador Servicio al Cliente                                                                                   Profesional de Participación Social y Atención al Usuario                                                 
 Subgerente Juridica
Analista de participación</t>
  </si>
  <si>
    <t>Profesional de Participación Social y Atención al Usuario                                                  analista de Participación social</t>
  </si>
  <si>
    <t>Plan de Acción</t>
  </si>
  <si>
    <t>Soportes de actividad</t>
  </si>
  <si>
    <t>Documentos que soportan  los planes de acción emanados por las asociaciones de usuarios</t>
  </si>
  <si>
    <t>INFORMES Y PLANES DE ACCIÓN ASOCIACIÓN DE USUARIOS</t>
  </si>
  <si>
    <t>Documentos que soportan  los planes de acción emanados por las asociaciones de usuarios. Cumplidos  5 años en el archivo de gestión, se transfiere al archivo central para conservar por  5 años. Transcurrido el tiempo de retención se coservan totalmente
Su conservación inicia a partir de su generación.</t>
  </si>
  <si>
    <t>Documente
Localmente
Pagina Web Aliansalud</t>
  </si>
  <si>
    <r>
      <rPr>
        <b/>
        <sz val="12"/>
        <color rgb="FF000000"/>
        <rFont val="Arial"/>
        <family val="2"/>
      </rPr>
      <t>INFORMES Y PLANES DE ACCIÓN ASOCIACIÓN DE USUARIOS</t>
    </r>
    <r>
      <rPr>
        <sz val="12"/>
        <color rgb="FF000000"/>
        <rFont val="Arial"/>
        <family val="2"/>
      </rPr>
      <t xml:space="preserve"> + FECHA</t>
    </r>
  </si>
  <si>
    <t>Informe
Plan de acción
Asociación de usuarios</t>
  </si>
  <si>
    <t xml:space="preserve">Analista de participación Social                                                                    Profesional de Participación Social y Atención al Usuario       
</t>
  </si>
  <si>
    <t>Subgerente de Servicio al Cliente
Coordinador Servicio al Cliente                                                                                   Analista de participación Social                                                                    Profesional de Participación Social y Atención al Usuario                                           
 Subgerente Juridica</t>
  </si>
  <si>
    <t xml:space="preserve">Plan de Acción </t>
  </si>
  <si>
    <t>Documentos que evidencian los requerimientos de diferentes entes.</t>
  </si>
  <si>
    <t xml:space="preserve">Requerimiento
</t>
  </si>
  <si>
    <t>Documentos que evidencian los requerimientos de los entes de control. Cumplidos  3 años en el archivo de gestión, se transfiere al archivo central para conservar por  7 años. Transcurrido el tiempo de retención se elimina debido a que no desarrolla valores secundarios.
Su conservación inicia a partir de la fecha de cierre de trámite.</t>
  </si>
  <si>
    <t>Documentos que evidencian los requerimientos de los entes de control. Cumplidos  3 años en el archivo de gestión, se transfiere al archivo central para conservar por  7 años. Transcurrido el tiempo de retención se elimina debido a que no desarrolla valores secundarios.
Su conservación inicia a partir de la fecha cierre de trámite.</t>
  </si>
  <si>
    <r>
      <rPr>
        <b/>
        <sz val="12"/>
        <color rgb="FF000000"/>
        <rFont val="Arial"/>
        <family val="2"/>
      </rPr>
      <t>REQUERIMIENTOS DE ENTIDADES DE CONTROL PARTICIPACIÓN SOCIAL</t>
    </r>
    <r>
      <rPr>
        <sz val="12"/>
        <color rgb="FF000000"/>
        <rFont val="Arial"/>
        <family val="2"/>
      </rPr>
      <t xml:space="preserve"> + NÚMERO CONSECUTIVO + NOMBRE ENTIDAD + FECHA</t>
    </r>
  </si>
  <si>
    <t xml:space="preserve">Atributos físicos y electrónicos
1. Ente de Control
2. Requerimientos Servicios al Cliente DG
2.1 Requerimientos 
2.2 Soportes
</t>
  </si>
  <si>
    <t>COORDINACIÓN CAR</t>
  </si>
  <si>
    <t>1. Nombres
2. Identificación de usuario</t>
  </si>
  <si>
    <t xml:space="preserve">
PDF</t>
  </si>
  <si>
    <t>Documentos que evidencian el seguimiento a las actividades del área. Se conservan en el archivo de gestión por 2 años y se transfiere al archivo central para conservar por 3 años. Transcurrido el tiempo de retención se elimina debido a que pierde sus valores primarios y no desarrolla secundarios.
Su conservación inicia a partir de la generación del documento.</t>
  </si>
  <si>
    <r>
      <rPr>
        <b/>
        <sz val="10"/>
        <color rgb="FF000000"/>
        <rFont val="Arial"/>
        <family val="2"/>
      </rPr>
      <t xml:space="preserve">ACTA DE COMITÉ CAR </t>
    </r>
    <r>
      <rPr>
        <sz val="10"/>
        <color rgb="FF000000"/>
        <rFont val="Arial"/>
        <family val="2"/>
      </rPr>
      <t>+ FECHA</t>
    </r>
  </si>
  <si>
    <t>Acta
Comité
CAR</t>
  </si>
  <si>
    <t xml:space="preserve">
Coordinador CAR
 Auxiliar de Servicvio al cliente</t>
  </si>
  <si>
    <t>Profesional CAR
Gestor quejas y reclamos</t>
  </si>
  <si>
    <t>Gerente de Mercadeo y Servicio                                  Subgerente de Servicio al Cliente
Coordinadora de Servicio al Cliente
Coordinador CAR
Auxiliar de servicio al cliente</t>
  </si>
  <si>
    <t>Secretaria Distrital de Salud
Superintendencia Nacional de Salud
Ministerio Nacional De Salud
Ente de control que lo solicite</t>
  </si>
  <si>
    <t>Pagina web
URL
Correo electrónico</t>
  </si>
  <si>
    <t>Coordinador CAR
Subgerente de servicio al cliente
Profesional CAR
Gestor de quejas y reclamos</t>
  </si>
  <si>
    <t>Coordinador CAR</t>
  </si>
  <si>
    <t>Hojas de calculo, Texto</t>
  </si>
  <si>
    <t>1. Nombres
2. Todas las subdivisiones geográficas más pequeñas que un departamento (por ejemplo, dirección, ciudad, código postal)
3. Números de teléfono
4. Números de fax
5. Direcciones de correo electrónico
16. Cualquier otro número, característica o código de identificación único
17. Datos relativos a la salud, a la vida sexual y los datos biométricos.
18. Datos de niños, niñas y adolescentes.</t>
  </si>
  <si>
    <t>PDF
Xls</t>
  </si>
  <si>
    <t>Documentos que evidencian el seguimiento a las actividades del área. Se conservan en el sistema por 10 años. Transcurrido el tiempo de retención se elimina debido a que pierde sus valores primarios y no desarrolla secundarios.
Su conservación inicia a partir de su generación.</t>
  </si>
  <si>
    <r>
      <rPr>
        <b/>
        <sz val="12"/>
        <color rgb="FF000000"/>
        <rFont val="Arial"/>
        <family val="2"/>
      </rPr>
      <t>INFORME DE GESTIÓN</t>
    </r>
    <r>
      <rPr>
        <sz val="12"/>
        <color rgb="FF000000"/>
        <rFont val="Arial"/>
        <family val="2"/>
      </rPr>
      <t xml:space="preserve"> + FECHA </t>
    </r>
  </si>
  <si>
    <t xml:space="preserve">Requerimientos CAR
Entidades de control
</t>
  </si>
  <si>
    <t xml:space="preserve">
Coordinador CAR
 Profesional CAR
Gestor de Quejas y Reclamos
Auxiliar de servicio al cliente</t>
  </si>
  <si>
    <t>Gerente de Mercadeo y Servicio                                  Subgerente de Servicio al Cliente
Coordinador CAR
 Profesional CAR
Gestor de Quejas y Reclamos
Auxiliar de servicio al cliente</t>
  </si>
  <si>
    <t>pagina web
URL
Correo electrónico</t>
  </si>
  <si>
    <t xml:space="preserve">Coordinador CAR
Subgerente de servicio al cliente
Profesional CAR
Gestor de quejas y reclamos
</t>
  </si>
  <si>
    <t xml:space="preserve">
Coordinador CAR
Subgerente de servicio al cliente
Profesional CAR
Gestor de quejas y reclamos</t>
  </si>
  <si>
    <t>Gerente de Mercadeo y Servicio                                  Subgerente de Servicio al Cliente
Coordinador CAR
 Profesional CAR
Gestot de Quejas y Reclamos
Auxiliar de servicio al cliente</t>
  </si>
  <si>
    <t>Documentos que evidencian la atención de peticiones, reclamos, estudios de los usuarios.</t>
  </si>
  <si>
    <t>PETICIONES, QUEJAS Y RECLAMOS</t>
  </si>
  <si>
    <t xml:space="preserve"> 5 Años</t>
  </si>
  <si>
    <t>CD</t>
  </si>
  <si>
    <t>ARCHIVO DE GESTIÓN CALLE 93</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</si>
  <si>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Inicia su conservación a partir de la fecha de cierre de trámite.</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</si>
  <si>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</si>
  <si>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t>COMPAÑÍA + TIPOLOGÍA DOCUMENTAL+ NÚMERO DE RADICADO + FECHA</t>
  </si>
  <si>
    <t>PQR CAR</t>
  </si>
  <si>
    <t xml:space="preserve">
Enfermeros de quejas y reclamos
Analista CAR</t>
  </si>
  <si>
    <t xml:space="preserve">
ATRIBUTOS CATEGORÍA FÍSICA Y EECTRÓNICA
1. Peticiones, quejas y reclamos y requerimientos CAR DG
1.1 Requerimientos 
1.2 Petición 
1.3 Soportes 
ATRIBUTOS FÍSICOS
1. Peticiones, quejas y reclamos y requerimientos CAR FI
1.1 Respuesta 
</t>
  </si>
  <si>
    <t xml:space="preserve">
Coordinador CAR
 Profesional CAR
Gestor de Quejas y Reclamos
Auxiliar de servicio al cliente
Auxiliar de archivo central Transferencias Documentales
Auxiliar de archivo central Prestamos Documentales</t>
  </si>
  <si>
    <t>Gerente de Mercadeo y Servicio
Subgerente de Servicio al Cliente
Coordinador CAR
 Profesional CAR
Gestor de Quejas y Reclamos
Auxiliar de servicio al cliente
Auxiliar de archivo central Transferencias Documentales
Auxiliar de archivo central Prestamos Documentales</t>
  </si>
  <si>
    <t>Profesional CAR</t>
  </si>
  <si>
    <t>Gestor de Quejas y Reclamos</t>
  </si>
  <si>
    <t>Correo Electrónico
Pagina web
plataforma 
URL</t>
  </si>
  <si>
    <t>Coordinador CAR
Analista CAR
Auxiliar de servicio al cliente</t>
  </si>
  <si>
    <t>Documentos que reflejan los requerimientos  de los entes de control.</t>
  </si>
  <si>
    <t>Hoja de calculo. texto</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</si>
  <si>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</si>
  <si>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r>
      <rPr>
        <sz val="10"/>
        <color rgb="FF000000"/>
        <rFont val="Arial"/>
        <family val="2"/>
      </rPr>
      <t xml:space="preserve">COMPAÑÍA + </t>
    </r>
    <r>
      <rPr>
        <b/>
        <sz val="10"/>
        <color rgb="FF000000"/>
        <rFont val="Arial"/>
        <family val="2"/>
      </rPr>
      <t>REQUERIMIENTO ENTIDAD DE CONTROL</t>
    </r>
    <r>
      <rPr>
        <sz val="10"/>
        <color rgb="FF000000"/>
        <rFont val="Arial"/>
        <family val="2"/>
      </rPr>
      <t xml:space="preserve"> + TIPOLOGÍA DOCUMENTAL+ NÚMERO DE RADICADO + FECHA</t>
    </r>
  </si>
  <si>
    <t>Requerimientos CAR
Entidades de contro</t>
  </si>
  <si>
    <t>Coordicador CAR
Gestor de Quejas y Reclamos
Enfermeros de quejas y reclamos
Analista CAR</t>
  </si>
  <si>
    <t xml:space="preserve">
ATRIBUTOS FÍSICOS Y ELECTRÓNICOS
1. Peticiones, quejas y reclamos y requerimientos CAR DG
1.1 Requerimientos 
1.2 Petición 
1.3 Soportes 
</t>
  </si>
  <si>
    <t xml:space="preserve">
Coordinador CAR
 Profesional CAR
Gestot de Quejas y Reclamos
Auxiliar de servicio al cliente</t>
  </si>
  <si>
    <t xml:space="preserve">Gerente de Mercadeo y Servicio
Subgerente de Servicio al Cliente
Coordinador CAR
 Profesional CAR
Gestot de Quejas y Reclamos
Auxiliar de servicio al cliente
Gerente Jurídico
Gerente de Procesos Judiciales y Administrativos
 Abogado Asistente de la Secretaria General y Jurídica
Dependiente Judicial
Profesional Jurídica
Analista Gerencia Jurídica
Grupo Archivo Central
Grupo Archivo de Gestión
Grupo Transferencias Documentales
Grupo Prestamos Documentales
</t>
  </si>
  <si>
    <t>SUBGERENCIA DE MODELOS DE ATENCIÓN</t>
  </si>
  <si>
    <t>Documentos de seguimiento y control de actividades y proceso del area. Se conservan en el sistema por 2 años a partir de su fecha de creación.Transcurrido el tiempo de retención se elimina debido a que pierde sus valores primarios y no desarrolla secundarios.
Su conservación inicia a partir de la creación del documento.</t>
  </si>
  <si>
    <r>
      <rPr>
        <b/>
        <sz val="10"/>
        <color rgb="FF000000"/>
        <rFont val="Arial"/>
        <family val="2"/>
      </rPr>
      <t xml:space="preserve">ACTA COMITÉ PRIMARIO + </t>
    </r>
    <r>
      <rPr>
        <sz val="10"/>
        <color rgb="FF000000"/>
        <rFont val="Arial"/>
        <family val="2"/>
      </rPr>
      <t>COORDINACIÓN O SUBGERENCIA (LISTA DESPLEGABLE)</t>
    </r>
    <r>
      <rPr>
        <b/>
        <sz val="10"/>
        <color rgb="FF000000"/>
        <rFont val="Arial"/>
        <family val="2"/>
      </rPr>
      <t xml:space="preserve"> + </t>
    </r>
    <r>
      <rPr>
        <sz val="10"/>
        <color rgb="FF000000"/>
        <rFont val="Arial"/>
        <family val="2"/>
      </rPr>
      <t xml:space="preserve">FECHA </t>
    </r>
  </si>
  <si>
    <t>Acta
Modelos de atención 
Comité</t>
  </si>
  <si>
    <t>Gerente de Mercadeo y Servicio
Aprendiz
Coordinador Canales presenciales
Analista de Información
Subgerente de Modelos de atención
Supervisoras Canales virtuales
Auxiliar integral Back Office
Coordinador de oficina
Coordinador de formación
Coordinador de Call Center
Jefes de Regionales Servicio al Cliente</t>
  </si>
  <si>
    <t>Superintendencia de salud
Secreataría de Salud</t>
  </si>
  <si>
    <t>Coordinador de Oficina
Subgerente de Modelos de Atención</t>
  </si>
  <si>
    <t>Subgerencia de Modelos de Atención</t>
  </si>
  <si>
    <t>ACTAS DE COMITÉ DE SUBGERENCIA</t>
  </si>
  <si>
    <r>
      <rPr>
        <b/>
        <sz val="10"/>
        <color rgb="FF000000"/>
        <rFont val="Arial"/>
        <family val="2"/>
      </rPr>
      <t xml:space="preserve">ACTA COMITÉ PRIMARIO + SUBGERENCIA MODELOS DE ATENCIÓN + </t>
    </r>
    <r>
      <rPr>
        <sz val="10"/>
        <color rgb="FF000000"/>
        <rFont val="Arial"/>
        <family val="2"/>
      </rPr>
      <t>FECHA</t>
    </r>
  </si>
  <si>
    <t>Gerente de Mercadeo y Servicio
Coordinador Canales presenciales
Subgerente de Modelos de atención
Coordinador de oficina
Coordinador de formación
Coordinador de Call Center
Jefes de Regionales Servicio al Cliente
Analista de Información</t>
  </si>
  <si>
    <t>Documentos que indican las retroalimentaciones y solicitudes de explicaciones a los colaboradores del área.</t>
  </si>
  <si>
    <t>Documentos de seguimiento y control de actividades y proceso de area.  Se conservan en el sistema por 80 años a partir de su creación.Transcurrido el tiempo de retención se elimina.
Su conservación inicia a partir de la fecha de retiro del colaborador.</t>
  </si>
  <si>
    <r>
      <rPr>
        <sz val="10"/>
        <color rgb="FF000000"/>
        <rFont val="Arial"/>
        <family val="2"/>
      </rPr>
      <t xml:space="preserve">COMPAÑÍA + </t>
    </r>
    <r>
      <rPr>
        <b/>
        <sz val="10"/>
        <color rgb="FF000000"/>
        <rFont val="Arial"/>
        <family val="2"/>
      </rPr>
      <t>ACTA DE RETROALIMENTACIÓN</t>
    </r>
    <r>
      <rPr>
        <sz val="10"/>
        <color rgb="FF000000"/>
        <rFont val="Arial"/>
        <family val="2"/>
      </rPr>
      <t xml:space="preserve"> +  CEDULA + FECHA</t>
    </r>
  </si>
  <si>
    <t>Nombre colaborador
Acta de retroalimentación 
Oficina
Nombre Jefe inmediato</t>
  </si>
  <si>
    <t>Coordinador de Oficina</t>
  </si>
  <si>
    <t>Supervisor de Oficina</t>
  </si>
  <si>
    <t xml:space="preserve">1. Nombre
3. Coordinación
3.1 Formación
3.2 Regionales
3.3. Oficinas Prepago Bogotá
3.5 Oficina Aliansalud
4. Fecha de retiro 
</t>
  </si>
  <si>
    <t xml:space="preserve">Coordinador de Oficina
Auxiliar de formación y calidad
Aprendiz
Coordinador Canales presenciales
Subgerente de Modelos de atención
Coordinador de oficina
Coordinador de formación
Supervisora canales de atención
</t>
  </si>
  <si>
    <t>Coordinador de Oficina
Auxiliar de formación y calidad
Aprendiz
Coordinador Canales presenciales
Subgerente de Modelos de atención
Coordinador de oficina
Coordinador de formación
Supervisora canales de atención
Coordinador de oficina
Coordinador de formación
Auxiliar integral de oficina prepago
Enfermero de oficina
Supervisora canales de atención
Enfermero de oficina
Autorizador en oficina Neiva 1 
Autorizador en oficina Santa Marta 1
Autorizador en oficina Yopal 1
Autorizador en oficina Monteria 1
Autorizador en oficina Barranquilla 1
Autorizador en oficina Bucaramanga 1
Asesor de servicios
Ejecutivo de servicios 1 SSC Barranquilla
Enfermera integral Armenia 
Enfermero jefe call center
Enfermero Hospitalario
Auxiliar integral Back Office
Enfermero quejas y reclamos
Enfermero de tutelas POS
Enfermera de oficina y hospitalaria
Enfermero integral
Enfermero de oficina</t>
  </si>
  <si>
    <t>Coordinador de Canales Presenciales
Coordinador de Oficina</t>
  </si>
  <si>
    <t>Documentos que el usuario deja físicos para realizar ajustes en sus servicios.</t>
  </si>
  <si>
    <t>AJUSTES FINANCIEROS POS</t>
  </si>
  <si>
    <t>Descongelamientos</t>
  </si>
  <si>
    <t>1. Nombres
2. Todas las subdivisiones geográficas más pequeñas que un departamento (por ejemplo, dirección, ciudad, código postal)
3. Números de teléfono
5. Direcciones de correo electrónico</t>
  </si>
  <si>
    <t>2 Meses</t>
  </si>
  <si>
    <t>19 Años y 10 meses</t>
  </si>
  <si>
    <t>ARCHIVO DE GESTIÓN OFICINAS MODELOS A NIVEL NACIONAL</t>
  </si>
  <si>
    <t>Documentos que evidencian ajustes financieros en los contratos de usuarios. Su custodia incia a partir de su fecha de creación. Se conserva en el archivo de gestión 5 años y 15 años en el rchivo central. Transcurrido el tiempo de retención se elimina debido a que pierde sus valores primarios y no desarrolla secundarios.
Su conservación inicia a partir de la generación del documento.</t>
  </si>
  <si>
    <t>Documentos que evidencian ajustes financieros en los contratos de usuarios. Su custodia incia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</si>
  <si>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t xml:space="preserve">
Huella</t>
  </si>
  <si>
    <t>COMPAÑÍA + TIPOLOGÍA DOCUMENTAL + NOMBRE USUARIO + IDENTIFICACIÓN+ FECHA</t>
  </si>
  <si>
    <t>Nombre 
Transacción 
Trámite</t>
  </si>
  <si>
    <t>Coordinador Canales presenciales</t>
  </si>
  <si>
    <t xml:space="preserve">Huella
Sapres
Next Cloud
</t>
  </si>
  <si>
    <t>Congelamiento</t>
  </si>
  <si>
    <t>Coordinador de oficina</t>
  </si>
  <si>
    <t>Reintegro</t>
  </si>
  <si>
    <t>Coordinador de formación</t>
  </si>
  <si>
    <t>Reactivación</t>
  </si>
  <si>
    <t>Acuerdo de pago</t>
  </si>
  <si>
    <t>Documentos que evidencian los controles de capacitaciones a los usuarios</t>
  </si>
  <si>
    <t>Documento de capacitación</t>
  </si>
  <si>
    <t>Documentos de capacitacion de los contratos.Se custodia inicia a partir de su creación. Se conserva en el archivo de gestión 5 años y 15 años en el archivo central. Transcurrido el tiempo de retención se elimina debido a que pierde sus valores primarios y no desarrolla secundarios.
Su conservación inicia a partir de la generación del documento.</t>
  </si>
  <si>
    <r>
      <rPr>
        <b/>
        <sz val="12"/>
        <color rgb="FF000000"/>
        <rFont val="Arial"/>
        <family val="2"/>
      </rPr>
      <t>CAPACITACIONES A USUARIOS AFILIADOS</t>
    </r>
    <r>
      <rPr>
        <sz val="12"/>
        <color rgb="FF000000"/>
        <rFont val="Arial"/>
        <family val="2"/>
      </rPr>
      <t xml:space="preserve"> + OFICINA + FECHA</t>
    </r>
  </si>
  <si>
    <t>Capacitación 
Usuarios
Oficina</t>
  </si>
  <si>
    <t xml:space="preserve">
Aprendiz
Coordinador Canales presenciales
Subgerente de Modelos de atención
Auxiliar integral Back Office
Coordinador de oficina
Auxiliar integral 24 parque nacional
Auxiliar integral POS
Grupo Prestamos Documentales
Grupo Transferencias Documentales</t>
  </si>
  <si>
    <t xml:space="preserve">
Aprendiz
Coordinador Canales presenciales
Subgerente de Modelos de atención
Auxiliar integral Back Office
Coordinador de oficina
Auxiliar integral 24 parque nacional
Auxiliar integral POS
Grupo Prestamos Documentales
Grupo Transferencias Documentales
Analista CAR</t>
  </si>
  <si>
    <t>Coordinadora de Oficina
Coordinadora de Servicio al Cliente
Parofesional de participación social y atención al usuario</t>
  </si>
  <si>
    <t>Correo y plataforma</t>
  </si>
  <si>
    <t>Subgerente de Modelos de Atención</t>
  </si>
  <si>
    <t>Documentos que evidencian las capacitaciones mensuales a los grupos de las oficinas</t>
  </si>
  <si>
    <t>Registro en excel</t>
  </si>
  <si>
    <t>hoja de calculo, texto</t>
  </si>
  <si>
    <t>1. CC colaborador</t>
  </si>
  <si>
    <t>PDF, xls, ppt</t>
  </si>
  <si>
    <t>Documentos de capacitacion de los procesos del area. Su custodia inicia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</si>
  <si>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r>
      <t xml:space="preserve">COMPAÑÍA + </t>
    </r>
    <r>
      <rPr>
        <b/>
        <sz val="12"/>
        <color rgb="FF000000"/>
        <rFont val="Arial"/>
        <family val="2"/>
      </rPr>
      <t xml:space="preserve">CAPACITACIÓN </t>
    </r>
    <r>
      <rPr>
        <sz val="12"/>
        <color rgb="FF000000"/>
        <rFont val="Arial"/>
        <family val="2"/>
      </rPr>
      <t xml:space="preserve">+ TEMA DE CAPACITACIÓN + MES + AÑO </t>
    </r>
  </si>
  <si>
    <t xml:space="preserve">Capacitación
Oficinas
Regionales
</t>
  </si>
  <si>
    <t xml:space="preserve">
Aprendiz
Coordinador Canales presenciales
Ejecutivo de formación
Enfermera de formación y calidad
Subgerente de Modelos de atención
Auxiliar integral Formación
Coordinador de oficina
Coordinador de formación</t>
  </si>
  <si>
    <t>Subgerente Modelos de Atención</t>
  </si>
  <si>
    <t>Coordinador de Formación</t>
  </si>
  <si>
    <t xml:space="preserve">Coordinador de Proyectos
Aprendiz
Coordinador Canales presenciales
Subgerente de Modelos de atención
Jefe de innovación y experiencia y experiencia
Auxiliar integral Back Office
Coordinador de oficina
Coordinador de formación
Coordinadora de Oficina
Coordinadora de Servicio al Cliente
Ejecutivo de formación
Enfermera de formación y calidad
Orientador de Servicio
Parofesional de participación social y atención al usuario
Auxiliar integral 24 parque nacional
Coordina CAR
Auxiliar integral POS
</t>
  </si>
  <si>
    <t>Secretaría de Salud</t>
  </si>
  <si>
    <t>Coordinador de Oficina
Subgerente de Modelos de Atención
Coordinador de Formación</t>
  </si>
  <si>
    <t>Plantilla de registro de asistencia</t>
  </si>
  <si>
    <t xml:space="preserve">
Presentación</t>
  </si>
  <si>
    <t>Documentos que reflejan la gestión de visitas de entes oficiales.</t>
  </si>
  <si>
    <t xml:space="preserve">Comunicación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</si>
  <si>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12. Web Universal Resources Locators (URLs)
17. Datos relativos a la salud, a la vida sexual y los datos biométricos.
18. Datos de niños, niñas y adolescentes.</t>
  </si>
  <si>
    <t>Documentos que evidencian los comunicaciones de entes de control. Una vez se crea inicia su custodia.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</si>
  <si>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Documentos que evidencian los comunicaciones de entes de control. Su custodia inicia a partir de su creación.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</si>
  <si>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 xml:space="preserve">Documente
Almera
</t>
  </si>
  <si>
    <t>COMPAÑÍA + TIPOLOGÍA DOCUMENTAL + NOMBRE ENTIDAD REMITENTE + FECHA</t>
  </si>
  <si>
    <t xml:space="preserve">SÍ </t>
  </si>
  <si>
    <t xml:space="preserve">Requerimiento
Entidad de control
Compañía 
</t>
  </si>
  <si>
    <t>Coordinador de Oficina
Coordinador de Formación
Coordinación de Call Center</t>
  </si>
  <si>
    <t>Gerente de Mercadeo y Servicio
Aprendiz
Coordinador Canales presenciales
Subgerente de Modelos de atención
Coordinador de oficina
Coordinador de formación
Grupo Prestamos Documentales
Grupo Transferencias Documentales
Analista de Información</t>
  </si>
  <si>
    <t>Gerente de Mercadeo y Servicio
Aprendiz
Coordinador Canales presenciales
Subgerente de Modelos de atención
Coordinador de oficina
Coordinador de formación
Grupo Prestamos Documentales
Grupo Transferencias Documentales
Analista de Información
Analistan de participación social
Profesional de participación social</t>
  </si>
  <si>
    <t>Coordinador de Canales Presenciales</t>
  </si>
  <si>
    <t>Acuerdo generado por dos o más partes en las cuales se pactan negociaciones entre los mismos.</t>
  </si>
  <si>
    <t>Contratos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</si>
  <si>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t>Contratos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</si>
  <si>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r>
      <rPr>
        <sz val="12"/>
        <color rgb="FF000000"/>
        <rFont val="Arial"/>
        <family val="2"/>
      </rPr>
      <t xml:space="preserve">COMPAÑÍA + </t>
    </r>
    <r>
      <rPr>
        <b/>
        <sz val="12"/>
        <color rgb="FF000000"/>
        <rFont val="Arial"/>
        <family val="2"/>
      </rPr>
      <t>CONTRATO DE PRESTACIÓN DE SERVICIO</t>
    </r>
    <r>
      <rPr>
        <sz val="12"/>
        <color rgb="FF000000"/>
        <rFont val="Arial"/>
        <family val="2"/>
      </rPr>
      <t>S + NOMBRE DEL PROVEEDOR + FECHA</t>
    </r>
  </si>
  <si>
    <t>Proveedor
Servicio
Año
NIT</t>
  </si>
  <si>
    <t xml:space="preserve">
Subgerente de Modelos de atención
Coordinador de canales presenciales
</t>
  </si>
  <si>
    <t xml:space="preserve">
Coordinador Canales presenciales
Subgerente de Modelos de atención
Coordinador de oficina
Coordinador de formación
Analista de información de Modelos de Atención
Gerente de Servicio y Mercadeo
Coordinador de Call Center</t>
  </si>
  <si>
    <t>Storm</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</si>
  <si>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</si>
  <si>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r>
      <rPr>
        <b/>
        <sz val="12"/>
        <color rgb="FF000000"/>
        <rFont val="Arial"/>
        <family val="2"/>
      </rPr>
      <t>INVITACIÓN A COTIZAR</t>
    </r>
    <r>
      <rPr>
        <sz val="12"/>
        <color rgb="FF000000"/>
        <rFont val="Arial"/>
        <family val="2"/>
      </rPr>
      <t xml:space="preserve"> + SERVICIO A CONTRATAR + NOMBRE DEL PROVEEDOR + FECHA</t>
    </r>
  </si>
  <si>
    <t>Invitación
Ofertar
Proveedor</t>
  </si>
  <si>
    <t>Gerente Secretaría General y jurídica
Subgerente Secretaría General y jurídica
Profesional Jurídica
Coordinador Canales presenciales
Subgerente de Modelos de atención
Subgerencia De Auditoría Interna</t>
  </si>
  <si>
    <t>Gerente General
Gerente de Servicio y Mercadeo
Gerente Secretaría General y jurídica
Subgerente Secretaría General y jurídica
Profesional Jurídica
Coordinador Canales presenciales
Subgerente de Modelos de atención
Subgerencia De Auditoría Interna</t>
  </si>
  <si>
    <t xml:space="preserve">Subgerente de Modelos de Atención
Coordinador de Canales presenciales
</t>
  </si>
  <si>
    <t>Documentos que evidencian el registro de la prueba de solicitud del usuario de realizar novedades en su contrato</t>
  </si>
  <si>
    <t>NOVEDADES</t>
  </si>
  <si>
    <t>NOVEDADES ADMINISTRATIVAS DEL AFILIADO POS</t>
  </si>
  <si>
    <t>Autorización de terceros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</si>
  <si>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17. Datos relativos a la salud, a la vida sexual y los datos biométricos.</t>
  </si>
  <si>
    <t>Documentos que evidencian las interacciones de los usuarios en sus contratos.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</si>
  <si>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Documente
Huella
Sapres</t>
  </si>
  <si>
    <r>
      <rPr>
        <b/>
        <sz val="12"/>
        <color rgb="FF000000"/>
        <rFont val="Arial"/>
        <family val="2"/>
      </rPr>
      <t>NOVEDADES ADMINISTRATIVAS DEL AFILIADO PRE</t>
    </r>
    <r>
      <rPr>
        <sz val="12"/>
        <color rgb="FF000000"/>
        <rFont val="Arial"/>
        <family val="2"/>
      </rPr>
      <t xml:space="preserve"> + TIPOLOGIA DOCUMENTAL + NÚMERO DE CONTRATO +  COMPAÑÍA</t>
    </r>
  </si>
  <si>
    <t>Novedad
Número de contrato
CC usuario</t>
  </si>
  <si>
    <t xml:space="preserve">
Atributos físico y electrónicos
1. Novedades contractuales afiliados PRE
1.1 Amparo garantizado
1.2 Exclusión de beneficiarios
</t>
  </si>
  <si>
    <t>Aprendiz
Coordinador Canales presenciales
Subgerente de Modelos de atención
Auxiliar integral Back Office
Coordinador de oficina
Coordinador de formación
Ejecutivo de servicios
Cajero de oficina
Supervisor de canales presenciales
Subgerentes de servicio al cliente regionales
Auxiliar integral oficina
Grupo Transferencias Documentales
Grupo Prestamos Documentales</t>
  </si>
  <si>
    <t>Apolo
Huella
Status
Sapres
Imagine</t>
  </si>
  <si>
    <t>Cambio de antigüedad - Certificado de antiguiedad y preexistencias</t>
  </si>
  <si>
    <t>Cambio de contratante</t>
  </si>
  <si>
    <t>Cesión de maternidad</t>
  </si>
  <si>
    <t>Novedades contractuales afiliados Pre</t>
  </si>
  <si>
    <t>Documentos que evidencian el compromiso de pago por parte del usuario</t>
  </si>
  <si>
    <t>NOVEDADES  CONTRACTUALES AFILIADOS PRE</t>
  </si>
  <si>
    <t xml:space="preserve">Acuerdo de Pago 
</t>
  </si>
  <si>
    <t>Documentos que evidencian las interacciones de los usuarios en sus contratos.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</si>
  <si>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PDF 
.xls</t>
  </si>
  <si>
    <r>
      <rPr>
        <b/>
        <sz val="12"/>
        <color rgb="FF000000"/>
        <rFont val="Arial"/>
        <family val="2"/>
      </rPr>
      <t>ACUERDO DE PAGO</t>
    </r>
    <r>
      <rPr>
        <sz val="12"/>
        <color rgb="FF000000"/>
        <rFont val="Arial"/>
        <family val="2"/>
      </rPr>
      <t xml:space="preserve"> + NOMBRE USUARIO + TIPO DE IDENTIFICACIÓN+ NÚMERO DE IDENTIFICACIÓN + FECHA</t>
    </r>
  </si>
  <si>
    <t>Contrato
Nombre
Cedula</t>
  </si>
  <si>
    <t xml:space="preserve">
1. Novedades contractuales afiliados PRE
1.1 Amparo garantizado
1.2 Exclusión de beneficiarios
1.3  Cambio de antigüedad
</t>
  </si>
  <si>
    <t xml:space="preserve">Analista de Servicio al Cliente
Enfermero de oficina
Asesor comercial
Auxiliar de servicio al cliente CM
Enfermero de formación y calidad
Enfermero de oficina
Auxiliar integral de oficina PRE
Consultor de fidelización 
Auxiliar de convenios médicos
Asistente Administrativo
Programación atención Domiciliaria
Asesor de servicios 1 Medellín Castropol
Asesor de servicios 2 Medellín Castropol
Asesor de servicios 3 Medellín Castropol
Autorizador en oficina 1 Yopal
Autorizador en oficina 1 Santa Marta
Autorizador en oficina 1 Monteria
Auxiliar integral 1 prepago oficina Bucaramanga
Auxiliar integral 1 prepago oficina Pereira
Auxiliar integral 1 prepago oficina Neiva
Asesor de servicios
Auxiliar Administrativo
Cajero
Asesor comercial
Auxiliar integral oficina prepago
Profesional comercial
Profesional de capacitación
Ejecutivo de servicios 1 Cali Tequendama
Ejecutivo de servicios 2 SSC Barranquilla
Coordinador CNA
Cajeros modelos de atención Bogotá
Supervisora de canales presenciales
Grupo Prestamos Documentales
Grupo Transferencias Documentales
Subgerentes de servicio al cliente regionales
Ejecutivo de servicio
Asesor de servicios
</t>
  </si>
  <si>
    <t>Coordinadores de Oficina
Coordinador de Proyectos
Coordinador Canales Virtuales 
Coordinador Canales presenciales
Coordinacion de Formacion Modelos de Atencion 
Subgerente de Modelos de Atención</t>
  </si>
  <si>
    <t>Págare</t>
  </si>
  <si>
    <t>Documentos que evidencian el registro de la prueba de solicitud del usuario de realizar novedades en su contrato.</t>
  </si>
  <si>
    <t>NOVEDADES ADMINISTRATIVAS NO INMEDIATAS POS</t>
  </si>
  <si>
    <t>Activación de contrato</t>
  </si>
  <si>
    <t>1. Datos geograficos</t>
  </si>
  <si>
    <t>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</si>
  <si>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rPr>
        <sz val="12"/>
        <color rgb="FF000000"/>
        <rFont val="Arial"/>
        <family val="2"/>
      </rPr>
      <t xml:space="preserve">COMPAÑÍA + </t>
    </r>
    <r>
      <rPr>
        <b/>
        <sz val="12"/>
        <color rgb="FF000000"/>
        <rFont val="Arial"/>
        <family val="2"/>
      </rPr>
      <t>NOVEDADES ADMINISTRATIVAS NO INMEDIATAS POS</t>
    </r>
    <r>
      <rPr>
        <sz val="12"/>
        <color rgb="FF000000"/>
        <rFont val="Arial"/>
        <family val="2"/>
      </rPr>
      <t xml:space="preserve"> + TIPOLOGÍA + CC USUARIO + FECHA</t>
    </r>
  </si>
  <si>
    <t>Novedades
CC usuario</t>
  </si>
  <si>
    <t xml:space="preserve">
1. Novedades contractuales afiliados POS
1.1 Activación de contrato
1.2 Autorización de datos
</t>
  </si>
  <si>
    <t>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</si>
  <si>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 xml:space="preserve">
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</si>
  <si>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 xml:space="preserve">
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</si>
  <si>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Apolo
Huella
Status
Sapres</t>
  </si>
  <si>
    <t>Autorización de datos</t>
  </si>
  <si>
    <t>Cambio de salario base</t>
  </si>
  <si>
    <t>Cambio días de cotización</t>
  </si>
  <si>
    <t>Cambio IPS</t>
  </si>
  <si>
    <t>Cambio nivel de atención</t>
  </si>
  <si>
    <t>Cancelación de contrato</t>
  </si>
  <si>
    <t>Exclusión del empleador</t>
  </si>
  <si>
    <t>Unificación de identificaicón</t>
  </si>
  <si>
    <t>Documentos que evidencian el novedades en el contrato de los usuarios.</t>
  </si>
  <si>
    <t>NOVEDADES JEFATURA MODELOS DE ATENCIÓN</t>
  </si>
  <si>
    <t>Novedades</t>
  </si>
  <si>
    <r>
      <rPr>
        <sz val="12"/>
        <color rgb="FF000000"/>
        <rFont val="Arial"/>
        <family val="2"/>
      </rPr>
      <t xml:space="preserve">COMPAÑÍA + </t>
    </r>
    <r>
      <rPr>
        <b/>
        <sz val="12"/>
        <color rgb="FF000000"/>
        <rFont val="Arial"/>
        <family val="2"/>
      </rPr>
      <t>NOVEDADES JEFATURA MODELOS DE ATENCIÓN</t>
    </r>
    <r>
      <rPr>
        <sz val="12"/>
        <color rgb="FF000000"/>
        <rFont val="Arial"/>
        <family val="2"/>
      </rPr>
      <t xml:space="preserve"> + TIPOLOGÍA + CC USUARIO + FECHA</t>
    </r>
  </si>
  <si>
    <t>Solicitudes
Inmediatas</t>
  </si>
  <si>
    <t>1. Compañía
2. Código de caja
3. ID de protocolo</t>
  </si>
  <si>
    <t>Coordinador de proyectos
Aprendiz
Coordinador Canales presenciales
Subgerente de Modelos de atención
Jefe de innovación y experiencia
Auxiliar integral Back Office
Coordinador de oficina
Coordinador de formación
Grupo Prestamos Documentales
Grupo Transferencias Documentales</t>
  </si>
  <si>
    <t>Coordinadores de Oficina
Coordinador de Proyectos
Coordinador de Proyectos Merdaceo y Servicios</t>
  </si>
  <si>
    <t>Documentos que reflejan las cartas y soportes que envian los usuarios en cuanto reclamaciones.</t>
  </si>
  <si>
    <t>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</si>
  <si>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r>
      <t>COMPAÑÍA +</t>
    </r>
    <r>
      <rPr>
        <b/>
        <sz val="12"/>
        <color rgb="FF000000"/>
        <rFont val="Arial"/>
        <family val="2"/>
      </rPr>
      <t xml:space="preserve"> PETICIONES, QUEJAS Y RECLAMOS </t>
    </r>
    <r>
      <rPr>
        <sz val="12"/>
        <color rgb="FF000000"/>
        <rFont val="Arial"/>
        <family val="2"/>
      </rPr>
      <t>+ FECHA</t>
    </r>
  </si>
  <si>
    <t>Documentos que reportan el control del recaudo diario</t>
  </si>
  <si>
    <t>REPORTE ARQUEO DE CAJA</t>
  </si>
  <si>
    <t>Arqueo de caja</t>
  </si>
  <si>
    <t xml:space="preserve">9 Años </t>
  </si>
  <si>
    <t>Documentos que evidencian controles de cajas de oficinas y  modelos de atencion. Cumplidos 1 año en el archivo de gestión se transfiere al archivo central  para conservación por  9 años. Transcurrido el tiempo de retención se elimina debido a que pierde sus valor.Se conserva fisico un año y se envia al archivo anualmente.
Se conserva a partir de su generación.</t>
  </si>
  <si>
    <r>
      <rPr>
        <b/>
        <sz val="12"/>
        <color rgb="FF000000"/>
        <rFont val="Arial"/>
        <family val="2"/>
      </rPr>
      <t xml:space="preserve">REPORTE ARQUEO DE CAJA </t>
    </r>
    <r>
      <rPr>
        <sz val="12"/>
        <color rgb="FF000000"/>
        <rFont val="Arial"/>
        <family val="2"/>
      </rPr>
      <t>+ MES + AÑO + OFICINA</t>
    </r>
  </si>
  <si>
    <t>Reporte 
Arqueo
Oficina</t>
  </si>
  <si>
    <t xml:space="preserve">
Coordinadores de oficina
Gerentes y Subgerentes regionales
Cajeros nivel nacional
Ejecutivo de servicio</t>
  </si>
  <si>
    <t xml:space="preserve">Cajeros Modelos de Atneción Bogotá
Auxiliares Centros médicos Bogotá y ciudades
Coordinadores de oficina
Gerentes y Jefes regionales
Subgerencia de Auditoría Interna
</t>
  </si>
  <si>
    <t>Huella
Apolo</t>
  </si>
  <si>
    <t>Documentos que evidencian las inspecciones de datafonos</t>
  </si>
  <si>
    <t>REPORTE INSPECCIÓN DE DATAFONO</t>
  </si>
  <si>
    <t>Reporte</t>
  </si>
  <si>
    <t>Documentos que evidencian auditoria y revision de los datafonos de caja para segruidad en el proceso. Cumplidos 1 año en el archivo de gestión se transfiere al archivo central  para conservación por  9 años. Transcurrido el tiempo de retención se elimina debido a que pierde sus valores. Se conserva fisico un año y se envia al archivo anualmente.
Su conservación inicia a partir de la generación del documento.</t>
  </si>
  <si>
    <r>
      <rPr>
        <b/>
        <sz val="12"/>
        <color rgb="FF000000"/>
        <rFont val="Arial"/>
        <family val="2"/>
      </rPr>
      <t xml:space="preserve">REPORTE INSPECCIÓN DE DATAFONO </t>
    </r>
    <r>
      <rPr>
        <sz val="12"/>
        <color rgb="FF000000"/>
        <rFont val="Arial"/>
        <family val="2"/>
      </rPr>
      <t>+ NÚMERO DE OFICINA + MES +  AÑO</t>
    </r>
  </si>
  <si>
    <t>Inpección
Datafono</t>
  </si>
  <si>
    <t>1. Inspección de datafono
2. Compañía
3. Sede
4. Fecha de inicio</t>
  </si>
  <si>
    <t>Cajeros modelos de atención oficina
Auxiliares de Oficina
Coordinador de oficina
Gerente y Jefes regional
Asesor de servicios
Ejecutivo de servicios</t>
  </si>
  <si>
    <t>Cajeros modelos de atención oficina
Auxiliares de Oficina
Coordinador de oficina
Gerente y Jefes regional
Asesor de servicios
Ejecutivo de servicios
Subgerencia de Auditoría Interna
Coordinación de Tesorería
Coordinadora de Oficinas Presenciales</t>
  </si>
  <si>
    <t>Cajeros modelos de atención oficina
Auxiliares de Oficina
Coordinador de oficina
Gerente y Jefes regional
Asesor de servicios
Ejecutivo de servicios
Coordinadora de Oficinas Presenciales</t>
  </si>
  <si>
    <t>Conservar los soportes que entregan los usuarios para reembosos</t>
  </si>
  <si>
    <t>REEMBOLSOS</t>
  </si>
  <si>
    <t>Reembolsos</t>
  </si>
  <si>
    <t>Documentos que evidnencian los soportes que entregan los usuarios. Se conservan por 20 años, transcurrido este tiempo se elimina  ya que no desarrolla valores primarios ni secundarios.
Su conservación inicia a partir de su generación.</t>
  </si>
  <si>
    <t>Huella
Next Cloud</t>
  </si>
  <si>
    <r>
      <rPr>
        <b/>
        <sz val="12"/>
        <color rgb="FF000000"/>
        <rFont val="Arial"/>
        <family val="2"/>
      </rPr>
      <t>REEMBOLSO</t>
    </r>
    <r>
      <rPr>
        <sz val="12"/>
        <color rgb="FF000000"/>
        <rFont val="Arial"/>
        <family val="2"/>
      </rPr>
      <t xml:space="preserve"> + NÚMERO IDENTIFICACIÓN + NÚMERO DE CONTRATO + NÚMERO DE RADICACIÓN REEMBOLSO</t>
    </r>
  </si>
  <si>
    <t>Rembolso
Número contrato
Número reembolso</t>
  </si>
  <si>
    <t>Ejecutvo de servicios
Auxiliares de servicios
Supervisior canales virtuales
Asesor de servicios
Auxiliar integral oficina prepago
Aprendiz</t>
  </si>
  <si>
    <t>Ejecutvo de servicios
Auxiliares de servicios
Supervisior canales virtuales
Asesor de servicios
Auxiliar integral oficina prepago
Aprendiz
Coordinador Canales presenciales
Coordinadora de Formación
Coordinador de Oficina</t>
  </si>
  <si>
    <t xml:space="preserve">Coordinadores de Oficina
Coordinador Canales Virtuales 
Coordinador Canales presenciales
Coordinacion de Formacion Modelos de Atencion </t>
  </si>
  <si>
    <t>SOLICITUDES DE AJUSTES ADMINISTRATIVOS POS INMEDIATOS</t>
  </si>
  <si>
    <t>Aplicación de datos compensados</t>
  </si>
  <si>
    <r>
      <t xml:space="preserve">COMPAÑÍA + </t>
    </r>
    <r>
      <rPr>
        <b/>
        <sz val="12"/>
        <color rgb="FF000000"/>
        <rFont val="Arial"/>
        <family val="2"/>
      </rPr>
      <t>SOLICITUDES DE AJUSTES ADMINISTRATIVOS POS INMEDIATOS</t>
    </r>
    <r>
      <rPr>
        <sz val="12"/>
        <color rgb="FF000000"/>
        <rFont val="Arial"/>
        <family val="2"/>
      </rPr>
      <t xml:space="preserve"> + TIPOLOGÍA + CC USUARIO + FECHA</t>
    </r>
  </si>
  <si>
    <t xml:space="preserve">Atributos físicos y electrónicos
1.Solicitudes de ajustes Administrativos POS no inmediatos
1.1 Aplicación de datos compensados
1.2 Corrección de pagos compensados
</t>
  </si>
  <si>
    <t xml:space="preserve">Coordinador de proyectos
Aprendiz
Coordinador Canales presenciales
Subgerente de Modelos de atención
Jefe de innovación y experiencia
Auxiliar integral Back Office
Coordinador de oficina
Coordinador de formación
Grupo Prestamos Documentales
Grupo Transferencias Documentales
</t>
  </si>
  <si>
    <t>Gerente de Servicio y Mercadeo
Coordinador de proyectos
Aprendiz
Coordinador Canales presenciales
Subgerente de Modelos de atención
Jefe de innovación y experiencia
Auxiliar integral Back Office
Coordinador de oficina
Coordinador de formación
Auxiliar integral 24 parque nacional
Analista CAR
Auxiliar integral POS
Subgerencia de Auditoría Interna
Grupo Prestamos Documentales
Grupo Transferencias Documentales
Grupo Archivo de gestión 
Grupo Archivo Central</t>
  </si>
  <si>
    <t>Corrección de pagos compensados</t>
  </si>
  <si>
    <t>Empleador actual sin mora</t>
  </si>
  <si>
    <t>Empleador anterior con mora</t>
  </si>
  <si>
    <t>Revalidación de traslados</t>
  </si>
  <si>
    <t>Semanas de cotización por rezago</t>
  </si>
  <si>
    <t>COORDINACIÓN DE CALL CENTER</t>
  </si>
  <si>
    <t>Documentos que llevan a cargo el control y seguimiento de las actividades a cargo del área.</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</si>
  <si>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t>
  </si>
  <si>
    <r>
      <t xml:space="preserve">COMPAÑÍA + </t>
    </r>
    <r>
      <rPr>
        <b/>
        <sz val="12"/>
        <color rgb="FF000000"/>
        <rFont val="Arial"/>
        <family val="2"/>
      </rPr>
      <t>ACTA DE COMITÉ PRIMARIO</t>
    </r>
    <r>
      <rPr>
        <sz val="12"/>
        <color rgb="FF000000"/>
        <rFont val="Arial"/>
        <family val="2"/>
      </rPr>
      <t xml:space="preserve"> + FECHA</t>
    </r>
  </si>
  <si>
    <t xml:space="preserve">Enfermeros de Call center 
Ejecutivo de servicios Call center 
Auxiliar de servicios Call Center </t>
  </si>
  <si>
    <t>Coordinador de Call Center</t>
  </si>
  <si>
    <t>Auxiliar de servicios Call Center</t>
  </si>
  <si>
    <t xml:space="preserve">Corresponden a solicitudes de los usuarios de cambios en su contrato de afiliación. </t>
  </si>
  <si>
    <t>COMPROBANTE</t>
  </si>
  <si>
    <t>COMPROBANTES DE AJUSTES FINANCIEROS POS</t>
  </si>
  <si>
    <t>Soportes de usuarios</t>
  </si>
  <si>
    <t xml:space="preserve">Documentos de seguimiento y control de usuarios con la parte contractual. Se conservan en el sistema por 20 años. Transcurrido el tiempo de retención se elimina debido a que pierde sus valores primarios y no desarrolla secundarios. Su custodia inicia a partir de la creación del documento.
</t>
  </si>
  <si>
    <r>
      <rPr>
        <sz val="10"/>
        <color rgb="FF000000"/>
        <rFont val="Arial"/>
        <family val="2"/>
      </rPr>
      <t xml:space="preserve">COMPAÑÍA + </t>
    </r>
    <r>
      <rPr>
        <b/>
        <sz val="10"/>
        <color rgb="FF000000"/>
        <rFont val="Arial"/>
        <family val="2"/>
      </rPr>
      <t>AJUSTE SOPORTE FINANCIERO</t>
    </r>
    <r>
      <rPr>
        <sz val="10"/>
        <color rgb="FF000000"/>
        <rFont val="Arial"/>
        <family val="2"/>
      </rPr>
      <t xml:space="preserve"> + FECHA</t>
    </r>
  </si>
  <si>
    <t>Ajuste Financiero</t>
  </si>
  <si>
    <t>Ejecutivo de servicios Call center
Auxiliar de servicios Call Center</t>
  </si>
  <si>
    <t>Coordinador de Call Center
Ejecutivo de servicios Call center
Auxiliar de servicios Call Center</t>
  </si>
  <si>
    <t>Ejecutivo de servicio</t>
  </si>
  <si>
    <t>Soportes de pago</t>
  </si>
  <si>
    <t>Desarrollar y hacer seguimiento de estrategias.</t>
  </si>
  <si>
    <t>1,2,3,4,5</t>
  </si>
  <si>
    <t xml:space="preserve">Documentos de seguimiento y control de gestión del área. Se conservan en el sistema por 2 años. Transcurrido el tiempo de retención se elimina debido a que pierde sus valores primarios y no desarrolla secundarios. Su custodia inicia a partir de la creación del documento.
</t>
  </si>
  <si>
    <t xml:space="preserve">Documente
Huella
</t>
  </si>
  <si>
    <r>
      <rPr>
        <sz val="10"/>
        <color rgb="FF000000"/>
        <rFont val="Arial"/>
        <family val="2"/>
      </rPr>
      <t>COMPAÑÍA +</t>
    </r>
    <r>
      <rPr>
        <b/>
        <sz val="10"/>
        <color rgb="FF000000"/>
        <rFont val="Arial"/>
        <family val="2"/>
      </rPr>
      <t xml:space="preserve"> INFORME DE GESTIÓN + </t>
    </r>
    <r>
      <rPr>
        <sz val="10"/>
        <color rgb="FF000000"/>
        <rFont val="Arial"/>
        <family val="2"/>
      </rPr>
      <t>MES  + AÑO</t>
    </r>
  </si>
  <si>
    <t>Informe de gestión
Ajuste</t>
  </si>
  <si>
    <t>Ejecutivo de servicios
Auxiliar de integral</t>
  </si>
  <si>
    <t>Enfermeros de Call center 
Ejecutivo de servicios Call center
Auxiliar de servicios Call Center</t>
  </si>
  <si>
    <t xml:space="preserve">Auxiliar de servicios Call Center
Enfermeros de Call center </t>
  </si>
  <si>
    <t>Proveedor externo Emtelco</t>
  </si>
  <si>
    <t>Se conservan totalmente ya que intervienen la consulta de los usuarios en los servicios que toman.</t>
  </si>
  <si>
    <t>Documentos que corresponden a las solicitudes de los usuarios en cambio de su plan.</t>
  </si>
  <si>
    <t>INFORMES DE NOVEDADES POS</t>
  </si>
  <si>
    <t>Soportes de los usuarios</t>
  </si>
  <si>
    <t xml:space="preserve">Documentos de seguimiento y control de usuarios con la parte contractual. Se conservan en el sistema por 20 años. Transcurrido el tiempo de retención se conserva totalmente. Su custodia inicia a partir de la creación del documento.
</t>
  </si>
  <si>
    <r>
      <rPr>
        <sz val="10"/>
        <color rgb="FF000000"/>
        <rFont val="Arial"/>
        <family val="2"/>
      </rPr>
      <t xml:space="preserve">COMPAÑÍA + </t>
    </r>
    <r>
      <rPr>
        <b/>
        <sz val="10"/>
        <color rgb="FF000000"/>
        <rFont val="Arial"/>
        <family val="2"/>
      </rPr>
      <t>NOVEDADES POS</t>
    </r>
    <r>
      <rPr>
        <sz val="10"/>
        <color rgb="FF000000"/>
        <rFont val="Arial"/>
        <family val="2"/>
      </rPr>
      <t xml:space="preserve">  + FECHA</t>
    </r>
  </si>
  <si>
    <t>Novedades
POS</t>
  </si>
  <si>
    <t>ejecutivo de servicio</t>
  </si>
  <si>
    <t>Se conservan totoalmente ya que intervienen la consulta de los usuarios en los servicios que toman.</t>
  </si>
  <si>
    <t>COORDINACIÓN DE INTELIGENCIA DE MERCADOS</t>
  </si>
  <si>
    <t>Seguimientos a los compromisos de los colaboradores a los canales de atención</t>
  </si>
  <si>
    <t>INFORMES DE DESAFILIACIÓN PRE Y POS</t>
  </si>
  <si>
    <t>Informe Dash Board Desafiliación pre</t>
  </si>
  <si>
    <t>1, 2</t>
  </si>
  <si>
    <t xml:space="preserve">Documentos informativos que se actualizan periódicamente. Se conservan en el sistema por 5 años. Transcurrido el tiempo de retención se conserva totalmente en medio electronico. Su custodia del docuemnto inicia a partir de la fecha de cración.
</t>
  </si>
  <si>
    <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
Documente
Teams
Share point</t>
  </si>
  <si>
    <t xml:space="preserve">COMPAÑÍA + TIPOLOGÍA + POBLACIÓN + DESAFILIACIÓN </t>
  </si>
  <si>
    <t>Informe
Desafiliación
Población</t>
  </si>
  <si>
    <t xml:space="preserve">Coordinador de inteligencia de mercados
Profesional de Inteligencia de Mercados
</t>
  </si>
  <si>
    <t xml:space="preserve">Coordinador de inteligencia de mercados
Profesional de Inteligencia de Mercados
</t>
  </si>
  <si>
    <t>Coordinador de inteligencia de mercados
Profesional de Inteligencia de Mercados</t>
  </si>
  <si>
    <t xml:space="preserve">Coordinador de inteligencia de mercados
Subgerente de ventas
Profesional de presupuesto
Gerente de servicio y Mercadeo
Gerente Regional
Subgerente de fidelización
Subgerente de Procesos comerciales
Subgerente Servicio al cliente
Gerente regional
Coordinador de fidelización
Subgerente financiero
</t>
  </si>
  <si>
    <t>Coordinación inteligencia de mercados 
Profesional  de inteligencia de mercados</t>
  </si>
  <si>
    <t xml:space="preserve">
Esfera</t>
  </si>
  <si>
    <t xml:space="preserve">Data no tiene definida tiempos de conservación.
</t>
  </si>
  <si>
    <t>Informe Dash Board Desafiliación pos</t>
  </si>
  <si>
    <t>Ingresos y egresos hacia otras medicinas prepagadas</t>
  </si>
  <si>
    <t xml:space="preserve">Informe de recuperacipon familiar </t>
  </si>
  <si>
    <t xml:space="preserve">
Informes de usuarioss de desafiliaciones de la compañía entregados a UHG.</t>
  </si>
  <si>
    <t>INFORMES INDICADORES  DE GESTIÓN POBLACIÓN PRE Y POS</t>
  </si>
  <si>
    <t>Correo,
Xls</t>
  </si>
  <si>
    <t xml:space="preserve">
Documentos que evidencian el seguimiento de la población PRE y POS. Su conservación inicia a partir de la creación del documento. Se conserva 2 años en el archivo de gestión, se tranfiere al archivo central para conservar por  3 años. Transcurrido el tiempo de retención se conserva totalmente.
</t>
  </si>
  <si>
    <t>Documente - Localmente
Teams/ Share point</t>
  </si>
  <si>
    <r>
      <t>COMPAÑÍA +</t>
    </r>
    <r>
      <rPr>
        <b/>
        <sz val="12"/>
        <color rgb="FF000000"/>
        <rFont val="Arial"/>
        <family val="2"/>
      </rPr>
      <t xml:space="preserve"> INFORME DE INDICADOR DE GESTIÓN </t>
    </r>
    <r>
      <rPr>
        <sz val="12"/>
        <color rgb="FF000000"/>
        <rFont val="Arial"/>
        <family val="2"/>
      </rPr>
      <t>+ MES + AÑO</t>
    </r>
  </si>
  <si>
    <t>POS
PRE
Informe</t>
  </si>
  <si>
    <t>Coordinador de inteligencia de mercados
Subgerente de ventas
Profesional de presupuesto
Gerente de servicio y Mercadeo
Gerente Regional
Subgerente de fidelización
Subgerente de Procesos comerciales
Subgerente Servicio al cliente
Gerente regional
Coordinador de fidelización
Subgerente financiero</t>
  </si>
  <si>
    <t xml:space="preserve">Profesional  de inteligencia de mercados
Coordinación inteligencia de mercados </t>
  </si>
  <si>
    <t xml:space="preserve">
Esfera/Apolo Huella/Satus/Administrador de datos</t>
  </si>
  <si>
    <t>Documentos que evidencian el conocimeinto de marca de los usuarios o no usuarios con analisis de mercadeo.</t>
  </si>
  <si>
    <t xml:space="preserve">INVESTIGACIONES DE MERCADO </t>
  </si>
  <si>
    <t>Texto                          Base De Datos</t>
  </si>
  <si>
    <t xml:space="preserve">Son los soportes contractuales de las investigaciones de mercado, el resultado  final la conserva la subgerencia de Mercadeo. Cumplido  3 años en el archivo de gestión, se tranfiere al archivo central para conservar por  7 años. Transcurrido el tiempo de retención se conserva totalmente. Su conservación inicia a partir de su creación.
</t>
  </si>
  <si>
    <t>Documente - Localmente
One Drive</t>
  </si>
  <si>
    <r>
      <rPr>
        <b/>
        <sz val="12"/>
        <color rgb="FF000000"/>
        <rFont val="Arial"/>
        <family val="2"/>
      </rPr>
      <t xml:space="preserve">IDM </t>
    </r>
    <r>
      <rPr>
        <sz val="12"/>
        <color rgb="FF000000"/>
        <rFont val="Arial"/>
        <family val="2"/>
      </rPr>
      <t xml:space="preserve">+ COMPAÑÍA + TIPOLOGÍA DOCUMENTAL + MES + AÑO </t>
    </r>
  </si>
  <si>
    <t>IDM
Cualitativa
Cuantitativa
Investigación de mercados</t>
  </si>
  <si>
    <t xml:space="preserve">Coordinador de inteligencia de mercados
Profesional de inteligencia de Mercados
Gerente de servicio y Mercadeo
Subgerente de Servicio y Mercadeo
</t>
  </si>
  <si>
    <t>Profesional de inteligencia de mercados</t>
  </si>
  <si>
    <t xml:space="preserve">Cotización </t>
  </si>
  <si>
    <t>Propuestas</t>
  </si>
  <si>
    <t>Autorización</t>
  </si>
  <si>
    <t>Informe Investigación Final</t>
  </si>
  <si>
    <t xml:space="preserve">Comunicación </t>
  </si>
  <si>
    <t>Presentación del Informe</t>
  </si>
  <si>
    <t>SUBGERENCIA DE INNOVACIÓN Y EXPERIENCIA</t>
  </si>
  <si>
    <t xml:space="preserve">Documentos que evidencian el seguimiento de la gestión del área. </t>
  </si>
  <si>
    <t xml:space="preserve">Informe </t>
  </si>
  <si>
    <t>Power Point</t>
  </si>
  <si>
    <t xml:space="preserve">Teams
Documente
</t>
  </si>
  <si>
    <r>
      <rPr>
        <b/>
        <sz val="10"/>
        <color rgb="FF000000"/>
        <rFont val="Arial"/>
        <family val="2"/>
      </rPr>
      <t xml:space="preserve">INFORME DE GESTIÓN </t>
    </r>
    <r>
      <rPr>
        <sz val="10"/>
        <color rgb="FF000000"/>
        <rFont val="Arial"/>
        <family val="2"/>
      </rPr>
      <t>+ FECHA</t>
    </r>
  </si>
  <si>
    <t>Informe de Gestión</t>
  </si>
  <si>
    <t xml:space="preserve"> Profesional de Innovación y Experiencia
Subgerente de innovación y experiencia
Practicante 
Coordinadores de Innovación y Experiencia</t>
  </si>
  <si>
    <t>Subgerente de Innovación y Experiencia</t>
  </si>
  <si>
    <t>Profesional de Innovación y Experiencia
Subgerente de innovación y experiencia
Practicante 
Coordinadores de Innovación y Experiencia</t>
  </si>
  <si>
    <t>Porwer BI
Administrador de Datos
Backend app 
Deb Media</t>
  </si>
  <si>
    <t>SUBGERENCIA DE PROCESOS COMERCIALES</t>
  </si>
  <si>
    <t>Documentos que evidencian la aprobación para la asignación de presupuesto</t>
  </si>
  <si>
    <t xml:space="preserve">ASIGNACIÓN DE PRESUPUESTO DE VENTAS
</t>
  </si>
  <si>
    <t>Formato de asignación de presupuesto</t>
  </si>
  <si>
    <t>1. cc ejecutivo</t>
  </si>
  <si>
    <t>.HTML</t>
  </si>
  <si>
    <t>Documentos que evidencian la aprobación para la asignación de presupuesto. Cumplido 1 año en el archivo de gestión se transfiere al archivo central  para conservación por  19 años. Transcurrido el tiempo de retención se elimina debido a que pierde sus valores primarios y no desarrolla secundarios.
Su conservación inicia a partir de su generación.</t>
  </si>
  <si>
    <t xml:space="preserve">
CRM Optimizarte
</t>
  </si>
  <si>
    <r>
      <rPr>
        <sz val="10"/>
        <color rgb="FF000000"/>
        <rFont val="Arial"/>
        <family val="2"/>
      </rPr>
      <t xml:space="preserve">COMPAÑÍA  + </t>
    </r>
    <r>
      <rPr>
        <b/>
        <sz val="10"/>
        <color rgb="FF000000"/>
        <rFont val="Arial"/>
        <family val="2"/>
      </rPr>
      <t>ASIGNACIÓN DE PRESUPUESTO DE VENTAS</t>
    </r>
    <r>
      <rPr>
        <sz val="10"/>
        <color rgb="FF000000"/>
        <rFont val="Arial"/>
        <family val="2"/>
      </rPr>
      <t xml:space="preserve"> + MES DE ASIGANACIÓN</t>
    </r>
  </si>
  <si>
    <t>Presupuesto
Caratula
Gama</t>
  </si>
  <si>
    <t>Ejecutivo de Ventas
Directores comerciales</t>
  </si>
  <si>
    <t xml:space="preserve">Subgerente de Procesos Comerciales
Gerente y Subgerente de Ventas
Jefe Regional de Ventas
Subgerente de Negocios Estratégicos
Subgerente de ventas no presenciales
Director Comercial
Profesional de Procesos comerciales
Profesional CRM
</t>
  </si>
  <si>
    <t>Profesional de Procesos comerciales
Subgerente de Procesos Comerciales</t>
  </si>
  <si>
    <t>Subgerente de Procesos Comerciales
Gerente y Subgerente de Ventas
Jefe Regional de Ventas
Subgerente de Negocios Estratégicos
Subgerente de ventas no presenciales
Director Comercial
Profesional de Procesos comerciales
Profesional CRM
Ejecutivo Comercial</t>
  </si>
  <si>
    <t>Subgerencia de Procesos Comerciales</t>
  </si>
  <si>
    <t>Profesial de procesos Comerciales 
Profesional de CRM</t>
  </si>
  <si>
    <t xml:space="preserve">CRM Optimizarte
</t>
  </si>
  <si>
    <t>Formato aprobación de presupuesto</t>
  </si>
  <si>
    <t>Hojas de calculo, 
Texto
Imagenes</t>
  </si>
  <si>
    <t>1. Usuarios vigentes (contiene datos diferentes a salud)
2. Usuarios históricos (contiene datos diferentes a salud)
5. Potenciales clientes</t>
  </si>
  <si>
    <t>COMPAÑÍA + PERIODO DE AUDITORÍA + TIPOLOGÍA DOCUMENTAL</t>
  </si>
  <si>
    <t>Auditoría
Control Interno
Certificaciones
Matricez</t>
  </si>
  <si>
    <t>Responsable control
Subgerente de procesos comerciales</t>
  </si>
  <si>
    <t>Profesional de Procesos Comerciales</t>
  </si>
  <si>
    <t>Subgerente de procesos comerciales</t>
  </si>
  <si>
    <t>Subgerencia de procesos Comersales</t>
  </si>
  <si>
    <t>Coordinador de Comisiones
Coordinador de Procesos Comerciales</t>
  </si>
  <si>
    <t>Certificado evidencia de control</t>
  </si>
  <si>
    <t>Documente 
Almera</t>
  </si>
  <si>
    <t>Auditoría
Evidencia de control</t>
  </si>
  <si>
    <t xml:space="preserve">Profesional de Procesos Comerciales
</t>
  </si>
  <si>
    <t>Certificado control de área</t>
  </si>
  <si>
    <t>Documentos que evidencian el cumplimiento de los procesos que deben ser certificados.Se conservan en el sistema por 10 años. Transcurrido el tiempo de retención se conserva en medio digital totalmente.
Su conservación inicia a partir de su generación.</t>
  </si>
  <si>
    <r>
      <rPr>
        <sz val="10"/>
        <color rgb="FF000000"/>
        <rFont val="Arial"/>
        <family val="2"/>
      </rPr>
      <t xml:space="preserve">COMPAÑÍA + </t>
    </r>
    <r>
      <rPr>
        <b/>
        <sz val="10"/>
        <color rgb="FF000000"/>
        <rFont val="Arial"/>
        <family val="2"/>
      </rPr>
      <t>CERTIFICADO DE CONTROL INTERNO</t>
    </r>
    <r>
      <rPr>
        <sz val="10"/>
        <color rgb="FF000000"/>
        <rFont val="Arial"/>
        <family val="2"/>
      </rPr>
      <t xml:space="preserve"> + FECHA</t>
    </r>
  </si>
  <si>
    <t>Auditoría
Certificado de control interno</t>
  </si>
  <si>
    <t>Documentos que evidencian las actuaciones y acitividades en razon a su objeto contractual.</t>
  </si>
  <si>
    <t>Documentos que evidencian las actuaciones y acitividades en razon a su objeto contractual. 1 año se conservaran en el archivo de gestión y 9 en el archivo central. Su tiempo de conservación empezara desde su fecha cierre de tramite. Una vez se cumpla el tiempo se eliminara.
Su conservación inicia a partir de la fecha cierre de trámite.</t>
  </si>
  <si>
    <t xml:space="preserve">PDF
.Doc
.xls
</t>
  </si>
  <si>
    <r>
      <rPr>
        <sz val="12"/>
        <color rgb="FF000000"/>
        <rFont val="Arial"/>
        <family val="2"/>
      </rPr>
      <t xml:space="preserve">COMPAÑÍA + </t>
    </r>
    <r>
      <rPr>
        <b/>
        <sz val="12"/>
        <color rgb="FF000000"/>
        <rFont val="Arial"/>
        <family val="2"/>
      </rPr>
      <t>CONTRATO DE PRESTACIÓNDE SERVICIO</t>
    </r>
    <r>
      <rPr>
        <sz val="12"/>
        <color rgb="FF000000"/>
        <rFont val="Arial"/>
        <family val="2"/>
      </rPr>
      <t xml:space="preserve"> + NOMBRE DEL PROVEEDOR + NOMBRE PRODUCTO SERVICIO + FECHA CONTRATO</t>
    </r>
  </si>
  <si>
    <t>SÍ, CIERRE DE TRÁMITE</t>
  </si>
  <si>
    <t xml:space="preserve">Contrato
Compras
Productos
Servicios
</t>
  </si>
  <si>
    <t>Representante Legal
Proveedor
Responsable del contrato</t>
  </si>
  <si>
    <t>Subgerencia de Procesos Comerciales  
Coordinador de Estrategias Comerciales
Coordinador de Comisiones 
Profesional de CRM
Profesional de procesos comerciales</t>
  </si>
  <si>
    <t>Documentos que evidencian los envios de documentos, kits, material promocional.</t>
  </si>
  <si>
    <t>Texto                                         Base de Datos</t>
  </si>
  <si>
    <t>Documentos cumplidos un año en el archivo de gestión se conservaran 9 años en el archivo central Se eliminaran cumplido su tiempo de retención, ya que no desarrollan valores secundarios.
Su conservación inicia a partir de su generación.</t>
  </si>
  <si>
    <t xml:space="preserve">
Auxiliar de correspondencia In House
Correspondencia Calle 63
Correspondencia Calle 93
Subgerente Procesos Comerciales</t>
  </si>
  <si>
    <t>Auxiliar de Papeleria</t>
  </si>
  <si>
    <t>Documentos que reflejan la gestión de campañas, cumplimiento de presupuesto y gestión de prospectos.</t>
  </si>
  <si>
    <t>INFORMES DE VENTAS</t>
  </si>
  <si>
    <t xml:space="preserve">Gestión de campañas
</t>
  </si>
  <si>
    <t>Texo, bases de datos, imagenes</t>
  </si>
  <si>
    <t xml:space="preserve">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t>
  </si>
  <si>
    <t>pdf, xls</t>
  </si>
  <si>
    <t>Documentos que evidencian procesos del área. Cumplidos 2 años en el archivo de gestión se transfiere al archivo central  para conservación por  3 años. Transcurrido el tiempo de retención se elimina debido a que pierde sus valores primarios y no desarrolla secundarios.
Su conservación inicia a partir de su generación.</t>
  </si>
  <si>
    <t>CRM Optimizarte</t>
  </si>
  <si>
    <r>
      <rPr>
        <sz val="12"/>
        <color rgb="FF000000"/>
        <rFont val="Arial"/>
        <family val="2"/>
      </rPr>
      <t xml:space="preserve">COMPAÑÍA + </t>
    </r>
    <r>
      <rPr>
        <b/>
        <sz val="12"/>
        <color rgb="FF000000"/>
        <rFont val="Arial"/>
        <family val="2"/>
      </rPr>
      <t>INFORMES DE GESTIÓN COMERCIAL</t>
    </r>
    <r>
      <rPr>
        <sz val="12"/>
        <color rgb="FF000000"/>
        <rFont val="Arial"/>
        <family val="2"/>
      </rPr>
      <t xml:space="preserve"> + FECHA</t>
    </r>
  </si>
  <si>
    <t>Subgerncia de Procesos Comerciales
Profesional de Gestión y Evaluación de Procesos Comerciales
Profesional de Procesos comerciales
Analista de procesos comercial
Profesional de Inteligencia Comercial</t>
  </si>
  <si>
    <t>Subgerncia de Procesos Comerciales
Profesional de Gestión y Evaluación de Procesos Comerciales
Profesional de Procesos comerciales
Analista de procesos comercial
Profesional de Inteligencia Comercial
Director Comercial
Ejecutivo Comercial</t>
  </si>
  <si>
    <t xml:space="preserve">Subgerncia de Procesos Comerciales
Profesional de Gestión y Evaluación de Procesos Comerciales
Profesional de Procesos comerciales
Analista de procesos comercial
Profesional de Inteligencia Comercial
</t>
  </si>
  <si>
    <t xml:space="preserve">Subgerencia de Procesos Comerciales
Profesional de Gestión y Evaluación de Procesos Comerciales
Profesional de Procesos comerciales
Analista de procesos comercial
Profesional de Inteligencia Comercial
</t>
  </si>
  <si>
    <t>Imagine
Global
Esfera
CRM Optimizarte
Apolo</t>
  </si>
  <si>
    <t>Cumplimiento de presupuesto</t>
  </si>
  <si>
    <t>VALIDAR CON JUAN JOSE</t>
  </si>
  <si>
    <t>Documentos que soportan los registros de entrega de premios a los asesores</t>
  </si>
  <si>
    <t>REGISTROS DE ENTREGA DE PREMIOS</t>
  </si>
  <si>
    <t xml:space="preserve">Carta de Sustentación con Acuse de recibido </t>
  </si>
  <si>
    <t>Documentos que soportan los registros de entrega de premios a los asesores. Cumplido  1 año en el archivo de gestión, se tranfiere al archivo central para conservar por  1 año. Transcurrido el tiempo de retención se elimina debido a que no desarrolla valores secundarios. 
Su conservación inicia a partir de su generación.</t>
  </si>
  <si>
    <r>
      <rPr>
        <sz val="12"/>
        <color rgb="FF000000"/>
        <rFont val="Arial"/>
        <family val="2"/>
      </rPr>
      <t xml:space="preserve">COMPAÑÍA + </t>
    </r>
    <r>
      <rPr>
        <b/>
        <sz val="12"/>
        <color rgb="FF000000"/>
        <rFont val="Arial"/>
        <family val="2"/>
      </rPr>
      <t>OTRO SÍ PREMIOS</t>
    </r>
    <r>
      <rPr>
        <sz val="12"/>
        <color rgb="FF000000"/>
        <rFont val="Arial"/>
        <family val="2"/>
      </rPr>
      <t xml:space="preserve"> + FECHA</t>
    </r>
  </si>
  <si>
    <t>Cedula
Nombre</t>
  </si>
  <si>
    <t>Gerente de Personas
Ganador</t>
  </si>
  <si>
    <t xml:space="preserve">
1. Registro entrega de premios
1.1 Carta de sustentación con acuse de recibido
1.2 Soportes de entrega a asesore
2. Compañía 
</t>
  </si>
  <si>
    <t xml:space="preserve">Subgerente de Ventas 
Jefe de Ventas </t>
  </si>
  <si>
    <t>Subgerente de ventas
Practicante del área
Profesional de procesos comercial</t>
  </si>
  <si>
    <t xml:space="preserve">Soportes de entrega a Asesores </t>
  </si>
  <si>
    <t>Documentos que evidencian la afiliacion de usuarios al Pos y de información registrada por el asesor comercial</t>
  </si>
  <si>
    <t xml:space="preserve">SOLICITUDES
</t>
  </si>
  <si>
    <t>SOLICITUDES DE AFILIACION AL POS</t>
  </si>
  <si>
    <t>Formulario de afiliación</t>
  </si>
  <si>
    <t>Documentos que evidencian la aprobación para la asignación de presupuesto. Cumplido 1 año en el archivo de gestión se transfiere al archivo central  para conservación por  1 año. Transcurrido el tiempo de retención se elimina debido a que pierde sus valores primarios y no desarrolla secundarios.
Su conservación inicia a partir de su generación.</t>
  </si>
  <si>
    <r>
      <rPr>
        <b/>
        <sz val="10"/>
        <color rgb="FF000000"/>
        <rFont val="Arial"/>
        <family val="2"/>
      </rPr>
      <t xml:space="preserve">AFILIACIÓN PBS + </t>
    </r>
    <r>
      <rPr>
        <sz val="10"/>
        <color rgb="FF000000"/>
        <rFont val="Arial"/>
        <family val="2"/>
      </rPr>
      <t>FECHA RECIBIDO</t>
    </r>
  </si>
  <si>
    <t>Afiliación PBS</t>
  </si>
  <si>
    <t>Usuario</t>
  </si>
  <si>
    <t>Subgerncia de Procesos Comerciales
Profesional de Gestión y Evaluación de Procesos Comerciales</t>
  </si>
  <si>
    <t>Optimizarte
Imagine</t>
  </si>
  <si>
    <t>Documentos que soportan los procesos en Arizona.</t>
  </si>
  <si>
    <t>SOPORTES PROCESOS ARIZONA</t>
  </si>
  <si>
    <t>Documentos que evidencian procesos del área. Cumplidos 5 años en el archivo de gestión se transfiere al archivo central  para conservación por  5 años. Transcurrido el tiempo de retención se elimina debido a que pierde sus valores primarios y no desarrolla secundarios.
Su conservación inicia a partir de su generación.</t>
  </si>
  <si>
    <r>
      <rPr>
        <b/>
        <sz val="12"/>
        <color rgb="FF000000"/>
        <rFont val="Arial"/>
        <family val="2"/>
      </rPr>
      <t>SOPORTES PROCESOS ARIZONA</t>
    </r>
    <r>
      <rPr>
        <sz val="12"/>
        <color rgb="FF000000"/>
        <rFont val="Arial"/>
        <family val="2"/>
      </rPr>
      <t xml:space="preserve"> + FECHA</t>
    </r>
  </si>
  <si>
    <t>Procesos
Soportes
Arizona</t>
  </si>
  <si>
    <t>SUBGERENCIA DE CAPACITACIÓN COMERCIAL</t>
  </si>
  <si>
    <t>Documentos que evidencian contenidos de capacitación comercial suministrados en ambiente virtual.</t>
  </si>
  <si>
    <t>MODELO</t>
  </si>
  <si>
    <t>MODELO DE CAPACITACIÓN VIRTUAL</t>
  </si>
  <si>
    <t xml:space="preserve">Presentaciones interactivas 
</t>
  </si>
  <si>
    <t>Texto, video, audiovisual</t>
  </si>
  <si>
    <t>PDF
MP4
.xls
.doc</t>
  </si>
  <si>
    <t>Documentos de seguimiento y control de gestión del área.Se conservan por 20 años en el sistema. Transcurrido el tiempo de retención se elimina debido a que pierde sus valores primarios y no desarrolla secundarios.
Su custodia inicia a partir de la creación del documento.</t>
  </si>
  <si>
    <t>One Drive
Documente</t>
  </si>
  <si>
    <t>COMPAÑÍA + TIPOLOGÍA DOCUMENTAL + TEMA + FECHA DE MODIFICACIÓN</t>
  </si>
  <si>
    <t>Curso Virtual
Material virtual
Colmédica Educa
Audiovisual
Videos</t>
  </si>
  <si>
    <t xml:space="preserve">Analista de crecimiento
Subgerente
Profesional 
Director de Entrenaimiento
</t>
  </si>
  <si>
    <t>Analista de crecimiento
Subgerente
Profesional 
Director de Entrenaimiento</t>
  </si>
  <si>
    <t>Subgerencia de Capacitación Comercial</t>
  </si>
  <si>
    <t>Analista de capacitación</t>
  </si>
  <si>
    <t>Articulate 360
Scorm - Colmédica Educa</t>
  </si>
  <si>
    <t>Storyline</t>
  </si>
  <si>
    <t>Videos MP4</t>
  </si>
  <si>
    <t>Documentos que evidencian el desarrollo de contenidos Integrando los bancos de preguntas y respuestas del modelo evaluativo comercial.</t>
  </si>
  <si>
    <t>MODELOS DE EVALUACIONES</t>
  </si>
  <si>
    <t>Bancos de preguntas</t>
  </si>
  <si>
    <t>Documentos que reflejan el modelo de evaluación. Se conservan por 5 años en el sistema. Transcurrido el tiempo de retención se elimina debido a que pierde sus valores primarios y no desarrolla secundarios.
Su conservación inicia a partir de su generación.</t>
  </si>
  <si>
    <r>
      <rPr>
        <sz val="10"/>
        <color rgb="FF000000"/>
        <rFont val="Arial"/>
        <family val="2"/>
      </rPr>
      <t xml:space="preserve">COMPAÑÍA + </t>
    </r>
    <r>
      <rPr>
        <b/>
        <sz val="10"/>
        <color rgb="FF000000"/>
        <rFont val="Arial"/>
        <family val="2"/>
      </rPr>
      <t>BANCO DE PREGUNTAS</t>
    </r>
    <r>
      <rPr>
        <sz val="10"/>
        <color rgb="FF000000"/>
        <rFont val="Arial"/>
        <family val="2"/>
      </rPr>
      <t xml:space="preserve"> + TEMA + FECHA</t>
    </r>
  </si>
  <si>
    <t>Modelos
Banco de evaluación
Banco de preguntas</t>
  </si>
  <si>
    <t xml:space="preserve">Subgerente de capacitación
Director de Entrenaimiento
Analista de capacitación
Profesional de capacitación
</t>
  </si>
  <si>
    <t>Subgerente de Capacitación Comercial</t>
  </si>
  <si>
    <t>Analista de capacitación
Profesional de capacitación
Subgerente de capacitación
Director de Entrenaimiento</t>
  </si>
  <si>
    <t xml:space="preserve">Colmédica Educa
</t>
  </si>
  <si>
    <t>Documentos que evidencian el desarrollo de contenidos de la capacitación comercial  alineada con las politicas corporativas, como fuente de formación virtual.</t>
  </si>
  <si>
    <t>MODELOS MATERIAL DE CAPACITACIÓN</t>
  </si>
  <si>
    <t xml:space="preserve">Presentaciones
</t>
  </si>
  <si>
    <t>Texto, video, imagenes, audios</t>
  </si>
  <si>
    <t>.ppt
PDF
.xls
Articulate
.doc
mp4</t>
  </si>
  <si>
    <t>Documentos que reflejan el modelo de material de capacitación. Se conservan por 20 años en el sistema. Transcurrido el tiempo de retención se elimina debido a que pierde sus valores primarios y no desarrolla secundarios.
Su custodia inicia a partir de la creación del documento.</t>
  </si>
  <si>
    <r>
      <rPr>
        <sz val="10"/>
        <color rgb="FF000000"/>
        <rFont val="Arial"/>
        <family val="2"/>
      </rPr>
      <t xml:space="preserve">COMPAÑÍA + </t>
    </r>
    <r>
      <rPr>
        <b/>
        <sz val="10"/>
        <color rgb="FF000000"/>
        <rFont val="Arial"/>
        <family val="2"/>
      </rPr>
      <t>MATERIAL DE CAPACITACIÓN</t>
    </r>
    <r>
      <rPr>
        <sz val="10"/>
        <color rgb="FF000000"/>
        <rFont val="Arial"/>
        <family val="2"/>
      </rPr>
      <t xml:space="preserve"> + TEMA + FECHA</t>
    </r>
  </si>
  <si>
    <t>Material 
Capacitación
Presentaciones
Comparativos</t>
  </si>
  <si>
    <t>Analista capacitación
Subgerente</t>
  </si>
  <si>
    <t>Analista de capacitación
Subgerente de Capacitación Comercial</t>
  </si>
  <si>
    <t>Comparativos</t>
  </si>
  <si>
    <t>Aarchivos de actividades</t>
  </si>
  <si>
    <t>Material didactico</t>
  </si>
  <si>
    <t>Documentos que evidencian la ruta de desarrollo de competencias medulares especializadas de la fuerza de ventas.</t>
  </si>
  <si>
    <t>PROGRMAS</t>
  </si>
  <si>
    <t>PROGRAMA DE FORMACIÓN COMERCIAL</t>
  </si>
  <si>
    <t xml:space="preserve">Malla de capacitación
</t>
  </si>
  <si>
    <t>Hoja de calculo
Texto</t>
  </si>
  <si>
    <t>COMPAÑÍA + TIPOLOGÍA DOCUMENTAL + TIPO DE COLABORADORES + FECHA</t>
  </si>
  <si>
    <t>Malla de capacitación
Comercial
Programa de capacitación</t>
  </si>
  <si>
    <t xml:space="preserve">Subgerente de Capacitación Comercial
Directores de entrenamiento
Analista de capacitación profesional
Profesional de Capacitación </t>
  </si>
  <si>
    <t>Subgerente de Capacitación Comercial
Directores de entrenamiento
Analista de capacitación profesional
Profesional de Capacitación 
Gerente de crecimiento</t>
  </si>
  <si>
    <t xml:space="preserve">Subgerencia de Capacitación Comercial
</t>
  </si>
  <si>
    <t>Subgerencia de Capacitación Comercial
Analista de capacitación</t>
  </si>
  <si>
    <t>Documentos que evidencian presentaciones empresariales del área.</t>
  </si>
  <si>
    <t>REGISTROS DE PRESENTACIONES EMPRESARIALES</t>
  </si>
  <si>
    <t>Presentanción</t>
  </si>
  <si>
    <t>Documentos de seguimiento y control de gestión del área.Se conservan por 20 años en el sistema. Transcurrido el tiempo de retención se conserva totalmenete.
Su custodia inicia a partir de la creación del documento.</t>
  </si>
  <si>
    <r>
      <rPr>
        <sz val="11"/>
        <color rgb="FF000000"/>
        <rFont val="Calibri"/>
        <family val="2"/>
        <scheme val="minor"/>
      </rPr>
      <t xml:space="preserve">COMPAÑÍA + </t>
    </r>
    <r>
      <rPr>
        <b/>
        <sz val="11"/>
        <color rgb="FF000000"/>
        <rFont val="Calibri"/>
        <family val="2"/>
        <scheme val="minor"/>
      </rPr>
      <t xml:space="preserve">REGISTROS DE PRESENTACIÓN EMPRESARIALES </t>
    </r>
    <r>
      <rPr>
        <sz val="11"/>
        <color rgb="FF000000"/>
        <rFont val="Calibri"/>
        <family val="2"/>
        <scheme val="minor"/>
      </rPr>
      <t>+ TEMA + FECHA</t>
    </r>
  </si>
  <si>
    <t>Presentaciones
Empresariales</t>
  </si>
  <si>
    <t xml:space="preserve">Analista de capacitación
Profesional de capacitación
Subgerente de capacitación
Director de Entrenaimiento
Gerente de crecimiento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</si>
</sst>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1"/>
      <color theme="1"/>
      <name val="Calibri"/>
      <family val="2"/>
      <scheme val="minor"/>
    </font>
    <font>
      <sz val="10"/>
      <color theme="1"/>
      <name val="Arial"/>
      <family val="2"/>
    </font>
    <font>
      <sz val="12"/>
      <name val="Arial Narrow"/>
      <family val="2"/>
    </font>
    <font>
      <sz val="10"/>
      <color rgb="FF000000"/>
      <name val="Arial"/>
      <family val="2"/>
    </font>
    <font>
      <sz val="9"/>
      <name val="Arial"/>
      <family val="2"/>
    </font>
    <font>
      <sz val="11"/>
      <name val="Calibri"/>
      <family val="2"/>
    </font>
    <font>
      <b/>
      <sz val="9"/>
      <name val="Tahoma"/>
      <family val="2"/>
    </font>
    <font>
      <sz val="9"/>
      <name val="Tahoma"/>
      <family val="2"/>
    </font>
    <font>
      <sz val="11"/>
      <name val="Calibri"/>
      <family val="2"/>
      <scheme val="minor"/>
    </font>
    <font>
      <sz val="10"/>
      <name val="Calibri"/>
      <family val="2"/>
    </font>
    <font>
      <sz val="10"/>
      <name val="Tahoma"/>
      <family val="2"/>
    </font>
    <font>
      <b/>
      <sz val="11"/>
      <name val="Tahoma"/>
      <family val="2"/>
    </font>
    <font>
      <b/>
      <sz val="11"/>
      <color theme="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b/>
      <sz val="11"/>
      <color rgb="FF000000"/>
      <name val="Calibri"/>
      <family val="2"/>
    </font>
    <font>
      <sz val="11"/>
      <color rgb="FF000000"/>
      <name val="Calibri"/>
      <family val="2"/>
    </font>
    <font>
      <sz val="8"/>
      <color rgb="FF000000"/>
      <name val="-Apple-System"/>
      <family val="2"/>
      <charset val="1"/>
    </font>
    <font>
      <sz val="12"/>
      <color rgb="FF000000"/>
      <name val="Arial"/>
      <family val="2"/>
    </font>
    <font>
      <sz val="12"/>
      <color theme="1"/>
      <name val="Arial"/>
      <family val="2"/>
    </font>
    <font>
      <b/>
      <sz val="12"/>
      <color theme="0"/>
      <name val="Arial"/>
      <family val="2"/>
    </font>
    <font>
      <b/>
      <sz val="10"/>
      <color rgb="FF000000"/>
      <name val="Arial"/>
      <family val="2"/>
    </font>
    <font>
      <sz val="10"/>
      <name val="Arial"/>
      <family val="2"/>
    </font>
    <font>
      <b/>
      <sz val="12"/>
      <color rgb="FF000000"/>
      <name val="Arial"/>
      <family val="2"/>
    </font>
    <font>
      <sz val="12"/>
      <color rgb="FF222222"/>
      <name val="Arial"/>
      <family val="2"/>
    </font>
    <font>
      <sz val="12"/>
      <color rgb="FF333333"/>
      <name val="Arial"/>
      <family val="2"/>
    </font>
    <font>
      <b/>
      <sz val="12"/>
      <name val="Arial"/>
      <family val="2"/>
    </font>
    <font>
      <sz val="11"/>
      <color theme="1"/>
      <name val="Arial"/>
      <family val="2"/>
    </font>
    <font>
      <sz val="12"/>
      <name val="Arial"/>
      <family val="2"/>
    </font>
    <font>
      <sz val="11"/>
      <color rgb="FF000000"/>
      <name val="Arial"/>
      <family val="2"/>
    </font>
    <font>
      <sz val="12"/>
      <color rgb="FF000000"/>
      <name val="Calibri"/>
      <family val="2"/>
      <scheme val="minor"/>
    </font>
    <font>
      <b/>
      <sz val="12"/>
      <color rgb="FF000000"/>
      <name val="Calibri"/>
      <family val="2"/>
      <scheme val="minor"/>
    </font>
    <font>
      <sz val="12"/>
      <color theme="1"/>
      <name val="Calibri"/>
      <family val="2"/>
      <scheme val="minor"/>
    </font>
    <font>
      <sz val="12"/>
      <color rgb="FFFF0000"/>
      <name val="Arial"/>
      <family val="2"/>
    </font>
    <font>
      <sz val="12"/>
      <color theme="1" tint="0.15000000596046448"/>
      <name val="Arial"/>
      <family val="2"/>
    </font>
    <font>
      <sz val="12"/>
      <color rgb="FF262626"/>
      <name val="Arial"/>
      <family val="2"/>
    </font>
    <font>
      <b/>
      <sz val="12"/>
      <color theme="1"/>
      <name val="Arial"/>
      <family val="2"/>
    </font>
    <font>
      <b/>
      <sz val="12"/>
      <color theme="1" tint="0.15000000596046448"/>
      <name val="Arial"/>
      <family val="2"/>
    </font>
    <font>
      <sz val="10"/>
      <color theme="1" tint="0.15000000596046448"/>
      <name val="Arial"/>
      <family val="2"/>
    </font>
    <font>
      <sz val="9"/>
      <color rgb="FF333333"/>
      <name val="Arial"/>
      <family val="2"/>
    </font>
    <font>
      <sz val="9"/>
      <color rgb="FF000000"/>
      <name val="Arial"/>
      <family val="2"/>
    </font>
    <font>
      <b/>
      <sz val="11"/>
      <color rgb="FF000000"/>
      <name val="Arial"/>
      <family val="2"/>
    </font>
    <font>
      <sz val="11"/>
      <name val="Arial"/>
      <family val="2"/>
    </font>
    <font>
      <sz val="12"/>
      <color rgb="FFAEAAAA"/>
      <name val="Arial"/>
      <family val="2"/>
    </font>
    <font>
      <u val="single"/>
      <sz val="11"/>
      <color theme="10"/>
      <name val="Calibri"/>
      <family val="2"/>
      <scheme val="minor"/>
    </font>
    <font>
      <u val="single"/>
      <sz val="12"/>
      <color theme="10"/>
      <name val="Arial"/>
      <family val="2"/>
    </font>
    <font>
      <sz val="14"/>
      <name val="Arial"/>
      <family val="2"/>
    </font>
    <font>
      <u val="single"/>
      <sz val="12"/>
      <name val="Arial"/>
      <family val="2"/>
    </font>
    <font>
      <sz val="12"/>
      <color rgb="FF444444"/>
      <name val="Arial"/>
      <family val="2"/>
    </font>
    <font>
      <b/>
      <sz val="12"/>
      <color rgb="FF444444"/>
      <name val="Arial"/>
      <family val="2"/>
    </font>
  </fonts>
  <fills count="21">
    <fill>
      <patternFill patternType="none"/>
    </fill>
    <fill>
      <patternFill patternType="gray125"/>
    </fill>
    <fill>
      <patternFill patternType="solid">
        <fgColor rgb="FFFFFF00"/>
        <bgColor indexed="64"/>
      </patternFill>
    </fill>
    <fill>
      <patternFill patternType="solid">
        <fgColor theme="4" tint="-0.4999699890613556"/>
        <bgColor indexed="64"/>
      </patternFill>
    </fill>
    <fill>
      <patternFill patternType="solid">
        <fgColor rgb="FFF0FCFF"/>
        <bgColor indexed="64"/>
      </patternFill>
    </fill>
    <fill>
      <patternFill patternType="solid">
        <fgColor theme="4" tint="0.39998000860214233"/>
        <bgColor indexed="64"/>
      </patternFill>
    </fill>
    <fill>
      <patternFill patternType="solid">
        <fgColor theme="8" tint="0.39998000860214233"/>
        <bgColor indexed="64"/>
      </patternFill>
    </fill>
    <fill>
      <patternFill patternType="solid">
        <fgColor rgb="FF002060"/>
        <bgColor indexed="64"/>
      </patternFill>
    </fill>
    <fill>
      <patternFill patternType="solid">
        <fgColor theme="0" tint="-0.04997999966144562"/>
        <bgColor indexed="64"/>
      </patternFill>
    </fill>
    <fill>
      <patternFill patternType="solid">
        <fgColor rgb="FFFFFFFF"/>
        <bgColor indexed="64"/>
      </patternFill>
    </fill>
    <fill>
      <patternFill patternType="solid">
        <fgColor theme="0" tint="-0.1499900072813034"/>
        <bgColor indexed="64"/>
      </patternFill>
    </fill>
    <fill>
      <patternFill patternType="solid">
        <fgColor theme="4" tint="0.7999799847602844"/>
        <bgColor indexed="64"/>
      </patternFill>
    </fill>
    <fill>
      <patternFill patternType="solid">
        <fgColor theme="2"/>
        <bgColor indexed="64"/>
      </patternFill>
    </fill>
    <fill>
      <patternFill patternType="solid">
        <fgColor theme="0"/>
        <bgColor indexed="64"/>
      </patternFill>
    </fill>
    <fill>
      <patternFill patternType="solid">
        <fgColor rgb="FFFFFFFF"/>
        <bgColor indexed="64"/>
      </patternFill>
    </fill>
    <fill>
      <patternFill patternType="solid">
        <fgColor theme="0"/>
        <bgColor indexed="64"/>
      </patternFill>
    </fill>
    <fill>
      <patternFill patternType="solid">
        <fgColor theme="2" tint="-0.24997000396251678"/>
        <bgColor indexed="64"/>
      </patternFill>
    </fill>
    <fill>
      <patternFill patternType="solid">
        <fgColor rgb="FFFFFFFF"/>
        <bgColor indexed="64"/>
      </patternFill>
    </fill>
    <fill>
      <patternFill patternType="solid">
        <fgColor rgb="FFAEAAAA"/>
        <bgColor indexed="64"/>
      </patternFill>
    </fill>
    <fill>
      <patternFill patternType="solid">
        <fgColor theme="0" tint="-0.3499799966812134"/>
        <bgColor indexed="64"/>
      </patternFill>
    </fill>
    <fill>
      <patternFill patternType="solid">
        <fgColor rgb="FFAEAAAA"/>
        <bgColor indexed="64"/>
      </patternFill>
    </fill>
  </fills>
  <borders count="57">
    <border>
      <left/>
      <right/>
      <top/>
      <bottom/>
      <diagonal/>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bottom/>
    </border>
    <border>
      <left/>
      <right style="thin">
        <color rgb="FF000000"/>
      </right>
      <top style="thin">
        <color rgb="FF000000"/>
      </top>
      <bottom style="thin">
        <color rgb="FF000000"/>
      </bottom>
    </border>
    <border>
      <left style="thin">
        <color auto="1"/>
      </left>
      <right style="thin">
        <color auto="1"/>
      </right>
      <top style="thin">
        <color auto="1"/>
      </top>
      <bottom style="thin">
        <color auto="1"/>
      </bottom>
    </border>
    <border>
      <left/>
      <right style="thin">
        <color rgb="FF000000"/>
      </right>
      <top/>
      <bottom style="thin">
        <color rgb="FF000000"/>
      </bottom>
    </border>
    <border>
      <left style="thin">
        <color auto="1"/>
      </left>
      <right style="thin">
        <color rgb="FF000000"/>
      </right>
      <top style="thin">
        <color rgb="FF000000"/>
      </top>
      <bottom/>
    </border>
    <border>
      <left style="thin">
        <color rgb="FF000000"/>
      </left>
      <right/>
      <top/>
      <bottom style="thin">
        <color rgb="FF000000"/>
      </bottom>
    </border>
    <border>
      <left style="thin">
        <color rgb="FF000000"/>
      </left>
      <right style="thin">
        <color auto="1"/>
      </right>
      <top style="thin">
        <color rgb="FF000000"/>
      </top>
      <bottom/>
    </border>
    <border>
      <left/>
      <right style="thin">
        <color auto="1"/>
      </right>
      <top style="thin">
        <color auto="1"/>
      </top>
      <bottom style="thin">
        <color auto="1"/>
      </bottom>
    </border>
    <border>
      <left style="thin">
        <color rgb="FF000000"/>
      </left>
      <right style="thin">
        <color rgb="FF000000"/>
      </right>
      <top style="thin">
        <color auto="1"/>
      </top>
      <bottom style="thin">
        <color auto="1"/>
      </bottom>
    </border>
    <border>
      <left/>
      <right style="thin">
        <color auto="1"/>
      </right>
      <top style="thin">
        <color auto="1"/>
      </top>
      <bottom/>
    </border>
    <border>
      <left/>
      <right/>
      <top style="thin">
        <color auto="1"/>
      </top>
      <bottom/>
    </border>
    <border>
      <left style="thin">
        <color auto="1"/>
      </left>
      <right style="thin">
        <color auto="1"/>
      </right>
      <top style="thin">
        <color auto="1"/>
      </top>
      <bottom/>
    </border>
    <border>
      <left style="thin">
        <color auto="1"/>
      </left>
      <right style="thin">
        <color auto="1"/>
      </right>
      <top style="thin">
        <color rgb="FF000000"/>
      </top>
      <bottom/>
    </border>
    <border>
      <left style="thin">
        <color auto="1"/>
      </left>
      <right style="thin">
        <color auto="1"/>
      </right>
      <top/>
      <bottom/>
    </border>
    <border>
      <left style="thin">
        <color auto="1"/>
      </left>
      <right style="thin">
        <color auto="1"/>
      </right>
      <top/>
      <bottom style="thin">
        <color auto="1"/>
      </bottom>
    </border>
    <border>
      <left style="thin">
        <color auto="1"/>
      </left>
      <right/>
      <top style="thin">
        <color auto="1"/>
      </top>
      <bottom/>
    </border>
    <border>
      <left style="thin">
        <color auto="1"/>
      </left>
      <right/>
      <top/>
      <bottom/>
    </border>
    <border>
      <left/>
      <right style="thin">
        <color rgb="FF000000"/>
      </right>
      <top style="thin">
        <color rgb="FF000000"/>
      </top>
      <bottom/>
    </border>
    <border>
      <left style="thin">
        <color rgb="FF000000"/>
      </left>
      <right/>
      <top style="thin">
        <color rgb="FF000000"/>
      </top>
      <bottom/>
    </border>
    <border>
      <left style="thin">
        <color auto="1"/>
      </left>
      <right/>
      <top/>
      <bottom style="thin">
        <color auto="1"/>
      </bottom>
    </border>
    <border>
      <left style="thin">
        <color auto="1"/>
      </left>
      <right/>
      <top style="thin">
        <color auto="1"/>
      </top>
      <bottom style="thin">
        <color auto="1"/>
      </bottom>
    </border>
    <border>
      <left/>
      <right style="thin">
        <color rgb="FF000000"/>
      </right>
      <top/>
      <bottom/>
    </border>
    <border>
      <left/>
      <right style="thin">
        <color auto="1"/>
      </right>
      <top/>
      <bottom style="thin">
        <color auto="1"/>
      </bottom>
    </border>
    <border>
      <left style="thin">
        <color auto="1"/>
      </left>
      <right/>
      <top style="thin">
        <color rgb="FF000000"/>
      </top>
      <bottom/>
    </border>
    <border>
      <left style="thin">
        <color rgb="FF000000"/>
      </left>
      <right/>
      <top style="thin">
        <color auto="1"/>
      </top>
      <bottom style="thin">
        <color auto="1"/>
      </bottom>
    </border>
    <border>
      <left style="thin">
        <color rgb="FF000000"/>
      </left>
      <right style="thin">
        <color rgb="FF000000"/>
      </right>
      <top style="thin">
        <color auto="1"/>
      </top>
      <bottom/>
    </border>
    <border>
      <left/>
      <right style="thin">
        <color auto="1"/>
      </right>
      <top/>
      <bottom/>
    </border>
    <border>
      <left/>
      <right/>
      <top style="thin">
        <color rgb="FF000000"/>
      </top>
      <bottom/>
    </border>
    <border>
      <left style="thin">
        <color rgb="FF000000"/>
      </left>
      <right style="thin">
        <color auto="1"/>
      </right>
      <top style="thin">
        <color auto="1"/>
      </top>
      <bottom/>
    </border>
    <border>
      <left style="thin">
        <color rgb="FF000000"/>
      </left>
      <right/>
      <top/>
      <bottom/>
    </border>
    <border>
      <left style="thin">
        <color auto="1"/>
      </left>
      <right style="thin">
        <color rgb="FF000000"/>
      </right>
      <top/>
      <bottom/>
    </border>
    <border>
      <left/>
      <right/>
      <top style="thin">
        <color auto="1"/>
      </top>
      <bottom style="thin">
        <color auto="1"/>
      </bottom>
    </border>
    <border>
      <left/>
      <right/>
      <top style="thin">
        <color rgb="FF000000"/>
      </top>
      <bottom style="thin">
        <color rgb="FF000000"/>
      </bottom>
    </border>
    <border>
      <left style="thin">
        <color rgb="FF000000"/>
      </left>
      <right/>
      <top style="thin">
        <color auto="1"/>
      </top>
      <bottom/>
    </border>
    <border>
      <left style="thin">
        <color auto="1"/>
      </left>
      <right style="thin">
        <color rgb="FF000000"/>
      </right>
      <top style="thin">
        <color auto="1"/>
      </top>
      <bottom/>
    </border>
    <border>
      <left style="thin">
        <color auto="1"/>
      </left>
      <right style="thin">
        <color auto="1"/>
      </right>
      <top style="thin">
        <color auto="1"/>
      </top>
      <bottom style="thin">
        <color rgb="FF000000"/>
      </bottom>
    </border>
    <border>
      <left/>
      <right style="thin">
        <color auto="1"/>
      </right>
      <top style="thin">
        <color auto="1"/>
      </top>
      <bottom style="thin">
        <color rgb="FF000000"/>
      </bottom>
    </border>
    <border>
      <left style="thin">
        <color rgb="FF000000"/>
      </left>
      <right style="thin">
        <color rgb="FF000000"/>
      </right>
      <top/>
      <bottom style="thin">
        <color auto="1"/>
      </bottom>
    </border>
    <border>
      <left style="thin">
        <color rgb="FF000000"/>
      </left>
      <right/>
      <top/>
      <bottom style="thin">
        <color auto="1"/>
      </bottom>
    </border>
    <border>
      <left style="thin">
        <color auto="1"/>
      </left>
      <right style="thin">
        <color auto="1"/>
      </right>
      <top/>
      <bottom style="thin">
        <color rgb="FF000000"/>
      </bottom>
    </border>
    <border>
      <left style="thin">
        <color auto="1"/>
      </left>
      <right style="thin">
        <color rgb="FF000000"/>
      </right>
      <top/>
      <bottom style="thin">
        <color auto="1"/>
      </bottom>
    </border>
    <border>
      <left style="thin">
        <color auto="1"/>
      </left>
      <right style="thin">
        <color rgb="FF000000"/>
      </right>
      <top/>
      <bottom style="thin">
        <color rgb="FF000000"/>
      </bottom>
    </border>
    <border>
      <left style="thin">
        <color rgb="FF000000"/>
      </left>
      <right style="thin">
        <color auto="1"/>
      </right>
      <top/>
      <bottom style="thin">
        <color auto="1"/>
      </bottom>
    </border>
    <border>
      <left/>
      <right/>
      <top/>
      <bottom style="thin">
        <color rgb="FF000000"/>
      </bottom>
    </border>
    <border>
      <left style="thin">
        <color rgb="FF000000"/>
      </left>
      <right style="thin">
        <color auto="1"/>
      </right>
      <top/>
      <bottom/>
    </border>
    <border>
      <left style="thin">
        <color auto="1"/>
      </left>
      <right/>
      <top/>
      <bottom style="thin">
        <color rgb="FF000000"/>
      </bottom>
    </border>
    <border>
      <left style="thin">
        <color rgb="FF000000"/>
      </left>
      <right style="thin">
        <color auto="1"/>
      </right>
      <top/>
      <bottom style="thin">
        <color rgb="FF000000"/>
      </bottom>
    </border>
    <border>
      <left/>
      <right style="thin">
        <color rgb="FF000000"/>
      </right>
      <top style="thin">
        <color auto="1"/>
      </top>
      <bottom/>
    </border>
    <border>
      <left/>
      <right style="thin">
        <color auto="1"/>
      </right>
      <top style="thin">
        <color rgb="FF000000"/>
      </top>
      <bottom/>
    </border>
    <border>
      <left/>
      <right style="thin">
        <color auto="1"/>
      </right>
      <top/>
      <bottom style="thin">
        <color rgb="FF000000"/>
      </bottom>
    </border>
    <border>
      <left/>
      <right/>
      <top/>
      <bottom style="thin">
        <color auto="1"/>
      </bottom>
    </border>
    <border>
      <left/>
      <right style="thin">
        <color rgb="FF000000"/>
      </right>
      <top/>
      <bottom style="thin">
        <color auto="1"/>
      </bottom>
    </border>
  </borders>
  <cellStyleXfs count="2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0" borderId="0">
      <alignment/>
      <protection/>
    </xf>
    <xf numFmtId="0" fontId="45" fillId="0" borderId="0" applyNumberFormat="0" applyFill="0" applyBorder="0" applyAlignment="0" applyProtection="0"/>
    <xf numFmtId="0" fontId="0" fillId="0" borderId="0">
      <alignment/>
      <protection/>
    </xf>
  </cellStyleXfs>
  <cellXfs count="2590">
    <xf numFmtId="0" fontId="0" fillId="0" borderId="0" xfId="0"/>
    <xf numFmtId="0" fontId="2" fillId="0" borderId="0" xfId="0" applyFont="1" applyAlignment="1">
      <alignment horizontal="center"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0" fillId="2" borderId="1" xfId="0" applyFill="1" applyBorder="1"/>
    <xf numFmtId="0" fontId="0" fillId="2" borderId="1" xfId="0" applyFill="1" applyBorder="1" applyAlignment="1">
      <alignment vertical="center" wrapText="1"/>
    </xf>
    <xf numFmtId="0" fontId="0" fillId="0" borderId="1" xfId="0" applyBorder="1" applyAlignment="1">
      <alignment horizontal="center" vertical="center"/>
    </xf>
    <xf numFmtId="0" fontId="15" fillId="0" borderId="1" xfId="0" applyFont="1" applyBorder="1" applyAlignment="1">
      <alignment horizontal="left" vertical="center" wrapText="1"/>
    </xf>
    <xf numFmtId="0" fontId="16" fillId="0" borderId="1" xfId="0" applyFont="1" applyBorder="1" applyAlignment="1">
      <alignment wrapText="1"/>
    </xf>
    <xf numFmtId="0" fontId="15" fillId="0" borderId="1" xfId="0" applyFont="1" applyBorder="1" applyAlignment="1">
      <alignment wrapText="1"/>
    </xf>
    <xf numFmtId="0" fontId="12" fillId="0" borderId="1" xfId="0" applyFont="1" applyBorder="1"/>
    <xf numFmtId="0" fontId="0" fillId="0" borderId="1" xfId="0" applyBorder="1" applyAlignment="1">
      <alignment horizontal="left" vertical="center" wrapText="1"/>
    </xf>
    <xf numFmtId="0" fontId="12" fillId="0" borderId="1" xfId="0" applyFont="1" applyBorder="1" applyAlignment="1">
      <alignment wrapText="1"/>
    </xf>
    <xf numFmtId="0" fontId="0" fillId="0" borderId="1" xfId="0" applyBorder="1" applyAlignment="1">
      <alignment horizontal="left" vertical="center"/>
    </xf>
    <xf numFmtId="0" fontId="15" fillId="0" borderId="1" xfId="0" applyFont="1" applyBorder="1" applyAlignment="1">
      <alignment vertical="center" wrapText="1"/>
    </xf>
    <xf numFmtId="0" fontId="0" fillId="0" borderId="1" xfId="0" applyBorder="1" applyAlignment="1">
      <alignment vertical="center"/>
    </xf>
    <xf numFmtId="0" fontId="13" fillId="3" borderId="1" xfId="0" applyFont="1" applyFill="1" applyBorder="1" applyAlignment="1">
      <alignment horizontal="center" vertical="center"/>
    </xf>
    <xf numFmtId="0" fontId="0" fillId="2" borderId="1" xfId="0" applyFill="1" applyBorder="1" applyAlignment="1">
      <alignment wrapText="1"/>
    </xf>
    <xf numFmtId="0" fontId="0" fillId="2" borderId="1" xfId="0" applyFill="1" applyBorder="1" applyAlignment="1">
      <alignment horizontal="left" wrapText="1"/>
    </xf>
    <xf numFmtId="0" fontId="0" fillId="0" borderId="0" xfId="0" applyAlignment="1">
      <alignment horizontal="left"/>
    </xf>
    <xf numFmtId="0" fontId="0" fillId="0" borderId="2" xfId="0" applyBorder="1" applyAlignment="1">
      <alignment horizontal="center" vertical="center"/>
    </xf>
    <xf numFmtId="0" fontId="18" fillId="0" borderId="0" xfId="0" applyFont="1"/>
    <xf numFmtId="0" fontId="18" fillId="0" borderId="0" xfId="0" applyFont="1" applyAlignment="1">
      <alignment vertical="center" wrapText="1"/>
    </xf>
    <xf numFmtId="0" fontId="18" fillId="0" borderId="1" xfId="0" applyFont="1" applyBorder="1"/>
    <xf numFmtId="0" fontId="18" fillId="2" borderId="1" xfId="0" applyFont="1" applyFill="1" applyBorder="1"/>
    <xf numFmtId="0" fontId="18" fillId="4" borderId="0" xfId="0" applyFont="1" applyFill="1" applyAlignment="1">
      <alignment vertical="center" wrapText="1"/>
    </xf>
    <xf numFmtId="0" fontId="18" fillId="0" borderId="1" xfId="0" applyFont="1" applyBorder="1" applyAlignment="1">
      <alignment horizontal="center" vertical="center" wrapText="1"/>
    </xf>
    <xf numFmtId="0" fontId="0" fillId="5" borderId="1" xfId="0" applyFill="1" applyBorder="1" applyAlignment="1">
      <alignment wrapText="1"/>
    </xf>
    <xf numFmtId="0" fontId="19" fillId="5" borderId="1" xfId="0" applyFont="1" applyFill="1" applyBorder="1" applyAlignment="1">
      <alignment wrapText="1"/>
    </xf>
    <xf numFmtId="0" fontId="18" fillId="5" borderId="1" xfId="0" applyFont="1" applyFill="1" applyBorder="1" applyAlignment="1">
      <alignment vertical="center"/>
    </xf>
    <xf numFmtId="0" fontId="0" fillId="2" borderId="0" xfId="0" applyFill="1"/>
    <xf numFmtId="0" fontId="0" fillId="0" borderId="3" xfId="0" applyBorder="1"/>
    <xf numFmtId="0" fontId="0" fillId="0" borderId="2" xfId="0" applyBorder="1" applyAlignment="1">
      <alignment horizontal="left" vertical="center" wrapText="1"/>
    </xf>
    <xf numFmtId="0" fontId="0" fillId="2" borderId="4" xfId="0" applyFill="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xf numFmtId="0" fontId="19" fillId="0" borderId="1" xfId="0" applyFont="1" applyBorder="1"/>
    <xf numFmtId="0" fontId="20" fillId="0" borderId="1" xfId="0" applyFont="1" applyBorder="1" applyAlignment="1">
      <alignment wrapText="1"/>
    </xf>
    <xf numFmtId="0" fontId="19" fillId="5" borderId="1" xfId="0" applyFont="1" applyFill="1" applyBorder="1"/>
    <xf numFmtId="0" fontId="20" fillId="5" borderId="1" xfId="0" applyFont="1" applyFill="1" applyBorder="1" applyAlignment="1">
      <alignment wrapText="1"/>
    </xf>
    <xf numFmtId="0" fontId="20" fillId="0" borderId="1" xfId="0" applyFont="1" applyBorder="1" applyAlignment="1">
      <alignment vertical="center" wrapText="1"/>
    </xf>
    <xf numFmtId="0" fontId="19" fillId="2" borderId="1" xfId="0" applyFont="1" applyFill="1" applyBorder="1" applyAlignment="1">
      <alignment vertical="center" wrapText="1"/>
    </xf>
    <xf numFmtId="0" fontId="20" fillId="2" borderId="1" xfId="0" applyFont="1" applyFill="1" applyBorder="1"/>
    <xf numFmtId="0" fontId="19" fillId="2" borderId="1" xfId="0" applyFont="1" applyFill="1" applyBorder="1"/>
    <xf numFmtId="0" fontId="19" fillId="0" borderId="1" xfId="0" applyFont="1" applyBorder="1" applyAlignment="1">
      <alignment vertical="center" wrapText="1"/>
    </xf>
    <xf numFmtId="0" fontId="21" fillId="3" borderId="1" xfId="0" applyFont="1" applyFill="1" applyBorder="1" applyAlignment="1">
      <alignment horizontal="center" vertical="top"/>
    </xf>
    <xf numFmtId="0" fontId="20" fillId="0" borderId="0" xfId="0" applyFont="1"/>
    <xf numFmtId="0" fontId="19" fillId="2" borderId="1" xfId="0" applyFont="1" applyFill="1" applyBorder="1" applyAlignment="1">
      <alignment horizontal="center" vertical="center"/>
    </xf>
    <xf numFmtId="0" fontId="20" fillId="0" borderId="5" xfId="0" applyFont="1" applyBorder="1" applyAlignment="1">
      <alignment horizontal="center" vertical="center"/>
    </xf>
    <xf numFmtId="0" fontId="20" fillId="6"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 xfId="0" applyFont="1" applyFill="1" applyBorder="1" applyAlignment="1">
      <alignment horizontal="center"/>
    </xf>
    <xf numFmtId="0" fontId="20" fillId="2" borderId="1" xfId="0" applyFont="1" applyFill="1" applyBorder="1" applyAlignment="1">
      <alignment horizontal="center" wrapText="1"/>
    </xf>
    <xf numFmtId="0" fontId="20" fillId="0" borderId="1" xfId="0" applyFont="1" applyBorder="1" applyAlignment="1">
      <alignment horizontal="center" wrapText="1"/>
    </xf>
    <xf numFmtId="0" fontId="19" fillId="2" borderId="3"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xf>
    <xf numFmtId="0" fontId="21" fillId="7" borderId="1" xfId="0" applyFont="1" applyFill="1" applyBorder="1" applyAlignment="1">
      <alignment horizontal="center"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24" fillId="8" borderId="1" xfId="0" applyFont="1" applyFill="1" applyBorder="1" applyAlignment="1">
      <alignment vertical="center" wrapText="1"/>
    </xf>
    <xf numFmtId="0" fontId="19" fillId="0" borderId="1" xfId="0" applyFont="1" applyBorder="1" applyAlignment="1">
      <alignment wrapText="1"/>
    </xf>
    <xf numFmtId="0" fontId="25" fillId="0" borderId="1" xfId="0" applyFont="1" applyBorder="1" applyAlignment="1">
      <alignment wrapText="1"/>
    </xf>
    <xf numFmtId="0" fontId="24" fillId="8" borderId="1" xfId="0" applyFont="1" applyFill="1" applyBorder="1" applyAlignment="1">
      <alignment wrapText="1"/>
    </xf>
    <xf numFmtId="0" fontId="20" fillId="0" borderId="2" xfId="0" applyFont="1" applyBorder="1"/>
    <xf numFmtId="0" fontId="24" fillId="8" borderId="1" xfId="0" applyFont="1" applyFill="1" applyBorder="1" applyAlignment="1">
      <alignment vertical="center"/>
    </xf>
    <xf numFmtId="0" fontId="26" fillId="9" borderId="1" xfId="0" applyFont="1" applyFill="1" applyBorder="1"/>
    <xf numFmtId="0" fontId="27" fillId="10"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0" fillId="0" borderId="1" xfId="0" applyBorder="1" applyAlignment="1">
      <alignment horizontal="left"/>
    </xf>
    <xf numFmtId="0" fontId="0" fillId="0" borderId="3" xfId="0" applyBorder="1" applyAlignment="1">
      <alignment horizontal="left"/>
    </xf>
    <xf numFmtId="0" fontId="27" fillId="11" borderId="1" xfId="0" applyFont="1" applyFill="1" applyBorder="1" applyAlignment="1">
      <alignment horizontal="center" vertical="center"/>
    </xf>
    <xf numFmtId="0" fontId="27" fillId="10" borderId="1" xfId="0" applyFont="1" applyFill="1" applyBorder="1" applyAlignment="1">
      <alignment horizontal="center" vertical="center"/>
    </xf>
    <xf numFmtId="0" fontId="27" fillId="11" borderId="1" xfId="0" applyFont="1" applyFill="1" applyBorder="1" applyAlignment="1">
      <alignment horizontal="center" vertical="center" wrapText="1"/>
    </xf>
    <xf numFmtId="0" fontId="28" fillId="0" borderId="1" xfId="0" applyFont="1" applyBorder="1"/>
    <xf numFmtId="0" fontId="27" fillId="12" borderId="6" xfId="0" applyFont="1" applyFill="1" applyBorder="1" applyAlignment="1">
      <alignment horizontal="center" vertical="center" wrapText="1"/>
    </xf>
    <xf numFmtId="0" fontId="28" fillId="0" borderId="4" xfId="0" applyFont="1" applyBorder="1"/>
    <xf numFmtId="0" fontId="28" fillId="0" borderId="4" xfId="0" applyFont="1" applyBorder="1" applyAlignment="1">
      <alignment vertical="center" wrapText="1"/>
    </xf>
    <xf numFmtId="0" fontId="26" fillId="9" borderId="0" xfId="0" applyFont="1" applyFill="1" applyAlignment="1">
      <alignment wrapText="1"/>
    </xf>
    <xf numFmtId="0" fontId="20" fillId="0" borderId="0" xfId="0" applyFont="1" applyAlignment="1">
      <alignment wrapText="1"/>
    </xf>
    <xf numFmtId="0" fontId="28" fillId="0" borderId="2" xfId="0" applyFont="1" applyBorder="1"/>
    <xf numFmtId="0" fontId="28" fillId="0" borderId="1" xfId="0" applyFont="1" applyBorder="1" applyAlignment="1">
      <alignment horizontal="center" vertical="center"/>
    </xf>
    <xf numFmtId="0" fontId="29" fillId="0" borderId="3" xfId="0" applyFont="1" applyBorder="1" applyAlignment="1">
      <alignment horizontal="center" vertical="center" wrapText="1"/>
    </xf>
    <xf numFmtId="0" fontId="29" fillId="0" borderId="1" xfId="0" applyFont="1" applyBorder="1" applyAlignment="1">
      <alignment horizontal="center"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19"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2" xfId="0" applyFont="1" applyBorder="1" applyAlignment="1">
      <alignment horizontal="center" vertical="center" wrapText="1"/>
    </xf>
    <xf numFmtId="0" fontId="20" fillId="0" borderId="2" xfId="0" applyFont="1" applyBorder="1" applyAlignment="1">
      <alignment horizontal="left" vertical="center" wrapText="1"/>
    </xf>
    <xf numFmtId="0" fontId="29" fillId="0" borderId="7" xfId="0" applyFont="1" applyBorder="1" applyAlignment="1">
      <alignment horizontal="center" vertical="center" wrapText="1"/>
    </xf>
    <xf numFmtId="0" fontId="29" fillId="0" borderId="1" xfId="0" applyFont="1" applyBorder="1" applyAlignment="1">
      <alignment horizontal="left" vertical="center" wrapText="1"/>
    </xf>
    <xf numFmtId="0" fontId="19" fillId="0" borderId="4" xfId="0" applyFont="1" applyBorder="1" applyAlignment="1">
      <alignment horizontal="center" vertical="center" wrapText="1"/>
    </xf>
    <xf numFmtId="0" fontId="29" fillId="13" borderId="1" xfId="0" applyFont="1" applyFill="1" applyBorder="1" applyAlignment="1">
      <alignment horizontal="center" vertical="center" wrapText="1"/>
    </xf>
    <xf numFmtId="0" fontId="20" fillId="0" borderId="7" xfId="0" applyFont="1" applyBorder="1" applyAlignment="1">
      <alignment horizontal="center" vertical="center" wrapText="1"/>
    </xf>
    <xf numFmtId="0" fontId="20" fillId="0" borderId="4" xfId="0" applyFont="1" applyBorder="1" applyAlignment="1">
      <alignment horizontal="center" vertical="center" wrapText="1"/>
    </xf>
    <xf numFmtId="0" fontId="19" fillId="13"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2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8" xfId="0" applyFont="1" applyBorder="1" applyAlignment="1">
      <alignment horizontal="center" vertical="center" wrapText="1"/>
    </xf>
    <xf numFmtId="0" fontId="19" fillId="14" borderId="9" xfId="0" applyFont="1" applyFill="1" applyBorder="1" applyAlignment="1">
      <alignment horizontal="center" vertical="center" wrapText="1"/>
    </xf>
    <xf numFmtId="0" fontId="3" fillId="0" borderId="2" xfId="0" applyFont="1" applyBorder="1" applyAlignment="1">
      <alignment horizontal="center" vertical="center" wrapText="1"/>
    </xf>
    <xf numFmtId="0" fontId="26" fillId="9" borderId="1" xfId="0" applyFont="1" applyFill="1" applyBorder="1" applyAlignment="1">
      <alignment horizontal="center" vertical="center"/>
    </xf>
    <xf numFmtId="0" fontId="29" fillId="13" borderId="2"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0" borderId="10" xfId="0" applyFont="1" applyBorder="1" applyAlignment="1">
      <alignment horizontal="center" vertical="center" wrapText="1"/>
    </xf>
    <xf numFmtId="0" fontId="28" fillId="0" borderId="1" xfId="0" applyFont="1" applyBorder="1" applyAlignment="1">
      <alignment horizontal="center"/>
    </xf>
    <xf numFmtId="0" fontId="20" fillId="0" borderId="7" xfId="0" applyFont="1" applyBorder="1" applyAlignment="1">
      <alignment horizontal="left" vertical="center" wrapText="1"/>
    </xf>
    <xf numFmtId="0" fontId="20" fillId="0" borderId="9" xfId="0" applyFont="1" applyBorder="1" applyAlignment="1">
      <alignment horizontal="center" vertical="center"/>
    </xf>
    <xf numFmtId="0" fontId="20" fillId="0" borderId="3" xfId="0" applyFont="1" applyBorder="1" applyAlignment="1">
      <alignment horizontal="center" vertical="center" wrapText="1"/>
    </xf>
    <xf numFmtId="0" fontId="20" fillId="0" borderId="11" xfId="0" applyFont="1" applyBorder="1" applyAlignment="1">
      <alignment horizontal="center" vertical="center"/>
    </xf>
    <xf numFmtId="0" fontId="29" fillId="0" borderId="2" xfId="0" applyFont="1" applyBorder="1" applyAlignment="1">
      <alignment horizontal="center" vertical="center" wrapText="1"/>
    </xf>
    <xf numFmtId="0" fontId="20" fillId="0" borderId="4" xfId="0" applyFont="1" applyBorder="1" applyAlignment="1">
      <alignment vertical="center" wrapText="1"/>
    </xf>
    <xf numFmtId="0" fontId="26" fillId="9" borderId="3" xfId="0" applyFont="1" applyFill="1" applyBorder="1" applyAlignment="1">
      <alignment horizontal="center" vertical="top" wrapText="1"/>
    </xf>
    <xf numFmtId="0" fontId="29" fillId="13" borderId="12" xfId="0" applyFont="1" applyFill="1" applyBorder="1" applyAlignment="1">
      <alignment horizontal="center" vertical="center" wrapText="1"/>
    </xf>
    <xf numFmtId="0" fontId="29" fillId="13" borderId="7" xfId="0" applyFont="1" applyFill="1" applyBorder="1" applyAlignment="1">
      <alignment horizontal="center" vertical="center" wrapText="1"/>
    </xf>
    <xf numFmtId="0" fontId="29" fillId="13" borderId="7" xfId="0" applyFont="1" applyFill="1" applyBorder="1" applyAlignment="1">
      <alignment horizontal="left" vertical="center" wrapText="1"/>
    </xf>
    <xf numFmtId="0" fontId="20" fillId="0" borderId="13" xfId="0" applyFont="1" applyBorder="1" applyAlignment="1">
      <alignment horizontal="center" vertical="center" wrapText="1"/>
    </xf>
    <xf numFmtId="0" fontId="20" fillId="15" borderId="13" xfId="0" applyFont="1" applyFill="1" applyBorder="1" applyAlignment="1">
      <alignment horizontal="center" vertical="center"/>
    </xf>
    <xf numFmtId="0" fontId="29" fillId="0" borderId="7" xfId="0" applyFont="1" applyBorder="1" applyAlignment="1">
      <alignment horizontal="center" vertical="center" wrapText="1"/>
    </xf>
    <xf numFmtId="0" fontId="29" fillId="13" borderId="14" xfId="0" applyFont="1" applyFill="1" applyBorder="1" applyAlignment="1">
      <alignment horizontal="center" vertical="center" wrapText="1"/>
    </xf>
    <xf numFmtId="0" fontId="29" fillId="13" borderId="15" xfId="0" applyFont="1" applyFill="1" applyBorder="1" applyAlignment="1">
      <alignment horizontal="center" vertical="center" wrapText="1"/>
    </xf>
    <xf numFmtId="0" fontId="29" fillId="13" borderId="16" xfId="0" applyFont="1" applyFill="1" applyBorder="1" applyAlignment="1">
      <alignment horizontal="left" vertical="center" wrapText="1"/>
    </xf>
    <xf numFmtId="0" fontId="29" fillId="0" borderId="1" xfId="0" applyFont="1" applyBorder="1" applyAlignment="1">
      <alignment horizontal="left" wrapText="1"/>
    </xf>
    <xf numFmtId="0" fontId="19" fillId="14"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29" fillId="13" borderId="1" xfId="0" applyFont="1" applyFill="1" applyBorder="1" applyAlignment="1">
      <alignment horizontal="center" vertical="center" wrapText="1"/>
    </xf>
    <xf numFmtId="0" fontId="29" fillId="0" borderId="1" xfId="0" applyFont="1" applyBorder="1" applyAlignment="1">
      <alignment vertical="center" wrapText="1"/>
    </xf>
    <xf numFmtId="0" fontId="19" fillId="0" borderId="9"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7" xfId="0" applyFont="1" applyBorder="1" applyAlignment="1">
      <alignment horizontal="center" vertical="center" wrapText="1"/>
    </xf>
    <xf numFmtId="0" fontId="29" fillId="0" borderId="16" xfId="0" applyFont="1" applyBorder="1" applyAlignment="1">
      <alignment horizontal="center" vertical="center" wrapText="1"/>
    </xf>
    <xf numFmtId="0" fontId="20" fillId="0" borderId="17" xfId="0" applyFont="1" applyBorder="1" applyAlignment="1">
      <alignment horizontal="center"/>
    </xf>
    <xf numFmtId="0" fontId="29" fillId="0" borderId="1" xfId="0" applyFont="1" applyBorder="1" applyAlignment="1">
      <alignment horizontal="left" vertical="center" wrapText="1"/>
    </xf>
    <xf numFmtId="0" fontId="19" fillId="0" borderId="5" xfId="0" applyFont="1" applyBorder="1" applyAlignment="1">
      <alignment horizontal="center" vertical="center" wrapText="1"/>
    </xf>
    <xf numFmtId="0" fontId="29" fillId="0" borderId="18" xfId="0" applyFont="1" applyBorder="1" applyAlignment="1">
      <alignment horizontal="center" vertical="center" wrapText="1"/>
    </xf>
    <xf numFmtId="0" fontId="20" fillId="0" borderId="18" xfId="0" applyFont="1" applyBorder="1" applyAlignment="1">
      <alignment horizontal="center"/>
    </xf>
    <xf numFmtId="0" fontId="19" fillId="14" borderId="4" xfId="0" applyFont="1" applyFill="1" applyBorder="1" applyAlignment="1">
      <alignment horizontal="center" vertical="center" wrapText="1"/>
    </xf>
    <xf numFmtId="0" fontId="29" fillId="0" borderId="19" xfId="0" applyFont="1" applyBorder="1" applyAlignment="1">
      <alignment horizontal="center" vertical="center" wrapText="1"/>
    </xf>
    <xf numFmtId="0" fontId="20"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29" fillId="0" borderId="1" xfId="0" applyFont="1" applyBorder="1" applyAlignment="1">
      <alignment wrapText="1"/>
    </xf>
    <xf numFmtId="0" fontId="29" fillId="13" borderId="16" xfId="0" applyFont="1" applyFill="1" applyBorder="1" applyAlignment="1">
      <alignment horizontal="center" vertical="center" wrapText="1"/>
    </xf>
    <xf numFmtId="0" fontId="26" fillId="9" borderId="3" xfId="0" applyFont="1" applyFill="1" applyBorder="1" applyAlignment="1">
      <alignment vertical="top" wrapText="1"/>
    </xf>
    <xf numFmtId="0" fontId="29" fillId="0" borderId="20" xfId="0" applyFont="1" applyBorder="1" applyAlignment="1">
      <alignment horizontal="center" vertical="center" wrapText="1"/>
    </xf>
    <xf numFmtId="0" fontId="20" fillId="0" borderId="16" xfId="0" applyFont="1" applyBorder="1" applyAlignment="1">
      <alignment horizontal="center" vertical="center" wrapText="1"/>
    </xf>
    <xf numFmtId="0" fontId="29" fillId="0" borderId="2" xfId="0" applyFont="1" applyBorder="1" applyAlignment="1">
      <alignment horizontal="center" vertical="center" wrapText="1"/>
    </xf>
    <xf numFmtId="0" fontId="29" fillId="13" borderId="2" xfId="0" applyFont="1" applyFill="1" applyBorder="1" applyAlignment="1">
      <alignment horizontal="center" vertical="center" wrapText="1"/>
    </xf>
    <xf numFmtId="0" fontId="19" fillId="0" borderId="0" xfId="0" applyFont="1" applyAlignment="1">
      <alignment horizontal="center" vertical="center"/>
    </xf>
    <xf numFmtId="0" fontId="20" fillId="0" borderId="6" xfId="0" applyFont="1" applyBorder="1"/>
    <xf numFmtId="0" fontId="29" fillId="16" borderId="18" xfId="0" applyFont="1" applyFill="1" applyBorder="1" applyAlignment="1">
      <alignment horizontal="center" vertical="center" wrapText="1"/>
    </xf>
    <xf numFmtId="0" fontId="20" fillId="0" borderId="8" xfId="0" applyFont="1" applyBorder="1" applyAlignment="1">
      <alignment horizontal="center" vertical="center"/>
    </xf>
    <xf numFmtId="0" fontId="29" fillId="13" borderId="21" xfId="0" applyFont="1" applyFill="1" applyBorder="1" applyAlignment="1">
      <alignment horizontal="center" vertical="center" wrapText="1"/>
    </xf>
    <xf numFmtId="0" fontId="20" fillId="0" borderId="8" xfId="0" applyFont="1" applyBorder="1"/>
    <xf numFmtId="0" fontId="20" fillId="0" borderId="4" xfId="0" applyFont="1" applyBorder="1"/>
    <xf numFmtId="0" fontId="29" fillId="16" borderId="1" xfId="0" applyFont="1" applyFill="1" applyBorder="1" applyAlignment="1">
      <alignment horizontal="center" vertical="center" wrapText="1"/>
    </xf>
    <xf numFmtId="0" fontId="20" fillId="0" borderId="2" xfId="0" applyFont="1" applyBorder="1" applyAlignment="1">
      <alignment horizontal="center" vertical="center" wrapText="1"/>
    </xf>
    <xf numFmtId="0" fontId="29" fillId="0" borderId="2" xfId="0" applyFont="1" applyBorder="1" applyAlignment="1">
      <alignment horizontal="center" vertical="center"/>
    </xf>
    <xf numFmtId="0" fontId="29" fillId="0" borderId="2" xfId="0" applyFont="1" applyBorder="1" applyAlignment="1">
      <alignment horizontal="left" vertical="center" wrapText="1"/>
    </xf>
    <xf numFmtId="0" fontId="29" fillId="0" borderId="2" xfId="0" applyFont="1" applyBorder="1" applyAlignment="1">
      <alignment vertical="center" wrapText="1"/>
    </xf>
    <xf numFmtId="0" fontId="29" fillId="13" borderId="18" xfId="0" applyFont="1" applyFill="1" applyBorder="1" applyAlignment="1">
      <alignment horizontal="center" vertical="center" wrapText="1"/>
    </xf>
    <xf numFmtId="0" fontId="29" fillId="13" borderId="3" xfId="0" applyFont="1" applyFill="1" applyBorder="1" applyAlignment="1">
      <alignment horizontal="center" vertical="center" wrapText="1"/>
    </xf>
    <xf numFmtId="0" fontId="29" fillId="0" borderId="6" xfId="0" applyFont="1" applyBorder="1" applyAlignment="1">
      <alignment horizontal="left" vertical="center" wrapText="1"/>
    </xf>
    <xf numFmtId="0" fontId="20" fillId="0" borderId="6" xfId="0" applyFont="1" applyBorder="1" applyAlignment="1">
      <alignment horizontal="center" vertical="center"/>
    </xf>
    <xf numFmtId="0" fontId="19" fillId="13" borderId="1" xfId="0" applyFont="1" applyFill="1" applyBorder="1" applyAlignment="1">
      <alignment horizontal="center" vertical="center" wrapText="1"/>
    </xf>
    <xf numFmtId="0" fontId="19" fillId="0" borderId="22" xfId="0" applyFont="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20" fillId="0" borderId="23" xfId="0" applyFont="1" applyBorder="1" applyAlignment="1">
      <alignment horizontal="center" vertical="center"/>
    </xf>
    <xf numFmtId="0" fontId="20" fillId="15" borderId="1" xfId="0" applyFont="1" applyFill="1" applyBorder="1" applyAlignment="1">
      <alignment horizontal="center" vertical="center" wrapText="1"/>
    </xf>
    <xf numFmtId="0" fontId="20" fillId="0" borderId="1" xfId="0" applyFont="1" applyBorder="1" applyAlignment="1">
      <alignment horizontal="center"/>
    </xf>
    <xf numFmtId="0" fontId="29" fillId="0" borderId="22" xfId="0" applyFont="1" applyBorder="1" applyAlignment="1">
      <alignment horizontal="left" vertical="center" wrapText="1"/>
    </xf>
    <xf numFmtId="0" fontId="20" fillId="0" borderId="6" xfId="0" applyFont="1" applyBorder="1" applyAlignment="1">
      <alignment wrapText="1"/>
    </xf>
    <xf numFmtId="0" fontId="20" fillId="0" borderId="6" xfId="0" applyFont="1" applyBorder="1" applyAlignment="1">
      <alignment vertical="top" wrapText="1"/>
    </xf>
    <xf numFmtId="0" fontId="19" fillId="0" borderId="4" xfId="0" applyFont="1" applyBorder="1" applyAlignment="1">
      <alignment horizontal="center" vertical="center" wrapText="1"/>
    </xf>
    <xf numFmtId="0" fontId="29" fillId="13" borderId="18" xfId="0" applyFont="1" applyFill="1" applyBorder="1" applyAlignment="1">
      <alignment horizontal="left" vertical="center" wrapText="1"/>
    </xf>
    <xf numFmtId="0" fontId="29" fillId="13" borderId="19" xfId="0" applyFont="1" applyFill="1" applyBorder="1" applyAlignment="1">
      <alignment horizontal="center" vertical="center" wrapText="1"/>
    </xf>
    <xf numFmtId="0" fontId="29" fillId="13" borderId="19" xfId="0" applyFont="1" applyFill="1" applyBorder="1" applyAlignment="1">
      <alignment horizontal="left" vertical="center" wrapText="1"/>
    </xf>
    <xf numFmtId="0" fontId="29" fillId="13" borderId="24" xfId="0" applyFont="1" applyFill="1" applyBorder="1" applyAlignment="1">
      <alignment horizontal="center" vertical="center" wrapText="1"/>
    </xf>
    <xf numFmtId="0" fontId="29" fillId="13" borderId="20" xfId="0" applyFont="1" applyFill="1" applyBorder="1" applyAlignment="1">
      <alignment horizontal="center" vertical="center" wrapText="1"/>
    </xf>
    <xf numFmtId="0" fontId="20" fillId="0" borderId="2" xfId="0" applyFont="1" applyBorder="1" applyAlignment="1">
      <alignment horizontal="left"/>
    </xf>
    <xf numFmtId="0" fontId="26" fillId="9" borderId="1" xfId="0" applyFont="1" applyFill="1" applyBorder="1" applyAlignment="1">
      <alignment horizontal="center" vertical="center" wrapText="1"/>
    </xf>
    <xf numFmtId="0" fontId="29" fillId="0" borderId="25" xfId="0" applyFont="1" applyBorder="1" applyAlignment="1">
      <alignment horizontal="center" vertical="center" wrapText="1"/>
    </xf>
    <xf numFmtId="0" fontId="29" fillId="13" borderId="7" xfId="0" applyFont="1" applyFill="1" applyBorder="1" applyAlignment="1">
      <alignment horizontal="center" vertical="center"/>
    </xf>
    <xf numFmtId="0" fontId="19" fillId="14" borderId="8" xfId="0" applyFont="1" applyFill="1" applyBorder="1" applyAlignment="1">
      <alignment horizontal="center" vertical="center" wrapText="1"/>
    </xf>
    <xf numFmtId="0" fontId="19" fillId="0" borderId="10" xfId="0" applyFont="1" applyBorder="1" applyAlignment="1">
      <alignment horizontal="center" vertical="center" wrapText="1"/>
    </xf>
    <xf numFmtId="0" fontId="29" fillId="0" borderId="4" xfId="0" applyFont="1" applyBorder="1" applyAlignment="1">
      <alignment horizontal="left" wrapText="1"/>
    </xf>
    <xf numFmtId="0" fontId="29" fillId="13" borderId="4" xfId="0" applyFont="1" applyFill="1" applyBorder="1" applyAlignment="1">
      <alignment horizontal="center" vertical="center" wrapText="1"/>
    </xf>
    <xf numFmtId="0" fontId="29" fillId="13" borderId="1" xfId="0" applyFont="1" applyFill="1" applyBorder="1" applyAlignment="1">
      <alignment vertical="center" wrapText="1"/>
    </xf>
    <xf numFmtId="0" fontId="29" fillId="13" borderId="25" xfId="0" applyFont="1" applyFill="1" applyBorder="1" applyAlignment="1">
      <alignment horizontal="center" vertical="center" wrapText="1"/>
    </xf>
    <xf numFmtId="0" fontId="29" fillId="13" borderId="4" xfId="0" applyFont="1" applyFill="1" applyBorder="1" applyAlignment="1">
      <alignment horizontal="center" vertical="center" wrapText="1"/>
    </xf>
    <xf numFmtId="0" fontId="29" fillId="0" borderId="7" xfId="0" applyFont="1" applyBorder="1" applyAlignment="1">
      <alignment horizontal="center" vertical="center"/>
    </xf>
    <xf numFmtId="0" fontId="29" fillId="0" borderId="12" xfId="0" applyFont="1" applyBorder="1" applyAlignment="1">
      <alignment horizontal="center" vertical="center" wrapText="1"/>
    </xf>
    <xf numFmtId="0" fontId="29" fillId="0" borderId="7" xfId="0" applyFont="1" applyBorder="1" applyAlignment="1">
      <alignment horizontal="left" vertical="center" wrapText="1"/>
    </xf>
    <xf numFmtId="0" fontId="20" fillId="0" borderId="10" xfId="0" applyFont="1" applyBorder="1" applyAlignment="1">
      <alignment horizontal="center" vertical="center"/>
    </xf>
    <xf numFmtId="0" fontId="20" fillId="0" borderId="22" xfId="0" applyFont="1" applyBorder="1" applyAlignment="1">
      <alignment horizontal="center" vertical="center"/>
    </xf>
    <xf numFmtId="0" fontId="29" fillId="0" borderId="19" xfId="0" applyFont="1" applyBorder="1" applyAlignment="1">
      <alignment horizontal="center" vertical="center"/>
    </xf>
    <xf numFmtId="0" fontId="20" fillId="0" borderId="26" xfId="0" applyFont="1" applyBorder="1" applyAlignment="1">
      <alignment horizontal="center" vertical="center"/>
    </xf>
    <xf numFmtId="0" fontId="29" fillId="0" borderId="16" xfId="0" applyFont="1" applyBorder="1" applyAlignment="1">
      <alignment horizontal="left" vertical="center" wrapText="1"/>
    </xf>
    <xf numFmtId="0" fontId="29" fillId="0" borderId="18" xfId="0" applyFont="1" applyBorder="1" applyAlignment="1">
      <alignment horizontal="center" vertical="center"/>
    </xf>
    <xf numFmtId="0" fontId="29" fillId="0" borderId="19" xfId="0" applyFont="1" applyBorder="1" applyAlignment="1">
      <alignment horizontal="left" vertical="center" wrapText="1"/>
    </xf>
    <xf numFmtId="0" fontId="29" fillId="0" borderId="6" xfId="0" applyFont="1" applyBorder="1" applyAlignment="1">
      <alignment horizontal="left" wrapText="1"/>
    </xf>
    <xf numFmtId="0" fontId="29" fillId="0" borderId="4" xfId="0" applyFont="1" applyBorder="1" applyAlignment="1">
      <alignment horizontal="center" vertical="center" wrapText="1"/>
    </xf>
    <xf numFmtId="0" fontId="29" fillId="0" borderId="4" xfId="0" applyFont="1" applyBorder="1" applyAlignment="1">
      <alignment vertical="center" wrapText="1"/>
    </xf>
    <xf numFmtId="0" fontId="29" fillId="0" borderId="6" xfId="0" applyFont="1" applyBorder="1" applyAlignment="1">
      <alignment horizontal="left" vertical="top" wrapText="1"/>
    </xf>
    <xf numFmtId="0" fontId="29" fillId="0" borderId="22" xfId="0" applyFont="1" applyBorder="1" applyAlignment="1">
      <alignment horizontal="left" vertical="top" wrapText="1"/>
    </xf>
    <xf numFmtId="0" fontId="20" fillId="0" borderId="8" xfId="0" applyFont="1" applyBorder="1" applyAlignment="1">
      <alignment horizontal="left" vertical="center" wrapText="1"/>
    </xf>
    <xf numFmtId="0" fontId="29" fillId="0" borderId="27" xfId="0" applyFont="1" applyBorder="1" applyAlignment="1">
      <alignment horizontal="center" vertical="center"/>
    </xf>
    <xf numFmtId="0" fontId="29" fillId="0" borderId="4" xfId="0" applyFont="1" applyBorder="1" applyAlignment="1">
      <alignment horizontal="center" vertical="center"/>
    </xf>
    <xf numFmtId="0" fontId="19" fillId="0" borderId="19" xfId="0" applyFont="1" applyBorder="1" applyAlignment="1">
      <alignment horizontal="center" vertical="center" wrapText="1"/>
    </xf>
    <xf numFmtId="0" fontId="29" fillId="13" borderId="18" xfId="0" applyFont="1" applyFill="1" applyBorder="1" applyAlignment="1">
      <alignment horizontal="center" vertical="center"/>
    </xf>
    <xf numFmtId="0" fontId="20" fillId="0" borderId="5" xfId="0" applyFont="1" applyBorder="1"/>
    <xf numFmtId="0" fontId="20" fillId="0" borderId="11" xfId="0" applyFont="1" applyBorder="1" applyAlignment="1">
      <alignment horizontal="center"/>
    </xf>
    <xf numFmtId="0" fontId="29" fillId="0" borderId="20" xfId="0" applyFont="1" applyBorder="1" applyAlignment="1">
      <alignment horizontal="left" vertical="center" wrapText="1"/>
    </xf>
    <xf numFmtId="0" fontId="29" fillId="13" borderId="1" xfId="0" applyFont="1" applyFill="1" applyBorder="1" applyAlignment="1">
      <alignment horizontal="center" vertical="center"/>
    </xf>
    <xf numFmtId="0" fontId="20" fillId="0" borderId="28" xfId="0" applyFont="1" applyBorder="1" applyAlignment="1">
      <alignment horizontal="center" vertical="center"/>
    </xf>
    <xf numFmtId="0" fontId="29" fillId="0" borderId="1" xfId="0" applyFont="1" applyBorder="1" applyAlignment="1">
      <alignment horizontal="left" vertical="top" wrapText="1"/>
    </xf>
    <xf numFmtId="0" fontId="23"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0" fillId="0" borderId="7" xfId="0" applyFont="1" applyBorder="1" applyAlignment="1">
      <alignment horizontal="center" vertical="center"/>
    </xf>
    <xf numFmtId="0" fontId="20" fillId="0" borderId="6" xfId="0" applyFont="1" applyBorder="1" applyAlignment="1">
      <alignment horizontal="center" vertical="center" wrapText="1"/>
    </xf>
    <xf numFmtId="0" fontId="20" fillId="0" borderId="7" xfId="0" applyFont="1" applyBorder="1" applyAlignment="1">
      <alignment horizontal="left" wrapText="1"/>
    </xf>
    <xf numFmtId="0" fontId="19" fillId="14" borderId="7" xfId="0" applyFont="1" applyFill="1" applyBorder="1" applyAlignment="1">
      <alignment horizontal="center" vertical="center" wrapText="1"/>
    </xf>
    <xf numFmtId="0" fontId="20" fillId="0" borderId="7" xfId="0" applyFont="1" applyBorder="1" applyAlignment="1">
      <alignment vertical="center" wrapText="1"/>
    </xf>
    <xf numFmtId="0" fontId="19" fillId="0" borderId="1" xfId="0" applyFont="1" applyBorder="1" applyAlignment="1">
      <alignment horizontal="center" vertical="center"/>
    </xf>
    <xf numFmtId="0" fontId="19" fillId="0" borderId="3" xfId="0" applyFont="1" applyBorder="1" applyAlignment="1">
      <alignment horizontal="center" vertical="center"/>
    </xf>
    <xf numFmtId="0" fontId="3" fillId="0" borderId="1" xfId="20" applyBorder="1" applyAlignment="1">
      <alignment vertical="center" wrapText="1"/>
      <protection/>
    </xf>
    <xf numFmtId="0" fontId="19" fillId="0" borderId="22" xfId="0" applyFont="1" applyBorder="1" applyAlignment="1">
      <alignment horizontal="center" vertical="center" wrapText="1"/>
    </xf>
    <xf numFmtId="0" fontId="26" fillId="9" borderId="23" xfId="0" applyFont="1" applyFill="1" applyBorder="1"/>
    <xf numFmtId="0" fontId="29" fillId="13" borderId="1" xfId="0" applyFont="1" applyFill="1" applyBorder="1" applyAlignment="1">
      <alignment horizontal="left" vertical="center"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6" xfId="0" applyFont="1" applyBorder="1" applyAlignment="1">
      <alignment horizontal="center" vertical="center" wrapText="1"/>
    </xf>
    <xf numFmtId="0" fontId="20" fillId="15" borderId="30" xfId="0" applyFont="1" applyFill="1" applyBorder="1" applyAlignment="1">
      <alignment horizontal="center" vertical="center"/>
    </xf>
    <xf numFmtId="0" fontId="29" fillId="0" borderId="4" xfId="0" applyFont="1" applyBorder="1" applyAlignment="1">
      <alignment horizontal="left" vertical="center" wrapText="1"/>
    </xf>
    <xf numFmtId="0" fontId="29" fillId="0" borderId="1" xfId="0" applyFont="1" applyBorder="1" applyAlignment="1">
      <alignment vertical="top" wrapText="1"/>
    </xf>
    <xf numFmtId="0" fontId="3" fillId="0" borderId="1"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 xfId="0" applyFont="1" applyBorder="1" applyAlignment="1">
      <alignment vertical="center"/>
    </xf>
    <xf numFmtId="0" fontId="30" fillId="0" borderId="1" xfId="0" applyFont="1" applyBorder="1" applyAlignment="1">
      <alignment horizontal="center" vertical="center"/>
    </xf>
    <xf numFmtId="0" fontId="19" fillId="9" borderId="1" xfId="0" applyFont="1" applyFill="1" applyBorder="1" applyAlignment="1">
      <alignment horizontal="center" vertical="center" wrapText="1"/>
    </xf>
    <xf numFmtId="0" fontId="29" fillId="0" borderId="4" xfId="0" applyFont="1" applyBorder="1" applyAlignment="1">
      <alignment horizontal="center" vertical="center"/>
    </xf>
    <xf numFmtId="0" fontId="29" fillId="0" borderId="3" xfId="0" applyFont="1" applyBorder="1" applyAlignment="1">
      <alignment horizontal="center" vertical="center"/>
    </xf>
    <xf numFmtId="0" fontId="20" fillId="0" borderId="2" xfId="0" applyFont="1" applyBorder="1" applyAlignment="1">
      <alignment horizontal="center"/>
    </xf>
    <xf numFmtId="0" fontId="20" fillId="0" borderId="23"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19" fillId="1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6" fillId="9" borderId="1" xfId="0" applyFont="1" applyFill="1" applyBorder="1"/>
    <xf numFmtId="0" fontId="20" fillId="0" borderId="4" xfId="0" applyFont="1" applyBorder="1"/>
    <xf numFmtId="0" fontId="29" fillId="0" borderId="7" xfId="0" applyFont="1" applyBorder="1" applyAlignment="1">
      <alignment horizontal="left" vertical="top" wrapText="1"/>
    </xf>
    <xf numFmtId="0" fontId="19" fillId="0" borderId="7" xfId="0"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xf numFmtId="0" fontId="20" fillId="0" borderId="2" xfId="0" applyFont="1" applyBorder="1" applyAlignment="1">
      <alignment horizontal="center" vertical="center"/>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4" xfId="0" applyFont="1" applyBorder="1" applyAlignment="1">
      <alignment horizontal="center" vertical="center"/>
    </xf>
    <xf numFmtId="0" fontId="20" fillId="0" borderId="4" xfId="0" applyFont="1" applyBorder="1" applyAlignment="1">
      <alignment horizontal="center" vertical="center" wrapText="1"/>
    </xf>
    <xf numFmtId="0" fontId="26" fillId="9" borderId="2" xfId="0" applyFont="1" applyFill="1" applyBorder="1"/>
    <xf numFmtId="0" fontId="34" fillId="9" borderId="1" xfId="0" applyFont="1" applyFill="1" applyBorder="1"/>
    <xf numFmtId="0" fontId="34" fillId="0" borderId="6" xfId="0" applyFont="1" applyBorder="1"/>
    <xf numFmtId="0" fontId="34" fillId="0" borderId="3" xfId="0" applyFont="1" applyBorder="1"/>
    <xf numFmtId="0" fontId="34" fillId="0" borderId="1" xfId="0" applyFont="1" applyBorder="1"/>
    <xf numFmtId="0" fontId="34" fillId="0" borderId="1" xfId="0" applyFont="1" applyBorder="1" applyAlignment="1">
      <alignment horizontal="center" vertical="center"/>
    </xf>
    <xf numFmtId="0" fontId="19" fillId="0" borderId="6" xfId="0" applyFont="1" applyBorder="1" applyAlignment="1">
      <alignment horizontal="center" vertical="center" wrapText="1"/>
    </xf>
    <xf numFmtId="0" fontId="20" fillId="0" borderId="6" xfId="0" applyFont="1" applyBorder="1"/>
    <xf numFmtId="0" fontId="20" fillId="0" borderId="3" xfId="0" applyFont="1" applyBorder="1"/>
    <xf numFmtId="0" fontId="29" fillId="14" borderId="1"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0" borderId="19" xfId="0" applyFont="1" applyBorder="1" applyAlignment="1">
      <alignment horizontal="left" wrapText="1"/>
    </xf>
    <xf numFmtId="0" fontId="19" fillId="0" borderId="23" xfId="0" applyFont="1" applyBorder="1" applyAlignment="1">
      <alignment horizontal="center" vertical="center" wrapText="1"/>
    </xf>
    <xf numFmtId="0" fontId="29" fillId="13" borderId="16" xfId="0" applyFont="1" applyFill="1" applyBorder="1" applyAlignment="1">
      <alignment horizontal="left" wrapText="1"/>
    </xf>
    <xf numFmtId="0" fontId="29" fillId="0" borderId="31" xfId="0" applyFont="1" applyBorder="1" applyAlignment="1">
      <alignment horizontal="center" vertical="center" wrapText="1"/>
    </xf>
    <xf numFmtId="0" fontId="29" fillId="0" borderId="27" xfId="0" applyFont="1" applyBorder="1" applyAlignment="1">
      <alignment horizontal="center" vertical="center" wrapText="1"/>
    </xf>
    <xf numFmtId="0" fontId="19" fillId="0" borderId="3" xfId="0" applyFont="1" applyBorder="1" applyAlignment="1">
      <alignment horizontal="center" vertical="center" wrapText="1"/>
    </xf>
    <xf numFmtId="0" fontId="26" fillId="9" borderId="6" xfId="0" applyFont="1" applyFill="1" applyBorder="1"/>
    <xf numFmtId="0" fontId="20" fillId="0" borderId="2" xfId="0" applyFont="1" applyBorder="1"/>
    <xf numFmtId="0" fontId="29" fillId="13" borderId="24" xfId="0" applyFont="1" applyFill="1" applyBorder="1" applyAlignment="1">
      <alignment horizontal="left" vertical="center" wrapText="1"/>
    </xf>
    <xf numFmtId="49" fontId="20" fillId="0" borderId="1" xfId="0" applyNumberFormat="1" applyFont="1" applyBorder="1"/>
    <xf numFmtId="0" fontId="26" fillId="9" borderId="22" xfId="0" applyFont="1" applyFill="1" applyBorder="1"/>
    <xf numFmtId="0" fontId="20" fillId="0" borderId="1" xfId="0" applyFont="1" applyBorder="1" applyAlignment="1">
      <alignment horizontal="left" vertical="center"/>
    </xf>
    <xf numFmtId="0" fontId="29" fillId="0" borderId="3" xfId="0" applyFont="1" applyBorder="1" applyAlignment="1">
      <alignment horizontal="center" vertical="center" wrapText="1"/>
    </xf>
    <xf numFmtId="0" fontId="26" fillId="9" borderId="0" xfId="0" applyFont="1" applyFill="1" applyAlignment="1">
      <alignment horizontal="center" vertical="center" wrapText="1"/>
    </xf>
    <xf numFmtId="0" fontId="26" fillId="9" borderId="4" xfId="0" applyFont="1" applyFill="1" applyBorder="1"/>
    <xf numFmtId="0" fontId="20" fillId="15" borderId="7" xfId="0" applyFont="1" applyFill="1" applyBorder="1" applyAlignment="1">
      <alignment horizontal="left" wrapText="1"/>
    </xf>
    <xf numFmtId="0" fontId="20" fillId="15" borderId="25" xfId="0" applyFont="1" applyFill="1" applyBorder="1" applyAlignment="1">
      <alignment horizontal="left" wrapText="1"/>
    </xf>
    <xf numFmtId="0" fontId="20" fillId="0" borderId="19" xfId="0" applyFont="1" applyBorder="1" applyAlignment="1">
      <alignment horizontal="center" vertical="center" wrapText="1"/>
    </xf>
    <xf numFmtId="0" fontId="20" fillId="0" borderId="7" xfId="0" applyFont="1" applyBorder="1" applyAlignment="1">
      <alignment horizontal="left" vertical="center" wrapText="1"/>
    </xf>
    <xf numFmtId="0" fontId="29" fillId="13" borderId="2" xfId="0" applyFont="1" applyFill="1" applyBorder="1" applyAlignment="1">
      <alignment horizontal="left" vertical="center" wrapText="1"/>
    </xf>
    <xf numFmtId="0" fontId="29" fillId="13" borderId="7" xfId="0" applyFont="1" applyFill="1" applyBorder="1" applyAlignment="1">
      <alignment horizontal="left" wrapText="1"/>
    </xf>
    <xf numFmtId="0" fontId="20" fillId="0" borderId="1" xfId="0" applyFont="1" applyBorder="1" applyAlignment="1">
      <alignment wrapText="1"/>
    </xf>
    <xf numFmtId="0" fontId="20" fillId="0" borderId="2" xfId="0" applyFont="1" applyBorder="1" applyAlignment="1">
      <alignment vertical="center"/>
    </xf>
    <xf numFmtId="0" fontId="20" fillId="0" borderId="2" xfId="0" applyFont="1" applyBorder="1" applyAlignment="1">
      <alignment vertical="center" wrapText="1"/>
    </xf>
    <xf numFmtId="0" fontId="20" fillId="0" borderId="32"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9" fillId="0" borderId="25" xfId="0" applyFont="1" applyBorder="1" applyAlignment="1">
      <alignment horizontal="left" vertical="center" wrapText="1"/>
    </xf>
    <xf numFmtId="0" fontId="29" fillId="13" borderId="1" xfId="0" applyFont="1" applyFill="1" applyBorder="1" applyAlignment="1">
      <alignment wrapText="1"/>
    </xf>
    <xf numFmtId="0" fontId="29" fillId="13" borderId="1" xfId="0" applyFont="1" applyFill="1" applyBorder="1" applyAlignment="1">
      <alignment vertical="top" wrapText="1"/>
    </xf>
    <xf numFmtId="0" fontId="19" fillId="0" borderId="2" xfId="0" applyFont="1" applyBorder="1" applyAlignment="1">
      <alignment vertical="center" wrapText="1"/>
    </xf>
    <xf numFmtId="0" fontId="19" fillId="0" borderId="1" xfId="0" applyFont="1" applyBorder="1" applyAlignment="1">
      <alignment horizontal="center" vertical="center" wrapText="1"/>
    </xf>
    <xf numFmtId="0" fontId="19" fillId="14" borderId="22" xfId="0" applyFont="1" applyFill="1" applyBorder="1" applyAlignment="1">
      <alignment vertical="center" wrapText="1"/>
    </xf>
    <xf numFmtId="0" fontId="19" fillId="14" borderId="2" xfId="0" applyFont="1" applyFill="1" applyBorder="1" applyAlignment="1">
      <alignment vertical="center" wrapText="1"/>
    </xf>
    <xf numFmtId="0" fontId="23" fillId="0" borderId="7" xfId="0" applyFont="1" applyBorder="1" applyAlignment="1">
      <alignment horizontal="center" vertical="center" wrapText="1"/>
    </xf>
    <xf numFmtId="0" fontId="3" fillId="13"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23" fillId="13" borderId="7" xfId="0" applyFont="1" applyFill="1" applyBorder="1" applyAlignment="1">
      <alignment horizontal="center" vertical="center" wrapText="1"/>
    </xf>
    <xf numFmtId="0" fontId="19" fillId="0" borderId="1" xfId="0" applyFont="1" applyBorder="1" applyAlignment="1">
      <alignment horizontal="center" vertical="center"/>
    </xf>
    <xf numFmtId="0" fontId="19" fillId="13" borderId="1" xfId="0" applyFont="1" applyFill="1" applyBorder="1" applyAlignment="1">
      <alignment horizontal="left" vertical="center" wrapText="1"/>
    </xf>
    <xf numFmtId="0" fontId="29" fillId="13" borderId="33" xfId="0" applyFont="1" applyFill="1" applyBorder="1" applyAlignment="1">
      <alignment horizontal="center" vertical="center" wrapText="1"/>
    </xf>
    <xf numFmtId="0" fontId="29" fillId="13" borderId="4" xfId="0" applyFont="1" applyFill="1" applyBorder="1" applyAlignment="1">
      <alignment horizontal="left" vertical="center" wrapText="1"/>
    </xf>
    <xf numFmtId="0" fontId="19" fillId="14" borderId="26" xfId="0" applyFont="1" applyFill="1" applyBorder="1" applyAlignment="1">
      <alignment vertical="center" wrapText="1"/>
    </xf>
    <xf numFmtId="0" fontId="19" fillId="14" borderId="34" xfId="0" applyFont="1" applyFill="1" applyBorder="1" applyAlignment="1">
      <alignment vertical="center" wrapText="1"/>
    </xf>
    <xf numFmtId="0" fontId="20" fillId="0" borderId="4" xfId="0" applyFont="1" applyBorder="1" applyAlignment="1">
      <alignment vertical="center"/>
    </xf>
    <xf numFmtId="0" fontId="19" fillId="0" borderId="4" xfId="0" applyFont="1" applyBorder="1" applyAlignment="1">
      <alignment vertical="center" wrapText="1"/>
    </xf>
    <xf numFmtId="0" fontId="20" fillId="0" borderId="22" xfId="0" applyFont="1" applyBorder="1"/>
    <xf numFmtId="0" fontId="23" fillId="13" borderId="1" xfId="0" applyFont="1" applyFill="1" applyBorder="1" applyAlignment="1">
      <alignment horizontal="center" vertical="center" wrapText="1"/>
    </xf>
    <xf numFmtId="0" fontId="29" fillId="17" borderId="2" xfId="0" applyFont="1" applyFill="1" applyBorder="1" applyAlignment="1">
      <alignment horizontal="center" vertical="center" wrapText="1"/>
    </xf>
    <xf numFmtId="0" fontId="23" fillId="17" borderId="12"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29" fillId="17" borderId="12" xfId="0" applyFont="1" applyFill="1" applyBorder="1" applyAlignment="1">
      <alignment horizontal="left" vertical="center" wrapText="1"/>
    </xf>
    <xf numFmtId="49" fontId="28" fillId="0" borderId="2" xfId="0" applyNumberFormat="1" applyFont="1" applyBorder="1"/>
    <xf numFmtId="0" fontId="29" fillId="17" borderId="27" xfId="0" applyFont="1" applyFill="1" applyBorder="1" applyAlignment="1">
      <alignment horizontal="left" wrapText="1"/>
    </xf>
    <xf numFmtId="0" fontId="29" fillId="17" borderId="31" xfId="0" applyFont="1" applyFill="1" applyBorder="1" applyAlignment="1">
      <alignment horizontal="left" vertical="center" wrapText="1"/>
    </xf>
    <xf numFmtId="0" fontId="29" fillId="17" borderId="1" xfId="0" applyFont="1" applyFill="1" applyBorder="1" applyAlignment="1">
      <alignment horizontal="left" wrapText="1"/>
    </xf>
    <xf numFmtId="0" fontId="3" fillId="14" borderId="1"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9" fillId="0" borderId="4" xfId="0" applyFont="1" applyBorder="1" applyAlignment="1">
      <alignment horizontal="left" vertical="center" wrapText="1"/>
    </xf>
    <xf numFmtId="0" fontId="20" fillId="0" borderId="9" xfId="0" applyFont="1" applyBorder="1" applyAlignment="1">
      <alignment horizontal="center"/>
    </xf>
    <xf numFmtId="0" fontId="29" fillId="0" borderId="2" xfId="0" applyFont="1" applyBorder="1" applyAlignment="1">
      <alignment horizontal="left" vertical="center" wrapText="1"/>
    </xf>
    <xf numFmtId="0" fontId="29" fillId="17" borderId="6" xfId="0" applyFont="1" applyFill="1" applyBorder="1" applyAlignment="1">
      <alignment horizontal="center" vertical="center" wrapText="1"/>
    </xf>
    <xf numFmtId="0" fontId="20" fillId="0" borderId="1" xfId="0" applyFont="1" applyBorder="1" applyAlignment="1">
      <alignment horizontal="left" vertical="top" wrapText="1"/>
    </xf>
    <xf numFmtId="0" fontId="20" fillId="0" borderId="3" xfId="0" applyFont="1" applyBorder="1" applyAlignment="1">
      <alignment horizontal="left" vertical="center" wrapText="1"/>
    </xf>
    <xf numFmtId="0" fontId="19" fillId="14" borderId="22" xfId="0" applyFont="1" applyFill="1" applyBorder="1" applyAlignment="1">
      <alignment horizontal="center" vertical="center" wrapText="1"/>
    </xf>
    <xf numFmtId="49" fontId="20" fillId="0" borderId="1" xfId="0" applyNumberFormat="1" applyFont="1" applyBorder="1"/>
    <xf numFmtId="0" fontId="24" fillId="0" borderId="1" xfId="0" applyFont="1" applyBorder="1" applyAlignment="1">
      <alignment horizontal="center" vertical="center" wrapText="1"/>
    </xf>
    <xf numFmtId="0" fontId="26" fillId="9" borderId="1" xfId="0" applyFont="1" applyFill="1" applyBorder="1" applyAlignment="1">
      <alignment vertical="center" wrapText="1"/>
    </xf>
    <xf numFmtId="0" fontId="29" fillId="13" borderId="1" xfId="0" applyFont="1" applyFill="1" applyBorder="1" applyAlignment="1">
      <alignment horizontal="left" vertical="center"/>
    </xf>
    <xf numFmtId="0" fontId="29" fillId="13" borderId="1" xfId="0" applyFont="1" applyFill="1" applyBorder="1" applyAlignment="1">
      <alignment vertical="center" wrapText="1"/>
    </xf>
    <xf numFmtId="0" fontId="29" fillId="13" borderId="1" xfId="0" applyFont="1" applyFill="1" applyBorder="1" applyAlignment="1">
      <alignment horizontal="left" vertical="center" wrapText="1"/>
    </xf>
    <xf numFmtId="0" fontId="19" fillId="14" borderId="1" xfId="0" applyFont="1" applyFill="1" applyBorder="1" applyAlignment="1">
      <alignment vertical="center" wrapText="1"/>
    </xf>
    <xf numFmtId="0" fontId="29" fillId="13" borderId="12" xfId="0" applyFont="1" applyFill="1" applyBorder="1" applyAlignment="1">
      <alignment horizontal="center" vertical="center" wrapText="1"/>
    </xf>
    <xf numFmtId="0" fontId="29" fillId="13" borderId="7" xfId="0" applyFont="1" applyFill="1" applyBorder="1" applyAlignment="1">
      <alignment horizontal="center" vertical="center" wrapText="1"/>
    </xf>
    <xf numFmtId="0" fontId="29" fillId="13" borderId="7" xfId="0" applyFont="1" applyFill="1" applyBorder="1" applyAlignment="1">
      <alignment horizontal="left" vertical="center" wrapText="1"/>
    </xf>
    <xf numFmtId="0" fontId="20" fillId="0" borderId="3" xfId="0" applyFont="1" applyBorder="1"/>
    <xf numFmtId="0" fontId="29" fillId="13" borderId="1" xfId="0" applyFont="1" applyFill="1" applyBorder="1" applyAlignment="1">
      <alignment vertical="top" wrapText="1"/>
    </xf>
    <xf numFmtId="0" fontId="29" fillId="13" borderId="1" xfId="0" applyFont="1" applyFill="1" applyBorder="1" applyAlignment="1">
      <alignment horizontal="center" vertical="center"/>
    </xf>
    <xf numFmtId="0" fontId="29" fillId="13" borderId="19" xfId="0" applyFont="1" applyFill="1" applyBorder="1" applyAlignment="1">
      <alignment vertical="center" wrapText="1"/>
    </xf>
    <xf numFmtId="0" fontId="29" fillId="13" borderId="16" xfId="0" applyFont="1" applyFill="1" applyBorder="1" applyAlignment="1">
      <alignment horizontal="center" vertical="center" wrapText="1"/>
    </xf>
    <xf numFmtId="0" fontId="29" fillId="13" borderId="16" xfId="0" applyFont="1" applyFill="1" applyBorder="1" applyAlignment="1">
      <alignment horizontal="left" vertical="center" wrapText="1"/>
    </xf>
    <xf numFmtId="0" fontId="29" fillId="13" borderId="19" xfId="0" applyFont="1" applyFill="1" applyBorder="1" applyAlignment="1">
      <alignment horizontal="center" vertical="center" wrapText="1"/>
    </xf>
    <xf numFmtId="0" fontId="29" fillId="13" borderId="7" xfId="0" applyFont="1" applyFill="1" applyBorder="1" applyAlignment="1">
      <alignment vertical="center" wrapText="1"/>
    </xf>
    <xf numFmtId="0" fontId="29" fillId="0" borderId="7" xfId="0" applyFont="1" applyBorder="1" applyAlignment="1">
      <alignment horizontal="left" wrapText="1"/>
    </xf>
    <xf numFmtId="0" fontId="23" fillId="0" borderId="1" xfId="0" applyFont="1" applyBorder="1" applyAlignment="1">
      <alignment horizontal="left" vertical="center" wrapText="1"/>
    </xf>
    <xf numFmtId="0" fontId="3" fillId="14" borderId="1" xfId="0" applyFont="1" applyFill="1" applyBorder="1" applyAlignment="1">
      <alignment horizontal="center" vertical="center" wrapText="1"/>
    </xf>
    <xf numFmtId="0" fontId="19" fillId="0" borderId="2" xfId="0" applyFont="1" applyBorder="1" applyAlignment="1">
      <alignment horizontal="left" vertical="center" wrapText="1"/>
    </xf>
    <xf numFmtId="0" fontId="20" fillId="0" borderId="7" xfId="0" applyFont="1" applyBorder="1" applyAlignment="1">
      <alignment horizontal="center" vertical="center"/>
    </xf>
    <xf numFmtId="0" fontId="20" fillId="0" borderId="12" xfId="0" applyFont="1" applyBorder="1" applyAlignment="1">
      <alignment wrapText="1"/>
    </xf>
    <xf numFmtId="0" fontId="20" fillId="0" borderId="14" xfId="0" applyFont="1" applyBorder="1" applyAlignment="1">
      <alignment wrapText="1"/>
    </xf>
    <xf numFmtId="0" fontId="19" fillId="14" borderId="7" xfId="0" applyFont="1" applyFill="1" applyBorder="1" applyAlignment="1">
      <alignment horizontal="center" vertical="center" wrapText="1"/>
    </xf>
    <xf numFmtId="0" fontId="20" fillId="0" borderId="24" xfId="0" applyFont="1" applyBorder="1" applyAlignment="1">
      <alignment horizontal="center" vertical="center" wrapText="1"/>
    </xf>
    <xf numFmtId="0" fontId="20" fillId="0" borderId="4" xfId="0" applyFont="1" applyBorder="1" applyAlignment="1">
      <alignment horizontal="left" wrapText="1"/>
    </xf>
    <xf numFmtId="0" fontId="20" fillId="0" borderId="1" xfId="0" applyFont="1" applyBorder="1" applyAlignment="1">
      <alignment horizontal="left" wrapText="1"/>
    </xf>
    <xf numFmtId="0" fontId="20" fillId="0" borderId="2" xfId="0" applyFont="1" applyBorder="1" applyAlignment="1">
      <alignment horizontal="left" wrapText="1"/>
    </xf>
    <xf numFmtId="0" fontId="35" fillId="0" borderId="7" xfId="0" applyFont="1" applyBorder="1" applyAlignment="1">
      <alignment horizontal="left" wrapText="1"/>
    </xf>
    <xf numFmtId="0" fontId="20" fillId="0" borderId="0" xfId="0" applyFont="1"/>
    <xf numFmtId="0" fontId="29" fillId="0" borderId="2" xfId="0" applyFont="1" applyBorder="1" applyAlignment="1">
      <alignment horizontal="left" wrapText="1"/>
    </xf>
    <xf numFmtId="0" fontId="29" fillId="0" borderId="12" xfId="0" applyFont="1" applyBorder="1" applyAlignment="1">
      <alignment horizontal="left" vertical="center" wrapText="1"/>
    </xf>
    <xf numFmtId="0" fontId="35" fillId="0" borderId="1" xfId="0" applyFont="1" applyBorder="1" applyAlignment="1">
      <alignment horizontal="left" wrapText="1"/>
    </xf>
    <xf numFmtId="0" fontId="35" fillId="0" borderId="6" xfId="0" applyFont="1" applyBorder="1" applyAlignment="1">
      <alignment horizontal="left" wrapText="1"/>
    </xf>
    <xf numFmtId="0" fontId="35" fillId="0" borderId="22" xfId="0" applyFont="1" applyBorder="1" applyAlignment="1">
      <alignment horizontal="left" vertical="center" wrapText="1"/>
    </xf>
    <xf numFmtId="0" fontId="35" fillId="0" borderId="7" xfId="0" applyFont="1" applyBorder="1" applyAlignment="1">
      <alignment horizontal="left" vertical="center" wrapText="1"/>
    </xf>
    <xf numFmtId="0" fontId="3" fillId="14"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40" fillId="9" borderId="4" xfId="0" applyFont="1" applyFill="1" applyBorder="1"/>
    <xf numFmtId="0" fontId="29" fillId="13" borderId="19" xfId="0" applyFont="1" applyFill="1" applyBorder="1" applyAlignment="1">
      <alignment wrapText="1"/>
    </xf>
    <xf numFmtId="0" fontId="29" fillId="13" borderId="19" xfId="0" applyFont="1" applyFill="1" applyBorder="1" applyAlignment="1">
      <alignment horizontal="left" wrapText="1"/>
    </xf>
    <xf numFmtId="0" fontId="3" fillId="14" borderId="2" xfId="0" applyFont="1" applyFill="1" applyBorder="1" applyAlignment="1">
      <alignment horizontal="center" vertical="center" wrapText="1"/>
    </xf>
    <xf numFmtId="0" fontId="26" fillId="9" borderId="4" xfId="0" applyFont="1" applyFill="1" applyBorder="1" applyAlignment="1">
      <alignment horizontal="center" vertical="center"/>
    </xf>
    <xf numFmtId="0" fontId="29" fillId="13" borderId="20" xfId="0" applyFont="1" applyFill="1" applyBorder="1" applyAlignment="1">
      <alignment horizontal="left" vertical="center" wrapText="1"/>
    </xf>
    <xf numFmtId="0" fontId="41" fillId="9" borderId="2" xfId="0" applyFont="1" applyFill="1" applyBorder="1" applyAlignment="1">
      <alignment horizontal="center" vertical="center" wrapText="1"/>
    </xf>
    <xf numFmtId="0" fontId="30" fillId="0" borderId="2" xfId="0" applyFont="1" applyBorder="1" applyAlignment="1">
      <alignment horizontal="center" wrapText="1"/>
    </xf>
    <xf numFmtId="0" fontId="30" fillId="0" borderId="23" xfId="0" applyFont="1" applyBorder="1" applyAlignment="1">
      <alignment horizontal="center" wrapText="1"/>
    </xf>
    <xf numFmtId="0" fontId="19" fillId="13" borderId="2" xfId="0" applyFont="1" applyFill="1" applyBorder="1" applyAlignment="1">
      <alignment horizontal="center" vertical="center" wrapText="1"/>
    </xf>
    <xf numFmtId="0" fontId="30" fillId="0" borderId="1" xfId="0" applyFont="1" applyBorder="1" applyAlignment="1">
      <alignment horizontal="center" vertical="center" wrapText="1"/>
    </xf>
    <xf numFmtId="0" fontId="19" fillId="0" borderId="23" xfId="0" applyFont="1" applyBorder="1" applyAlignment="1">
      <alignment horizontal="center" wrapText="1"/>
    </xf>
    <xf numFmtId="0" fontId="19" fillId="0" borderId="3" xfId="0" applyFont="1" applyBorder="1" applyAlignment="1">
      <alignment horizontal="center" vertical="center" wrapText="1"/>
    </xf>
    <xf numFmtId="0" fontId="30" fillId="0" borderId="1" xfId="0" applyFont="1" applyBorder="1" applyAlignment="1">
      <alignment horizontal="center" wrapText="1"/>
    </xf>
    <xf numFmtId="0" fontId="30" fillId="0" borderId="26" xfId="0" applyFont="1" applyBorder="1" applyAlignment="1">
      <alignment horizontal="center" wrapText="1"/>
    </xf>
    <xf numFmtId="0" fontId="30" fillId="0" borderId="5" xfId="0" applyFont="1" applyBorder="1" applyAlignment="1">
      <alignment horizontal="center" wrapText="1"/>
    </xf>
    <xf numFmtId="0" fontId="30" fillId="0" borderId="34" xfId="0" applyFont="1" applyBorder="1" applyAlignment="1">
      <alignment horizontal="center" wrapText="1"/>
    </xf>
    <xf numFmtId="0" fontId="30" fillId="0" borderId="4" xfId="0" applyFont="1" applyBorder="1" applyAlignment="1">
      <alignment horizontal="center" wrapText="1"/>
    </xf>
    <xf numFmtId="0" fontId="20" fillId="0" borderId="10" xfId="0" applyFont="1" applyBorder="1" applyAlignment="1">
      <alignment horizontal="center" vertical="center" wrapText="1"/>
    </xf>
    <xf numFmtId="0" fontId="3" fillId="14" borderId="0" xfId="0" applyFont="1" applyFill="1" applyAlignment="1">
      <alignment horizontal="center" vertical="center" wrapText="1"/>
    </xf>
    <xf numFmtId="0" fontId="19" fillId="0" borderId="4" xfId="0" applyFont="1" applyBorder="1" applyAlignment="1">
      <alignment horizontal="center" vertical="center"/>
    </xf>
    <xf numFmtId="0" fontId="3" fillId="0" borderId="10" xfId="0" applyFont="1" applyBorder="1" applyAlignment="1">
      <alignment horizontal="center" vertical="center" wrapText="1"/>
    </xf>
    <xf numFmtId="0" fontId="19" fillId="9" borderId="4"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41" fillId="9" borderId="8" xfId="0" applyFont="1" applyFill="1" applyBorder="1" applyAlignment="1">
      <alignment horizontal="center" vertical="center" wrapText="1"/>
    </xf>
    <xf numFmtId="0" fontId="19" fillId="9" borderId="10" xfId="0" applyFont="1" applyFill="1" applyBorder="1" applyAlignment="1">
      <alignment horizontal="center" vertical="center" wrapText="1"/>
    </xf>
    <xf numFmtId="0" fontId="20" fillId="0" borderId="27" xfId="0" applyFont="1" applyBorder="1" applyAlignment="1">
      <alignment horizontal="center" vertical="center" wrapText="1"/>
    </xf>
    <xf numFmtId="0" fontId="29" fillId="13" borderId="7" xfId="0" applyFont="1" applyFill="1" applyBorder="1" applyAlignment="1">
      <alignment horizontal="left" vertical="top" wrapText="1"/>
    </xf>
    <xf numFmtId="0" fontId="23" fillId="13" borderId="15" xfId="0" applyFont="1" applyFill="1" applyBorder="1" applyAlignment="1">
      <alignment horizontal="center" vertical="center" wrapText="1"/>
    </xf>
    <xf numFmtId="0" fontId="19" fillId="0" borderId="16" xfId="0" applyFont="1" applyBorder="1" applyAlignment="1">
      <alignment horizontal="center" vertical="center" wrapText="1"/>
    </xf>
    <xf numFmtId="0" fontId="23" fillId="13" borderId="16" xfId="0" applyFont="1" applyFill="1" applyBorder="1" applyAlignment="1">
      <alignment horizontal="center" vertical="center" wrapText="1"/>
    </xf>
    <xf numFmtId="0" fontId="29" fillId="13" borderId="12" xfId="0" applyFont="1" applyFill="1" applyBorder="1" applyAlignment="1">
      <alignment horizontal="left" vertical="center" wrapText="1"/>
    </xf>
    <xf numFmtId="0" fontId="30" fillId="0" borderId="2" xfId="0" applyFont="1" applyBorder="1" applyAlignment="1">
      <alignment horizontal="center" vertical="center"/>
    </xf>
    <xf numFmtId="0" fontId="26" fillId="0" borderId="1" xfId="0" applyFont="1" applyBorder="1" applyAlignment="1">
      <alignment horizontal="center" vertical="center" wrapText="1"/>
    </xf>
    <xf numFmtId="0" fontId="41" fillId="9" borderId="22" xfId="0" applyFont="1" applyFill="1" applyBorder="1" applyAlignment="1">
      <alignment horizontal="center" vertical="center" wrapText="1"/>
    </xf>
    <xf numFmtId="0" fontId="29" fillId="13" borderId="7" xfId="0" applyFont="1" applyFill="1" applyBorder="1" applyAlignment="1">
      <alignment vertical="center" wrapText="1"/>
    </xf>
    <xf numFmtId="0" fontId="29" fillId="13" borderId="25" xfId="0" applyFont="1" applyFill="1" applyBorder="1" applyAlignment="1">
      <alignment horizontal="center" vertical="center"/>
    </xf>
    <xf numFmtId="0" fontId="41" fillId="9" borderId="1" xfId="0" applyFont="1" applyFill="1" applyBorder="1" applyAlignment="1">
      <alignment horizontal="center" vertical="center" wrapText="1"/>
    </xf>
    <xf numFmtId="0" fontId="41" fillId="9" borderId="23" xfId="0" applyFont="1" applyFill="1" applyBorder="1" applyAlignment="1">
      <alignment horizontal="center" vertical="center" wrapText="1"/>
    </xf>
    <xf numFmtId="0" fontId="41" fillId="9" borderId="32" xfId="0" applyFont="1" applyFill="1" applyBorder="1" applyAlignment="1">
      <alignment horizontal="center" vertical="center" wrapText="1"/>
    </xf>
    <xf numFmtId="49" fontId="28" fillId="0" borderId="1" xfId="0" applyNumberFormat="1" applyFont="1" applyBorder="1"/>
    <xf numFmtId="0" fontId="20" fillId="0" borderId="17" xfId="0" applyFont="1" applyBorder="1" applyAlignment="1">
      <alignment horizontal="center" vertical="center" wrapText="1"/>
    </xf>
    <xf numFmtId="0" fontId="20" fillId="0" borderId="17" xfId="0" applyFont="1" applyBorder="1" applyAlignment="1">
      <alignment horizontal="center" vertical="center"/>
    </xf>
    <xf numFmtId="0" fontId="29" fillId="0" borderId="1" xfId="0" applyFont="1" applyBorder="1" applyAlignment="1">
      <alignment vertical="center" wrapText="1"/>
    </xf>
    <xf numFmtId="0" fontId="29" fillId="13" borderId="1" xfId="0" applyFont="1" applyFill="1" applyBorder="1" applyAlignment="1">
      <alignment horizontal="left" wrapText="1"/>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26" fillId="9" borderId="2" xfId="0" applyFont="1" applyFill="1" applyBorder="1" applyAlignment="1">
      <alignment horizontal="center" vertical="center" wrapText="1"/>
    </xf>
    <xf numFmtId="0" fontId="19" fillId="9" borderId="1" xfId="0" applyFont="1" applyFill="1" applyBorder="1" applyAlignment="1">
      <alignment vertical="center" wrapText="1"/>
    </xf>
    <xf numFmtId="0" fontId="33" fillId="0" borderId="0" xfId="0" applyFont="1"/>
    <xf numFmtId="0" fontId="29" fillId="0" borderId="7" xfId="0" applyFont="1" applyBorder="1" applyAlignment="1">
      <alignment vertical="center" wrapText="1"/>
    </xf>
    <xf numFmtId="0" fontId="29" fillId="0" borderId="3" xfId="0" applyFont="1" applyBorder="1" applyAlignment="1">
      <alignment horizontal="left" vertical="center" wrapText="1"/>
    </xf>
    <xf numFmtId="0" fontId="29" fillId="9" borderId="7" xfId="0" applyFont="1" applyFill="1" applyBorder="1" applyAlignment="1">
      <alignment horizontal="center" vertical="center" wrapText="1"/>
    </xf>
    <xf numFmtId="0" fontId="19" fillId="0" borderId="26" xfId="0" applyFont="1" applyBorder="1" applyAlignment="1">
      <alignment horizontal="center" vertical="center" wrapText="1"/>
    </xf>
    <xf numFmtId="0" fontId="19" fillId="0" borderId="8" xfId="0" applyFont="1" applyBorder="1" applyAlignment="1">
      <alignment horizontal="center" vertical="center" wrapText="1"/>
    </xf>
    <xf numFmtId="0" fontId="29" fillId="13" borderId="3" xfId="0" applyFont="1" applyFill="1" applyBorder="1" applyAlignment="1">
      <alignment horizontal="left" vertical="center" wrapText="1"/>
    </xf>
    <xf numFmtId="0" fontId="20" fillId="0" borderId="35" xfId="0" applyFont="1" applyBorder="1" applyAlignment="1">
      <alignment vertical="center"/>
    </xf>
    <xf numFmtId="0" fontId="19" fillId="9" borderId="7" xfId="0" applyFont="1" applyFill="1" applyBorder="1" applyAlignment="1">
      <alignment horizontal="center" vertical="center" wrapText="1"/>
    </xf>
    <xf numFmtId="0" fontId="29" fillId="0" borderId="25" xfId="0" applyFont="1" applyBorder="1" applyAlignment="1">
      <alignment vertical="center" wrapText="1"/>
    </xf>
    <xf numFmtId="0" fontId="20" fillId="0" borderId="12" xfId="0" applyFont="1" applyBorder="1" applyAlignment="1">
      <alignment horizontal="center" vertical="center" wrapText="1"/>
    </xf>
    <xf numFmtId="0" fontId="19" fillId="13" borderId="7" xfId="0" applyFont="1" applyFill="1" applyBorder="1" applyAlignment="1">
      <alignment horizontal="center" vertical="center" wrapText="1"/>
    </xf>
    <xf numFmtId="0" fontId="19" fillId="0" borderId="7" xfId="0" applyFont="1" applyBorder="1" applyAlignment="1">
      <alignment horizontal="center" vertical="center" wrapText="1"/>
    </xf>
    <xf numFmtId="0" fontId="20" fillId="0" borderId="3" xfId="0" applyFont="1" applyBorder="1" applyAlignment="1">
      <alignment vertical="center"/>
    </xf>
    <xf numFmtId="0" fontId="19" fillId="0" borderId="3" xfId="0" applyFont="1" applyBorder="1" applyAlignment="1">
      <alignment vertical="center" wrapText="1"/>
    </xf>
    <xf numFmtId="0" fontId="28" fillId="0" borderId="1" xfId="0" applyFont="1" applyBorder="1" applyAlignment="1">
      <alignment horizontal="left" vertical="center" wrapText="1"/>
    </xf>
    <xf numFmtId="0" fontId="29" fillId="0" borderId="3" xfId="0" applyFont="1" applyBorder="1" applyAlignment="1">
      <alignment horizontal="left" vertical="top" wrapText="1"/>
    </xf>
    <xf numFmtId="0" fontId="29" fillId="9" borderId="7" xfId="0" applyFont="1" applyFill="1" applyBorder="1" applyAlignment="1">
      <alignment horizontal="left" vertical="center" wrapText="1"/>
    </xf>
    <xf numFmtId="0" fontId="29" fillId="9" borderId="7" xfId="0" applyFont="1" applyFill="1" applyBorder="1" applyAlignment="1">
      <alignment horizontal="left" vertical="top" wrapText="1"/>
    </xf>
    <xf numFmtId="0" fontId="19" fillId="0" borderId="6" xfId="0" applyFont="1" applyBorder="1" applyAlignment="1">
      <alignment vertical="center" wrapText="1"/>
    </xf>
    <xf numFmtId="0" fontId="29" fillId="0" borderId="7" xfId="0" applyFont="1" applyBorder="1" applyAlignment="1">
      <alignment horizontal="left" vertical="center"/>
    </xf>
    <xf numFmtId="0" fontId="29" fillId="13" borderId="33" xfId="0" applyFont="1" applyFill="1" applyBorder="1" applyAlignment="1">
      <alignment vertical="center" wrapText="1"/>
    </xf>
    <xf numFmtId="0" fontId="28" fillId="0" borderId="0" xfId="0" applyFont="1"/>
    <xf numFmtId="0" fontId="20" fillId="0" borderId="5" xfId="0" applyFont="1" applyBorder="1" applyAlignment="1">
      <alignment vertical="center"/>
    </xf>
    <xf numFmtId="0" fontId="20" fillId="0" borderId="35" xfId="0" applyFont="1" applyBorder="1"/>
    <xf numFmtId="0" fontId="20" fillId="0" borderId="17" xfId="0" applyFont="1" applyBorder="1"/>
    <xf numFmtId="0" fontId="19" fillId="0" borderId="22" xfId="0" applyFont="1" applyBorder="1" applyAlignment="1">
      <alignment vertical="center" wrapText="1"/>
    </xf>
    <xf numFmtId="0" fontId="19" fillId="14" borderId="32" xfId="0" applyFont="1" applyFill="1" applyBorder="1" applyAlignment="1">
      <alignment vertical="center" wrapText="1"/>
    </xf>
    <xf numFmtId="0" fontId="19" fillId="14" borderId="23" xfId="0" applyFont="1" applyFill="1" applyBorder="1" applyAlignment="1">
      <alignmen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0" fillId="0" borderId="28" xfId="0" applyFont="1" applyBorder="1" applyAlignment="1">
      <alignment horizontal="center"/>
    </xf>
    <xf numFmtId="0" fontId="20" fillId="0" borderId="17" xfId="0" applyFont="1" applyBorder="1" applyAlignment="1">
      <alignment horizontal="left" vertical="center" wrapText="1"/>
    </xf>
    <xf numFmtId="0" fontId="20" fillId="0" borderId="28" xfId="0" applyFont="1" applyBorder="1"/>
    <xf numFmtId="0" fontId="20" fillId="0" borderId="1" xfId="0" applyFont="1" applyBorder="1" applyAlignment="1">
      <alignment horizontal="left" vertical="center"/>
    </xf>
    <xf numFmtId="0" fontId="19" fillId="0" borderId="23" xfId="0" applyFont="1" applyBorder="1" applyAlignment="1">
      <alignment vertical="center" wrapText="1"/>
    </xf>
    <xf numFmtId="0" fontId="19" fillId="0" borderId="2" xfId="0" applyFont="1" applyBorder="1" applyAlignment="1">
      <alignment horizontal="left" vertical="center" wrapText="1"/>
    </xf>
    <xf numFmtId="0" fontId="20" fillId="0" borderId="21" xfId="0" applyFont="1" applyBorder="1"/>
    <xf numFmtId="0" fontId="20" fillId="0" borderId="23" xfId="0" applyFont="1" applyBorder="1"/>
    <xf numFmtId="0" fontId="19" fillId="14" borderId="23" xfId="0" applyFont="1" applyFill="1" applyBorder="1" applyAlignment="1">
      <alignment horizontal="center" vertical="center" wrapText="1"/>
    </xf>
    <xf numFmtId="0" fontId="20" fillId="0" borderId="0" xfId="0" applyFont="1" applyAlignment="1">
      <alignment horizontal="center" vertical="center"/>
    </xf>
    <xf numFmtId="0" fontId="19" fillId="14" borderId="6" xfId="0" applyFont="1" applyFill="1" applyBorder="1" applyAlignment="1">
      <alignment vertical="center" wrapText="1"/>
    </xf>
    <xf numFmtId="0" fontId="29" fillId="13" borderId="14" xfId="0" applyFont="1" applyFill="1" applyBorder="1" applyAlignment="1">
      <alignment horizontal="left" vertical="center" wrapText="1"/>
    </xf>
    <xf numFmtId="0" fontId="28" fillId="0" borderId="0" xfId="0" applyFont="1" applyAlignment="1">
      <alignment horizontal="center" vertical="center"/>
    </xf>
    <xf numFmtId="0" fontId="23" fillId="13" borderId="1" xfId="0" applyFont="1" applyFill="1" applyBorder="1" applyAlignment="1">
      <alignment horizontal="center" vertical="center" wrapText="1"/>
    </xf>
    <xf numFmtId="0" fontId="23" fillId="13" borderId="1" xfId="0" applyFont="1" applyFill="1" applyBorder="1" applyAlignment="1">
      <alignment horizontal="left" vertical="center" wrapText="1"/>
    </xf>
    <xf numFmtId="0" fontId="28" fillId="0" borderId="1" xfId="0" applyFont="1" applyBorder="1" applyAlignment="1">
      <alignment vertical="center"/>
    </xf>
    <xf numFmtId="18" fontId="29" fillId="13" borderId="1" xfId="0" applyNumberFormat="1" applyFont="1" applyFill="1" applyBorder="1" applyAlignment="1">
      <alignment horizontal="center" vertical="center" wrapText="1"/>
    </xf>
    <xf numFmtId="0" fontId="29" fillId="13" borderId="1" xfId="0" applyFont="1" applyFill="1" applyBorder="1" applyAlignment="1">
      <alignment horizontal="left" wrapText="1"/>
    </xf>
    <xf numFmtId="0" fontId="23" fillId="0" borderId="1" xfId="0" applyFont="1" applyBorder="1" applyAlignment="1">
      <alignment horizontal="center" vertical="center" wrapText="1"/>
    </xf>
    <xf numFmtId="0" fontId="3" fillId="13"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9" fillId="13" borderId="25" xfId="0" applyFont="1" applyFill="1" applyBorder="1" applyAlignment="1">
      <alignment horizontal="left" vertical="center" wrapText="1"/>
    </xf>
    <xf numFmtId="0" fontId="29" fillId="13" borderId="1" xfId="0" applyFont="1" applyFill="1" applyBorder="1" applyAlignment="1">
      <alignment horizontal="left" vertical="center" wrapText="1" indent="1"/>
    </xf>
    <xf numFmtId="0" fontId="29" fillId="13" borderId="7" xfId="0" applyFont="1" applyFill="1" applyBorder="1" applyAlignment="1">
      <alignment horizontal="center" vertical="center"/>
    </xf>
    <xf numFmtId="0" fontId="26" fillId="9" borderId="1" xfId="0" applyFont="1" applyFill="1" applyBorder="1" applyAlignment="1">
      <alignment vertical="center"/>
    </xf>
    <xf numFmtId="0" fontId="29" fillId="13" borderId="7" xfId="0" applyFont="1" applyFill="1" applyBorder="1" applyAlignment="1">
      <alignment vertical="top" wrapText="1"/>
    </xf>
    <xf numFmtId="0" fontId="29" fillId="0" borderId="7" xfId="0" applyFont="1" applyBorder="1" applyAlignment="1">
      <alignment vertical="center" wrapText="1"/>
    </xf>
    <xf numFmtId="0" fontId="29" fillId="13" borderId="20" xfId="0" applyFont="1" applyFill="1" applyBorder="1" applyAlignment="1">
      <alignment horizontal="left" vertical="center" wrapText="1"/>
    </xf>
    <xf numFmtId="0" fontId="29" fillId="13" borderId="2" xfId="0" applyFont="1" applyFill="1" applyBorder="1" applyAlignment="1">
      <alignment horizontal="left" vertical="center" wrapText="1" indent="1"/>
    </xf>
    <xf numFmtId="0" fontId="26" fillId="9" borderId="4" xfId="0" applyFont="1" applyFill="1" applyBorder="1"/>
    <xf numFmtId="0" fontId="29" fillId="0" borderId="7" xfId="0" applyFont="1" applyBorder="1" applyAlignment="1">
      <alignment horizontal="left" vertical="center" wrapText="1"/>
    </xf>
    <xf numFmtId="0" fontId="29" fillId="13" borderId="1" xfId="0" applyFont="1" applyFill="1" applyBorder="1" applyAlignment="1">
      <alignment horizontal="left" vertical="top" wrapText="1" indent="1"/>
    </xf>
    <xf numFmtId="0" fontId="29" fillId="13" borderId="24" xfId="0" applyFont="1" applyFill="1" applyBorder="1" applyAlignment="1">
      <alignment horizontal="left" vertical="center" wrapText="1"/>
    </xf>
    <xf numFmtId="0" fontId="29" fillId="13" borderId="4" xfId="0" applyFont="1" applyFill="1" applyBorder="1" applyAlignment="1">
      <alignment horizontal="left" vertical="top" wrapText="1" indent="1"/>
    </xf>
    <xf numFmtId="0" fontId="29" fillId="0" borderId="6" xfId="0" applyFont="1" applyBorder="1" applyAlignment="1">
      <alignment horizontal="left" vertical="top" wrapText="1" indent="1"/>
    </xf>
    <xf numFmtId="0" fontId="29" fillId="0" borderId="6" xfId="0" applyFont="1" applyBorder="1" applyAlignment="1">
      <alignment horizontal="left" vertical="top" wrapText="1" indent="1"/>
    </xf>
    <xf numFmtId="0" fontId="29" fillId="0" borderId="22" xfId="0" applyFont="1" applyBorder="1" applyAlignment="1">
      <alignment horizontal="left" vertical="top" wrapText="1" indent="1"/>
    </xf>
    <xf numFmtId="0" fontId="29" fillId="0" borderId="8" xfId="0" applyFont="1" applyBorder="1" applyAlignment="1">
      <alignment horizontal="left" vertical="top" wrapText="1" indent="1"/>
    </xf>
    <xf numFmtId="0" fontId="29" fillId="13" borderId="4" xfId="0" applyFont="1" applyFill="1" applyBorder="1" applyAlignment="1">
      <alignment horizontal="left" vertical="center" wrapText="1" indent="1"/>
    </xf>
    <xf numFmtId="0" fontId="29" fillId="13" borderId="25" xfId="0" applyFont="1" applyFill="1" applyBorder="1" applyAlignment="1">
      <alignment horizontal="center" vertical="center" wrapText="1"/>
    </xf>
    <xf numFmtId="0" fontId="29" fillId="0" borderId="32" xfId="0" applyFont="1" applyBorder="1" applyAlignment="1">
      <alignment horizontal="center" vertical="center" wrapText="1"/>
    </xf>
    <xf numFmtId="0" fontId="29" fillId="13" borderId="36" xfId="0" applyFont="1" applyFill="1" applyBorder="1" applyAlignment="1">
      <alignment horizontal="center" vertical="center"/>
    </xf>
    <xf numFmtId="0" fontId="20" fillId="0" borderId="2" xfId="0" applyFont="1" applyBorder="1" applyAlignment="1">
      <alignment vertical="center"/>
    </xf>
    <xf numFmtId="0" fontId="29" fillId="13" borderId="16" xfId="0" applyFont="1" applyFill="1" applyBorder="1" applyAlignment="1">
      <alignment horizontal="center" vertical="center"/>
    </xf>
    <xf numFmtId="0" fontId="29" fillId="13" borderId="20" xfId="0" applyFont="1" applyFill="1" applyBorder="1" applyAlignment="1">
      <alignment horizontal="center" vertical="center"/>
    </xf>
    <xf numFmtId="0" fontId="29" fillId="13" borderId="6" xfId="0" applyFont="1" applyFill="1" applyBorder="1" applyAlignment="1">
      <alignment horizontal="center" vertical="center" wrapText="1"/>
    </xf>
    <xf numFmtId="0" fontId="29" fillId="13" borderId="1" xfId="0" applyFont="1" applyFill="1" applyBorder="1" applyAlignment="1">
      <alignment horizontal="left" vertical="top" indent="1"/>
    </xf>
    <xf numFmtId="0" fontId="29" fillId="13" borderId="2" xfId="0" applyFont="1" applyFill="1" applyBorder="1" applyAlignment="1">
      <alignment horizontal="left" vertical="top" wrapText="1" indent="1"/>
    </xf>
    <xf numFmtId="0" fontId="29" fillId="13" borderId="1" xfId="0" applyFont="1" applyFill="1" applyBorder="1" applyAlignment="1">
      <alignment horizontal="left" vertical="center" wrapText="1" indent="1"/>
    </xf>
    <xf numFmtId="0" fontId="23" fillId="13" borderId="1" xfId="0" applyFont="1" applyFill="1" applyBorder="1" applyAlignment="1">
      <alignment vertical="center" wrapText="1"/>
    </xf>
    <xf numFmtId="0" fontId="23" fillId="0" borderId="25" xfId="0" applyFont="1" applyBorder="1" applyAlignment="1">
      <alignment horizontal="center" vertical="center" wrapText="1"/>
    </xf>
    <xf numFmtId="0" fontId="29" fillId="13" borderId="16" xfId="0" applyFont="1" applyFill="1" applyBorder="1" applyAlignment="1">
      <alignment vertical="center"/>
    </xf>
    <xf numFmtId="0" fontId="23" fillId="13" borderId="31" xfId="0" applyFont="1" applyFill="1" applyBorder="1" applyAlignment="1">
      <alignment horizontal="center" vertical="center" wrapText="1"/>
    </xf>
    <xf numFmtId="18" fontId="29" fillId="13" borderId="18" xfId="0" applyNumberFormat="1" applyFont="1" applyFill="1" applyBorder="1" applyAlignment="1">
      <alignment horizontal="center" vertical="center" wrapText="1"/>
    </xf>
    <xf numFmtId="0" fontId="29" fillId="13" borderId="2" xfId="0" applyFont="1" applyFill="1" applyBorder="1" applyAlignment="1">
      <alignment vertical="center" wrapText="1"/>
    </xf>
    <xf numFmtId="0" fontId="19" fillId="0" borderId="2" xfId="0" applyFont="1" applyBorder="1" applyAlignment="1">
      <alignment horizontal="center" vertical="center"/>
    </xf>
    <xf numFmtId="0" fontId="29" fillId="17" borderId="7" xfId="0" applyFont="1" applyFill="1" applyBorder="1" applyAlignment="1">
      <alignment wrapText="1"/>
    </xf>
    <xf numFmtId="0" fontId="23" fillId="0" borderId="37" xfId="0" applyFont="1" applyBorder="1" applyAlignment="1">
      <alignment horizontal="center" vertical="center" wrapText="1"/>
    </xf>
    <xf numFmtId="0" fontId="29" fillId="13" borderId="4" xfId="0" applyFont="1" applyFill="1" applyBorder="1" applyAlignment="1">
      <alignment vertical="top" wrapText="1"/>
    </xf>
    <xf numFmtId="0" fontId="19" fillId="14" borderId="7" xfId="0" applyFont="1" applyFill="1" applyBorder="1" applyAlignment="1">
      <alignment vertical="center" wrapText="1"/>
    </xf>
    <xf numFmtId="0" fontId="19" fillId="0" borderId="7" xfId="0" applyFont="1" applyBorder="1" applyAlignment="1">
      <alignment vertical="center" wrapText="1"/>
    </xf>
    <xf numFmtId="0" fontId="20" fillId="0" borderId="7" xfId="0" applyFont="1" applyBorder="1"/>
    <xf numFmtId="0" fontId="19" fillId="13" borderId="7" xfId="0" applyFont="1" applyFill="1" applyBorder="1" applyAlignment="1">
      <alignment horizontal="left" vertical="center" wrapText="1"/>
    </xf>
    <xf numFmtId="0" fontId="20" fillId="0" borderId="7" xfId="0" applyFont="1" applyBorder="1" applyAlignment="1">
      <alignment vertical="center" wrapText="1"/>
    </xf>
    <xf numFmtId="0" fontId="20" fillId="0" borderId="7" xfId="0" applyFont="1" applyBorder="1" applyAlignment="1">
      <alignment vertical="center"/>
    </xf>
    <xf numFmtId="0" fontId="20" fillId="0" borderId="7" xfId="0" applyFont="1" applyBorder="1" applyAlignment="1">
      <alignment wrapText="1"/>
    </xf>
    <xf numFmtId="0" fontId="29" fillId="13" borderId="7" xfId="0" applyFont="1" applyFill="1" applyBorder="1" applyAlignment="1">
      <alignment horizontal="left" vertical="center"/>
    </xf>
    <xf numFmtId="0" fontId="20" fillId="0" borderId="7" xfId="0" applyFont="1" applyBorder="1" applyAlignment="1">
      <alignment vertical="center"/>
    </xf>
    <xf numFmtId="0" fontId="19" fillId="0" borderId="7" xfId="0" applyFont="1" applyBorder="1" applyAlignment="1">
      <alignment wrapText="1"/>
    </xf>
    <xf numFmtId="0" fontId="30" fillId="0" borderId="2"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 xfId="0" applyFont="1" applyBorder="1" applyAlignment="1">
      <alignment horizontal="center" vertical="center"/>
    </xf>
    <xf numFmtId="0" fontId="30" fillId="0" borderId="4" xfId="0" applyFont="1" applyBorder="1" applyAlignment="1">
      <alignment horizontal="center" vertical="center" wrapText="1"/>
    </xf>
    <xf numFmtId="0" fontId="30" fillId="0" borderId="6" xfId="0" applyFont="1" applyBorder="1" applyAlignment="1">
      <alignment horizontal="center" vertical="center"/>
    </xf>
    <xf numFmtId="0" fontId="30" fillId="0" borderId="1" xfId="0" applyFont="1" applyBorder="1" applyAlignment="1">
      <alignment vertical="center" wrapText="1"/>
    </xf>
    <xf numFmtId="0" fontId="30" fillId="0" borderId="1" xfId="0" applyFont="1" applyBorder="1" applyAlignment="1">
      <alignment vertical="center"/>
    </xf>
    <xf numFmtId="0" fontId="41" fillId="9" borderId="1" xfId="0" applyFont="1" applyFill="1" applyBorder="1"/>
    <xf numFmtId="0" fontId="30" fillId="0" borderId="1" xfId="0" applyFont="1" applyBorder="1"/>
    <xf numFmtId="0" fontId="30" fillId="0" borderId="4" xfId="0" applyFont="1" applyBorder="1" applyAlignment="1">
      <alignment vertical="center" wrapText="1"/>
    </xf>
    <xf numFmtId="0" fontId="30" fillId="0" borderId="1" xfId="0" applyFont="1" applyBorder="1" applyAlignment="1">
      <alignment horizontal="center" vertical="center"/>
    </xf>
    <xf numFmtId="49" fontId="30" fillId="0" borderId="1" xfId="0" applyNumberFormat="1" applyFont="1" applyBorder="1"/>
    <xf numFmtId="0" fontId="19" fillId="0" borderId="7" xfId="0" applyFont="1" applyBorder="1" applyAlignment="1">
      <alignment horizontal="center" vertical="center"/>
    </xf>
    <xf numFmtId="0" fontId="19" fillId="0" borderId="7" xfId="0" applyFont="1" applyBorder="1" applyAlignment="1">
      <alignment horizontal="left" vertical="center" wrapText="1"/>
    </xf>
    <xf numFmtId="0" fontId="19" fillId="0" borderId="7" xfId="0" applyFont="1" applyBorder="1" applyAlignment="1">
      <alignment vertical="center" wrapText="1"/>
    </xf>
    <xf numFmtId="0" fontId="29" fillId="0" borderId="19" xfId="0" applyFont="1" applyBorder="1" applyAlignment="1">
      <alignment wrapText="1"/>
    </xf>
    <xf numFmtId="0" fontId="29" fillId="0" borderId="18" xfId="0" applyFont="1" applyBorder="1" applyAlignment="1">
      <alignment wrapText="1"/>
    </xf>
    <xf numFmtId="0" fontId="30" fillId="0" borderId="2" xfId="0" applyFont="1" applyBorder="1" applyAlignment="1">
      <alignment horizontal="left" vertical="center" wrapText="1"/>
    </xf>
    <xf numFmtId="0" fontId="30" fillId="0" borderId="1" xfId="0" applyFont="1" applyBorder="1" applyAlignment="1">
      <alignment wrapText="1"/>
    </xf>
    <xf numFmtId="0" fontId="30" fillId="0" borderId="2" xfId="0" applyFont="1" applyBorder="1" applyAlignment="1">
      <alignment vertical="center" wrapText="1"/>
    </xf>
    <xf numFmtId="0" fontId="30" fillId="0" borderId="5" xfId="0" applyFont="1" applyBorder="1" applyAlignment="1">
      <alignment vertical="center" wrapText="1"/>
    </xf>
    <xf numFmtId="0" fontId="30" fillId="0" borderId="1" xfId="0" applyFont="1" applyBorder="1" applyAlignment="1">
      <alignment horizontal="left" vertical="center" wrapText="1"/>
    </xf>
    <xf numFmtId="0" fontId="3" fillId="0" borderId="1" xfId="20" applyBorder="1" applyAlignment="1">
      <alignment vertical="center"/>
      <protection/>
    </xf>
    <xf numFmtId="0" fontId="30" fillId="0" borderId="2" xfId="0" applyFont="1" applyBorder="1" applyAlignment="1">
      <alignment vertical="center"/>
    </xf>
    <xf numFmtId="0" fontId="41" fillId="9" borderId="2" xfId="0" applyFont="1" applyFill="1" applyBorder="1"/>
    <xf numFmtId="0" fontId="30" fillId="0" borderId="2" xfId="0" applyFont="1" applyBorder="1"/>
    <xf numFmtId="0" fontId="30" fillId="0" borderId="2" xfId="0" applyFont="1" applyBorder="1" applyAlignment="1">
      <alignment vertical="center" wrapText="1"/>
    </xf>
    <xf numFmtId="0" fontId="30" fillId="0" borderId="2" xfId="0" applyFont="1" applyBorder="1" applyAlignment="1">
      <alignment horizontal="center" vertical="center"/>
    </xf>
    <xf numFmtId="49" fontId="30" fillId="0" borderId="2" xfId="0" applyNumberFormat="1" applyFont="1" applyBorder="1"/>
    <xf numFmtId="0" fontId="29" fillId="0" borderId="7" xfId="0" applyFont="1" applyBorder="1" applyAlignment="1">
      <alignment vertical="top" wrapText="1"/>
    </xf>
    <xf numFmtId="0" fontId="29" fillId="0" borderId="7" xfId="0" applyFont="1" applyBorder="1" applyAlignment="1">
      <alignment horizontal="left"/>
    </xf>
    <xf numFmtId="0" fontId="19" fillId="0" borderId="0" xfId="0" applyFont="1" applyAlignment="1">
      <alignment horizontal="center" vertical="center" wrapText="1"/>
    </xf>
    <xf numFmtId="0" fontId="29" fillId="0" borderId="16" xfId="0" applyFont="1" applyBorder="1" applyAlignment="1">
      <alignment horizontal="left" vertical="top" wrapText="1"/>
    </xf>
    <xf numFmtId="0" fontId="20" fillId="13" borderId="1" xfId="0" applyFont="1" applyFill="1" applyBorder="1" applyAlignment="1">
      <alignment horizontal="center" vertical="center" wrapText="1"/>
    </xf>
    <xf numFmtId="0" fontId="20" fillId="13" borderId="1" xfId="0" applyFont="1" applyFill="1" applyBorder="1" applyAlignment="1">
      <alignment horizontal="left" vertical="center" wrapText="1"/>
    </xf>
    <xf numFmtId="0" fontId="29" fillId="0" borderId="2" xfId="0" applyFont="1" applyBorder="1" applyAlignment="1">
      <alignment wrapText="1"/>
    </xf>
    <xf numFmtId="0" fontId="28" fillId="0" borderId="1" xfId="0" applyFont="1" applyBorder="1" applyAlignment="1">
      <alignment wrapText="1"/>
    </xf>
    <xf numFmtId="0" fontId="20" fillId="0" borderId="3" xfId="0" applyFont="1" applyBorder="1" applyAlignment="1">
      <alignment horizontal="left"/>
    </xf>
    <xf numFmtId="0" fontId="20" fillId="0" borderId="37" xfId="0" applyFont="1" applyBorder="1"/>
    <xf numFmtId="0" fontId="20" fillId="13" borderId="1" xfId="0" applyFont="1" applyFill="1" applyBorder="1" applyAlignment="1">
      <alignment wrapText="1"/>
    </xf>
    <xf numFmtId="0" fontId="28" fillId="0" borderId="0" xfId="0" applyFont="1" applyAlignment="1">
      <alignment vertical="center" wrapText="1"/>
    </xf>
    <xf numFmtId="0" fontId="23" fillId="9" borderId="7" xfId="0" applyFont="1" applyFill="1" applyBorder="1" applyAlignment="1">
      <alignment horizontal="center" vertical="center" wrapText="1"/>
    </xf>
    <xf numFmtId="0" fontId="19" fillId="14" borderId="5" xfId="0" applyFont="1" applyFill="1" applyBorder="1" applyAlignment="1">
      <alignment vertical="center" wrapText="1"/>
    </xf>
    <xf numFmtId="0" fontId="20" fillId="0" borderId="3" xfId="0" applyFont="1" applyBorder="1" applyAlignment="1">
      <alignment horizontal="left" vertical="top" wrapText="1"/>
    </xf>
    <xf numFmtId="0" fontId="29" fillId="13" borderId="7" xfId="0" applyFont="1" applyFill="1" applyBorder="1" applyAlignment="1">
      <alignment horizontal="left"/>
    </xf>
    <xf numFmtId="0" fontId="29" fillId="13" borderId="25" xfId="0" applyFont="1" applyFill="1" applyBorder="1" applyAlignment="1">
      <alignment horizontal="left" vertical="top" wrapText="1"/>
    </xf>
    <xf numFmtId="0" fontId="29" fillId="13" borderId="25" xfId="0" applyFont="1" applyFill="1" applyBorder="1" applyAlignment="1">
      <alignment horizontal="left" wrapText="1"/>
    </xf>
    <xf numFmtId="0" fontId="29" fillId="0" borderId="25" xfId="0" applyFont="1" applyBorder="1" applyAlignment="1">
      <alignment horizontal="left" wrapText="1"/>
    </xf>
    <xf numFmtId="0" fontId="29" fillId="0" borderId="25" xfId="0" applyFont="1" applyBorder="1" applyAlignment="1">
      <alignment horizontal="left" vertical="top" wrapText="1"/>
    </xf>
    <xf numFmtId="0" fontId="29" fillId="13" borderId="25" xfId="0" applyFont="1" applyFill="1" applyBorder="1" applyAlignment="1">
      <alignment horizontal="left" vertical="center" wrapText="1"/>
    </xf>
    <xf numFmtId="0" fontId="20" fillId="0" borderId="10" xfId="0" applyFont="1" applyBorder="1"/>
    <xf numFmtId="0" fontId="19" fillId="0" borderId="1" xfId="20" applyFont="1" applyBorder="1" applyAlignment="1">
      <alignment horizontal="left" vertical="center" wrapText="1"/>
      <protection/>
    </xf>
    <xf numFmtId="0" fontId="19" fillId="0" borderId="1" xfId="0" applyFont="1" applyBorder="1" applyAlignment="1">
      <alignment horizontal="left"/>
    </xf>
    <xf numFmtId="0" fontId="3" fillId="14" borderId="1" xfId="0" applyFont="1" applyFill="1" applyBorder="1" applyAlignment="1">
      <alignment vertical="center" wrapText="1"/>
    </xf>
    <xf numFmtId="0" fontId="15" fillId="0" borderId="1" xfId="0" applyFont="1" applyBorder="1" applyAlignment="1">
      <alignment horizontal="center" vertical="center" wrapText="1"/>
    </xf>
    <xf numFmtId="0" fontId="29" fillId="13" borderId="4" xfId="0" applyFont="1" applyFill="1" applyBorder="1" applyAlignment="1">
      <alignment horizontal="left" wrapText="1"/>
    </xf>
    <xf numFmtId="0" fontId="3" fillId="14" borderId="34" xfId="0" applyFont="1" applyFill="1" applyBorder="1" applyAlignment="1">
      <alignment horizontal="center" vertical="center" wrapText="1"/>
    </xf>
    <xf numFmtId="0" fontId="19" fillId="0" borderId="7" xfId="0" applyFont="1" applyBorder="1" applyAlignment="1">
      <alignment horizontal="left" vertical="center" wrapText="1"/>
    </xf>
    <xf numFmtId="0" fontId="19" fillId="14" borderId="34"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20" fillId="13" borderId="7" xfId="0" applyFont="1" applyFill="1" applyBorder="1" applyAlignment="1">
      <alignment horizontal="center" vertical="center" wrapText="1"/>
    </xf>
    <xf numFmtId="0" fontId="20" fillId="13" borderId="7" xfId="0" applyFont="1" applyFill="1" applyBorder="1" applyAlignment="1">
      <alignment horizontal="left" vertical="center" wrapText="1"/>
    </xf>
    <xf numFmtId="0" fontId="20" fillId="13" borderId="16"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20" fillId="13" borderId="18" xfId="0" applyFont="1" applyFill="1" applyBorder="1" applyAlignment="1">
      <alignment horizontal="center" vertical="center" wrapText="1"/>
    </xf>
    <xf numFmtId="0" fontId="20" fillId="13" borderId="16" xfId="0" applyFont="1" applyFill="1" applyBorder="1" applyAlignment="1">
      <alignment horizontal="left" vertical="center" wrapText="1"/>
    </xf>
    <xf numFmtId="0" fontId="1" fillId="13" borderId="1" xfId="0" applyFont="1" applyFill="1" applyBorder="1" applyAlignment="1">
      <alignment horizontal="center" vertical="center" wrapText="1"/>
    </xf>
    <xf numFmtId="0" fontId="19" fillId="0" borderId="2" xfId="0" applyFont="1" applyBorder="1" applyAlignment="1">
      <alignment horizontal="center" vertical="center" wrapText="1"/>
    </xf>
    <xf numFmtId="0" fontId="23" fillId="0" borderId="1" xfId="0" applyFont="1" applyBorder="1" applyAlignment="1">
      <alignment horizontal="center" vertical="center"/>
    </xf>
    <xf numFmtId="0" fontId="19" fillId="14" borderId="2"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19" fillId="0" borderId="5" xfId="0" applyFont="1" applyBorder="1" applyAlignment="1">
      <alignment horizontal="center" vertical="center" wrapText="1"/>
    </xf>
    <xf numFmtId="0" fontId="20" fillId="0" borderId="3" xfId="0" applyFont="1" applyBorder="1" applyAlignment="1">
      <alignment horizontal="center" vertical="center"/>
    </xf>
    <xf numFmtId="0" fontId="20" fillId="0" borderId="37" xfId="0" applyFont="1" applyBorder="1" applyAlignment="1">
      <alignment horizontal="center" vertical="center" wrapText="1"/>
    </xf>
    <xf numFmtId="0" fontId="29" fillId="0" borderId="14" xfId="0" applyFont="1" applyBorder="1" applyAlignment="1">
      <alignment horizontal="center" vertical="center" wrapText="1"/>
    </xf>
    <xf numFmtId="0" fontId="20" fillId="0" borderId="5" xfId="0" applyFont="1" applyBorder="1" applyAlignment="1">
      <alignment horizontal="center" vertical="center" wrapText="1"/>
    </xf>
    <xf numFmtId="0" fontId="19" fillId="14" borderId="3"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29" fillId="0" borderId="1" xfId="0" applyFont="1" applyBorder="1" applyAlignment="1">
      <alignment horizontal="center" vertical="center"/>
    </xf>
    <xf numFmtId="0" fontId="3" fillId="0" borderId="23" xfId="0" applyFont="1" applyBorder="1" applyAlignment="1">
      <alignment horizontal="center" vertical="center" wrapText="1"/>
    </xf>
    <xf numFmtId="0" fontId="29" fillId="0" borderId="20" xfId="0" applyFont="1" applyBorder="1" applyAlignment="1">
      <alignment horizontal="center" vertical="center"/>
    </xf>
    <xf numFmtId="0" fontId="29" fillId="0" borderId="16" xfId="0" applyFont="1" applyBorder="1" applyAlignment="1">
      <alignment horizontal="center" vertical="center"/>
    </xf>
    <xf numFmtId="0" fontId="29" fillId="0" borderId="18" xfId="0" applyFont="1" applyBorder="1" applyAlignment="1">
      <alignment horizontal="left" vertical="center" wrapText="1"/>
    </xf>
    <xf numFmtId="0" fontId="20" fillId="15" borderId="18"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7" xfId="0" applyFont="1" applyFill="1" applyBorder="1" applyAlignment="1">
      <alignment horizontal="left" vertical="center" wrapText="1"/>
    </xf>
    <xf numFmtId="0" fontId="20" fillId="15" borderId="2"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19" fillId="0" borderId="1" xfId="0" applyFont="1" applyBorder="1" applyAlignment="1">
      <alignment horizontal="left" vertical="center" wrapText="1"/>
    </xf>
    <xf numFmtId="0" fontId="29" fillId="0" borderId="24" xfId="0" applyFont="1" applyBorder="1" applyAlignment="1">
      <alignment horizontal="center" vertical="center" wrapText="1"/>
    </xf>
    <xf numFmtId="0" fontId="20" fillId="0" borderId="0" xfId="0" applyFont="1" applyAlignment="1">
      <alignment horizontal="center" vertical="center" wrapText="1"/>
    </xf>
    <xf numFmtId="0" fontId="29" fillId="13" borderId="27" xfId="0" applyFont="1" applyFill="1" applyBorder="1" applyAlignment="1">
      <alignment horizontal="center" vertical="center" wrapText="1"/>
    </xf>
    <xf numFmtId="0" fontId="20" fillId="0" borderId="6" xfId="0" applyFont="1" applyBorder="1" applyAlignment="1">
      <alignment horizontal="center" vertical="center" wrapText="1"/>
    </xf>
    <xf numFmtId="0" fontId="19" fillId="9" borderId="2" xfId="0" applyFont="1" applyFill="1" applyBorder="1" applyAlignment="1">
      <alignment horizontal="center" vertical="center" wrapText="1"/>
    </xf>
    <xf numFmtId="0" fontId="19" fillId="14" borderId="1" xfId="0" applyFont="1" applyFill="1" applyBorder="1" applyAlignment="1">
      <alignment horizontal="left" vertical="center" wrapText="1"/>
    </xf>
    <xf numFmtId="0" fontId="19" fillId="0" borderId="7" xfId="0" applyFont="1" applyBorder="1" applyAlignment="1">
      <alignment horizontal="center" vertical="center"/>
    </xf>
    <xf numFmtId="0" fontId="19" fillId="0" borderId="32" xfId="0" applyFont="1" applyBorder="1" applyAlignment="1">
      <alignment horizontal="center" vertical="center" wrapText="1"/>
    </xf>
    <xf numFmtId="0" fontId="19" fillId="0" borderId="5" xfId="0" applyFont="1" applyBorder="1" applyAlignment="1">
      <alignment horizontal="center" vertical="center"/>
    </xf>
    <xf numFmtId="0" fontId="19" fillId="0" borderId="4" xfId="0" applyFont="1" applyBorder="1" applyAlignment="1">
      <alignment horizontal="center" vertical="center"/>
    </xf>
    <xf numFmtId="0" fontId="43" fillId="0" borderId="1" xfId="0" applyFont="1" applyBorder="1" applyAlignment="1">
      <alignment horizontal="center" vertical="center"/>
    </xf>
    <xf numFmtId="0" fontId="20" fillId="0" borderId="2" xfId="0" applyFont="1" applyBorder="1" applyAlignment="1">
      <alignment horizontal="left" vertical="center"/>
    </xf>
    <xf numFmtId="0" fontId="29" fillId="14" borderId="2" xfId="0" applyFont="1" applyFill="1" applyBorder="1" applyAlignment="1">
      <alignment horizontal="center" vertical="center" wrapText="1"/>
    </xf>
    <xf numFmtId="0" fontId="19" fillId="14" borderId="2" xfId="0" applyFont="1" applyFill="1" applyBorder="1" applyAlignment="1">
      <alignment horizontal="left" vertical="center" wrapText="1"/>
    </xf>
    <xf numFmtId="0" fontId="29" fillId="17" borderId="2" xfId="0" applyFont="1" applyFill="1" applyBorder="1" applyAlignment="1">
      <alignment horizontal="center" vertical="center" wrapText="1"/>
    </xf>
    <xf numFmtId="0" fontId="29" fillId="17" borderId="4" xfId="0" applyFont="1" applyFill="1" applyBorder="1" applyAlignment="1">
      <alignment vertical="center" wrapText="1"/>
    </xf>
    <xf numFmtId="0" fontId="29" fillId="17" borderId="19" xfId="0" applyFont="1" applyFill="1" applyBorder="1" applyAlignment="1">
      <alignment vertical="center" wrapText="1"/>
    </xf>
    <xf numFmtId="0" fontId="29" fillId="17" borderId="19" xfId="0" applyFont="1" applyFill="1" applyBorder="1" applyAlignment="1">
      <alignment wrapText="1"/>
    </xf>
    <xf numFmtId="0" fontId="29" fillId="17" borderId="18" xfId="0" applyFont="1" applyFill="1" applyBorder="1" applyAlignment="1">
      <alignment wrapText="1"/>
    </xf>
    <xf numFmtId="0" fontId="29" fillId="17" borderId="1" xfId="0" applyFont="1" applyFill="1" applyBorder="1" applyAlignment="1">
      <alignment horizontal="left" vertical="center" wrapText="1"/>
    </xf>
    <xf numFmtId="0" fontId="3" fillId="0" borderId="5" xfId="0" applyFont="1" applyBorder="1" applyAlignment="1">
      <alignment horizontal="center" vertical="center" wrapText="1"/>
    </xf>
    <xf numFmtId="0" fontId="30" fillId="0" borderId="22" xfId="0" applyFont="1" applyBorder="1" applyAlignment="1">
      <alignment horizontal="center" vertical="center"/>
    </xf>
    <xf numFmtId="0" fontId="3" fillId="14" borderId="5" xfId="0" applyFont="1" applyFill="1" applyBorder="1" applyAlignment="1">
      <alignment horizontal="center" vertical="center" wrapText="1"/>
    </xf>
    <xf numFmtId="0" fontId="29" fillId="17" borderId="7" xfId="0" applyFont="1" applyFill="1" applyBorder="1" applyAlignment="1">
      <alignment vertical="center" wrapText="1"/>
    </xf>
    <xf numFmtId="0" fontId="19" fillId="0" borderId="5" xfId="0" applyFont="1" applyBorder="1" applyAlignment="1">
      <alignment horizontal="center" vertical="center"/>
    </xf>
    <xf numFmtId="0" fontId="19" fillId="0" borderId="5" xfId="0" applyFont="1" applyBorder="1" applyAlignment="1">
      <alignment horizontal="left" vertical="center" wrapText="1"/>
    </xf>
    <xf numFmtId="0" fontId="20" fillId="13" borderId="7" xfId="0" applyFont="1" applyFill="1" applyBorder="1" applyAlignment="1">
      <alignment horizontal="center" vertical="center" wrapText="1"/>
    </xf>
    <xf numFmtId="0" fontId="29" fillId="0" borderId="5" xfId="0" applyFont="1" applyBorder="1" applyAlignment="1">
      <alignment horizontal="center" vertical="center" wrapText="1"/>
    </xf>
    <xf numFmtId="0" fontId="20" fillId="0" borderId="38" xfId="0" applyFont="1" applyBorder="1" applyAlignment="1">
      <alignment horizontal="center" vertical="center" wrapText="1"/>
    </xf>
    <xf numFmtId="0" fontId="29" fillId="13" borderId="1" xfId="0" applyFont="1" applyFill="1" applyBorder="1" applyAlignment="1">
      <alignment horizontal="left" vertical="top" wrapText="1"/>
    </xf>
    <xf numFmtId="0" fontId="29" fillId="13" borderId="22"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29" fillId="13" borderId="31" xfId="0" applyFont="1" applyFill="1" applyBorder="1" applyAlignment="1">
      <alignment horizontal="center" vertical="center" wrapText="1"/>
    </xf>
    <xf numFmtId="0" fontId="29" fillId="13" borderId="39" xfId="0" applyFont="1" applyFill="1" applyBorder="1" applyAlignment="1">
      <alignment horizontal="center" vertical="center" wrapText="1"/>
    </xf>
    <xf numFmtId="0" fontId="29" fillId="0" borderId="16" xfId="0" applyFont="1" applyBorder="1" applyAlignment="1">
      <alignment vertical="center" wrapText="1"/>
    </xf>
    <xf numFmtId="0" fontId="29" fillId="13" borderId="16" xfId="0" applyFont="1" applyFill="1" applyBorder="1" applyAlignment="1">
      <alignment vertical="center" wrapText="1"/>
    </xf>
    <xf numFmtId="0" fontId="29" fillId="13" borderId="19" xfId="0" applyFont="1" applyFill="1" applyBorder="1" applyAlignment="1">
      <alignment vertical="center" wrapText="1"/>
    </xf>
    <xf numFmtId="0" fontId="29" fillId="13" borderId="5" xfId="0" applyFont="1" applyFill="1" applyBorder="1" applyAlignment="1">
      <alignment horizontal="center" vertical="center" wrapText="1"/>
    </xf>
    <xf numFmtId="0" fontId="29" fillId="13" borderId="11" xfId="0" applyFont="1" applyFill="1" applyBorder="1" applyAlignment="1">
      <alignment horizontal="center" vertical="center" wrapText="1"/>
    </xf>
    <xf numFmtId="0" fontId="19" fillId="13" borderId="16" xfId="0" applyFont="1" applyFill="1" applyBorder="1" applyAlignment="1">
      <alignment horizontal="center" vertical="center" wrapText="1"/>
    </xf>
    <xf numFmtId="0" fontId="20" fillId="15" borderId="16" xfId="0" applyFont="1" applyFill="1" applyBorder="1" applyAlignment="1">
      <alignment horizontal="center" vertical="center" wrapText="1"/>
    </xf>
    <xf numFmtId="0" fontId="20" fillId="0" borderId="25" xfId="0" applyFont="1" applyBorder="1" applyAlignment="1">
      <alignment horizontal="center" vertical="center" wrapText="1"/>
    </xf>
    <xf numFmtId="0" fontId="20" fillId="0" borderId="3" xfId="0" applyFont="1" applyBorder="1" applyAlignment="1">
      <alignment horizontal="center" vertical="center" wrapText="1"/>
    </xf>
    <xf numFmtId="0" fontId="29" fillId="0" borderId="23" xfId="0" applyFont="1" applyBorder="1" applyAlignment="1">
      <alignment horizontal="center" vertical="center" wrapText="1"/>
    </xf>
    <xf numFmtId="0" fontId="20" fillId="0" borderId="16" xfId="0" applyFont="1" applyBorder="1" applyAlignment="1">
      <alignment horizontal="left" vertical="center" wrapText="1"/>
    </xf>
    <xf numFmtId="0" fontId="20" fillId="0" borderId="19" xfId="0" applyFont="1" applyBorder="1" applyAlignment="1">
      <alignment horizontal="left" vertical="center" wrapText="1"/>
    </xf>
    <xf numFmtId="0" fontId="29" fillId="0" borderId="12" xfId="0" applyFont="1" applyBorder="1" applyAlignment="1">
      <alignment vertical="center" wrapText="1"/>
    </xf>
    <xf numFmtId="0" fontId="19" fillId="14" borderId="11" xfId="0" applyFont="1" applyFill="1" applyBorder="1" applyAlignment="1">
      <alignment horizontal="center" vertical="center" wrapText="1"/>
    </xf>
    <xf numFmtId="0" fontId="29" fillId="0" borderId="12" xfId="0" applyFont="1" applyBorder="1" applyAlignment="1">
      <alignment horizontal="center" vertical="center"/>
    </xf>
    <xf numFmtId="0" fontId="20" fillId="15" borderId="7" xfId="0" applyFont="1" applyFill="1" applyBorder="1" applyAlignment="1">
      <alignment horizontal="center" vertical="center"/>
    </xf>
    <xf numFmtId="0" fontId="20" fillId="15" borderId="16" xfId="0" applyFont="1" applyFill="1" applyBorder="1" applyAlignment="1">
      <alignment horizontal="center" vertical="center"/>
    </xf>
    <xf numFmtId="0" fontId="20" fillId="0" borderId="3" xfId="0" applyFont="1" applyBorder="1" applyAlignment="1">
      <alignment horizontal="left" vertical="center" wrapText="1"/>
    </xf>
    <xf numFmtId="0" fontId="29" fillId="13" borderId="16" xfId="0" applyFont="1" applyFill="1" applyBorder="1" applyAlignment="1">
      <alignment horizontal="center" vertical="center"/>
    </xf>
    <xf numFmtId="0" fontId="29" fillId="13" borderId="19" xfId="0" applyFont="1" applyFill="1" applyBorder="1" applyAlignment="1">
      <alignment horizontal="center" vertical="center"/>
    </xf>
    <xf numFmtId="0" fontId="29" fillId="13" borderId="30" xfId="0" applyFont="1" applyFill="1" applyBorder="1" applyAlignment="1">
      <alignment horizontal="center" vertical="center" wrapText="1"/>
    </xf>
    <xf numFmtId="0" fontId="23" fillId="13" borderId="2" xfId="0" applyFont="1" applyFill="1" applyBorder="1" applyAlignment="1">
      <alignment horizontal="center" vertical="center" wrapText="1"/>
    </xf>
    <xf numFmtId="0" fontId="20" fillId="13" borderId="2"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30" fillId="0" borderId="7" xfId="0" applyFont="1" applyBorder="1" applyAlignment="1">
      <alignment horizontal="center" vertical="center"/>
    </xf>
    <xf numFmtId="0" fontId="19" fillId="13" borderId="7" xfId="0" applyFont="1" applyFill="1" applyBorder="1" applyAlignment="1">
      <alignment horizontal="center" vertical="center" wrapText="1"/>
    </xf>
    <xf numFmtId="0" fontId="19" fillId="17" borderId="7" xfId="0" applyFont="1" applyFill="1" applyBorder="1" applyAlignment="1">
      <alignment horizontal="center" vertical="center"/>
    </xf>
    <xf numFmtId="0" fontId="19" fillId="17" borderId="7" xfId="0" applyFont="1" applyFill="1" applyBorder="1" applyAlignment="1">
      <alignment horizontal="center" vertical="center" wrapText="1"/>
    </xf>
    <xf numFmtId="0" fontId="19" fillId="17" borderId="7" xfId="0" applyFont="1" applyFill="1" applyBorder="1" applyAlignment="1">
      <alignment horizontal="left" vertical="center" wrapText="1"/>
    </xf>
    <xf numFmtId="0" fontId="3" fillId="18" borderId="7" xfId="0" applyFont="1" applyFill="1" applyBorder="1" applyAlignment="1">
      <alignment horizontal="center" vertical="center" wrapText="1"/>
    </xf>
    <xf numFmtId="0" fontId="29" fillId="17" borderId="7" xfId="0" applyFont="1" applyFill="1" applyBorder="1" applyAlignment="1">
      <alignment horizontal="center" vertical="center"/>
    </xf>
    <xf numFmtId="0" fontId="29" fillId="17" borderId="7" xfId="0" applyFont="1" applyFill="1" applyBorder="1" applyAlignment="1">
      <alignment horizontal="center" vertical="center" wrapText="1"/>
    </xf>
    <xf numFmtId="0" fontId="29" fillId="17" borderId="7" xfId="0" applyFont="1" applyFill="1" applyBorder="1" applyAlignment="1">
      <alignment horizontal="left" vertical="center" wrapText="1"/>
    </xf>
    <xf numFmtId="0" fontId="30" fillId="0" borderId="7" xfId="0" applyFont="1" applyBorder="1"/>
    <xf numFmtId="18" fontId="29" fillId="13" borderId="7" xfId="0" applyNumberFormat="1" applyFont="1" applyFill="1" applyBorder="1" applyAlignment="1">
      <alignment horizontal="center" vertical="center" wrapText="1"/>
    </xf>
    <xf numFmtId="0" fontId="19" fillId="0" borderId="7" xfId="0" applyFont="1" applyBorder="1"/>
    <xf numFmtId="0" fontId="20" fillId="13" borderId="7" xfId="0" applyFont="1" applyFill="1" applyBorder="1" applyAlignment="1">
      <alignment horizontal="center" vertical="top" wrapText="1"/>
    </xf>
    <xf numFmtId="0" fontId="20" fillId="13" borderId="7" xfId="0" applyFont="1" applyFill="1" applyBorder="1" applyAlignment="1">
      <alignment vertical="center"/>
    </xf>
    <xf numFmtId="0" fontId="20" fillId="0" borderId="7" xfId="0" applyFont="1" applyBorder="1" applyAlignment="1">
      <alignment horizontal="left" vertical="center"/>
    </xf>
    <xf numFmtId="0" fontId="19" fillId="14" borderId="7" xfId="0" applyFont="1" applyFill="1" applyBorder="1" applyAlignment="1">
      <alignment vertical="center" wrapText="1"/>
    </xf>
    <xf numFmtId="0" fontId="29" fillId="13" borderId="7" xfId="0" applyFont="1" applyFill="1" applyBorder="1" applyAlignment="1">
      <alignment horizontal="left" vertical="center"/>
    </xf>
    <xf numFmtId="0" fontId="20" fillId="0" borderId="1" xfId="0" applyFont="1" applyBorder="1" applyAlignment="1">
      <alignment horizontal="left" vertical="top" wrapText="1"/>
    </xf>
    <xf numFmtId="0" fontId="19" fillId="13" borderId="1" xfId="0" applyFont="1" applyFill="1" applyBorder="1" applyAlignment="1">
      <alignment horizontal="center" vertical="center"/>
    </xf>
    <xf numFmtId="0" fontId="20" fillId="15" borderId="1" xfId="0" applyFont="1" applyFill="1" applyBorder="1" applyAlignment="1">
      <alignment horizontal="center" vertical="center"/>
    </xf>
    <xf numFmtId="0" fontId="29" fillId="0" borderId="1" xfId="0" applyFont="1" applyBorder="1" applyAlignment="1">
      <alignment horizontal="left"/>
    </xf>
    <xf numFmtId="0" fontId="20" fillId="13" borderId="14" xfId="0" applyFont="1" applyFill="1" applyBorder="1" applyAlignment="1">
      <alignment horizontal="left" vertical="center" wrapText="1"/>
    </xf>
    <xf numFmtId="0" fontId="20" fillId="0" borderId="14" xfId="0" applyFont="1" applyBorder="1" applyAlignment="1">
      <alignment horizontal="left" vertical="center" wrapText="1"/>
    </xf>
    <xf numFmtId="0" fontId="20" fillId="13" borderId="14" xfId="0" applyFont="1" applyFill="1" applyBorder="1" applyAlignment="1">
      <alignment horizontal="center" vertical="center" wrapText="1"/>
    </xf>
    <xf numFmtId="0" fontId="20" fillId="13" borderId="12" xfId="0" applyFont="1" applyFill="1" applyBorder="1" applyAlignment="1">
      <alignment horizontal="center" vertical="center" wrapText="1"/>
    </xf>
    <xf numFmtId="0" fontId="29" fillId="13" borderId="14" xfId="0" applyFont="1" applyFill="1" applyBorder="1" applyAlignment="1">
      <alignment horizontal="center" vertical="center"/>
    </xf>
    <xf numFmtId="0" fontId="29" fillId="0" borderId="14" xfId="0" applyFont="1" applyBorder="1" applyAlignment="1">
      <alignment horizontal="left" wrapText="1"/>
    </xf>
    <xf numFmtId="0" fontId="3" fillId="13" borderId="16" xfId="0" applyFont="1" applyFill="1" applyBorder="1" applyAlignment="1">
      <alignment horizontal="center" vertical="center" wrapText="1"/>
    </xf>
    <xf numFmtId="0" fontId="3" fillId="0" borderId="9" xfId="0" applyFont="1" applyBorder="1" applyAlignment="1">
      <alignment horizontal="center" vertical="center" wrapText="1"/>
    </xf>
    <xf numFmtId="0" fontId="19" fillId="13" borderId="1" xfId="0" applyFont="1" applyFill="1" applyBorder="1" applyAlignment="1">
      <alignment horizontal="center" vertical="center" wrapText="1"/>
    </xf>
    <xf numFmtId="0" fontId="20" fillId="13" borderId="16" xfId="0" applyFont="1" applyFill="1" applyBorder="1" applyAlignment="1">
      <alignment horizontal="center" vertical="center" wrapText="1"/>
    </xf>
    <xf numFmtId="0" fontId="30" fillId="0" borderId="5" xfId="0" applyFont="1" applyBorder="1"/>
    <xf numFmtId="0" fontId="3" fillId="14" borderId="23" xfId="0" applyFont="1" applyFill="1" applyBorder="1" applyAlignment="1">
      <alignment horizontal="center" vertical="center" wrapText="1"/>
    </xf>
    <xf numFmtId="0" fontId="29" fillId="13" borderId="27" xfId="0" applyFont="1" applyFill="1" applyBorder="1" applyAlignment="1">
      <alignment vertical="center" wrapText="1"/>
    </xf>
    <xf numFmtId="0" fontId="29" fillId="13" borderId="12" xfId="0" applyFont="1" applyFill="1" applyBorder="1" applyAlignment="1">
      <alignment vertical="center" wrapText="1"/>
    </xf>
    <xf numFmtId="0" fontId="29" fillId="0" borderId="14" xfId="0" applyFont="1" applyBorder="1" applyAlignment="1">
      <alignment vertical="center" wrapText="1"/>
    </xf>
    <xf numFmtId="0" fontId="20" fillId="13" borderId="16" xfId="0" applyFont="1" applyFill="1" applyBorder="1" applyAlignment="1">
      <alignment vertical="center" wrapText="1"/>
    </xf>
    <xf numFmtId="0" fontId="3" fillId="13" borderId="18" xfId="0" applyFont="1" applyFill="1" applyBorder="1" applyAlignment="1">
      <alignment horizontal="center" vertical="center" wrapText="1"/>
    </xf>
    <xf numFmtId="0" fontId="20" fillId="13" borderId="16" xfId="0" applyFont="1" applyFill="1" applyBorder="1" applyAlignment="1">
      <alignment horizontal="center" vertical="center"/>
    </xf>
    <xf numFmtId="0" fontId="19" fillId="0" borderId="23" xfId="0" applyFont="1" applyBorder="1" applyAlignment="1">
      <alignment horizontal="center" vertical="center"/>
    </xf>
    <xf numFmtId="0" fontId="29" fillId="0" borderId="0" xfId="0" applyFont="1" applyAlignment="1">
      <alignment horizontal="left" vertical="center" wrapText="1"/>
    </xf>
    <xf numFmtId="0" fontId="19" fillId="0" borderId="1" xfId="0" applyFont="1" applyBorder="1" applyAlignment="1">
      <alignment horizontal="center" vertical="center"/>
    </xf>
    <xf numFmtId="0" fontId="19" fillId="0" borderId="1" xfId="0" applyFont="1" applyBorder="1" applyAlignment="1">
      <alignment horizontal="left" vertical="center"/>
    </xf>
    <xf numFmtId="0" fontId="3" fillId="0" borderId="1" xfId="0" applyFont="1" applyBorder="1" applyAlignment="1">
      <alignment horizontal="center" vertical="center" wrapText="1"/>
    </xf>
    <xf numFmtId="0" fontId="3" fillId="14" borderId="1" xfId="0" applyFont="1" applyFill="1" applyBorder="1" applyAlignment="1">
      <alignment vertical="center" wrapText="1"/>
    </xf>
    <xf numFmtId="18" fontId="20" fillId="0" borderId="1" xfId="0" applyNumberFormat="1" applyFont="1" applyBorder="1" applyAlignment="1">
      <alignment horizontal="center" vertical="center"/>
    </xf>
    <xf numFmtId="0" fontId="29" fillId="0" borderId="1" xfId="0" applyFont="1" applyBorder="1" applyAlignment="1">
      <alignment vertical="center"/>
    </xf>
    <xf numFmtId="0" fontId="19" fillId="0" borderId="3" xfId="0" applyFont="1" applyBorder="1" applyAlignment="1">
      <alignment horizontal="center" vertical="center"/>
    </xf>
    <xf numFmtId="0" fontId="19" fillId="0" borderId="3" xfId="0" applyFont="1" applyBorder="1" applyAlignment="1">
      <alignment horizontal="left" vertical="center" wrapText="1"/>
    </xf>
    <xf numFmtId="0" fontId="20" fillId="0" borderId="0" xfId="0" applyFont="1" applyAlignment="1">
      <alignment horizontal="center" vertical="center"/>
    </xf>
    <xf numFmtId="0" fontId="19" fillId="0" borderId="22" xfId="0" applyFont="1" applyBorder="1" applyAlignment="1">
      <alignment horizontal="center" vertical="center" wrapText="1"/>
    </xf>
    <xf numFmtId="0" fontId="19" fillId="0" borderId="22" xfId="0" applyFont="1" applyBorder="1" applyAlignment="1">
      <alignment horizontal="left" vertical="center" wrapText="1"/>
    </xf>
    <xf numFmtId="0" fontId="19" fillId="0" borderId="1" xfId="0" applyFont="1" applyBorder="1"/>
    <xf numFmtId="0" fontId="19" fillId="0" borderId="2" xfId="0" applyFont="1" applyBorder="1"/>
    <xf numFmtId="0" fontId="20" fillId="0" borderId="0" xfId="0" applyFont="1" applyAlignment="1">
      <alignment horizontal="center"/>
    </xf>
    <xf numFmtId="0" fontId="20" fillId="0" borderId="37" xfId="0" applyFont="1" applyBorder="1" applyAlignment="1">
      <alignment horizontal="center" vertical="center"/>
    </xf>
    <xf numFmtId="0" fontId="19" fillId="14" borderId="37" xfId="0" applyFont="1" applyFill="1" applyBorder="1" applyAlignment="1">
      <alignment horizontal="center" vertical="center" wrapText="1"/>
    </xf>
    <xf numFmtId="0" fontId="19" fillId="18" borderId="2" xfId="0" applyFont="1" applyFill="1" applyBorder="1" applyAlignment="1">
      <alignment horizontal="center" vertical="center" wrapText="1"/>
    </xf>
    <xf numFmtId="0" fontId="19" fillId="17" borderId="2" xfId="0" applyFont="1" applyFill="1" applyBorder="1" applyAlignment="1">
      <alignment horizontal="center" vertical="center"/>
    </xf>
    <xf numFmtId="0" fontId="19" fillId="17" borderId="2" xfId="0" applyFont="1" applyFill="1" applyBorder="1" applyAlignment="1">
      <alignment horizontal="center" vertical="center" wrapText="1"/>
    </xf>
    <xf numFmtId="0" fontId="19" fillId="17" borderId="2" xfId="0" applyFont="1" applyFill="1" applyBorder="1" applyAlignment="1">
      <alignment horizontal="left" vertical="center" wrapText="1"/>
    </xf>
    <xf numFmtId="0" fontId="29" fillId="17" borderId="2" xfId="0" applyFont="1" applyFill="1" applyBorder="1" applyAlignment="1">
      <alignment horizontal="center" vertical="center"/>
    </xf>
    <xf numFmtId="0" fontId="29" fillId="0" borderId="30" xfId="0" applyFont="1" applyBorder="1" applyAlignment="1">
      <alignment horizontal="left" vertical="center" wrapText="1"/>
    </xf>
    <xf numFmtId="0" fontId="19" fillId="14" borderId="6" xfId="0" applyFont="1" applyFill="1" applyBorder="1" applyAlignment="1">
      <alignment horizontal="center" vertical="center" wrapText="1"/>
    </xf>
    <xf numFmtId="0" fontId="29" fillId="0" borderId="37" xfId="0" applyFont="1" applyBorder="1" applyAlignment="1">
      <alignment horizontal="center" vertical="center" wrapText="1"/>
    </xf>
    <xf numFmtId="0" fontId="29" fillId="0" borderId="36" xfId="0" applyFont="1" applyBorder="1" applyAlignment="1">
      <alignment horizontal="center" vertical="center"/>
    </xf>
    <xf numFmtId="0" fontId="29" fillId="0" borderId="18" xfId="0" applyFont="1" applyBorder="1" applyAlignment="1">
      <alignment vertical="center" wrapText="1"/>
    </xf>
    <xf numFmtId="0" fontId="3" fillId="0" borderId="18" xfId="0" applyFont="1" applyBorder="1" applyAlignment="1">
      <alignment horizontal="center" vertical="center" wrapText="1"/>
    </xf>
    <xf numFmtId="0" fontId="3" fillId="14" borderId="22" xfId="0" applyFont="1" applyFill="1" applyBorder="1" applyAlignment="1">
      <alignment horizontal="center" vertical="center" wrapText="1"/>
    </xf>
    <xf numFmtId="0" fontId="3" fillId="14" borderId="26" xfId="0" applyFont="1" applyFill="1" applyBorder="1" applyAlignment="1">
      <alignment horizontal="center" vertical="center" wrapText="1"/>
    </xf>
    <xf numFmtId="0" fontId="19" fillId="0" borderId="1" xfId="0" applyFont="1" applyBorder="1"/>
    <xf numFmtId="0" fontId="30" fillId="0" borderId="3" xfId="0" applyFont="1" applyBorder="1" applyAlignment="1">
      <alignment vertical="center"/>
    </xf>
    <xf numFmtId="0" fontId="29" fillId="0" borderId="19" xfId="0" applyFont="1" applyBorder="1" applyAlignment="1">
      <alignment vertical="top" wrapText="1"/>
    </xf>
    <xf numFmtId="0" fontId="3" fillId="0" borderId="19" xfId="0" applyFont="1" applyBorder="1" applyAlignment="1">
      <alignment horizontal="center" vertical="center" wrapText="1"/>
    </xf>
    <xf numFmtId="0" fontId="1" fillId="15" borderId="1"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3" fillId="0" borderId="1" xfId="0" applyFont="1" applyBorder="1" applyAlignment="1">
      <alignment horizontal="center" vertical="center"/>
    </xf>
    <xf numFmtId="0" fontId="3" fillId="14" borderId="2" xfId="0" applyFont="1" applyFill="1" applyBorder="1" applyAlignment="1">
      <alignment vertical="center" wrapText="1"/>
    </xf>
    <xf numFmtId="0" fontId="20" fillId="0" borderId="2" xfId="0" applyFont="1" applyBorder="1" applyAlignment="1">
      <alignment horizontal="center" wrapText="1"/>
    </xf>
    <xf numFmtId="0" fontId="20" fillId="0" borderId="30" xfId="0" applyFont="1" applyBorder="1" applyAlignment="1">
      <alignment vertical="center" wrapText="1"/>
    </xf>
    <xf numFmtId="0" fontId="20" fillId="0" borderId="16" xfId="0" applyFont="1" applyBorder="1" applyAlignment="1">
      <alignment horizontal="left" vertical="center"/>
    </xf>
    <xf numFmtId="0" fontId="29" fillId="0" borderId="19" xfId="0" applyFont="1" applyBorder="1" applyAlignment="1">
      <alignment vertical="center" wrapText="1"/>
    </xf>
    <xf numFmtId="0" fontId="20" fillId="0" borderId="12" xfId="0" applyFont="1" applyBorder="1" applyAlignment="1">
      <alignment horizontal="center" vertical="center" wrapText="1"/>
    </xf>
    <xf numFmtId="0" fontId="29" fillId="13" borderId="31" xfId="0" applyFont="1" applyFill="1" applyBorder="1" applyAlignment="1">
      <alignment vertical="center" wrapText="1"/>
    </xf>
    <xf numFmtId="0" fontId="1" fillId="0" borderId="30" xfId="0" applyFont="1" applyBorder="1" applyAlignment="1">
      <alignment horizontal="center" vertical="center" wrapText="1"/>
    </xf>
    <xf numFmtId="0" fontId="19" fillId="14" borderId="23" xfId="0" applyFont="1" applyFill="1" applyBorder="1" applyAlignment="1">
      <alignment horizontal="left" vertical="center" wrapText="1"/>
    </xf>
    <xf numFmtId="0" fontId="29" fillId="13" borderId="1" xfId="0" applyFont="1" applyFill="1" applyBorder="1" applyAlignment="1">
      <alignment vertical="center"/>
    </xf>
    <xf numFmtId="0" fontId="19" fillId="13" borderId="1" xfId="0" applyFont="1" applyFill="1" applyBorder="1" applyAlignment="1">
      <alignment vertical="center" wrapText="1"/>
    </xf>
    <xf numFmtId="0" fontId="29" fillId="0" borderId="16" xfId="0" applyFont="1" applyBorder="1" applyAlignment="1">
      <alignment vertical="top" wrapText="1"/>
    </xf>
    <xf numFmtId="0" fontId="3" fillId="13" borderId="2"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47" fillId="13" borderId="1" xfId="0" applyFont="1" applyFill="1" applyBorder="1" applyAlignment="1">
      <alignment horizontal="center" vertical="center" wrapText="1"/>
    </xf>
    <xf numFmtId="0" fontId="47" fillId="0" borderId="7" xfId="0" applyFont="1" applyBorder="1" applyAlignment="1">
      <alignment horizontal="center" vertical="center" wrapText="1"/>
    </xf>
    <xf numFmtId="0" fontId="29" fillId="13" borderId="12" xfId="0" applyFont="1" applyFill="1" applyBorder="1" applyAlignment="1">
      <alignment horizontal="center" vertical="center"/>
    </xf>
    <xf numFmtId="0" fontId="29" fillId="13" borderId="1" xfId="0" applyFont="1" applyFill="1" applyBorder="1" applyAlignment="1">
      <alignment horizontal="center" wrapText="1"/>
    </xf>
    <xf numFmtId="0" fontId="29" fillId="13" borderId="1" xfId="0" applyFont="1" applyFill="1" applyBorder="1" applyAlignment="1">
      <alignment horizontal="center" vertical="top" wrapText="1"/>
    </xf>
    <xf numFmtId="0" fontId="29" fillId="0" borderId="1" xfId="22" applyFont="1" applyBorder="1" applyAlignment="1">
      <alignment horizontal="center" vertical="center" wrapText="1"/>
      <protection/>
    </xf>
    <xf numFmtId="0" fontId="19"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43" fillId="0" borderId="2" xfId="0" applyFont="1" applyBorder="1" applyAlignment="1">
      <alignment horizontal="center" vertical="center"/>
    </xf>
    <xf numFmtId="0" fontId="19" fillId="9" borderId="2" xfId="0" applyFont="1" applyFill="1" applyBorder="1" applyAlignment="1">
      <alignment horizontal="left" vertical="center" wrapText="1"/>
    </xf>
    <xf numFmtId="0" fontId="20" fillId="0" borderId="6" xfId="0" applyFont="1" applyBorder="1" applyAlignment="1">
      <alignment vertical="center"/>
    </xf>
    <xf numFmtId="0" fontId="20" fillId="0" borderId="22" xfId="0" applyFont="1" applyBorder="1" applyAlignment="1">
      <alignment vertical="center"/>
    </xf>
    <xf numFmtId="0" fontId="20" fillId="0" borderId="2" xfId="0" applyFont="1" applyBorder="1" applyAlignment="1">
      <alignment vertical="center" wrapText="1"/>
    </xf>
    <xf numFmtId="0" fontId="29" fillId="13" borderId="8" xfId="0" applyFont="1" applyFill="1" applyBorder="1" applyAlignment="1">
      <alignment horizontal="left" vertical="center" wrapText="1"/>
    </xf>
    <xf numFmtId="0" fontId="29" fillId="13" borderId="6" xfId="0" applyFont="1" applyFill="1" applyBorder="1" applyAlignment="1">
      <alignment horizontal="left" vertical="center" wrapText="1"/>
    </xf>
    <xf numFmtId="0" fontId="29" fillId="0" borderId="20" xfId="0" applyFont="1" applyBorder="1" applyAlignment="1">
      <alignment horizontal="left" vertical="center" wrapText="1"/>
    </xf>
    <xf numFmtId="0" fontId="19" fillId="0" borderId="3" xfId="0" applyFont="1" applyBorder="1" applyAlignment="1">
      <alignment horizontal="left" vertical="center" wrapText="1"/>
    </xf>
    <xf numFmtId="0" fontId="29" fillId="0" borderId="7" xfId="0" applyFont="1" applyBorder="1" applyAlignment="1">
      <alignment vertical="center"/>
    </xf>
    <xf numFmtId="0" fontId="29" fillId="13" borderId="14" xfId="0" applyFont="1" applyFill="1" applyBorder="1" applyAlignment="1">
      <alignment vertical="center" wrapText="1"/>
    </xf>
    <xf numFmtId="0" fontId="29" fillId="13" borderId="18" xfId="0" applyFont="1" applyFill="1" applyBorder="1" applyAlignment="1">
      <alignment vertical="center" wrapText="1"/>
    </xf>
    <xf numFmtId="0" fontId="19" fillId="0" borderId="2" xfId="0" applyFont="1" applyBorder="1" applyAlignment="1">
      <alignment vertical="center"/>
    </xf>
    <xf numFmtId="0" fontId="19" fillId="0" borderId="11" xfId="0" applyFont="1" applyBorder="1" applyAlignment="1">
      <alignment vertical="center"/>
    </xf>
    <xf numFmtId="0" fontId="29" fillId="13" borderId="7" xfId="0" applyFont="1" applyFill="1" applyBorder="1" applyAlignment="1">
      <alignment vertical="center"/>
    </xf>
    <xf numFmtId="0" fontId="19" fillId="14" borderId="22" xfId="0" applyFont="1" applyFill="1" applyBorder="1" applyAlignment="1">
      <alignment horizontal="center" vertical="center" wrapText="1"/>
    </xf>
    <xf numFmtId="0" fontId="20" fillId="13" borderId="1" xfId="0" applyFont="1" applyFill="1" applyBorder="1" applyAlignment="1">
      <alignment horizontal="center" vertical="center"/>
    </xf>
    <xf numFmtId="0" fontId="29" fillId="13" borderId="15" xfId="0" applyFont="1" applyFill="1" applyBorder="1" applyAlignment="1">
      <alignment horizontal="left" vertical="center" wrapText="1"/>
    </xf>
    <xf numFmtId="0" fontId="20" fillId="13" borderId="16" xfId="0" applyFont="1" applyFill="1" applyBorder="1" applyAlignment="1">
      <alignment horizontal="left" wrapText="1"/>
    </xf>
    <xf numFmtId="0" fontId="20" fillId="13" borderId="1" xfId="0" applyFont="1" applyFill="1" applyBorder="1" applyAlignment="1">
      <alignment horizontal="left" vertical="center" wrapText="1"/>
    </xf>
    <xf numFmtId="0" fontId="20" fillId="13" borderId="2" xfId="0" applyFont="1" applyFill="1" applyBorder="1" applyAlignment="1">
      <alignment horizontal="center" vertical="center" wrapText="1"/>
    </xf>
    <xf numFmtId="0" fontId="29" fillId="19" borderId="1" xfId="0" applyFont="1" applyFill="1" applyBorder="1" applyAlignment="1">
      <alignment horizontal="center" vertical="center" wrapText="1"/>
    </xf>
    <xf numFmtId="0" fontId="20" fillId="13" borderId="2" xfId="0" applyFont="1" applyFill="1" applyBorder="1" applyAlignment="1">
      <alignment horizontal="center" vertical="center"/>
    </xf>
    <xf numFmtId="0" fontId="20" fillId="13" borderId="23" xfId="0" applyFont="1" applyFill="1" applyBorder="1" applyAlignment="1">
      <alignment horizontal="left" vertical="center" wrapText="1"/>
    </xf>
    <xf numFmtId="0" fontId="20" fillId="13" borderId="22" xfId="0" applyFont="1" applyFill="1" applyBorder="1" applyAlignment="1">
      <alignment horizontal="center" vertical="center" wrapText="1"/>
    </xf>
    <xf numFmtId="0" fontId="20" fillId="13" borderId="2" xfId="0" applyFont="1" applyFill="1" applyBorder="1" applyAlignment="1">
      <alignment horizontal="left" vertical="center" wrapText="1"/>
    </xf>
    <xf numFmtId="0" fontId="29" fillId="19" borderId="2" xfId="0" applyFont="1" applyFill="1" applyBorder="1" applyAlignment="1">
      <alignment horizontal="center" vertical="center" wrapText="1"/>
    </xf>
    <xf numFmtId="0" fontId="3" fillId="14" borderId="7" xfId="0" applyFont="1" applyFill="1" applyBorder="1" applyAlignment="1">
      <alignment vertical="center" wrapText="1"/>
    </xf>
    <xf numFmtId="0" fontId="20" fillId="13" borderId="7" xfId="0" applyFont="1" applyFill="1" applyBorder="1" applyAlignment="1">
      <alignment vertical="center" wrapText="1"/>
    </xf>
    <xf numFmtId="0" fontId="29" fillId="13" borderId="1" xfId="0" applyFont="1" applyFill="1" applyBorder="1" applyAlignment="1">
      <alignment horizontal="left" vertical="top"/>
    </xf>
    <xf numFmtId="0" fontId="20" fillId="0" borderId="7" xfId="0" applyFont="1" applyBorder="1" applyAlignment="1">
      <alignment horizontal="center" wrapText="1"/>
    </xf>
    <xf numFmtId="0" fontId="29" fillId="13" borderId="3" xfId="0" applyFont="1" applyFill="1" applyBorder="1" applyAlignment="1">
      <alignment vertical="center" wrapText="1"/>
    </xf>
    <xf numFmtId="0" fontId="29" fillId="13" borderId="4" xfId="0" applyFont="1" applyFill="1" applyBorder="1" applyAlignment="1">
      <alignment vertical="center" wrapText="1"/>
    </xf>
    <xf numFmtId="0" fontId="29" fillId="13" borderId="5" xfId="0" applyFont="1" applyFill="1" applyBorder="1" applyAlignment="1">
      <alignment vertical="center"/>
    </xf>
    <xf numFmtId="0" fontId="29" fillId="0" borderId="4" xfId="0" applyFont="1" applyBorder="1" applyAlignment="1">
      <alignment vertical="center"/>
    </xf>
    <xf numFmtId="0" fontId="29" fillId="0" borderId="2" xfId="0" applyFont="1" applyBorder="1" applyAlignment="1">
      <alignment vertical="center"/>
    </xf>
    <xf numFmtId="0" fontId="30" fillId="0" borderId="26" xfId="0" applyFont="1" applyBorder="1" applyAlignment="1">
      <alignment horizontal="center" vertical="center" wrapText="1"/>
    </xf>
    <xf numFmtId="0" fontId="3" fillId="14" borderId="23" xfId="0" applyFont="1" applyFill="1" applyBorder="1" applyAlignment="1">
      <alignment vertical="center" wrapText="1"/>
    </xf>
    <xf numFmtId="0" fontId="3" fillId="14" borderId="22" xfId="0" applyFont="1" applyFill="1" applyBorder="1" applyAlignment="1">
      <alignment vertical="center" wrapText="1"/>
    </xf>
    <xf numFmtId="0" fontId="29" fillId="2" borderId="16" xfId="0" applyFont="1" applyFill="1" applyBorder="1" applyAlignment="1">
      <alignment horizontal="center" vertical="center" wrapText="1"/>
    </xf>
    <xf numFmtId="0" fontId="22" fillId="13" borderId="16" xfId="0" applyFont="1" applyFill="1" applyBorder="1" applyAlignment="1">
      <alignment horizontal="center" vertical="center" wrapText="1"/>
    </xf>
    <xf numFmtId="0" fontId="19" fillId="9" borderId="1" xfId="0" applyFont="1" applyFill="1" applyBorder="1" applyAlignment="1">
      <alignment horizontal="left" vertical="center" wrapText="1"/>
    </xf>
    <xf numFmtId="0" fontId="19" fillId="9"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20" fillId="13" borderId="3" xfId="0" applyFont="1" applyFill="1" applyBorder="1" applyAlignment="1">
      <alignment horizontal="center" vertical="center" wrapText="1"/>
    </xf>
    <xf numFmtId="0" fontId="19" fillId="14" borderId="3" xfId="0" applyFont="1" applyFill="1" applyBorder="1" applyAlignment="1">
      <alignment vertical="center" wrapText="1"/>
    </xf>
    <xf numFmtId="0" fontId="19" fillId="14" borderId="4" xfId="0" applyFont="1" applyFill="1" applyBorder="1" applyAlignment="1">
      <alignment vertical="center" wrapText="1"/>
    </xf>
    <xf numFmtId="0" fontId="19" fillId="0" borderId="1" xfId="0" applyFont="1" applyBorder="1" applyAlignment="1">
      <alignment horizontal="center" wrapText="1"/>
    </xf>
    <xf numFmtId="0" fontId="20" fillId="15" borderId="1" xfId="0" applyFont="1" applyFill="1" applyBorder="1" applyAlignment="1">
      <alignment horizontal="left" vertical="center" wrapText="1"/>
    </xf>
    <xf numFmtId="0" fontId="19" fillId="17" borderId="7" xfId="0" applyFont="1" applyFill="1" applyBorder="1" applyAlignment="1">
      <alignment horizontal="center" vertical="center" wrapText="1"/>
    </xf>
    <xf numFmtId="0" fontId="29" fillId="17" borderId="16" xfId="0" applyFont="1" applyFill="1" applyBorder="1" applyAlignment="1">
      <alignment vertical="center" wrapText="1"/>
    </xf>
    <xf numFmtId="0" fontId="20" fillId="15" borderId="13" xfId="0" applyFont="1" applyFill="1" applyBorder="1" applyAlignment="1">
      <alignment horizontal="center" vertical="center" wrapText="1"/>
    </xf>
    <xf numFmtId="0" fontId="29" fillId="13" borderId="40" xfId="0" applyFont="1" applyFill="1" applyBorder="1" applyAlignment="1">
      <alignment horizontal="center" vertical="center" wrapText="1"/>
    </xf>
    <xf numFmtId="0" fontId="29" fillId="0" borderId="41" xfId="0" applyFont="1" applyBorder="1" applyAlignment="1">
      <alignment horizontal="left" vertical="center" wrapText="1"/>
    </xf>
    <xf numFmtId="0" fontId="29" fillId="0" borderId="41" xfId="0" applyFont="1" applyBorder="1" applyAlignment="1">
      <alignment horizontal="center" vertical="center" wrapText="1"/>
    </xf>
    <xf numFmtId="0" fontId="20" fillId="15" borderId="5" xfId="0" applyFont="1" applyFill="1" applyBorder="1" applyAlignment="1">
      <alignment horizontal="center" vertical="center" wrapText="1"/>
    </xf>
    <xf numFmtId="0" fontId="29" fillId="0" borderId="5" xfId="0" applyFont="1" applyBorder="1" applyAlignment="1">
      <alignment horizontal="center" vertical="center" wrapText="1"/>
    </xf>
    <xf numFmtId="0" fontId="29" fillId="0" borderId="30" xfId="0" applyFont="1" applyBorder="1" applyAlignment="1">
      <alignment horizontal="center" vertical="center" wrapText="1"/>
    </xf>
    <xf numFmtId="0" fontId="19" fillId="0" borderId="42" xfId="0" applyFont="1" applyBorder="1" applyAlignment="1">
      <alignment horizontal="center" vertical="center" wrapText="1"/>
    </xf>
    <xf numFmtId="0" fontId="20" fillId="13" borderId="39" xfId="0" applyFont="1" applyFill="1" applyBorder="1" applyAlignment="1">
      <alignment horizontal="center" vertical="center" wrapText="1"/>
    </xf>
    <xf numFmtId="0" fontId="20" fillId="0" borderId="4" xfId="0" applyFont="1" applyBorder="1" applyAlignment="1">
      <alignment horizontal="left" vertical="center" wrapText="1"/>
    </xf>
    <xf numFmtId="0" fontId="19" fillId="0" borderId="1" xfId="0" applyFont="1" applyBorder="1" applyAlignment="1">
      <alignment horizontal="left" wrapText="1"/>
    </xf>
    <xf numFmtId="0" fontId="1" fillId="0" borderId="1" xfId="0" applyFont="1" applyBorder="1" applyAlignment="1">
      <alignment horizontal="center" vertical="center" wrapText="1"/>
    </xf>
    <xf numFmtId="0" fontId="20" fillId="13" borderId="30" xfId="0" applyFont="1" applyFill="1" applyBorder="1" applyAlignment="1">
      <alignment horizontal="center" vertical="center" wrapText="1"/>
    </xf>
    <xf numFmtId="0" fontId="19" fillId="0" borderId="30" xfId="0" applyFont="1" applyBorder="1" applyAlignment="1">
      <alignment horizontal="center" vertical="center" wrapText="1"/>
    </xf>
    <xf numFmtId="0" fontId="29" fillId="0" borderId="6" xfId="0" applyFont="1" applyBorder="1" applyAlignment="1">
      <alignment horizontal="center" vertical="center" wrapText="1"/>
    </xf>
    <xf numFmtId="0" fontId="34" fillId="9" borderId="2" xfId="0" applyFont="1" applyFill="1" applyBorder="1"/>
    <xf numFmtId="0" fontId="34" fillId="0" borderId="2" xfId="0" applyFont="1" applyBorder="1"/>
    <xf numFmtId="0" fontId="19" fillId="0" borderId="8" xfId="0" applyFont="1" applyBorder="1" applyAlignment="1">
      <alignment vertical="center" wrapText="1"/>
    </xf>
    <xf numFmtId="0" fontId="20" fillId="0" borderId="26" xfId="0" applyFont="1" applyBorder="1"/>
    <xf numFmtId="0" fontId="29" fillId="0" borderId="37" xfId="0" applyFont="1" applyBorder="1" applyAlignment="1">
      <alignment horizontal="left" vertical="center" wrapText="1"/>
    </xf>
    <xf numFmtId="0" fontId="29" fillId="0" borderId="32" xfId="0" applyFont="1" applyBorder="1" applyAlignment="1">
      <alignment horizontal="left" vertical="center" wrapText="1"/>
    </xf>
    <xf numFmtId="0" fontId="20" fillId="0" borderId="16" xfId="0" applyFont="1" applyBorder="1" applyAlignment="1">
      <alignment vertical="center" wrapText="1"/>
    </xf>
    <xf numFmtId="0" fontId="20" fillId="0" borderId="19" xfId="0" applyFont="1" applyBorder="1" applyAlignment="1">
      <alignment vertical="center" wrapText="1"/>
    </xf>
    <xf numFmtId="0" fontId="29" fillId="0" borderId="4" xfId="0" applyFont="1" applyBorder="1" applyAlignment="1">
      <alignment horizontal="left" vertical="center"/>
    </xf>
    <xf numFmtId="0" fontId="20" fillId="0" borderId="5" xfId="0" applyFont="1" applyBorder="1" applyAlignment="1">
      <alignment horizontal="center" vertical="center" wrapText="1"/>
    </xf>
    <xf numFmtId="0" fontId="19" fillId="14" borderId="3" xfId="0" applyFont="1" applyFill="1" applyBorder="1" applyAlignment="1">
      <alignment horizontal="center" vertical="center" wrapText="1"/>
    </xf>
    <xf numFmtId="0" fontId="28" fillId="0" borderId="2" xfId="0" applyFont="1" applyBorder="1" applyAlignment="1">
      <alignment horizontal="center" vertical="center" wrapText="1"/>
    </xf>
    <xf numFmtId="0" fontId="24" fillId="8" borderId="2" xfId="0" applyFont="1" applyFill="1" applyBorder="1" applyAlignment="1">
      <alignment vertical="center" wrapText="1"/>
    </xf>
    <xf numFmtId="0" fontId="24" fillId="8" borderId="1" xfId="0" applyFont="1" applyFill="1" applyBorder="1" applyAlignment="1">
      <alignment vertical="center" wrapText="1"/>
    </xf>
    <xf numFmtId="0" fontId="24" fillId="8" borderId="22" xfId="0" applyFont="1" applyFill="1" applyBorder="1" applyAlignment="1">
      <alignment vertical="center" wrapText="1"/>
    </xf>
    <xf numFmtId="0" fontId="24" fillId="8" borderId="26" xfId="0" applyFont="1" applyFill="1" applyBorder="1" applyAlignment="1">
      <alignment vertical="center" wrapText="1"/>
    </xf>
    <xf numFmtId="0" fontId="24" fillId="8" borderId="8" xfId="0" applyFont="1" applyFill="1" applyBorder="1" applyAlignment="1">
      <alignment vertical="center" wrapText="1"/>
    </xf>
    <xf numFmtId="0" fontId="24" fillId="8" borderId="5" xfId="0" applyFont="1" applyFill="1" applyBorder="1" applyAlignment="1">
      <alignment vertical="center" wrapText="1"/>
    </xf>
    <xf numFmtId="0" fontId="24" fillId="8" borderId="4" xfId="0" applyFont="1" applyFill="1" applyBorder="1" applyAlignment="1">
      <alignment vertical="center" wrapText="1"/>
    </xf>
    <xf numFmtId="0" fontId="24" fillId="8" borderId="1" xfId="0" applyFont="1" applyFill="1" applyBorder="1" applyAlignment="1">
      <alignment wrapText="1"/>
    </xf>
    <xf numFmtId="0" fontId="21" fillId="7" borderId="1" xfId="0" applyFont="1" applyFill="1" applyBorder="1" applyAlignment="1">
      <alignment horizontal="center" vertical="center" wrapText="1"/>
    </xf>
    <xf numFmtId="0" fontId="21" fillId="7" borderId="1" xfId="0" applyFont="1" applyFill="1" applyBorder="1" applyAlignment="1">
      <alignment wrapText="1"/>
    </xf>
    <xf numFmtId="0" fontId="24" fillId="8" borderId="3" xfId="0" applyFont="1" applyFill="1" applyBorder="1" applyAlignment="1">
      <alignment horizontal="left" vertical="center"/>
    </xf>
    <xf numFmtId="0" fontId="24" fillId="8" borderId="6" xfId="0" applyFont="1" applyFill="1" applyBorder="1" applyAlignment="1">
      <alignment horizontal="left" vertical="center"/>
    </xf>
    <xf numFmtId="0" fontId="24" fillId="8" borderId="3" xfId="0" applyFont="1" applyFill="1" applyBorder="1" applyAlignment="1">
      <alignment horizontal="left" vertical="center" wrapText="1"/>
    </xf>
    <xf numFmtId="0" fontId="24" fillId="8" borderId="6" xfId="0" applyFont="1" applyFill="1" applyBorder="1" applyAlignment="1">
      <alignment horizontal="left" vertical="center" wrapText="1"/>
    </xf>
    <xf numFmtId="0" fontId="0" fillId="0" borderId="0" xfId="0" applyAlignment="1">
      <alignment horizontal="left"/>
    </xf>
    <xf numFmtId="0" fontId="0" fillId="0" borderId="1" xfId="0" applyBorder="1" applyAlignment="1">
      <alignment horizontal="left" vertical="center" wrapText="1"/>
    </xf>
    <xf numFmtId="0" fontId="0" fillId="0" borderId="1" xfId="0" applyBorder="1" applyAlignment="1">
      <alignment horizontal="center" vertical="center"/>
    </xf>
    <xf numFmtId="0" fontId="13" fillId="7" borderId="1" xfId="0" applyFont="1" applyFill="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13" fillId="7" borderId="2" xfId="0" applyFont="1" applyFill="1" applyBorder="1" applyAlignment="1">
      <alignment horizontal="center" vertical="center"/>
    </xf>
    <xf numFmtId="0" fontId="20" fillId="0" borderId="1" xfId="0" applyFont="1" applyBorder="1" applyAlignment="1">
      <alignment horizontal="center" vertical="center" wrapText="1"/>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18" fillId="0" borderId="4" xfId="0" applyFont="1" applyBorder="1" applyAlignment="1">
      <alignment horizontal="center" vertical="center"/>
    </xf>
    <xf numFmtId="0" fontId="20" fillId="0" borderId="2" xfId="0" applyFont="1" applyBorder="1" applyAlignment="1">
      <alignment horizontal="center" vertical="center"/>
    </xf>
    <xf numFmtId="0" fontId="20" fillId="0" borderId="5" xfId="0" applyFont="1" applyBorder="1" applyAlignment="1">
      <alignment horizontal="center" vertical="center"/>
    </xf>
    <xf numFmtId="0" fontId="20" fillId="0" borderId="1" xfId="0" applyFont="1" applyBorder="1" applyAlignment="1">
      <alignment horizontal="center" vertical="center"/>
    </xf>
    <xf numFmtId="0" fontId="19" fillId="0" borderId="7"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 xfId="0" applyFont="1" applyBorder="1" applyAlignment="1">
      <alignment horizontal="left" vertical="center" wrapText="1"/>
    </xf>
    <xf numFmtId="0" fontId="19" fillId="14" borderId="3"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19" fillId="14" borderId="34"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14" borderId="2" xfId="0" applyFont="1" applyFill="1" applyBorder="1" applyAlignment="1">
      <alignment horizontal="center" vertical="center" wrapText="1"/>
    </xf>
    <xf numFmtId="0" fontId="19" fillId="14" borderId="4"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19" fillId="14" borderId="5" xfId="0" applyFont="1" applyFill="1" applyBorder="1" applyAlignment="1">
      <alignment horizontal="center" vertical="center" wrapText="1"/>
    </xf>
    <xf numFmtId="0" fontId="29" fillId="13" borderId="7" xfId="0" applyFont="1" applyFill="1" applyBorder="1" applyAlignment="1">
      <alignment horizontal="center" vertical="center" wrapText="1"/>
    </xf>
    <xf numFmtId="0" fontId="20" fillId="0" borderId="2" xfId="0" applyFont="1" applyBorder="1" applyAlignment="1">
      <alignment horizontal="center"/>
    </xf>
    <xf numFmtId="0" fontId="20" fillId="0" borderId="4" xfId="0" applyFont="1" applyBorder="1" applyAlignment="1">
      <alignment horizontal="center"/>
    </xf>
    <xf numFmtId="0" fontId="20" fillId="0" borderId="23" xfId="0" applyFont="1" applyBorder="1" applyAlignment="1">
      <alignment horizontal="center"/>
    </xf>
    <xf numFmtId="0" fontId="20" fillId="0" borderId="10" xfId="0" applyFont="1" applyBorder="1" applyAlignment="1">
      <alignment horizontal="center"/>
    </xf>
    <xf numFmtId="0" fontId="29" fillId="13" borderId="7" xfId="0" applyFont="1" applyFill="1" applyBorder="1" applyAlignment="1">
      <alignment horizontal="left" vertical="center" wrapText="1"/>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19" fillId="14" borderId="10" xfId="0" applyFont="1" applyFill="1" applyBorder="1" applyAlignment="1">
      <alignment horizontal="center" vertical="center" wrapText="1"/>
    </xf>
    <xf numFmtId="0" fontId="19" fillId="0" borderId="4" xfId="0" applyFont="1" applyBorder="1" applyAlignment="1">
      <alignment horizontal="center" vertical="center" wrapText="1"/>
    </xf>
    <xf numFmtId="0" fontId="29" fillId="13" borderId="19" xfId="0" applyFont="1" applyFill="1" applyBorder="1" applyAlignment="1">
      <alignment horizontal="center" vertical="center" wrapText="1"/>
    </xf>
    <xf numFmtId="0" fontId="29" fillId="13" borderId="24" xfId="0" applyFont="1" applyFill="1" applyBorder="1" applyAlignment="1">
      <alignment horizontal="center" vertical="center" wrapText="1"/>
    </xf>
    <xf numFmtId="0" fontId="29" fillId="13" borderId="25" xfId="0" applyFont="1" applyFill="1" applyBorder="1" applyAlignment="1">
      <alignment horizontal="center" vertical="center" wrapText="1"/>
    </xf>
    <xf numFmtId="0" fontId="20" fillId="0" borderId="10" xfId="0" applyFont="1" applyBorder="1" applyAlignment="1">
      <alignment horizontal="center" vertical="center"/>
    </xf>
    <xf numFmtId="0" fontId="20" fillId="0" borderId="3" xfId="0" applyFont="1" applyBorder="1" applyAlignment="1">
      <alignment horizontal="center" vertical="center"/>
    </xf>
    <xf numFmtId="0" fontId="29" fillId="0" borderId="7" xfId="0" applyFont="1" applyBorder="1" applyAlignment="1">
      <alignment horizontal="center" vertical="center" wrapText="1"/>
    </xf>
    <xf numFmtId="0" fontId="29" fillId="13" borderId="16" xfId="0" applyFont="1" applyFill="1" applyBorder="1" applyAlignment="1">
      <alignment horizontal="center" vertical="center" wrapText="1"/>
    </xf>
    <xf numFmtId="0" fontId="20" fillId="13" borderId="7" xfId="0" applyFont="1" applyFill="1" applyBorder="1" applyAlignment="1">
      <alignment horizontal="center" vertical="center" wrapText="1"/>
    </xf>
    <xf numFmtId="0" fontId="20" fillId="0" borderId="6" xfId="0" applyFont="1" applyBorder="1" applyAlignment="1">
      <alignment horizontal="center" vertical="center" wrapText="1"/>
    </xf>
    <xf numFmtId="0" fontId="29" fillId="13" borderId="1"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20" fillId="0" borderId="23" xfId="0" applyFont="1" applyBorder="1" applyAlignment="1">
      <alignment horizontal="center" vertical="center"/>
    </xf>
    <xf numFmtId="0" fontId="20" fillId="0" borderId="34" xfId="0" applyFont="1" applyBorder="1" applyAlignment="1">
      <alignment horizontal="center" vertical="center"/>
    </xf>
    <xf numFmtId="0" fontId="20" fillId="0" borderId="2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23" xfId="0" applyFont="1" applyBorder="1" applyAlignment="1">
      <alignment horizontal="left" vertical="center" wrapText="1"/>
    </xf>
    <xf numFmtId="0" fontId="20" fillId="0" borderId="34" xfId="0" applyFont="1" applyBorder="1" applyAlignment="1">
      <alignment horizontal="left" vertical="center" wrapText="1"/>
    </xf>
    <xf numFmtId="0" fontId="20" fillId="0" borderId="10" xfId="0" applyFont="1" applyBorder="1" applyAlignment="1">
      <alignment horizontal="left" vertical="center" wrapText="1"/>
    </xf>
    <xf numFmtId="0" fontId="29" fillId="13" borderId="18" xfId="0" applyFont="1" applyFill="1" applyBorder="1" applyAlignment="1">
      <alignment horizontal="center" vertical="center" wrapText="1"/>
    </xf>
    <xf numFmtId="0" fontId="20" fillId="0" borderId="5" xfId="0"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13" borderId="16"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0" fillId="13" borderId="7" xfId="0" applyFont="1" applyFill="1" applyBorder="1" applyAlignment="1">
      <alignment horizontal="left" vertical="center" wrapText="1"/>
    </xf>
    <xf numFmtId="0" fontId="20" fillId="0" borderId="34" xfId="0" applyFont="1" applyBorder="1" applyAlignment="1">
      <alignment horizontal="center"/>
    </xf>
    <xf numFmtId="0" fontId="19" fillId="14" borderId="38" xfId="0" applyFont="1" applyFill="1" applyBorder="1" applyAlignment="1">
      <alignment horizontal="center" vertical="center" wrapText="1"/>
    </xf>
    <xf numFmtId="0" fontId="19" fillId="14" borderId="43"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20" fillId="0" borderId="2" xfId="0" applyFont="1" applyBorder="1" applyAlignment="1">
      <alignment horizontal="left" vertical="center" wrapText="1"/>
    </xf>
    <xf numFmtId="0" fontId="19" fillId="0" borderId="3" xfId="0" applyFont="1" applyBorder="1" applyAlignment="1">
      <alignment horizontal="center" vertical="center" wrapText="1"/>
    </xf>
    <xf numFmtId="0" fontId="19" fillId="0" borderId="23" xfId="0" applyFont="1" applyBorder="1" applyAlignment="1">
      <alignment horizontal="center" vertical="center" wrapText="1"/>
    </xf>
    <xf numFmtId="0" fontId="29" fillId="13" borderId="12" xfId="0" applyFont="1" applyFill="1" applyBorder="1" applyAlignment="1">
      <alignment horizontal="center" vertical="center" wrapText="1"/>
    </xf>
    <xf numFmtId="0" fontId="29" fillId="13" borderId="14"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19" fillId="0" borderId="1" xfId="0" applyFont="1" applyBorder="1" applyAlignment="1">
      <alignment horizontal="center" vertical="center"/>
    </xf>
    <xf numFmtId="0" fontId="3" fillId="14" borderId="1" xfId="0" applyFont="1" applyFill="1" applyBorder="1" applyAlignment="1">
      <alignment horizontal="center" vertical="center" wrapText="1"/>
    </xf>
    <xf numFmtId="0" fontId="19" fillId="14" borderId="1" xfId="0" applyFont="1" applyFill="1" applyBorder="1" applyAlignment="1">
      <alignment horizontal="left" vertical="center" wrapText="1"/>
    </xf>
    <xf numFmtId="0" fontId="20" fillId="0" borderId="1" xfId="0" applyFont="1" applyBorder="1" applyAlignment="1">
      <alignment horizontal="center" vertical="center"/>
    </xf>
    <xf numFmtId="0" fontId="20" fillId="0" borderId="7" xfId="0" applyFont="1" applyBorder="1" applyAlignment="1">
      <alignment horizontal="center" vertical="center"/>
    </xf>
    <xf numFmtId="0" fontId="20" fillId="0" borderId="16" xfId="0" applyFont="1" applyBorder="1" applyAlignment="1">
      <alignment horizontal="center" vertical="center"/>
    </xf>
    <xf numFmtId="0" fontId="20" fillId="0" borderId="16" xfId="0" applyFont="1" applyBorder="1" applyAlignment="1">
      <alignment horizontal="center" vertical="center" wrapText="1"/>
    </xf>
    <xf numFmtId="0" fontId="3" fillId="14" borderId="2" xfId="0" applyFont="1" applyFill="1" applyBorder="1" applyAlignment="1">
      <alignment horizontal="center" vertical="center" wrapText="1"/>
    </xf>
    <xf numFmtId="0" fontId="3" fillId="14" borderId="5"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16" xfId="0" applyFont="1" applyBorder="1" applyAlignment="1">
      <alignment horizontal="left" vertical="center" wrapText="1"/>
    </xf>
    <xf numFmtId="0" fontId="20" fillId="0" borderId="18" xfId="0" applyFont="1" applyBorder="1" applyAlignment="1">
      <alignment horizontal="left" vertical="center" wrapText="1"/>
    </xf>
    <xf numFmtId="0" fontId="19" fillId="0" borderId="16"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 xfId="0" applyFont="1" applyBorder="1" applyAlignment="1">
      <alignment horizontal="center" vertical="center" wrapText="1"/>
    </xf>
    <xf numFmtId="0" fontId="3" fillId="14" borderId="22" xfId="0" applyFont="1" applyFill="1" applyBorder="1" applyAlignment="1">
      <alignment horizontal="center" vertical="center" wrapText="1"/>
    </xf>
    <xf numFmtId="0" fontId="3" fillId="14" borderId="26" xfId="0"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44" xfId="0" applyFont="1" applyBorder="1" applyAlignment="1">
      <alignment horizontal="center" vertical="center" wrapText="1"/>
    </xf>
    <xf numFmtId="0" fontId="3" fillId="14"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22" xfId="0" applyFont="1" applyBorder="1" applyAlignment="1">
      <alignment horizontal="center" vertical="center"/>
    </xf>
    <xf numFmtId="0" fontId="20" fillId="0" borderId="2" xfId="0" applyFont="1" applyBorder="1" applyAlignment="1">
      <alignment horizontal="center" vertical="center"/>
    </xf>
    <xf numFmtId="0" fontId="20" fillId="13" borderId="1" xfId="0" applyFont="1" applyFill="1" applyBorder="1" applyAlignment="1">
      <alignment horizontal="center" vertical="center"/>
    </xf>
    <xf numFmtId="0" fontId="20" fillId="13" borderId="2" xfId="0" applyFont="1" applyFill="1" applyBorder="1" applyAlignment="1">
      <alignment horizontal="center" vertical="center"/>
    </xf>
    <xf numFmtId="0" fontId="20" fillId="0" borderId="7" xfId="0" applyFont="1" applyBorder="1" applyAlignment="1">
      <alignment horizontal="left" vertical="center" wrapText="1"/>
    </xf>
    <xf numFmtId="0" fontId="30" fillId="0" borderId="9" xfId="0" applyFont="1" applyBorder="1" applyAlignment="1">
      <alignment horizontal="center" vertical="center" wrapText="1"/>
    </xf>
    <xf numFmtId="0" fontId="30" fillId="0" borderId="35" xfId="0" applyFont="1" applyBorder="1" applyAlignment="1">
      <alignment horizontal="center" vertical="center" wrapText="1"/>
    </xf>
    <xf numFmtId="0" fontId="30" fillId="0" borderId="45" xfId="0" applyFont="1" applyBorder="1" applyAlignment="1">
      <alignment horizontal="center" vertical="center" wrapText="1"/>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4" xfId="0" applyFont="1" applyBorder="1" applyAlignment="1">
      <alignment horizontal="center" vertical="center"/>
    </xf>
    <xf numFmtId="0" fontId="20" fillId="15" borderId="30" xfId="0" applyFont="1" applyFill="1" applyBorder="1" applyAlignment="1">
      <alignment horizontal="center" vertical="center" wrapText="1"/>
    </xf>
    <xf numFmtId="0" fontId="20" fillId="15" borderId="5" xfId="0" applyFont="1" applyFill="1" applyBorder="1" applyAlignment="1">
      <alignment horizontal="center" vertical="center" wrapText="1"/>
    </xf>
    <xf numFmtId="0" fontId="20" fillId="15" borderId="42" xfId="0" applyFont="1" applyFill="1" applyBorder="1" applyAlignment="1">
      <alignment horizontal="center" vertical="center" wrapText="1"/>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44" xfId="0" applyFont="1" applyBorder="1" applyAlignment="1">
      <alignment horizontal="center" vertical="center"/>
    </xf>
    <xf numFmtId="0" fontId="20" fillId="13" borderId="1"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35" xfId="0" applyFont="1" applyFill="1" applyBorder="1" applyAlignment="1">
      <alignment horizontal="center" vertical="center" wrapText="1"/>
    </xf>
    <xf numFmtId="0" fontId="19" fillId="14" borderId="46" xfId="0" applyFont="1" applyFill="1" applyBorder="1" applyAlignment="1">
      <alignment horizontal="center" vertical="center" wrapText="1"/>
    </xf>
    <xf numFmtId="0" fontId="19" fillId="14" borderId="2" xfId="0" applyFont="1" applyFill="1" applyBorder="1" applyAlignment="1">
      <alignment horizontal="center" vertical="center"/>
    </xf>
    <xf numFmtId="0" fontId="19" fillId="14" borderId="42" xfId="0" applyFont="1" applyFill="1" applyBorder="1" applyAlignment="1">
      <alignment horizontal="center" vertical="center"/>
    </xf>
    <xf numFmtId="0" fontId="20" fillId="0" borderId="22"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33" xfId="0" applyFont="1" applyBorder="1" applyAlignment="1">
      <alignment horizontal="left" vertical="center" wrapText="1"/>
    </xf>
    <xf numFmtId="0" fontId="20" fillId="0" borderId="47" xfId="0" applyFont="1" applyBorder="1" applyAlignment="1">
      <alignment horizontal="left" vertical="center" wrapText="1"/>
    </xf>
    <xf numFmtId="0" fontId="20" fillId="0" borderId="33"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23" xfId="0" applyFont="1" applyBorder="1" applyAlignment="1">
      <alignment horizontal="center" vertical="center"/>
    </xf>
    <xf numFmtId="0" fontId="20" fillId="0" borderId="10" xfId="0" applyFont="1" applyBorder="1" applyAlignment="1">
      <alignment horizontal="center" vertical="center"/>
    </xf>
    <xf numFmtId="0" fontId="20" fillId="0" borderId="32" xfId="0" applyFont="1" applyBorder="1" applyAlignment="1">
      <alignment horizontal="center" vertical="center"/>
    </xf>
    <xf numFmtId="0" fontId="20" fillId="0" borderId="48" xfId="0" applyFont="1" applyBorder="1" applyAlignment="1">
      <alignment horizontal="center" vertical="center"/>
    </xf>
    <xf numFmtId="0" fontId="20" fillId="0" borderId="22" xfId="0" applyFont="1" applyBorder="1" applyAlignment="1">
      <alignment horizontal="left" vertical="center" wrapText="1"/>
    </xf>
    <xf numFmtId="0" fontId="20" fillId="0" borderId="8" xfId="0" applyFont="1" applyBorder="1" applyAlignment="1">
      <alignment horizontal="left" vertical="center" wrapText="1"/>
    </xf>
    <xf numFmtId="0" fontId="19" fillId="0" borderId="10"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4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19" fillId="14" borderId="11" xfId="0" applyFont="1" applyFill="1" applyBorder="1" applyAlignment="1">
      <alignment horizontal="center" vertical="center" wrapText="1"/>
    </xf>
    <xf numFmtId="0" fontId="19" fillId="14" borderId="49"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14" borderId="49" xfId="0" applyFont="1" applyFill="1" applyBorder="1" applyAlignment="1">
      <alignment horizontal="center" vertical="center" wrapText="1"/>
    </xf>
    <xf numFmtId="0" fontId="20" fillId="0" borderId="7" xfId="0" applyFont="1" applyBorder="1" applyAlignment="1">
      <alignment vertical="center" wrapText="1"/>
    </xf>
    <xf numFmtId="0" fontId="42"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19" fillId="0" borderId="1" xfId="0" applyFont="1" applyBorder="1" applyAlignment="1">
      <alignment horizontal="left" vertical="center" wrapText="1"/>
    </xf>
    <xf numFmtId="0" fontId="30" fillId="0" borderId="2"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2" xfId="0" applyFont="1" applyBorder="1" applyAlignment="1">
      <alignment horizontal="center" vertical="center"/>
    </xf>
    <xf numFmtId="0" fontId="30" fillId="0" borderId="5" xfId="0" applyFont="1" applyBorder="1" applyAlignment="1">
      <alignment horizontal="center" vertical="center"/>
    </xf>
    <xf numFmtId="0" fontId="20" fillId="0" borderId="39" xfId="0" applyFont="1" applyBorder="1" applyAlignment="1">
      <alignment horizontal="center" vertical="center" wrapText="1"/>
    </xf>
    <xf numFmtId="0" fontId="20" fillId="0" borderId="35"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xf>
    <xf numFmtId="0" fontId="3" fillId="14" borderId="9" xfId="0" applyFont="1" applyFill="1" applyBorder="1" applyAlignment="1">
      <alignment horizontal="center" vertical="center" wrapText="1"/>
    </xf>
    <xf numFmtId="0" fontId="3" fillId="14"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0" fillId="15" borderId="1" xfId="0" applyFont="1" applyFill="1" applyBorder="1" applyAlignment="1">
      <alignment horizontal="center" vertical="center" wrapText="1"/>
    </xf>
    <xf numFmtId="0" fontId="33" fillId="0" borderId="1" xfId="0" applyFont="1" applyBorder="1" applyAlignment="1">
      <alignment horizontal="center" vertical="center"/>
    </xf>
    <xf numFmtId="0" fontId="29" fillId="13" borderId="37" xfId="0" applyFont="1" applyFill="1" applyBorder="1" applyAlignment="1">
      <alignment horizontal="center" vertical="center" wrapText="1"/>
    </xf>
    <xf numFmtId="0" fontId="29" fillId="13" borderId="1" xfId="0" applyFont="1" applyFill="1" applyBorder="1" applyAlignment="1">
      <alignment horizontal="left" vertical="center" wrapText="1"/>
    </xf>
    <xf numFmtId="0" fontId="30" fillId="0" borderId="1" xfId="0" applyFont="1" applyBorder="1" applyAlignment="1">
      <alignment horizontal="center" vertical="center"/>
    </xf>
    <xf numFmtId="0" fontId="3" fillId="14" borderId="6" xfId="0" applyFont="1" applyFill="1" applyBorder="1" applyAlignment="1">
      <alignment horizontal="center" vertical="center" wrapText="1"/>
    </xf>
    <xf numFmtId="0" fontId="31" fillId="0" borderId="1" xfId="0" applyFont="1" applyBorder="1" applyAlignment="1">
      <alignment horizontal="center" vertical="center"/>
    </xf>
    <xf numFmtId="0" fontId="33" fillId="0" borderId="1" xfId="0" applyFont="1" applyBorder="1" applyAlignment="1">
      <alignment horizontal="center" vertical="center" wrapText="1"/>
    </xf>
    <xf numFmtId="0" fontId="19" fillId="0" borderId="1" xfId="0" applyFont="1" applyBorder="1" applyAlignment="1">
      <alignment horizontal="center"/>
    </xf>
    <xf numFmtId="0" fontId="19" fillId="0" borderId="1" xfId="0" applyFont="1" applyBorder="1" applyAlignment="1">
      <alignment horizontal="left" wrapText="1"/>
    </xf>
    <xf numFmtId="0" fontId="19" fillId="0" borderId="1" xfId="0" applyFont="1" applyBorder="1" applyAlignment="1">
      <alignment horizontal="left"/>
    </xf>
    <xf numFmtId="0" fontId="29" fillId="13" borderId="1" xfId="0" applyFont="1" applyFill="1" applyBorder="1" applyAlignment="1">
      <alignment horizontal="center" vertical="center"/>
    </xf>
    <xf numFmtId="0" fontId="30" fillId="0" borderId="1" xfId="0" applyFont="1" applyBorder="1" applyAlignment="1">
      <alignment horizont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0" fillId="15" borderId="20" xfId="0" applyFont="1" applyFill="1" applyBorder="1" applyAlignment="1">
      <alignment horizontal="center" vertical="center" wrapText="1"/>
    </xf>
    <xf numFmtId="0" fontId="20" fillId="15" borderId="21" xfId="0" applyFont="1" applyFill="1" applyBorder="1" applyAlignment="1">
      <alignment horizontal="center" vertical="center" wrapText="1"/>
    </xf>
    <xf numFmtId="0" fontId="20" fillId="15" borderId="50" xfId="0" applyFont="1" applyFill="1" applyBorder="1" applyAlignment="1">
      <alignment horizontal="center" vertical="center" wrapText="1"/>
    </xf>
    <xf numFmtId="0" fontId="29" fillId="0" borderId="25" xfId="0" applyFont="1" applyBorder="1" applyAlignment="1">
      <alignment horizontal="center" vertical="center" wrapText="1"/>
    </xf>
    <xf numFmtId="0" fontId="20" fillId="15" borderId="2" xfId="0" applyFont="1" applyFill="1" applyBorder="1" applyAlignment="1">
      <alignment horizontal="center" vertical="center" wrapText="1"/>
    </xf>
    <xf numFmtId="0" fontId="20" fillId="15" borderId="3"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6" fillId="14" borderId="2" xfId="0" applyFont="1" applyFill="1" applyBorder="1" applyAlignment="1">
      <alignment horizontal="center" vertical="center" wrapText="1"/>
    </xf>
    <xf numFmtId="0" fontId="29" fillId="13" borderId="7" xfId="0" applyFont="1" applyFill="1" applyBorder="1" applyAlignment="1">
      <alignment vertical="center" wrapText="1"/>
    </xf>
    <xf numFmtId="0" fontId="29" fillId="0" borderId="7" xfId="0" applyFont="1" applyBorder="1" applyAlignment="1">
      <alignment horizontal="center" vertical="center"/>
    </xf>
    <xf numFmtId="0" fontId="20" fillId="15" borderId="4"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20" fillId="15" borderId="33" xfId="0" applyFont="1" applyFill="1" applyBorder="1" applyAlignment="1">
      <alignment horizontal="center" vertical="center" wrapText="1"/>
    </xf>
    <xf numFmtId="0" fontId="20" fillId="15" borderId="49" xfId="0" applyFont="1" applyFill="1" applyBorder="1" applyAlignment="1">
      <alignment horizontal="center" vertical="center" wrapText="1"/>
    </xf>
    <xf numFmtId="0" fontId="20" fillId="15" borderId="47" xfId="0" applyFont="1" applyFill="1" applyBorder="1" applyAlignment="1">
      <alignment horizontal="center" vertical="center" wrapText="1"/>
    </xf>
    <xf numFmtId="0" fontId="19" fillId="0" borderId="30" xfId="0" applyFont="1" applyBorder="1" applyAlignment="1">
      <alignment horizontal="center" vertical="center" wrapText="1"/>
    </xf>
    <xf numFmtId="0" fontId="19" fillId="0" borderId="42" xfId="0" applyFont="1" applyBorder="1" applyAlignment="1">
      <alignment horizontal="center" vertical="center" wrapText="1"/>
    </xf>
    <xf numFmtId="0" fontId="30" fillId="0" borderId="22" xfId="0" applyFont="1" applyBorder="1" applyAlignment="1">
      <alignment horizontal="center"/>
    </xf>
    <xf numFmtId="0" fontId="30" fillId="0" borderId="26" xfId="0" applyFont="1" applyBorder="1" applyAlignment="1">
      <alignment horizontal="center"/>
    </xf>
    <xf numFmtId="0" fontId="30" fillId="0" borderId="8" xfId="0" applyFont="1" applyBorder="1" applyAlignment="1">
      <alignment horizontal="center"/>
    </xf>
    <xf numFmtId="0" fontId="30" fillId="0" borderId="2" xfId="0" applyFont="1" applyBorder="1" applyAlignment="1">
      <alignment horizontal="center"/>
    </xf>
    <xf numFmtId="0" fontId="30" fillId="0" borderId="5" xfId="0" applyFont="1" applyBorder="1" applyAlignment="1">
      <alignment horizontal="center"/>
    </xf>
    <xf numFmtId="0" fontId="30" fillId="0" borderId="4" xfId="0" applyFont="1" applyBorder="1" applyAlignment="1">
      <alignment horizontal="center"/>
    </xf>
    <xf numFmtId="0" fontId="30" fillId="0" borderId="23" xfId="0" applyFont="1" applyBorder="1" applyAlignment="1">
      <alignment horizontal="center"/>
    </xf>
    <xf numFmtId="0" fontId="30" fillId="0" borderId="34" xfId="0" applyFont="1" applyBorder="1" applyAlignment="1">
      <alignment horizontal="center"/>
    </xf>
    <xf numFmtId="0" fontId="30" fillId="0" borderId="10" xfId="0" applyFont="1" applyBorder="1" applyAlignment="1">
      <alignment horizontal="center"/>
    </xf>
    <xf numFmtId="0" fontId="29" fillId="13" borderId="6" xfId="0" applyFont="1" applyFill="1" applyBorder="1" applyAlignment="1">
      <alignment horizontal="center" vertical="center" wrapText="1"/>
    </xf>
    <xf numFmtId="0" fontId="29" fillId="13" borderId="19" xfId="0" applyFont="1" applyFill="1" applyBorder="1" applyAlignment="1">
      <alignment horizontal="left" vertical="center" wrapText="1"/>
    </xf>
    <xf numFmtId="0" fontId="29" fillId="0" borderId="7" xfId="0" applyFont="1" applyBorder="1" applyAlignment="1">
      <alignment vertical="center" wrapText="1"/>
    </xf>
    <xf numFmtId="0" fontId="19" fillId="14" borderId="2" xfId="0" applyFont="1" applyFill="1" applyBorder="1" applyAlignment="1">
      <alignment horizontal="left" vertical="center" wrapText="1"/>
    </xf>
    <xf numFmtId="0" fontId="3" fillId="14" borderId="8" xfId="0" applyFont="1" applyFill="1" applyBorder="1" applyAlignment="1">
      <alignment horizontal="center" vertical="center" wrapText="1"/>
    </xf>
    <xf numFmtId="0" fontId="19" fillId="14" borderId="42" xfId="0" applyFont="1" applyFill="1" applyBorder="1" applyAlignment="1">
      <alignment horizontal="center" vertical="center" wrapText="1"/>
    </xf>
    <xf numFmtId="0" fontId="20" fillId="15" borderId="39" xfId="0" applyFont="1" applyFill="1" applyBorder="1" applyAlignment="1">
      <alignment horizontal="center" vertical="center" wrapText="1"/>
    </xf>
    <xf numFmtId="0" fontId="20" fillId="15" borderId="35" xfId="0" applyFont="1" applyFill="1" applyBorder="1" applyAlignment="1">
      <alignment horizontal="center" vertical="center" wrapText="1"/>
    </xf>
    <xf numFmtId="0" fontId="20" fillId="15" borderId="45" xfId="0" applyFont="1" applyFill="1" applyBorder="1" applyAlignment="1">
      <alignment horizontal="center" vertical="center" wrapText="1"/>
    </xf>
    <xf numFmtId="0" fontId="20" fillId="0" borderId="8"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1" xfId="0" applyFont="1" applyBorder="1" applyAlignment="1">
      <alignment horizontal="left" vertical="center" wrapText="1"/>
    </xf>
    <xf numFmtId="0" fontId="20" fillId="13" borderId="4" xfId="0" applyFont="1" applyFill="1" applyBorder="1" applyAlignment="1">
      <alignment horizontal="center" vertical="center" wrapText="1"/>
    </xf>
    <xf numFmtId="0" fontId="20" fillId="13" borderId="48" xfId="0" applyFont="1" applyFill="1" applyBorder="1" applyAlignment="1">
      <alignment horizontal="center" vertical="center" wrapText="1"/>
    </xf>
    <xf numFmtId="0" fontId="20" fillId="13" borderId="37" xfId="0" applyFont="1" applyFill="1" applyBorder="1" applyAlignment="1">
      <alignment horizontal="center" vertical="center" wrapText="1"/>
    </xf>
    <xf numFmtId="0" fontId="3" fillId="14" borderId="34"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29" fillId="13" borderId="1" xfId="0" applyFont="1" applyFill="1" applyBorder="1" applyAlignment="1">
      <alignment vertical="center" wrapText="1"/>
    </xf>
    <xf numFmtId="0" fontId="3" fillId="13"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9" fillId="13" borderId="2" xfId="0" applyFont="1" applyFill="1" applyBorder="1" applyAlignment="1">
      <alignment horizontal="center" vertical="center" wrapText="1"/>
    </xf>
    <xf numFmtId="0" fontId="19" fillId="14" borderId="2"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19" fillId="14" borderId="4" xfId="0" applyFont="1" applyFill="1" applyBorder="1" applyAlignment="1">
      <alignment horizontal="center" vertical="center" wrapText="1"/>
    </xf>
    <xf numFmtId="0" fontId="29" fillId="0" borderId="7" xfId="0" applyFont="1" applyBorder="1" applyAlignment="1">
      <alignment horizontal="left" vertical="center" wrapText="1"/>
    </xf>
    <xf numFmtId="0" fontId="19" fillId="14" borderId="1" xfId="0" applyFont="1" applyFill="1" applyBorder="1" applyAlignment="1">
      <alignment horizontal="center" vertical="center" wrapText="1"/>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4" xfId="0" applyFont="1" applyBorder="1" applyAlignment="1">
      <alignment horizontal="center" vertical="center"/>
    </xf>
    <xf numFmtId="0" fontId="29" fillId="13" borderId="23" xfId="0" applyFont="1" applyFill="1" applyBorder="1" applyAlignment="1">
      <alignment horizontal="left" vertical="center" wrapText="1"/>
    </xf>
    <xf numFmtId="0" fontId="29" fillId="13" borderId="34" xfId="0" applyFont="1" applyFill="1" applyBorder="1" applyAlignment="1">
      <alignment horizontal="left" vertical="center" wrapText="1"/>
    </xf>
    <xf numFmtId="0" fontId="29" fillId="13" borderId="2" xfId="0" applyFont="1" applyFill="1" applyBorder="1" applyAlignment="1">
      <alignment horizontal="left" vertical="center" wrapText="1"/>
    </xf>
    <xf numFmtId="0" fontId="19" fillId="13" borderId="1"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4" xfId="0" applyFont="1" applyBorder="1" applyAlignment="1">
      <alignment horizontal="center" vertical="center" wrapText="1"/>
    </xf>
    <xf numFmtId="0" fontId="29" fillId="0" borderId="16" xfId="0" applyFont="1" applyBorder="1" applyAlignment="1">
      <alignment horizontal="center" vertical="center"/>
    </xf>
    <xf numFmtId="0" fontId="29" fillId="0" borderId="2" xfId="0" applyFont="1" applyBorder="1" applyAlignment="1">
      <alignment horizontal="center" vertical="center"/>
    </xf>
    <xf numFmtId="0" fontId="29" fillId="0" borderId="19"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44" xfId="0" applyFont="1" applyBorder="1" applyAlignment="1">
      <alignment horizontal="center" vertical="center" wrapText="1"/>
    </xf>
    <xf numFmtId="0" fontId="20" fillId="0" borderId="3" xfId="0" applyFont="1" applyBorder="1" applyAlignment="1">
      <alignment horizontal="center" vertical="center"/>
    </xf>
    <xf numFmtId="0" fontId="19" fillId="0" borderId="1" xfId="0" applyFont="1" applyBorder="1" applyAlignment="1">
      <alignment horizontal="center" vertical="center" wrapText="1"/>
    </xf>
    <xf numFmtId="0" fontId="29" fillId="0" borderId="6"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51" xfId="0" applyFont="1" applyBorder="1" applyAlignment="1">
      <alignment horizontal="center" vertical="center" wrapText="1"/>
    </xf>
    <xf numFmtId="0" fontId="19" fillId="14" borderId="9" xfId="0" applyFont="1" applyFill="1" applyBorder="1" applyAlignment="1">
      <alignment horizontal="center" vertical="center" wrapText="1"/>
    </xf>
    <xf numFmtId="0" fontId="19" fillId="14" borderId="35" xfId="0" applyFont="1" applyFill="1" applyBorder="1" applyAlignment="1">
      <alignment horizontal="center" vertical="center" wrapText="1"/>
    </xf>
    <xf numFmtId="0" fontId="19" fillId="14" borderId="46" xfId="0" applyFont="1" applyFill="1" applyBorder="1" applyAlignment="1">
      <alignment horizontal="center" vertical="center" wrapText="1"/>
    </xf>
    <xf numFmtId="0" fontId="29" fillId="0" borderId="16" xfId="0" applyFont="1" applyBorder="1" applyAlignment="1">
      <alignment horizontal="center" vertical="center" wrapText="1"/>
    </xf>
    <xf numFmtId="0" fontId="19" fillId="14" borderId="3" xfId="0" applyFont="1" applyFill="1" applyBorder="1" applyAlignment="1">
      <alignment horizontal="center" vertical="center" wrapText="1"/>
    </xf>
    <xf numFmtId="0" fontId="29" fillId="0" borderId="8" xfId="0" applyFont="1" applyBorder="1" applyAlignment="1">
      <alignment horizontal="center" vertical="center" wrapText="1"/>
    </xf>
    <xf numFmtId="0" fontId="29" fillId="0" borderId="19" xfId="0" applyFont="1" applyBorder="1" applyAlignment="1">
      <alignment horizontal="left" vertical="center" wrapText="1"/>
    </xf>
    <xf numFmtId="0" fontId="29" fillId="0" borderId="12" xfId="0" applyFont="1" applyBorder="1" applyAlignment="1">
      <alignment horizontal="center" vertical="center" wrapText="1"/>
    </xf>
    <xf numFmtId="0" fontId="29" fillId="13" borderId="20" xfId="0" applyFont="1" applyFill="1" applyBorder="1" applyAlignment="1">
      <alignment horizontal="center" vertical="center" wrapText="1"/>
    </xf>
    <xf numFmtId="0" fontId="29" fillId="13" borderId="21" xfId="0" applyFont="1" applyFill="1" applyBorder="1" applyAlignment="1">
      <alignment horizontal="center" vertical="center" wrapText="1"/>
    </xf>
    <xf numFmtId="0" fontId="29" fillId="13" borderId="25" xfId="0" applyFont="1" applyFill="1" applyBorder="1" applyAlignment="1">
      <alignment horizontal="center" vertical="center"/>
    </xf>
    <xf numFmtId="0" fontId="29" fillId="0" borderId="4" xfId="0" applyFont="1" applyBorder="1" applyAlignment="1">
      <alignment horizontal="left" vertical="center" wrapText="1"/>
    </xf>
    <xf numFmtId="0" fontId="29" fillId="0" borderId="12" xfId="0" applyFont="1" applyBorder="1" applyAlignment="1">
      <alignment horizontal="center" vertical="center"/>
    </xf>
    <xf numFmtId="0" fontId="19" fillId="0" borderId="7" xfId="0" applyFont="1" applyBorder="1" applyAlignment="1">
      <alignment horizontal="center" vertical="center"/>
    </xf>
    <xf numFmtId="0" fontId="20" fillId="0" borderId="12" xfId="0" applyFont="1" applyBorder="1" applyAlignment="1">
      <alignment horizontal="center" vertical="center" wrapText="1"/>
    </xf>
    <xf numFmtId="0" fontId="29" fillId="0" borderId="16" xfId="0" applyFont="1" applyBorder="1" applyAlignment="1">
      <alignment horizontal="left" vertical="center" wrapText="1"/>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44" xfId="0" applyFont="1" applyBorder="1" applyAlignment="1">
      <alignment horizontal="center" vertical="center"/>
    </xf>
    <xf numFmtId="0" fontId="19" fillId="0" borderId="28" xfId="0" applyFont="1" applyBorder="1" applyAlignment="1">
      <alignment horizontal="center" vertical="center" wrapText="1"/>
    </xf>
    <xf numFmtId="0" fontId="19" fillId="0" borderId="21" xfId="0" applyFont="1" applyBorder="1" applyAlignment="1">
      <alignment horizontal="center" vertical="center" wrapText="1"/>
    </xf>
    <xf numFmtId="0" fontId="30" fillId="20" borderId="2" xfId="0" applyFont="1" applyFill="1" applyBorder="1" applyAlignment="1">
      <alignment horizontal="center"/>
    </xf>
    <xf numFmtId="0" fontId="30" fillId="20" borderId="5" xfId="0" applyFont="1" applyFill="1" applyBorder="1" applyAlignment="1">
      <alignment horizontal="center"/>
    </xf>
    <xf numFmtId="0" fontId="30" fillId="20" borderId="4" xfId="0" applyFont="1" applyFill="1" applyBorder="1" applyAlignment="1">
      <alignment horizontal="center"/>
    </xf>
    <xf numFmtId="0" fontId="29" fillId="0" borderId="5" xfId="0" applyFont="1" applyBorder="1" applyAlignment="1">
      <alignment horizontal="center" vertical="center" wrapText="1"/>
    </xf>
    <xf numFmtId="0" fontId="29" fillId="0" borderId="42" xfId="0" applyFont="1" applyBorder="1" applyAlignment="1">
      <alignment horizontal="center" vertical="center" wrapText="1"/>
    </xf>
    <xf numFmtId="0" fontId="19" fillId="20" borderId="2" xfId="0" applyFont="1" applyFill="1" applyBorder="1" applyAlignment="1">
      <alignment horizontal="center"/>
    </xf>
    <xf numFmtId="0" fontId="19" fillId="20" borderId="5" xfId="0" applyFont="1" applyFill="1" applyBorder="1" applyAlignment="1">
      <alignment horizontal="center"/>
    </xf>
    <xf numFmtId="0" fontId="19" fillId="20" borderId="4" xfId="0" applyFont="1" applyFill="1" applyBorder="1" applyAlignment="1">
      <alignment horizontal="center"/>
    </xf>
    <xf numFmtId="0" fontId="29" fillId="17" borderId="2" xfId="0" applyFont="1" applyFill="1" applyBorder="1" applyAlignment="1">
      <alignment horizontal="center" vertical="center" wrapText="1"/>
    </xf>
    <xf numFmtId="0" fontId="29" fillId="17" borderId="5" xfId="0" applyFont="1" applyFill="1" applyBorder="1" applyAlignment="1">
      <alignment horizontal="center" vertical="center" wrapText="1"/>
    </xf>
    <xf numFmtId="0" fontId="29" fillId="17" borderId="4" xfId="0" applyFont="1" applyFill="1" applyBorder="1" applyAlignment="1">
      <alignment horizontal="center" vertical="center" wrapText="1"/>
    </xf>
    <xf numFmtId="0" fontId="29" fillId="17" borderId="2" xfId="0" applyFont="1" applyFill="1" applyBorder="1" applyAlignment="1">
      <alignment horizontal="left" vertical="center" wrapText="1"/>
    </xf>
    <xf numFmtId="0" fontId="29" fillId="17" borderId="5" xfId="0" applyFont="1" applyFill="1" applyBorder="1" applyAlignment="1">
      <alignment horizontal="left" vertical="center" wrapText="1"/>
    </xf>
    <xf numFmtId="0" fontId="29" fillId="17" borderId="4" xfId="0" applyFont="1" applyFill="1" applyBorder="1" applyAlignment="1">
      <alignment horizontal="left" vertical="center" wrapText="1"/>
    </xf>
    <xf numFmtId="0" fontId="29" fillId="0" borderId="5" xfId="0" applyFont="1" applyBorder="1" applyAlignment="1">
      <alignment horizontal="center" vertical="center"/>
    </xf>
    <xf numFmtId="0" fontId="29" fillId="0" borderId="4" xfId="0" applyFont="1" applyBorder="1" applyAlignment="1">
      <alignment horizontal="center" vertical="center"/>
    </xf>
    <xf numFmtId="0" fontId="19" fillId="18" borderId="2" xfId="0" applyFont="1" applyFill="1" applyBorder="1" applyAlignment="1">
      <alignment horizontal="center" vertical="center" wrapText="1"/>
    </xf>
    <xf numFmtId="0" fontId="19" fillId="18" borderId="5" xfId="0" applyFont="1" applyFill="1" applyBorder="1" applyAlignment="1">
      <alignment horizontal="center" vertical="center" wrapText="1"/>
    </xf>
    <xf numFmtId="0" fontId="19" fillId="18" borderId="4" xfId="0" applyFont="1" applyFill="1" applyBorder="1" applyAlignment="1">
      <alignment horizontal="center" vertical="center" wrapText="1"/>
    </xf>
    <xf numFmtId="0" fontId="29" fillId="0" borderId="30" xfId="0" applyFont="1" applyBorder="1" applyAlignment="1">
      <alignment horizontal="center" vertical="center" wrapText="1"/>
    </xf>
    <xf numFmtId="0" fontId="19" fillId="14" borderId="30"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19" fillId="14" borderId="49" xfId="0" applyFont="1" applyFill="1" applyBorder="1" applyAlignment="1">
      <alignment horizontal="center" vertical="center" wrapText="1"/>
    </xf>
    <xf numFmtId="0" fontId="19" fillId="14" borderId="51" xfId="0" applyFont="1" applyFill="1" applyBorder="1" applyAlignment="1">
      <alignment horizontal="center" vertical="center" wrapText="1"/>
    </xf>
    <xf numFmtId="0" fontId="29" fillId="13" borderId="39" xfId="0" applyFont="1" applyFill="1" applyBorder="1" applyAlignment="1">
      <alignment horizontal="center" vertical="center" wrapText="1"/>
    </xf>
    <xf numFmtId="0" fontId="29" fillId="13" borderId="35" xfId="0" applyFont="1" applyFill="1" applyBorder="1" applyAlignment="1">
      <alignment horizontal="center" vertical="center" wrapText="1"/>
    </xf>
    <xf numFmtId="0" fontId="29" fillId="13" borderId="45"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19" fillId="14" borderId="34" xfId="0" applyFont="1" applyFill="1" applyBorder="1" applyAlignment="1">
      <alignment horizontal="center" vertical="center" wrapText="1"/>
    </xf>
    <xf numFmtId="0" fontId="19" fillId="14" borderId="10"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1" xfId="0" applyFont="1" applyBorder="1" applyAlignment="1">
      <alignment horizontal="center"/>
    </xf>
    <xf numFmtId="0" fontId="19" fillId="0" borderId="3" xfId="0" applyFont="1" applyBorder="1" applyAlignment="1">
      <alignment horizontal="center" vertical="center"/>
    </xf>
    <xf numFmtId="0" fontId="29" fillId="13" borderId="16" xfId="0" applyFont="1" applyFill="1" applyBorder="1" applyAlignment="1">
      <alignment horizontal="left" vertical="center" wrapText="1"/>
    </xf>
    <xf numFmtId="0" fontId="29" fillId="0" borderId="39" xfId="0" applyFont="1" applyBorder="1" applyAlignment="1">
      <alignment horizontal="center" vertical="center" wrapText="1"/>
    </xf>
    <xf numFmtId="0" fontId="29" fillId="0" borderId="45" xfId="0" applyFont="1" applyBorder="1" applyAlignment="1">
      <alignment horizontal="center" vertical="center" wrapText="1"/>
    </xf>
    <xf numFmtId="0" fontId="20" fillId="15" borderId="20" xfId="0" applyFont="1" applyFill="1" applyBorder="1" applyAlignment="1">
      <alignment horizontal="center" vertical="center"/>
    </xf>
    <xf numFmtId="0" fontId="20" fillId="15" borderId="24" xfId="0" applyFont="1" applyFill="1" applyBorder="1" applyAlignment="1">
      <alignment horizontal="center" vertical="center"/>
    </xf>
    <xf numFmtId="0" fontId="20" fillId="15" borderId="20" xfId="0" applyFont="1" applyFill="1" applyBorder="1" applyAlignment="1">
      <alignment horizontal="left" vertical="center" wrapText="1"/>
    </xf>
    <xf numFmtId="0" fontId="20" fillId="15" borderId="24" xfId="0" applyFont="1" applyFill="1" applyBorder="1" applyAlignment="1">
      <alignment horizontal="left" vertical="center" wrapText="1"/>
    </xf>
    <xf numFmtId="0" fontId="29" fillId="0" borderId="39" xfId="0" applyFont="1" applyBorder="1" applyAlignment="1">
      <alignment horizontal="left" vertical="center" wrapText="1"/>
    </xf>
    <xf numFmtId="0" fontId="29" fillId="0" borderId="45" xfId="0" applyFont="1" applyBorder="1" applyAlignment="1">
      <alignment horizontal="left" vertical="center" wrapText="1"/>
    </xf>
    <xf numFmtId="0" fontId="19" fillId="0" borderId="3"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1" xfId="0" applyFont="1" applyBorder="1" applyAlignment="1">
      <alignment horizontal="left" vertical="center"/>
    </xf>
    <xf numFmtId="0" fontId="19" fillId="0" borderId="3" xfId="0" applyFont="1" applyBorder="1" applyAlignment="1">
      <alignment horizontal="left" vertical="center" wrapText="1"/>
    </xf>
    <xf numFmtId="0" fontId="23" fillId="0" borderId="1" xfId="0" applyFont="1" applyBorder="1" applyAlignment="1">
      <alignment horizontal="center" vertical="center"/>
    </xf>
    <xf numFmtId="0" fontId="29" fillId="1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13" borderId="1" xfId="0" applyFont="1" applyFill="1" applyBorder="1" applyAlignment="1">
      <alignment horizontal="center" vertical="center" wrapText="1"/>
    </xf>
    <xf numFmtId="0" fontId="20" fillId="13" borderId="1" xfId="0" applyFont="1" applyFill="1" applyBorder="1" applyAlignment="1">
      <alignment horizontal="left" vertical="center" wrapText="1"/>
    </xf>
    <xf numFmtId="0" fontId="46" fillId="13" borderId="1" xfId="21" applyFont="1" applyFill="1" applyBorder="1" applyAlignment="1">
      <alignment horizontal="center" vertical="center" wrapText="1"/>
    </xf>
    <xf numFmtId="0" fontId="3" fillId="14" borderId="1" xfId="0" applyFont="1" applyFill="1" applyBorder="1" applyAlignment="1">
      <alignment horizontal="center" vertical="center" wrapText="1"/>
    </xf>
    <xf numFmtId="0" fontId="19" fillId="0" borderId="1" xfId="0" applyFont="1" applyBorder="1" applyAlignment="1">
      <alignment horizontal="center" vertical="center"/>
    </xf>
    <xf numFmtId="0" fontId="3" fillId="0" borderId="1" xfId="0" applyFont="1" applyBorder="1" applyAlignment="1">
      <alignment horizontal="center" vertical="center" wrapText="1"/>
    </xf>
    <xf numFmtId="0" fontId="30" fillId="0" borderId="1" xfId="0" applyFont="1" applyBorder="1" applyAlignment="1">
      <alignment horizontal="center"/>
    </xf>
    <xf numFmtId="0" fontId="19" fillId="0" borderId="1" xfId="0" applyFont="1" applyBorder="1" applyAlignment="1">
      <alignment horizontal="left" vertical="center" wrapText="1"/>
    </xf>
    <xf numFmtId="0" fontId="30" fillId="0" borderId="1" xfId="0" applyFont="1" applyBorder="1" applyAlignment="1">
      <alignment horizontal="center" vertical="center"/>
    </xf>
    <xf numFmtId="0" fontId="19" fillId="13" borderId="1"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34"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23" xfId="0" applyFont="1" applyBorder="1" applyAlignment="1">
      <alignment horizontal="left" vertical="center" wrapText="1"/>
    </xf>
    <xf numFmtId="0" fontId="19" fillId="0" borderId="34" xfId="0" applyFont="1" applyBorder="1" applyAlignment="1">
      <alignment horizontal="left" vertical="center" wrapText="1"/>
    </xf>
    <xf numFmtId="0" fontId="19" fillId="0" borderId="32" xfId="0" applyFont="1" applyBorder="1" applyAlignment="1">
      <alignment horizontal="center" vertical="center" wrapText="1"/>
    </xf>
    <xf numFmtId="0" fontId="19" fillId="0" borderId="0" xfId="0" applyFont="1" applyAlignment="1">
      <alignment horizontal="center" vertical="center" wrapText="1"/>
    </xf>
    <xf numFmtId="0" fontId="23" fillId="13" borderId="7" xfId="0" applyFont="1" applyFill="1" applyBorder="1" applyAlignment="1">
      <alignment horizontal="center" vertical="center" wrapText="1"/>
    </xf>
    <xf numFmtId="0" fontId="3" fillId="13" borderId="7"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19"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6" xfId="0" applyFont="1" applyBorder="1" applyAlignment="1">
      <alignment horizontal="center" vertical="center" wrapText="1"/>
    </xf>
    <xf numFmtId="0" fontId="29" fillId="13" borderId="3" xfId="0" applyFont="1" applyFill="1" applyBorder="1" applyAlignment="1">
      <alignment horizontal="center" vertical="center" wrapText="1"/>
    </xf>
    <xf numFmtId="0" fontId="30" fillId="0" borderId="37" xfId="0" applyFont="1" applyBorder="1" applyAlignment="1">
      <alignment horizontal="center" vertical="center"/>
    </xf>
    <xf numFmtId="0" fontId="23" fillId="13" borderId="16" xfId="0" applyFont="1" applyFill="1" applyBorder="1" applyAlignment="1">
      <alignment horizontal="center" vertical="center" wrapText="1"/>
    </xf>
    <xf numFmtId="0" fontId="23" fillId="13" borderId="19" xfId="0" applyFont="1" applyFill="1" applyBorder="1" applyAlignment="1">
      <alignment horizontal="center" vertical="center" wrapText="1"/>
    </xf>
    <xf numFmtId="0" fontId="19" fillId="13" borderId="16" xfId="0" applyFont="1" applyFill="1" applyBorder="1" applyAlignment="1">
      <alignment horizontal="left" vertical="top" wrapText="1"/>
    </xf>
    <xf numFmtId="0" fontId="29" fillId="13" borderId="19" xfId="0" applyFont="1" applyFill="1" applyBorder="1" applyAlignment="1">
      <alignment horizontal="left" vertical="top" wrapText="1"/>
    </xf>
    <xf numFmtId="0" fontId="3" fillId="13" borderId="16" xfId="0" applyFont="1" applyFill="1" applyBorder="1" applyAlignment="1">
      <alignment horizontal="center" vertical="center" wrapText="1"/>
    </xf>
    <xf numFmtId="0" fontId="30" fillId="0" borderId="4" xfId="0" applyFont="1" applyBorder="1" applyAlignment="1">
      <alignment horizontal="center" vertical="center"/>
    </xf>
    <xf numFmtId="0" fontId="22" fillId="0" borderId="1"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47" xfId="0" applyFont="1" applyBorder="1" applyAlignment="1">
      <alignment horizontal="center" vertical="center" wrapText="1"/>
    </xf>
    <xf numFmtId="0" fontId="20" fillId="13" borderId="39" xfId="0" applyFont="1" applyFill="1" applyBorder="1" applyAlignment="1">
      <alignment horizontal="center" vertical="center" wrapText="1"/>
    </xf>
    <xf numFmtId="0" fontId="20" fillId="13" borderId="35" xfId="0" applyFont="1" applyFill="1" applyBorder="1" applyAlignment="1">
      <alignment horizontal="center" vertical="center" wrapText="1"/>
    </xf>
    <xf numFmtId="0" fontId="20" fillId="13" borderId="45" xfId="0" applyFont="1" applyFill="1" applyBorder="1" applyAlignment="1">
      <alignment horizontal="center" vertical="center" wrapText="1"/>
    </xf>
    <xf numFmtId="0" fontId="19" fillId="0" borderId="11"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51" xfId="0" applyFont="1" applyBorder="1" applyAlignment="1">
      <alignment horizontal="center" vertical="center" wrapText="1"/>
    </xf>
    <xf numFmtId="0" fontId="20" fillId="13" borderId="39" xfId="0" applyFont="1" applyFill="1" applyBorder="1" applyAlignment="1">
      <alignment horizontal="left" vertical="center" wrapText="1"/>
    </xf>
    <xf numFmtId="0" fontId="20" fillId="13" borderId="35" xfId="0" applyFont="1" applyFill="1" applyBorder="1" applyAlignment="1">
      <alignment horizontal="left" vertical="center" wrapText="1"/>
    </xf>
    <xf numFmtId="0" fontId="20" fillId="13" borderId="46" xfId="0" applyFont="1" applyFill="1" applyBorder="1" applyAlignment="1">
      <alignment horizontal="left" vertical="center" wrapText="1"/>
    </xf>
    <xf numFmtId="0" fontId="20" fillId="13" borderId="30" xfId="0" applyFont="1" applyFill="1" applyBorder="1" applyAlignment="1">
      <alignment horizontal="center" vertical="center" wrapText="1"/>
    </xf>
    <xf numFmtId="0" fontId="20" fillId="13" borderId="5" xfId="0" applyFont="1" applyFill="1" applyBorder="1" applyAlignment="1">
      <alignment horizontal="center" vertical="center" wrapText="1"/>
    </xf>
    <xf numFmtId="0" fontId="20" fillId="13" borderId="42" xfId="0" applyFont="1" applyFill="1" applyBorder="1" applyAlignment="1">
      <alignment horizontal="center" vertical="center" wrapText="1"/>
    </xf>
    <xf numFmtId="0" fontId="20" fillId="13" borderId="18" xfId="0" applyFont="1" applyFill="1" applyBorder="1" applyAlignment="1">
      <alignment horizontal="center" vertical="center" wrapText="1"/>
    </xf>
    <xf numFmtId="0" fontId="20" fillId="13" borderId="19" xfId="0" applyFont="1" applyFill="1" applyBorder="1" applyAlignment="1">
      <alignment horizontal="center" vertical="center" wrapText="1"/>
    </xf>
    <xf numFmtId="0" fontId="1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0" fillId="13" borderId="33" xfId="0" applyFont="1" applyFill="1" applyBorder="1" applyAlignment="1">
      <alignment horizontal="left" vertical="center" wrapText="1"/>
    </xf>
    <xf numFmtId="0" fontId="20" fillId="13" borderId="49" xfId="0" applyFont="1" applyFill="1" applyBorder="1" applyAlignment="1">
      <alignment horizontal="left" vertical="center" wrapText="1"/>
    </xf>
    <xf numFmtId="0" fontId="20" fillId="13" borderId="47" xfId="0" applyFont="1" applyFill="1" applyBorder="1" applyAlignment="1">
      <alignment horizontal="left" vertical="center" wrapText="1"/>
    </xf>
    <xf numFmtId="0" fontId="24" fillId="13" borderId="16" xfId="0" applyFont="1" applyFill="1" applyBorder="1" applyAlignment="1">
      <alignment horizontal="center" vertical="center" wrapText="1"/>
    </xf>
    <xf numFmtId="0" fontId="24" fillId="13" borderId="18" xfId="0" applyFont="1" applyFill="1" applyBorder="1" applyAlignment="1">
      <alignment horizontal="center" vertical="center" wrapText="1"/>
    </xf>
    <xf numFmtId="0" fontId="24" fillId="13" borderId="19" xfId="0" applyFont="1" applyFill="1" applyBorder="1" applyAlignment="1">
      <alignment horizontal="center" vertical="center" wrapText="1"/>
    </xf>
    <xf numFmtId="0" fontId="3" fillId="0" borderId="35" xfId="0" applyFont="1" applyBorder="1" applyAlignment="1">
      <alignment horizontal="center" vertical="center" wrapText="1"/>
    </xf>
    <xf numFmtId="0" fontId="19" fillId="14" borderId="5" xfId="0" applyFont="1" applyFill="1" applyBorder="1" applyAlignment="1">
      <alignment horizontal="left" vertical="center" wrapText="1"/>
    </xf>
    <xf numFmtId="0" fontId="19" fillId="14" borderId="42" xfId="0" applyFont="1" applyFill="1" applyBorder="1" applyAlignment="1">
      <alignment horizontal="left" vertical="center" wrapText="1"/>
    </xf>
    <xf numFmtId="0" fontId="29" fillId="13" borderId="5" xfId="0" applyFont="1" applyFill="1" applyBorder="1" applyAlignment="1">
      <alignment horizontal="center" vertical="center" wrapText="1"/>
    </xf>
    <xf numFmtId="0" fontId="29" fillId="13" borderId="4" xfId="0" applyFont="1" applyFill="1" applyBorder="1" applyAlignment="1">
      <alignment horizontal="center" vertical="center" wrapText="1"/>
    </xf>
    <xf numFmtId="0" fontId="29" fillId="13" borderId="18" xfId="0" applyFont="1" applyFill="1" applyBorder="1" applyAlignment="1">
      <alignment horizontal="left" vertical="center" wrapText="1"/>
    </xf>
    <xf numFmtId="0" fontId="20" fillId="13" borderId="33"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3" borderId="47" xfId="0" applyFont="1" applyFill="1" applyBorder="1" applyAlignment="1">
      <alignment horizontal="center" vertical="center" wrapText="1"/>
    </xf>
    <xf numFmtId="0" fontId="20" fillId="13" borderId="21" xfId="0" applyFont="1" applyFill="1" applyBorder="1" applyAlignment="1">
      <alignment horizontal="center" vertical="center" wrapText="1"/>
    </xf>
    <xf numFmtId="0" fontId="20" fillId="13" borderId="24" xfId="0" applyFont="1" applyFill="1" applyBorder="1" applyAlignment="1">
      <alignment horizontal="center" vertical="center" wrapText="1"/>
    </xf>
    <xf numFmtId="0" fontId="29" fillId="13" borderId="31" xfId="0" applyFont="1" applyFill="1" applyBorder="1" applyAlignment="1">
      <alignment horizontal="center" vertical="center" wrapText="1"/>
    </xf>
    <xf numFmtId="0" fontId="29" fillId="13" borderId="27" xfId="0" applyFont="1" applyFill="1" applyBorder="1" applyAlignment="1">
      <alignment horizontal="center" vertical="center" wrapText="1"/>
    </xf>
    <xf numFmtId="0" fontId="29" fillId="0" borderId="2" xfId="0" applyFont="1" applyBorder="1" applyAlignment="1">
      <alignment horizontal="center" vertical="center" wrapText="1"/>
    </xf>
    <xf numFmtId="0" fontId="20" fillId="0" borderId="19" xfId="0" applyFont="1" applyBorder="1" applyAlignment="1">
      <alignment horizontal="left" vertical="center" wrapText="1"/>
    </xf>
    <xf numFmtId="0" fontId="19" fillId="0" borderId="9" xfId="0" applyFont="1" applyBorder="1" applyAlignment="1">
      <alignment horizontal="center" vertical="center"/>
    </xf>
    <xf numFmtId="0" fontId="19" fillId="0" borderId="35" xfId="0" applyFont="1" applyBorder="1" applyAlignment="1">
      <alignment horizontal="center" vertical="center"/>
    </xf>
    <xf numFmtId="0" fontId="19" fillId="0" borderId="46" xfId="0" applyFont="1" applyBorder="1" applyAlignment="1">
      <alignment horizontal="center" vertical="center"/>
    </xf>
    <xf numFmtId="0" fontId="29" fillId="13" borderId="16" xfId="0" applyFont="1" applyFill="1" applyBorder="1" applyAlignment="1">
      <alignment horizontal="left" vertical="center" wrapText="1"/>
    </xf>
    <xf numFmtId="0" fontId="20" fillId="13" borderId="16" xfId="0" applyFont="1" applyFill="1" applyBorder="1" applyAlignment="1">
      <alignment horizontal="left" vertical="center" wrapText="1"/>
    </xf>
    <xf numFmtId="0" fontId="20" fillId="13" borderId="18" xfId="0" applyFont="1" applyFill="1" applyBorder="1" applyAlignment="1">
      <alignment horizontal="left" vertical="center" wrapText="1"/>
    </xf>
    <xf numFmtId="0" fontId="20" fillId="13" borderId="19" xfId="0" applyFont="1" applyFill="1" applyBorder="1" applyAlignment="1">
      <alignment horizontal="left" vertical="center" wrapText="1"/>
    </xf>
    <xf numFmtId="0" fontId="20" fillId="13" borderId="16" xfId="0" applyFont="1" applyFill="1" applyBorder="1" applyAlignment="1">
      <alignment horizontal="center" vertical="center" wrapText="1"/>
    </xf>
    <xf numFmtId="0" fontId="20" fillId="13" borderId="18" xfId="0" applyFont="1" applyFill="1" applyBorder="1" applyAlignment="1">
      <alignment horizontal="center" vertical="center" wrapText="1"/>
    </xf>
    <xf numFmtId="0" fontId="20" fillId="13" borderId="19" xfId="0" applyFont="1" applyFill="1" applyBorder="1" applyAlignment="1">
      <alignment horizontal="center" vertical="center" wrapText="1"/>
    </xf>
    <xf numFmtId="0" fontId="19" fillId="14" borderId="4" xfId="0" applyFont="1" applyFill="1" applyBorder="1" applyAlignment="1">
      <alignment horizontal="left" vertical="center" wrapText="1"/>
    </xf>
    <xf numFmtId="0" fontId="19" fillId="13" borderId="1" xfId="0" applyFont="1" applyFill="1" applyBorder="1" applyAlignment="1">
      <alignment horizontal="center" vertical="center"/>
    </xf>
    <xf numFmtId="0" fontId="19" fillId="13" borderId="1" xfId="0" applyFont="1" applyFill="1" applyBorder="1" applyAlignment="1">
      <alignment horizontal="center" vertical="center" wrapText="1"/>
    </xf>
    <xf numFmtId="0" fontId="30" fillId="13" borderId="1" xfId="0" applyFont="1" applyFill="1" applyBorder="1" applyAlignment="1">
      <alignment horizontal="center" vertical="center" wrapText="1"/>
    </xf>
    <xf numFmtId="0" fontId="19" fillId="13" borderId="2"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4" xfId="0" applyFont="1" applyFill="1" applyBorder="1" applyAlignment="1">
      <alignment horizontal="center" vertical="center" wrapText="1"/>
    </xf>
    <xf numFmtId="0" fontId="43" fillId="0" borderId="1" xfId="0" applyFont="1" applyBorder="1" applyAlignment="1">
      <alignment horizontal="center" vertical="center"/>
    </xf>
    <xf numFmtId="0" fontId="29" fillId="13" borderId="16" xfId="0" applyFont="1" applyFill="1" applyBorder="1" applyAlignment="1">
      <alignment horizontal="center" vertical="center"/>
    </xf>
    <xf numFmtId="0" fontId="29" fillId="13" borderId="19" xfId="0" applyFont="1" applyFill="1" applyBorder="1" applyAlignment="1">
      <alignment horizontal="center" vertical="center"/>
    </xf>
    <xf numFmtId="0" fontId="29" fillId="0" borderId="2" xfId="0" applyFont="1" applyBorder="1" applyAlignment="1">
      <alignment horizontal="center" vertical="center" wrapText="1"/>
    </xf>
    <xf numFmtId="0" fontId="29" fillId="0" borderId="4" xfId="0" applyFont="1" applyBorder="1" applyAlignment="1">
      <alignment horizontal="center" vertical="center" wrapText="1"/>
    </xf>
    <xf numFmtId="0" fontId="19" fillId="14" borderId="7" xfId="0" applyFont="1" applyFill="1" applyBorder="1" applyAlignment="1">
      <alignment horizontal="center" vertical="center" wrapText="1"/>
    </xf>
    <xf numFmtId="0" fontId="29" fillId="0" borderId="7" xfId="0" applyFont="1" applyBorder="1" applyAlignment="1">
      <alignment horizontal="left" vertical="top" wrapText="1"/>
    </xf>
    <xf numFmtId="0" fontId="19" fillId="14" borderId="7" xfId="0" applyFont="1" applyFill="1" applyBorder="1" applyAlignment="1">
      <alignment horizontal="left" vertical="center" wrapText="1"/>
    </xf>
    <xf numFmtId="0" fontId="29" fillId="13" borderId="7" xfId="0" applyFont="1" applyFill="1" applyBorder="1" applyAlignment="1">
      <alignment horizontal="center" vertical="center"/>
    </xf>
    <xf numFmtId="0" fontId="20" fillId="0" borderId="7" xfId="0" applyFont="1" applyBorder="1" applyAlignment="1">
      <alignment horizontal="center" vertical="top" wrapText="1"/>
    </xf>
    <xf numFmtId="0" fontId="20" fillId="0" borderId="7" xfId="0" applyFont="1" applyBorder="1" applyAlignment="1">
      <alignment horizontal="center" vertical="top"/>
    </xf>
    <xf numFmtId="0" fontId="20" fillId="13" borderId="7" xfId="0" applyFont="1" applyFill="1" applyBorder="1" applyAlignment="1">
      <alignment horizontal="center" vertical="center"/>
    </xf>
    <xf numFmtId="0" fontId="20" fillId="0" borderId="25" xfId="0" applyFont="1" applyBorder="1" applyAlignment="1">
      <alignment horizontal="left" vertical="center" wrapText="1"/>
    </xf>
    <xf numFmtId="0" fontId="19" fillId="14" borderId="12" xfId="0" applyFont="1" applyFill="1" applyBorder="1" applyAlignment="1">
      <alignment horizontal="center" vertical="center" wrapText="1"/>
    </xf>
    <xf numFmtId="0" fontId="29" fillId="13" borderId="7" xfId="0" applyFont="1" applyFill="1" applyBorder="1" applyAlignment="1">
      <alignment horizontal="center" vertical="top" wrapText="1"/>
    </xf>
    <xf numFmtId="0" fontId="29" fillId="13" borderId="7" xfId="0" applyFont="1" applyFill="1" applyBorder="1" applyAlignment="1">
      <alignment horizontal="left" vertical="center"/>
    </xf>
    <xf numFmtId="0" fontId="19" fillId="13" borderId="7" xfId="0" applyFont="1" applyFill="1" applyBorder="1" applyAlignment="1">
      <alignment horizontal="center" vertical="center" wrapText="1"/>
    </xf>
    <xf numFmtId="0" fontId="19" fillId="0" borderId="16"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29" fillId="13" borderId="7" xfId="0" applyFont="1" applyFill="1" applyBorder="1" applyAlignment="1">
      <alignment horizontal="left" vertical="top" wrapText="1"/>
    </xf>
    <xf numFmtId="0" fontId="19" fillId="0" borderId="7" xfId="0" applyFont="1" applyBorder="1" applyAlignment="1">
      <alignment horizontal="center"/>
    </xf>
    <xf numFmtId="0" fontId="20" fillId="13" borderId="7" xfId="0" applyFont="1" applyFill="1" applyBorder="1" applyAlignment="1">
      <alignment horizontal="center" vertical="top" wrapText="1"/>
    </xf>
    <xf numFmtId="0" fontId="29" fillId="0" borderId="5" xfId="0" applyFont="1" applyBorder="1" applyAlignment="1">
      <alignment horizontal="center" vertical="center" wrapText="1"/>
    </xf>
    <xf numFmtId="0" fontId="30" fillId="0" borderId="7" xfId="0" applyFont="1" applyBorder="1" applyAlignment="1">
      <alignment horizontal="center"/>
    </xf>
    <xf numFmtId="0" fontId="19" fillId="0" borderId="7" xfId="0" applyFont="1" applyBorder="1" applyAlignment="1">
      <alignment horizontal="center" vertical="center"/>
    </xf>
    <xf numFmtId="0" fontId="3" fillId="14" borderId="7" xfId="0" applyFont="1" applyFill="1" applyBorder="1" applyAlignment="1">
      <alignment horizontal="center" vertical="center" wrapText="1"/>
    </xf>
    <xf numFmtId="0" fontId="19" fillId="0" borderId="7" xfId="0" applyFont="1" applyBorder="1" applyAlignment="1">
      <alignment horizontal="left" vertical="center" wrapText="1"/>
    </xf>
    <xf numFmtId="0" fontId="19" fillId="0" borderId="7" xfId="0" applyFont="1" applyBorder="1" applyAlignment="1">
      <alignment horizontal="left" vertical="center" wrapText="1"/>
    </xf>
    <xf numFmtId="0" fontId="29" fillId="15" borderId="4"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9" fillId="13" borderId="4" xfId="0" applyFont="1" applyFill="1" applyBorder="1" applyAlignment="1">
      <alignment horizontal="left" vertical="center" wrapText="1"/>
    </xf>
    <xf numFmtId="0" fontId="19" fillId="13" borderId="6"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19" fillId="13" borderId="1" xfId="0" applyFont="1" applyFill="1" applyBorder="1" applyAlignment="1">
      <alignment horizontal="left" vertical="center" wrapText="1"/>
    </xf>
    <xf numFmtId="0" fontId="41"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0" borderId="1" xfId="20" applyFont="1" applyBorder="1" applyAlignment="1">
      <alignment horizontal="left" vertical="center" wrapText="1"/>
      <protection/>
    </xf>
    <xf numFmtId="0" fontId="0" fillId="0" borderId="1" xfId="0" applyBorder="1" applyAlignment="1">
      <alignment horizontal="center" vertical="center" wrapText="1"/>
    </xf>
    <xf numFmtId="0" fontId="19" fillId="13" borderId="7" xfId="0" applyFont="1" applyFill="1" applyBorder="1" applyAlignment="1">
      <alignment horizontal="center" vertical="center" wrapText="1"/>
    </xf>
    <xf numFmtId="0" fontId="20" fillId="0" borderId="1" xfId="0" applyFont="1" applyBorder="1" applyAlignment="1">
      <alignment horizontal="center"/>
    </xf>
    <xf numFmtId="0" fontId="20" fillId="0" borderId="3" xfId="0" applyFont="1" applyBorder="1" applyAlignment="1">
      <alignment horizontal="center"/>
    </xf>
    <xf numFmtId="0" fontId="19" fillId="0" borderId="25" xfId="0" applyFont="1" applyBorder="1" applyAlignment="1">
      <alignment horizontal="center" vertical="center" wrapText="1"/>
    </xf>
    <xf numFmtId="0" fontId="19" fillId="14" borderId="38" xfId="0" applyFont="1" applyFill="1" applyBorder="1" applyAlignment="1">
      <alignment horizontal="left" vertical="center" wrapText="1"/>
    </xf>
    <xf numFmtId="0" fontId="19" fillId="14" borderId="34" xfId="0" applyFont="1" applyFill="1" applyBorder="1" applyAlignment="1">
      <alignment horizontal="left" vertical="center" wrapText="1"/>
    </xf>
    <xf numFmtId="0" fontId="19" fillId="14" borderId="43"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11" xfId="0" applyFont="1" applyBorder="1" applyAlignment="1">
      <alignment horizontal="center" vertical="center"/>
    </xf>
    <xf numFmtId="0" fontId="20" fillId="0" borderId="51" xfId="0" applyFont="1" applyBorder="1" applyAlignment="1">
      <alignment horizontal="center" vertical="center"/>
    </xf>
    <xf numFmtId="0" fontId="19" fillId="14" borderId="28" xfId="0" applyFont="1" applyFill="1" applyBorder="1" applyAlignment="1">
      <alignment horizontal="center" vertical="center" wrapText="1"/>
    </xf>
    <xf numFmtId="0" fontId="19" fillId="14" borderId="21" xfId="0" applyFont="1" applyFill="1" applyBorder="1" applyAlignment="1">
      <alignment horizontal="center" vertical="center" wrapText="1"/>
    </xf>
    <xf numFmtId="0" fontId="20" fillId="0" borderId="17" xfId="0" applyFont="1" applyBorder="1" applyAlignment="1">
      <alignment horizontal="center"/>
    </xf>
    <xf numFmtId="0" fontId="20" fillId="0" borderId="18" xfId="0" applyFont="1" applyBorder="1" applyAlignment="1">
      <alignment horizontal="center"/>
    </xf>
    <xf numFmtId="0" fontId="20" fillId="0" borderId="28" xfId="0" applyFont="1" applyBorder="1" applyAlignment="1">
      <alignment horizontal="center"/>
    </xf>
    <xf numFmtId="0" fontId="20" fillId="0" borderId="21" xfId="0" applyFont="1" applyBorder="1" applyAlignment="1">
      <alignment horizontal="center"/>
    </xf>
    <xf numFmtId="0" fontId="19" fillId="13" borderId="12" xfId="0" applyFont="1" applyFill="1" applyBorder="1" applyAlignment="1">
      <alignment horizontal="center" vertical="center" wrapText="1"/>
    </xf>
    <xf numFmtId="0" fontId="29" fillId="13" borderId="33" xfId="0" applyFont="1" applyFill="1" applyBorder="1" applyAlignment="1">
      <alignment horizontal="center" vertical="center" wrapText="1"/>
    </xf>
    <xf numFmtId="0" fontId="29" fillId="13" borderId="49" xfId="0" applyFont="1" applyFill="1" applyBorder="1" applyAlignment="1">
      <alignment horizontal="center" vertical="center" wrapText="1"/>
    </xf>
    <xf numFmtId="0" fontId="29" fillId="13" borderId="47" xfId="0" applyFont="1" applyFill="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vertical="center" wrapText="1"/>
    </xf>
    <xf numFmtId="0" fontId="20" fillId="13" borderId="1" xfId="0" applyFont="1" applyFill="1" applyBorder="1" applyAlignment="1">
      <alignment horizontal="center" vertical="center" wrapText="1"/>
    </xf>
    <xf numFmtId="0" fontId="20" fillId="13" borderId="2" xfId="0" applyFont="1" applyFill="1" applyBorder="1" applyAlignment="1">
      <alignment horizontal="center" vertical="center" wrapText="1"/>
    </xf>
    <xf numFmtId="0" fontId="28" fillId="0" borderId="34" xfId="0" applyFont="1" applyBorder="1" applyAlignment="1">
      <alignment horizontal="center" vertical="center" wrapText="1"/>
    </xf>
    <xf numFmtId="0" fontId="28" fillId="0" borderId="0" xfId="0" applyFont="1" applyAlignment="1">
      <alignment horizontal="center" vertical="center"/>
    </xf>
    <xf numFmtId="0" fontId="20" fillId="0" borderId="32" xfId="0" applyFont="1" applyBorder="1" applyAlignment="1">
      <alignment horizontal="left" vertical="center" wrapText="1"/>
    </xf>
    <xf numFmtId="0" fontId="20" fillId="0" borderId="0" xfId="0" applyFont="1" applyAlignment="1">
      <alignment horizontal="left" vertical="center" wrapText="1"/>
    </xf>
    <xf numFmtId="0" fontId="28" fillId="0" borderId="1" xfId="0" applyFont="1" applyBorder="1" applyAlignment="1">
      <alignment horizontal="left" vertical="center" wrapText="1"/>
    </xf>
    <xf numFmtId="0" fontId="19" fillId="0" borderId="34" xfId="0" applyFont="1" applyBorder="1" applyAlignment="1">
      <alignment horizontal="center" wrapText="1"/>
    </xf>
    <xf numFmtId="0" fontId="19" fillId="0" borderId="10" xfId="0" applyFont="1" applyBorder="1" applyAlignment="1">
      <alignment horizontal="center" wrapText="1"/>
    </xf>
    <xf numFmtId="0" fontId="20" fillId="13" borderId="1" xfId="0" applyFont="1" applyFill="1" applyBorder="1" applyAlignment="1">
      <alignment horizontal="center" wrapText="1"/>
    </xf>
    <xf numFmtId="0" fontId="1" fillId="13" borderId="18" xfId="0" applyFont="1" applyFill="1" applyBorder="1" applyAlignment="1">
      <alignment horizontal="center" vertical="center" wrapText="1"/>
    </xf>
    <xf numFmtId="0" fontId="1" fillId="13" borderId="19" xfId="0" applyFont="1" applyFill="1" applyBorder="1" applyAlignment="1">
      <alignment horizontal="center" vertical="center" wrapText="1"/>
    </xf>
    <xf numFmtId="0" fontId="28" fillId="0" borderId="3" xfId="0" applyFont="1" applyBorder="1" applyAlignment="1">
      <alignment horizontal="center" vertical="center"/>
    </xf>
    <xf numFmtId="0" fontId="26" fillId="9" borderId="2" xfId="0" applyFont="1" applyFill="1" applyBorder="1" applyAlignment="1">
      <alignment horizontal="center"/>
    </xf>
    <xf numFmtId="0" fontId="26" fillId="9" borderId="5" xfId="0" applyFont="1" applyFill="1" applyBorder="1" applyAlignment="1">
      <alignment horizontal="center"/>
    </xf>
    <xf numFmtId="0" fontId="20" fillId="13" borderId="2" xfId="0" applyFont="1" applyFill="1" applyBorder="1" applyAlignment="1">
      <alignment horizontal="left" vertical="center" wrapText="1"/>
    </xf>
    <xf numFmtId="0" fontId="28" fillId="0" borderId="2" xfId="0" applyFont="1" applyBorder="1" applyAlignment="1">
      <alignment horizontal="center" vertical="center" wrapText="1"/>
    </xf>
    <xf numFmtId="0" fontId="29" fillId="13" borderId="2" xfId="0" applyFont="1" applyFill="1" applyBorder="1" applyAlignment="1">
      <alignment horizontal="center" vertical="center"/>
    </xf>
    <xf numFmtId="0" fontId="29" fillId="0" borderId="2" xfId="0" applyFont="1" applyBorder="1" applyAlignment="1">
      <alignment horizontal="left" vertical="center" wrapText="1"/>
    </xf>
    <xf numFmtId="0" fontId="19" fillId="0" borderId="2" xfId="0" applyFont="1" applyBorder="1" applyAlignment="1">
      <alignment horizontal="center" vertical="center" wrapText="1"/>
    </xf>
    <xf numFmtId="0" fontId="26" fillId="9" borderId="2" xfId="0" applyFont="1" applyFill="1" applyBorder="1" applyAlignment="1">
      <alignment horizontal="center" vertical="center" wrapText="1"/>
    </xf>
    <xf numFmtId="0" fontId="26" fillId="9" borderId="5" xfId="0" applyFont="1" applyFill="1" applyBorder="1" applyAlignment="1">
      <alignment horizontal="center" vertical="center"/>
    </xf>
    <xf numFmtId="0" fontId="26" fillId="9" borderId="4" xfId="0" applyFont="1" applyFill="1" applyBorder="1" applyAlignment="1">
      <alignment horizontal="center"/>
    </xf>
    <xf numFmtId="0" fontId="29" fillId="0" borderId="9"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46" xfId="0" applyFont="1" applyBorder="1" applyAlignment="1">
      <alignment horizontal="center" vertical="center" wrapText="1"/>
    </xf>
    <xf numFmtId="0" fontId="29" fillId="0" borderId="3" xfId="0" applyFont="1" applyBorder="1" applyAlignment="1">
      <alignment horizontal="center" vertical="center" wrapText="1"/>
    </xf>
    <xf numFmtId="18" fontId="29" fillId="0" borderId="7" xfId="0" applyNumberFormat="1" applyFont="1" applyBorder="1" applyAlignment="1">
      <alignment horizontal="center" vertical="center" wrapText="1"/>
    </xf>
    <xf numFmtId="0" fontId="26" fillId="9" borderId="23" xfId="0" applyFont="1" applyFill="1" applyBorder="1" applyAlignment="1">
      <alignment horizontal="center"/>
    </xf>
    <xf numFmtId="0" fontId="26" fillId="9" borderId="34" xfId="0" applyFont="1" applyFill="1" applyBorder="1" applyAlignment="1">
      <alignment horizontal="center"/>
    </xf>
    <xf numFmtId="0" fontId="26" fillId="9" borderId="10" xfId="0" applyFont="1" applyFill="1" applyBorder="1" applyAlignment="1">
      <alignment horizontal="center"/>
    </xf>
    <xf numFmtId="0" fontId="28" fillId="0" borderId="1" xfId="0" applyFont="1" applyBorder="1" applyAlignment="1">
      <alignment horizontal="center"/>
    </xf>
    <xf numFmtId="0" fontId="28" fillId="0" borderId="2" xfId="0" applyFont="1" applyBorder="1" applyAlignment="1">
      <alignment horizontal="center"/>
    </xf>
    <xf numFmtId="0" fontId="28" fillId="0" borderId="23" xfId="0" applyFont="1" applyBorder="1" applyAlignment="1">
      <alignment horizontal="center"/>
    </xf>
    <xf numFmtId="0" fontId="20" fillId="15" borderId="3"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0" fillId="15" borderId="2" xfId="0" applyFont="1" applyFill="1" applyBorder="1" applyAlignment="1">
      <alignment horizontal="center" vertical="center" wrapText="1"/>
    </xf>
    <xf numFmtId="0" fontId="29" fillId="13" borderId="2" xfId="0" applyFont="1" applyFill="1" applyBorder="1" applyAlignment="1">
      <alignment horizontal="center" vertical="center" wrapText="1"/>
    </xf>
    <xf numFmtId="0" fontId="28" fillId="0" borderId="22" xfId="0" applyFont="1" applyBorder="1" applyAlignment="1">
      <alignment horizontal="center"/>
    </xf>
    <xf numFmtId="0" fontId="20" fillId="0" borderId="9" xfId="0" applyFont="1" applyBorder="1" applyAlignment="1">
      <alignment horizontal="center" vertical="center" wrapText="1"/>
    </xf>
    <xf numFmtId="0" fontId="20" fillId="0" borderId="35" xfId="0" applyFont="1" applyBorder="1" applyAlignment="1">
      <alignment horizontal="center" vertical="center" wrapText="1"/>
    </xf>
    <xf numFmtId="0" fontId="29" fillId="17" borderId="33" xfId="0" applyFont="1" applyFill="1" applyBorder="1" applyAlignment="1">
      <alignment horizontal="center" vertical="center" wrapText="1"/>
    </xf>
    <xf numFmtId="0" fontId="29" fillId="17" borderId="49" xfId="0" applyFont="1" applyFill="1" applyBorder="1" applyAlignment="1">
      <alignment horizontal="center" vertical="center" wrapText="1"/>
    </xf>
    <xf numFmtId="0" fontId="29" fillId="17" borderId="47" xfId="0" applyFont="1" applyFill="1" applyBorder="1" applyAlignment="1">
      <alignment horizontal="center" vertical="center" wrapText="1"/>
    </xf>
    <xf numFmtId="0" fontId="28" fillId="0" borderId="6" xfId="0" applyFont="1" applyBorder="1" applyAlignment="1">
      <alignment horizontal="center"/>
    </xf>
    <xf numFmtId="0" fontId="29" fillId="17" borderId="2" xfId="0" applyFont="1" applyFill="1" applyBorder="1" applyAlignment="1">
      <alignment horizontal="left" vertical="center" wrapText="1"/>
    </xf>
    <xf numFmtId="0" fontId="29" fillId="17" borderId="5" xfId="0" applyFont="1" applyFill="1" applyBorder="1" applyAlignment="1">
      <alignment horizontal="left" vertical="center" wrapText="1"/>
    </xf>
    <xf numFmtId="0" fontId="29" fillId="17" borderId="4" xfId="0" applyFont="1" applyFill="1" applyBorder="1" applyAlignment="1">
      <alignment horizontal="left" vertical="center" wrapText="1"/>
    </xf>
    <xf numFmtId="0" fontId="20" fillId="0" borderId="3" xfId="0" applyFont="1" applyBorder="1" applyAlignment="1">
      <alignment horizontal="left" vertical="center" wrapText="1"/>
    </xf>
    <xf numFmtId="0" fontId="20" fillId="0" borderId="26" xfId="0" applyFont="1" applyBorder="1" applyAlignment="1">
      <alignment horizontal="center" vertical="center"/>
    </xf>
    <xf numFmtId="0" fontId="20" fillId="0" borderId="9" xfId="0" applyFont="1" applyBorder="1" applyAlignment="1">
      <alignment horizontal="center" vertical="center"/>
    </xf>
    <xf numFmtId="0" fontId="20" fillId="0" borderId="35" xfId="0" applyFont="1" applyBorder="1" applyAlignment="1">
      <alignment horizontal="center" vertical="center"/>
    </xf>
    <xf numFmtId="0" fontId="20" fillId="0" borderId="9" xfId="0" applyFont="1" applyBorder="1" applyAlignment="1">
      <alignment horizontal="center"/>
    </xf>
    <xf numFmtId="0" fontId="20" fillId="0" borderId="9" xfId="0" applyFont="1" applyBorder="1" applyAlignment="1">
      <alignment horizontal="left" vertical="center" wrapText="1"/>
    </xf>
    <xf numFmtId="0" fontId="20" fillId="0" borderId="35" xfId="0" applyFont="1" applyBorder="1" applyAlignment="1">
      <alignment horizontal="left" vertical="center" wrapText="1"/>
    </xf>
    <xf numFmtId="0" fontId="28" fillId="0" borderId="5" xfId="0" applyFont="1" applyBorder="1" applyAlignment="1">
      <alignment horizontal="center"/>
    </xf>
    <xf numFmtId="0" fontId="20" fillId="0" borderId="3" xfId="0" applyFont="1" applyBorder="1" applyAlignment="1">
      <alignment horizontal="center" vertical="center" wrapText="1"/>
    </xf>
    <xf numFmtId="0" fontId="28" fillId="0" borderId="34" xfId="0" applyFont="1" applyBorder="1" applyAlignment="1">
      <alignment horizontal="center"/>
    </xf>
    <xf numFmtId="0" fontId="28" fillId="0" borderId="10" xfId="0" applyFont="1" applyBorder="1" applyAlignment="1">
      <alignment horizontal="center"/>
    </xf>
    <xf numFmtId="0" fontId="29" fillId="17" borderId="32" xfId="0" applyFont="1" applyFill="1" applyBorder="1" applyAlignment="1">
      <alignment horizontal="center" vertical="center" wrapText="1"/>
    </xf>
    <xf numFmtId="0" fontId="29" fillId="17" borderId="0" xfId="0" applyFont="1" applyFill="1" applyAlignment="1">
      <alignment horizontal="center" vertical="center" wrapText="1"/>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4" xfId="0" applyFont="1" applyFill="1" applyBorder="1" applyAlignment="1">
      <alignment horizontal="center" vertical="center" wrapText="1"/>
    </xf>
    <xf numFmtId="0" fontId="29" fillId="17" borderId="2" xfId="0" applyFont="1" applyFill="1" applyBorder="1" applyAlignment="1">
      <alignment horizontal="center" vertical="center" wrapText="1"/>
    </xf>
    <xf numFmtId="0" fontId="29" fillId="17" borderId="5" xfId="0" applyFont="1" applyFill="1" applyBorder="1" applyAlignment="1">
      <alignment horizontal="center" vertical="center" wrapText="1"/>
    </xf>
    <xf numFmtId="0" fontId="29" fillId="17" borderId="4"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9" fillId="17" borderId="3" xfId="0" applyFont="1" applyFill="1" applyBorder="1" applyAlignment="1">
      <alignment horizontal="center" vertical="center" wrapText="1"/>
    </xf>
    <xf numFmtId="0" fontId="26" fillId="9" borderId="1" xfId="0" applyFont="1" applyFill="1" applyBorder="1" applyAlignment="1">
      <alignment horizontal="center" vertical="center" wrapText="1"/>
    </xf>
    <xf numFmtId="0" fontId="29" fillId="17" borderId="35" xfId="0" applyFont="1" applyFill="1" applyBorder="1" applyAlignment="1">
      <alignment horizontal="center" vertical="center" wrapText="1"/>
    </xf>
    <xf numFmtId="0" fontId="29" fillId="17" borderId="45" xfId="0" applyFont="1" applyFill="1" applyBorder="1" applyAlignment="1">
      <alignment horizontal="center" vertical="center" wrapText="1"/>
    </xf>
    <xf numFmtId="0" fontId="19" fillId="14" borderId="51" xfId="0" applyFont="1" applyFill="1" applyBorder="1" applyAlignment="1">
      <alignment horizontal="center" vertical="center" wrapText="1"/>
    </xf>
    <xf numFmtId="0" fontId="28" fillId="0" borderId="9" xfId="0" applyFont="1" applyBorder="1" applyAlignment="1">
      <alignment horizontal="center"/>
    </xf>
    <xf numFmtId="0" fontId="19" fillId="14" borderId="9" xfId="0" applyFont="1" applyFill="1" applyBorder="1" applyAlignment="1">
      <alignment horizontal="left" vertical="center" wrapText="1"/>
    </xf>
    <xf numFmtId="0" fontId="19" fillId="14" borderId="46" xfId="0" applyFont="1" applyFill="1" applyBorder="1" applyAlignment="1">
      <alignment horizontal="left" vertical="center" wrapText="1"/>
    </xf>
    <xf numFmtId="0" fontId="29" fillId="17" borderId="33" xfId="0" applyFont="1" applyFill="1" applyBorder="1" applyAlignment="1">
      <alignment horizontal="center" vertical="center"/>
    </xf>
    <xf numFmtId="0" fontId="29" fillId="17" borderId="49" xfId="0" applyFont="1" applyFill="1" applyBorder="1" applyAlignment="1">
      <alignment horizontal="center" vertical="center"/>
    </xf>
    <xf numFmtId="0" fontId="29" fillId="17" borderId="47" xfId="0" applyFont="1" applyFill="1" applyBorder="1" applyAlignment="1">
      <alignment horizontal="center" vertical="center"/>
    </xf>
    <xf numFmtId="0" fontId="28" fillId="0" borderId="39" xfId="0" applyFont="1" applyBorder="1" applyAlignment="1">
      <alignment horizontal="center"/>
    </xf>
    <xf numFmtId="0" fontId="28" fillId="0" borderId="35" xfId="0" applyFont="1" applyBorder="1" applyAlignment="1">
      <alignment horizontal="center"/>
    </xf>
    <xf numFmtId="0" fontId="28" fillId="0" borderId="45" xfId="0" applyFont="1" applyBorder="1" applyAlignment="1">
      <alignment horizontal="center"/>
    </xf>
    <xf numFmtId="0" fontId="29" fillId="17" borderId="33" xfId="0" applyFont="1" applyFill="1" applyBorder="1" applyAlignment="1">
      <alignment horizontal="left" vertical="center" wrapText="1"/>
    </xf>
    <xf numFmtId="0" fontId="29" fillId="17" borderId="49" xfId="0" applyFont="1" applyFill="1" applyBorder="1" applyAlignment="1">
      <alignment horizontal="left" vertical="center" wrapText="1"/>
    </xf>
    <xf numFmtId="0" fontId="29" fillId="17" borderId="47" xfId="0" applyFont="1" applyFill="1" applyBorder="1" applyAlignment="1">
      <alignment horizontal="left" vertical="center" wrapText="1"/>
    </xf>
    <xf numFmtId="0" fontId="29" fillId="0" borderId="4" xfId="0" applyFont="1" applyBorder="1" applyAlignment="1">
      <alignment horizontal="center" vertical="center" wrapText="1"/>
    </xf>
    <xf numFmtId="0" fontId="20" fillId="0" borderId="11" xfId="0" applyFont="1" applyBorder="1" applyAlignment="1">
      <alignment horizontal="center"/>
    </xf>
    <xf numFmtId="0" fontId="20" fillId="0" borderId="51" xfId="0" applyFont="1" applyBorder="1" applyAlignment="1">
      <alignment horizontal="center"/>
    </xf>
    <xf numFmtId="0" fontId="19" fillId="14" borderId="6" xfId="0" applyFont="1" applyFill="1" applyBorder="1" applyAlignment="1">
      <alignment horizontal="center" vertical="center" wrapText="1"/>
    </xf>
    <xf numFmtId="0" fontId="23" fillId="0" borderId="7" xfId="0" applyFont="1" applyBorder="1" applyAlignment="1">
      <alignment horizontal="center" vertical="center" wrapText="1"/>
    </xf>
    <xf numFmtId="0" fontId="20" fillId="0" borderId="49" xfId="0" applyFont="1" applyBorder="1" applyAlignment="1">
      <alignment horizontal="center"/>
    </xf>
    <xf numFmtId="0" fontId="20" fillId="0" borderId="49" xfId="0" applyFont="1" applyBorder="1" applyAlignment="1">
      <alignment horizontal="center" vertical="center"/>
    </xf>
    <xf numFmtId="0" fontId="1" fillId="0" borderId="7" xfId="0" applyFont="1" applyBorder="1" applyAlignment="1">
      <alignment horizontal="center" vertical="center" wrapText="1"/>
    </xf>
    <xf numFmtId="0" fontId="29" fillId="13" borderId="18" xfId="0" applyFont="1" applyFill="1" applyBorder="1" applyAlignment="1">
      <alignment horizontal="center" vertical="center"/>
    </xf>
    <xf numFmtId="0" fontId="29" fillId="13" borderId="30" xfId="0" applyFont="1" applyFill="1" applyBorder="1" applyAlignment="1">
      <alignment horizontal="center" vertical="center" wrapText="1"/>
    </xf>
    <xf numFmtId="0" fontId="19" fillId="0" borderId="1" xfId="0" applyFont="1" applyBorder="1" applyAlignment="1">
      <alignment horizontal="center" vertical="center"/>
    </xf>
    <xf numFmtId="0" fontId="29" fillId="13" borderId="33" xfId="0" applyFont="1" applyFill="1" applyBorder="1" applyAlignment="1">
      <alignment horizontal="left" vertical="center" wrapText="1"/>
    </xf>
    <xf numFmtId="0" fontId="29" fillId="13" borderId="49" xfId="0" applyFont="1" applyFill="1" applyBorder="1" applyAlignment="1">
      <alignment horizontal="left" vertical="center" wrapText="1"/>
    </xf>
    <xf numFmtId="0" fontId="23" fillId="0" borderId="6" xfId="0" applyFont="1" applyBorder="1" applyAlignment="1">
      <alignment horizontal="center" vertical="center"/>
    </xf>
    <xf numFmtId="0" fontId="20" fillId="0" borderId="11" xfId="0" applyFont="1" applyBorder="1" applyAlignment="1">
      <alignment horizontal="center"/>
    </xf>
    <xf numFmtId="0" fontId="20" fillId="0" borderId="49" xfId="0" applyFont="1" applyBorder="1" applyAlignment="1">
      <alignment horizontal="center"/>
    </xf>
    <xf numFmtId="0" fontId="20" fillId="0" borderId="51" xfId="0" applyFont="1" applyBorder="1" applyAlignment="1">
      <alignment horizontal="center"/>
    </xf>
    <xf numFmtId="0" fontId="20" fillId="0" borderId="9" xfId="0" applyFont="1" applyBorder="1" applyAlignment="1">
      <alignment horizontal="center"/>
    </xf>
    <xf numFmtId="0" fontId="20" fillId="0" borderId="35" xfId="0" applyFont="1" applyBorder="1" applyAlignment="1">
      <alignment horizontal="center"/>
    </xf>
    <xf numFmtId="0" fontId="20" fillId="0" borderId="46" xfId="0" applyFont="1" applyBorder="1" applyAlignment="1">
      <alignment horizontal="center"/>
    </xf>
    <xf numFmtId="0" fontId="20" fillId="0" borderId="2" xfId="0" applyFont="1" applyBorder="1" applyAlignment="1">
      <alignment horizontal="center"/>
    </xf>
    <xf numFmtId="0" fontId="20" fillId="0" borderId="5"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xf>
    <xf numFmtId="0" fontId="20" fillId="0" borderId="18" xfId="0" applyFont="1" applyBorder="1" applyAlignment="1">
      <alignment horizontal="center"/>
    </xf>
    <xf numFmtId="0" fontId="20" fillId="0" borderId="44" xfId="0" applyFont="1" applyBorder="1" applyAlignment="1">
      <alignment horizontal="center"/>
    </xf>
    <xf numFmtId="0" fontId="20" fillId="0" borderId="9" xfId="0" applyFont="1" applyBorder="1" applyAlignment="1">
      <alignment horizontal="center" vertical="center"/>
    </xf>
    <xf numFmtId="0" fontId="20" fillId="0" borderId="35" xfId="0" applyFont="1" applyBorder="1" applyAlignment="1">
      <alignment horizontal="center" vertical="center"/>
    </xf>
    <xf numFmtId="0" fontId="20" fillId="0" borderId="45" xfId="0" applyFont="1" applyBorder="1" applyAlignment="1">
      <alignment horizontal="center" vertical="center"/>
    </xf>
    <xf numFmtId="0" fontId="26" fillId="9" borderId="2" xfId="0" applyFont="1" applyFill="1" applyBorder="1" applyAlignment="1">
      <alignment horizontal="center"/>
    </xf>
    <xf numFmtId="0" fontId="26" fillId="9" borderId="5" xfId="0" applyFont="1" applyFill="1" applyBorder="1" applyAlignment="1">
      <alignment horizontal="center"/>
    </xf>
    <xf numFmtId="0" fontId="26" fillId="9" borderId="4" xfId="0" applyFont="1" applyFill="1" applyBorder="1" applyAlignment="1">
      <alignment horizontal="center"/>
    </xf>
    <xf numFmtId="0" fontId="26" fillId="9" borderId="11" xfId="0" applyFont="1" applyFill="1" applyBorder="1" applyAlignment="1">
      <alignment horizontal="center"/>
    </xf>
    <xf numFmtId="0" fontId="26" fillId="9" borderId="49" xfId="0" applyFont="1" applyFill="1" applyBorder="1" applyAlignment="1">
      <alignment horizontal="center"/>
    </xf>
    <xf numFmtId="0" fontId="26" fillId="9" borderId="47" xfId="0" applyFont="1" applyFill="1" applyBorder="1" applyAlignment="1">
      <alignment horizontal="center"/>
    </xf>
    <xf numFmtId="0" fontId="20" fillId="0" borderId="3" xfId="0" applyFont="1" applyBorder="1" applyAlignment="1">
      <alignment horizontal="center" vertical="center" wrapText="1"/>
    </xf>
    <xf numFmtId="0" fontId="20" fillId="0" borderId="22" xfId="0" applyFont="1" applyBorder="1" applyAlignment="1">
      <alignment horizontal="center"/>
    </xf>
    <xf numFmtId="0" fontId="20" fillId="0" borderId="26" xfId="0" applyFont="1" applyBorder="1" applyAlignment="1">
      <alignment horizontal="center"/>
    </xf>
    <xf numFmtId="0" fontId="26" fillId="9" borderId="6" xfId="0" applyFont="1" applyFill="1" applyBorder="1" applyAlignment="1">
      <alignment horizontal="center"/>
    </xf>
    <xf numFmtId="0" fontId="26" fillId="9" borderId="1" xfId="0" applyFont="1" applyFill="1" applyBorder="1" applyAlignment="1">
      <alignment horizontal="center"/>
    </xf>
    <xf numFmtId="0" fontId="20" fillId="0" borderId="37" xfId="0" applyFont="1" applyBorder="1" applyAlignment="1">
      <alignment horizontal="center" vertical="center" wrapText="1"/>
    </xf>
    <xf numFmtId="0" fontId="26" fillId="9" borderId="23" xfId="0" applyFont="1" applyFill="1" applyBorder="1" applyAlignment="1">
      <alignment horizontal="center"/>
    </xf>
    <xf numFmtId="0" fontId="26" fillId="9" borderId="34" xfId="0" applyFont="1" applyFill="1" applyBorder="1" applyAlignment="1">
      <alignment horizontal="center"/>
    </xf>
    <xf numFmtId="0" fontId="26" fillId="9" borderId="22" xfId="0" applyFont="1" applyFill="1" applyBorder="1" applyAlignment="1">
      <alignment horizontal="center"/>
    </xf>
    <xf numFmtId="0" fontId="26" fillId="9" borderId="26" xfId="0" applyFont="1" applyFill="1" applyBorder="1" applyAlignment="1">
      <alignment horizontal="center"/>
    </xf>
    <xf numFmtId="0" fontId="20" fillId="0" borderId="3" xfId="0" applyFont="1" applyBorder="1" applyAlignment="1">
      <alignment horizontal="left" vertical="center" wrapText="1"/>
    </xf>
    <xf numFmtId="0" fontId="29" fillId="0" borderId="14" xfId="0" applyFont="1" applyBorder="1" applyAlignment="1">
      <alignment horizontal="center" vertical="center" wrapText="1"/>
    </xf>
    <xf numFmtId="0" fontId="29" fillId="0" borderId="31" xfId="0" applyFont="1" applyBorder="1" applyAlignment="1">
      <alignment horizontal="center" vertical="center" wrapText="1"/>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 xfId="0" applyFont="1" applyBorder="1" applyAlignment="1">
      <alignment horizontal="left" vertical="center" wrapText="1"/>
    </xf>
    <xf numFmtId="0" fontId="29" fillId="0" borderId="38" xfId="0" applyFont="1" applyBorder="1" applyAlignment="1">
      <alignment horizontal="center" vertical="center" wrapText="1"/>
    </xf>
    <xf numFmtId="0" fontId="29" fillId="0" borderId="34" xfId="0" applyFont="1" applyBorder="1" applyAlignment="1">
      <alignment horizontal="center" vertical="center" wrapText="1"/>
    </xf>
    <xf numFmtId="0" fontId="20" fillId="0" borderId="33" xfId="0" applyFont="1" applyBorder="1" applyAlignment="1">
      <alignment horizontal="center"/>
    </xf>
    <xf numFmtId="0" fontId="29" fillId="0" borderId="14" xfId="0" applyFont="1" applyBorder="1" applyAlignment="1">
      <alignment horizontal="left" vertical="center" wrapText="1"/>
    </xf>
    <xf numFmtId="0" fontId="29" fillId="0" borderId="31" xfId="0" applyFont="1" applyBorder="1" applyAlignment="1">
      <alignment horizontal="left" vertical="center" wrapText="1"/>
    </xf>
    <xf numFmtId="0" fontId="1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0" xfId="0" applyFont="1" applyAlignment="1">
      <alignment horizontal="center"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11"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51" xfId="0" applyFont="1" applyBorder="1" applyAlignment="1">
      <alignment horizontal="center" vertical="center" wrapText="1"/>
    </xf>
    <xf numFmtId="0" fontId="26" fillId="9" borderId="1" xfId="0" applyFont="1" applyFill="1" applyBorder="1" applyAlignment="1">
      <alignment horizontal="center" vertical="center"/>
    </xf>
    <xf numFmtId="0" fontId="26" fillId="9" borderId="51" xfId="0" applyFont="1" applyFill="1" applyBorder="1" applyAlignment="1">
      <alignment horizontal="center"/>
    </xf>
    <xf numFmtId="0" fontId="20" fillId="0" borderId="11" xfId="0" applyFont="1" applyBorder="1" applyAlignment="1">
      <alignment horizontal="center" vertical="center"/>
    </xf>
    <xf numFmtId="0" fontId="20" fillId="0" borderId="49" xfId="0" applyFont="1" applyBorder="1" applyAlignment="1">
      <alignment horizontal="center" vertical="center"/>
    </xf>
    <xf numFmtId="0" fontId="20" fillId="0" borderId="51" xfId="0" applyFont="1" applyBorder="1" applyAlignment="1">
      <alignment horizontal="center" vertical="center"/>
    </xf>
    <xf numFmtId="0" fontId="20" fillId="0" borderId="11" xfId="0" applyFont="1" applyBorder="1" applyAlignment="1">
      <alignment horizontal="left" vertical="center" wrapText="1"/>
    </xf>
    <xf numFmtId="0" fontId="20" fillId="0" borderId="49" xfId="0" applyFont="1" applyBorder="1" applyAlignment="1">
      <alignment horizontal="left" vertical="center" wrapText="1"/>
    </xf>
    <xf numFmtId="0" fontId="20" fillId="0" borderId="51" xfId="0" applyFont="1" applyBorder="1" applyAlignment="1">
      <alignment horizontal="left" vertical="center" wrapText="1"/>
    </xf>
    <xf numFmtId="0" fontId="20" fillId="0" borderId="46" xfId="0" applyFont="1" applyBorder="1" applyAlignment="1">
      <alignment horizontal="center" vertical="center"/>
    </xf>
    <xf numFmtId="0" fontId="20" fillId="0" borderId="17" xfId="0" applyFont="1" applyBorder="1" applyAlignment="1">
      <alignment horizontal="center" vertical="center" wrapText="1"/>
    </xf>
    <xf numFmtId="0" fontId="26" fillId="9" borderId="3" xfId="0" applyFont="1" applyFill="1" applyBorder="1" applyAlignment="1">
      <alignment horizontal="center"/>
    </xf>
    <xf numFmtId="0" fontId="20" fillId="0" borderId="2" xfId="0" applyFont="1" applyBorder="1" applyAlignment="1">
      <alignment horizontal="center" wrapText="1"/>
    </xf>
    <xf numFmtId="0" fontId="20" fillId="0" borderId="5" xfId="0" applyFont="1" applyBorder="1" applyAlignment="1">
      <alignment horizontal="center" wrapText="1"/>
    </xf>
    <xf numFmtId="0" fontId="20" fillId="0" borderId="4" xfId="0" applyFont="1" applyBorder="1" applyAlignment="1">
      <alignment horizontal="center" wrapText="1"/>
    </xf>
    <xf numFmtId="0" fontId="29" fillId="0" borderId="23" xfId="0" applyFont="1" applyBorder="1" applyAlignment="1">
      <alignment horizontal="center" vertical="center" wrapText="1"/>
    </xf>
    <xf numFmtId="0" fontId="29" fillId="0" borderId="10" xfId="0" applyFont="1" applyBorder="1" applyAlignment="1">
      <alignment horizontal="center" vertical="center" wrapText="1"/>
    </xf>
    <xf numFmtId="0" fontId="19" fillId="0" borderId="17" xfId="0" applyFont="1" applyBorder="1" applyAlignment="1">
      <alignment horizontal="center" vertical="center" wrapText="1"/>
    </xf>
    <xf numFmtId="0" fontId="20" fillId="0" borderId="28" xfId="0" applyFont="1" applyBorder="1" applyAlignment="1">
      <alignment horizontal="center"/>
    </xf>
    <xf numFmtId="0" fontId="20" fillId="0" borderId="21" xfId="0" applyFont="1" applyBorder="1" applyAlignment="1">
      <alignment horizontal="center"/>
    </xf>
    <xf numFmtId="0" fontId="20" fillId="0" borderId="50" xfId="0" applyFont="1" applyBorder="1" applyAlignment="1">
      <alignment horizontal="center"/>
    </xf>
    <xf numFmtId="0" fontId="20" fillId="0" borderId="17" xfId="0" applyFont="1" applyBorder="1" applyAlignment="1">
      <alignment horizontal="left" vertical="center" wrapText="1"/>
    </xf>
    <xf numFmtId="0" fontId="20" fillId="0" borderId="23" xfId="0" applyFont="1" applyBorder="1" applyAlignment="1">
      <alignment horizontal="center"/>
    </xf>
    <xf numFmtId="0" fontId="20" fillId="0" borderId="34" xfId="0" applyFont="1" applyBorder="1" applyAlignment="1">
      <alignment horizontal="center"/>
    </xf>
    <xf numFmtId="0" fontId="20" fillId="0" borderId="10" xfId="0" applyFont="1" applyBorder="1" applyAlignment="1">
      <alignment horizontal="center"/>
    </xf>
    <xf numFmtId="0" fontId="20" fillId="0" borderId="1" xfId="0" applyFont="1" applyBorder="1" applyAlignment="1">
      <alignment horizontal="center"/>
    </xf>
    <xf numFmtId="0" fontId="20" fillId="0" borderId="8" xfId="0" applyFont="1" applyBorder="1" applyAlignment="1">
      <alignment horizontal="center"/>
    </xf>
    <xf numFmtId="0" fontId="26" fillId="9" borderId="37" xfId="0" applyFont="1" applyFill="1" applyBorder="1" applyAlignment="1">
      <alignment horizontal="center"/>
    </xf>
    <xf numFmtId="0" fontId="20" fillId="0" borderId="3" xfId="0" applyFont="1" applyBorder="1" applyAlignment="1">
      <alignment horizontal="center"/>
    </xf>
    <xf numFmtId="0" fontId="29" fillId="0" borderId="27"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10" xfId="0" applyFont="1" applyBorder="1" applyAlignment="1">
      <alignment horizontal="center" vertical="center" wrapText="1"/>
    </xf>
    <xf numFmtId="0" fontId="26" fillId="9" borderId="3" xfId="0" applyFont="1" applyFill="1" applyBorder="1" applyAlignment="1">
      <alignment horizontal="center" vertical="center"/>
    </xf>
    <xf numFmtId="0" fontId="26" fillId="9" borderId="22" xfId="0" applyFont="1" applyFill="1" applyBorder="1" applyAlignment="1">
      <alignment horizontal="center" vertical="center"/>
    </xf>
    <xf numFmtId="0" fontId="26" fillId="9" borderId="26" xfId="0" applyFont="1" applyFill="1" applyBorder="1" applyAlignment="1">
      <alignment horizontal="center" vertical="center"/>
    </xf>
    <xf numFmtId="0" fontId="26" fillId="9" borderId="2" xfId="0" applyFont="1" applyFill="1" applyBorder="1" applyAlignment="1">
      <alignment horizontal="center" vertical="center"/>
    </xf>
    <xf numFmtId="0" fontId="26" fillId="9" borderId="5" xfId="0" applyFont="1" applyFill="1" applyBorder="1" applyAlignment="1">
      <alignment horizontal="center" vertical="center"/>
    </xf>
    <xf numFmtId="0" fontId="19" fillId="13" borderId="16" xfId="0" applyFont="1" applyFill="1" applyBorder="1" applyAlignment="1">
      <alignment horizontal="center" vertical="center" wrapText="1"/>
    </xf>
    <xf numFmtId="0" fontId="20" fillId="0" borderId="22"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34" xfId="0" applyFont="1" applyBorder="1" applyAlignment="1">
      <alignment horizontal="center" vertical="center"/>
    </xf>
    <xf numFmtId="0" fontId="29" fillId="0" borderId="10" xfId="0" applyFont="1" applyBorder="1" applyAlignment="1">
      <alignment horizontal="center" vertical="center"/>
    </xf>
    <xf numFmtId="0" fontId="20" fillId="0" borderId="46" xfId="0" applyFont="1" applyBorder="1" applyAlignment="1">
      <alignment horizontal="center" vertical="center"/>
    </xf>
    <xf numFmtId="0" fontId="0" fillId="0" borderId="1" xfId="0" applyBorder="1" applyAlignment="1">
      <alignment horizontal="center"/>
    </xf>
    <xf numFmtId="0" fontId="20" fillId="0" borderId="8" xfId="0" applyFont="1" applyBorder="1" applyAlignment="1">
      <alignment horizontal="center" vertical="center"/>
    </xf>
    <xf numFmtId="0" fontId="29" fillId="0" borderId="3" xfId="0" applyFont="1" applyBorder="1" applyAlignment="1">
      <alignment horizontal="center" vertical="center"/>
    </xf>
    <xf numFmtId="0" fontId="29" fillId="0" borderId="23" xfId="0" applyFont="1" applyBorder="1" applyAlignment="1">
      <alignment horizontal="center" vertical="center"/>
    </xf>
    <xf numFmtId="0" fontId="20" fillId="0" borderId="6" xfId="0" applyFont="1" applyBorder="1" applyAlignment="1">
      <alignment horizontal="center"/>
    </xf>
    <xf numFmtId="0" fontId="20" fillId="0" borderId="22" xfId="0" applyFont="1" applyBorder="1" applyAlignment="1">
      <alignment horizontal="center"/>
    </xf>
    <xf numFmtId="0" fontId="0" fillId="16" borderId="1" xfId="0" applyFill="1" applyBorder="1" applyAlignment="1">
      <alignment horizontal="center"/>
    </xf>
    <xf numFmtId="0" fontId="20" fillId="0" borderId="2" xfId="0" applyFont="1" applyBorder="1" applyAlignment="1">
      <alignment horizontal="center" vertical="top"/>
    </xf>
    <xf numFmtId="0" fontId="20" fillId="0" borderId="5" xfId="0" applyFont="1" applyBorder="1" applyAlignment="1">
      <alignment horizontal="center" vertical="top"/>
    </xf>
    <xf numFmtId="0" fontId="20" fillId="0" borderId="1" xfId="0" applyFont="1" applyBorder="1" applyAlignment="1">
      <alignment horizontal="center" vertical="top"/>
    </xf>
    <xf numFmtId="0" fontId="20" fillId="0" borderId="6" xfId="0" applyFont="1" applyBorder="1" applyAlignment="1">
      <alignment horizontal="center" vertical="top"/>
    </xf>
    <xf numFmtId="0" fontId="19" fillId="0" borderId="6" xfId="0" applyFont="1" applyBorder="1" applyAlignment="1">
      <alignment horizontal="center" vertical="center" wrapText="1"/>
    </xf>
    <xf numFmtId="0" fontId="0" fillId="0" borderId="1" xfId="0" applyBorder="1" applyAlignment="1">
      <alignment horizontal="center" vertical="top"/>
    </xf>
    <xf numFmtId="0" fontId="20" fillId="0" borderId="1" xfId="0" applyFont="1" applyBorder="1" applyAlignment="1">
      <alignment horizontal="center" vertical="top" wrapText="1"/>
    </xf>
    <xf numFmtId="0" fontId="0" fillId="16" borderId="2" xfId="0" applyFill="1" applyBorder="1" applyAlignment="1">
      <alignment horizontal="center"/>
    </xf>
    <xf numFmtId="0" fontId="0" fillId="16" borderId="52" xfId="0" applyFill="1" applyBorder="1" applyAlignment="1">
      <alignment horizontal="center"/>
    </xf>
    <xf numFmtId="0" fontId="0" fillId="16" borderId="26" xfId="0" applyFill="1" applyBorder="1" applyAlignment="1">
      <alignment horizontal="center"/>
    </xf>
    <xf numFmtId="0" fontId="0" fillId="16" borderId="30" xfId="0" applyFill="1" applyBorder="1" applyAlignment="1">
      <alignment horizontal="center"/>
    </xf>
    <xf numFmtId="0" fontId="0" fillId="16" borderId="5" xfId="0"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32"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5" xfId="0" applyBorder="1" applyAlignment="1">
      <alignment horizontal="center"/>
    </xf>
    <xf numFmtId="0" fontId="20" fillId="0" borderId="30" xfId="0" applyFont="1" applyBorder="1" applyAlignment="1">
      <alignment horizontal="center" vertical="center" wrapText="1"/>
    </xf>
    <xf numFmtId="0" fontId="29" fillId="13" borderId="18" xfId="0" applyFont="1" applyFill="1" applyBorder="1" applyAlignment="1">
      <alignment horizontal="center" vertical="center" wrapText="1"/>
    </xf>
    <xf numFmtId="0" fontId="29" fillId="13" borderId="19" xfId="0" applyFont="1" applyFill="1" applyBorder="1" applyAlignment="1">
      <alignment horizontal="center" vertical="center" wrapText="1"/>
    </xf>
    <xf numFmtId="0" fontId="20" fillId="0" borderId="18" xfId="0" applyFont="1" applyBorder="1" applyAlignment="1">
      <alignment horizontal="center" vertical="center"/>
    </xf>
    <xf numFmtId="0" fontId="20" fillId="0" borderId="44" xfId="0" applyFont="1" applyBorder="1" applyAlignment="1">
      <alignment horizontal="center" vertical="center"/>
    </xf>
    <xf numFmtId="0" fontId="20" fillId="0" borderId="30" xfId="0" applyFont="1" applyBorder="1" applyAlignment="1">
      <alignment horizontal="center" vertical="center"/>
    </xf>
    <xf numFmtId="0" fontId="3" fillId="0" borderId="22" xfId="0" applyFont="1" applyBorder="1" applyAlignment="1">
      <alignment horizontal="center" vertical="center" wrapText="1"/>
    </xf>
    <xf numFmtId="0" fontId="3" fillId="0" borderId="26" xfId="0" applyFont="1" applyBorder="1" applyAlignment="1">
      <alignment horizontal="center" vertical="center" wrapText="1"/>
    </xf>
    <xf numFmtId="0" fontId="26" fillId="9" borderId="23" xfId="0" applyFont="1" applyFill="1" applyBorder="1" applyAlignment="1">
      <alignment horizontal="center" vertical="center"/>
    </xf>
    <xf numFmtId="0" fontId="26" fillId="9" borderId="34" xfId="0" applyFont="1" applyFill="1" applyBorder="1" applyAlignment="1">
      <alignment horizontal="center" vertical="center"/>
    </xf>
    <xf numFmtId="0" fontId="26" fillId="9" borderId="10" xfId="0" applyFont="1" applyFill="1" applyBorder="1" applyAlignment="1">
      <alignment horizontal="center"/>
    </xf>
    <xf numFmtId="0" fontId="29" fillId="17" borderId="2" xfId="0" applyFont="1" applyFill="1" applyBorder="1" applyAlignment="1">
      <alignment horizontal="center" vertical="center"/>
    </xf>
    <xf numFmtId="0" fontId="29" fillId="17" borderId="5" xfId="0" applyFont="1" applyFill="1" applyBorder="1" applyAlignment="1">
      <alignment horizontal="center" vertical="center"/>
    </xf>
    <xf numFmtId="0" fontId="29" fillId="17" borderId="4" xfId="0" applyFont="1" applyFill="1" applyBorder="1" applyAlignment="1">
      <alignment horizontal="center" vertical="center"/>
    </xf>
    <xf numFmtId="0" fontId="20" fillId="0" borderId="44" xfId="0" applyFont="1" applyBorder="1" applyAlignment="1">
      <alignment horizontal="center"/>
    </xf>
    <xf numFmtId="0" fontId="29" fillId="0" borderId="8" xfId="0" applyFont="1" applyBorder="1" applyAlignment="1">
      <alignment horizontal="center" vertical="center"/>
    </xf>
    <xf numFmtId="0" fontId="29" fillId="0" borderId="6" xfId="0" applyFont="1" applyBorder="1" applyAlignment="1">
      <alignment horizontal="center" vertical="center"/>
    </xf>
    <xf numFmtId="0" fontId="29" fillId="0" borderId="22" xfId="0" applyFont="1" applyBorder="1" applyAlignment="1">
      <alignment horizontal="center" vertical="center"/>
    </xf>
    <xf numFmtId="0" fontId="20" fillId="0" borderId="22" xfId="0" applyFont="1" applyBorder="1" applyAlignment="1">
      <alignment horizontal="center" vertical="top"/>
    </xf>
    <xf numFmtId="0" fontId="20" fillId="0" borderId="26" xfId="0" applyFont="1" applyBorder="1" applyAlignment="1">
      <alignment horizontal="center" vertical="top"/>
    </xf>
    <xf numFmtId="0" fontId="23" fillId="0" borderId="7" xfId="0" applyFont="1" applyBorder="1" applyAlignment="1">
      <alignment horizontal="center" vertical="center"/>
    </xf>
    <xf numFmtId="0" fontId="28" fillId="0" borderId="35" xfId="0" applyFont="1" applyBorder="1" applyAlignment="1">
      <alignment horizontal="center" vertical="center"/>
    </xf>
    <xf numFmtId="0" fontId="28" fillId="0" borderId="46" xfId="0" applyFont="1" applyBorder="1" applyAlignment="1">
      <alignment horizontal="center" vertical="center"/>
    </xf>
    <xf numFmtId="0" fontId="20" fillId="0" borderId="28" xfId="0" applyFont="1" applyBorder="1" applyAlignment="1">
      <alignment horizontal="center" vertical="center"/>
    </xf>
    <xf numFmtId="0" fontId="28" fillId="0" borderId="21" xfId="0" applyFont="1" applyBorder="1" applyAlignment="1">
      <alignment horizontal="center" vertical="center"/>
    </xf>
    <xf numFmtId="0" fontId="28" fillId="0" borderId="50" xfId="0" applyFont="1" applyBorder="1" applyAlignment="1">
      <alignment horizontal="center" vertical="center"/>
    </xf>
    <xf numFmtId="0" fontId="23" fillId="0" borderId="1" xfId="0" applyFont="1" applyBorder="1" applyAlignment="1">
      <alignment vertical="center" wrapText="1"/>
    </xf>
    <xf numFmtId="0" fontId="28" fillId="0" borderId="1" xfId="0" applyFont="1" applyBorder="1" applyAlignment="1">
      <alignment horizontal="center" wrapText="1"/>
    </xf>
    <xf numFmtId="0" fontId="28" fillId="0" borderId="1" xfId="0" applyFont="1" applyBorder="1" applyAlignment="1">
      <alignment horizontal="left" wrapText="1"/>
    </xf>
    <xf numFmtId="0" fontId="20" fillId="0" borderId="1" xfId="0" applyFont="1" applyBorder="1" applyAlignment="1">
      <alignment vertical="center"/>
    </xf>
    <xf numFmtId="0" fontId="23" fillId="0" borderId="12" xfId="0" applyFont="1" applyBorder="1" applyAlignment="1">
      <alignment horizontal="center" vertical="center"/>
    </xf>
    <xf numFmtId="0" fontId="20" fillId="0" borderId="21" xfId="0" applyFont="1" applyBorder="1" applyAlignment="1">
      <alignment horizontal="center" vertical="center"/>
    </xf>
    <xf numFmtId="0" fontId="20" fillId="0" borderId="50" xfId="0" applyFont="1" applyBorder="1" applyAlignment="1">
      <alignment horizontal="center" vertical="center"/>
    </xf>
    <xf numFmtId="0" fontId="20" fillId="0" borderId="53" xfId="0" applyFont="1" applyBorder="1" applyAlignment="1">
      <alignment horizontal="center" vertical="center"/>
    </xf>
    <xf numFmtId="0" fontId="20" fillId="0" borderId="31" xfId="0" applyFont="1" applyBorder="1" applyAlignment="1">
      <alignment horizontal="center" vertical="center"/>
    </xf>
    <xf numFmtId="0" fontId="20" fillId="0" borderId="54" xfId="0" applyFont="1" applyBorder="1" applyAlignment="1">
      <alignment horizontal="center" vertical="center"/>
    </xf>
    <xf numFmtId="0" fontId="20" fillId="0" borderId="6" xfId="0" applyFont="1" applyBorder="1" applyAlignment="1">
      <alignment horizontal="left" vertical="center" wrapText="1"/>
    </xf>
    <xf numFmtId="0" fontId="29" fillId="0" borderId="3" xfId="0" applyFont="1" applyBorder="1" applyAlignment="1">
      <alignment horizontal="center" vertical="center"/>
    </xf>
    <xf numFmtId="0" fontId="29" fillId="13" borderId="6" xfId="0" applyFont="1" applyFill="1" applyBorder="1" applyAlignment="1">
      <alignment vertical="center" wrapText="1"/>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20" xfId="0" applyFont="1" applyBorder="1" applyAlignment="1">
      <alignment horizontal="left" vertical="center" wrapText="1"/>
    </xf>
    <xf numFmtId="0" fontId="29" fillId="0" borderId="21" xfId="0" applyFont="1" applyBorder="1" applyAlignment="1">
      <alignment horizontal="left" vertical="center" wrapText="1"/>
    </xf>
    <xf numFmtId="0" fontId="29" fillId="0" borderId="1" xfId="0" applyFont="1" applyBorder="1" applyAlignment="1">
      <alignment horizontal="center" vertical="top" wrapText="1"/>
    </xf>
    <xf numFmtId="0" fontId="33" fillId="0" borderId="4" xfId="0" applyFont="1" applyBorder="1" applyAlignment="1">
      <alignment horizontal="center" vertical="center"/>
    </xf>
    <xf numFmtId="0" fontId="29" fillId="0" borderId="14" xfId="0" applyFont="1" applyBorder="1" applyAlignment="1">
      <alignment horizontal="center" vertical="center"/>
    </xf>
    <xf numFmtId="0" fontId="29" fillId="0" borderId="4" xfId="0" applyFont="1" applyBorder="1" applyAlignment="1">
      <alignment vertical="center" wrapText="1"/>
    </xf>
    <xf numFmtId="0" fontId="29" fillId="0" borderId="2" xfId="0" applyFont="1" applyBorder="1" applyAlignment="1">
      <alignment vertical="center" wrapText="1"/>
    </xf>
    <xf numFmtId="18" fontId="29" fillId="0" borderId="7" xfId="0" applyNumberFormat="1" applyFont="1" applyBorder="1" applyAlignment="1">
      <alignment horizontal="center" vertical="center"/>
    </xf>
    <xf numFmtId="18" fontId="29" fillId="0" borderId="16" xfId="0" applyNumberFormat="1" applyFont="1" applyBorder="1" applyAlignment="1">
      <alignment horizontal="center" vertical="center"/>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18" xfId="0" applyFont="1" applyBorder="1" applyAlignment="1">
      <alignment horizontal="left" vertical="center" wrapText="1"/>
    </xf>
    <xf numFmtId="0" fontId="29" fillId="0" borderId="2" xfId="0" applyFont="1" applyBorder="1" applyAlignment="1">
      <alignment horizontal="center" vertical="center"/>
    </xf>
    <xf numFmtId="0" fontId="31"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4" xfId="0" applyFont="1" applyBorder="1" applyAlignment="1">
      <alignment horizontal="center" vertical="center" wrapText="1"/>
    </xf>
    <xf numFmtId="0" fontId="26" fillId="9" borderId="2" xfId="0" applyFont="1" applyFill="1" applyBorder="1" applyAlignment="1">
      <alignment horizontal="center" vertical="top" wrapText="1"/>
    </xf>
    <xf numFmtId="0" fontId="26" fillId="9" borderId="5" xfId="0" applyFont="1" applyFill="1" applyBorder="1" applyAlignment="1">
      <alignment horizontal="center" vertical="top" wrapText="1"/>
    </xf>
    <xf numFmtId="0" fontId="29" fillId="0" borderId="30" xfId="0" applyFont="1" applyBorder="1" applyAlignment="1">
      <alignment horizontal="center" vertical="center"/>
    </xf>
    <xf numFmtId="0" fontId="29" fillId="0" borderId="42" xfId="0" applyFont="1" applyBorder="1" applyAlignment="1">
      <alignment horizontal="center" vertical="center"/>
    </xf>
    <xf numFmtId="0" fontId="20" fillId="15" borderId="16" xfId="0" applyFont="1" applyFill="1" applyBorder="1" applyAlignment="1">
      <alignment horizontal="center" vertical="center"/>
    </xf>
    <xf numFmtId="0" fontId="20" fillId="15" borderId="18" xfId="0" applyFont="1" applyFill="1" applyBorder="1" applyAlignment="1">
      <alignment horizontal="center" vertical="center"/>
    </xf>
    <xf numFmtId="0" fontId="20" fillId="15" borderId="19" xfId="0" applyFont="1" applyFill="1" applyBorder="1" applyAlignment="1">
      <alignment horizontal="center" vertical="center"/>
    </xf>
    <xf numFmtId="0" fontId="20" fillId="15" borderId="16" xfId="0" applyFont="1" applyFill="1" applyBorder="1" applyAlignment="1">
      <alignment horizontal="center" vertical="center" wrapText="1"/>
    </xf>
    <xf numFmtId="0" fontId="20" fillId="15" borderId="18"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31" fillId="0" borderId="25" xfId="0" applyFont="1" applyBorder="1" applyAlignment="1">
      <alignment horizontal="center" vertical="center" wrapText="1"/>
    </xf>
    <xf numFmtId="0" fontId="20" fillId="15" borderId="7" xfId="0" applyFont="1" applyFill="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19" fillId="14" borderId="7" xfId="0" applyFont="1" applyFill="1" applyBorder="1" applyAlignment="1">
      <alignment horizontal="center" vertical="center" wrapText="1"/>
    </xf>
    <xf numFmtId="0" fontId="20" fillId="0" borderId="7" xfId="0" applyFont="1" applyBorder="1" applyAlignment="1">
      <alignment horizontal="center"/>
    </xf>
    <xf numFmtId="0" fontId="20" fillId="15" borderId="7" xfId="0" applyFont="1" applyFill="1" applyBorder="1" applyAlignment="1">
      <alignment horizontal="left" vertical="center" wrapText="1"/>
    </xf>
    <xf numFmtId="0" fontId="19" fillId="13" borderId="6" xfId="0" applyFont="1" applyFill="1" applyBorder="1" applyAlignment="1">
      <alignment horizontal="center" vertical="center" wrapText="1"/>
    </xf>
    <xf numFmtId="0" fontId="19" fillId="13" borderId="3" xfId="0" applyFont="1" applyFill="1" applyBorder="1" applyAlignment="1">
      <alignment horizontal="left" vertical="center" wrapText="1"/>
    </xf>
    <xf numFmtId="0" fontId="19" fillId="0" borderId="22" xfId="0" applyFont="1" applyBorder="1" applyAlignment="1">
      <alignment horizontal="center" vertical="center"/>
    </xf>
    <xf numFmtId="0" fontId="19" fillId="0" borderId="26" xfId="0" applyFont="1" applyBorder="1" applyAlignment="1">
      <alignment horizontal="center" vertical="center"/>
    </xf>
    <xf numFmtId="0" fontId="29" fillId="13" borderId="23" xfId="0" applyFont="1" applyFill="1" applyBorder="1" applyAlignment="1">
      <alignment horizontal="center" vertical="center" wrapText="1"/>
    </xf>
    <xf numFmtId="0" fontId="26" fillId="9" borderId="23" xfId="0" applyFont="1" applyFill="1" applyBorder="1" applyAlignment="1">
      <alignment horizontal="center" vertical="center" wrapText="1"/>
    </xf>
    <xf numFmtId="0" fontId="26" fillId="9" borderId="34" xfId="0" applyFont="1" applyFill="1" applyBorder="1" applyAlignment="1">
      <alignment horizontal="center" vertical="center" wrapText="1"/>
    </xf>
    <xf numFmtId="0" fontId="26" fillId="9" borderId="10" xfId="0" applyFont="1" applyFill="1" applyBorder="1" applyAlignment="1">
      <alignment horizontal="center" vertical="center" wrapText="1"/>
    </xf>
    <xf numFmtId="9" fontId="20" fillId="0" borderId="1" xfId="0" applyNumberFormat="1" applyFont="1" applyBorder="1" applyAlignment="1">
      <alignment horizontal="center" vertical="center"/>
    </xf>
    <xf numFmtId="0" fontId="19" fillId="13" borderId="1" xfId="0" applyFont="1" applyFill="1" applyBorder="1" applyAlignment="1">
      <alignment vertical="center" wrapText="1"/>
    </xf>
    <xf numFmtId="0" fontId="19" fillId="13" borderId="3" xfId="0" applyFont="1" applyFill="1" applyBorder="1" applyAlignment="1">
      <alignment horizontal="center" vertical="center" wrapText="1"/>
    </xf>
    <xf numFmtId="0" fontId="26" fillId="9" borderId="2" xfId="0" applyFont="1" applyFill="1" applyBorder="1" applyAlignment="1">
      <alignment horizontal="left" wrapText="1"/>
    </xf>
    <xf numFmtId="0" fontId="26" fillId="9" borderId="5" xfId="0" applyFont="1" applyFill="1" applyBorder="1" applyAlignment="1">
      <alignment horizontal="left"/>
    </xf>
    <xf numFmtId="0" fontId="26" fillId="9" borderId="4" xfId="0" applyFont="1" applyFill="1" applyBorder="1" applyAlignment="1">
      <alignment horizontal="left"/>
    </xf>
    <xf numFmtId="0" fontId="20" fillId="0" borderId="46" xfId="0" applyFont="1" applyBorder="1" applyAlignment="1">
      <alignment horizontal="center" vertical="center" wrapText="1"/>
    </xf>
    <xf numFmtId="0" fontId="26" fillId="9" borderId="2" xfId="0" applyFont="1" applyFill="1" applyBorder="1" applyAlignment="1">
      <alignment horizontal="left" vertical="center" wrapText="1"/>
    </xf>
    <xf numFmtId="0" fontId="26" fillId="9" borderId="5" xfId="0" applyFont="1" applyFill="1" applyBorder="1" applyAlignment="1">
      <alignment horizontal="left" vertical="center" wrapText="1"/>
    </xf>
    <xf numFmtId="0" fontId="26" fillId="9" borderId="4" xfId="0" applyFont="1" applyFill="1" applyBorder="1" applyAlignment="1">
      <alignment horizontal="left" vertical="center" wrapText="1"/>
    </xf>
    <xf numFmtId="0" fontId="27" fillId="12" borderId="22" xfId="0" applyFont="1" applyFill="1" applyBorder="1" applyAlignment="1">
      <alignment horizontal="center" vertical="center"/>
    </xf>
    <xf numFmtId="0" fontId="27" fillId="12" borderId="8" xfId="0" applyFont="1" applyFill="1" applyBorder="1" applyAlignment="1">
      <alignment horizontal="center" vertical="center"/>
    </xf>
    <xf numFmtId="0" fontId="27" fillId="12" borderId="2"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11" borderId="1" xfId="0" applyFont="1" applyFill="1" applyBorder="1" applyAlignment="1">
      <alignment horizontal="center" vertical="center" wrapText="1"/>
    </xf>
    <xf numFmtId="0" fontId="22" fillId="11" borderId="1" xfId="20" applyFont="1" applyFill="1" applyBorder="1" applyAlignment="1">
      <alignment horizontal="center" vertical="center" wrapText="1"/>
      <protection/>
    </xf>
    <xf numFmtId="0" fontId="27" fillId="11" borderId="1" xfId="0" applyFont="1" applyFill="1" applyBorder="1" applyAlignment="1">
      <alignment horizontal="center" vertical="center"/>
    </xf>
    <xf numFmtId="0" fontId="27" fillId="10" borderId="1" xfId="0" applyFont="1" applyFill="1" applyBorder="1" applyAlignment="1">
      <alignment horizontal="center" vertical="center"/>
    </xf>
    <xf numFmtId="0" fontId="27" fillId="12" borderId="2" xfId="0" applyFont="1" applyFill="1" applyBorder="1" applyAlignment="1">
      <alignment horizontal="center" vertical="center"/>
    </xf>
    <xf numFmtId="0" fontId="27" fillId="12" borderId="4" xfId="0" applyFont="1" applyFill="1" applyBorder="1" applyAlignment="1">
      <alignment horizontal="center" vertical="center"/>
    </xf>
    <xf numFmtId="0" fontId="27" fillId="12" borderId="5"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29" fillId="0" borderId="48" xfId="0" applyFont="1" applyBorder="1" applyAlignment="1">
      <alignment horizontal="center" vertical="center" wrapText="1"/>
    </xf>
    <xf numFmtId="0" fontId="29" fillId="13" borderId="4" xfId="0" applyFont="1" applyFill="1" applyBorder="1" applyAlignment="1">
      <alignment horizontal="center" vertical="center" wrapText="1"/>
    </xf>
    <xf numFmtId="0" fontId="27" fillId="11" borderId="23" xfId="0" applyFont="1" applyFill="1" applyBorder="1" applyAlignment="1">
      <alignment horizontal="center" vertical="center"/>
    </xf>
    <xf numFmtId="0" fontId="27" fillId="11" borderId="32"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0" xfId="0" applyFont="1" applyFill="1" applyAlignment="1">
      <alignment horizontal="center" vertical="center"/>
    </xf>
    <xf numFmtId="0" fontId="27" fillId="11" borderId="10" xfId="0" applyFont="1" applyFill="1" applyBorder="1" applyAlignment="1">
      <alignment horizontal="center" vertical="center"/>
    </xf>
    <xf numFmtId="0" fontId="27" fillId="11" borderId="48" xfId="0" applyFont="1" applyFill="1" applyBorder="1" applyAlignment="1">
      <alignment horizontal="center" vertical="center"/>
    </xf>
    <xf numFmtId="0" fontId="24" fillId="10" borderId="1" xfId="0" applyFont="1" applyFill="1" applyBorder="1" applyAlignment="1">
      <alignment horizontal="center" vertical="center" wrapText="1"/>
    </xf>
    <xf numFmtId="0" fontId="27" fillId="12" borderId="32" xfId="0" applyFont="1" applyFill="1" applyBorder="1" applyAlignment="1">
      <alignment horizontal="center" vertical="center" wrapText="1"/>
    </xf>
    <xf numFmtId="0" fontId="27" fillId="12" borderId="22" xfId="0" applyFont="1" applyFill="1" applyBorder="1" applyAlignment="1">
      <alignment horizontal="center" vertical="center" wrapText="1"/>
    </xf>
    <xf numFmtId="0" fontId="27" fillId="12" borderId="48" xfId="0" applyFont="1" applyFill="1" applyBorder="1" applyAlignment="1">
      <alignment horizontal="center" vertical="center" wrapText="1"/>
    </xf>
    <xf numFmtId="0" fontId="27" fillId="12" borderId="8"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0" fillId="0" borderId="35" xfId="0" applyFont="1" applyBorder="1" applyAlignment="1">
      <alignment horizontal="center"/>
    </xf>
    <xf numFmtId="0" fontId="20" fillId="0" borderId="46" xfId="0" applyFont="1" applyBorder="1" applyAlignment="1">
      <alignment horizontal="center"/>
    </xf>
    <xf numFmtId="0" fontId="29" fillId="13" borderId="18" xfId="0" applyFont="1" applyFill="1" applyBorder="1" applyAlignment="1">
      <alignment horizontal="left" vertical="top" wrapText="1"/>
    </xf>
    <xf numFmtId="0" fontId="29" fillId="13" borderId="19" xfId="0" applyFont="1" applyFill="1" applyBorder="1" applyAlignment="1">
      <alignment horizontal="left" vertical="top" wrapText="1"/>
    </xf>
    <xf numFmtId="0" fontId="29" fillId="0" borderId="18" xfId="0" applyFont="1" applyBorder="1" applyAlignment="1">
      <alignment horizontal="center" vertical="center" wrapText="1"/>
    </xf>
    <xf numFmtId="0" fontId="29" fillId="0" borderId="19" xfId="0" applyFont="1" applyBorder="1" applyAlignment="1">
      <alignment horizontal="center" vertical="center" wrapText="1"/>
    </xf>
    <xf numFmtId="0" fontId="20" fillId="0" borderId="49"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44" xfId="0" applyFont="1" applyBorder="1" applyAlignment="1">
      <alignment horizontal="center" vertical="center" wrapText="1"/>
    </xf>
    <xf numFmtId="0" fontId="29" fillId="13" borderId="18" xfId="0" applyFont="1" applyFill="1" applyBorder="1" applyAlignment="1">
      <alignment horizontal="left" vertical="center" wrapText="1"/>
    </xf>
    <xf numFmtId="0" fontId="29" fillId="13" borderId="19" xfId="0" applyFont="1" applyFill="1" applyBorder="1" applyAlignment="1">
      <alignment horizontal="left" vertical="center" wrapText="1"/>
    </xf>
    <xf numFmtId="0" fontId="26" fillId="9" borderId="2" xfId="0" applyFont="1" applyFill="1" applyBorder="1" applyAlignment="1">
      <alignment vertical="center" wrapText="1"/>
    </xf>
    <xf numFmtId="0" fontId="26" fillId="9" borderId="4" xfId="0" applyFont="1" applyFill="1" applyBorder="1" applyAlignment="1">
      <alignment vertical="center" wrapText="1"/>
    </xf>
    <xf numFmtId="0" fontId="29" fillId="13" borderId="49" xfId="0" applyFont="1" applyFill="1" applyBorder="1" applyAlignment="1">
      <alignment horizontal="center" vertical="center" wrapText="1"/>
    </xf>
    <xf numFmtId="0" fontId="29" fillId="13" borderId="47" xfId="0" applyFont="1" applyFill="1" applyBorder="1" applyAlignment="1">
      <alignment horizontal="center" vertical="center" wrapText="1"/>
    </xf>
    <xf numFmtId="0" fontId="29" fillId="13" borderId="16"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28" fillId="0" borderId="17" xfId="0" applyFont="1" applyBorder="1" applyAlignment="1">
      <alignment horizontal="center"/>
    </xf>
    <xf numFmtId="0" fontId="28" fillId="0" borderId="44" xfId="0" applyFont="1" applyBorder="1" applyAlignment="1">
      <alignment horizontal="center"/>
    </xf>
    <xf numFmtId="0" fontId="28" fillId="0" borderId="2" xfId="0" applyFont="1" applyBorder="1" applyAlignment="1">
      <alignment horizontal="center"/>
    </xf>
    <xf numFmtId="0" fontId="28" fillId="0" borderId="4" xfId="0" applyFont="1" applyBorder="1" applyAlignment="1">
      <alignment horizontal="center"/>
    </xf>
    <xf numFmtId="0" fontId="28" fillId="0" borderId="2" xfId="0" applyFont="1" applyBorder="1" applyAlignment="1">
      <alignment vertical="center"/>
    </xf>
    <xf numFmtId="0" fontId="28" fillId="0" borderId="4" xfId="0" applyFont="1" applyBorder="1" applyAlignment="1">
      <alignment vertical="center"/>
    </xf>
    <xf numFmtId="0" fontId="28" fillId="0" borderId="9" xfId="0" applyFont="1" applyBorder="1" applyAlignment="1">
      <alignment horizontal="center"/>
    </xf>
    <xf numFmtId="0" fontId="28" fillId="0" borderId="46" xfId="0" applyFont="1" applyBorder="1" applyAlignment="1">
      <alignment horizontal="center"/>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3" fillId="14" borderId="5" xfId="0" applyFont="1" applyFill="1" applyBorder="1" applyAlignment="1">
      <alignment horizontal="center" vertical="center" wrapText="1"/>
    </xf>
    <xf numFmtId="0" fontId="28" fillId="0" borderId="2" xfId="0"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3" fillId="0" borderId="5" xfId="0" applyFont="1" applyBorder="1" applyAlignment="1">
      <alignment horizontal="center" vertical="center" wrapText="1"/>
    </xf>
    <xf numFmtId="0" fontId="28" fillId="0" borderId="5" xfId="0" applyFont="1" applyBorder="1" applyAlignment="1">
      <alignment vertical="center"/>
    </xf>
    <xf numFmtId="0" fontId="28" fillId="0" borderId="35" xfId="0" applyFont="1" applyBorder="1" applyAlignment="1">
      <alignment horizontal="center"/>
    </xf>
    <xf numFmtId="0" fontId="23" fillId="0" borderId="1" xfId="0" applyFont="1" applyBorder="1" applyAlignment="1">
      <alignment horizontal="left" vertical="center" wrapText="1"/>
    </xf>
    <xf numFmtId="0" fontId="26" fillId="9" borderId="23" xfId="0" applyFont="1" applyFill="1" applyBorder="1" applyAlignment="1">
      <alignment horizontal="left" vertical="top" wrapText="1"/>
    </xf>
    <xf numFmtId="0" fontId="26" fillId="9" borderId="34" xfId="0" applyFont="1" applyFill="1" applyBorder="1" applyAlignment="1">
      <alignment horizontal="left" vertical="top" wrapText="1"/>
    </xf>
    <xf numFmtId="0" fontId="26" fillId="9" borderId="23" xfId="0" applyFont="1" applyFill="1" applyBorder="1" applyAlignment="1">
      <alignment horizontal="center" vertical="center" wrapText="1"/>
    </xf>
    <xf numFmtId="0" fontId="26" fillId="9" borderId="34" xfId="0" applyFont="1" applyFill="1" applyBorder="1" applyAlignment="1">
      <alignment horizontal="center" vertical="center" wrapText="1"/>
    </xf>
    <xf numFmtId="0" fontId="26" fillId="9" borderId="23" xfId="0" applyFont="1" applyFill="1" applyBorder="1" applyAlignment="1">
      <alignment horizontal="left" vertical="center" wrapText="1"/>
    </xf>
    <xf numFmtId="0" fontId="26" fillId="9" borderId="34" xfId="0" applyFont="1" applyFill="1" applyBorder="1" applyAlignment="1">
      <alignment horizontal="left" vertical="center" wrapText="1"/>
    </xf>
    <xf numFmtId="0" fontId="26" fillId="9" borderId="1" xfId="0" applyFont="1" applyFill="1" applyBorder="1" applyAlignment="1">
      <alignment horizontal="center" vertical="center" wrapText="1"/>
    </xf>
    <xf numFmtId="0" fontId="28" fillId="0" borderId="5" xfId="0" applyFont="1" applyBorder="1" applyAlignment="1">
      <alignment horizontal="center"/>
    </xf>
    <xf numFmtId="0" fontId="28" fillId="0" borderId="30" xfId="0" applyFont="1" applyBorder="1" applyAlignment="1">
      <alignment horizontal="center"/>
    </xf>
    <xf numFmtId="0" fontId="19" fillId="0" borderId="2" xfId="0" applyFont="1" applyBorder="1" applyAlignment="1">
      <alignment horizontal="left" vertical="center" wrapText="1"/>
    </xf>
    <xf numFmtId="0" fontId="19" fillId="0" borderId="5" xfId="0" applyFont="1" applyBorder="1" applyAlignment="1">
      <alignment horizontal="left" vertical="center" wrapText="1"/>
    </xf>
    <xf numFmtId="0" fontId="28" fillId="0" borderId="42" xfId="0" applyFont="1" applyBorder="1" applyAlignment="1">
      <alignment horizontal="center"/>
    </xf>
    <xf numFmtId="0" fontId="28" fillId="0" borderId="1" xfId="0" applyFont="1" applyBorder="1" applyAlignment="1">
      <alignment horizontal="center"/>
    </xf>
    <xf numFmtId="0" fontId="28" fillId="0" borderId="28" xfId="0" applyFont="1" applyBorder="1" applyAlignment="1">
      <alignment horizontal="center"/>
    </xf>
    <xf numFmtId="0" fontId="28" fillId="0" borderId="21" xfId="0" applyFont="1" applyBorder="1" applyAlignment="1">
      <alignment horizontal="center"/>
    </xf>
    <xf numFmtId="0" fontId="28" fillId="0" borderId="50" xfId="0" applyFont="1" applyBorder="1" applyAlignment="1">
      <alignment horizontal="center"/>
    </xf>
    <xf numFmtId="0" fontId="20" fillId="0" borderId="2" xfId="0" applyFont="1" applyBorder="1" applyAlignment="1">
      <alignment vertical="center"/>
    </xf>
    <xf numFmtId="0" fontId="20" fillId="0" borderId="5" xfId="0" applyFont="1" applyBorder="1" applyAlignment="1">
      <alignment vertical="center"/>
    </xf>
    <xf numFmtId="0" fontId="20" fillId="0" borderId="30" xfId="0" applyFont="1" applyBorder="1" applyAlignment="1">
      <alignment horizontal="center"/>
    </xf>
    <xf numFmtId="0" fontId="20" fillId="0" borderId="42" xfId="0" applyFont="1" applyBorder="1" applyAlignment="1">
      <alignment horizontal="center"/>
    </xf>
    <xf numFmtId="0" fontId="20" fillId="0" borderId="26" xfId="0" applyFont="1" applyBorder="1" applyAlignment="1">
      <alignment horizontal="center" vertical="center" wrapText="1"/>
    </xf>
    <xf numFmtId="0" fontId="20" fillId="0" borderId="4" xfId="0" applyFont="1" applyBorder="1" applyAlignment="1">
      <alignment vertical="center"/>
    </xf>
    <xf numFmtId="0" fontId="19" fillId="14" borderId="16" xfId="0" applyFont="1" applyFill="1" applyBorder="1" applyAlignment="1">
      <alignment horizontal="center" vertical="center" wrapText="1"/>
    </xf>
    <xf numFmtId="0" fontId="19" fillId="14" borderId="18"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20" fillId="0" borderId="42" xfId="0" applyFont="1" applyBorder="1" applyAlignment="1">
      <alignment horizontal="center" vertical="center"/>
    </xf>
    <xf numFmtId="0" fontId="20" fillId="0" borderId="47" xfId="0" applyFont="1" applyBorder="1" applyAlignment="1">
      <alignment horizontal="center"/>
    </xf>
    <xf numFmtId="0" fontId="19" fillId="0" borderId="20" xfId="0" applyFont="1" applyBorder="1" applyAlignment="1">
      <alignment horizontal="center" vertical="center" wrapText="1"/>
    </xf>
    <xf numFmtId="0" fontId="29" fillId="0" borderId="24"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39" xfId="0" applyFont="1" applyBorder="1" applyAlignment="1">
      <alignment horizontal="center"/>
    </xf>
    <xf numFmtId="0" fontId="20" fillId="0" borderId="45" xfId="0" applyFont="1" applyBorder="1" applyAlignment="1">
      <alignment horizontal="center"/>
    </xf>
    <xf numFmtId="0" fontId="20" fillId="0" borderId="23" xfId="0" applyFont="1" applyBorder="1" applyAlignment="1">
      <alignment horizontal="center" vertical="center" wrapText="1"/>
    </xf>
    <xf numFmtId="0" fontId="20" fillId="0" borderId="30" xfId="0" applyFont="1" applyBorder="1" applyAlignment="1">
      <alignment horizontal="center" vertical="center" wrapText="1"/>
    </xf>
    <xf numFmtId="0" fontId="29" fillId="0" borderId="12" xfId="0" applyFont="1" applyBorder="1" applyAlignment="1">
      <alignment horizontal="left" vertical="center" wrapText="1"/>
    </xf>
    <xf numFmtId="0" fontId="29" fillId="0" borderId="25" xfId="0" applyFont="1" applyBorder="1" applyAlignment="1">
      <alignment horizontal="left" vertical="center" wrapText="1"/>
    </xf>
    <xf numFmtId="0" fontId="35" fillId="0" borderId="25" xfId="0" applyFont="1" applyBorder="1" applyAlignment="1">
      <alignment horizontal="center" vertical="center" wrapText="1"/>
    </xf>
    <xf numFmtId="0" fontId="20" fillId="0" borderId="30" xfId="0" applyFont="1" applyBorder="1" applyAlignment="1">
      <alignment horizontal="center" vertical="center"/>
    </xf>
    <xf numFmtId="0" fontId="29" fillId="0" borderId="12" xfId="0" applyFont="1" applyBorder="1" applyAlignment="1">
      <alignment vertical="center" wrapText="1"/>
    </xf>
    <xf numFmtId="0" fontId="19" fillId="14" borderId="11" xfId="0" applyFont="1" applyFill="1" applyBorder="1" applyAlignment="1">
      <alignment horizontal="center" vertical="center" wrapText="1"/>
    </xf>
    <xf numFmtId="0" fontId="35"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0" xfId="0" applyFont="1" applyAlignment="1">
      <alignment horizontal="center" vertical="center" wrapText="1"/>
    </xf>
    <xf numFmtId="0" fontId="20" fillId="0" borderId="55" xfId="0" applyFont="1" applyBorder="1" applyAlignment="1">
      <alignment horizontal="center" vertical="center" wrapText="1"/>
    </xf>
    <xf numFmtId="0" fontId="20" fillId="0" borderId="43" xfId="0" applyFont="1" applyBorder="1" applyAlignment="1">
      <alignment horizontal="center"/>
    </xf>
    <xf numFmtId="0" fontId="19" fillId="0" borderId="30" xfId="0" applyFont="1" applyBorder="1" applyAlignment="1">
      <alignment horizontal="center" vertical="center" wrapText="1"/>
    </xf>
    <xf numFmtId="0" fontId="0" fillId="0" borderId="34" xfId="0"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vertical="center" wrapText="1"/>
    </xf>
    <xf numFmtId="0" fontId="35"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23" fillId="0" borderId="16" xfId="0" applyFont="1" applyBorder="1" applyAlignment="1">
      <alignment horizontal="center" vertical="center"/>
    </xf>
    <xf numFmtId="0" fontId="23" fillId="0" borderId="16" xfId="0" applyFont="1" applyBorder="1" applyAlignment="1">
      <alignment horizontal="center" vertical="center" wrapText="1"/>
    </xf>
    <xf numFmtId="0" fontId="20" fillId="0" borderId="7" xfId="0" applyFont="1" applyBorder="1" applyAlignment="1">
      <alignment horizontal="center"/>
    </xf>
    <xf numFmtId="0" fontId="28" fillId="0" borderId="7" xfId="0" applyFont="1" applyBorder="1" applyAlignment="1">
      <alignment horizontal="center"/>
    </xf>
    <xf numFmtId="0" fontId="23" fillId="0" borderId="7" xfId="0" applyFont="1" applyBorder="1" applyAlignment="1">
      <alignment horizontal="left" vertical="center" wrapText="1"/>
    </xf>
    <xf numFmtId="0" fontId="19" fillId="14" borderId="17" xfId="0" applyFont="1" applyFill="1" applyBorder="1" applyAlignment="1">
      <alignment horizontal="center" vertical="center" wrapText="1"/>
    </xf>
    <xf numFmtId="0" fontId="35" fillId="0" borderId="16"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20" fillId="0" borderId="33" xfId="0" applyFont="1" applyBorder="1" applyAlignment="1">
      <alignment horizontal="center" vertical="center"/>
    </xf>
    <xf numFmtId="0" fontId="28" fillId="0" borderId="4" xfId="0" applyFont="1" applyBorder="1" applyAlignment="1">
      <alignment horizontal="center"/>
    </xf>
    <xf numFmtId="0" fontId="28" fillId="0" borderId="46" xfId="0" applyFont="1" applyBorder="1" applyAlignment="1">
      <alignment horizontal="center"/>
    </xf>
    <xf numFmtId="0" fontId="28" fillId="0" borderId="42" xfId="0" applyFont="1" applyBorder="1" applyAlignment="1">
      <alignment horizontal="center"/>
    </xf>
    <xf numFmtId="0" fontId="28" fillId="0" borderId="11" xfId="0" applyFont="1" applyBorder="1" applyAlignment="1">
      <alignment horizontal="center"/>
    </xf>
    <xf numFmtId="0" fontId="28" fillId="0" borderId="49" xfId="0" applyFont="1" applyBorder="1" applyAlignment="1">
      <alignment horizontal="center"/>
    </xf>
    <xf numFmtId="0" fontId="28" fillId="0" borderId="51" xfId="0" applyFont="1" applyBorder="1" applyAlignment="1">
      <alignment horizontal="center"/>
    </xf>
    <xf numFmtId="0" fontId="20" fillId="0" borderId="1" xfId="0" applyFont="1" applyBorder="1" applyAlignment="1">
      <alignment horizontal="center" wrapText="1"/>
    </xf>
    <xf numFmtId="0" fontId="20" fillId="0" borderId="1" xfId="0" applyFont="1" applyBorder="1" applyAlignment="1">
      <alignment horizontal="left" wrapText="1"/>
    </xf>
    <xf numFmtId="0" fontId="19" fillId="0" borderId="1" xfId="0" applyFont="1" applyBorder="1" applyAlignment="1">
      <alignment horizontal="center" wrapText="1"/>
    </xf>
    <xf numFmtId="0" fontId="29" fillId="13" borderId="3" xfId="0" applyFont="1" applyFill="1" applyBorder="1" applyAlignment="1">
      <alignment horizontal="center" vertical="center"/>
    </xf>
    <xf numFmtId="0" fontId="30" fillId="0" borderId="1" xfId="0" applyFont="1" applyBorder="1" applyAlignment="1">
      <alignment horizontal="center" wrapText="1"/>
    </xf>
    <xf numFmtId="0" fontId="30" fillId="0" borderId="2" xfId="0" applyFont="1" applyBorder="1" applyAlignment="1">
      <alignment horizontal="center" wrapText="1"/>
    </xf>
    <xf numFmtId="0" fontId="30" fillId="0" borderId="6" xfId="0" applyFont="1" applyBorder="1" applyAlignment="1">
      <alignment horizontal="center" wrapText="1"/>
    </xf>
    <xf numFmtId="0" fontId="30" fillId="0" borderId="22" xfId="0" applyFont="1" applyBorder="1" applyAlignment="1">
      <alignment horizontal="center" wrapText="1"/>
    </xf>
    <xf numFmtId="0" fontId="19" fillId="0" borderId="3" xfId="0" applyFont="1" applyBorder="1" applyAlignment="1">
      <alignment horizontal="center" vertical="center"/>
    </xf>
    <xf numFmtId="0" fontId="19" fillId="0" borderId="1" xfId="0" applyFont="1" applyBorder="1" applyAlignment="1">
      <alignment horizontal="center" vertical="top" wrapText="1"/>
    </xf>
    <xf numFmtId="0" fontId="30" fillId="0" borderId="23" xfId="0" applyFont="1" applyBorder="1" applyAlignment="1">
      <alignment horizontal="center" vertical="top" wrapText="1"/>
    </xf>
    <xf numFmtId="0" fontId="30" fillId="0" borderId="34" xfId="0" applyFont="1" applyBorder="1" applyAlignment="1">
      <alignment horizontal="center" vertical="top" wrapText="1"/>
    </xf>
    <xf numFmtId="0" fontId="30" fillId="0" borderId="10" xfId="0" applyFont="1" applyBorder="1" applyAlignment="1">
      <alignment horizontal="center" vertical="top" wrapText="1"/>
    </xf>
    <xf numFmtId="0" fontId="30" fillId="0" borderId="26" xfId="0" applyFont="1" applyBorder="1" applyAlignment="1">
      <alignment horizontal="center" wrapText="1"/>
    </xf>
    <xf numFmtId="0" fontId="30" fillId="0" borderId="8" xfId="0" applyFont="1" applyBorder="1" applyAlignment="1">
      <alignment horizontal="center" wrapText="1"/>
    </xf>
    <xf numFmtId="0" fontId="30" fillId="0" borderId="5" xfId="0" applyFont="1" applyBorder="1" applyAlignment="1">
      <alignment horizontal="center" wrapText="1"/>
    </xf>
    <xf numFmtId="0" fontId="30" fillId="0" borderId="4" xfId="0" applyFont="1" applyBorder="1" applyAlignment="1">
      <alignment horizontal="center" wrapText="1"/>
    </xf>
    <xf numFmtId="0" fontId="19" fillId="0" borderId="2" xfId="0" applyFont="1" applyBorder="1" applyAlignment="1">
      <alignment horizontal="center" wrapText="1"/>
    </xf>
    <xf numFmtId="0" fontId="19" fillId="0" borderId="5" xfId="0" applyFont="1" applyBorder="1" applyAlignment="1">
      <alignment horizontal="center" wrapText="1"/>
    </xf>
    <xf numFmtId="0" fontId="19" fillId="0" borderId="4" xfId="0" applyFont="1" applyBorder="1" applyAlignment="1">
      <alignment horizontal="center" wrapText="1"/>
    </xf>
    <xf numFmtId="0" fontId="29" fillId="0" borderId="36" xfId="0" applyFont="1" applyBorder="1" applyAlignment="1">
      <alignment horizontal="center" vertical="center" wrapText="1"/>
    </xf>
    <xf numFmtId="0" fontId="30" fillId="0" borderId="17" xfId="0" applyFont="1" applyBorder="1" applyAlignment="1">
      <alignment horizontal="center" wrapText="1"/>
    </xf>
    <xf numFmtId="0" fontId="30" fillId="0" borderId="18" xfId="0" applyFont="1" applyBorder="1" applyAlignment="1">
      <alignment horizontal="center" wrapText="1"/>
    </xf>
    <xf numFmtId="0" fontId="30" fillId="0" borderId="44" xfId="0" applyFont="1" applyBorder="1" applyAlignment="1">
      <alignment horizontal="center" wrapText="1"/>
    </xf>
    <xf numFmtId="0" fontId="19" fillId="9" borderId="5"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30" fillId="0" borderId="6" xfId="0" applyFont="1" applyBorder="1" applyAlignment="1">
      <alignment horizontal="center" vertical="top" wrapText="1"/>
    </xf>
    <xf numFmtId="0" fontId="30" fillId="0" borderId="23" xfId="0" applyFont="1" applyBorder="1" applyAlignment="1">
      <alignment horizontal="center" wrapText="1"/>
    </xf>
    <xf numFmtId="0" fontId="30" fillId="0" borderId="34" xfId="0" applyFont="1" applyBorder="1" applyAlignment="1">
      <alignment horizontal="center" wrapText="1"/>
    </xf>
    <xf numFmtId="0" fontId="30" fillId="0" borderId="10" xfId="0" applyFont="1" applyBorder="1" applyAlignment="1">
      <alignment horizontal="center" wrapText="1"/>
    </xf>
    <xf numFmtId="0" fontId="23" fillId="13" borderId="36"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30" fillId="0" borderId="53" xfId="0" applyFont="1" applyBorder="1" applyAlignment="1">
      <alignment horizontal="center" wrapText="1"/>
    </xf>
    <xf numFmtId="0" fontId="30" fillId="0" borderId="31" xfId="0" applyFont="1" applyBorder="1" applyAlignment="1">
      <alignment horizontal="center" wrapText="1"/>
    </xf>
    <xf numFmtId="0" fontId="20" fillId="15" borderId="17" xfId="0" applyFont="1" applyFill="1" applyBorder="1" applyAlignment="1">
      <alignment horizontal="center" vertical="center" wrapText="1"/>
    </xf>
    <xf numFmtId="0" fontId="19" fillId="0" borderId="19" xfId="0" applyFont="1" applyBorder="1" applyAlignment="1">
      <alignment horizontal="center" vertical="center" wrapText="1"/>
    </xf>
    <xf numFmtId="0" fontId="29" fillId="13" borderId="47" xfId="0" applyFont="1" applyFill="1" applyBorder="1" applyAlignment="1">
      <alignment horizontal="left" vertical="center" wrapText="1"/>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19" fillId="14" borderId="50"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19" fillId="9" borderId="51" xfId="0" applyFont="1" applyFill="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32" xfId="0" applyFont="1" applyBorder="1" applyAlignment="1">
      <alignment horizontal="center" wrapText="1"/>
    </xf>
    <xf numFmtId="0" fontId="30" fillId="0" borderId="0" xfId="0" applyFont="1" applyAlignment="1">
      <alignment horizontal="center" wrapText="1"/>
    </xf>
    <xf numFmtId="0" fontId="30" fillId="0" borderId="48" xfId="0" applyFont="1" applyBorder="1" applyAlignment="1">
      <alignment horizontal="center" wrapText="1"/>
    </xf>
    <xf numFmtId="0" fontId="23" fillId="13" borderId="18" xfId="0" applyFont="1" applyFill="1" applyBorder="1" applyAlignment="1">
      <alignment horizontal="center" vertical="center" wrapText="1"/>
    </xf>
    <xf numFmtId="0" fontId="29" fillId="13" borderId="20" xfId="0" applyFont="1" applyFill="1" applyBorder="1" applyAlignment="1">
      <alignment horizontal="left" vertical="center" wrapText="1"/>
    </xf>
    <xf numFmtId="0" fontId="29" fillId="13" borderId="21" xfId="0" applyFont="1" applyFill="1" applyBorder="1" applyAlignment="1">
      <alignment horizontal="left" vertical="center" wrapText="1"/>
    </xf>
    <xf numFmtId="0" fontId="19" fillId="9" borderId="2" xfId="0" applyFont="1" applyFill="1" applyBorder="1" applyAlignment="1">
      <alignment horizontal="center" vertical="center" wrapText="1"/>
    </xf>
    <xf numFmtId="0" fontId="30" fillId="0" borderId="21" xfId="0" applyFont="1" applyBorder="1" applyAlignment="1">
      <alignment horizontal="center" wrapText="1"/>
    </xf>
    <xf numFmtId="0" fontId="30" fillId="0" borderId="21" xfId="0" applyFont="1" applyBorder="1" applyAlignment="1">
      <alignment horizontal="center" vertical="center" wrapText="1"/>
    </xf>
    <xf numFmtId="0" fontId="19" fillId="0" borderId="21" xfId="0" applyFont="1" applyBorder="1" applyAlignment="1">
      <alignment horizontal="left" vertical="center" wrapText="1"/>
    </xf>
    <xf numFmtId="0" fontId="29" fillId="13" borderId="51" xfId="0" applyFont="1" applyFill="1" applyBorder="1" applyAlignment="1">
      <alignment horizontal="center" vertical="center" wrapText="1"/>
    </xf>
    <xf numFmtId="0" fontId="20" fillId="0" borderId="45" xfId="0" applyFont="1" applyBorder="1" applyAlignment="1">
      <alignment horizontal="center" vertical="center" wrapText="1"/>
    </xf>
    <xf numFmtId="0" fontId="20" fillId="15" borderId="51" xfId="0" applyFont="1" applyFill="1" applyBorder="1" applyAlignment="1">
      <alignment horizontal="center" vertical="center" wrapText="1"/>
    </xf>
    <xf numFmtId="0" fontId="20" fillId="15" borderId="44" xfId="0" applyFont="1" applyFill="1" applyBorder="1" applyAlignment="1">
      <alignment horizontal="center" vertical="center" wrapText="1"/>
    </xf>
    <xf numFmtId="0" fontId="30" fillId="0" borderId="28" xfId="0" applyFont="1" applyBorder="1" applyAlignment="1">
      <alignment horizontal="center" wrapText="1"/>
    </xf>
    <xf numFmtId="0" fontId="19" fillId="0" borderId="28"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8" xfId="0" applyFont="1" applyBorder="1" applyAlignment="1">
      <alignment horizontal="left" vertical="center" wrapText="1"/>
    </xf>
    <xf numFmtId="0" fontId="29" fillId="13" borderId="7" xfId="0" applyFont="1" applyFill="1" applyBorder="1" applyAlignment="1">
      <alignment horizontal="center" vertical="center" wrapText="1"/>
    </xf>
    <xf numFmtId="0" fontId="28" fillId="0" borderId="5" xfId="0" applyFont="1" applyBorder="1" applyAlignment="1">
      <alignment horizontal="center" vertical="center"/>
    </xf>
    <xf numFmtId="0" fontId="29" fillId="0" borderId="7" xfId="0" applyFont="1" applyBorder="1" applyAlignment="1">
      <alignment horizontal="left" vertical="top" wrapText="1"/>
    </xf>
    <xf numFmtId="0" fontId="29" fillId="0" borderId="16" xfId="0" applyFont="1" applyBorder="1" applyAlignment="1">
      <alignment horizontal="left" vertical="top" wrapText="1"/>
    </xf>
    <xf numFmtId="0" fontId="28" fillId="0" borderId="9"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49" xfId="0" applyFont="1" applyBorder="1" applyAlignment="1">
      <alignment horizontal="center" vertical="center" wrapText="1"/>
    </xf>
    <xf numFmtId="0" fontId="23" fillId="13" borderId="7"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0" fillId="0" borderId="17" xfId="0" applyFont="1" applyBorder="1" applyAlignment="1">
      <alignment horizontal="center" vertical="center" wrapText="1"/>
    </xf>
    <xf numFmtId="0" fontId="29" fillId="13" borderId="7" xfId="0" applyFont="1" applyFill="1" applyBorder="1" applyAlignment="1">
      <alignment vertical="center" wrapText="1"/>
    </xf>
    <xf numFmtId="0" fontId="29" fillId="13" borderId="16" xfId="0" applyFont="1" applyFill="1" applyBorder="1" applyAlignment="1">
      <alignment vertical="center" wrapText="1"/>
    </xf>
    <xf numFmtId="0" fontId="26" fillId="9" borderId="11" xfId="0" applyFont="1" applyFill="1" applyBorder="1" applyAlignment="1">
      <alignment horizontal="left" wrapText="1"/>
    </xf>
    <xf numFmtId="0" fontId="26" fillId="9" borderId="49" xfId="0" applyFont="1" applyFill="1" applyBorder="1" applyAlignment="1">
      <alignment horizontal="left"/>
    </xf>
    <xf numFmtId="0" fontId="20" fillId="0" borderId="17" xfId="0" applyFont="1" applyBorder="1" applyAlignment="1">
      <alignment horizontal="center" vertical="center"/>
    </xf>
    <xf numFmtId="0" fontId="30" fillId="0" borderId="50" xfId="0" applyFont="1" applyBorder="1" applyAlignment="1">
      <alignment horizontal="center" wrapText="1"/>
    </xf>
    <xf numFmtId="0" fontId="29" fillId="13" borderId="44" xfId="0" applyFont="1" applyFill="1" applyBorder="1" applyAlignment="1">
      <alignment horizontal="center" vertical="center" wrapText="1"/>
    </xf>
    <xf numFmtId="0" fontId="26" fillId="9" borderId="1" xfId="0" applyFont="1" applyFill="1" applyBorder="1" applyAlignment="1">
      <alignment horizontal="center"/>
    </xf>
    <xf numFmtId="0" fontId="19" fillId="9" borderId="2" xfId="0" applyFont="1" applyFill="1" applyBorder="1" applyAlignment="1">
      <alignment horizontal="left" vertical="center" wrapText="1"/>
    </xf>
    <xf numFmtId="0" fontId="19" fillId="9" borderId="5" xfId="0" applyFont="1" applyFill="1" applyBorder="1" applyAlignment="1">
      <alignment horizontal="left" vertical="center" wrapText="1"/>
    </xf>
    <xf numFmtId="0" fontId="19" fillId="0" borderId="22"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8" xfId="0" applyFont="1" applyBorder="1" applyAlignment="1">
      <alignment horizontal="center" vertical="center" wrapText="1"/>
    </xf>
    <xf numFmtId="0" fontId="29" fillId="9" borderId="7" xfId="0" applyFont="1" applyFill="1" applyBorder="1" applyAlignment="1">
      <alignment horizontal="center" vertical="center" wrapText="1"/>
    </xf>
    <xf numFmtId="0" fontId="29" fillId="9" borderId="1" xfId="0" applyFont="1" applyFill="1" applyBorder="1" applyAlignment="1">
      <alignment horizontal="center" vertical="center" wrapText="1"/>
    </xf>
    <xf numFmtId="0" fontId="29" fillId="9" borderId="20" xfId="0" applyFont="1" applyFill="1" applyBorder="1" applyAlignment="1">
      <alignment horizontal="center" vertical="center" wrapText="1"/>
    </xf>
    <xf numFmtId="0" fontId="29" fillId="9" borderId="24"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9" fillId="13" borderId="20" xfId="0" applyFont="1" applyFill="1" applyBorder="1" applyAlignment="1">
      <alignment vertical="center" wrapText="1"/>
    </xf>
    <xf numFmtId="0" fontId="29" fillId="13" borderId="24" xfId="0" applyFont="1" applyFill="1" applyBorder="1" applyAlignment="1">
      <alignment vertical="center" wrapText="1"/>
    </xf>
    <xf numFmtId="0" fontId="19" fillId="13" borderId="16" xfId="0" applyFont="1" applyFill="1" applyBorder="1" applyAlignment="1">
      <alignment horizontal="center" vertical="center" wrapText="1"/>
    </xf>
    <xf numFmtId="0" fontId="29" fillId="13" borderId="24" xfId="0" applyFont="1" applyFill="1" applyBorder="1" applyAlignment="1">
      <alignment horizontal="left" vertical="center" wrapText="1"/>
    </xf>
    <xf numFmtId="0" fontId="29" fillId="13" borderId="39" xfId="0" applyFont="1" applyFill="1" applyBorder="1" applyAlignment="1">
      <alignment horizontal="left" vertical="center" wrapText="1"/>
    </xf>
    <xf numFmtId="0" fontId="29" fillId="13" borderId="35" xfId="0" applyFont="1" applyFill="1" applyBorder="1" applyAlignment="1">
      <alignment horizontal="left" vertical="center" wrapText="1"/>
    </xf>
    <xf numFmtId="0" fontId="29" fillId="13" borderId="46" xfId="0" applyFont="1" applyFill="1" applyBorder="1" applyAlignment="1">
      <alignment horizontal="left" vertical="center" wrapText="1"/>
    </xf>
    <xf numFmtId="0" fontId="29" fillId="13" borderId="44" xfId="0" applyFont="1" applyFill="1" applyBorder="1" applyAlignment="1">
      <alignment horizontal="center" vertical="center" wrapText="1"/>
    </xf>
    <xf numFmtId="0" fontId="29" fillId="9" borderId="19" xfId="0" applyFont="1" applyFill="1" applyBorder="1" applyAlignment="1">
      <alignment horizontal="center" vertical="center" wrapText="1"/>
    </xf>
    <xf numFmtId="0" fontId="29" fillId="13" borderId="39" xfId="0" applyFont="1" applyFill="1" applyBorder="1" applyAlignment="1">
      <alignment horizontal="center" vertical="center"/>
    </xf>
    <xf numFmtId="0" fontId="29" fillId="13" borderId="35" xfId="0" applyFont="1" applyFill="1" applyBorder="1" applyAlignment="1">
      <alignment horizontal="center" vertical="center"/>
    </xf>
    <xf numFmtId="0" fontId="29" fillId="13" borderId="45" xfId="0" applyFont="1" applyFill="1" applyBorder="1" applyAlignment="1">
      <alignment horizontal="center" vertical="center"/>
    </xf>
    <xf numFmtId="0" fontId="29" fillId="9" borderId="2" xfId="0" applyFont="1" applyFill="1" applyBorder="1" applyAlignment="1">
      <alignment horizontal="center" vertical="center" wrapText="1"/>
    </xf>
    <xf numFmtId="0" fontId="29" fillId="9" borderId="5" xfId="0" applyFont="1" applyFill="1" applyBorder="1" applyAlignment="1">
      <alignment horizontal="center" vertical="center" wrapText="1"/>
    </xf>
    <xf numFmtId="0" fontId="29" fillId="9" borderId="42" xfId="0" applyFont="1" applyFill="1" applyBorder="1" applyAlignment="1">
      <alignment horizontal="center" vertical="center" wrapText="1"/>
    </xf>
    <xf numFmtId="0" fontId="29" fillId="9" borderId="11" xfId="0" applyFont="1" applyFill="1" applyBorder="1" applyAlignment="1">
      <alignment horizontal="center" vertical="center" wrapText="1"/>
    </xf>
    <xf numFmtId="0" fontId="29" fillId="9" borderId="49" xfId="0" applyFont="1" applyFill="1" applyBorder="1" applyAlignment="1">
      <alignment horizontal="center" vertical="center" wrapText="1"/>
    </xf>
    <xf numFmtId="0" fontId="29" fillId="9" borderId="51" xfId="0" applyFont="1" applyFill="1" applyBorder="1" applyAlignment="1">
      <alignment horizontal="center" vertical="center" wrapText="1"/>
    </xf>
    <xf numFmtId="0" fontId="28" fillId="0" borderId="4" xfId="0" applyFont="1" applyBorder="1" applyAlignment="1">
      <alignment horizontal="center" vertical="center"/>
    </xf>
    <xf numFmtId="0" fontId="29" fillId="13" borderId="9" xfId="0" applyFont="1" applyFill="1" applyBorder="1" applyAlignment="1">
      <alignment horizontal="center" vertical="center" wrapText="1"/>
    </xf>
    <xf numFmtId="0" fontId="29" fillId="13" borderId="11" xfId="0" applyFont="1" applyFill="1" applyBorder="1" applyAlignment="1">
      <alignment horizontal="center" vertical="center" wrapText="1"/>
    </xf>
    <xf numFmtId="0" fontId="29" fillId="13" borderId="17" xfId="0" applyFont="1" applyFill="1" applyBorder="1" applyAlignment="1">
      <alignment horizontal="left" vertical="center" wrapText="1"/>
    </xf>
    <xf numFmtId="0" fontId="29" fillId="13" borderId="17" xfId="0" applyFont="1" applyFill="1" applyBorder="1" applyAlignment="1">
      <alignment horizontal="center" vertical="center" wrapText="1"/>
    </xf>
    <xf numFmtId="0" fontId="29" fillId="9" borderId="39" xfId="0" applyFont="1" applyFill="1" applyBorder="1" applyAlignment="1">
      <alignment horizontal="center" vertical="center" wrapText="1"/>
    </xf>
    <xf numFmtId="0" fontId="29" fillId="9" borderId="35" xfId="0" applyFont="1" applyFill="1" applyBorder="1" applyAlignment="1">
      <alignment horizontal="center" vertical="center" wrapText="1"/>
    </xf>
    <xf numFmtId="0" fontId="29" fillId="9" borderId="45" xfId="0" applyFont="1" applyFill="1" applyBorder="1" applyAlignment="1">
      <alignment horizontal="center" vertical="center" wrapText="1"/>
    </xf>
    <xf numFmtId="0" fontId="29" fillId="13" borderId="45" xfId="0" applyFont="1" applyFill="1" applyBorder="1" applyAlignment="1">
      <alignment horizontal="left" vertical="center" wrapText="1"/>
    </xf>
    <xf numFmtId="0" fontId="29" fillId="9" borderId="16"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13" borderId="16" xfId="0" applyFont="1" applyFill="1" applyBorder="1" applyAlignment="1">
      <alignment vertical="center" wrapText="1"/>
    </xf>
    <xf numFmtId="0" fontId="29" fillId="13" borderId="19" xfId="0" applyFont="1" applyFill="1" applyBorder="1" applyAlignment="1">
      <alignment vertical="center" wrapText="1"/>
    </xf>
    <xf numFmtId="0" fontId="29" fillId="0" borderId="7" xfId="0" applyFont="1" applyBorder="1" applyAlignment="1">
      <alignment horizontal="left" vertical="center"/>
    </xf>
    <xf numFmtId="0" fontId="29" fillId="0" borderId="16" xfId="0" applyFont="1" applyBorder="1" applyAlignment="1">
      <alignment vertical="center" wrapText="1"/>
    </xf>
    <xf numFmtId="0" fontId="29" fillId="0" borderId="16" xfId="0" applyFont="1" applyBorder="1" applyAlignment="1">
      <alignment horizontal="left" vertical="center"/>
    </xf>
    <xf numFmtId="0" fontId="20" fillId="0" borderId="50" xfId="0" applyFont="1" applyBorder="1" applyAlignment="1">
      <alignment horizontal="center"/>
    </xf>
    <xf numFmtId="0" fontId="20" fillId="0" borderId="0" xfId="0" applyFont="1" applyAlignment="1">
      <alignment horizontal="center" vertical="center" wrapText="1"/>
    </xf>
    <xf numFmtId="0" fontId="20" fillId="0" borderId="0" xfId="0" applyFont="1" applyAlignment="1">
      <alignment horizontal="center" vertical="center"/>
    </xf>
    <xf numFmtId="0" fontId="19" fillId="14" borderId="32" xfId="0" applyFont="1" applyFill="1" applyBorder="1" applyAlignment="1">
      <alignment horizontal="center" vertical="center" wrapText="1"/>
    </xf>
    <xf numFmtId="0" fontId="19" fillId="14" borderId="48" xfId="0" applyFont="1" applyFill="1" applyBorder="1" applyAlignment="1">
      <alignment horizontal="center" vertical="center" wrapText="1"/>
    </xf>
    <xf numFmtId="0" fontId="19" fillId="0" borderId="48" xfId="0" applyFont="1" applyBorder="1" applyAlignment="1">
      <alignment horizontal="center" vertical="center" wrapText="1"/>
    </xf>
    <xf numFmtId="0" fontId="19" fillId="13" borderId="14" xfId="0" applyFont="1" applyFill="1" applyBorder="1" applyAlignment="1">
      <alignment horizontal="center" vertical="center" wrapText="1"/>
    </xf>
    <xf numFmtId="0" fontId="29" fillId="13" borderId="15" xfId="0" applyFont="1" applyFill="1" applyBorder="1" applyAlignment="1">
      <alignment horizontal="center" vertical="center" wrapText="1"/>
    </xf>
    <xf numFmtId="0" fontId="29" fillId="13" borderId="0" xfId="0" applyFont="1" applyFill="1" applyAlignment="1">
      <alignment horizontal="center" vertical="center" wrapText="1"/>
    </xf>
    <xf numFmtId="0" fontId="29" fillId="13" borderId="55" xfId="0" applyFont="1" applyFill="1" applyBorder="1" applyAlignment="1">
      <alignment horizontal="center" vertical="center" wrapText="1"/>
    </xf>
    <xf numFmtId="0" fontId="29" fillId="13" borderId="14" xfId="0" applyFont="1" applyFill="1" applyBorder="1" applyAlignment="1">
      <alignment horizontal="left" vertical="center" wrapText="1"/>
    </xf>
    <xf numFmtId="0" fontId="29" fillId="13" borderId="31" xfId="0" applyFont="1" applyFill="1" applyBorder="1" applyAlignment="1">
      <alignment horizontal="left" vertical="center" wrapText="1"/>
    </xf>
    <xf numFmtId="0" fontId="29" fillId="13" borderId="27" xfId="0" applyFont="1" applyFill="1" applyBorder="1" applyAlignment="1">
      <alignment horizontal="left" vertical="center" wrapText="1"/>
    </xf>
    <xf numFmtId="0" fontId="20" fillId="0" borderId="0" xfId="0" applyFont="1" applyAlignment="1">
      <alignment horizontal="center"/>
    </xf>
    <xf numFmtId="0" fontId="20" fillId="0" borderId="48" xfId="0" applyFont="1" applyBorder="1" applyAlignment="1">
      <alignment horizontal="center"/>
    </xf>
    <xf numFmtId="0" fontId="19" fillId="14" borderId="0" xfId="0" applyFont="1" applyFill="1" applyAlignment="1">
      <alignment horizontal="center" vertical="center" wrapText="1"/>
    </xf>
    <xf numFmtId="0" fontId="20" fillId="0" borderId="26"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26" xfId="0" applyFont="1" applyBorder="1" applyAlignment="1">
      <alignment horizontal="left" vertical="center" wrapText="1"/>
    </xf>
    <xf numFmtId="0" fontId="20" fillId="0" borderId="0" xfId="0" applyFont="1" applyAlignment="1">
      <alignment horizontal="left" vertical="center"/>
    </xf>
    <xf numFmtId="0" fontId="28" fillId="0" borderId="0" xfId="0" applyFont="1" applyAlignment="1">
      <alignment horizontal="left" vertical="center"/>
    </xf>
    <xf numFmtId="0" fontId="20" fillId="0" borderId="32" xfId="0" applyFont="1" applyBorder="1" applyAlignment="1">
      <alignment horizontal="center"/>
    </xf>
    <xf numFmtId="0" fontId="20" fillId="0" borderId="53" xfId="0" applyFont="1" applyBorder="1" applyAlignment="1">
      <alignment horizontal="center"/>
    </xf>
    <xf numFmtId="0" fontId="20" fillId="0" borderId="31" xfId="0" applyFont="1" applyBorder="1" applyAlignment="1">
      <alignment horizontal="center"/>
    </xf>
    <xf numFmtId="0" fontId="29" fillId="13" borderId="1" xfId="0" applyFont="1" applyFill="1" applyBorder="1" applyAlignment="1">
      <alignment horizontal="left" vertical="center" wrapText="1"/>
    </xf>
    <xf numFmtId="0" fontId="23" fillId="13" borderId="1" xfId="0" applyFont="1" applyFill="1" applyBorder="1" applyAlignment="1">
      <alignment horizontal="center" vertical="center" wrapText="1"/>
    </xf>
    <xf numFmtId="18" fontId="29" fillId="13" borderId="1" xfId="0" applyNumberFormat="1" applyFont="1" applyFill="1" applyBorder="1" applyAlignment="1">
      <alignment horizontal="center" vertical="center" wrapText="1"/>
    </xf>
    <xf numFmtId="0" fontId="29" fillId="13" borderId="1" xfId="0" applyFont="1" applyFill="1" applyBorder="1" applyAlignment="1">
      <alignment horizontal="center" vertical="center"/>
    </xf>
    <xf numFmtId="0" fontId="26" fillId="9" borderId="51" xfId="0" applyFont="1" applyFill="1" applyBorder="1" applyAlignment="1">
      <alignment horizontal="left"/>
    </xf>
    <xf numFmtId="0" fontId="26" fillId="9" borderId="11" xfId="0" applyFont="1" applyFill="1" applyBorder="1" applyAlignment="1">
      <alignment horizontal="center" vertical="center"/>
    </xf>
    <xf numFmtId="0" fontId="26" fillId="9" borderId="51" xfId="0" applyFont="1" applyFill="1" applyBorder="1" applyAlignment="1">
      <alignment horizontal="center" vertical="center"/>
    </xf>
    <xf numFmtId="0" fontId="29" fillId="0" borderId="16" xfId="0" applyFont="1" applyBorder="1" applyAlignment="1">
      <alignment horizontal="center" vertical="center" wrapText="1"/>
    </xf>
    <xf numFmtId="0" fontId="29" fillId="13" borderId="7" xfId="0" applyFont="1" applyFill="1" applyBorder="1" applyAlignment="1">
      <alignment horizontal="left" vertical="center" wrapText="1"/>
    </xf>
    <xf numFmtId="0" fontId="29" fillId="13" borderId="24" xfId="0" applyFont="1" applyFill="1" applyBorder="1" applyAlignment="1">
      <alignment horizontal="left" vertical="center" wrapText="1"/>
    </xf>
    <xf numFmtId="0" fontId="29" fillId="13" borderId="25" xfId="0" applyFont="1" applyFill="1" applyBorder="1" applyAlignment="1">
      <alignment horizontal="left" vertical="center" wrapText="1"/>
    </xf>
    <xf numFmtId="0" fontId="26" fillId="9" borderId="11" xfId="0" applyFont="1" applyFill="1" applyBorder="1" applyAlignment="1">
      <alignment horizontal="center"/>
    </xf>
    <xf numFmtId="0" fontId="26" fillId="9" borderId="51" xfId="0" applyFont="1" applyFill="1" applyBorder="1" applyAlignment="1">
      <alignment horizontal="center"/>
    </xf>
    <xf numFmtId="0" fontId="20" fillId="0" borderId="19" xfId="0" applyFont="1" applyBorder="1" applyAlignment="1">
      <alignment horizontal="center" vertical="center"/>
    </xf>
    <xf numFmtId="0" fontId="20" fillId="0" borderId="19"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1" xfId="0" applyFont="1" applyBorder="1" applyAlignment="1">
      <alignment horizontal="left" vertical="center" wrapText="1"/>
    </xf>
    <xf numFmtId="0" fontId="26" fillId="9" borderId="5" xfId="0" applyFont="1" applyFill="1" applyBorder="1" applyAlignment="1">
      <alignment horizontal="center" vertical="center" wrapText="1"/>
    </xf>
    <xf numFmtId="0" fontId="26" fillId="9" borderId="30" xfId="0" applyFont="1" applyFill="1" applyBorder="1" applyAlignment="1">
      <alignment horizontal="center" vertical="center"/>
    </xf>
    <xf numFmtId="0" fontId="29" fillId="13" borderId="39" xfId="0" applyFont="1" applyFill="1" applyBorder="1" applyAlignment="1">
      <alignment horizontal="center" vertical="center"/>
    </xf>
    <xf numFmtId="0" fontId="29" fillId="13" borderId="45" xfId="0" applyFont="1" applyFill="1" applyBorder="1" applyAlignment="1">
      <alignment horizontal="center" vertical="center"/>
    </xf>
    <xf numFmtId="0" fontId="29" fillId="0" borderId="7" xfId="0" applyFont="1" applyBorder="1" applyAlignment="1">
      <alignment horizontal="center" vertical="center" wrapText="1"/>
    </xf>
    <xf numFmtId="0" fontId="29" fillId="13" borderId="33" xfId="0" applyFont="1" applyFill="1" applyBorder="1" applyAlignment="1">
      <alignment horizontal="center" vertical="center" wrapText="1"/>
    </xf>
    <xf numFmtId="0" fontId="20" fillId="0" borderId="39" xfId="0" applyFont="1" applyBorder="1" applyAlignment="1">
      <alignment horizontal="center" vertical="center"/>
    </xf>
    <xf numFmtId="0" fontId="20" fillId="0" borderId="45" xfId="0" applyFont="1" applyBorder="1" applyAlignment="1">
      <alignment horizontal="center" vertical="center"/>
    </xf>
    <xf numFmtId="0" fontId="20" fillId="0" borderId="42" xfId="0" applyFont="1" applyBorder="1" applyAlignment="1">
      <alignment horizontal="center" vertical="center"/>
    </xf>
    <xf numFmtId="0" fontId="29" fillId="13" borderId="9" xfId="0" applyFont="1" applyFill="1" applyBorder="1" applyAlignment="1">
      <alignment horizontal="center" vertical="center" wrapText="1"/>
    </xf>
    <xf numFmtId="0" fontId="29" fillId="13" borderId="35" xfId="0" applyFont="1" applyFill="1" applyBorder="1" applyAlignment="1">
      <alignment horizontal="center" vertical="center" wrapText="1"/>
    </xf>
    <xf numFmtId="0" fontId="29" fillId="13" borderId="33" xfId="0" applyFont="1" applyFill="1" applyBorder="1" applyAlignment="1">
      <alignment horizontal="left" vertical="center" wrapText="1"/>
    </xf>
    <xf numFmtId="0" fontId="29" fillId="13" borderId="49" xfId="0" applyFont="1" applyFill="1" applyBorder="1" applyAlignment="1">
      <alignment horizontal="left" vertical="center" wrapText="1"/>
    </xf>
    <xf numFmtId="0" fontId="29" fillId="13" borderId="39" xfId="0" applyFont="1" applyFill="1" applyBorder="1" applyAlignment="1">
      <alignment horizontal="center" vertical="center" wrapText="1"/>
    </xf>
    <xf numFmtId="0" fontId="29" fillId="13" borderId="6" xfId="0" applyFont="1" applyFill="1" applyBorder="1" applyAlignment="1">
      <alignment horizontal="center" vertical="center" wrapText="1"/>
    </xf>
    <xf numFmtId="0" fontId="29" fillId="13" borderId="22" xfId="0" applyFont="1" applyFill="1" applyBorder="1" applyAlignment="1">
      <alignment horizontal="center" vertical="center" wrapText="1"/>
    </xf>
    <xf numFmtId="0" fontId="26" fillId="9" borderId="49" xfId="0" applyFont="1" applyFill="1" applyBorder="1" applyAlignment="1">
      <alignment horizontal="center"/>
    </xf>
    <xf numFmtId="0" fontId="29" fillId="13" borderId="30" xfId="0" applyFont="1" applyFill="1" applyBorder="1" applyAlignment="1">
      <alignment horizontal="center" vertical="center" wrapText="1"/>
    </xf>
    <xf numFmtId="0" fontId="29" fillId="13" borderId="5" xfId="0" applyFont="1" applyFill="1" applyBorder="1" applyAlignment="1">
      <alignment horizontal="center" vertical="center" wrapText="1"/>
    </xf>
    <xf numFmtId="0" fontId="29" fillId="13" borderId="25" xfId="0" applyFont="1" applyFill="1" applyBorder="1" applyAlignment="1">
      <alignment horizontal="center" vertical="center" wrapText="1"/>
    </xf>
    <xf numFmtId="0" fontId="29" fillId="0" borderId="22" xfId="0" applyFont="1" applyBorder="1" applyAlignment="1">
      <alignment horizontal="center" vertical="center" wrapText="1"/>
    </xf>
    <xf numFmtId="0" fontId="29" fillId="0" borderId="26" xfId="0" applyFont="1" applyBorder="1" applyAlignment="1">
      <alignment horizontal="center" vertical="center" wrapText="1"/>
    </xf>
    <xf numFmtId="0" fontId="29" fillId="13" borderId="12" xfId="0" applyFont="1" applyFill="1" applyBorder="1" applyAlignment="1">
      <alignment horizontal="center" vertical="center" wrapText="1"/>
    </xf>
    <xf numFmtId="0" fontId="29" fillId="13" borderId="4" xfId="0" applyFont="1" applyFill="1" applyBorder="1" applyAlignment="1">
      <alignment horizontal="left" vertical="center" wrapText="1"/>
    </xf>
    <xf numFmtId="0" fontId="26" fillId="9" borderId="3" xfId="0" applyFont="1" applyFill="1" applyBorder="1" applyAlignment="1">
      <alignment horizontal="center"/>
    </xf>
    <xf numFmtId="0" fontId="20" fillId="0" borderId="26" xfId="0" applyFont="1" applyBorder="1" applyAlignment="1">
      <alignment horizontal="center"/>
    </xf>
    <xf numFmtId="0" fontId="20" fillId="0" borderId="8" xfId="0" applyFont="1" applyBorder="1" applyAlignment="1">
      <alignment horizontal="center"/>
    </xf>
    <xf numFmtId="0" fontId="29" fillId="0" borderId="19" xfId="0" applyFont="1" applyBorder="1" applyAlignment="1">
      <alignment horizontal="left" vertical="center" wrapText="1"/>
    </xf>
    <xf numFmtId="0" fontId="29" fillId="0" borderId="7" xfId="0" applyFont="1" applyBorder="1" applyAlignment="1">
      <alignment horizontal="left" vertical="center" wrapText="1"/>
    </xf>
    <xf numFmtId="0" fontId="29" fillId="0" borderId="39" xfId="0" applyFont="1" applyBorder="1" applyAlignment="1">
      <alignment horizontal="center" vertical="center" wrapText="1"/>
    </xf>
    <xf numFmtId="0" fontId="29" fillId="0" borderId="45" xfId="0" applyFont="1" applyBorder="1" applyAlignment="1">
      <alignment horizontal="center" vertical="center" wrapText="1"/>
    </xf>
    <xf numFmtId="0" fontId="29" fillId="13" borderId="51" xfId="0" applyFont="1" applyFill="1" applyBorder="1" applyAlignment="1">
      <alignment horizontal="center" vertical="center" wrapText="1"/>
    </xf>
    <xf numFmtId="0" fontId="29" fillId="13" borderId="35" xfId="0" applyFont="1" applyFill="1" applyBorder="1" applyAlignment="1">
      <alignment horizontal="left" vertical="center" wrapText="1"/>
    </xf>
    <xf numFmtId="0" fontId="29" fillId="13" borderId="45" xfId="0" applyFont="1" applyFill="1" applyBorder="1" applyAlignment="1">
      <alignment horizontal="left" vertical="center" wrapText="1"/>
    </xf>
    <xf numFmtId="0" fontId="29" fillId="13" borderId="2" xfId="0" applyFont="1" applyFill="1" applyBorder="1" applyAlignment="1">
      <alignment horizontal="left" vertical="center" wrapText="1" indent="1"/>
    </xf>
    <xf numFmtId="0" fontId="29" fillId="13" borderId="4" xfId="0" applyFont="1" applyFill="1" applyBorder="1" applyAlignment="1">
      <alignment horizontal="left" vertical="center" wrapText="1" indent="1"/>
    </xf>
    <xf numFmtId="0" fontId="23" fillId="13" borderId="12"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9" fillId="0" borderId="36" xfId="0" applyFont="1" applyBorder="1" applyAlignment="1">
      <alignment horizontal="left" vertical="center" wrapText="1"/>
    </xf>
    <xf numFmtId="0" fontId="29" fillId="0" borderId="15" xfId="0" applyFont="1" applyBorder="1" applyAlignment="1">
      <alignment horizontal="left" vertical="center" wrapText="1"/>
    </xf>
    <xf numFmtId="0" fontId="29" fillId="0" borderId="11"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51" xfId="0" applyFont="1" applyBorder="1" applyAlignment="1">
      <alignment horizontal="center" vertical="center" wrapText="1"/>
    </xf>
    <xf numFmtId="0" fontId="23" fillId="13" borderId="7" xfId="0" applyFont="1" applyFill="1" applyBorder="1" applyAlignment="1">
      <alignment horizontal="left" vertical="center" wrapText="1"/>
    </xf>
    <xf numFmtId="0" fontId="23" fillId="13" borderId="16" xfId="0" applyFont="1" applyFill="1" applyBorder="1" applyAlignment="1">
      <alignment horizontal="left" vertical="center" wrapText="1"/>
    </xf>
    <xf numFmtId="0" fontId="29" fillId="13" borderId="22" xfId="0" applyFont="1" applyFill="1" applyBorder="1" applyAlignment="1">
      <alignment horizontal="center" vertical="center" wrapText="1"/>
    </xf>
    <xf numFmtId="0" fontId="29" fillId="13" borderId="1" xfId="0" applyFont="1" applyFill="1" applyBorder="1" applyAlignment="1">
      <alignment horizontal="left" vertical="center" wrapText="1" indent="1"/>
    </xf>
    <xf numFmtId="0" fontId="29" fillId="13" borderId="2" xfId="0" applyFont="1" applyFill="1" applyBorder="1" applyAlignment="1">
      <alignment horizontal="left" vertical="center" wrapText="1" indent="1"/>
    </xf>
    <xf numFmtId="0" fontId="29" fillId="9" borderId="1" xfId="0" applyFont="1" applyFill="1" applyBorder="1" applyAlignment="1">
      <alignment horizontal="left" vertical="center" wrapText="1"/>
    </xf>
    <xf numFmtId="0" fontId="44" fillId="20" borderId="2" xfId="0" applyFont="1" applyFill="1" applyBorder="1" applyAlignment="1">
      <alignment horizontal="center" vertical="center" wrapText="1"/>
    </xf>
    <xf numFmtId="0" fontId="44" fillId="20" borderId="5" xfId="0" applyFont="1" applyFill="1" applyBorder="1" applyAlignment="1">
      <alignment horizontal="center" vertical="center" wrapText="1"/>
    </xf>
    <xf numFmtId="0" fontId="19" fillId="0" borderId="5" xfId="0" applyFont="1" applyBorder="1" applyAlignment="1">
      <alignment horizontal="left" vertical="center" wrapText="1"/>
    </xf>
    <xf numFmtId="0" fontId="19" fillId="20" borderId="9" xfId="0" applyFont="1" applyFill="1" applyBorder="1" applyAlignment="1">
      <alignment horizontal="center"/>
    </xf>
    <xf numFmtId="0" fontId="19" fillId="20" borderId="35" xfId="0" applyFont="1" applyFill="1" applyBorder="1" applyAlignment="1">
      <alignment horizontal="center"/>
    </xf>
    <xf numFmtId="0" fontId="19" fillId="20" borderId="2" xfId="0" applyFont="1" applyFill="1" applyBorder="1" applyAlignment="1">
      <alignment horizontal="center"/>
    </xf>
    <xf numFmtId="0" fontId="19" fillId="20" borderId="5" xfId="0" applyFont="1" applyFill="1" applyBorder="1" applyAlignment="1">
      <alignment horizontal="center"/>
    </xf>
    <xf numFmtId="0" fontId="19" fillId="20" borderId="4" xfId="0" applyFont="1" applyFill="1" applyBorder="1" applyAlignment="1">
      <alignment horizontal="center"/>
    </xf>
    <xf numFmtId="0" fontId="29" fillId="0" borderId="5" xfId="0" applyFont="1" applyBorder="1" applyAlignment="1">
      <alignment horizontal="left" vertical="center" wrapText="1"/>
    </xf>
    <xf numFmtId="0" fontId="19" fillId="18" borderId="11" xfId="0" applyFont="1" applyFill="1" applyBorder="1" applyAlignment="1">
      <alignment horizontal="center" vertical="center" wrapText="1"/>
    </xf>
    <xf numFmtId="0" fontId="19" fillId="18" borderId="49" xfId="0" applyFont="1" applyFill="1" applyBorder="1" applyAlignment="1">
      <alignment horizontal="center" vertical="center" wrapText="1"/>
    </xf>
    <xf numFmtId="0" fontId="19" fillId="20" borderId="11" xfId="0" applyFont="1" applyFill="1" applyBorder="1" applyAlignment="1">
      <alignment horizontal="center"/>
    </xf>
    <xf numFmtId="0" fontId="19" fillId="20" borderId="49" xfId="0" applyFont="1" applyFill="1" applyBorder="1" applyAlignment="1">
      <alignment horizontal="center"/>
    </xf>
    <xf numFmtId="0" fontId="20" fillId="0" borderId="37" xfId="0" applyFont="1" applyBorder="1" applyAlignment="1">
      <alignment horizontal="center"/>
    </xf>
    <xf numFmtId="0" fontId="29" fillId="13" borderId="1" xfId="0" applyFont="1" applyFill="1" applyBorder="1" applyAlignment="1">
      <alignment horizontal="left" vertical="top" wrapText="1"/>
    </xf>
    <xf numFmtId="0" fontId="19" fillId="20" borderId="30" xfId="0" applyFont="1" applyFill="1" applyBorder="1" applyAlignment="1">
      <alignment horizontal="center"/>
    </xf>
    <xf numFmtId="0" fontId="29" fillId="0" borderId="15" xfId="0" applyFont="1" applyBorder="1" applyAlignment="1">
      <alignment horizontal="center" vertical="center"/>
    </xf>
    <xf numFmtId="0" fontId="29" fillId="0" borderId="0" xfId="0" applyFont="1" applyAlignment="1">
      <alignment horizontal="center" vertical="center"/>
    </xf>
    <xf numFmtId="0" fontId="29" fillId="0" borderId="55" xfId="0" applyFont="1" applyBorder="1" applyAlignment="1">
      <alignment horizontal="center" vertical="center"/>
    </xf>
    <xf numFmtId="0" fontId="23" fillId="13" borderId="3" xfId="0" applyFont="1" applyFill="1" applyBorder="1" applyAlignment="1">
      <alignment horizontal="center" vertical="center" wrapText="1"/>
    </xf>
    <xf numFmtId="0" fontId="20" fillId="0" borderId="42"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43" xfId="0" applyFont="1" applyBorder="1" applyAlignment="1">
      <alignment horizontal="center" vertical="center" wrapText="1"/>
    </xf>
    <xf numFmtId="0" fontId="19" fillId="13" borderId="33" xfId="0" applyFont="1" applyFill="1" applyBorder="1" applyAlignment="1">
      <alignment horizontal="center" vertical="center" wrapText="1"/>
    </xf>
    <xf numFmtId="0" fontId="19" fillId="13" borderId="49" xfId="0" applyFont="1" applyFill="1" applyBorder="1" applyAlignment="1">
      <alignment horizontal="center" vertical="center" wrapText="1"/>
    </xf>
    <xf numFmtId="0" fontId="19" fillId="13" borderId="47" xfId="0" applyFont="1" applyFill="1" applyBorder="1" applyAlignment="1">
      <alignment horizontal="center" vertical="center" wrapText="1"/>
    </xf>
    <xf numFmtId="0" fontId="29" fillId="0" borderId="24" xfId="0" applyFont="1" applyBorder="1" applyAlignment="1">
      <alignment horizontal="center" vertical="center"/>
    </xf>
    <xf numFmtId="0" fontId="29" fillId="9" borderId="10" xfId="0" applyFont="1" applyFill="1" applyBorder="1" applyAlignment="1">
      <alignment horizontal="center" vertical="center" wrapText="1"/>
    </xf>
    <xf numFmtId="0" fontId="29" fillId="9" borderId="3" xfId="0" applyFont="1" applyFill="1" applyBorder="1" applyAlignment="1">
      <alignment horizontal="center" vertical="center" wrapText="1"/>
    </xf>
    <xf numFmtId="0" fontId="29" fillId="13" borderId="4" xfId="0" applyFont="1" applyFill="1" applyBorder="1" applyAlignment="1">
      <alignment horizontal="center" vertical="center"/>
    </xf>
    <xf numFmtId="0" fontId="29" fillId="13" borderId="10" xfId="0" applyFont="1" applyFill="1" applyBorder="1" applyAlignment="1">
      <alignment horizontal="center" vertical="center"/>
    </xf>
    <xf numFmtId="0" fontId="43" fillId="0" borderId="1" xfId="0" applyFont="1" applyBorder="1" applyAlignment="1">
      <alignment horizontal="center" vertical="center" wrapText="1"/>
    </xf>
    <xf numFmtId="0" fontId="20" fillId="0" borderId="3" xfId="0" applyFont="1" applyBorder="1" applyAlignment="1">
      <alignment horizontal="center" wrapText="1"/>
    </xf>
    <xf numFmtId="0" fontId="20" fillId="13" borderId="7" xfId="0" applyFont="1" applyFill="1" applyBorder="1" applyAlignment="1">
      <alignment horizontal="center" vertical="center" wrapText="1"/>
    </xf>
    <xf numFmtId="0" fontId="19" fillId="13" borderId="7" xfId="0" applyFont="1" applyFill="1" applyBorder="1" applyAlignment="1">
      <alignment horizontal="center" vertical="center" wrapText="1"/>
    </xf>
    <xf numFmtId="0" fontId="19" fillId="14" borderId="16" xfId="0" applyFont="1" applyFill="1" applyBorder="1" applyAlignment="1">
      <alignment horizontal="center" vertical="center" wrapText="1"/>
    </xf>
    <xf numFmtId="0" fontId="19" fillId="14" borderId="19" xfId="0" applyFont="1" applyFill="1" applyBorder="1" applyAlignment="1">
      <alignment horizontal="center" vertical="center" wrapText="1"/>
    </xf>
    <xf numFmtId="0" fontId="19" fillId="0" borderId="2" xfId="0" applyFont="1" applyBorder="1" applyAlignment="1">
      <alignment horizontal="left" vertical="center" wrapText="1"/>
    </xf>
    <xf numFmtId="0" fontId="19" fillId="0" borderId="4" xfId="0" applyFont="1" applyBorder="1" applyAlignment="1">
      <alignment horizontal="left" vertical="center" wrapText="1"/>
    </xf>
    <xf numFmtId="0" fontId="3" fillId="13" borderId="11"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47"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41" fillId="9" borderId="5" xfId="0" applyFont="1" applyFill="1" applyBorder="1" applyAlignment="1">
      <alignment horizontal="center" vertical="center" wrapText="1"/>
    </xf>
    <xf numFmtId="0" fontId="41" fillId="9" borderId="4" xfId="0" applyFont="1" applyFill="1" applyBorder="1" applyAlignment="1">
      <alignment horizontal="center" vertical="center" wrapText="1"/>
    </xf>
    <xf numFmtId="0" fontId="19" fillId="0" borderId="2" xfId="0" applyFont="1" applyBorder="1" applyAlignment="1">
      <alignment vertical="center" wrapText="1"/>
    </xf>
    <xf numFmtId="0" fontId="19" fillId="0" borderId="5" xfId="0" applyFont="1" applyBorder="1" applyAlignment="1">
      <alignment vertical="center" wrapText="1"/>
    </xf>
    <xf numFmtId="0" fontId="19" fillId="0" borderId="4" xfId="0" applyFont="1" applyBorder="1" applyAlignment="1">
      <alignment vertical="center" wrapText="1"/>
    </xf>
    <xf numFmtId="0" fontId="29" fillId="17" borderId="7" xfId="0" applyFont="1" applyFill="1" applyBorder="1" applyAlignment="1">
      <alignment vertical="center" wrapText="1"/>
    </xf>
    <xf numFmtId="0" fontId="19" fillId="18" borderId="7" xfId="0" applyFont="1" applyFill="1" applyBorder="1" applyAlignment="1">
      <alignment horizontal="center" vertical="center" wrapText="1"/>
    </xf>
    <xf numFmtId="0" fontId="44" fillId="20" borderId="7" xfId="0" applyFont="1" applyFill="1" applyBorder="1" applyAlignment="1">
      <alignment horizontal="center" vertical="center" wrapText="1"/>
    </xf>
    <xf numFmtId="0" fontId="30" fillId="0" borderId="2" xfId="0" applyFont="1" applyBorder="1" applyAlignment="1">
      <alignment horizontal="center" vertical="center" wrapText="1"/>
    </xf>
    <xf numFmtId="0" fontId="19" fillId="20" borderId="17" xfId="0" applyFont="1" applyFill="1" applyBorder="1" applyAlignment="1">
      <alignment horizontal="center"/>
    </xf>
    <xf numFmtId="0" fontId="19" fillId="20" borderId="18" xfId="0" applyFont="1" applyFill="1" applyBorder="1" applyAlignment="1">
      <alignment horizontal="center"/>
    </xf>
    <xf numFmtId="0" fontId="23" fillId="17" borderId="7" xfId="0" applyFont="1" applyFill="1" applyBorder="1" applyAlignment="1">
      <alignment horizontal="center" vertical="center" wrapText="1"/>
    </xf>
    <xf numFmtId="0" fontId="29" fillId="0" borderId="22" xfId="0" applyFont="1" applyBorder="1" applyAlignment="1">
      <alignment horizontal="center" vertical="center" wrapText="1"/>
    </xf>
    <xf numFmtId="0" fontId="19" fillId="20" borderId="7" xfId="0" applyFont="1" applyFill="1" applyBorder="1" applyAlignment="1">
      <alignment horizontal="center"/>
    </xf>
    <xf numFmtId="0" fontId="19" fillId="0" borderId="30" xfId="0" applyFont="1" applyBorder="1" applyAlignment="1">
      <alignment horizontal="center" vertical="center"/>
    </xf>
    <xf numFmtId="0" fontId="19" fillId="0" borderId="30" xfId="0" applyFont="1" applyBorder="1" applyAlignment="1">
      <alignment horizontal="left" vertical="center" wrapText="1"/>
    </xf>
    <xf numFmtId="0" fontId="19" fillId="0" borderId="39" xfId="0" applyFont="1" applyBorder="1" applyAlignment="1">
      <alignment horizontal="center" vertical="center" wrapText="1"/>
    </xf>
    <xf numFmtId="0" fontId="19" fillId="0" borderId="35" xfId="0" applyFont="1" applyBorder="1" applyAlignment="1">
      <alignment horizontal="center" vertical="center" wrapText="1"/>
    </xf>
    <xf numFmtId="0" fontId="44" fillId="20" borderId="33" xfId="0" applyFont="1" applyFill="1" applyBorder="1" applyAlignment="1">
      <alignment horizontal="center" vertical="center" wrapText="1"/>
    </xf>
    <xf numFmtId="0" fontId="44" fillId="20" borderId="49" xfId="0" applyFont="1" applyFill="1" applyBorder="1" applyAlignment="1">
      <alignment horizontal="center" vertical="center" wrapText="1"/>
    </xf>
    <xf numFmtId="0" fontId="19" fillId="14" borderId="39" xfId="0" applyFont="1" applyFill="1" applyBorder="1" applyAlignment="1">
      <alignment horizontal="center" vertical="center" wrapText="1"/>
    </xf>
    <xf numFmtId="0" fontId="44" fillId="20" borderId="30" xfId="0" applyFont="1" applyFill="1" applyBorder="1" applyAlignment="1">
      <alignment horizontal="center" vertical="center" wrapText="1"/>
    </xf>
    <xf numFmtId="0" fontId="44" fillId="20" borderId="5" xfId="0" applyFont="1" applyFill="1" applyBorder="1" applyAlignment="1">
      <alignment horizontal="center" vertical="center" wrapText="1"/>
    </xf>
    <xf numFmtId="0" fontId="29" fillId="0" borderId="11" xfId="0" applyFont="1" applyBorder="1" applyAlignment="1">
      <alignment horizontal="center" vertical="center" wrapText="1"/>
    </xf>
    <xf numFmtId="0" fontId="19" fillId="20" borderId="16" xfId="0" applyFont="1" applyFill="1" applyBorder="1" applyAlignment="1">
      <alignment horizontal="center"/>
    </xf>
    <xf numFmtId="0" fontId="19" fillId="14" borderId="39" xfId="0" applyFont="1" applyFill="1" applyBorder="1" applyAlignment="1">
      <alignment horizontal="left" vertical="center" wrapText="1"/>
    </xf>
    <xf numFmtId="0" fontId="19" fillId="14" borderId="35" xfId="0" applyFont="1" applyFill="1" applyBorder="1" applyAlignment="1">
      <alignment horizontal="left" vertical="center" wrapText="1"/>
    </xf>
    <xf numFmtId="0" fontId="30" fillId="0" borderId="22" xfId="0" applyFont="1" applyBorder="1" applyAlignment="1">
      <alignment horizontal="center" vertical="center"/>
    </xf>
    <xf numFmtId="0" fontId="30" fillId="0" borderId="26" xfId="0" applyFont="1" applyBorder="1" applyAlignment="1">
      <alignment horizontal="center" vertical="center"/>
    </xf>
    <xf numFmtId="0" fontId="30" fillId="0" borderId="8" xfId="0" applyFont="1" applyBorder="1" applyAlignment="1">
      <alignment horizontal="center" vertical="center"/>
    </xf>
    <xf numFmtId="0" fontId="30" fillId="0" borderId="2" xfId="0" applyFont="1" applyBorder="1" applyAlignment="1">
      <alignment horizontal="left" vertical="center" wrapText="1"/>
    </xf>
    <xf numFmtId="0" fontId="30" fillId="0" borderId="5" xfId="0" applyFont="1" applyBorder="1" applyAlignment="1">
      <alignment horizontal="left" vertical="center" wrapText="1"/>
    </xf>
    <xf numFmtId="0" fontId="30" fillId="0" borderId="4" xfId="0" applyFont="1" applyBorder="1" applyAlignment="1">
      <alignment horizontal="left" vertical="center" wrapText="1"/>
    </xf>
    <xf numFmtId="0" fontId="30" fillId="0" borderId="2" xfId="0" applyFont="1" applyBorder="1" applyAlignment="1">
      <alignment vertical="center" wrapText="1"/>
    </xf>
    <xf numFmtId="0" fontId="30" fillId="0" borderId="5" xfId="0" applyFont="1" applyBorder="1" applyAlignment="1">
      <alignment vertical="center" wrapText="1"/>
    </xf>
    <xf numFmtId="0" fontId="30" fillId="0" borderId="4" xfId="0" applyFont="1" applyBorder="1" applyAlignment="1">
      <alignment vertical="center" wrapText="1"/>
    </xf>
    <xf numFmtId="0" fontId="19" fillId="0" borderId="38" xfId="0" applyFont="1" applyBorder="1" applyAlignment="1">
      <alignment horizontal="center" vertical="center" wrapText="1"/>
    </xf>
    <xf numFmtId="0" fontId="29" fillId="0" borderId="7" xfId="0" applyFont="1" applyBorder="1" applyAlignment="1">
      <alignment vertical="top" wrapText="1"/>
    </xf>
    <xf numFmtId="0" fontId="30" fillId="0" borderId="2" xfId="0" applyFont="1" applyBorder="1" applyAlignment="1">
      <alignment horizontal="center"/>
    </xf>
    <xf numFmtId="0" fontId="19" fillId="20" borderId="11" xfId="0" applyFont="1" applyFill="1" applyBorder="1" applyAlignment="1">
      <alignment horizontal="center"/>
    </xf>
    <xf numFmtId="0" fontId="19" fillId="20" borderId="49" xfId="0" applyFont="1" applyFill="1" applyBorder="1" applyAlignment="1">
      <alignment horizontal="center"/>
    </xf>
    <xf numFmtId="0" fontId="19" fillId="20" borderId="51" xfId="0" applyFont="1" applyFill="1" applyBorder="1" applyAlignment="1">
      <alignment horizontal="center"/>
    </xf>
    <xf numFmtId="0" fontId="19" fillId="0" borderId="52" xfId="0" applyFont="1" applyBorder="1" applyAlignment="1">
      <alignment horizontal="center" vertical="center" wrapText="1"/>
    </xf>
    <xf numFmtId="0" fontId="19" fillId="0" borderId="26" xfId="0" applyFont="1" applyBorder="1" applyAlignment="1">
      <alignment horizontal="center" vertical="center" wrapText="1"/>
    </xf>
    <xf numFmtId="0" fontId="29" fillId="9" borderId="2" xfId="0" applyFont="1" applyFill="1" applyBorder="1" applyAlignment="1">
      <alignment horizontal="center"/>
    </xf>
    <xf numFmtId="0" fontId="29" fillId="9" borderId="5" xfId="0" applyFont="1" applyFill="1" applyBorder="1" applyAlignment="1">
      <alignment horizontal="center"/>
    </xf>
    <xf numFmtId="0" fontId="29" fillId="9" borderId="1" xfId="0" applyFont="1" applyFill="1" applyBorder="1" applyAlignment="1">
      <alignment horizontal="center"/>
    </xf>
    <xf numFmtId="0" fontId="29" fillId="14" borderId="2" xfId="0" applyFont="1" applyFill="1" applyBorder="1" applyAlignment="1">
      <alignment horizontal="left" vertical="center" wrapText="1"/>
    </xf>
    <xf numFmtId="0" fontId="29" fillId="14" borderId="4" xfId="0" applyFont="1" applyFill="1" applyBorder="1" applyAlignment="1">
      <alignment horizontal="left" vertical="center" wrapText="1"/>
    </xf>
    <xf numFmtId="0" fontId="29" fillId="9" borderId="23" xfId="0" applyFont="1" applyFill="1" applyBorder="1" applyAlignment="1">
      <alignment horizontal="center"/>
    </xf>
    <xf numFmtId="0" fontId="29" fillId="9" borderId="34" xfId="0" applyFont="1" applyFill="1" applyBorder="1" applyAlignment="1">
      <alignment horizontal="center"/>
    </xf>
    <xf numFmtId="0" fontId="29" fillId="17" borderId="1" xfId="0" applyFont="1" applyFill="1" applyBorder="1" applyAlignment="1">
      <alignment horizontal="center" vertical="center" wrapText="1"/>
    </xf>
    <xf numFmtId="0" fontId="29" fillId="17" borderId="1" xfId="0" applyFont="1" applyFill="1" applyBorder="1" applyAlignment="1">
      <alignment horizontal="left" vertical="center" wrapText="1"/>
    </xf>
    <xf numFmtId="0" fontId="29" fillId="9" borderId="2" xfId="0" applyFont="1" applyFill="1" applyBorder="1" applyAlignment="1">
      <alignment horizontal="center" vertical="center"/>
    </xf>
    <xf numFmtId="0" fontId="29" fillId="9" borderId="5" xfId="0" applyFont="1" applyFill="1" applyBorder="1" applyAlignment="1">
      <alignment horizontal="center" vertical="center"/>
    </xf>
    <xf numFmtId="0" fontId="29" fillId="9" borderId="1" xfId="0" applyFont="1" applyFill="1" applyBorder="1" applyAlignment="1">
      <alignment horizontal="center" vertical="center"/>
    </xf>
    <xf numFmtId="0" fontId="20" fillId="15" borderId="11" xfId="0" applyFont="1" applyFill="1" applyBorder="1" applyAlignment="1">
      <alignment horizontal="center" vertical="center" wrapText="1"/>
    </xf>
    <xf numFmtId="0" fontId="29" fillId="0" borderId="19" xfId="0" applyFont="1" applyBorder="1" applyAlignment="1">
      <alignment vertical="center" wrapText="1"/>
    </xf>
    <xf numFmtId="0" fontId="20" fillId="2" borderId="16"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20" fillId="15" borderId="43" xfId="0" applyFont="1" applyFill="1" applyBorder="1" applyAlignment="1">
      <alignment horizontal="center" vertical="center" wrapText="1"/>
    </xf>
    <xf numFmtId="0" fontId="43" fillId="13" borderId="1" xfId="0" applyFont="1" applyFill="1" applyBorder="1" applyAlignment="1">
      <alignment horizontal="center" vertical="center" wrapText="1"/>
    </xf>
    <xf numFmtId="0" fontId="20" fillId="0" borderId="12" xfId="0" applyFont="1" applyBorder="1" applyAlignment="1">
      <alignment horizontal="center" vertical="center" wrapText="1"/>
    </xf>
    <xf numFmtId="0" fontId="3" fillId="14" borderId="23" xfId="0" applyFont="1" applyFill="1" applyBorder="1" applyAlignment="1">
      <alignment horizontal="center" vertical="center" wrapText="1"/>
    </xf>
    <xf numFmtId="0" fontId="1" fillId="0" borderId="18" xfId="0" applyFont="1" applyBorder="1" applyAlignment="1">
      <alignment horizontal="center" vertical="center" wrapText="1"/>
    </xf>
    <xf numFmtId="0" fontId="20" fillId="0" borderId="16" xfId="0" applyFont="1" applyBorder="1" applyAlignment="1">
      <alignment horizontal="center" vertical="top" wrapText="1"/>
    </xf>
    <xf numFmtId="0" fontId="20" fillId="0" borderId="18" xfId="0" applyFont="1" applyBorder="1" applyAlignment="1">
      <alignment horizontal="center" vertical="top" wrapText="1"/>
    </xf>
    <xf numFmtId="0" fontId="20" fillId="0" borderId="19" xfId="0" applyFont="1" applyBorder="1" applyAlignment="1">
      <alignment horizontal="center" vertical="top" wrapText="1"/>
    </xf>
    <xf numFmtId="0" fontId="29" fillId="17" borderId="1" xfId="0" applyFont="1" applyFill="1" applyBorder="1" applyAlignment="1">
      <alignment vertical="center" wrapText="1"/>
    </xf>
    <xf numFmtId="0" fontId="23" fillId="17" borderId="1" xfId="0" applyFont="1" applyFill="1" applyBorder="1" applyAlignment="1">
      <alignment horizontal="center" vertical="center" wrapText="1"/>
    </xf>
    <xf numFmtId="0" fontId="3" fillId="14" borderId="2" xfId="0" applyFont="1" applyFill="1" applyBorder="1" applyAlignment="1">
      <alignment horizontal="left" vertical="center" wrapText="1"/>
    </xf>
    <xf numFmtId="0" fontId="3" fillId="14" borderId="5" xfId="0" applyFont="1" applyFill="1" applyBorder="1" applyAlignment="1">
      <alignment horizontal="left" vertical="center" wrapText="1"/>
    </xf>
    <xf numFmtId="0" fontId="3" fillId="14" borderId="4" xfId="0" applyFont="1" applyFill="1" applyBorder="1" applyAlignment="1">
      <alignment horizontal="left" vertical="center" wrapText="1"/>
    </xf>
    <xf numFmtId="0" fontId="3" fillId="14" borderId="1" xfId="0" applyFont="1" applyFill="1" applyBorder="1" applyAlignment="1">
      <alignment horizontal="left" vertical="center" wrapText="1"/>
    </xf>
    <xf numFmtId="0" fontId="29" fillId="13" borderId="12" xfId="0" applyFont="1" applyFill="1" applyBorder="1" applyAlignment="1">
      <alignment horizontal="center" vertical="center"/>
    </xf>
    <xf numFmtId="0" fontId="19"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48" fillId="13" borderId="1" xfId="21" applyFont="1" applyFill="1" applyBorder="1" applyAlignment="1">
      <alignment horizontal="center" vertical="center" wrapText="1"/>
    </xf>
    <xf numFmtId="0" fontId="29" fillId="13" borderId="1" xfId="0" applyFont="1" applyFill="1" applyBorder="1" applyAlignment="1">
      <alignment horizontal="center" wrapText="1"/>
    </xf>
    <xf numFmtId="0" fontId="20" fillId="0" borderId="2" xfId="0" applyFont="1" applyBorder="1" applyAlignment="1">
      <alignment horizontal="center" wrapText="1"/>
    </xf>
    <xf numFmtId="0" fontId="20" fillId="0" borderId="5" xfId="0" applyFont="1" applyBorder="1" applyAlignment="1">
      <alignment horizontal="center" wrapText="1"/>
    </xf>
    <xf numFmtId="0" fontId="20" fillId="0" borderId="4" xfId="0" applyFont="1" applyBorder="1" applyAlignment="1">
      <alignment horizontal="center" wrapText="1"/>
    </xf>
    <xf numFmtId="0" fontId="20" fillId="0" borderId="2" xfId="0" applyFont="1" applyBorder="1" applyAlignment="1">
      <alignment horizontal="left" wrapText="1"/>
    </xf>
    <xf numFmtId="0" fontId="20" fillId="0" borderId="5" xfId="0" applyFont="1" applyBorder="1" applyAlignment="1">
      <alignment horizontal="left" wrapText="1"/>
    </xf>
    <xf numFmtId="0" fontId="0" fillId="0" borderId="2" xfId="0" applyBorder="1" applyAlignment="1">
      <alignment horizontal="center" wrapText="1"/>
    </xf>
    <xf numFmtId="0" fontId="0" fillId="0" borderId="5" xfId="0" applyBorder="1" applyAlignment="1">
      <alignment horizontal="center" wrapText="1"/>
    </xf>
    <xf numFmtId="0" fontId="29" fillId="0" borderId="2" xfId="0" applyFont="1" applyBorder="1" applyAlignment="1">
      <alignment horizontal="center" vertical="top" wrapText="1"/>
    </xf>
    <xf numFmtId="0" fontId="29" fillId="0" borderId="5" xfId="0" applyFont="1" applyBorder="1" applyAlignment="1">
      <alignment horizontal="center" vertical="top" wrapText="1"/>
    </xf>
    <xf numFmtId="0" fontId="26"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9" fillId="0" borderId="27" xfId="0" applyFont="1" applyBorder="1" applyAlignment="1">
      <alignment horizontal="center" vertical="center"/>
    </xf>
    <xf numFmtId="0" fontId="29" fillId="0" borderId="48" xfId="0" applyFont="1" applyBorder="1" applyAlignment="1">
      <alignment horizontal="center" vertical="center"/>
    </xf>
    <xf numFmtId="0" fontId="29" fillId="0" borderId="37" xfId="0" applyFont="1" applyBorder="1" applyAlignment="1">
      <alignment horizontal="center" vertical="center"/>
    </xf>
    <xf numFmtId="0" fontId="29" fillId="0" borderId="19" xfId="0" applyFont="1" applyBorder="1" applyAlignment="1">
      <alignment horizontal="center" vertical="top"/>
    </xf>
    <xf numFmtId="0" fontId="29" fillId="0" borderId="7" xfId="0" applyFont="1" applyBorder="1" applyAlignment="1">
      <alignment horizontal="center" vertical="top"/>
    </xf>
    <xf numFmtId="0" fontId="29" fillId="0" borderId="36" xfId="0" applyFont="1" applyBorder="1" applyAlignment="1">
      <alignment horizontal="center" vertical="center"/>
    </xf>
    <xf numFmtId="0" fontId="29" fillId="0" borderId="24" xfId="0" applyFont="1" applyBorder="1" applyAlignment="1">
      <alignment horizontal="left" vertical="center" wrapText="1"/>
    </xf>
    <xf numFmtId="0" fontId="19" fillId="0" borderId="23" xfId="0" applyFont="1" applyBorder="1" applyAlignment="1">
      <alignment horizontal="center" vertical="center"/>
    </xf>
    <xf numFmtId="0" fontId="29" fillId="0" borderId="2" xfId="0" applyFont="1" applyBorder="1" applyAlignment="1">
      <alignment horizontal="left" vertical="center"/>
    </xf>
    <xf numFmtId="0" fontId="29" fillId="0" borderId="55" xfId="0" applyFont="1" applyBorder="1" applyAlignment="1">
      <alignment horizontal="center" vertical="center" wrapText="1"/>
    </xf>
    <xf numFmtId="0" fontId="43" fillId="0" borderId="7" xfId="0" applyFont="1" applyBorder="1" applyAlignment="1">
      <alignment horizontal="center" vertical="center"/>
    </xf>
    <xf numFmtId="0" fontId="43" fillId="0" borderId="16" xfId="0" applyFont="1" applyBorder="1" applyAlignment="1">
      <alignment horizontal="center" vertical="center"/>
    </xf>
    <xf numFmtId="0" fontId="43" fillId="0" borderId="2" xfId="0" applyFont="1" applyBorder="1" applyAlignment="1">
      <alignment horizontal="center" vertical="center"/>
    </xf>
    <xf numFmtId="0" fontId="20" fillId="0" borderId="1" xfId="0" applyFont="1" applyBorder="1" applyAlignment="1">
      <alignment horizontal="left" vertical="center"/>
    </xf>
    <xf numFmtId="0" fontId="29" fillId="13" borderId="14" xfId="0" applyFont="1" applyFill="1" applyBorder="1" applyAlignment="1">
      <alignment horizontal="center" vertical="center" wrapText="1"/>
    </xf>
    <xf numFmtId="0" fontId="29" fillId="13" borderId="31" xfId="0" applyFont="1" applyFill="1" applyBorder="1" applyAlignment="1">
      <alignment horizontal="center" vertical="center" wrapText="1"/>
    </xf>
    <xf numFmtId="0" fontId="29" fillId="13" borderId="27" xfId="0" applyFont="1" applyFill="1" applyBorder="1" applyAlignment="1">
      <alignment horizontal="center" vertical="center" wrapText="1"/>
    </xf>
    <xf numFmtId="0" fontId="29" fillId="13" borderId="16" xfId="0" applyFont="1" applyFill="1" applyBorder="1" applyAlignment="1">
      <alignment horizontal="left" vertical="top" wrapText="1"/>
    </xf>
    <xf numFmtId="0" fontId="29" fillId="13" borderId="18" xfId="0" applyFont="1" applyFill="1" applyBorder="1" applyAlignment="1">
      <alignment horizontal="left" vertical="top" wrapText="1"/>
    </xf>
    <xf numFmtId="0" fontId="19" fillId="0" borderId="3" xfId="0" applyFont="1" applyBorder="1" applyAlignment="1">
      <alignment horizontal="left" vertical="center" wrapText="1"/>
    </xf>
    <xf numFmtId="0" fontId="19" fillId="0" borderId="42" xfId="0" applyFont="1" applyBorder="1" applyAlignment="1">
      <alignment horizontal="center" vertical="center" wrapText="1"/>
    </xf>
    <xf numFmtId="0" fontId="30" fillId="0" borderId="2" xfId="0" applyFont="1" applyBorder="1" applyAlignment="1">
      <alignment horizontal="center" vertical="center"/>
    </xf>
    <xf numFmtId="0" fontId="19" fillId="0" borderId="44" xfId="0" applyFont="1" applyBorder="1" applyAlignment="1">
      <alignment horizontal="center" vertical="center" wrapText="1"/>
    </xf>
    <xf numFmtId="0" fontId="29" fillId="13" borderId="14" xfId="0" applyFont="1" applyFill="1" applyBorder="1" applyAlignment="1">
      <alignment vertical="center" wrapText="1"/>
    </xf>
    <xf numFmtId="0" fontId="29" fillId="13" borderId="31" xfId="0" applyFont="1" applyFill="1" applyBorder="1" applyAlignment="1">
      <alignment vertical="center" wrapText="1"/>
    </xf>
    <xf numFmtId="0" fontId="29" fillId="13" borderId="18" xfId="0" applyFont="1" applyFill="1" applyBorder="1" applyAlignment="1">
      <alignment vertical="center" wrapText="1"/>
    </xf>
    <xf numFmtId="0" fontId="19" fillId="0" borderId="11" xfId="0" applyFont="1" applyBorder="1" applyAlignment="1">
      <alignment horizontal="center" vertical="center"/>
    </xf>
    <xf numFmtId="0" fontId="19" fillId="0" borderId="49" xfId="0" applyFont="1" applyBorder="1" applyAlignment="1">
      <alignment horizontal="center" vertical="center"/>
    </xf>
    <xf numFmtId="0" fontId="19" fillId="0" borderId="51" xfId="0" applyFont="1" applyBorder="1" applyAlignment="1">
      <alignment horizontal="center" vertical="center"/>
    </xf>
    <xf numFmtId="0" fontId="19" fillId="0" borderId="9" xfId="0" applyFont="1" applyBorder="1" applyAlignment="1">
      <alignment horizontal="center" vertical="center" wrapText="1"/>
    </xf>
    <xf numFmtId="0" fontId="19" fillId="0" borderId="46" xfId="0" applyFont="1" applyBorder="1" applyAlignment="1">
      <alignment horizontal="center" vertical="center" wrapText="1"/>
    </xf>
    <xf numFmtId="0" fontId="29" fillId="0" borderId="46" xfId="0" applyFont="1" applyBorder="1" applyAlignment="1">
      <alignment horizontal="center" vertical="center" wrapText="1"/>
    </xf>
    <xf numFmtId="0" fontId="29" fillId="13" borderId="12" xfId="0" applyFont="1" applyFill="1" applyBorder="1" applyAlignment="1">
      <alignment vertical="center" wrapText="1"/>
    </xf>
    <xf numFmtId="0" fontId="20" fillId="0" borderId="31" xfId="0" applyFont="1" applyBorder="1" applyAlignment="1">
      <alignment horizontal="center" vertical="center" wrapText="1"/>
    </xf>
    <xf numFmtId="0" fontId="29" fillId="13" borderId="17" xfId="0" applyFont="1" applyFill="1" applyBorder="1" applyAlignment="1">
      <alignment vertical="center" wrapText="1"/>
    </xf>
    <xf numFmtId="0" fontId="29" fillId="13" borderId="44" xfId="0" applyFont="1" applyFill="1" applyBorder="1" applyAlignment="1">
      <alignment vertical="center" wrapText="1"/>
    </xf>
    <xf numFmtId="0" fontId="29" fillId="13" borderId="27" xfId="0" applyFont="1" applyFill="1" applyBorder="1" applyAlignment="1">
      <alignment vertical="center" wrapText="1"/>
    </xf>
    <xf numFmtId="0" fontId="19" fillId="14" borderId="2" xfId="0" applyFont="1" applyFill="1" applyBorder="1" applyAlignment="1">
      <alignment horizontal="left" vertical="center" wrapText="1"/>
    </xf>
    <xf numFmtId="0" fontId="19" fillId="14" borderId="5" xfId="0" applyFont="1" applyFill="1" applyBorder="1" applyAlignment="1">
      <alignment horizontal="left" vertical="center" wrapText="1"/>
    </xf>
    <xf numFmtId="0" fontId="29" fillId="13" borderId="7" xfId="0" applyFont="1" applyFill="1" applyBorder="1" applyAlignment="1">
      <alignment horizontal="center" wrapText="1"/>
    </xf>
    <xf numFmtId="0" fontId="29" fillId="0" borderId="51" xfId="0" applyFont="1" applyBorder="1" applyAlignment="1">
      <alignment horizontal="center" vertical="center" wrapText="1"/>
    </xf>
    <xf numFmtId="0" fontId="19" fillId="0" borderId="9" xfId="0" applyFont="1" applyBorder="1" applyAlignment="1">
      <alignment horizontal="center" vertical="center"/>
    </xf>
    <xf numFmtId="0" fontId="19" fillId="0" borderId="35" xfId="0" applyFont="1" applyBorder="1" applyAlignment="1">
      <alignment horizontal="center" vertical="center"/>
    </xf>
    <xf numFmtId="0" fontId="19" fillId="0" borderId="45" xfId="0" applyFont="1" applyBorder="1" applyAlignment="1">
      <alignment horizontal="center" vertical="center"/>
    </xf>
    <xf numFmtId="0" fontId="29" fillId="13" borderId="44" xfId="0" applyFont="1" applyFill="1" applyBorder="1" applyAlignment="1">
      <alignment horizontal="left" vertical="center" wrapText="1"/>
    </xf>
    <xf numFmtId="0" fontId="27" fillId="13" borderId="18"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9" fillId="0" borderId="19" xfId="0" applyFont="1" applyBorder="1" applyAlignment="1">
      <alignment horizontal="center" vertical="center"/>
    </xf>
    <xf numFmtId="0" fontId="19" fillId="14" borderId="44" xfId="0" applyFont="1" applyFill="1" applyBorder="1" applyAlignment="1">
      <alignment horizontal="center" vertical="center" wrapText="1"/>
    </xf>
    <xf numFmtId="0" fontId="29" fillId="0" borderId="7" xfId="0" applyFont="1" applyBorder="1" applyAlignment="1">
      <alignment vertical="center"/>
    </xf>
    <xf numFmtId="0" fontId="19" fillId="14" borderId="9" xfId="0" applyFont="1" applyFill="1" applyBorder="1" applyAlignment="1">
      <alignment horizontal="center" vertical="center"/>
    </xf>
    <xf numFmtId="0" fontId="19" fillId="14" borderId="46" xfId="0" applyFont="1" applyFill="1" applyBorder="1" applyAlignment="1">
      <alignment horizontal="center" vertical="center"/>
    </xf>
    <xf numFmtId="0" fontId="29" fillId="0" borderId="14" xfId="0" applyFont="1" applyBorder="1" applyAlignment="1">
      <alignment vertical="center" wrapText="1"/>
    </xf>
    <xf numFmtId="0" fontId="29" fillId="0" borderId="31" xfId="0" applyFont="1" applyBorder="1" applyAlignment="1">
      <alignment vertical="center" wrapText="1"/>
    </xf>
    <xf numFmtId="0" fontId="29" fillId="0" borderId="27" xfId="0" applyFont="1" applyBorder="1" applyAlignment="1">
      <alignment vertical="center" wrapText="1"/>
    </xf>
    <xf numFmtId="0" fontId="29" fillId="13" borderId="21" xfId="0" applyFont="1" applyFill="1" applyBorder="1" applyAlignment="1">
      <alignment vertical="center" wrapText="1"/>
    </xf>
    <xf numFmtId="0" fontId="19" fillId="14" borderId="22"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26" fillId="14" borderId="1" xfId="0" applyFont="1" applyFill="1" applyBorder="1" applyAlignment="1">
      <alignment horizontal="center" vertical="center" wrapText="1"/>
    </xf>
    <xf numFmtId="0" fontId="20" fillId="13" borderId="1" xfId="0" applyFont="1" applyFill="1" applyBorder="1" applyAlignment="1">
      <alignment horizontal="center" vertical="center"/>
    </xf>
    <xf numFmtId="16" fontId="19" fillId="14" borderId="2" xfId="0" applyNumberFormat="1" applyFont="1" applyFill="1" applyBorder="1" applyAlignment="1" quotePrefix="1">
      <alignment horizontal="center" vertical="center" wrapText="1"/>
    </xf>
    <xf numFmtId="0" fontId="19" fillId="14" borderId="39" xfId="0" applyFont="1" applyFill="1" applyBorder="1" applyAlignment="1">
      <alignment horizontal="center" vertical="center" wrapText="1"/>
    </xf>
    <xf numFmtId="18" fontId="29" fillId="13" borderId="16" xfId="0" applyNumberFormat="1" applyFont="1" applyFill="1" applyBorder="1" applyAlignment="1">
      <alignment horizontal="center" vertical="center" wrapText="1"/>
    </xf>
    <xf numFmtId="18" fontId="29" fillId="13" borderId="18" xfId="0" applyNumberFormat="1" applyFont="1" applyFill="1" applyBorder="1" applyAlignment="1">
      <alignment horizontal="center" vertical="center" wrapText="1"/>
    </xf>
    <xf numFmtId="18" fontId="29" fillId="13" borderId="19" xfId="0" applyNumberFormat="1" applyFont="1" applyFill="1" applyBorder="1" applyAlignment="1">
      <alignment horizontal="center" vertical="center" wrapText="1"/>
    </xf>
    <xf numFmtId="0" fontId="3" fillId="14" borderId="16" xfId="0" applyFont="1" applyFill="1" applyBorder="1" applyAlignment="1">
      <alignment horizontal="center" vertical="center" wrapText="1"/>
    </xf>
    <xf numFmtId="0" fontId="3" fillId="14" borderId="18" xfId="0" applyFont="1" applyFill="1" applyBorder="1" applyAlignment="1">
      <alignment horizontal="center" vertical="center" wrapText="1"/>
    </xf>
    <xf numFmtId="0" fontId="3" fillId="14" borderId="19" xfId="0" applyFont="1" applyFill="1" applyBorder="1" applyAlignment="1">
      <alignment horizontal="center" vertical="center" wrapText="1"/>
    </xf>
    <xf numFmtId="0" fontId="20" fillId="13" borderId="30" xfId="0" applyFont="1" applyFill="1" applyBorder="1" applyAlignment="1">
      <alignment horizontal="center" vertical="center" wrapText="1"/>
    </xf>
    <xf numFmtId="0" fontId="20" fillId="13" borderId="42"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20" fillId="13" borderId="21" xfId="0" applyFont="1" applyFill="1" applyBorder="1" applyAlignment="1">
      <alignment horizontal="center" vertical="center" wrapText="1"/>
    </xf>
    <xf numFmtId="0" fontId="20" fillId="13" borderId="5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0" borderId="18" xfId="0" applyFont="1" applyBorder="1" applyAlignment="1">
      <alignment vertical="center" wrapText="1"/>
    </xf>
    <xf numFmtId="0" fontId="30" fillId="0" borderId="11" xfId="0" applyFont="1" applyBorder="1" applyAlignment="1">
      <alignment horizontal="center" vertical="center"/>
    </xf>
    <xf numFmtId="0" fontId="30" fillId="0" borderId="49" xfId="0" applyFont="1" applyBorder="1" applyAlignment="1">
      <alignment horizontal="center" vertical="center"/>
    </xf>
    <xf numFmtId="0" fontId="30" fillId="0" borderId="23" xfId="0" applyFont="1" applyBorder="1" applyAlignment="1">
      <alignment horizontal="center" vertical="center"/>
    </xf>
    <xf numFmtId="0" fontId="30" fillId="0" borderId="34" xfId="0" applyFont="1" applyBorder="1" applyAlignment="1">
      <alignment horizontal="center" vertical="center"/>
    </xf>
    <xf numFmtId="0" fontId="20" fillId="13" borderId="6" xfId="0" applyFont="1" applyFill="1" applyBorder="1" applyAlignment="1">
      <alignment horizontal="center" vertical="center" wrapText="1"/>
    </xf>
    <xf numFmtId="0" fontId="20" fillId="13" borderId="22" xfId="0" applyFont="1" applyFill="1" applyBorder="1" applyAlignment="1">
      <alignment horizontal="center" vertical="center" wrapText="1"/>
    </xf>
    <xf numFmtId="0" fontId="3" fillId="14" borderId="0" xfId="0" applyFont="1" applyFill="1" applyAlignment="1">
      <alignment horizontal="center" vertical="center" wrapText="1"/>
    </xf>
    <xf numFmtId="0" fontId="29" fillId="13" borderId="1" xfId="0" applyFont="1" applyFill="1" applyBorder="1" applyAlignment="1">
      <alignment horizontal="center" vertical="top" wrapText="1"/>
    </xf>
    <xf numFmtId="0" fontId="30" fillId="0" borderId="1" xfId="0" applyFont="1" applyBorder="1" applyAlignment="1">
      <alignment horizontal="left" vertical="center" indent="1"/>
    </xf>
    <xf numFmtId="0" fontId="3" fillId="0" borderId="39"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1" xfId="0" applyFont="1" applyBorder="1" applyAlignment="1">
      <alignment horizontal="center" vertical="center" wrapText="1"/>
    </xf>
    <xf numFmtId="0" fontId="3" fillId="14" borderId="46" xfId="0" applyFont="1" applyFill="1" applyBorder="1" applyAlignment="1">
      <alignment horizontal="center" vertical="center" wrapText="1"/>
    </xf>
    <xf numFmtId="0" fontId="20" fillId="0" borderId="48" xfId="0" applyFont="1" applyBorder="1" applyAlignment="1">
      <alignment horizontal="center" vertical="center"/>
    </xf>
    <xf numFmtId="0" fontId="20" fillId="13" borderId="46" xfId="0" applyFont="1" applyFill="1" applyBorder="1" applyAlignment="1">
      <alignment horizontal="center" vertical="center" wrapText="1"/>
    </xf>
    <xf numFmtId="0" fontId="29" fillId="13" borderId="16" xfId="0" applyFont="1" applyFill="1" applyBorder="1" applyAlignment="1">
      <alignment horizontal="center" vertical="top" wrapText="1"/>
    </xf>
    <xf numFmtId="0" fontId="29" fillId="13" borderId="18" xfId="0" applyFont="1" applyFill="1" applyBorder="1" applyAlignment="1">
      <alignment horizontal="center" vertical="top" wrapText="1"/>
    </xf>
    <xf numFmtId="0" fontId="29" fillId="13" borderId="19" xfId="0" applyFont="1" applyFill="1" applyBorder="1" applyAlignment="1">
      <alignment horizontal="center" vertical="top" wrapText="1"/>
    </xf>
    <xf numFmtId="0" fontId="3" fillId="14" borderId="32" xfId="0" applyFont="1" applyFill="1" applyBorder="1" applyAlignment="1">
      <alignment horizontal="center" vertical="center" wrapText="1"/>
    </xf>
    <xf numFmtId="0" fontId="24" fillId="13"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29" fillId="13" borderId="12" xfId="0" applyFont="1" applyFill="1" applyBorder="1" applyAlignment="1">
      <alignment horizontal="left" vertical="center" wrapText="1"/>
    </xf>
    <xf numFmtId="0" fontId="29" fillId="0" borderId="4" xfId="0" applyFont="1" applyBorder="1" applyAlignment="1">
      <alignment horizontal="left" vertical="center"/>
    </xf>
    <xf numFmtId="0" fontId="20" fillId="0" borderId="34" xfId="0" applyFont="1" applyBorder="1" applyAlignment="1">
      <alignment horizontal="center" vertical="center"/>
    </xf>
    <xf numFmtId="0" fontId="20" fillId="0" borderId="0" xfId="0" applyFont="1" applyAlignment="1">
      <alignment horizontal="center" vertical="center"/>
    </xf>
    <xf numFmtId="0" fontId="20" fillId="0" borderId="53" xfId="0" applyFont="1" applyBorder="1" applyAlignment="1">
      <alignment horizontal="center" vertical="center"/>
    </xf>
    <xf numFmtId="0" fontId="20" fillId="0" borderId="31" xfId="0" applyFont="1" applyBorder="1" applyAlignment="1">
      <alignment horizontal="center" vertical="center"/>
    </xf>
    <xf numFmtId="0" fontId="19" fillId="0" borderId="50" xfId="0" applyFont="1" applyBorder="1" applyAlignment="1">
      <alignment horizontal="center" vertical="center" wrapText="1"/>
    </xf>
    <xf numFmtId="0" fontId="19" fillId="0" borderId="21" xfId="0" applyFont="1" applyBorder="1" applyAlignment="1">
      <alignment horizontal="center" vertical="center"/>
    </xf>
    <xf numFmtId="0" fontId="19" fillId="0" borderId="50" xfId="0" applyFont="1" applyBorder="1" applyAlignment="1">
      <alignment horizontal="center" vertical="center"/>
    </xf>
    <xf numFmtId="0" fontId="19" fillId="0" borderId="0" xfId="0" applyFont="1" applyAlignment="1">
      <alignment horizontal="center" vertical="center"/>
    </xf>
    <xf numFmtId="0" fontId="19" fillId="0" borderId="48" xfId="0" applyFont="1" applyBorder="1" applyAlignment="1">
      <alignment horizontal="center" vertical="center"/>
    </xf>
    <xf numFmtId="0" fontId="19" fillId="0" borderId="31" xfId="0" applyFont="1" applyBorder="1" applyAlignment="1">
      <alignment horizontal="center" vertical="center"/>
    </xf>
    <xf numFmtId="0" fontId="19" fillId="0" borderId="54" xfId="0" applyFont="1" applyBorder="1" applyAlignment="1">
      <alignment horizontal="center" vertical="center"/>
    </xf>
    <xf numFmtId="0" fontId="24" fillId="13" borderId="7" xfId="0" applyFont="1" applyFill="1" applyBorder="1" applyAlignment="1">
      <alignment horizontal="center" vertical="center" wrapText="1"/>
    </xf>
    <xf numFmtId="9" fontId="19" fillId="0" borderId="1" xfId="0" applyNumberFormat="1" applyFont="1" applyBorder="1" applyAlignment="1">
      <alignment horizontal="center" vertical="center" wrapText="1"/>
    </xf>
    <xf numFmtId="0" fontId="29" fillId="0" borderId="1" xfId="0" applyFont="1" applyBorder="1" applyAlignment="1">
      <alignment horizontal="left" vertical="top" wrapText="1"/>
    </xf>
    <xf numFmtId="0" fontId="26" fillId="9" borderId="1" xfId="0" applyFont="1" applyFill="1" applyBorder="1" applyAlignment="1">
      <alignment horizontal="center" wrapText="1"/>
    </xf>
    <xf numFmtId="0" fontId="19" fillId="14" borderId="1" xfId="0" applyFont="1" applyFill="1" applyBorder="1" applyAlignment="1">
      <alignment horizontal="left" vertical="center" wrapText="1"/>
    </xf>
    <xf numFmtId="18" fontId="29" fillId="13" borderId="7" xfId="0" applyNumberFormat="1" applyFont="1" applyFill="1" applyBorder="1" applyAlignment="1">
      <alignment horizontal="center" vertical="center" wrapText="1"/>
    </xf>
    <xf numFmtId="0" fontId="29" fillId="17" borderId="7" xfId="0" applyFont="1" applyFill="1" applyBorder="1" applyAlignment="1">
      <alignment horizontal="center" vertical="center" wrapText="1"/>
    </xf>
    <xf numFmtId="0" fontId="29" fillId="17" borderId="16" xfId="0" applyFont="1" applyFill="1" applyBorder="1" applyAlignment="1">
      <alignment horizontal="center" vertical="center" wrapText="1"/>
    </xf>
    <xf numFmtId="0" fontId="30" fillId="0" borderId="11" xfId="0" applyFont="1" applyBorder="1" applyAlignment="1">
      <alignment horizontal="center"/>
    </xf>
    <xf numFmtId="0" fontId="30" fillId="0" borderId="49" xfId="0" applyFont="1" applyBorder="1" applyAlignment="1">
      <alignment horizontal="center"/>
    </xf>
    <xf numFmtId="0" fontId="19" fillId="13" borderId="7" xfId="0" applyFont="1" applyFill="1" applyBorder="1" applyAlignment="1">
      <alignment horizontal="left" vertical="center" wrapText="1"/>
    </xf>
    <xf numFmtId="0" fontId="29" fillId="17" borderId="19" xfId="0" applyFont="1" applyFill="1" applyBorder="1" applyAlignment="1">
      <alignment vertical="center" wrapText="1"/>
    </xf>
    <xf numFmtId="0" fontId="29" fillId="17" borderId="19" xfId="0" applyFont="1" applyFill="1" applyBorder="1" applyAlignment="1">
      <alignment horizontal="center" vertical="center" wrapText="1"/>
    </xf>
    <xf numFmtId="0" fontId="19" fillId="17" borderId="19" xfId="0" applyFont="1" applyFill="1" applyBorder="1" applyAlignment="1">
      <alignment horizontal="center" vertical="center" wrapText="1"/>
    </xf>
    <xf numFmtId="0" fontId="30" fillId="0" borderId="18" xfId="0" applyFont="1" applyBorder="1" applyAlignment="1">
      <alignment horizontal="center"/>
    </xf>
    <xf numFmtId="0" fontId="23" fillId="0" borderId="19" xfId="0" applyFont="1" applyBorder="1" applyAlignment="1">
      <alignment horizontal="center" vertical="center" wrapText="1"/>
    </xf>
    <xf numFmtId="0" fontId="20" fillId="0" borderId="1" xfId="0" applyFont="1" applyBorder="1" applyAlignment="1">
      <alignment vertical="center" wrapText="1"/>
    </xf>
    <xf numFmtId="0" fontId="19" fillId="0" borderId="8" xfId="0" applyFont="1" applyBorder="1" applyAlignment="1">
      <alignment horizontal="center" vertical="center" wrapText="1"/>
    </xf>
    <xf numFmtId="0" fontId="29" fillId="0" borderId="43" xfId="0" applyFont="1" applyBorder="1" applyAlignment="1">
      <alignment horizontal="center" vertical="center" wrapText="1"/>
    </xf>
    <xf numFmtId="0" fontId="20" fillId="15" borderId="14" xfId="0" applyFont="1" applyFill="1" applyBorder="1" applyAlignment="1">
      <alignment horizontal="center" vertical="center" wrapText="1"/>
    </xf>
    <xf numFmtId="0" fontId="20" fillId="15" borderId="31" xfId="0" applyFont="1" applyFill="1" applyBorder="1" applyAlignment="1">
      <alignment horizontal="center" vertical="center" wrapText="1"/>
    </xf>
    <xf numFmtId="0" fontId="20" fillId="15" borderId="27" xfId="0" applyFont="1" applyFill="1" applyBorder="1" applyAlignment="1">
      <alignment horizontal="center" vertical="center" wrapText="1"/>
    </xf>
    <xf numFmtId="0" fontId="29" fillId="13" borderId="28" xfId="0" applyFont="1" applyFill="1" applyBorder="1" applyAlignment="1">
      <alignment horizontal="center" vertical="center" wrapText="1"/>
    </xf>
    <xf numFmtId="0" fontId="19" fillId="0" borderId="39" xfId="0" applyFont="1" applyBorder="1" applyAlignment="1">
      <alignment horizontal="center" vertical="center" wrapText="1"/>
    </xf>
    <xf numFmtId="0" fontId="19" fillId="0" borderId="45" xfId="0" applyFont="1" applyBorder="1" applyAlignment="1">
      <alignment horizontal="center" vertical="center" wrapText="1"/>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14" xfId="0" applyFont="1" applyBorder="1" applyAlignment="1">
      <alignment horizontal="center" vertical="center" wrapText="1"/>
    </xf>
    <xf numFmtId="0" fontId="29" fillId="0" borderId="1" xfId="0" applyFont="1" applyBorder="1" applyAlignment="1">
      <alignment horizontal="left" wrapText="1"/>
    </xf>
    <xf numFmtId="0" fontId="29" fillId="0" borderId="4" xfId="0" applyFont="1" applyBorder="1" applyAlignment="1">
      <alignment horizontal="left" wrapText="1"/>
    </xf>
    <xf numFmtId="0" fontId="20" fillId="0" borderId="27" xfId="0" applyFont="1" applyBorder="1" applyAlignment="1">
      <alignment horizontal="center" vertical="center" wrapText="1"/>
    </xf>
    <xf numFmtId="0" fontId="19" fillId="14" borderId="23" xfId="0" applyFont="1" applyFill="1" applyBorder="1" applyAlignment="1">
      <alignment horizontal="left" vertical="center" wrapText="1"/>
    </xf>
    <xf numFmtId="0" fontId="19" fillId="14" borderId="10" xfId="0" applyFont="1" applyFill="1" applyBorder="1" applyAlignment="1">
      <alignment horizontal="left" vertical="center" wrapText="1"/>
    </xf>
    <xf numFmtId="0" fontId="20" fillId="0" borderId="5" xfId="0" applyFont="1" applyBorder="1" applyAlignment="1">
      <alignment horizontal="left"/>
    </xf>
    <xf numFmtId="0" fontId="20" fillId="0" borderId="5" xfId="0" applyFont="1" applyBorder="1" applyAlignment="1">
      <alignment horizontal="left" vertical="center"/>
    </xf>
    <xf numFmtId="0" fontId="20" fillId="0" borderId="4" xfId="0" applyFont="1" applyBorder="1" applyAlignment="1">
      <alignment horizontal="left"/>
    </xf>
    <xf numFmtId="0" fontId="20" fillId="0" borderId="4" xfId="0" applyFont="1" applyBorder="1" applyAlignment="1">
      <alignment horizontal="left" vertical="center"/>
    </xf>
    <xf numFmtId="0" fontId="20" fillId="0" borderId="1" xfId="0" applyFont="1" applyBorder="1" applyAlignment="1">
      <alignment horizontal="left" wrapText="1"/>
    </xf>
    <xf numFmtId="0" fontId="29"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9" fillId="9" borderId="18" xfId="0" applyFont="1" applyFill="1" applyBorder="1" applyAlignment="1">
      <alignment horizontal="center" vertical="center" wrapText="1"/>
    </xf>
    <xf numFmtId="0" fontId="19" fillId="9" borderId="18" xfId="0" applyFont="1" applyFill="1" applyBorder="1" applyAlignment="1">
      <alignment horizontal="center" vertical="center"/>
    </xf>
    <xf numFmtId="0" fontId="20" fillId="0" borderId="27" xfId="0" applyFont="1" applyBorder="1" applyAlignment="1">
      <alignment horizontal="left" vertical="center" wrapText="1"/>
    </xf>
    <xf numFmtId="0" fontId="20" fillId="0" borderId="54" xfId="0" applyFont="1" applyBorder="1" applyAlignment="1">
      <alignment horizontal="left" vertical="center" wrapText="1"/>
    </xf>
    <xf numFmtId="0" fontId="19" fillId="9" borderId="19" xfId="0" applyFont="1" applyFill="1" applyBorder="1" applyAlignment="1">
      <alignment horizontal="center" vertical="center"/>
    </xf>
    <xf numFmtId="0" fontId="20" fillId="0" borderId="27" xfId="0" applyFont="1" applyBorder="1" applyAlignment="1">
      <alignment horizontal="left" wrapText="1"/>
    </xf>
    <xf numFmtId="0" fontId="29" fillId="0" borderId="3" xfId="0" applyFont="1" applyBorder="1" applyAlignment="1">
      <alignment horizontal="left" vertical="top" wrapText="1"/>
    </xf>
    <xf numFmtId="0" fontId="20" fillId="0" borderId="12" xfId="0" applyFont="1" applyBorder="1" applyAlignment="1">
      <alignment horizontal="left" vertical="center" wrapText="1"/>
    </xf>
    <xf numFmtId="0" fontId="20" fillId="0" borderId="16" xfId="0" applyFont="1" applyBorder="1" applyAlignment="1">
      <alignment horizontal="left" wrapText="1"/>
    </xf>
    <xf numFmtId="0" fontId="28" fillId="0" borderId="2" xfId="0" applyFont="1" applyBorder="1" applyAlignment="1">
      <alignment vertical="center" wrapText="1"/>
    </xf>
    <xf numFmtId="0" fontId="28" fillId="0" borderId="2" xfId="0" applyFont="1" applyBorder="1" applyAlignment="1">
      <alignment horizontal="left" wrapText="1"/>
    </xf>
    <xf numFmtId="0" fontId="28" fillId="0" borderId="0" xfId="0" applyFont="1" applyAlignment="1">
      <alignment horizontal="left" wrapText="1"/>
    </xf>
    <xf numFmtId="0" fontId="28" fillId="0" borderId="5" xfId="0" applyFont="1" applyBorder="1" applyAlignment="1">
      <alignment horizontal="left" wrapText="1"/>
    </xf>
    <xf numFmtId="0" fontId="28" fillId="0" borderId="0" xfId="0" applyFont="1" applyAlignment="1">
      <alignment horizontal="left"/>
    </xf>
    <xf numFmtId="0" fontId="19" fillId="0" borderId="2" xfId="0" applyFont="1" applyBorder="1" applyAlignment="1">
      <alignment horizontal="center" vertical="center"/>
    </xf>
    <xf numFmtId="0" fontId="19" fillId="14" borderId="10" xfId="0" applyFont="1" applyFill="1" applyBorder="1" applyAlignment="1">
      <alignment vertical="center" wrapText="1"/>
    </xf>
    <xf numFmtId="0" fontId="19" fillId="14" borderId="37" xfId="0" applyFont="1" applyFill="1" applyBorder="1" applyAlignment="1">
      <alignment horizontal="center" vertical="center" wrapText="1"/>
    </xf>
    <xf numFmtId="0" fontId="19" fillId="14" borderId="48" xfId="0" applyFont="1" applyFill="1" applyBorder="1" applyAlignment="1">
      <alignment vertical="center" wrapText="1"/>
    </xf>
    <xf numFmtId="0" fontId="19" fillId="14" borderId="10" xfId="0" applyFont="1" applyFill="1" applyBorder="1" applyAlignment="1">
      <alignment horizontal="left" vertical="center" wrapText="1"/>
    </xf>
    <xf numFmtId="0" fontId="26" fillId="9" borderId="4" xfId="0" applyFont="1" applyFill="1" applyBorder="1" applyAlignment="1">
      <alignment horizontal="center" vertical="center" wrapText="1"/>
    </xf>
    <xf numFmtId="0" fontId="20" fillId="0" borderId="0" xfId="0" applyFont="1" applyAlignment="1">
      <alignment vertical="center"/>
    </xf>
    <xf numFmtId="0" fontId="29" fillId="0" borderId="2" xfId="0" applyFont="1" applyBorder="1" applyAlignment="1">
      <alignment horizontal="left" vertical="top" wrapText="1"/>
    </xf>
    <xf numFmtId="0" fontId="29" fillId="0" borderId="5" xfId="0" applyFont="1" applyBorder="1" applyAlignment="1">
      <alignment horizontal="left" vertical="top" wrapText="1"/>
    </xf>
    <xf numFmtId="0" fontId="23" fillId="13"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8" fillId="0" borderId="1" xfId="0" applyFont="1" applyFill="1" applyBorder="1" applyAlignment="1">
      <alignment horizontal="center" wrapText="1"/>
    </xf>
    <xf numFmtId="0" fontId="20" fillId="0" borderId="4"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9" fillId="0" borderId="1"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8" xfId="0" applyFont="1" applyFill="1" applyBorder="1" applyAlignment="1">
      <alignment horizontal="left" vertical="center" wrapText="1"/>
    </xf>
    <xf numFmtId="0" fontId="29" fillId="0" borderId="44"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0" fillId="0" borderId="1" xfId="0" applyFont="1" applyFill="1" applyBorder="1" applyAlignment="1">
      <alignment horizont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8"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29" fillId="0" borderId="7" xfId="0" applyFont="1" applyFill="1" applyBorder="1" applyAlignment="1">
      <alignment vertical="center" wrapText="1"/>
    </xf>
    <xf numFmtId="0" fontId="29" fillId="0" borderId="16" xfId="0" applyFont="1" applyFill="1" applyBorder="1" applyAlignment="1">
      <alignment vertical="center" wrapText="1"/>
    </xf>
    <xf numFmtId="0" fontId="29" fillId="0" borderId="1" xfId="0" applyFont="1" applyFill="1" applyBorder="1" applyAlignment="1">
      <alignment vertical="center" wrapText="1"/>
    </xf>
    <xf numFmtId="0" fontId="29" fillId="0" borderId="16"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29" fillId="0" borderId="7"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43" fillId="0" borderId="2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16"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3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29" fillId="0" borderId="45"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9" fillId="0" borderId="20" xfId="0" applyFont="1" applyFill="1" applyBorder="1" applyAlignment="1">
      <alignment vertical="center" wrapText="1"/>
    </xf>
    <xf numFmtId="0" fontId="29" fillId="0" borderId="21" xfId="0" applyFont="1" applyFill="1" applyBorder="1" applyAlignment="1">
      <alignment vertical="center" wrapText="1"/>
    </xf>
    <xf numFmtId="0" fontId="29" fillId="0" borderId="7" xfId="0" applyFont="1" applyFill="1" applyBorder="1" applyAlignment="1">
      <alignment vertical="center" wrapText="1"/>
    </xf>
    <xf numFmtId="0" fontId="29" fillId="0" borderId="16" xfId="0" applyFont="1" applyFill="1" applyBorder="1" applyAlignment="1">
      <alignment vertical="center" wrapText="1"/>
    </xf>
    <xf numFmtId="0" fontId="29" fillId="0" borderId="18" xfId="0" applyFont="1" applyFill="1" applyBorder="1" applyAlignment="1">
      <alignment vertical="center" wrapText="1"/>
    </xf>
    <xf numFmtId="0" fontId="29" fillId="0" borderId="18" xfId="0" applyFont="1" applyFill="1" applyBorder="1" applyAlignment="1">
      <alignment vertical="center" wrapText="1"/>
    </xf>
    <xf numFmtId="0" fontId="29" fillId="0" borderId="19" xfId="0" applyFont="1" applyFill="1" applyBorder="1" applyAlignment="1">
      <alignment vertical="center" wrapText="1"/>
    </xf>
    <xf numFmtId="0" fontId="29" fillId="0" borderId="1" xfId="0" applyFont="1" applyFill="1" applyBorder="1" applyAlignment="1">
      <alignment vertical="center" wrapText="1"/>
    </xf>
    <xf numFmtId="0" fontId="29" fillId="0" borderId="24" xfId="0" applyFont="1" applyFill="1" applyBorder="1" applyAlignment="1">
      <alignment vertical="center" wrapText="1"/>
    </xf>
    <xf numFmtId="0" fontId="29" fillId="0" borderId="14"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9" fillId="0" borderId="14" xfId="0" applyFont="1" applyFill="1" applyBorder="1" applyAlignment="1">
      <alignment horizontal="left" vertical="center" wrapText="1"/>
    </xf>
    <xf numFmtId="0" fontId="29" fillId="0" borderId="21"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29" fillId="0" borderId="14"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29" fillId="0" borderId="7" xfId="0" applyFont="1" applyFill="1" applyBorder="1" applyAlignment="1">
      <alignment horizontal="center" vertical="center"/>
    </xf>
    <xf numFmtId="0" fontId="29" fillId="0" borderId="12" xfId="0" applyFont="1" applyFill="1" applyBorder="1" applyAlignment="1">
      <alignment horizontal="center" vertical="center" wrapText="1"/>
    </xf>
    <xf numFmtId="0" fontId="20" fillId="0" borderId="7" xfId="0" applyFont="1" applyFill="1" applyBorder="1" applyAlignment="1">
      <alignment horizontal="center" vertical="center"/>
    </xf>
    <xf numFmtId="0" fontId="29" fillId="0" borderId="39" xfId="0" applyFont="1" applyFill="1" applyBorder="1" applyAlignment="1">
      <alignment horizontal="center" vertical="center" wrapText="1"/>
    </xf>
    <xf numFmtId="0" fontId="29" fillId="0" borderId="2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30"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horizontal="center" vertical="center"/>
    </xf>
    <xf numFmtId="0" fontId="29" fillId="0" borderId="1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4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29" fillId="0" borderId="44"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52"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5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42" xfId="0" applyFont="1" applyFill="1" applyBorder="1" applyAlignment="1">
      <alignment horizontal="center" vertical="center" wrapText="1"/>
    </xf>
    <xf numFmtId="0" fontId="20" fillId="0" borderId="4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0" borderId="42"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42" xfId="0" applyFont="1" applyFill="1" applyBorder="1" applyAlignment="1">
      <alignment horizontal="center" vertical="center" wrapText="1"/>
    </xf>
    <xf numFmtId="0" fontId="29" fillId="0" borderId="30"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4" xfId="0" applyFont="1" applyFill="1" applyBorder="1" applyAlignment="1">
      <alignment horizontal="center" vertical="center"/>
    </xf>
    <xf numFmtId="0" fontId="20" fillId="0" borderId="51" xfId="0" applyFont="1" applyFill="1" applyBorder="1" applyAlignment="1">
      <alignment horizontal="center" vertical="center" wrapText="1"/>
    </xf>
    <xf numFmtId="0" fontId="29" fillId="0" borderId="2"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4" xfId="0" applyFont="1" applyFill="1" applyBorder="1" applyAlignment="1">
      <alignment horizontal="center" vertical="center"/>
    </xf>
    <xf numFmtId="0" fontId="19" fillId="0" borderId="53"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20" fillId="0" borderId="31"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20" fillId="0" borderId="53"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29" fillId="0" borderId="16" xfId="0" applyFont="1" applyFill="1" applyBorder="1" applyAlignment="1">
      <alignment horizontal="center"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19" fillId="0" borderId="3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51"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9" fillId="0" borderId="42" xfId="0" applyFont="1" applyFill="1" applyBorder="1" applyAlignment="1">
      <alignment horizontal="center" vertical="center" wrapText="1"/>
    </xf>
  </cellXfs>
  <cellStyles count="9">
    <cellStyle name="Normal" xfId="0" builtinId="0"/>
    <cellStyle name="Percent" xfId="15" builtinId="5"/>
    <cellStyle name="Currency" xfId="16" builtinId="4"/>
    <cellStyle name="Currency [0]" xfId="17" builtinId="7"/>
    <cellStyle name="Comma" xfId="18" builtinId="3"/>
    <cellStyle name="Comma [0]" xfId="19" builtinId="6"/>
    <cellStyle name="Normal 4" xfId="20"/>
    <cellStyle name="Hipervínculo" xfId="21" builtinId="8"/>
    <cellStyle name="Normal 2" xfId="22"/>
  </cellStyles>
  <dxfs count="3579">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fgColor theme="0" tint="-0.3499799966812134"/>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4998574256897"/>
      </font>
      <fill>
        <patternFill>
          <bgColor theme="0" tint="-0.34994998574256897"/>
        </patternFill>
      </fill>
    </dxf>
    <dxf>
      <font>
        <color theme="0" tint="-0.34994998574256897"/>
      </font>
      <fill>
        <patternFill>
          <bgColor theme="0" tint="-0.34994998574256897"/>
        </patternFill>
      </fill>
    </dxf>
    <dxf>
      <fill>
        <patternFill patternType="solid">
          <bgColor theme="2" tint="-0.24993999302387238"/>
        </patternFill>
      </fill>
    </dxf>
    <dxf>
      <fill>
        <patternFill patternType="solid">
          <bgColor theme="2" tint="-0.24993999302387238"/>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ill>
        <patternFill patternType="solid">
          <bgColor theme="2" tint="-0.24993999302387238"/>
        </patternFill>
      </fill>
    </dxf>
    <dxf>
      <fill>
        <patternFill patternType="solid">
          <bgColor theme="2" tint="-0.24993999302387238"/>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ont>
        <color theme="0" tint="-0.34994998574256897"/>
      </font>
      <fill>
        <patternFill>
          <bgColor theme="0" tint="-0.34994998574256897"/>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399930238723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rgb="FF9C0006"/>
      </font>
      <fill>
        <patternFill>
          <bgColor rgb="FFFFC7CE"/>
        </patternFill>
      </fill>
    </dxf>
    <dxf>
      <font>
        <color rgb="FF9C0006"/>
      </font>
      <fill>
        <patternFill>
          <bgColor rgb="FFFFC7CE"/>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0" tint="-0.3499799966812134"/>
      </font>
      <fill>
        <patternFill>
          <bgColor theme="0" tint="-0.3499799966812134"/>
        </patternFill>
      </fill>
    </dxf>
    <dxf>
      <font>
        <color theme="0" tint="-0.3499799966812134"/>
      </font>
      <fill>
        <patternFill>
          <bgColor theme="0" tint="-0.3499799966812134"/>
        </patternFill>
      </fill>
    </dxf>
    <dxf>
      <font>
        <color theme="0" tint="-0.3499799966812134"/>
      </font>
      <fill>
        <patternFill>
          <fgColor theme="0" tint="-0.3499799966812134"/>
          <bgColor theme="0" tint="-0.3499799966812134"/>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ont>
        <color theme="1"/>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ont>
        <color theme="2" tint="-0.24997000396251678"/>
      </font>
      <fill>
        <patternFill patternType="solid">
          <bgColor theme="2" tint="-0.24997000396251678"/>
        </patternFill>
      </fill>
    </dxf>
    <dxf>
      <fill>
        <patternFill patternType="solid">
          <bgColor theme="2" tint="-0.2499700039625167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customXml" Target="../customXml/item1.xml"/><Relationship Id="rId2" Type="http://schemas.microsoft.com/office/2017/10/relationships/person" Target="persons/person.xml"/><Relationship Id="rId1" Type="http://schemas.openxmlformats.org/officeDocument/2006/relationships/theme" Target="theme/theme1.xml"/><Relationship Id="rId11" Type="http://schemas.openxmlformats.org/officeDocument/2006/relationships/sheetMetadata" Target="metadata.xml"/><Relationship Id="rId6" Type="http://schemas.openxmlformats.org/officeDocument/2006/relationships/worksheet" Target="worksheets/sheet3.xml"/><Relationship Id="rId5" Type="http://schemas.openxmlformats.org/officeDocument/2006/relationships/worksheet" Target="worksheets/sheet2.xml"/><Relationship Id="rId10" Type="http://schemas.openxmlformats.org/officeDocument/2006/relationships/calcChain" Target="calcChain.xml"/><Relationship Id="rId4" Type="http://schemas.openxmlformats.org/officeDocument/2006/relationships/worksheet" Target="worksheets/sheet1.xml"/><Relationship Id="rId9" Type="http://schemas.openxmlformats.org/officeDocument/2006/relationships/sharedStrings" Target="sharedStrings.xml"/><Relationship Id="rId14"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Andres Camilo Zambrano Muñoz" id="{F9E8F2B7-19A4-40FF-8B2B-018A92EBC129}" userId="S::andresz@colmedica.com::f370e619-e6c7-4678-98c5-1e1e7562dfa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s5.xml><?xml version="1.0" encoding="utf-8"?>
<ThreadedComments xmlns="http://schemas.microsoft.com/office/spreadsheetml/2018/threadedcomments" xmlns:x="http://schemas.openxmlformats.org/spreadsheetml/2006/main">
  <threadedComment ref="BP3" dT="2023-08-01T16:29:46" personId="{F9E8F2B7-19A4-40FF-8B2B-018A92EBC129}" id="{F1E4AA13-7A33-4A22-9ABE-0197975CC93F}">
    <text xml:space="preserve">Tiempo (Años o meses) que cobija la clasificación o reserva </text>
  </threadedComment>
  <threadedComment ref="BQ3" dT="2023-08-01T19:19:15" personId="{F9E8F2B7-19A4-40FF-8B2B-018A92EBC129}" id="{1565852D-B112-47E3-912A-0747739F7DAC}">
    <text>A que entidades se revelan los activos de información.</text>
  </threadedComment>
  <threadedComment ref="BW3" dT="2023-08-01T19:23:25" personId="{F9E8F2B7-19A4-40FF-8B2B-018A92EBC129}" id="{B52ECE85-95AE-42A2-91BE-D21F5C2CFE85}">
    <text>El activo de información descrito ¿Se compone de data?</text>
  </threadedComment>
  <threadedComment ref="A4" dT="2023-04-21T13:19:34" personId="{F9E8F2B7-19A4-40FF-8B2B-018A92EBC129}" id="{C5DB3686-901B-435F-BD05-3BA27E176741}">
    <text>Digitar número consecutivo</text>
  </threadedComment>
  <threadedComment ref="B4" dT="2023-08-04T19:46:07" personId="{F9E8F2B7-19A4-40FF-8B2B-018A92EBC129}" id="{581D4B93-5B96-4B3D-A52E-A36233A825B1}">
    <text>Compañía que maneja el documento
1. Colmédica MP
2. Aliansalud EPS
3. UMD
4. Banmedica</text>
  </threadedComment>
  <threadedComment ref="C4" dT="2023-04-21T13:21:16" personId="{F9E8F2B7-19A4-40FF-8B2B-018A92EBC129}" id="{48DF8C92-A690-437D-A39A-4327CE5E7641}">
    <text>Digitar área productora de documentos</text>
  </threadedComment>
  <threadedComment ref="D4" dT="2023-04-21T13:33:43" personId="{F9E8F2B7-19A4-40FF-8B2B-018A92EBC129}" id="{ECB445F0-8038-422A-AC1D-8B2F93601828}">
    <text>Digitar de donde se recopila la información.</text>
  </threadedComment>
  <threadedComment ref="M4" dT="2023-04-21T13:41:55" personId="{F9E8F2B7-19A4-40FF-8B2B-018A92EBC129}" id="{925D6D0F-7F7B-4BD8-8309-B7025E76770F}">
    <text xml:space="preserve">Indicar el tipo al que pertenece el activo
Información: 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Software: Software de aplicación, interfaces, software del sistema, herramientas de desarrollo, monitoreo y otras utilidades relacionadas 
Servicio: Servicios de computación y comunicaciones, tales como Internet, páginas de consulta, directorios compartidos e Intranet. </text>
  </threadedComment>
  <threadedComment ref="O4" dT="2023-04-21T13:43:29" personId="{F9E8F2B7-19A4-40FF-8B2B-018A92EBC129}" id="{9A64A03D-D246-4C41-AF8E-DD51EB4FB670}">
    <text>Indicar el idioma en que se genera la información</text>
  </threadedComment>
  <threadedComment ref="Q4" dT="2023-08-04T19:27:02" personId="{F9E8F2B7-19A4-40FF-8B2B-018A92EBC129}" id="{3982C29C-C1E5-4774-83C3-F087C99A6621}">
    <text>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ext>
  </threadedComment>
  <threadedComment ref="R4" dT="2023-08-03T20:05:51" personId="{F9E8F2B7-19A4-40FF-8B2B-018A92EBC129}" id="{2935FB65-D08F-4D64-90E4-820259DFAB04}">
    <text>Este activo maneja datos personales</text>
  </threadedComment>
  <threadedComment ref="S4" dT="2023-07-27T16:07:24" personId="{F9E8F2B7-19A4-40FF-8B2B-018A92EBC129}" id="{F533FE4C-AF46-4886-A2C4-275AC6D74511}">
    <text>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ext>
  </threadedComment>
  <threadedComment ref="AG4" dT="2023-04-21T17:09:56" personId="{F9E8F2B7-19A4-40FF-8B2B-018A92EBC129}" id="{23012778-4E51-4433-87A6-E231E36B4519}">
    <text>Indicar en que formato se maneja la información
1. txt
2. PDF
3. xls
4. Correo electrónico
5. Word.
6. JPG
7. Xml
8. Carpetas comprimidas
9. Formatos de audio (mp3, MPEG, WAV, .ogg, .opus)
10. JPEG
11. PNG</text>
  </threadedComment>
  <threadedComment ref="BW4" dT="2023-08-01T19:23:39" personId="{F9E8F2B7-19A4-40FF-8B2B-018A92EBC129}" id="{DDECDA1B-B60C-43AC-88D8-A41D5B6485C7}">
    <text>Indicar el software donde se encuentra la data</text>
  </threadedComment>
  <threadedComment ref="CC4" dT="2023-08-03T21:25:51" personId="{F9E8F2B7-19A4-40FF-8B2B-018A92EBC129}" id="{02FC169B-046A-4979-83C7-A53EB9137CC3}">
    <text>Son datos cuya naturaleza no es íntima, reservada ni pública, su conocimiento y divulgación, interesan no solamente al titular sino a cierto grupo de personas o a la sociedad en general, por ejemplo: Datos financieros y crediticios, estado de cuenta, dirección, teléfono, correo electrónico y celular, además de los indicados en este documento como identificables, excepto datos públicos con nombres y documentos de identificación. </text>
  </threadedComment>
  <threadedComment ref="CO4" dT="2023-04-21T21:24:27" personId="{F9E8F2B7-19A4-40FF-8B2B-018A92EBC129}" id="{EBD893BE-43E6-445B-A613-A19252EFFE21}">
    <text>Permiso para modificar registros creados en el sistema.</text>
  </threadedComment>
  <threadedComment ref="CU4" dT="2023-08-01T13:08:50" personId="{F9E8F2B7-19A4-40FF-8B2B-018A92EBC129}" id="{95F63F21-23A2-4B5D-AB45-A1B9D150F75E}">
    <text>Descargar en el equipo</text>
  </threadedComment>
  <threadedComment ref="V5" dT="2023-07-10T14:41:45" personId="{F9E8F2B7-19A4-40FF-8B2B-018A92EBC129}" id="{EB31AE7C-D226-48E1-9095-2D9B57487A8B}">
    <text>Documento generado en papel</text>
  </threadedComment>
  <threadedComment ref="Z5" dT="2023-04-21T17:07:36" personId="{F9E8F2B7-19A4-40FF-8B2B-018A92EBC129}" id="{9D701BF1-4A53-4488-83AB-14379CA6F7EB}">
    <text xml:space="preserve">En caso que la subserie corresponda a selección, se debe indicar cual es el porcentaje de dicha selección que se debe tomar para eliminar. </text>
  </threadedComment>
  <threadedComment ref="AL5" dT="2023-07-10T14:46:11" personId="{F9E8F2B7-19A4-40FF-8B2B-018A92EBC129}" id="{DA1D0BA3-7E85-4632-AD23-6A70E4F79DFA}">
    <text xml:space="preserve">En caso que la subserie corresponda a selección, se debe indicar cual es el porcentaje de dicha selección que se debe tomar para eliminar. </text>
  </threadedComment>
  <threadedComment ref="AP5" dT="2023-08-03T19:46:23" personId="{F9E8F2B7-19A4-40FF-8B2B-018A92EBC129}" id="{DE089B01-EBCE-415E-9572-8CCC8DA62CC4}">
    <text>Obligatorio</text>
  </threadedComment>
  <threadedComment ref="AQ5" dT="2023-08-03T19:46:30" personId="{F9E8F2B7-19A4-40FF-8B2B-018A92EBC129}" id="{20889D82-24F6-452B-B853-44E34B813D33}">
    <text>Opcional</text>
  </threadedComment>
  <threadedComment ref="AR5" dT="2023-08-03T19:46:37" personId="{F9E8F2B7-19A4-40FF-8B2B-018A92EBC129}" id="{5472C1AC-F30E-4FD4-96A4-B2B336B2AA5A}">
    <text>Opcional</text>
  </threadedComment>
  <threadedComment ref="AS5" dT="2023-08-03T19:46:44" personId="{F9E8F2B7-19A4-40FF-8B2B-018A92EBC129}" id="{1BE46558-3E4B-435B-8C0E-C1B14E601CF9}">
    <text>Obligatorio</text>
  </threadedComment>
  <threadedComment ref="AT5" dT="2023-08-03T19:46:51" personId="{F9E8F2B7-19A4-40FF-8B2B-018A92EBC129}" id="{749C7075-AA23-4433-AA24-4BCE255C0C1D}">
    <text>Obligatorio</text>
  </threadedComment>
  <threadedComment ref="AU5" dT="2023-08-03T19:47:00" personId="{F9E8F2B7-19A4-40FF-8B2B-018A92EBC129}" id="{7D22E060-9FE3-4245-AEF2-3CD2A3AF49C1}">
    <text>Obligatorio</text>
  </threadedComment>
  <threadedComment ref="AV5" dT="2023-08-03T19:47:20" personId="{F9E8F2B7-19A4-40FF-8B2B-018A92EBC129}" id="{F9982E44-E9F3-43EB-8452-0EDC697E6171}">
    <text>Obligatorio</text>
  </threadedComment>
  <threadedComment ref="AW5" dT="2023-08-04T16:31:51" personId="{F9E8F2B7-19A4-40FF-8B2B-018A92EBC129}" id="{332BE028-6F71-4DAF-90DA-2A1AE18F8D79}">
    <text>Atributos adicionales</text>
  </threadedComment>
  <threadedComment ref="AZ5" dT="2023-04-21T21:24:27" personId="{F9E8F2B7-19A4-40FF-8B2B-018A92EBC129}" id="{AA10C569-2B92-47C6-B1AE-EE1F159613A7}">
    <text>Permiso para modificar registros creados en el sistema.</text>
  </threadedComment>
  <threadedComment ref="BF5" dT="2023-08-01T13:08:50" personId="{F9E8F2B7-19A4-40FF-8B2B-018A92EBC129}" id="{2FA2AB01-E085-4CE7-82DE-C00B7D1B97AC}">
    <text>Descargar en el equipo</text>
  </threadedComment>
  <threadedComment ref="BH5" dT="2023-08-01T17:06:17" personId="{F9E8F2B7-19A4-40FF-8B2B-018A92EBC129}" id="{105E3500-75F2-48FC-A75B-A18FD784010F}">
    <text>Hace referencia al nivel de protección que tiene el documento contra modificaciones no autorizadas.</text>
  </threadedComment>
  <threadedComment ref="BI5" dT="2023-08-01T17:06:32" personId="{F9E8F2B7-19A4-40FF-8B2B-018A92EBC129}" id="{64D756B6-9C36-497B-948B-E09708CA4BAB}">
    <text xml:space="preserve">Se puede recuperar de manera sencilla en el sistema de acuerdo a su importancia en los procesos del área. </text>
  </threadedComment>
  <threadedComment ref="BJ5" dT="2023-08-01T17:55:46" personId="{F9E8F2B7-19A4-40FF-8B2B-018A92EBC129}" id="{B73D3D88-3B6E-4371-ACA7-9B6974FC4720}">
    <text>Es un cálculo automático que determina el valor general del activo, de acuerdo con la clasificación de la información.</text>
  </threadedComment>
  <threadedComment ref="BL5" dT="2023-08-03T21:25:51" personId="{F9E8F2B7-19A4-40FF-8B2B-018A92EBC129}" id="{6D6CBFCD-3113-4156-8DE8-A50C56211DB1}">
    <text>Son datos cuya naturaleza no es íntima, reservada ni pública, su conocimiento y divulgación, interesan no solamente al titular sino a cierto grupo de personas o a la sociedad en general, por ejemplo: Datos financieros y crediticios, estado de cuenta, dirección, teléfono, correo electrónico y celular, además de los indicados en este documento como identificables, excepto datos públicos con nombres y documentos de identificación. </text>
  </threadedComment>
</ThreadedComments>
</file>

<file path=xl/worksheets/_rels/sheet5.xml.rels><?xml version="1.0" encoding="UTF-8" standalone="yes"?><Relationships xmlns="http://schemas.openxmlformats.org/package/2006/relationships"><Relationship Id="rId1" Type="http://schemas.openxmlformats.org/officeDocument/2006/relationships/hyperlink" Target="https://www.supersalud.gov.co/es-co/Paginas/Home.aspx%20y/o%20env&#237;o%20en%20CD" TargetMode="External" /><Relationship Id="rId2" Type="http://schemas.openxmlformats.org/officeDocument/2006/relationships/comments" Target="../comments5.xml" /><Relationship Id="rId3" Type="http://schemas.microsoft.com/office/2017/10/relationships/threadedComment" Target="../threadedComments/threadedComments5.xml" /><Relationship Id="rId4"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DECD9E-0EAE-4DF3-9384-3C30CAB36205}">
  <dimension ref="A1:C117"/>
  <sheetViews>
    <sheetView workbookViewId="0" topLeftCell="A1">
      <selection pane="topLeft" activeCell="A53" sqref="A53:B53"/>
    </sheetView>
  </sheetViews>
  <sheetFormatPr defaultColWidth="8.854285714285714" defaultRowHeight="15"/>
  <cols>
    <col min="1" max="1" width="19.714285714285715" customWidth="1"/>
    <col min="2" max="2" width="42" customWidth="1"/>
    <col min="3" max="3" width="91.28571428571429" customWidth="1"/>
  </cols>
  <sheetData>
    <row r="1" spans="1:3" ht="15.75">
      <c r="A1" s="870" t="s">
        <v>0</v>
      </c>
      <c r="B1" s="871"/>
      <c r="C1" s="62" t="s">
        <v>1</v>
      </c>
    </row>
    <row r="2" spans="1:3" ht="15.75">
      <c r="A2" s="863" t="s">
        <v>2</v>
      </c>
      <c r="B2" s="869"/>
      <c r="C2" s="63" t="s">
        <v>3</v>
      </c>
    </row>
    <row r="3" spans="1:3" ht="15.75">
      <c r="A3" s="863" t="s">
        <v>4</v>
      </c>
      <c r="B3" s="869"/>
      <c r="C3" s="63" t="s">
        <v>5</v>
      </c>
    </row>
    <row r="4" spans="1:3" ht="67.5" customHeight="1">
      <c r="A4" s="863" t="s">
        <v>6</v>
      </c>
      <c r="B4" s="869"/>
      <c r="C4" s="64" t="s">
        <v>7</v>
      </c>
    </row>
    <row r="5" spans="1:3" ht="115.5" customHeight="1">
      <c r="A5" s="863" t="s">
        <v>8</v>
      </c>
      <c r="B5" s="863"/>
      <c r="C5" s="64" t="s">
        <v>9</v>
      </c>
    </row>
    <row r="6" spans="1:3" ht="15.75">
      <c r="A6" s="863" t="s">
        <v>10</v>
      </c>
      <c r="B6" s="869"/>
      <c r="C6" s="63" t="s">
        <v>11</v>
      </c>
    </row>
    <row r="7" spans="1:3" ht="30">
      <c r="A7" s="863" t="s">
        <v>12</v>
      </c>
      <c r="B7" s="869"/>
      <c r="C7" s="64" t="s">
        <v>13</v>
      </c>
    </row>
    <row r="8" spans="1:3" ht="30">
      <c r="A8" s="863" t="s">
        <v>14</v>
      </c>
      <c r="B8" s="863"/>
      <c r="C8" s="64" t="s">
        <v>15</v>
      </c>
    </row>
    <row r="9" spans="1:3" ht="15.75">
      <c r="A9" s="863" t="s">
        <v>16</v>
      </c>
      <c r="B9" s="863"/>
      <c r="C9" s="63" t="s">
        <v>17</v>
      </c>
    </row>
    <row r="10" spans="1:3" ht="15.75">
      <c r="A10" s="863" t="s">
        <v>18</v>
      </c>
      <c r="B10" s="863"/>
      <c r="C10" s="63" t="s">
        <v>19</v>
      </c>
    </row>
    <row r="11" spans="1:3" ht="71.25" customHeight="1">
      <c r="A11" s="863" t="s">
        <v>20</v>
      </c>
      <c r="B11" s="70" t="s">
        <v>21</v>
      </c>
      <c r="C11" s="64" t="s">
        <v>22</v>
      </c>
    </row>
    <row r="12" spans="1:3" ht="43.5" customHeight="1">
      <c r="A12" s="863"/>
      <c r="B12" s="70" t="s">
        <v>23</v>
      </c>
      <c r="C12" s="64" t="s">
        <v>24</v>
      </c>
    </row>
    <row r="13" spans="1:3" ht="45" customHeight="1">
      <c r="A13" s="863"/>
      <c r="B13" s="70" t="s">
        <v>25</v>
      </c>
      <c r="C13" s="64" t="s">
        <v>26</v>
      </c>
    </row>
    <row r="14" spans="1:3" ht="36" customHeight="1">
      <c r="A14" s="863"/>
      <c r="B14" s="70" t="s">
        <v>27</v>
      </c>
      <c r="C14" s="64" t="s">
        <v>28</v>
      </c>
    </row>
    <row r="15" spans="1:3" ht="30">
      <c r="A15" s="863"/>
      <c r="B15" s="70" t="s">
        <v>29</v>
      </c>
      <c r="C15" s="64" t="s">
        <v>30</v>
      </c>
    </row>
    <row r="16" spans="1:3" ht="45">
      <c r="A16" s="863"/>
      <c r="B16" s="70" t="s">
        <v>31</v>
      </c>
      <c r="C16" s="64" t="s">
        <v>32</v>
      </c>
    </row>
    <row r="17" spans="1:3" ht="15.75">
      <c r="A17" s="863"/>
      <c r="B17" s="70" t="s">
        <v>33</v>
      </c>
      <c r="C17" s="64" t="s">
        <v>34</v>
      </c>
    </row>
    <row r="18" spans="1:3" ht="15.75">
      <c r="A18" s="872" t="s">
        <v>35</v>
      </c>
      <c r="B18" s="873"/>
      <c r="C18" s="64"/>
    </row>
    <row r="19" spans="1:3" ht="15.75">
      <c r="A19" s="863" t="s">
        <v>36</v>
      </c>
      <c r="B19" s="869"/>
      <c r="C19" s="64" t="s">
        <v>37</v>
      </c>
    </row>
    <row r="20" spans="1:3" ht="153.75">
      <c r="A20" s="863" t="s">
        <v>38</v>
      </c>
      <c r="B20" s="863"/>
      <c r="C20" s="64" t="s">
        <v>39</v>
      </c>
    </row>
    <row r="21" spans="1:3" ht="15.75">
      <c r="A21" s="874" t="s">
        <v>40</v>
      </c>
      <c r="B21" s="875"/>
      <c r="C21" s="64" t="s">
        <v>41</v>
      </c>
    </row>
    <row r="22" spans="1:3" ht="249.75" customHeight="1">
      <c r="A22" s="863" t="s">
        <v>42</v>
      </c>
      <c r="B22" s="863"/>
      <c r="C22" s="64" t="s">
        <v>43</v>
      </c>
    </row>
    <row r="23" spans="1:3" ht="15.75">
      <c r="A23" s="863" t="s">
        <v>44</v>
      </c>
      <c r="B23" s="863"/>
      <c r="C23" s="64" t="s">
        <v>45</v>
      </c>
    </row>
    <row r="24" spans="1:3" ht="48" customHeight="1">
      <c r="A24" s="863" t="s">
        <v>46</v>
      </c>
      <c r="B24" s="863"/>
      <c r="C24" s="64" t="s">
        <v>47</v>
      </c>
    </row>
    <row r="25" spans="1:3" ht="45">
      <c r="A25" s="863" t="s">
        <v>48</v>
      </c>
      <c r="B25" s="863"/>
      <c r="C25" s="64" t="s">
        <v>49</v>
      </c>
    </row>
    <row r="26" spans="1:3" ht="30">
      <c r="A26" s="863" t="s">
        <v>50</v>
      </c>
      <c r="B26" s="863"/>
      <c r="C26" s="64" t="s">
        <v>51</v>
      </c>
    </row>
    <row r="27" spans="1:3" ht="39" customHeight="1">
      <c r="A27" s="863" t="s">
        <v>52</v>
      </c>
      <c r="B27" s="863"/>
      <c r="C27" s="46" t="s">
        <v>51</v>
      </c>
    </row>
    <row r="28" spans="1:3" ht="15.75">
      <c r="A28" s="863" t="s">
        <v>53</v>
      </c>
      <c r="B28" s="65" t="s">
        <v>54</v>
      </c>
      <c r="C28" s="64" t="s">
        <v>55</v>
      </c>
    </row>
    <row r="29" spans="1:3" ht="15.75">
      <c r="A29" s="863"/>
      <c r="B29" s="65" t="s">
        <v>56</v>
      </c>
      <c r="C29" s="64" t="s">
        <v>57</v>
      </c>
    </row>
    <row r="30" spans="1:3" ht="30">
      <c r="A30" s="863" t="s">
        <v>58</v>
      </c>
      <c r="B30" s="863"/>
      <c r="C30" s="64" t="s">
        <v>59</v>
      </c>
    </row>
    <row r="31" spans="1:3" ht="15.75">
      <c r="A31" s="863" t="s">
        <v>60</v>
      </c>
      <c r="B31" s="863"/>
      <c r="C31" s="64" t="s">
        <v>61</v>
      </c>
    </row>
    <row r="32" spans="1:3" ht="15.75">
      <c r="A32" s="863" t="s">
        <v>62</v>
      </c>
      <c r="B32" s="863"/>
      <c r="C32" s="64" t="s">
        <v>63</v>
      </c>
    </row>
    <row r="33" spans="1:3" ht="24" customHeight="1">
      <c r="A33" s="863" t="s">
        <v>64</v>
      </c>
      <c r="B33" s="863"/>
      <c r="C33" s="64" t="s">
        <v>65</v>
      </c>
    </row>
    <row r="34" spans="1:3" ht="15.75">
      <c r="A34" s="863" t="s">
        <v>66</v>
      </c>
      <c r="B34" s="863"/>
      <c r="C34" s="64" t="s">
        <v>67</v>
      </c>
    </row>
    <row r="35" spans="1:3" ht="15.75">
      <c r="A35" s="863" t="s">
        <v>68</v>
      </c>
      <c r="B35" s="863"/>
      <c r="C35" s="64" t="s">
        <v>69</v>
      </c>
    </row>
    <row r="36" spans="1:3" ht="15.75">
      <c r="A36" s="863" t="s">
        <v>70</v>
      </c>
      <c r="B36" s="863"/>
      <c r="C36" s="64" t="s">
        <v>71</v>
      </c>
    </row>
    <row r="37" spans="1:3" ht="60">
      <c r="A37" s="863" t="s">
        <v>72</v>
      </c>
      <c r="B37" s="863"/>
      <c r="C37" s="64" t="s">
        <v>73</v>
      </c>
    </row>
    <row r="38" spans="1:3" ht="15.75">
      <c r="A38" s="863" t="s">
        <v>74</v>
      </c>
      <c r="B38" s="863"/>
      <c r="C38" s="64" t="s">
        <v>75</v>
      </c>
    </row>
    <row r="39" spans="1:3" ht="15.75">
      <c r="A39" s="863" t="s">
        <v>53</v>
      </c>
      <c r="B39" s="65" t="s">
        <v>76</v>
      </c>
      <c r="C39" s="64" t="s">
        <v>77</v>
      </c>
    </row>
    <row r="40" spans="1:3" ht="30">
      <c r="A40" s="863"/>
      <c r="B40" s="65" t="s">
        <v>78</v>
      </c>
      <c r="C40" s="64" t="s">
        <v>79</v>
      </c>
    </row>
    <row r="41" spans="1:3" ht="180">
      <c r="A41" s="863" t="s">
        <v>80</v>
      </c>
      <c r="B41" s="863"/>
      <c r="C41" s="64" t="s">
        <v>81</v>
      </c>
    </row>
    <row r="42" spans="1:3" ht="15.75">
      <c r="A42" s="863" t="s">
        <v>82</v>
      </c>
      <c r="B42" s="863"/>
      <c r="C42" s="64" t="s">
        <v>47</v>
      </c>
    </row>
    <row r="43" spans="1:3" ht="15" customHeight="1">
      <c r="A43" s="863" t="s">
        <v>48</v>
      </c>
      <c r="B43" s="863"/>
      <c r="C43" s="64" t="s">
        <v>83</v>
      </c>
    </row>
    <row r="44" spans="1:3" ht="27.75" customHeight="1">
      <c r="A44" s="863" t="s">
        <v>50</v>
      </c>
      <c r="B44" s="863"/>
      <c r="C44" s="64" t="s">
        <v>84</v>
      </c>
    </row>
    <row r="45" spans="1:3" ht="30">
      <c r="A45" s="863" t="s">
        <v>58</v>
      </c>
      <c r="B45" s="863"/>
      <c r="C45" s="64" t="s">
        <v>59</v>
      </c>
    </row>
    <row r="46" spans="1:3" ht="15.75">
      <c r="A46" s="863" t="s">
        <v>60</v>
      </c>
      <c r="B46" s="863"/>
      <c r="C46" s="64" t="s">
        <v>61</v>
      </c>
    </row>
    <row r="47" spans="1:3" ht="15.75">
      <c r="A47" s="863" t="s">
        <v>62</v>
      </c>
      <c r="B47" s="863"/>
      <c r="C47" s="64" t="s">
        <v>63</v>
      </c>
    </row>
    <row r="48" spans="1:3" ht="15.75">
      <c r="A48" s="863" t="s">
        <v>64</v>
      </c>
      <c r="B48" s="863"/>
      <c r="C48" s="64" t="s">
        <v>65</v>
      </c>
    </row>
    <row r="49" spans="1:3" ht="15.75">
      <c r="A49" s="863" t="s">
        <v>66</v>
      </c>
      <c r="B49" s="863"/>
      <c r="C49" s="64" t="s">
        <v>67</v>
      </c>
    </row>
    <row r="50" spans="1:3" ht="15" customHeight="1">
      <c r="A50" s="863" t="s">
        <v>72</v>
      </c>
      <c r="B50" s="863"/>
      <c r="C50" s="46" t="s">
        <v>73</v>
      </c>
    </row>
    <row r="51" spans="1:3" ht="15" customHeight="1">
      <c r="A51" s="863" t="s">
        <v>85</v>
      </c>
      <c r="B51" s="863"/>
      <c r="C51" s="66" t="s">
        <v>86</v>
      </c>
    </row>
    <row r="52" spans="1:3" ht="15.75">
      <c r="A52" s="863" t="s">
        <v>87</v>
      </c>
      <c r="B52" s="863"/>
      <c r="C52" s="37" t="s">
        <v>88</v>
      </c>
    </row>
    <row r="53" spans="1:3" ht="30">
      <c r="A53" s="863" t="s">
        <v>89</v>
      </c>
      <c r="B53" s="863"/>
      <c r="C53" s="64" t="s">
        <v>90</v>
      </c>
    </row>
    <row r="54" spans="1:3" ht="15.75">
      <c r="A54" s="863" t="s">
        <v>53</v>
      </c>
      <c r="B54" s="65" t="s">
        <v>91</v>
      </c>
      <c r="C54" s="64" t="s">
        <v>92</v>
      </c>
    </row>
    <row r="55" spans="1:3" ht="15.75">
      <c r="A55" s="863"/>
      <c r="B55" s="65" t="s">
        <v>93</v>
      </c>
      <c r="C55" s="64" t="s">
        <v>94</v>
      </c>
    </row>
    <row r="56" spans="1:3" ht="15.75">
      <c r="A56" s="863"/>
      <c r="B56" s="65" t="s">
        <v>95</v>
      </c>
      <c r="C56" s="64" t="s">
        <v>96</v>
      </c>
    </row>
    <row r="57" spans="1:3" ht="15.75">
      <c r="A57" s="863"/>
      <c r="B57" s="65" t="s">
        <v>97</v>
      </c>
      <c r="C57" s="64" t="s">
        <v>98</v>
      </c>
    </row>
    <row r="58" spans="1:3" ht="15.75">
      <c r="A58" s="863"/>
      <c r="B58" s="65" t="s">
        <v>99</v>
      </c>
      <c r="C58" s="64" t="s">
        <v>100</v>
      </c>
    </row>
    <row r="59" spans="1:3" ht="15.75">
      <c r="A59" s="863" t="s">
        <v>101</v>
      </c>
      <c r="B59" s="65" t="s">
        <v>102</v>
      </c>
      <c r="C59" s="67" t="s">
        <v>103</v>
      </c>
    </row>
    <row r="60" spans="1:3" ht="15.75">
      <c r="A60" s="863"/>
      <c r="B60" s="65" t="s">
        <v>104</v>
      </c>
      <c r="C60" s="67" t="s">
        <v>105</v>
      </c>
    </row>
    <row r="61" spans="1:3" ht="15.75">
      <c r="A61" s="863"/>
      <c r="B61" s="65" t="s">
        <v>106</v>
      </c>
      <c r="C61" s="67" t="s">
        <v>107</v>
      </c>
    </row>
    <row r="62" spans="1:3" ht="30.75">
      <c r="A62" s="863"/>
      <c r="B62" s="65" t="s">
        <v>108</v>
      </c>
      <c r="C62" s="67" t="s">
        <v>109</v>
      </c>
    </row>
    <row r="63" spans="1:3" ht="15.75">
      <c r="A63" s="863"/>
      <c r="B63" s="65" t="s">
        <v>40</v>
      </c>
      <c r="C63" s="67" t="s">
        <v>41</v>
      </c>
    </row>
    <row r="64" spans="1:3" ht="161.25" customHeight="1">
      <c r="A64" s="863"/>
      <c r="B64" s="65" t="s">
        <v>53</v>
      </c>
      <c r="C64" s="64" t="s">
        <v>110</v>
      </c>
    </row>
    <row r="65" spans="1:3" ht="30">
      <c r="A65" s="863"/>
      <c r="B65" s="65" t="s">
        <v>111</v>
      </c>
      <c r="C65" s="64" t="s">
        <v>112</v>
      </c>
    </row>
    <row r="66" spans="1:3" ht="60">
      <c r="A66" s="863" t="s">
        <v>113</v>
      </c>
      <c r="B66" s="65" t="s">
        <v>114</v>
      </c>
      <c r="C66" s="64" t="s">
        <v>115</v>
      </c>
    </row>
    <row r="67" spans="1:3" ht="90">
      <c r="A67" s="863"/>
      <c r="B67" s="65" t="s">
        <v>116</v>
      </c>
      <c r="C67" s="64" t="s">
        <v>117</v>
      </c>
    </row>
    <row r="68" spans="1:3" ht="29.25" customHeight="1">
      <c r="A68" s="863"/>
      <c r="B68" s="65" t="s">
        <v>118</v>
      </c>
      <c r="C68" s="64" t="s">
        <v>119</v>
      </c>
    </row>
    <row r="69" spans="1:3" ht="101.25" customHeight="1">
      <c r="A69" s="863"/>
      <c r="B69" s="65" t="s">
        <v>120</v>
      </c>
      <c r="C69" s="64" t="s">
        <v>121</v>
      </c>
    </row>
    <row r="70" spans="1:3" ht="15.75">
      <c r="A70" s="863" t="s">
        <v>122</v>
      </c>
      <c r="B70" s="869"/>
      <c r="C70" s="63" t="s">
        <v>123</v>
      </c>
    </row>
    <row r="71" spans="1:3" ht="48.75" customHeight="1">
      <c r="A71" s="863" t="s">
        <v>124</v>
      </c>
      <c r="B71" s="68"/>
      <c r="C71" s="36" t="s">
        <v>125</v>
      </c>
    </row>
    <row r="72" spans="1:3" ht="15.75">
      <c r="A72" s="863"/>
      <c r="B72" s="65" t="s">
        <v>126</v>
      </c>
      <c r="C72" s="37" t="s">
        <v>127</v>
      </c>
    </row>
    <row r="73" spans="1:3" ht="15.75">
      <c r="A73" s="863"/>
      <c r="B73" s="65" t="s">
        <v>128</v>
      </c>
      <c r="C73" s="37" t="s">
        <v>129</v>
      </c>
    </row>
    <row r="74" spans="1:3" ht="15.75">
      <c r="A74" s="863"/>
      <c r="B74" s="65" t="s">
        <v>130</v>
      </c>
      <c r="C74" s="37" t="s">
        <v>131</v>
      </c>
    </row>
    <row r="75" spans="1:3" ht="15.75">
      <c r="A75" s="863"/>
      <c r="B75" s="65" t="s">
        <v>132</v>
      </c>
      <c r="C75" s="37" t="s">
        <v>133</v>
      </c>
    </row>
    <row r="76" spans="1:3" ht="30.75">
      <c r="A76" s="863" t="s">
        <v>134</v>
      </c>
      <c r="B76" s="65" t="s">
        <v>135</v>
      </c>
      <c r="C76" s="39" t="s">
        <v>136</v>
      </c>
    </row>
    <row r="77" spans="1:3" ht="30.75">
      <c r="A77" s="863"/>
      <c r="B77" s="65" t="s">
        <v>137</v>
      </c>
      <c r="C77" s="39" t="s">
        <v>138</v>
      </c>
    </row>
    <row r="78" spans="1:3" ht="15.75">
      <c r="A78" s="863" t="s">
        <v>139</v>
      </c>
      <c r="B78" s="863"/>
      <c r="C78" s="37" t="s">
        <v>140</v>
      </c>
    </row>
    <row r="79" spans="1:3" ht="15.75">
      <c r="A79" s="863" t="s">
        <v>141</v>
      </c>
      <c r="B79" s="863"/>
      <c r="C79" s="64" t="s">
        <v>142</v>
      </c>
    </row>
    <row r="80" spans="1:3" ht="24" customHeight="1">
      <c r="A80" s="863" t="s">
        <v>143</v>
      </c>
      <c r="B80" s="863"/>
      <c r="C80" s="64" t="s">
        <v>144</v>
      </c>
    </row>
    <row r="81" spans="1:3" ht="15.75">
      <c r="A81" s="864" t="s">
        <v>145</v>
      </c>
      <c r="B81" s="65"/>
      <c r="C81" s="64"/>
    </row>
    <row r="82" spans="1:3" ht="15.75">
      <c r="A82" s="865"/>
      <c r="B82" s="65" t="s">
        <v>60</v>
      </c>
      <c r="C82" s="64" t="s">
        <v>146</v>
      </c>
    </row>
    <row r="83" spans="1:3" ht="15.75">
      <c r="A83" s="866"/>
      <c r="B83" s="65" t="s">
        <v>66</v>
      </c>
      <c r="C83" s="64" t="s">
        <v>147</v>
      </c>
    </row>
    <row r="84" spans="1:3" ht="15" customHeight="1">
      <c r="A84" s="863" t="s">
        <v>72</v>
      </c>
      <c r="B84" s="863"/>
      <c r="C84" s="46" t="s">
        <v>73</v>
      </c>
    </row>
    <row r="85" spans="1:3" ht="15" customHeight="1">
      <c r="A85" s="862" t="s">
        <v>113</v>
      </c>
      <c r="B85" s="65" t="s">
        <v>114</v>
      </c>
      <c r="C85" s="64" t="s">
        <v>115</v>
      </c>
    </row>
    <row r="86" spans="1:3" ht="15" customHeight="1">
      <c r="A86" s="867"/>
      <c r="B86" s="65" t="s">
        <v>116</v>
      </c>
      <c r="C86" s="64" t="s">
        <v>117</v>
      </c>
    </row>
    <row r="87" spans="1:3" ht="15" customHeight="1">
      <c r="A87" s="867"/>
      <c r="B87" s="65" t="s">
        <v>118</v>
      </c>
      <c r="C87" s="64" t="s">
        <v>119</v>
      </c>
    </row>
    <row r="88" spans="1:3" ht="15" customHeight="1">
      <c r="A88" s="867"/>
      <c r="B88" s="65" t="s">
        <v>120</v>
      </c>
      <c r="C88" s="64" t="s">
        <v>121</v>
      </c>
    </row>
    <row r="89" spans="1:3" ht="90">
      <c r="A89" s="868"/>
      <c r="B89" s="65" t="s">
        <v>148</v>
      </c>
      <c r="C89" s="64" t="s">
        <v>149</v>
      </c>
    </row>
    <row r="90" spans="1:3" ht="15.75">
      <c r="A90" s="863" t="s">
        <v>124</v>
      </c>
      <c r="B90" s="68"/>
      <c r="C90" s="36" t="s">
        <v>125</v>
      </c>
    </row>
    <row r="91" spans="1:3" ht="15.75">
      <c r="A91" s="863"/>
      <c r="B91" s="65" t="s">
        <v>126</v>
      </c>
      <c r="C91" s="37" t="s">
        <v>127</v>
      </c>
    </row>
    <row r="92" spans="1:3" ht="15.75">
      <c r="A92" s="863"/>
      <c r="B92" s="65" t="s">
        <v>128</v>
      </c>
      <c r="C92" s="37" t="s">
        <v>129</v>
      </c>
    </row>
    <row r="93" spans="1:3" ht="15.75">
      <c r="A93" s="863"/>
      <c r="B93" s="65" t="s">
        <v>130</v>
      </c>
      <c r="C93" s="37" t="s">
        <v>131</v>
      </c>
    </row>
    <row r="94" spans="1:3" ht="15.75">
      <c r="A94" s="863"/>
      <c r="B94" s="65" t="s">
        <v>132</v>
      </c>
      <c r="C94" s="37" t="s">
        <v>133</v>
      </c>
    </row>
    <row r="95" spans="1:3" ht="15" customHeight="1">
      <c r="A95" s="863" t="s">
        <v>134</v>
      </c>
      <c r="B95" s="65" t="s">
        <v>135</v>
      </c>
      <c r="C95" s="39" t="s">
        <v>136</v>
      </c>
    </row>
    <row r="96" spans="1:3" ht="15" customHeight="1">
      <c r="A96" s="863"/>
      <c r="B96" s="65" t="s">
        <v>137</v>
      </c>
      <c r="C96" s="39" t="s">
        <v>138</v>
      </c>
    </row>
    <row r="97" spans="1:3" ht="15.75">
      <c r="A97" s="862" t="s">
        <v>87</v>
      </c>
      <c r="B97" s="862"/>
      <c r="C97" s="69" t="s">
        <v>88</v>
      </c>
    </row>
    <row r="98" spans="1:3" ht="15.75">
      <c r="A98" s="863" t="s">
        <v>53</v>
      </c>
      <c r="B98" s="65" t="s">
        <v>91</v>
      </c>
      <c r="C98" s="64" t="s">
        <v>92</v>
      </c>
    </row>
    <row r="99" spans="1:3" ht="15.75">
      <c r="A99" s="863"/>
      <c r="B99" s="65" t="s">
        <v>93</v>
      </c>
      <c r="C99" s="64" t="s">
        <v>94</v>
      </c>
    </row>
    <row r="100" spans="1:3" ht="15.75">
      <c r="A100" s="863"/>
      <c r="B100" s="65" t="s">
        <v>95</v>
      </c>
      <c r="C100" s="64" t="s">
        <v>96</v>
      </c>
    </row>
    <row r="101" spans="1:3" ht="15.75">
      <c r="A101" s="863"/>
      <c r="B101" s="65" t="s">
        <v>97</v>
      </c>
      <c r="C101" s="64" t="s">
        <v>98</v>
      </c>
    </row>
    <row r="102" spans="1:3" ht="15.75">
      <c r="A102" s="863"/>
      <c r="B102" s="65" t="s">
        <v>99</v>
      </c>
      <c r="C102" s="64" t="s">
        <v>100</v>
      </c>
    </row>
    <row r="112" spans="1:3" ht="15.75">
      <c r="A112" s="863" t="s">
        <v>87</v>
      </c>
      <c r="B112" s="863"/>
      <c r="C112" s="37" t="s">
        <v>88</v>
      </c>
    </row>
    <row r="113" spans="1:3" ht="15.75">
      <c r="A113" s="863" t="s">
        <v>53</v>
      </c>
      <c r="B113" s="65" t="s">
        <v>91</v>
      </c>
      <c r="C113" s="64" t="s">
        <v>92</v>
      </c>
    </row>
    <row r="114" spans="1:3" ht="15.75">
      <c r="A114" s="863"/>
      <c r="B114" s="65" t="s">
        <v>93</v>
      </c>
      <c r="C114" s="64" t="s">
        <v>94</v>
      </c>
    </row>
    <row r="115" spans="1:3" ht="15.75">
      <c r="A115" s="863"/>
      <c r="B115" s="65" t="s">
        <v>95</v>
      </c>
      <c r="C115" s="64" t="s">
        <v>96</v>
      </c>
    </row>
    <row r="116" spans="1:3" ht="15.75">
      <c r="A116" s="863"/>
      <c r="B116" s="65" t="s">
        <v>97</v>
      </c>
      <c r="C116" s="64" t="s">
        <v>98</v>
      </c>
    </row>
    <row r="117" spans="1:3" ht="15.75">
      <c r="A117" s="863"/>
      <c r="B117" s="65" t="s">
        <v>99</v>
      </c>
      <c r="C117" s="64" t="s">
        <v>100</v>
      </c>
    </row>
  </sheetData>
  <mergeCells count="63">
    <mergeCell ref="A18:B18"/>
    <mergeCell ref="A21:B21"/>
    <mergeCell ref="A76:A77"/>
    <mergeCell ref="A26:B26"/>
    <mergeCell ref="A27:B27"/>
    <mergeCell ref="A36:B36"/>
    <mergeCell ref="A51:B51"/>
    <mergeCell ref="A66:A69"/>
    <mergeCell ref="A37:B37"/>
    <mergeCell ref="A28:A29"/>
    <mergeCell ref="A30:B30"/>
    <mergeCell ref="A31:B31"/>
    <mergeCell ref="A32:B32"/>
    <mergeCell ref="A33:B33"/>
    <mergeCell ref="A34:B34"/>
    <mergeCell ref="A35:B35"/>
    <mergeCell ref="A45:B45"/>
    <mergeCell ref="A20:B20"/>
    <mergeCell ref="A22:B22"/>
    <mergeCell ref="A23:B23"/>
    <mergeCell ref="A24:B24"/>
    <mergeCell ref="A25:B25"/>
    <mergeCell ref="A41:B41"/>
    <mergeCell ref="A38:B38"/>
    <mergeCell ref="A112:B112"/>
    <mergeCell ref="A70:B70"/>
    <mergeCell ref="A59:A65"/>
    <mergeCell ref="A1:B1"/>
    <mergeCell ref="A2:B2"/>
    <mergeCell ref="A3:B3"/>
    <mergeCell ref="A4:B4"/>
    <mergeCell ref="A7:B7"/>
    <mergeCell ref="A5:B5"/>
    <mergeCell ref="A6:B6"/>
    <mergeCell ref="A8:B8"/>
    <mergeCell ref="A9:B9"/>
    <mergeCell ref="A10:B10"/>
    <mergeCell ref="A19:B19"/>
    <mergeCell ref="A11:A17"/>
    <mergeCell ref="A71:A75"/>
    <mergeCell ref="A78:B78"/>
    <mergeCell ref="A113:A117"/>
    <mergeCell ref="A39:A40"/>
    <mergeCell ref="A54:A58"/>
    <mergeCell ref="A50:B50"/>
    <mergeCell ref="A52:B52"/>
    <mergeCell ref="A47:B47"/>
    <mergeCell ref="A48:B48"/>
    <mergeCell ref="A49:B49"/>
    <mergeCell ref="A53:B53"/>
    <mergeCell ref="A42:B42"/>
    <mergeCell ref="A43:B43"/>
    <mergeCell ref="A44:B44"/>
    <mergeCell ref="A46:B46"/>
    <mergeCell ref="A90:A94"/>
    <mergeCell ref="A95:A96"/>
    <mergeCell ref="A97:B97"/>
    <mergeCell ref="A98:A102"/>
    <mergeCell ref="A79:B79"/>
    <mergeCell ref="A80:B80"/>
    <mergeCell ref="A81:A83"/>
    <mergeCell ref="A84:B84"/>
    <mergeCell ref="A85:A8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FAEA16-4224-4666-B892-FED844EC8EF5}">
  <dimension ref="A1:P31"/>
  <sheetViews>
    <sheetView workbookViewId="0" topLeftCell="A1">
      <selection pane="topLeft" activeCell="I25" sqref="I25"/>
    </sheetView>
  </sheetViews>
  <sheetFormatPr defaultColWidth="8.854285714285714" defaultRowHeight="15"/>
  <cols>
    <col min="1" max="1" width="15.428571428571429" customWidth="1"/>
    <col min="3" max="3" width="13.428571428571429" customWidth="1"/>
    <col min="12" max="12" width="57.57142857142857" bestFit="1" customWidth="1"/>
    <col min="16" max="16" width="78" customWidth="1"/>
  </cols>
  <sheetData>
    <row r="1" spans="1:16" ht="15.75">
      <c r="A1" s="48" t="s">
        <v>150</v>
      </c>
      <c r="D1" t="s">
        <v>151</v>
      </c>
      <c r="F1" t="s">
        <v>152</v>
      </c>
      <c r="I1" t="s">
        <v>153</v>
      </c>
      <c r="L1" s="71" t="s">
        <v>154</v>
      </c>
      <c r="P1" s="83" t="s">
        <v>155</v>
      </c>
    </row>
    <row r="2" spans="1:16" ht="30.75">
      <c r="A2" s="48" t="s">
        <v>156</v>
      </c>
      <c r="D2" t="s">
        <v>157</v>
      </c>
      <c r="F2" t="s">
        <v>141</v>
      </c>
      <c r="I2" t="s">
        <v>158</v>
      </c>
      <c r="L2" s="71" t="s">
        <v>159</v>
      </c>
      <c r="P2" s="83" t="s">
        <v>160</v>
      </c>
    </row>
    <row r="3" spans="6:16" ht="15.75">
      <c r="F3" t="s">
        <v>161</v>
      </c>
      <c r="I3" t="s">
        <v>162</v>
      </c>
      <c r="L3" s="71" t="s">
        <v>163</v>
      </c>
      <c r="P3" s="48" t="s">
        <v>164</v>
      </c>
    </row>
    <row r="4" spans="6:16" ht="15.75">
      <c r="F4" t="s">
        <v>165</v>
      </c>
      <c r="L4" s="71" t="s">
        <v>166</v>
      </c>
      <c r="P4" s="83" t="s">
        <v>167</v>
      </c>
    </row>
    <row r="5" spans="6:16" ht="15.75">
      <c r="F5" t="s">
        <v>168</v>
      </c>
      <c r="L5" s="71" t="s">
        <v>169</v>
      </c>
      <c r="P5" s="83" t="s">
        <v>170</v>
      </c>
    </row>
    <row r="6" spans="12:16" ht="15.75">
      <c r="L6" s="71" t="s">
        <v>171</v>
      </c>
      <c r="P6" s="83" t="s">
        <v>172</v>
      </c>
    </row>
    <row r="7" spans="12:16" ht="15.75">
      <c r="L7" s="71" t="s">
        <v>173</v>
      </c>
      <c r="P7" s="48" t="s">
        <v>174</v>
      </c>
    </row>
    <row r="8" spans="12:16" ht="15.75">
      <c r="L8" s="71" t="s">
        <v>175</v>
      </c>
      <c r="P8" s="83" t="s">
        <v>176</v>
      </c>
    </row>
    <row r="9" spans="12:16" ht="15.75">
      <c r="L9" s="71" t="s">
        <v>177</v>
      </c>
      <c r="P9" s="83" t="s">
        <v>178</v>
      </c>
    </row>
    <row r="10" spans="12:16" ht="30.75">
      <c r="L10" s="71" t="s">
        <v>179</v>
      </c>
      <c r="P10" s="84" t="s">
        <v>180</v>
      </c>
    </row>
    <row r="11" spans="12:16" ht="15.75">
      <c r="L11" s="71" t="s">
        <v>181</v>
      </c>
      <c r="P11" s="83" t="s">
        <v>182</v>
      </c>
    </row>
    <row r="12" spans="12:16" ht="15.75">
      <c r="L12" s="71" t="s">
        <v>183</v>
      </c>
      <c r="P12" s="83" t="s">
        <v>184</v>
      </c>
    </row>
    <row r="13" spans="12:16" ht="15.75">
      <c r="L13" s="71" t="s">
        <v>185</v>
      </c>
      <c r="P13" s="83" t="s">
        <v>186</v>
      </c>
    </row>
    <row r="14" spans="16:16" ht="30.75">
      <c r="P14" s="83" t="s">
        <v>187</v>
      </c>
    </row>
    <row r="15" spans="16:16" ht="15.75">
      <c r="P15" s="83" t="s">
        <v>188</v>
      </c>
    </row>
    <row r="16" spans="16:16" ht="15.75">
      <c r="P16" s="83" t="s">
        <v>189</v>
      </c>
    </row>
    <row r="17" spans="16:16" ht="15.75">
      <c r="P17" s="83" t="s">
        <v>190</v>
      </c>
    </row>
    <row r="29" spans="2:4" ht="15">
      <c r="B29" s="7">
        <v>100</v>
      </c>
      <c r="C29" s="61">
        <v>51</v>
      </c>
      <c r="D29" s="7" t="s">
        <v>153</v>
      </c>
    </row>
    <row r="30" spans="2:4" ht="15">
      <c r="B30" s="7">
        <v>50</v>
      </c>
      <c r="C30" s="61">
        <v>20</v>
      </c>
      <c r="D30" s="7" t="s">
        <v>158</v>
      </c>
    </row>
    <row r="31" spans="2:4" ht="15">
      <c r="B31" s="7">
        <v>0</v>
      </c>
      <c r="C31" s="61">
        <v>19</v>
      </c>
      <c r="D31" s="7" t="s">
        <v>191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9CBBD0-40E6-4BEE-A49E-894E644FC087}">
  <dimension ref="A1:H3972"/>
  <sheetViews>
    <sheetView workbookViewId="0" topLeftCell="C3095">
      <selection pane="topLeft" activeCell="C3095" sqref="C3095"/>
    </sheetView>
  </sheetViews>
  <sheetFormatPr defaultColWidth="8.854285714285714" defaultRowHeight="15"/>
  <cols>
    <col min="1" max="1" width="16.285714285714285" customWidth="1"/>
    <col min="2" max="2" width="12.428571428571429" customWidth="1"/>
    <col min="3" max="3" width="17.571428571428573" customWidth="1"/>
  </cols>
  <sheetData>
    <row r="1" spans="1:8" ht="15">
      <c r="A1" s="2" t="s">
        <v>192</v>
      </c>
      <c r="B1" s="32">
        <v>100</v>
      </c>
      <c r="C1" s="75" t="str">
        <f>CONCATENATE('Matriz de TRD y Matríz Activos'!BH6," - ",'Matriz de TRD y Matríz Activos'!BI6)</f>
        <v>ALTO - ALTO</v>
      </c>
      <c r="D1" s="61">
        <f t="shared" si="0" ref="D1:D32">VLOOKUP(C1,$A$1:$B$9,2,0)</f>
        <v>100</v>
      </c>
      <c r="E1" s="2" t="str">
        <f>VLOOKUP(D1,Hoja3!$G$1:$H$5,2,0)</f>
        <v>ALTO </v>
      </c>
      <c r="G1" s="61">
        <v>0</v>
      </c>
      <c r="H1" s="61" t="s">
        <v>193</v>
      </c>
    </row>
    <row r="2" spans="1:8" ht="15">
      <c r="A2" s="2" t="s">
        <v>194</v>
      </c>
      <c r="B2" s="32">
        <v>50</v>
      </c>
      <c r="C2" s="75" t="str">
        <f>CONCATENATE('Matriz de TRD y Matríz Activos'!BH7," - ",'Matriz de TRD y Matríz Activos'!BI7)</f>
        <v>ALTO - ALTO</v>
      </c>
      <c r="D2" s="61">
        <f t="shared" si="0"/>
        <v>100</v>
      </c>
      <c r="E2" s="2" t="str">
        <f>VLOOKUP(D2,Hoja3!$G$1:$H$5,2,0)</f>
        <v>ALTO </v>
      </c>
      <c r="G2" s="61">
        <v>25</v>
      </c>
      <c r="H2" s="61" t="s">
        <v>193</v>
      </c>
    </row>
    <row r="3" spans="1:8" ht="15">
      <c r="A3" s="2" t="s">
        <v>195</v>
      </c>
      <c r="B3" s="32">
        <v>0</v>
      </c>
      <c r="C3" s="75" t="str">
        <f>CONCATENATE('Matriz de TRD y Matríz Activos'!BH8," - ",'Matriz de TRD y Matríz Activos'!BI8)</f>
        <v xml:space="preserve"> - </v>
      </c>
      <c r="D3" s="61" t="e">
        <f t="shared" si="0"/>
        <v>#N/A</v>
      </c>
      <c r="E3" s="2" t="e">
        <f>VLOOKUP(D3,Hoja3!$G$1:$H$5,2,0)</f>
        <v>#N/A</v>
      </c>
      <c r="G3" s="61">
        <v>50</v>
      </c>
      <c r="H3" s="61" t="s">
        <v>158</v>
      </c>
    </row>
    <row r="4" spans="1:8" ht="15">
      <c r="A4" s="2" t="s">
        <v>196</v>
      </c>
      <c r="B4" s="32">
        <v>75</v>
      </c>
      <c r="C4" s="75" t="e">
        <f>CONCATENATE('Matriz de TRD y Matríz Activos'!#REF!," - ",'Matriz de TRD y Matríz Activos'!#REF!)</f>
        <v>#REF!</v>
      </c>
      <c r="D4" s="61" t="e">
        <f t="shared" si="0"/>
        <v>#REF!</v>
      </c>
      <c r="E4" s="2" t="e">
        <f>VLOOKUP(D4,Hoja3!$G$1:$H$5,2,0)</f>
        <v>#REF!</v>
      </c>
      <c r="G4" s="61">
        <v>75</v>
      </c>
      <c r="H4" s="61" t="s">
        <v>197</v>
      </c>
    </row>
    <row r="5" spans="1:8" ht="15">
      <c r="A5" s="2" t="s">
        <v>198</v>
      </c>
      <c r="B5" s="32">
        <v>50</v>
      </c>
      <c r="C5" s="75" t="str">
        <f>CONCATENATE('Matriz de TRD y Matríz Activos'!BH9," - ",'Matriz de TRD y Matríz Activos'!BI9)</f>
        <v xml:space="preserve"> - </v>
      </c>
      <c r="D5" s="61" t="e">
        <f t="shared" si="0"/>
        <v>#N/A</v>
      </c>
      <c r="E5" s="2" t="e">
        <f>VLOOKUP(D5,Hoja3!$G$1:$H$5,2,0)</f>
        <v>#N/A</v>
      </c>
      <c r="G5" s="61">
        <v>100</v>
      </c>
      <c r="H5" s="61" t="s">
        <v>197</v>
      </c>
    </row>
    <row r="6" spans="1:5" ht="15">
      <c r="A6" s="74" t="s">
        <v>199</v>
      </c>
      <c r="B6" s="32">
        <v>25</v>
      </c>
      <c r="C6" s="75" t="str">
        <f>CONCATENATE('Matriz de TRD y Matríz Activos'!BH10," - ",'Matriz de TRD y Matríz Activos'!BI10)</f>
        <v xml:space="preserve"> - </v>
      </c>
      <c r="D6" s="61" t="e">
        <f t="shared" si="0"/>
        <v>#N/A</v>
      </c>
      <c r="E6" s="2" t="e">
        <f>VLOOKUP(D6,Hoja3!$G$1:$H$5,2,0)</f>
        <v>#N/A</v>
      </c>
    </row>
    <row r="7" spans="1:5" ht="15">
      <c r="A7" s="2" t="s">
        <v>200</v>
      </c>
      <c r="B7" s="32">
        <v>75</v>
      </c>
      <c r="C7" s="75" t="str">
        <f>CONCATENATE('Matriz de TRD y Matríz Activos'!BH11," - ",'Matriz de TRD y Matríz Activos'!BI11)</f>
        <v>ALTO - ALTO</v>
      </c>
      <c r="D7" s="61">
        <f t="shared" si="0"/>
        <v>100</v>
      </c>
      <c r="E7" s="2" t="str">
        <f>VLOOKUP(D7,Hoja3!$G$1:$H$5,2,0)</f>
        <v>ALTO </v>
      </c>
    </row>
    <row r="8" spans="1:5" ht="15">
      <c r="A8" s="2" t="s">
        <v>201</v>
      </c>
      <c r="B8" s="32">
        <v>50</v>
      </c>
      <c r="C8" s="75" t="str">
        <f>CONCATENATE('Matriz de TRD y Matríz Activos'!BH12," - ",'Matriz de TRD y Matríz Activos'!BI12)</f>
        <v xml:space="preserve"> - </v>
      </c>
      <c r="D8" s="61" t="e">
        <f t="shared" si="0"/>
        <v>#N/A</v>
      </c>
      <c r="E8" s="2" t="e">
        <f>VLOOKUP(D8,Hoja3!$G$1:$H$5,2,0)</f>
        <v>#N/A</v>
      </c>
    </row>
    <row r="9" spans="1:5" ht="15">
      <c r="A9" s="2" t="s">
        <v>202</v>
      </c>
      <c r="B9" s="32">
        <v>25</v>
      </c>
      <c r="C9" s="75" t="str">
        <f>CONCATENATE('Matriz de TRD y Matríz Activos'!BH13," - ",'Matriz de TRD y Matríz Activos'!BI13)</f>
        <v xml:space="preserve"> - </v>
      </c>
      <c r="D9" s="61" t="e">
        <f t="shared" si="0"/>
        <v>#N/A</v>
      </c>
      <c r="E9" s="2" t="e">
        <f>VLOOKUP(D9,Hoja3!$G$1:$H$5,2,0)</f>
        <v>#N/A</v>
      </c>
    </row>
    <row r="10" spans="3:5" ht="15">
      <c r="C10" s="75" t="str">
        <f>CONCATENATE('Matriz de TRD y Matríz Activos'!BH14," - ",'Matriz de TRD y Matríz Activos'!BI14)</f>
        <v xml:space="preserve"> - </v>
      </c>
      <c r="D10" s="61" t="e">
        <f t="shared" si="0"/>
        <v>#N/A</v>
      </c>
      <c r="E10" s="2" t="e">
        <f>VLOOKUP(D10,Hoja3!$G$1:$H$5,2,0)</f>
        <v>#N/A</v>
      </c>
    </row>
    <row r="11" spans="3:5" ht="15">
      <c r="C11" s="75" t="str">
        <f>CONCATENATE('Matriz de TRD y Matríz Activos'!BH15," - ",'Matriz de TRD y Matríz Activos'!BI15)</f>
        <v>ALTO - ALTO</v>
      </c>
      <c r="D11" s="61">
        <f t="shared" si="0"/>
        <v>100</v>
      </c>
      <c r="E11" s="2" t="str">
        <f>VLOOKUP(D11,Hoja3!$G$1:$H$5,2,0)</f>
        <v>ALTO </v>
      </c>
    </row>
    <row r="12" spans="3:5" ht="15">
      <c r="C12" s="75" t="str">
        <f>CONCATENATE('Matriz de TRD y Matríz Activos'!BH16," - ",'Matriz de TRD y Matríz Activos'!BI16)</f>
        <v>ALTO - ALTO</v>
      </c>
      <c r="D12" s="61">
        <f t="shared" si="0"/>
        <v>100</v>
      </c>
      <c r="E12" s="2" t="str">
        <f>VLOOKUP(D12,Hoja3!$G$1:$H$5,2,0)</f>
        <v>ALTO </v>
      </c>
    </row>
    <row r="13" spans="3:5" ht="15">
      <c r="C13" s="75" t="str">
        <f>CONCATENATE('Matriz de TRD y Matríz Activos'!BH17," - ",'Matriz de TRD y Matríz Activos'!BI17)</f>
        <v>ALTO - ALTO</v>
      </c>
      <c r="D13" s="61">
        <f t="shared" si="0"/>
        <v>100</v>
      </c>
      <c r="E13" s="2" t="str">
        <f>VLOOKUP(D13,Hoja3!$G$1:$H$5,2,0)</f>
        <v>ALTO </v>
      </c>
    </row>
    <row r="14" spans="3:5" ht="15">
      <c r="C14" s="75" t="str">
        <f>CONCATENATE('Matriz de TRD y Matríz Activos'!BH18," - ",'Matriz de TRD y Matríz Activos'!BI18)</f>
        <v>ALTO - MEDIO</v>
      </c>
      <c r="D14" s="61">
        <f t="shared" si="0"/>
        <v>75</v>
      </c>
      <c r="E14" s="2" t="str">
        <f>VLOOKUP(D14,Hoja3!$G$1:$H$5,2,0)</f>
        <v>ALTO </v>
      </c>
    </row>
    <row r="15" spans="3:5" ht="15">
      <c r="C15" s="75" t="str">
        <f>CONCATENATE('Matriz de TRD y Matríz Activos'!BH19," - ",'Matriz de TRD y Matríz Activos'!BI19)</f>
        <v xml:space="preserve"> - </v>
      </c>
      <c r="D15" s="61" t="e">
        <f t="shared" si="0"/>
        <v>#N/A</v>
      </c>
      <c r="E15" s="2" t="e">
        <f>VLOOKUP(D15,Hoja3!$G$1:$H$5,2,0)</f>
        <v>#N/A</v>
      </c>
    </row>
    <row r="16" spans="3:5" ht="15">
      <c r="C16" s="75" t="e">
        <f>CONCATENATE('Matriz de TRD y Matríz Activos'!#REF!," - ",'Matriz de TRD y Matríz Activos'!#REF!)</f>
        <v>#REF!</v>
      </c>
      <c r="D16" s="61" t="e">
        <f t="shared" si="0"/>
        <v>#REF!</v>
      </c>
      <c r="E16" s="2" t="e">
        <f>VLOOKUP(D16,Hoja3!$G$1:$H$5,2,0)</f>
        <v>#REF!</v>
      </c>
    </row>
    <row r="17" spans="3:5" ht="15">
      <c r="C17" s="75" t="e">
        <f>CONCATENATE('Matriz de TRD y Matríz Activos'!#REF!," - ",'Matriz de TRD y Matríz Activos'!#REF!)</f>
        <v>#REF!</v>
      </c>
      <c r="D17" s="61" t="e">
        <f t="shared" si="0"/>
        <v>#REF!</v>
      </c>
      <c r="E17" s="2" t="e">
        <f>VLOOKUP(D17,Hoja3!$G$1:$H$5,2,0)</f>
        <v>#REF!</v>
      </c>
    </row>
    <row r="18" spans="3:5" ht="15">
      <c r="C18" s="75" t="str">
        <f>CONCATENATE('Matriz de TRD y Matríz Activos'!BH20," - ",'Matriz de TRD y Matríz Activos'!BI20)</f>
        <v xml:space="preserve"> - </v>
      </c>
      <c r="D18" s="61" t="e">
        <f t="shared" si="0"/>
        <v>#N/A</v>
      </c>
      <c r="E18" s="2" t="e">
        <f>VLOOKUP(D18,Hoja3!$G$1:$H$5,2,0)</f>
        <v>#N/A</v>
      </c>
    </row>
    <row r="19" spans="3:5" ht="15">
      <c r="C19" s="75" t="str">
        <f>CONCATENATE('Matriz de TRD y Matríz Activos'!BH21," - ",'Matriz de TRD y Matríz Activos'!BI21)</f>
        <v xml:space="preserve"> - </v>
      </c>
      <c r="D19" s="61" t="e">
        <f t="shared" si="0"/>
        <v>#N/A</v>
      </c>
      <c r="E19" s="2" t="e">
        <f>VLOOKUP(D19,Hoja3!$G$1:$H$5,2,0)</f>
        <v>#N/A</v>
      </c>
    </row>
    <row r="20" spans="3:5" ht="15">
      <c r="C20" s="75" t="str">
        <f>CONCATENATE('Matriz de TRD y Matríz Activos'!BH22," - ",'Matriz de TRD y Matríz Activos'!BI22)</f>
        <v xml:space="preserve"> - </v>
      </c>
      <c r="D20" s="61" t="e">
        <f t="shared" si="0"/>
        <v>#N/A</v>
      </c>
      <c r="E20" s="2" t="e">
        <f>VLOOKUP(D20,Hoja3!$G$1:$H$5,2,0)</f>
        <v>#N/A</v>
      </c>
    </row>
    <row r="21" spans="3:5" ht="15">
      <c r="C21" s="75" t="str">
        <f>CONCATENATE('Matriz de TRD y Matríz Activos'!BH23," - ",'Matriz de TRD y Matríz Activos'!BI23)</f>
        <v xml:space="preserve"> - </v>
      </c>
      <c r="D21" s="61" t="e">
        <f t="shared" si="0"/>
        <v>#N/A</v>
      </c>
      <c r="E21" s="2" t="e">
        <f>VLOOKUP(D21,Hoja3!$G$1:$H$5,2,0)</f>
        <v>#N/A</v>
      </c>
    </row>
    <row r="22" spans="3:5" ht="15">
      <c r="C22" s="75" t="str">
        <f>CONCATENATE('Matriz de TRD y Matríz Activos'!BH24," - ",'Matriz de TRD y Matríz Activos'!BI24)</f>
        <v xml:space="preserve"> - </v>
      </c>
      <c r="D22" s="61" t="e">
        <f t="shared" si="0"/>
        <v>#N/A</v>
      </c>
      <c r="E22" s="2" t="e">
        <f>VLOOKUP(D22,Hoja3!$G$1:$H$5,2,0)</f>
        <v>#N/A</v>
      </c>
    </row>
    <row r="23" spans="3:5" ht="15">
      <c r="C23" s="75" t="str">
        <f>CONCATENATE('Matriz de TRD y Matríz Activos'!BH25," - ",'Matriz de TRD y Matríz Activos'!BI25)</f>
        <v xml:space="preserve"> - </v>
      </c>
      <c r="D23" s="61" t="e">
        <f t="shared" si="0"/>
        <v>#N/A</v>
      </c>
      <c r="E23" s="2" t="e">
        <f>VLOOKUP(D23,Hoja3!$G$1:$H$5,2,0)</f>
        <v>#N/A</v>
      </c>
    </row>
    <row r="24" spans="3:5" ht="15">
      <c r="C24" s="75" t="str">
        <f>CONCATENATE('Matriz de TRD y Matríz Activos'!BH26," - ",'Matriz de TRD y Matríz Activos'!BI26)</f>
        <v xml:space="preserve"> - </v>
      </c>
      <c r="D24" s="61" t="e">
        <f t="shared" si="0"/>
        <v>#N/A</v>
      </c>
      <c r="E24" s="2" t="e">
        <f>VLOOKUP(D24,Hoja3!$G$1:$H$5,2,0)</f>
        <v>#N/A</v>
      </c>
    </row>
    <row r="25" spans="3:5" ht="15">
      <c r="C25" s="75" t="e">
        <f>CONCATENATE('Matriz de TRD y Matríz Activos'!#REF!," - ",'Matriz de TRD y Matríz Activos'!#REF!)</f>
        <v>#REF!</v>
      </c>
      <c r="D25" s="61" t="e">
        <f t="shared" si="0"/>
        <v>#REF!</v>
      </c>
      <c r="E25" s="2" t="e">
        <f>VLOOKUP(D25,Hoja3!$G$1:$H$5,2,0)</f>
        <v>#REF!</v>
      </c>
    </row>
    <row r="26" spans="3:5" ht="15">
      <c r="C26" s="75" t="str">
        <f>CONCATENATE('Matriz de TRD y Matríz Activos'!BH27," - ",'Matriz de TRD y Matríz Activos'!BI27)</f>
        <v xml:space="preserve"> - </v>
      </c>
      <c r="D26" s="61" t="e">
        <f t="shared" si="0"/>
        <v>#N/A</v>
      </c>
      <c r="E26" s="2" t="e">
        <f>VLOOKUP(D26,Hoja3!$G$1:$H$5,2,0)</f>
        <v>#N/A</v>
      </c>
    </row>
    <row r="27" spans="3:5" ht="15">
      <c r="C27" s="75" t="e">
        <f>CONCATENATE('Matriz de TRD y Matríz Activos'!#REF!," - ",'Matriz de TRD y Matríz Activos'!#REF!)</f>
        <v>#REF!</v>
      </c>
      <c r="D27" s="61" t="e">
        <f t="shared" si="0"/>
        <v>#REF!</v>
      </c>
      <c r="E27" s="2" t="e">
        <f>VLOOKUP(D27,Hoja3!$G$1:$H$5,2,0)</f>
        <v>#REF!</v>
      </c>
    </row>
    <row r="28" spans="3:5" ht="15">
      <c r="C28" s="75" t="str">
        <f>CONCATENATE('Matriz de TRD y Matríz Activos'!BH28," - ",'Matriz de TRD y Matríz Activos'!BI28)</f>
        <v xml:space="preserve"> - </v>
      </c>
      <c r="D28" s="61" t="e">
        <f t="shared" si="0"/>
        <v>#N/A</v>
      </c>
      <c r="E28" s="2" t="e">
        <f>VLOOKUP(D28,Hoja3!$G$1:$H$5,2,0)</f>
        <v>#N/A</v>
      </c>
    </row>
    <row r="29" spans="3:5" ht="15">
      <c r="C29" s="75" t="str">
        <f>CONCATENATE('Matriz de TRD y Matríz Activos'!BH29," - ",'Matriz de TRD y Matríz Activos'!BI29)</f>
        <v xml:space="preserve"> - </v>
      </c>
      <c r="D29" s="61" t="e">
        <f t="shared" si="0"/>
        <v>#N/A</v>
      </c>
      <c r="E29" s="2" t="e">
        <f>VLOOKUP(D29,Hoja3!$G$1:$H$5,2,0)</f>
        <v>#N/A</v>
      </c>
    </row>
    <row r="30" spans="3:5" ht="15">
      <c r="C30" s="75" t="str">
        <f>CONCATENATE('Matriz de TRD y Matríz Activos'!BH30," - ",'Matriz de TRD y Matríz Activos'!BI30)</f>
        <v xml:space="preserve"> - </v>
      </c>
      <c r="D30" s="61" t="e">
        <f t="shared" si="0"/>
        <v>#N/A</v>
      </c>
      <c r="E30" s="2" t="e">
        <f>VLOOKUP(D30,Hoja3!$G$1:$H$5,2,0)</f>
        <v>#N/A</v>
      </c>
    </row>
    <row r="31" spans="3:5" ht="15">
      <c r="C31" s="75" t="str">
        <f>CONCATENATE('Matriz de TRD y Matríz Activos'!BH31," - ",'Matriz de TRD y Matríz Activos'!BI31)</f>
        <v xml:space="preserve"> - </v>
      </c>
      <c r="D31" s="61" t="e">
        <f t="shared" si="0"/>
        <v>#N/A</v>
      </c>
      <c r="E31" s="2" t="e">
        <f>VLOOKUP(D31,Hoja3!$G$1:$H$5,2,0)</f>
        <v>#N/A</v>
      </c>
    </row>
    <row r="32" spans="3:5" ht="15">
      <c r="C32" s="75" t="str">
        <f>CONCATENATE('Matriz de TRD y Matríz Activos'!BH32," - ",'Matriz de TRD y Matríz Activos'!BI32)</f>
        <v xml:space="preserve"> - </v>
      </c>
      <c r="D32" s="61" t="e">
        <f t="shared" si="0"/>
        <v>#N/A</v>
      </c>
      <c r="E32" s="2" t="e">
        <f>VLOOKUP(D32,Hoja3!$G$1:$H$5,2,0)</f>
        <v>#N/A</v>
      </c>
    </row>
    <row r="33" spans="3:5" ht="15">
      <c r="C33" s="75" t="str">
        <f>CONCATENATE('Matriz de TRD y Matríz Activos'!BH33," - ",'Matriz de TRD y Matríz Activos'!BI33)</f>
        <v xml:space="preserve"> - </v>
      </c>
      <c r="D33" s="61" t="e">
        <f t="shared" si="1" ref="D33:D66">VLOOKUP(C33,$A$1:$B$9,2,0)</f>
        <v>#N/A</v>
      </c>
      <c r="E33" s="2" t="e">
        <f>VLOOKUP(D33,Hoja3!$G$1:$H$5,2,0)</f>
        <v>#N/A</v>
      </c>
    </row>
    <row r="34" spans="3:5" ht="15">
      <c r="C34" s="75" t="str">
        <f>CONCATENATE('Matriz de TRD y Matríz Activos'!BH34," - ",'Matriz de TRD y Matríz Activos'!BI34)</f>
        <v xml:space="preserve"> - </v>
      </c>
      <c r="D34" s="61" t="e">
        <f t="shared" si="1"/>
        <v>#N/A</v>
      </c>
      <c r="E34" s="2" t="e">
        <f>VLOOKUP(D34,Hoja3!$G$1:$H$5,2,0)</f>
        <v>#N/A</v>
      </c>
    </row>
    <row r="35" spans="3:5" ht="15">
      <c r="C35" s="75" t="str">
        <f>CONCATENATE('Matriz de TRD y Matríz Activos'!BH35," - ",'Matriz de TRD y Matríz Activos'!BI35)</f>
        <v xml:space="preserve"> - </v>
      </c>
      <c r="D35" s="61" t="e">
        <f t="shared" si="1"/>
        <v>#N/A</v>
      </c>
      <c r="E35" s="2" t="e">
        <f>VLOOKUP(D35,Hoja3!$G$1:$H$5,2,0)</f>
        <v>#N/A</v>
      </c>
    </row>
    <row r="36" spans="3:5" ht="15">
      <c r="C36" s="75" t="str">
        <f>CONCATENATE('Matriz de TRD y Matríz Activos'!BH36," - ",'Matriz de TRD y Matríz Activos'!BI36)</f>
        <v xml:space="preserve"> - </v>
      </c>
      <c r="D36" s="61" t="e">
        <f t="shared" si="1"/>
        <v>#N/A</v>
      </c>
      <c r="E36" s="2" t="e">
        <f>VLOOKUP(D36,Hoja3!$G$1:$H$5,2,0)</f>
        <v>#N/A</v>
      </c>
    </row>
    <row r="37" spans="3:5" ht="15">
      <c r="C37" s="75" t="str">
        <f>CONCATENATE('Matriz de TRD y Matríz Activos'!BH37," - ",'Matriz de TRD y Matríz Activos'!BI37)</f>
        <v xml:space="preserve"> - </v>
      </c>
      <c r="D37" s="61" t="e">
        <f t="shared" si="1"/>
        <v>#N/A</v>
      </c>
      <c r="E37" s="2" t="e">
        <f>VLOOKUP(D37,Hoja3!$G$1:$H$5,2,0)</f>
        <v>#N/A</v>
      </c>
    </row>
    <row r="38" spans="3:5" ht="15">
      <c r="C38" s="75" t="str">
        <f>CONCATENATE('Matriz de TRD y Matríz Activos'!BH38," - ",'Matriz de TRD y Matríz Activos'!BI38)</f>
        <v xml:space="preserve"> - </v>
      </c>
      <c r="D38" s="61" t="e">
        <f t="shared" si="1"/>
        <v>#N/A</v>
      </c>
      <c r="E38" s="2" t="e">
        <f>VLOOKUP(D38,Hoja3!$G$1:$H$5,2,0)</f>
        <v>#N/A</v>
      </c>
    </row>
    <row r="39" spans="3:5" ht="15">
      <c r="C39" s="75" t="str">
        <f>CONCATENATE('Matriz de TRD y Matríz Activos'!BH39," - ",'Matriz de TRD y Matríz Activos'!BI39)</f>
        <v xml:space="preserve"> - </v>
      </c>
      <c r="D39" s="61" t="e">
        <f t="shared" si="1"/>
        <v>#N/A</v>
      </c>
      <c r="E39" s="2" t="e">
        <f>VLOOKUP(D39,Hoja3!$G$1:$H$5,2,0)</f>
        <v>#N/A</v>
      </c>
    </row>
    <row r="40" spans="3:5" ht="15">
      <c r="C40" s="75" t="str">
        <f>CONCATENATE('Matriz de TRD y Matríz Activos'!BH40," - ",'Matriz de TRD y Matríz Activos'!BI40)</f>
        <v xml:space="preserve"> - </v>
      </c>
      <c r="D40" s="61" t="e">
        <f t="shared" si="1"/>
        <v>#N/A</v>
      </c>
      <c r="E40" s="2" t="e">
        <f>VLOOKUP(D40,Hoja3!$G$1:$H$5,2,0)</f>
        <v>#N/A</v>
      </c>
    </row>
    <row r="41" spans="3:5" ht="15">
      <c r="C41" s="75" t="str">
        <f>CONCATENATE('Matriz de TRD y Matríz Activos'!BH41," - ",'Matriz de TRD y Matríz Activos'!BI41)</f>
        <v xml:space="preserve"> - </v>
      </c>
      <c r="D41" s="61" t="e">
        <f t="shared" si="1"/>
        <v>#N/A</v>
      </c>
      <c r="E41" s="2" t="e">
        <f>VLOOKUP(D41,Hoja3!$G$1:$H$5,2,0)</f>
        <v>#N/A</v>
      </c>
    </row>
    <row r="42" spans="3:5" ht="15">
      <c r="C42" s="75" t="str">
        <f>CONCATENATE('Matriz de TRD y Matríz Activos'!BH42," - ",'Matriz de TRD y Matríz Activos'!BI42)</f>
        <v xml:space="preserve"> - </v>
      </c>
      <c r="D42" s="61" t="e">
        <f t="shared" si="1"/>
        <v>#N/A</v>
      </c>
      <c r="E42" s="2" t="e">
        <f>VLOOKUP(D42,Hoja3!$G$1:$H$5,2,0)</f>
        <v>#N/A</v>
      </c>
    </row>
    <row r="43" spans="3:5" ht="15">
      <c r="C43" s="75" t="e">
        <f>CONCATENATE('Matriz de TRD y Matríz Activos'!#REF!," - ",'Matriz de TRD y Matríz Activos'!#REF!)</f>
        <v>#REF!</v>
      </c>
      <c r="D43" s="61" t="e">
        <f t="shared" si="1"/>
        <v>#REF!</v>
      </c>
      <c r="E43" s="2" t="e">
        <f>VLOOKUP(D43,Hoja3!$G$1:$H$5,2,0)</f>
        <v>#REF!</v>
      </c>
    </row>
    <row r="44" spans="3:5" ht="15">
      <c r="C44" s="75" t="str">
        <f>CONCATENATE('Matriz de TRD y Matríz Activos'!BH43," - ",'Matriz de TRD y Matríz Activos'!BI43)</f>
        <v xml:space="preserve"> - </v>
      </c>
      <c r="D44" s="61" t="e">
        <f t="shared" si="1"/>
        <v>#N/A</v>
      </c>
      <c r="E44" s="2" t="e">
        <f>VLOOKUP(D44,Hoja3!$G$1:$H$5,2,0)</f>
        <v>#N/A</v>
      </c>
    </row>
    <row r="45" spans="3:5" ht="15">
      <c r="C45" s="75" t="str">
        <f>CONCATENATE('Matriz de TRD y Matríz Activos'!BH44," - ",'Matriz de TRD y Matríz Activos'!BI44)</f>
        <v xml:space="preserve"> - </v>
      </c>
      <c r="D45" s="61" t="e">
        <f t="shared" si="1"/>
        <v>#N/A</v>
      </c>
      <c r="E45" s="2" t="e">
        <f>VLOOKUP(D45,Hoja3!$G$1:$H$5,2,0)</f>
        <v>#N/A</v>
      </c>
    </row>
    <row r="46" spans="3:5" ht="15">
      <c r="C46" s="75" t="str">
        <f>CONCATENATE('Matriz de TRD y Matríz Activos'!BH45," - ",'Matriz de TRD y Matríz Activos'!BI45)</f>
        <v xml:space="preserve"> - </v>
      </c>
      <c r="D46" s="61" t="e">
        <f t="shared" si="1"/>
        <v>#N/A</v>
      </c>
      <c r="E46" s="2" t="e">
        <f>VLOOKUP(D46,Hoja3!$G$1:$H$5,2,0)</f>
        <v>#N/A</v>
      </c>
    </row>
    <row r="47" spans="3:5" ht="15">
      <c r="C47" s="75" t="str">
        <f>CONCATENATE('Matriz de TRD y Matríz Activos'!BH46," - ",'Matriz de TRD y Matríz Activos'!BI46)</f>
        <v xml:space="preserve"> - </v>
      </c>
      <c r="D47" s="61" t="e">
        <f t="shared" si="1"/>
        <v>#N/A</v>
      </c>
      <c r="E47" s="2" t="e">
        <f>VLOOKUP(D47,Hoja3!$G$1:$H$5,2,0)</f>
        <v>#N/A</v>
      </c>
    </row>
    <row r="48" spans="3:5" ht="15">
      <c r="C48" s="75" t="str">
        <f>CONCATENATE('Matriz de TRD y Matríz Activos'!BH47," - ",'Matriz de TRD y Matríz Activos'!BI47)</f>
        <v xml:space="preserve"> - </v>
      </c>
      <c r="D48" s="61" t="e">
        <f t="shared" si="1"/>
        <v>#N/A</v>
      </c>
      <c r="E48" s="2" t="e">
        <f>VLOOKUP(D48,Hoja3!$G$1:$H$5,2,0)</f>
        <v>#N/A</v>
      </c>
    </row>
    <row r="49" spans="3:5" ht="15">
      <c r="C49" s="75" t="str">
        <f>CONCATENATE('Matriz de TRD y Matríz Activos'!BH48," - ",'Matriz de TRD y Matríz Activos'!BI48)</f>
        <v xml:space="preserve"> - </v>
      </c>
      <c r="D49" s="61" t="e">
        <f t="shared" si="1"/>
        <v>#N/A</v>
      </c>
      <c r="E49" s="2" t="e">
        <f>VLOOKUP(D49,Hoja3!$G$1:$H$5,2,0)</f>
        <v>#N/A</v>
      </c>
    </row>
    <row r="50" spans="3:5" ht="15">
      <c r="C50" s="75" t="str">
        <f>CONCATENATE('Matriz de TRD y Matríz Activos'!BH49," - ",'Matriz de TRD y Matríz Activos'!BI49)</f>
        <v xml:space="preserve"> - </v>
      </c>
      <c r="D50" s="61" t="e">
        <f t="shared" si="1"/>
        <v>#N/A</v>
      </c>
      <c r="E50" s="2" t="e">
        <f>VLOOKUP(D50,Hoja3!$G$1:$H$5,2,0)</f>
        <v>#N/A</v>
      </c>
    </row>
    <row r="51" spans="3:5" ht="15">
      <c r="C51" s="75" t="str">
        <f>CONCATENATE('Matriz de TRD y Matríz Activos'!BH50," - ",'Matriz de TRD y Matríz Activos'!BI50)</f>
        <v xml:space="preserve"> - </v>
      </c>
      <c r="D51" s="61" t="e">
        <f t="shared" si="1"/>
        <v>#N/A</v>
      </c>
      <c r="E51" s="2" t="e">
        <f>VLOOKUP(D51,Hoja3!$G$1:$H$5,2,0)</f>
        <v>#N/A</v>
      </c>
    </row>
    <row r="52" spans="3:5" ht="15">
      <c r="C52" s="75" t="str">
        <f>CONCATENATE('Matriz de TRD y Matríz Activos'!BH51," - ",'Matriz de TRD y Matríz Activos'!BI51)</f>
        <v xml:space="preserve"> - </v>
      </c>
      <c r="D52" s="61" t="e">
        <f t="shared" si="1"/>
        <v>#N/A</v>
      </c>
      <c r="E52" s="2" t="e">
        <f>VLOOKUP(D52,Hoja3!$G$1:$H$5,2,0)</f>
        <v>#N/A</v>
      </c>
    </row>
    <row r="53" spans="3:5" ht="15">
      <c r="C53" s="75" t="str">
        <f>CONCATENATE('Matriz de TRD y Matríz Activos'!BH52," - ",'Matriz de TRD y Matríz Activos'!BI52)</f>
        <v>MEDIO - MEDIO</v>
      </c>
      <c r="D53" s="61">
        <f t="shared" si="1"/>
        <v>50</v>
      </c>
      <c r="E53" s="2" t="str">
        <f>VLOOKUP(D53,Hoja3!$G$1:$H$5,2,0)</f>
        <v>MEDIO</v>
      </c>
    </row>
    <row r="54" spans="3:5" ht="15">
      <c r="C54" s="75" t="str">
        <f>CONCATENATE('Matriz de TRD y Matríz Activos'!BH53," - ",'Matriz de TRD y Matríz Activos'!BI53)</f>
        <v>MEDIO - MEDIO</v>
      </c>
      <c r="D54" s="61">
        <f t="shared" si="1"/>
        <v>50</v>
      </c>
      <c r="E54" s="2" t="str">
        <f>VLOOKUP(D54,Hoja3!$G$1:$H$5,2,0)</f>
        <v>MEDIO</v>
      </c>
    </row>
    <row r="55" spans="3:5" ht="15">
      <c r="C55" s="75" t="str">
        <f>CONCATENATE('Matriz de TRD y Matríz Activos'!BH54," - ",'Matriz de TRD y Matríz Activos'!BI54)</f>
        <v>MEDIO - MEDIO</v>
      </c>
      <c r="D55" s="61">
        <f t="shared" si="1"/>
        <v>50</v>
      </c>
      <c r="E55" s="2" t="str">
        <f>VLOOKUP(D55,Hoja3!$G$1:$H$5,2,0)</f>
        <v>MEDIO</v>
      </c>
    </row>
    <row r="56" spans="3:5" ht="15">
      <c r="C56" s="75" t="str">
        <f>CONCATENATE('Matriz de TRD y Matríz Activos'!BH55," - ",'Matriz de TRD y Matríz Activos'!BI55)</f>
        <v>MEDIO - MEDIO</v>
      </c>
      <c r="D56" s="61">
        <f t="shared" si="1"/>
        <v>50</v>
      </c>
      <c r="E56" s="2" t="str">
        <f>VLOOKUP(D56,Hoja3!$G$1:$H$5,2,0)</f>
        <v>MEDIO</v>
      </c>
    </row>
    <row r="57" spans="3:5" ht="15">
      <c r="C57" s="75" t="str">
        <f>CONCATENATE('Matriz de TRD y Matríz Activos'!BH56," - ",'Matriz de TRD y Matríz Activos'!BI56)</f>
        <v>MEDIO - MEDIO</v>
      </c>
      <c r="D57" s="61">
        <f t="shared" si="1"/>
        <v>50</v>
      </c>
      <c r="E57" s="2" t="str">
        <f>VLOOKUP(D57,Hoja3!$G$1:$H$5,2,0)</f>
        <v>MEDIO</v>
      </c>
    </row>
    <row r="58" spans="3:5" ht="15">
      <c r="C58" s="75" t="str">
        <f>CONCATENATE('Matriz de TRD y Matríz Activos'!BH57," - ",'Matriz de TRD y Matríz Activos'!BI57)</f>
        <v>MEDIO - MEDIO</v>
      </c>
      <c r="D58" s="61">
        <f t="shared" si="1"/>
        <v>50</v>
      </c>
      <c r="E58" s="2" t="str">
        <f>VLOOKUP(D58,Hoja3!$G$1:$H$5,2,0)</f>
        <v>MEDIO</v>
      </c>
    </row>
    <row r="59" spans="3:5" ht="15">
      <c r="C59" s="75" t="e">
        <f>CONCATENATE('Matriz de TRD y Matríz Activos'!#REF!," - ",'Matriz de TRD y Matríz Activos'!#REF!)</f>
        <v>#REF!</v>
      </c>
      <c r="D59" s="61" t="e">
        <f t="shared" si="1"/>
        <v>#REF!</v>
      </c>
      <c r="E59" s="2" t="e">
        <f>VLOOKUP(D59,Hoja3!$G$1:$H$5,2,0)</f>
        <v>#REF!</v>
      </c>
    </row>
    <row r="60" spans="3:5" ht="15">
      <c r="C60" s="75" t="str">
        <f>CONCATENATE('Matriz de TRD y Matríz Activos'!BH58," - ",'Matriz de TRD y Matríz Activos'!BI58)</f>
        <v>MEDIO - MEDIO</v>
      </c>
      <c r="D60" s="61">
        <f t="shared" si="1"/>
        <v>50</v>
      </c>
      <c r="E60" s="2" t="str">
        <f>VLOOKUP(D60,Hoja3!$G$1:$H$5,2,0)</f>
        <v>MEDIO</v>
      </c>
    </row>
    <row r="61" spans="3:5" ht="15">
      <c r="C61" s="75" t="str">
        <f>CONCATENATE('Matriz de TRD y Matríz Activos'!BH59," - ",'Matriz de TRD y Matríz Activos'!BI59)</f>
        <v>MEDIO - MEDIO</v>
      </c>
      <c r="D61" s="61">
        <f t="shared" si="1"/>
        <v>50</v>
      </c>
      <c r="E61" s="2" t="str">
        <f>VLOOKUP(D61,Hoja3!$G$1:$H$5,2,0)</f>
        <v>MEDIO</v>
      </c>
    </row>
    <row r="62" spans="3:5" ht="15">
      <c r="C62" s="75" t="str">
        <f>CONCATENATE('Matriz de TRD y Matríz Activos'!BH60," - ",'Matriz de TRD y Matríz Activos'!BI60)</f>
        <v>MEDIO - MEDIO</v>
      </c>
      <c r="D62" s="61">
        <f t="shared" si="1"/>
        <v>50</v>
      </c>
      <c r="E62" s="2" t="str">
        <f>VLOOKUP(D62,Hoja3!$G$1:$H$5,2,0)</f>
        <v>MEDIO</v>
      </c>
    </row>
    <row r="63" spans="3:5" ht="15">
      <c r="C63" s="75" t="str">
        <f>CONCATENATE('Matriz de TRD y Matríz Activos'!BH61," - ",'Matriz de TRD y Matríz Activos'!BI61)</f>
        <v>ALTO - MEDIO</v>
      </c>
      <c r="D63" s="61">
        <f t="shared" si="1"/>
        <v>75</v>
      </c>
      <c r="E63" s="2" t="str">
        <f>VLOOKUP(D63,Hoja3!$G$1:$H$5,2,0)</f>
        <v>ALTO </v>
      </c>
    </row>
    <row r="64" spans="3:5" ht="15">
      <c r="C64" s="75" t="str">
        <f>CONCATENATE('Matriz de TRD y Matríz Activos'!BH62," - ",'Matriz de TRD y Matríz Activos'!BI62)</f>
        <v xml:space="preserve"> - </v>
      </c>
      <c r="D64" s="61" t="e">
        <f t="shared" si="1"/>
        <v>#N/A</v>
      </c>
      <c r="E64" s="2" t="e">
        <f>VLOOKUP(D64,Hoja3!$G$1:$H$5,2,0)</f>
        <v>#N/A</v>
      </c>
    </row>
    <row r="65" spans="3:5" ht="15">
      <c r="C65" s="75" t="str">
        <f>CONCATENATE('Matriz de TRD y Matríz Activos'!BH63," - ",'Matriz de TRD y Matríz Activos'!BI63)</f>
        <v xml:space="preserve"> - </v>
      </c>
      <c r="D65" s="61" t="e">
        <f t="shared" si="1"/>
        <v>#N/A</v>
      </c>
      <c r="E65" s="2" t="e">
        <f>VLOOKUP(D65,Hoja3!$G$1:$H$5,2,0)</f>
        <v>#N/A</v>
      </c>
    </row>
    <row r="66" spans="3:5" ht="15">
      <c r="C66" s="75" t="str">
        <f>CONCATENATE('Matriz de TRD y Matríz Activos'!BH64," - ",'Matriz de TRD y Matríz Activos'!BI64)</f>
        <v xml:space="preserve"> - </v>
      </c>
      <c r="D66" s="61" t="e">
        <f t="shared" si="1"/>
        <v>#N/A</v>
      </c>
      <c r="E66" s="2" t="e">
        <f>VLOOKUP(D66,Hoja3!$G$1:$H$5,2,0)</f>
        <v>#N/A</v>
      </c>
    </row>
    <row r="67" spans="3:5" ht="15">
      <c r="C67" s="75" t="str">
        <f>CONCATENATE('Matriz de TRD y Matríz Activos'!BH65," - ",'Matriz de TRD y Matríz Activos'!BI65)</f>
        <v xml:space="preserve"> - </v>
      </c>
      <c r="D67" s="61" t="e">
        <f t="shared" si="2" ref="D67:D83">VLOOKUP(C67,$A$1:$B$9,2,0)</f>
        <v>#N/A</v>
      </c>
      <c r="E67" s="2" t="e">
        <f>VLOOKUP(D67,Hoja3!$G$1:$H$5,2,0)</f>
        <v>#N/A</v>
      </c>
    </row>
    <row r="68" spans="3:5" ht="15">
      <c r="C68" s="75" t="str">
        <f>CONCATENATE('Matriz de TRD y Matríz Activos'!BH66," - ",'Matriz de TRD y Matríz Activos'!BI66)</f>
        <v>ALTO - MEDIO</v>
      </c>
      <c r="D68" s="61">
        <f t="shared" si="2"/>
        <v>75</v>
      </c>
      <c r="E68" s="2" t="str">
        <f>VLOOKUP(D68,Hoja3!$G$1:$H$5,2,0)</f>
        <v>ALTO </v>
      </c>
    </row>
    <row r="69" spans="3:5" ht="15">
      <c r="C69" s="75" t="str">
        <f>CONCATENATE('Matriz de TRD y Matríz Activos'!BH67," - ",'Matriz de TRD y Matríz Activos'!BI67)</f>
        <v xml:space="preserve"> - </v>
      </c>
      <c r="D69" s="61" t="e">
        <f t="shared" si="2"/>
        <v>#N/A</v>
      </c>
      <c r="E69" s="2" t="e">
        <f>VLOOKUP(D69,Hoja3!$G$1:$H$5,2,0)</f>
        <v>#N/A</v>
      </c>
    </row>
    <row r="70" spans="3:5" ht="15">
      <c r="C70" s="75" t="str">
        <f>CONCATENATE('Matriz de TRD y Matríz Activos'!BH68," - ",'Matriz de TRD y Matríz Activos'!BI68)</f>
        <v xml:space="preserve"> - </v>
      </c>
      <c r="D70" s="61" t="e">
        <f t="shared" si="2"/>
        <v>#N/A</v>
      </c>
      <c r="E70" s="2" t="e">
        <f>VLOOKUP(D70,Hoja3!$G$1:$H$5,2,0)</f>
        <v>#N/A</v>
      </c>
    </row>
    <row r="71" spans="3:5" ht="15">
      <c r="C71" s="75" t="str">
        <f>CONCATENATE('Matriz de TRD y Matríz Activos'!BH71," - ",'Matriz de TRD y Matríz Activos'!BI71)</f>
        <v xml:space="preserve"> - </v>
      </c>
      <c r="D71" s="61" t="e">
        <f t="shared" si="2"/>
        <v>#N/A</v>
      </c>
      <c r="E71" s="2" t="e">
        <f>VLOOKUP(D71,Hoja3!$G$1:$H$5,2,0)</f>
        <v>#N/A</v>
      </c>
    </row>
    <row r="72" spans="3:5" ht="15">
      <c r="C72" s="75" t="str">
        <f>CONCATENATE('Matriz de TRD y Matríz Activos'!BH73," - ",'Matriz de TRD y Matríz Activos'!BI73)</f>
        <v xml:space="preserve"> - </v>
      </c>
      <c r="D72" s="61" t="e">
        <f t="shared" si="2"/>
        <v>#N/A</v>
      </c>
      <c r="E72" s="2" t="e">
        <f>VLOOKUP(D72,Hoja3!$G$1:$H$5,2,0)</f>
        <v>#N/A</v>
      </c>
    </row>
    <row r="73" spans="3:5" ht="15">
      <c r="C73" s="75" t="str">
        <f>CONCATENATE('Matriz de TRD y Matríz Activos'!BH74," - ",'Matriz de TRD y Matríz Activos'!BI74)</f>
        <v xml:space="preserve"> - </v>
      </c>
      <c r="D73" s="61" t="e">
        <f t="shared" si="2"/>
        <v>#N/A</v>
      </c>
      <c r="E73" s="2" t="e">
        <f>VLOOKUP(D73,Hoja3!$G$1:$H$5,2,0)</f>
        <v>#N/A</v>
      </c>
    </row>
    <row r="74" spans="3:5" ht="15">
      <c r="C74" s="75" t="e">
        <f>CONCATENATE('Matriz de TRD y Matríz Activos'!#REF!," - ",'Matriz de TRD y Matríz Activos'!#REF!)</f>
        <v>#REF!</v>
      </c>
      <c r="D74" s="61" t="e">
        <f t="shared" si="2"/>
        <v>#REF!</v>
      </c>
      <c r="E74" s="2" t="e">
        <f>VLOOKUP(D74,Hoja3!$G$1:$H$5,2,0)</f>
        <v>#REF!</v>
      </c>
    </row>
    <row r="75" spans="3:5" ht="15">
      <c r="C75" s="75" t="e">
        <f>CONCATENATE('Matriz de TRD y Matríz Activos'!#REF!," - ",'Matriz de TRD y Matríz Activos'!#REF!)</f>
        <v>#REF!</v>
      </c>
      <c r="D75" s="61" t="e">
        <f t="shared" si="2"/>
        <v>#REF!</v>
      </c>
      <c r="E75" s="2" t="e">
        <f>VLOOKUP(D75,Hoja3!$G$1:$H$5,2,0)</f>
        <v>#REF!</v>
      </c>
    </row>
    <row r="76" spans="3:5" ht="15">
      <c r="C76" s="75" t="e">
        <f>CONCATENATE('Matriz de TRD y Matríz Activos'!#REF!," - ",'Matriz de TRD y Matríz Activos'!#REF!)</f>
        <v>#REF!</v>
      </c>
      <c r="D76" s="61" t="e">
        <f t="shared" si="2"/>
        <v>#REF!</v>
      </c>
      <c r="E76" s="2" t="e">
        <f>VLOOKUP(D76,Hoja3!$G$1:$H$5,2,0)</f>
        <v>#REF!</v>
      </c>
    </row>
    <row r="77" spans="3:5" ht="15">
      <c r="C77" s="75" t="str">
        <f>CONCATENATE('Matriz de TRD y Matríz Activos'!BH75," - ",'Matriz de TRD y Matríz Activos'!BI75)</f>
        <v xml:space="preserve"> - </v>
      </c>
      <c r="D77" s="61" t="e">
        <f t="shared" si="2"/>
        <v>#N/A</v>
      </c>
      <c r="E77" s="2" t="e">
        <f>VLOOKUP(D77,Hoja3!$G$1:$H$5,2,0)</f>
        <v>#N/A</v>
      </c>
    </row>
    <row r="78" spans="3:5" ht="15">
      <c r="C78" s="75" t="str">
        <f>CONCATENATE('Matriz de TRD y Matríz Activos'!BH76," - ",'Matriz de TRD y Matríz Activos'!BI76)</f>
        <v xml:space="preserve"> - </v>
      </c>
      <c r="D78" s="61" t="e">
        <f t="shared" si="2"/>
        <v>#N/A</v>
      </c>
      <c r="E78" s="2" t="e">
        <f>VLOOKUP(D78,Hoja3!$G$1:$H$5,2,0)</f>
        <v>#N/A</v>
      </c>
    </row>
    <row r="79" spans="3:5" ht="15">
      <c r="C79" s="75" t="str">
        <f>CONCATENATE('Matriz de TRD y Matríz Activos'!BH77," - ",'Matriz de TRD y Matríz Activos'!BI77)</f>
        <v>ALTO - MEDIO</v>
      </c>
      <c r="D79" s="61">
        <f t="shared" si="2"/>
        <v>75</v>
      </c>
      <c r="E79" s="2" t="str">
        <f>VLOOKUP(D79,Hoja3!$G$1:$H$5,2,0)</f>
        <v>ALTO </v>
      </c>
    </row>
    <row r="80" spans="3:5" ht="15">
      <c r="C80" s="75" t="str">
        <f>CONCATENATE('Matriz de TRD y Matríz Activos'!BH78," - ",'Matriz de TRD y Matríz Activos'!BI78)</f>
        <v xml:space="preserve"> - </v>
      </c>
      <c r="D80" s="61" t="e">
        <f t="shared" si="2"/>
        <v>#N/A</v>
      </c>
      <c r="E80" s="2" t="e">
        <f>VLOOKUP(D80,Hoja3!$G$1:$H$5,2,0)</f>
        <v>#N/A</v>
      </c>
    </row>
    <row r="81" spans="3:5" ht="15">
      <c r="C81" s="75" t="str">
        <f>CONCATENATE('Matriz de TRD y Matríz Activos'!BH79," - ",'Matriz de TRD y Matríz Activos'!BI79)</f>
        <v xml:space="preserve"> - </v>
      </c>
      <c r="D81" s="61" t="e">
        <f t="shared" si="2"/>
        <v>#N/A</v>
      </c>
      <c r="E81" s="2" t="e">
        <f>VLOOKUP(D81,Hoja3!$G$1:$H$5,2,0)</f>
        <v>#N/A</v>
      </c>
    </row>
    <row r="82" spans="3:5" ht="15">
      <c r="C82" s="75" t="str">
        <f>CONCATENATE('Matriz de TRD y Matríz Activos'!BH80," - ",'Matriz de TRD y Matríz Activos'!BI80)</f>
        <v xml:space="preserve"> - </v>
      </c>
      <c r="D82" s="61" t="e">
        <f t="shared" si="2"/>
        <v>#N/A</v>
      </c>
      <c r="E82" s="2" t="e">
        <f>VLOOKUP(D82,Hoja3!$G$1:$H$5,2,0)</f>
        <v>#N/A</v>
      </c>
    </row>
    <row r="83" spans="3:5" ht="15">
      <c r="C83" s="75" t="str">
        <f>CONCATENATE('Matriz de TRD y Matríz Activos'!BH81," - ",'Matriz de TRD y Matríz Activos'!BI81)</f>
        <v xml:space="preserve"> - </v>
      </c>
      <c r="D83" s="61" t="e">
        <f t="shared" si="2"/>
        <v>#N/A</v>
      </c>
      <c r="E83" s="2" t="e">
        <f>VLOOKUP(D83,Hoja3!$G$1:$H$5,2,0)</f>
        <v>#N/A</v>
      </c>
    </row>
    <row r="84" spans="3:5" ht="15">
      <c r="C84" s="75" t="str">
        <f>CONCATENATE('Matriz de TRD y Matríz Activos'!BH82," - ",'Matriz de TRD y Matríz Activos'!BI82)</f>
        <v xml:space="preserve"> - </v>
      </c>
      <c r="D84" s="61" t="e">
        <f t="shared" si="3" ref="D84:D101">VLOOKUP(C84,$A$1:$B$9,2,0)</f>
        <v>#N/A</v>
      </c>
      <c r="E84" s="2" t="e">
        <f>VLOOKUP(D84,Hoja3!$G$1:$H$5,2,0)</f>
        <v>#N/A</v>
      </c>
    </row>
    <row r="85" spans="3:5" ht="15">
      <c r="C85" s="75" t="str">
        <f>CONCATENATE('Matriz de TRD y Matríz Activos'!BH83," - ",'Matriz de TRD y Matríz Activos'!BI83)</f>
        <v>ALTO - MEDIO</v>
      </c>
      <c r="D85" s="61">
        <f t="shared" si="3"/>
        <v>75</v>
      </c>
      <c r="E85" s="2" t="str">
        <f>VLOOKUP(D85,Hoja3!$G$1:$H$5,2,0)</f>
        <v>ALTO </v>
      </c>
    </row>
    <row r="86" spans="3:5" ht="15">
      <c r="C86" s="75" t="str">
        <f>CONCATENATE('Matriz de TRD y Matríz Activos'!BH84," - ",'Matriz de TRD y Matríz Activos'!BI84)</f>
        <v xml:space="preserve"> - </v>
      </c>
      <c r="D86" s="61" t="e">
        <f t="shared" si="3"/>
        <v>#N/A</v>
      </c>
      <c r="E86" s="2" t="e">
        <f>VLOOKUP(D86,Hoja3!$G$1:$H$5,2,0)</f>
        <v>#N/A</v>
      </c>
    </row>
    <row r="87" spans="3:5" ht="15">
      <c r="C87" s="75" t="str">
        <f>CONCATENATE('Matriz de TRD y Matríz Activos'!BH85," - ",'Matriz de TRD y Matríz Activos'!BI85)</f>
        <v xml:space="preserve"> - </v>
      </c>
      <c r="D87" s="61" t="e">
        <f t="shared" si="3"/>
        <v>#N/A</v>
      </c>
      <c r="E87" s="2" t="e">
        <f>VLOOKUP(D87,Hoja3!$G$1:$H$5,2,0)</f>
        <v>#N/A</v>
      </c>
    </row>
    <row r="88" spans="3:5" ht="15">
      <c r="C88" s="75" t="str">
        <f>CONCATENATE('Matriz de TRD y Matríz Activos'!BH86," - ",'Matriz de TRD y Matríz Activos'!BI86)</f>
        <v>ALTO - ALTO</v>
      </c>
      <c r="D88" s="61">
        <f t="shared" si="3"/>
        <v>100</v>
      </c>
      <c r="E88" s="2" t="str">
        <f>VLOOKUP(D88,Hoja3!$G$1:$H$5,2,0)</f>
        <v>ALTO </v>
      </c>
    </row>
    <row r="89" spans="3:5" ht="15">
      <c r="C89" s="75" t="str">
        <f>CONCATENATE('Matriz de TRD y Matríz Activos'!BH87," - ",'Matriz de TRD y Matríz Activos'!BI87)</f>
        <v>ALTO - ALTO</v>
      </c>
      <c r="D89" s="61">
        <f t="shared" si="3"/>
        <v>100</v>
      </c>
      <c r="E89" s="2" t="str">
        <f>VLOOKUP(D89,Hoja3!$G$1:$H$5,2,0)</f>
        <v>ALTO </v>
      </c>
    </row>
    <row r="90" spans="3:5" ht="15">
      <c r="C90" s="75" t="str">
        <f>CONCATENATE('Matriz de TRD y Matríz Activos'!BH88," - ",'Matriz de TRD y Matríz Activos'!BI88)</f>
        <v>ALTO - ALTO</v>
      </c>
      <c r="D90" s="61">
        <f t="shared" si="3"/>
        <v>100</v>
      </c>
      <c r="E90" s="2" t="str">
        <f>VLOOKUP(D90,Hoja3!$G$1:$H$5,2,0)</f>
        <v>ALTO </v>
      </c>
    </row>
    <row r="91" spans="3:5" ht="15">
      <c r="C91" s="75" t="str">
        <f>CONCATENATE('Matriz de TRD y Matríz Activos'!BH89," - ",'Matriz de TRD y Matríz Activos'!BI89)</f>
        <v>ALTO - ALTO</v>
      </c>
      <c r="D91" s="61">
        <f t="shared" si="3"/>
        <v>100</v>
      </c>
      <c r="E91" s="2" t="str">
        <f>VLOOKUP(D91,Hoja3!$G$1:$H$5,2,0)</f>
        <v>ALTO </v>
      </c>
    </row>
    <row r="92" spans="3:5" ht="15">
      <c r="C92" s="75" t="str">
        <f>CONCATENATE('Matriz de TRD y Matríz Activos'!BH90," - ",'Matriz de TRD y Matríz Activos'!BI90)</f>
        <v xml:space="preserve"> - </v>
      </c>
      <c r="D92" s="61" t="e">
        <f t="shared" si="3"/>
        <v>#N/A</v>
      </c>
      <c r="E92" s="2" t="e">
        <f>VLOOKUP(D92,Hoja3!$G$1:$H$5,2,0)</f>
        <v>#N/A</v>
      </c>
    </row>
    <row r="93" spans="3:5" ht="15">
      <c r="C93" s="75" t="str">
        <f>CONCATENATE('Matriz de TRD y Matríz Activos'!BH91," - ",'Matriz de TRD y Matríz Activos'!BI91)</f>
        <v xml:space="preserve"> - </v>
      </c>
      <c r="D93" s="61" t="e">
        <f t="shared" si="3"/>
        <v>#N/A</v>
      </c>
      <c r="E93" s="2" t="e">
        <f>VLOOKUP(D93,Hoja3!$G$1:$H$5,2,0)</f>
        <v>#N/A</v>
      </c>
    </row>
    <row r="94" spans="3:5" ht="15">
      <c r="C94" s="75" t="str">
        <f>CONCATENATE('Matriz de TRD y Matríz Activos'!BH92," - ",'Matriz de TRD y Matríz Activos'!BI92)</f>
        <v xml:space="preserve"> - </v>
      </c>
      <c r="D94" s="61" t="e">
        <f t="shared" si="3"/>
        <v>#N/A</v>
      </c>
      <c r="E94" s="2" t="e">
        <f>VLOOKUP(D94,Hoja3!$G$1:$H$5,2,0)</f>
        <v>#N/A</v>
      </c>
    </row>
    <row r="95" spans="3:5" ht="15">
      <c r="C95" s="75" t="str">
        <f>CONCATENATE('Matriz de TRD y Matríz Activos'!BH93," - ",'Matriz de TRD y Matríz Activos'!BI93)</f>
        <v xml:space="preserve"> - </v>
      </c>
      <c r="D95" s="61" t="e">
        <f t="shared" si="3"/>
        <v>#N/A</v>
      </c>
      <c r="E95" s="2" t="e">
        <f>VLOOKUP(D95,Hoja3!$G$1:$H$5,2,0)</f>
        <v>#N/A</v>
      </c>
    </row>
    <row r="96" spans="3:5" ht="15">
      <c r="C96" s="75" t="str">
        <f>CONCATENATE('Matriz de TRD y Matríz Activos'!BH94," - ",'Matriz de TRD y Matríz Activos'!BI94)</f>
        <v xml:space="preserve"> - </v>
      </c>
      <c r="D96" s="61" t="e">
        <f t="shared" si="3"/>
        <v>#N/A</v>
      </c>
      <c r="E96" s="2" t="e">
        <f>VLOOKUP(D96,Hoja3!$G$1:$H$5,2,0)</f>
        <v>#N/A</v>
      </c>
    </row>
    <row r="97" spans="3:5" ht="15">
      <c r="C97" s="75" t="str">
        <f>CONCATENATE('Matriz de TRD y Matríz Activos'!BH95," - ",'Matriz de TRD y Matríz Activos'!BI95)</f>
        <v xml:space="preserve"> - </v>
      </c>
      <c r="D97" s="61" t="e">
        <f t="shared" si="3"/>
        <v>#N/A</v>
      </c>
      <c r="E97" s="2" t="e">
        <f>VLOOKUP(D97,Hoja3!$G$1:$H$5,2,0)</f>
        <v>#N/A</v>
      </c>
    </row>
    <row r="98" spans="3:5" ht="15">
      <c r="C98" s="75" t="str">
        <f>CONCATENATE('Matriz de TRD y Matríz Activos'!BH96," - ",'Matriz de TRD y Matríz Activos'!BI96)</f>
        <v xml:space="preserve"> - </v>
      </c>
      <c r="D98" s="61" t="e">
        <f t="shared" si="3"/>
        <v>#N/A</v>
      </c>
      <c r="E98" s="2" t="e">
        <f>VLOOKUP(D98,Hoja3!$G$1:$H$5,2,0)</f>
        <v>#N/A</v>
      </c>
    </row>
    <row r="99" spans="3:5" ht="15">
      <c r="C99" s="75" t="str">
        <f>CONCATENATE('Matriz de TRD y Matríz Activos'!BH97," - ",'Matriz de TRD y Matríz Activos'!BI97)</f>
        <v xml:space="preserve"> - </v>
      </c>
      <c r="D99" s="61" t="e">
        <f t="shared" si="3"/>
        <v>#N/A</v>
      </c>
      <c r="E99" s="2" t="e">
        <f>VLOOKUP(D99,Hoja3!$G$1:$H$5,2,0)</f>
        <v>#N/A</v>
      </c>
    </row>
    <row r="100" spans="3:5" ht="15">
      <c r="C100" s="75" t="str">
        <f>CONCATENATE('Matriz de TRD y Matríz Activos'!BH98," - ",'Matriz de TRD y Matríz Activos'!BI98)</f>
        <v xml:space="preserve"> - </v>
      </c>
      <c r="D100" s="61" t="e">
        <f t="shared" si="3"/>
        <v>#N/A</v>
      </c>
      <c r="E100" s="2" t="e">
        <f>VLOOKUP(D100,Hoja3!$G$1:$H$5,2,0)</f>
        <v>#N/A</v>
      </c>
    </row>
    <row r="101" spans="3:5" ht="15">
      <c r="C101" s="75" t="str">
        <f>CONCATENATE('Matriz de TRD y Matríz Activos'!BH99," - ",'Matriz de TRD y Matríz Activos'!BI99)</f>
        <v xml:space="preserve"> - </v>
      </c>
      <c r="D101" s="61" t="e">
        <f t="shared" si="3"/>
        <v>#N/A</v>
      </c>
      <c r="E101" s="2" t="e">
        <f>VLOOKUP(D101,Hoja3!$G$1:$H$5,2,0)</f>
        <v>#N/A</v>
      </c>
    </row>
    <row r="102" spans="3:5" ht="15">
      <c r="C102" s="75" t="str">
        <f>CONCATENATE('Matriz de TRD y Matríz Activos'!BH100," - ",'Matriz de TRD y Matríz Activos'!BI100)</f>
        <v xml:space="preserve"> - </v>
      </c>
      <c r="D102" s="61" t="e">
        <f t="shared" si="4" ref="D102:D165">VLOOKUP(C102,$A$1:$B$9,2,0)</f>
        <v>#N/A</v>
      </c>
      <c r="E102" s="2" t="e">
        <f>VLOOKUP(D102,Hoja3!$G$1:$H$5,2,0)</f>
        <v>#N/A</v>
      </c>
    </row>
    <row r="103" spans="3:5" ht="15">
      <c r="C103" s="75" t="str">
        <f>CONCATENATE('Matriz de TRD y Matríz Activos'!BH101," - ",'Matriz de TRD y Matríz Activos'!BI101)</f>
        <v xml:space="preserve"> - </v>
      </c>
      <c r="D103" s="61" t="e">
        <f t="shared" si="4"/>
        <v>#N/A</v>
      </c>
      <c r="E103" s="2" t="e">
        <f>VLOOKUP(D103,Hoja3!$G$1:$H$5,2,0)</f>
        <v>#N/A</v>
      </c>
    </row>
    <row r="104" spans="3:5" ht="15">
      <c r="C104" s="75" t="str">
        <f>CONCATENATE('Matriz de TRD y Matríz Activos'!BH102," - ",'Matriz de TRD y Matríz Activos'!BI102)</f>
        <v>BAJO - BAJO</v>
      </c>
      <c r="D104" s="61">
        <f t="shared" si="4"/>
        <v>0</v>
      </c>
      <c r="E104" s="2" t="str">
        <f>VLOOKUP(D104,Hoja3!$G$1:$H$5,2,0)</f>
        <v>BAJO </v>
      </c>
    </row>
    <row r="105" spans="3:5" ht="15">
      <c r="C105" s="75" t="str">
        <f>CONCATENATE('Matriz de TRD y Matríz Activos'!BH103," - ",'Matriz de TRD y Matríz Activos'!BI103)</f>
        <v xml:space="preserve"> - </v>
      </c>
      <c r="D105" s="61" t="e">
        <f t="shared" si="4"/>
        <v>#N/A</v>
      </c>
      <c r="E105" s="2" t="e">
        <f>VLOOKUP(D105,Hoja3!$G$1:$H$5,2,0)</f>
        <v>#N/A</v>
      </c>
    </row>
    <row r="106" spans="3:5" ht="15">
      <c r="C106" s="75" t="str">
        <f>CONCATENATE('Matriz de TRD y Matríz Activos'!BH104," - ",'Matriz de TRD y Matríz Activos'!BI104)</f>
        <v xml:space="preserve"> - </v>
      </c>
      <c r="D106" s="61" t="e">
        <f t="shared" si="4"/>
        <v>#N/A</v>
      </c>
      <c r="E106" s="2" t="e">
        <f>VLOOKUP(D106,Hoja3!$G$1:$H$5,2,0)</f>
        <v>#N/A</v>
      </c>
    </row>
    <row r="107" spans="3:5" ht="15">
      <c r="C107" s="75" t="str">
        <f>CONCATENATE('Matriz de TRD y Matríz Activos'!BH105," - ",'Matriz de TRD y Matríz Activos'!BI105)</f>
        <v xml:space="preserve"> - </v>
      </c>
      <c r="D107" s="61" t="e">
        <f t="shared" si="4"/>
        <v>#N/A</v>
      </c>
      <c r="E107" s="2" t="e">
        <f>VLOOKUP(D107,Hoja3!$G$1:$H$5,2,0)</f>
        <v>#N/A</v>
      </c>
    </row>
    <row r="108" spans="3:5" ht="15">
      <c r="C108" s="75" t="str">
        <f>CONCATENATE('Matriz de TRD y Matríz Activos'!BH106," - ",'Matriz de TRD y Matríz Activos'!BI106)</f>
        <v>BAJO - BAJO</v>
      </c>
      <c r="D108" s="61">
        <f t="shared" si="4"/>
        <v>0</v>
      </c>
      <c r="E108" s="2" t="str">
        <f>VLOOKUP(D108,Hoja3!$G$1:$H$5,2,0)</f>
        <v>BAJO </v>
      </c>
    </row>
    <row r="109" spans="3:5" ht="15">
      <c r="C109" s="75" t="str">
        <f>CONCATENATE('Matriz de TRD y Matríz Activos'!BH107," - ",'Matriz de TRD y Matríz Activos'!BI107)</f>
        <v xml:space="preserve"> - </v>
      </c>
      <c r="D109" s="61" t="e">
        <f t="shared" si="4"/>
        <v>#N/A</v>
      </c>
      <c r="E109" s="2" t="e">
        <f>VLOOKUP(D109,Hoja3!$G$1:$H$5,2,0)</f>
        <v>#N/A</v>
      </c>
    </row>
    <row r="110" spans="3:5" ht="15">
      <c r="C110" s="75" t="str">
        <f>CONCATENATE('Matriz de TRD y Matríz Activos'!BH108," - ",'Matriz de TRD y Matríz Activos'!BI108)</f>
        <v xml:space="preserve"> - </v>
      </c>
      <c r="D110" s="61" t="e">
        <f t="shared" si="4"/>
        <v>#N/A</v>
      </c>
      <c r="E110" s="2" t="e">
        <f>VLOOKUP(D110,Hoja3!$G$1:$H$5,2,0)</f>
        <v>#N/A</v>
      </c>
    </row>
    <row r="111" spans="3:5" ht="15">
      <c r="C111" s="75" t="str">
        <f>CONCATENATE('Matriz de TRD y Matríz Activos'!BH109," - ",'Matriz de TRD y Matríz Activos'!BI109)</f>
        <v xml:space="preserve"> - </v>
      </c>
      <c r="D111" s="61" t="e">
        <f t="shared" si="4"/>
        <v>#N/A</v>
      </c>
      <c r="E111" s="2" t="e">
        <f>VLOOKUP(D111,Hoja3!$G$1:$H$5,2,0)</f>
        <v>#N/A</v>
      </c>
    </row>
    <row r="112" spans="3:5" ht="15">
      <c r="C112" s="75" t="str">
        <f>CONCATENATE('Matriz de TRD y Matríz Activos'!BH110," - ",'Matriz de TRD y Matríz Activos'!BI110)</f>
        <v xml:space="preserve"> - </v>
      </c>
      <c r="D112" s="61" t="e">
        <f t="shared" si="4"/>
        <v>#N/A</v>
      </c>
      <c r="E112" s="2" t="e">
        <f>VLOOKUP(D112,Hoja3!$G$1:$H$5,2,0)</f>
        <v>#N/A</v>
      </c>
    </row>
    <row r="113" spans="3:5" ht="15">
      <c r="C113" s="75" t="str">
        <f>CONCATENATE('Matriz de TRD y Matríz Activos'!BH111," - ",'Matriz de TRD y Matríz Activos'!BI111)</f>
        <v xml:space="preserve"> - </v>
      </c>
      <c r="D113" s="61" t="e">
        <f t="shared" si="4"/>
        <v>#N/A</v>
      </c>
      <c r="E113" s="2" t="e">
        <f>VLOOKUP(D113,Hoja3!$G$1:$H$5,2,0)</f>
        <v>#N/A</v>
      </c>
    </row>
    <row r="114" spans="3:5" ht="15">
      <c r="C114" s="75" t="str">
        <f>CONCATENATE('Matriz de TRD y Matríz Activos'!BH112," - ",'Matriz de TRD y Matríz Activos'!BI112)</f>
        <v xml:space="preserve"> - </v>
      </c>
      <c r="D114" s="61" t="e">
        <f t="shared" si="4"/>
        <v>#N/A</v>
      </c>
      <c r="E114" s="2" t="e">
        <f>VLOOKUP(D114,Hoja3!$G$1:$H$5,2,0)</f>
        <v>#N/A</v>
      </c>
    </row>
    <row r="115" spans="3:5" ht="15">
      <c r="C115" s="75" t="str">
        <f>CONCATENATE('Matriz de TRD y Matríz Activos'!BH113," - ",'Matriz de TRD y Matríz Activos'!BI113)</f>
        <v xml:space="preserve"> - </v>
      </c>
      <c r="D115" s="61" t="e">
        <f t="shared" si="4"/>
        <v>#N/A</v>
      </c>
      <c r="E115" s="2" t="e">
        <f>VLOOKUP(D115,Hoja3!$G$1:$H$5,2,0)</f>
        <v>#N/A</v>
      </c>
    </row>
    <row r="116" spans="3:5" ht="15">
      <c r="C116" s="75" t="str">
        <f>CONCATENATE('Matriz de TRD y Matríz Activos'!BH114," - ",'Matriz de TRD y Matríz Activos'!BI114)</f>
        <v xml:space="preserve"> - </v>
      </c>
      <c r="D116" s="61" t="e">
        <f t="shared" si="4"/>
        <v>#N/A</v>
      </c>
      <c r="E116" s="2" t="e">
        <f>VLOOKUP(D116,Hoja3!$G$1:$H$5,2,0)</f>
        <v>#N/A</v>
      </c>
    </row>
    <row r="117" spans="3:5" ht="15">
      <c r="C117" s="75" t="str">
        <f>CONCATENATE('Matriz de TRD y Matríz Activos'!BH115," - ",'Matriz de TRD y Matríz Activos'!BI115)</f>
        <v xml:space="preserve"> - </v>
      </c>
      <c r="D117" s="61" t="e">
        <f t="shared" si="4"/>
        <v>#N/A</v>
      </c>
      <c r="E117" s="2" t="e">
        <f>VLOOKUP(D117,Hoja3!$G$1:$H$5,2,0)</f>
        <v>#N/A</v>
      </c>
    </row>
    <row r="118" spans="3:5" ht="15">
      <c r="C118" s="75" t="str">
        <f>CONCATENATE('Matriz de TRD y Matríz Activos'!BH116," - ",'Matriz de TRD y Matríz Activos'!BI116)</f>
        <v xml:space="preserve"> - </v>
      </c>
      <c r="D118" s="61" t="e">
        <f t="shared" si="4"/>
        <v>#N/A</v>
      </c>
      <c r="E118" s="2" t="e">
        <f>VLOOKUP(D118,Hoja3!$G$1:$H$5,2,0)</f>
        <v>#N/A</v>
      </c>
    </row>
    <row r="119" spans="3:5" ht="15">
      <c r="C119" s="75" t="str">
        <f>CONCATENATE('Matriz de TRD y Matríz Activos'!BH117," - ",'Matriz de TRD y Matríz Activos'!BI117)</f>
        <v xml:space="preserve"> - </v>
      </c>
      <c r="D119" s="61" t="e">
        <f t="shared" si="4"/>
        <v>#N/A</v>
      </c>
      <c r="E119" s="2" t="e">
        <f>VLOOKUP(D119,Hoja3!$G$1:$H$5,2,0)</f>
        <v>#N/A</v>
      </c>
    </row>
    <row r="120" spans="3:5" ht="15">
      <c r="C120" s="75" t="str">
        <f>CONCATENATE('Matriz de TRD y Matríz Activos'!BH118," - ",'Matriz de TRD y Matríz Activos'!BI118)</f>
        <v xml:space="preserve"> - </v>
      </c>
      <c r="D120" s="61" t="e">
        <f t="shared" si="4"/>
        <v>#N/A</v>
      </c>
      <c r="E120" s="2" t="e">
        <f>VLOOKUP(D120,Hoja3!$G$1:$H$5,2,0)</f>
        <v>#N/A</v>
      </c>
    </row>
    <row r="121" spans="3:5" ht="15">
      <c r="C121" s="75" t="str">
        <f>CONCATENATE('Matriz de TRD y Matríz Activos'!BH119," - ",'Matriz de TRD y Matríz Activos'!BI119)</f>
        <v xml:space="preserve"> - </v>
      </c>
      <c r="D121" s="61" t="e">
        <f t="shared" si="4"/>
        <v>#N/A</v>
      </c>
      <c r="E121" s="2" t="e">
        <f>VLOOKUP(D121,Hoja3!$G$1:$H$5,2,0)</f>
        <v>#N/A</v>
      </c>
    </row>
    <row r="122" spans="3:5" ht="15">
      <c r="C122" s="75" t="str">
        <f>CONCATENATE('Matriz de TRD y Matríz Activos'!BH120," - ",'Matriz de TRD y Matríz Activos'!BI120)</f>
        <v>MEDIO - MEDIO</v>
      </c>
      <c r="D122" s="61">
        <f t="shared" si="4"/>
        <v>50</v>
      </c>
      <c r="E122" s="2" t="str">
        <f>VLOOKUP(D122,Hoja3!$G$1:$H$5,2,0)</f>
        <v>MEDIO</v>
      </c>
    </row>
    <row r="123" spans="3:5" ht="15">
      <c r="C123" s="75" t="str">
        <f>CONCATENATE('Matriz de TRD y Matríz Activos'!BH121," - ",'Matriz de TRD y Matríz Activos'!BI121)</f>
        <v>BAJO - BAJO</v>
      </c>
      <c r="D123" s="61">
        <f t="shared" si="4"/>
        <v>0</v>
      </c>
      <c r="E123" s="2" t="str">
        <f>VLOOKUP(D123,Hoja3!$G$1:$H$5,2,0)</f>
        <v>BAJO </v>
      </c>
    </row>
    <row r="124" spans="3:5" ht="15">
      <c r="C124" s="75" t="str">
        <f>CONCATENATE('Matriz de TRD y Matríz Activos'!BH122," - ",'Matriz de TRD y Matríz Activos'!BI122)</f>
        <v xml:space="preserve"> - </v>
      </c>
      <c r="D124" s="61" t="e">
        <f t="shared" si="4"/>
        <v>#N/A</v>
      </c>
      <c r="E124" s="2" t="e">
        <f>VLOOKUP(D124,Hoja3!$G$1:$H$5,2,0)</f>
        <v>#N/A</v>
      </c>
    </row>
    <row r="125" spans="3:5" ht="15">
      <c r="C125" s="75" t="str">
        <f>CONCATENATE('Matriz de TRD y Matríz Activos'!BH123," - ",'Matriz de TRD y Matríz Activos'!BI123)</f>
        <v xml:space="preserve"> - </v>
      </c>
      <c r="D125" s="61" t="e">
        <f t="shared" si="4"/>
        <v>#N/A</v>
      </c>
      <c r="E125" s="2" t="e">
        <f>VLOOKUP(D125,Hoja3!$G$1:$H$5,2,0)</f>
        <v>#N/A</v>
      </c>
    </row>
    <row r="126" spans="3:5" ht="15">
      <c r="C126" s="75" t="str">
        <f>CONCATENATE('Matriz de TRD y Matríz Activos'!BH124," - ",'Matriz de TRD y Matríz Activos'!BI124)</f>
        <v xml:space="preserve"> - </v>
      </c>
      <c r="D126" s="61" t="e">
        <f t="shared" si="4"/>
        <v>#N/A</v>
      </c>
      <c r="E126" s="2" t="e">
        <f>VLOOKUP(D126,Hoja3!$G$1:$H$5,2,0)</f>
        <v>#N/A</v>
      </c>
    </row>
    <row r="127" spans="3:5" ht="15">
      <c r="C127" s="75" t="str">
        <f>CONCATENATE('Matriz de TRD y Matríz Activos'!BH125," - ",'Matriz de TRD y Matríz Activos'!BI125)</f>
        <v xml:space="preserve"> - </v>
      </c>
      <c r="D127" s="61" t="e">
        <f t="shared" si="4"/>
        <v>#N/A</v>
      </c>
      <c r="E127" s="2" t="e">
        <f>VLOOKUP(D127,Hoja3!$G$1:$H$5,2,0)</f>
        <v>#N/A</v>
      </c>
    </row>
    <row r="128" spans="3:5" ht="15">
      <c r="C128" s="75" t="str">
        <f>CONCATENATE('Matriz de TRD y Matríz Activos'!BH126," - ",'Matriz de TRD y Matríz Activos'!BI126)</f>
        <v xml:space="preserve"> - </v>
      </c>
      <c r="D128" s="61" t="e">
        <f t="shared" si="4"/>
        <v>#N/A</v>
      </c>
      <c r="E128" s="2" t="e">
        <f>VLOOKUP(D128,Hoja3!$G$1:$H$5,2,0)</f>
        <v>#N/A</v>
      </c>
    </row>
    <row r="129" spans="3:5" ht="15">
      <c r="C129" s="75" t="str">
        <f>CONCATENATE('Matriz de TRD y Matríz Activos'!BH127," - ",'Matriz de TRD y Matríz Activos'!BI127)</f>
        <v xml:space="preserve"> - </v>
      </c>
      <c r="D129" s="61" t="e">
        <f t="shared" si="4"/>
        <v>#N/A</v>
      </c>
      <c r="E129" s="2" t="e">
        <f>VLOOKUP(D129,Hoja3!$G$1:$H$5,2,0)</f>
        <v>#N/A</v>
      </c>
    </row>
    <row r="130" spans="3:5" ht="15">
      <c r="C130" s="75" t="str">
        <f>CONCATENATE('Matriz de TRD y Matríz Activos'!BH128," - ",'Matriz de TRD y Matríz Activos'!BI128)</f>
        <v xml:space="preserve"> - </v>
      </c>
      <c r="D130" s="61" t="e">
        <f t="shared" si="4"/>
        <v>#N/A</v>
      </c>
      <c r="E130" s="2" t="e">
        <f>VLOOKUP(D130,Hoja3!$G$1:$H$5,2,0)</f>
        <v>#N/A</v>
      </c>
    </row>
    <row r="131" spans="3:5" ht="15">
      <c r="C131" s="75" t="str">
        <f>CONCATENATE('Matriz de TRD y Matríz Activos'!BH129," - ",'Matriz de TRD y Matríz Activos'!BI129)</f>
        <v xml:space="preserve"> - </v>
      </c>
      <c r="D131" s="61" t="e">
        <f t="shared" si="4"/>
        <v>#N/A</v>
      </c>
      <c r="E131" s="2" t="e">
        <f>VLOOKUP(D131,Hoja3!$G$1:$H$5,2,0)</f>
        <v>#N/A</v>
      </c>
    </row>
    <row r="132" spans="3:5" ht="15">
      <c r="C132" s="75" t="str">
        <f>CONCATENATE('Matriz de TRD y Matríz Activos'!BH130," - ",'Matriz de TRD y Matríz Activos'!BI130)</f>
        <v xml:space="preserve"> - </v>
      </c>
      <c r="D132" s="61" t="e">
        <f t="shared" si="4"/>
        <v>#N/A</v>
      </c>
      <c r="E132" s="2" t="e">
        <f>VLOOKUP(D132,Hoja3!$G$1:$H$5,2,0)</f>
        <v>#N/A</v>
      </c>
    </row>
    <row r="133" spans="3:5" ht="15">
      <c r="C133" s="75" t="str">
        <f>CONCATENATE('Matriz de TRD y Matríz Activos'!BH131," - ",'Matriz de TRD y Matríz Activos'!BI131)</f>
        <v xml:space="preserve"> - </v>
      </c>
      <c r="D133" s="61" t="e">
        <f t="shared" si="4"/>
        <v>#N/A</v>
      </c>
      <c r="E133" s="2" t="e">
        <f>VLOOKUP(D133,Hoja3!$G$1:$H$5,2,0)</f>
        <v>#N/A</v>
      </c>
    </row>
    <row r="134" spans="3:5" ht="15">
      <c r="C134" s="75" t="str">
        <f>CONCATENATE('Matriz de TRD y Matríz Activos'!BH132," - ",'Matriz de TRD y Matríz Activos'!BI132)</f>
        <v xml:space="preserve"> - </v>
      </c>
      <c r="D134" s="61" t="e">
        <f t="shared" si="4"/>
        <v>#N/A</v>
      </c>
      <c r="E134" s="2" t="e">
        <f>VLOOKUP(D134,Hoja3!$G$1:$H$5,2,0)</f>
        <v>#N/A</v>
      </c>
    </row>
    <row r="135" spans="3:5" ht="15">
      <c r="C135" s="75" t="str">
        <f>CONCATENATE('Matriz de TRD y Matríz Activos'!BH133," - ",'Matriz de TRD y Matríz Activos'!BI133)</f>
        <v xml:space="preserve"> - </v>
      </c>
      <c r="D135" s="61" t="e">
        <f t="shared" si="4"/>
        <v>#N/A</v>
      </c>
      <c r="E135" s="2" t="e">
        <f>VLOOKUP(D135,Hoja3!$G$1:$H$5,2,0)</f>
        <v>#N/A</v>
      </c>
    </row>
    <row r="136" spans="3:5" ht="15">
      <c r="C136" s="75" t="str">
        <f>CONCATENATE('Matriz de TRD y Matríz Activos'!BH134," - ",'Matriz de TRD y Matríz Activos'!BI134)</f>
        <v xml:space="preserve"> - </v>
      </c>
      <c r="D136" s="61" t="e">
        <f t="shared" si="4"/>
        <v>#N/A</v>
      </c>
      <c r="E136" s="2" t="e">
        <f>VLOOKUP(D136,Hoja3!$G$1:$H$5,2,0)</f>
        <v>#N/A</v>
      </c>
    </row>
    <row r="137" spans="3:5" ht="15">
      <c r="C137" s="75" t="str">
        <f>CONCATENATE('Matriz de TRD y Matríz Activos'!BH135," - ",'Matriz de TRD y Matríz Activos'!BI135)</f>
        <v xml:space="preserve"> - </v>
      </c>
      <c r="D137" s="61" t="e">
        <f t="shared" si="4"/>
        <v>#N/A</v>
      </c>
      <c r="E137" s="2" t="e">
        <f>VLOOKUP(D137,Hoja3!$G$1:$H$5,2,0)</f>
        <v>#N/A</v>
      </c>
    </row>
    <row r="138" spans="3:5" ht="15">
      <c r="C138" s="75" t="str">
        <f>CONCATENATE('Matriz de TRD y Matríz Activos'!BH136," - ",'Matriz de TRD y Matríz Activos'!BI136)</f>
        <v xml:space="preserve"> - </v>
      </c>
      <c r="D138" s="61" t="e">
        <f t="shared" si="4"/>
        <v>#N/A</v>
      </c>
      <c r="E138" s="2" t="e">
        <f>VLOOKUP(D138,Hoja3!$G$1:$H$5,2,0)</f>
        <v>#N/A</v>
      </c>
    </row>
    <row r="139" spans="3:5" ht="15">
      <c r="C139" s="75" t="str">
        <f>CONCATENATE('Matriz de TRD y Matríz Activos'!BH137," - ",'Matriz de TRD y Matríz Activos'!BI137)</f>
        <v xml:space="preserve"> - </v>
      </c>
      <c r="D139" s="61" t="e">
        <f t="shared" si="4"/>
        <v>#N/A</v>
      </c>
      <c r="E139" s="2" t="e">
        <f>VLOOKUP(D139,Hoja3!$G$1:$H$5,2,0)</f>
        <v>#N/A</v>
      </c>
    </row>
    <row r="140" spans="3:5" ht="15">
      <c r="C140" s="75" t="str">
        <f>CONCATENATE('Matriz de TRD y Matríz Activos'!BH138," - ",'Matriz de TRD y Matríz Activos'!BI138)</f>
        <v>MEDIO - MEDIO</v>
      </c>
      <c r="D140" s="61">
        <f t="shared" si="4"/>
        <v>50</v>
      </c>
      <c r="E140" s="2" t="str">
        <f>VLOOKUP(D140,Hoja3!$G$1:$H$5,2,0)</f>
        <v>MEDIO</v>
      </c>
    </row>
    <row r="141" spans="3:5" ht="15">
      <c r="C141" s="75" t="str">
        <f>CONCATENATE('Matriz de TRD y Matríz Activos'!BH139," - ",'Matriz de TRD y Matríz Activos'!BI139)</f>
        <v>MEDIO - MEDIO</v>
      </c>
      <c r="D141" s="61">
        <f t="shared" si="4"/>
        <v>50</v>
      </c>
      <c r="E141" s="2" t="str">
        <f>VLOOKUP(D141,Hoja3!$G$1:$H$5,2,0)</f>
        <v>MEDIO</v>
      </c>
    </row>
    <row r="142" spans="3:5" ht="15">
      <c r="C142" s="75" t="str">
        <f>CONCATENATE('Matriz de TRD y Matríz Activos'!BH140," - ",'Matriz de TRD y Matríz Activos'!BI140)</f>
        <v>MEDIO - MEDIO</v>
      </c>
      <c r="D142" s="61">
        <f t="shared" si="4"/>
        <v>50</v>
      </c>
      <c r="E142" s="2" t="str">
        <f>VLOOKUP(D142,Hoja3!$G$1:$H$5,2,0)</f>
        <v>MEDIO</v>
      </c>
    </row>
    <row r="143" spans="3:5" ht="15">
      <c r="C143" s="75" t="str">
        <f>CONCATENATE('Matriz de TRD y Matríz Activos'!BH141," - ",'Matriz de TRD y Matríz Activos'!BI141)</f>
        <v>MEDIO - MEDIO</v>
      </c>
      <c r="D143" s="61">
        <f t="shared" si="4"/>
        <v>50</v>
      </c>
      <c r="E143" s="2" t="str">
        <f>VLOOKUP(D143,Hoja3!$G$1:$H$5,2,0)</f>
        <v>MEDIO</v>
      </c>
    </row>
    <row r="144" spans="3:5" ht="15">
      <c r="C144" s="75" t="str">
        <f>CONCATENATE('Matriz de TRD y Matríz Activos'!BH142," - ",'Matriz de TRD y Matríz Activos'!BI142)</f>
        <v xml:space="preserve">MEDIO - </v>
      </c>
      <c r="D144" s="61" t="e">
        <f t="shared" si="4"/>
        <v>#N/A</v>
      </c>
      <c r="E144" s="2" t="e">
        <f>VLOOKUP(D144,Hoja3!$G$1:$H$5,2,0)</f>
        <v>#N/A</v>
      </c>
    </row>
    <row r="145" spans="3:5" ht="15">
      <c r="C145" s="75" t="str">
        <f>CONCATENATE('Matriz de TRD y Matríz Activos'!BH143," - ",'Matriz de TRD y Matríz Activos'!BI143)</f>
        <v xml:space="preserve">MEDIO - </v>
      </c>
      <c r="D145" s="61" t="e">
        <f t="shared" si="4"/>
        <v>#N/A</v>
      </c>
      <c r="E145" s="2" t="e">
        <f>VLOOKUP(D145,Hoja3!$G$1:$H$5,2,0)</f>
        <v>#N/A</v>
      </c>
    </row>
    <row r="146" spans="3:5" ht="15">
      <c r="C146" s="75" t="str">
        <f>CONCATENATE('Matriz de TRD y Matríz Activos'!BH144," - ",'Matriz de TRD y Matríz Activos'!BI144)</f>
        <v xml:space="preserve">MEDIO - </v>
      </c>
      <c r="D146" s="61" t="e">
        <f t="shared" si="4"/>
        <v>#N/A</v>
      </c>
      <c r="E146" s="2" t="e">
        <f>VLOOKUP(D146,Hoja3!$G$1:$H$5,2,0)</f>
        <v>#N/A</v>
      </c>
    </row>
    <row r="147" spans="3:5" ht="15">
      <c r="C147" s="75" t="str">
        <f>CONCATENATE('Matriz de TRD y Matríz Activos'!BH145," - ",'Matriz de TRD y Matríz Activos'!BI145)</f>
        <v>ALTO - ALTO</v>
      </c>
      <c r="D147" s="61">
        <f t="shared" si="4"/>
        <v>100</v>
      </c>
      <c r="E147" s="2" t="str">
        <f>VLOOKUP(D147,Hoja3!$G$1:$H$5,2,0)</f>
        <v>ALTO </v>
      </c>
    </row>
    <row r="148" spans="3:5" ht="15">
      <c r="C148" s="75" t="str">
        <f>CONCATENATE('Matriz de TRD y Matríz Activos'!BH146," - ",'Matriz de TRD y Matríz Activos'!BI146)</f>
        <v>ALTO - ALTO</v>
      </c>
      <c r="D148" s="61">
        <f t="shared" si="4"/>
        <v>100</v>
      </c>
      <c r="E148" s="2" t="str">
        <f>VLOOKUP(D148,Hoja3!$G$1:$H$5,2,0)</f>
        <v>ALTO </v>
      </c>
    </row>
    <row r="149" spans="3:5" ht="15">
      <c r="C149" s="75" t="str">
        <f>CONCATENATE('Matriz de TRD y Matríz Activos'!BH147," - ",'Matriz de TRD y Matríz Activos'!BI147)</f>
        <v>ALTO - ALTO</v>
      </c>
      <c r="D149" s="61">
        <f t="shared" si="4"/>
        <v>100</v>
      </c>
      <c r="E149" s="2" t="str">
        <f>VLOOKUP(D149,Hoja3!$G$1:$H$5,2,0)</f>
        <v>ALTO </v>
      </c>
    </row>
    <row r="150" spans="3:5" ht="15">
      <c r="C150" s="75" t="str">
        <f>CONCATENATE('Matriz de TRD y Matríz Activos'!BH148," - ",'Matriz de TRD y Matríz Activos'!BI148)</f>
        <v>ALTO - ALTO</v>
      </c>
      <c r="D150" s="61">
        <f t="shared" si="4"/>
        <v>100</v>
      </c>
      <c r="E150" s="2" t="str">
        <f>VLOOKUP(D150,Hoja3!$G$1:$H$5,2,0)</f>
        <v>ALTO </v>
      </c>
    </row>
    <row r="151" spans="3:5" ht="15">
      <c r="C151" s="75" t="str">
        <f>CONCATENATE('Matriz de TRD y Matríz Activos'!BH149," - ",'Matriz de TRD y Matríz Activos'!BI149)</f>
        <v>ALTO - ALTO</v>
      </c>
      <c r="D151" s="61">
        <f t="shared" si="4"/>
        <v>100</v>
      </c>
      <c r="E151" s="2" t="str">
        <f>VLOOKUP(D151,Hoja3!$G$1:$H$5,2,0)</f>
        <v>ALTO </v>
      </c>
    </row>
    <row r="152" spans="3:5" ht="15">
      <c r="C152" s="75" t="str">
        <f>CONCATENATE('Matriz de TRD y Matríz Activos'!BH150," - ",'Matriz de TRD y Matríz Activos'!BI150)</f>
        <v>ALTO - ALTO</v>
      </c>
      <c r="D152" s="61">
        <f t="shared" si="4"/>
        <v>100</v>
      </c>
      <c r="E152" s="2" t="str">
        <f>VLOOKUP(D152,Hoja3!$G$1:$H$5,2,0)</f>
        <v>ALTO </v>
      </c>
    </row>
    <row r="153" spans="3:5" ht="15">
      <c r="C153" s="75" t="str">
        <f>CONCATENATE('Matriz de TRD y Matríz Activos'!BH151," - ",'Matriz de TRD y Matríz Activos'!BI151)</f>
        <v>ALTO - ALTO</v>
      </c>
      <c r="D153" s="61">
        <f t="shared" si="4"/>
        <v>100</v>
      </c>
      <c r="E153" s="2" t="str">
        <f>VLOOKUP(D153,Hoja3!$G$1:$H$5,2,0)</f>
        <v>ALTO </v>
      </c>
    </row>
    <row r="154" spans="3:5" ht="15">
      <c r="C154" s="75" t="str">
        <f>CONCATENATE('Matriz de TRD y Matríz Activos'!BH152," - ",'Matriz de TRD y Matríz Activos'!BI152)</f>
        <v>ALTO - ALTO</v>
      </c>
      <c r="D154" s="61">
        <f t="shared" si="4"/>
        <v>100</v>
      </c>
      <c r="E154" s="2" t="str">
        <f>VLOOKUP(D154,Hoja3!$G$1:$H$5,2,0)</f>
        <v>ALTO </v>
      </c>
    </row>
    <row r="155" spans="3:5" ht="15">
      <c r="C155" s="75" t="str">
        <f>CONCATENATE('Matriz de TRD y Matríz Activos'!BH153," - ",'Matriz de TRD y Matríz Activos'!BI153)</f>
        <v>ALTO - ALTO</v>
      </c>
      <c r="D155" s="61">
        <f t="shared" si="4"/>
        <v>100</v>
      </c>
      <c r="E155" s="2" t="str">
        <f>VLOOKUP(D155,Hoja3!$G$1:$H$5,2,0)</f>
        <v>ALTO </v>
      </c>
    </row>
    <row r="156" spans="3:5" ht="15">
      <c r="C156" s="75" t="str">
        <f>CONCATENATE('Matriz de TRD y Matríz Activos'!BH154," - ",'Matriz de TRD y Matríz Activos'!BI154)</f>
        <v>ALTO - ALTO</v>
      </c>
      <c r="D156" s="61">
        <f t="shared" si="4"/>
        <v>100</v>
      </c>
      <c r="E156" s="2" t="str">
        <f>VLOOKUP(D156,Hoja3!$G$1:$H$5,2,0)</f>
        <v>ALTO </v>
      </c>
    </row>
    <row r="157" spans="3:5" ht="15">
      <c r="C157" s="75" t="str">
        <f>CONCATENATE('Matriz de TRD y Matríz Activos'!BH155," - ",'Matriz de TRD y Matríz Activos'!BI155)</f>
        <v>ALTO - ALTO</v>
      </c>
      <c r="D157" s="61">
        <f t="shared" si="4"/>
        <v>100</v>
      </c>
      <c r="E157" s="2" t="str">
        <f>VLOOKUP(D157,Hoja3!$G$1:$H$5,2,0)</f>
        <v>ALTO </v>
      </c>
    </row>
    <row r="158" spans="3:5" ht="15">
      <c r="C158" s="75" t="str">
        <f>CONCATENATE('Matriz de TRD y Matríz Activos'!BH156," - ",'Matriz de TRD y Matríz Activos'!BI156)</f>
        <v>ALTO - ALTO</v>
      </c>
      <c r="D158" s="61">
        <f t="shared" si="4"/>
        <v>100</v>
      </c>
      <c r="E158" s="2" t="str">
        <f>VLOOKUP(D158,Hoja3!$G$1:$H$5,2,0)</f>
        <v>ALTO </v>
      </c>
    </row>
    <row r="159" spans="3:5" ht="15">
      <c r="C159" s="75" t="str">
        <f>CONCATENATE('Matriz de TRD y Matríz Activos'!BH157," - ",'Matriz de TRD y Matríz Activos'!BI157)</f>
        <v>ALTO - ALTO</v>
      </c>
      <c r="D159" s="61">
        <f t="shared" si="4"/>
        <v>100</v>
      </c>
      <c r="E159" s="2" t="str">
        <f>VLOOKUP(D159,Hoja3!$G$1:$H$5,2,0)</f>
        <v>ALTO </v>
      </c>
    </row>
    <row r="160" spans="3:5" ht="15">
      <c r="C160" s="75" t="str">
        <f>CONCATENATE('Matriz de TRD y Matríz Activos'!BH158," - ",'Matriz de TRD y Matríz Activos'!BI158)</f>
        <v>ALTO - ALTO</v>
      </c>
      <c r="D160" s="61">
        <f t="shared" si="4"/>
        <v>100</v>
      </c>
      <c r="E160" s="2" t="str">
        <f>VLOOKUP(D160,Hoja3!$G$1:$H$5,2,0)</f>
        <v>ALTO </v>
      </c>
    </row>
    <row r="161" spans="3:5" ht="15">
      <c r="C161" s="75" t="str">
        <f>CONCATENATE('Matriz de TRD y Matríz Activos'!BH159," - ",'Matriz de TRD y Matríz Activos'!BI159)</f>
        <v>ALTO - ALTO</v>
      </c>
      <c r="D161" s="61">
        <f t="shared" si="4"/>
        <v>100</v>
      </c>
      <c r="E161" s="2" t="str">
        <f>VLOOKUP(D161,Hoja3!$G$1:$H$5,2,0)</f>
        <v>ALTO </v>
      </c>
    </row>
    <row r="162" spans="3:5" ht="15">
      <c r="C162" s="75" t="str">
        <f>CONCATENATE('Matriz de TRD y Matríz Activos'!BH160," - ",'Matriz de TRD y Matríz Activos'!BI160)</f>
        <v>ALTO - ALTO</v>
      </c>
      <c r="D162" s="61">
        <f t="shared" si="4"/>
        <v>100</v>
      </c>
      <c r="E162" s="2" t="str">
        <f>VLOOKUP(D162,Hoja3!$G$1:$H$5,2,0)</f>
        <v>ALTO </v>
      </c>
    </row>
    <row r="163" spans="3:5" ht="15">
      <c r="C163" s="75" t="str">
        <f>CONCATENATE('Matriz de TRD y Matríz Activos'!BH161," - ",'Matriz de TRD y Matríz Activos'!BI161)</f>
        <v>ALTO - ALTO</v>
      </c>
      <c r="D163" s="61">
        <f t="shared" si="4"/>
        <v>100</v>
      </c>
      <c r="E163" s="2" t="str">
        <f>VLOOKUP(D163,Hoja3!$G$1:$H$5,2,0)</f>
        <v>ALTO </v>
      </c>
    </row>
    <row r="164" spans="3:5" ht="15">
      <c r="C164" s="75" t="str">
        <f>CONCATENATE('Matriz de TRD y Matríz Activos'!BH162," - ",'Matriz de TRD y Matríz Activos'!BI162)</f>
        <v>ALTO - ALTO</v>
      </c>
      <c r="D164" s="61">
        <f t="shared" si="4"/>
        <v>100</v>
      </c>
      <c r="E164" s="2" t="str">
        <f>VLOOKUP(D164,Hoja3!$G$1:$H$5,2,0)</f>
        <v>ALTO </v>
      </c>
    </row>
    <row r="165" spans="3:5" ht="15">
      <c r="C165" s="75" t="str">
        <f>CONCATENATE('Matriz de TRD y Matríz Activos'!BH163," - ",'Matriz de TRD y Matríz Activos'!BI163)</f>
        <v>ALTO - ALTO</v>
      </c>
      <c r="D165" s="61">
        <f t="shared" si="4"/>
        <v>100</v>
      </c>
      <c r="E165" s="2" t="str">
        <f>VLOOKUP(D165,Hoja3!$G$1:$H$5,2,0)</f>
        <v>ALTO </v>
      </c>
    </row>
    <row r="166" spans="3:5" ht="15">
      <c r="C166" s="75" t="str">
        <f>CONCATENATE('Matriz de TRD y Matríz Activos'!BH164," - ",'Matriz de TRD y Matríz Activos'!BI164)</f>
        <v>ALTO - ALTO</v>
      </c>
      <c r="D166" s="61">
        <f t="shared" si="5" ref="D166:D229">VLOOKUP(C166,$A$1:$B$9,2,0)</f>
        <v>100</v>
      </c>
      <c r="E166" s="2" t="str">
        <f>VLOOKUP(D166,Hoja3!$G$1:$H$5,2,0)</f>
        <v>ALTO </v>
      </c>
    </row>
    <row r="167" spans="3:5" ht="15">
      <c r="C167" s="75" t="str">
        <f>CONCATENATE('Matriz de TRD y Matríz Activos'!BH165," - ",'Matriz de TRD y Matríz Activos'!BI165)</f>
        <v>ALTO - ALTO</v>
      </c>
      <c r="D167" s="61">
        <f t="shared" si="5"/>
        <v>100</v>
      </c>
      <c r="E167" s="2" t="str">
        <f>VLOOKUP(D167,Hoja3!$G$1:$H$5,2,0)</f>
        <v>ALTO </v>
      </c>
    </row>
    <row r="168" spans="3:5" ht="15">
      <c r="C168" s="75" t="str">
        <f>CONCATENATE('Matriz de TRD y Matríz Activos'!BH166," - ",'Matriz de TRD y Matríz Activos'!BI166)</f>
        <v>ALTO - ALTO</v>
      </c>
      <c r="D168" s="61">
        <f t="shared" si="5"/>
        <v>100</v>
      </c>
      <c r="E168" s="2" t="str">
        <f>VLOOKUP(D168,Hoja3!$G$1:$H$5,2,0)</f>
        <v>ALTO </v>
      </c>
    </row>
    <row r="169" spans="3:5" ht="15">
      <c r="C169" s="75" t="str">
        <f>CONCATENATE('Matriz de TRD y Matríz Activos'!BH167," - ",'Matriz de TRD y Matríz Activos'!BI167)</f>
        <v>ALTO - ALTO</v>
      </c>
      <c r="D169" s="61">
        <f t="shared" si="5"/>
        <v>100</v>
      </c>
      <c r="E169" s="2" t="str">
        <f>VLOOKUP(D169,Hoja3!$G$1:$H$5,2,0)</f>
        <v>ALTO </v>
      </c>
    </row>
    <row r="170" spans="3:5" ht="15">
      <c r="C170" s="75" t="str">
        <f>CONCATENATE('Matriz de TRD y Matríz Activos'!BH168," - ",'Matriz de TRD y Matríz Activos'!BI168)</f>
        <v>ALTO - ALTO</v>
      </c>
      <c r="D170" s="61">
        <f t="shared" si="5"/>
        <v>100</v>
      </c>
      <c r="E170" s="2" t="str">
        <f>VLOOKUP(D170,Hoja3!$G$1:$H$5,2,0)</f>
        <v>ALTO </v>
      </c>
    </row>
    <row r="171" spans="3:5" ht="15">
      <c r="C171" s="75" t="str">
        <f>CONCATENATE('Matriz de TRD y Matríz Activos'!BH169," - ",'Matriz de TRD y Matríz Activos'!BI169)</f>
        <v>ALTO - ALTO</v>
      </c>
      <c r="D171" s="61">
        <f t="shared" si="5"/>
        <v>100</v>
      </c>
      <c r="E171" s="2" t="str">
        <f>VLOOKUP(D171,Hoja3!$G$1:$H$5,2,0)</f>
        <v>ALTO </v>
      </c>
    </row>
    <row r="172" spans="3:5" ht="15">
      <c r="C172" s="75" t="str">
        <f>CONCATENATE('Matriz de TRD y Matríz Activos'!BH170," - ",'Matriz de TRD y Matríz Activos'!BI170)</f>
        <v>ALTO - ALTO</v>
      </c>
      <c r="D172" s="61">
        <f t="shared" si="5"/>
        <v>100</v>
      </c>
      <c r="E172" s="2" t="str">
        <f>VLOOKUP(D172,Hoja3!$G$1:$H$5,2,0)</f>
        <v>ALTO </v>
      </c>
    </row>
    <row r="173" spans="3:5" ht="15">
      <c r="C173" s="75" t="str">
        <f>CONCATENATE('Matriz de TRD y Matríz Activos'!BH171," - ",'Matriz de TRD y Matríz Activos'!BI171)</f>
        <v>ALTO - ALTO</v>
      </c>
      <c r="D173" s="61">
        <f t="shared" si="5"/>
        <v>100</v>
      </c>
      <c r="E173" s="2" t="str">
        <f>VLOOKUP(D173,Hoja3!$G$1:$H$5,2,0)</f>
        <v>ALTO </v>
      </c>
    </row>
    <row r="174" spans="3:5" ht="15">
      <c r="C174" s="75" t="str">
        <f>CONCATENATE('Matriz de TRD y Matríz Activos'!BH172," - ",'Matriz de TRD y Matríz Activos'!BI172)</f>
        <v>ALTO - ALTO</v>
      </c>
      <c r="D174" s="61">
        <f t="shared" si="5"/>
        <v>100</v>
      </c>
      <c r="E174" s="2" t="str">
        <f>VLOOKUP(D174,Hoja3!$G$1:$H$5,2,0)</f>
        <v>ALTO </v>
      </c>
    </row>
    <row r="175" spans="3:5" ht="15">
      <c r="C175" s="75" t="str">
        <f>CONCATENATE('Matriz de TRD y Matríz Activos'!BH173," - ",'Matriz de TRD y Matríz Activos'!BI173)</f>
        <v>ALTO - ALTO</v>
      </c>
      <c r="D175" s="61">
        <f t="shared" si="5"/>
        <v>100</v>
      </c>
      <c r="E175" s="2" t="str">
        <f>VLOOKUP(D175,Hoja3!$G$1:$H$5,2,0)</f>
        <v>ALTO </v>
      </c>
    </row>
    <row r="176" spans="3:5" ht="15">
      <c r="C176" s="75" t="str">
        <f>CONCATENATE('Matriz de TRD y Matríz Activos'!BH174," - ",'Matriz de TRD y Matríz Activos'!BI174)</f>
        <v>ALTO - ALTO</v>
      </c>
      <c r="D176" s="61">
        <f t="shared" si="5"/>
        <v>100</v>
      </c>
      <c r="E176" s="2" t="str">
        <f>VLOOKUP(D176,Hoja3!$G$1:$H$5,2,0)</f>
        <v>ALTO </v>
      </c>
    </row>
    <row r="177" spans="3:5" ht="15">
      <c r="C177" s="75" t="str">
        <f>CONCATENATE('Matriz de TRD y Matríz Activos'!BH175," - ",'Matriz de TRD y Matríz Activos'!BI175)</f>
        <v>ALTO - ALTO</v>
      </c>
      <c r="D177" s="61">
        <f t="shared" si="5"/>
        <v>100</v>
      </c>
      <c r="E177" s="2" t="str">
        <f>VLOOKUP(D177,Hoja3!$G$1:$H$5,2,0)</f>
        <v>ALTO </v>
      </c>
    </row>
    <row r="178" spans="3:5" ht="15">
      <c r="C178" s="75" t="str">
        <f>CONCATENATE('Matriz de TRD y Matríz Activos'!BH176," - ",'Matriz de TRD y Matríz Activos'!BI176)</f>
        <v>ALTO - ALTO</v>
      </c>
      <c r="D178" s="61">
        <f t="shared" si="5"/>
        <v>100</v>
      </c>
      <c r="E178" s="2" t="str">
        <f>VLOOKUP(D178,Hoja3!$G$1:$H$5,2,0)</f>
        <v>ALTO </v>
      </c>
    </row>
    <row r="179" spans="3:5" ht="15">
      <c r="C179" s="75" t="str">
        <f>CONCATENATE('Matriz de TRD y Matríz Activos'!BH177," - ",'Matriz de TRD y Matríz Activos'!BI177)</f>
        <v>ALTO - ALTO</v>
      </c>
      <c r="D179" s="61">
        <f t="shared" si="5"/>
        <v>100</v>
      </c>
      <c r="E179" s="2" t="str">
        <f>VLOOKUP(D179,Hoja3!$G$1:$H$5,2,0)</f>
        <v>ALTO </v>
      </c>
    </row>
    <row r="180" spans="3:5" ht="15">
      <c r="C180" s="75" t="str">
        <f>CONCATENATE('Matriz de TRD y Matríz Activos'!BH178," - ",'Matriz de TRD y Matríz Activos'!BI178)</f>
        <v>ALTO - ALTO</v>
      </c>
      <c r="D180" s="61">
        <f t="shared" si="5"/>
        <v>100</v>
      </c>
      <c r="E180" s="2" t="str">
        <f>VLOOKUP(D180,Hoja3!$G$1:$H$5,2,0)</f>
        <v>ALTO </v>
      </c>
    </row>
    <row r="181" spans="3:5" ht="15">
      <c r="C181" s="75" t="str">
        <f>CONCATENATE('Matriz de TRD y Matríz Activos'!BH179," - ",'Matriz de TRD y Matríz Activos'!BI179)</f>
        <v>ALTO - ALTO</v>
      </c>
      <c r="D181" s="61">
        <f t="shared" si="5"/>
        <v>100</v>
      </c>
      <c r="E181" s="2" t="str">
        <f>VLOOKUP(D181,Hoja3!$G$1:$H$5,2,0)</f>
        <v>ALTO </v>
      </c>
    </row>
    <row r="182" spans="3:5" ht="15">
      <c r="C182" s="75" t="str">
        <f>CONCATENATE('Matriz de TRD y Matríz Activos'!BH180," - ",'Matriz de TRD y Matríz Activos'!BI180)</f>
        <v>ALTO - ALTO</v>
      </c>
      <c r="D182" s="61">
        <f t="shared" si="5"/>
        <v>100</v>
      </c>
      <c r="E182" s="2" t="str">
        <f>VLOOKUP(D182,Hoja3!$G$1:$H$5,2,0)</f>
        <v>ALTO </v>
      </c>
    </row>
    <row r="183" spans="3:5" ht="15">
      <c r="C183" s="75" t="str">
        <f>CONCATENATE('Matriz de TRD y Matríz Activos'!BH181," - ",'Matriz de TRD y Matríz Activos'!BI181)</f>
        <v>ALTO - ALTO</v>
      </c>
      <c r="D183" s="61">
        <f t="shared" si="5"/>
        <v>100</v>
      </c>
      <c r="E183" s="2" t="str">
        <f>VLOOKUP(D183,Hoja3!$G$1:$H$5,2,0)</f>
        <v>ALTO </v>
      </c>
    </row>
    <row r="184" spans="3:5" ht="15">
      <c r="C184" s="75" t="str">
        <f>CONCATENATE('Matriz de TRD y Matríz Activos'!BH182," - ",'Matriz de TRD y Matríz Activos'!BI182)</f>
        <v>ALTO - ALTO</v>
      </c>
      <c r="D184" s="61">
        <f t="shared" si="5"/>
        <v>100</v>
      </c>
      <c r="E184" s="2" t="str">
        <f>VLOOKUP(D184,Hoja3!$G$1:$H$5,2,0)</f>
        <v>ALTO </v>
      </c>
    </row>
    <row r="185" spans="3:5" ht="15">
      <c r="C185" s="75" t="str">
        <f>CONCATENATE('Matriz de TRD y Matríz Activos'!BH183," - ",'Matriz de TRD y Matríz Activos'!BI183)</f>
        <v>ALTO - ALTO</v>
      </c>
      <c r="D185" s="61">
        <f t="shared" si="5"/>
        <v>100</v>
      </c>
      <c r="E185" s="2" t="str">
        <f>VLOOKUP(D185,Hoja3!$G$1:$H$5,2,0)</f>
        <v>ALTO </v>
      </c>
    </row>
    <row r="186" spans="3:5" ht="15">
      <c r="C186" s="75" t="str">
        <f>CONCATENATE('Matriz de TRD y Matríz Activos'!BH184," - ",'Matriz de TRD y Matríz Activos'!BI184)</f>
        <v>ALTO - ALTO</v>
      </c>
      <c r="D186" s="61">
        <f t="shared" si="5"/>
        <v>100</v>
      </c>
      <c r="E186" s="2" t="str">
        <f>VLOOKUP(D186,Hoja3!$G$1:$H$5,2,0)</f>
        <v>ALTO </v>
      </c>
    </row>
    <row r="187" spans="3:5" ht="15">
      <c r="C187" s="75" t="str">
        <f>CONCATENATE('Matriz de TRD y Matríz Activos'!BH185," - ",'Matriz de TRD y Matríz Activos'!BI185)</f>
        <v>ALTO - ALTO</v>
      </c>
      <c r="D187" s="61">
        <f t="shared" si="5"/>
        <v>100</v>
      </c>
      <c r="E187" s="2" t="str">
        <f>VLOOKUP(D187,Hoja3!$G$1:$H$5,2,0)</f>
        <v>ALTO </v>
      </c>
    </row>
    <row r="188" spans="3:5" ht="15">
      <c r="C188" s="75" t="str">
        <f>CONCATENATE('Matriz de TRD y Matríz Activos'!BH186," - ",'Matriz de TRD y Matríz Activos'!BI186)</f>
        <v>ALTO - ALTO</v>
      </c>
      <c r="D188" s="61">
        <f t="shared" si="5"/>
        <v>100</v>
      </c>
      <c r="E188" s="2" t="str">
        <f>VLOOKUP(D188,Hoja3!$G$1:$H$5,2,0)</f>
        <v>ALTO </v>
      </c>
    </row>
    <row r="189" spans="3:5" ht="15">
      <c r="C189" s="75" t="str">
        <f>CONCATENATE('Matriz de TRD y Matríz Activos'!BH187," - ",'Matriz de TRD y Matríz Activos'!BI187)</f>
        <v>ALTO - ALTO</v>
      </c>
      <c r="D189" s="61">
        <f t="shared" si="5"/>
        <v>100</v>
      </c>
      <c r="E189" s="2" t="str">
        <f>VLOOKUP(D189,Hoja3!$G$1:$H$5,2,0)</f>
        <v>ALTO </v>
      </c>
    </row>
    <row r="190" spans="3:5" ht="15">
      <c r="C190" s="75" t="str">
        <f>CONCATENATE('Matriz de TRD y Matríz Activos'!BH188," - ",'Matriz de TRD y Matríz Activos'!BI188)</f>
        <v>ALTO - ALTO</v>
      </c>
      <c r="D190" s="61">
        <f t="shared" si="5"/>
        <v>100</v>
      </c>
      <c r="E190" s="2" t="str">
        <f>VLOOKUP(D190,Hoja3!$G$1:$H$5,2,0)</f>
        <v>ALTO </v>
      </c>
    </row>
    <row r="191" spans="3:5" ht="15">
      <c r="C191" s="75" t="str">
        <f>CONCATENATE('Matriz de TRD y Matríz Activos'!BH189," - ",'Matriz de TRD y Matríz Activos'!BI189)</f>
        <v>ALTO - ALTO</v>
      </c>
      <c r="D191" s="61">
        <f t="shared" si="5"/>
        <v>100</v>
      </c>
      <c r="E191" s="2" t="str">
        <f>VLOOKUP(D191,Hoja3!$G$1:$H$5,2,0)</f>
        <v>ALTO </v>
      </c>
    </row>
    <row r="192" spans="3:5" ht="15">
      <c r="C192" s="75" t="str">
        <f>CONCATENATE('Matriz de TRD y Matríz Activos'!BH190," - ",'Matriz de TRD y Matríz Activos'!BI190)</f>
        <v>ALTO - ALTO</v>
      </c>
      <c r="D192" s="61">
        <f t="shared" si="5"/>
        <v>100</v>
      </c>
      <c r="E192" s="2" t="str">
        <f>VLOOKUP(D192,Hoja3!$G$1:$H$5,2,0)</f>
        <v>ALTO </v>
      </c>
    </row>
    <row r="193" spans="3:5" ht="15">
      <c r="C193" s="75" t="str">
        <f>CONCATENATE('Matriz de TRD y Matríz Activos'!BH191," - ",'Matriz de TRD y Matríz Activos'!BI191)</f>
        <v>ALTO - ALTO</v>
      </c>
      <c r="D193" s="61">
        <f t="shared" si="5"/>
        <v>100</v>
      </c>
      <c r="E193" s="2" t="str">
        <f>VLOOKUP(D193,Hoja3!$G$1:$H$5,2,0)</f>
        <v>ALTO </v>
      </c>
    </row>
    <row r="194" spans="3:5" ht="15">
      <c r="C194" s="75" t="str">
        <f>CONCATENATE('Matriz de TRD y Matríz Activos'!BH192," - ",'Matriz de TRD y Matríz Activos'!BI192)</f>
        <v>ALTO - ALTO</v>
      </c>
      <c r="D194" s="61">
        <f t="shared" si="5"/>
        <v>100</v>
      </c>
      <c r="E194" s="2" t="str">
        <f>VLOOKUP(D194,Hoja3!$G$1:$H$5,2,0)</f>
        <v>ALTO </v>
      </c>
    </row>
    <row r="195" spans="3:5" ht="15">
      <c r="C195" s="75" t="str">
        <f>CONCATENATE('Matriz de TRD y Matríz Activos'!BH193," - ",'Matriz de TRD y Matríz Activos'!BI193)</f>
        <v>ALTO - ALTO</v>
      </c>
      <c r="D195" s="61">
        <f t="shared" si="5"/>
        <v>100</v>
      </c>
      <c r="E195" s="2" t="str">
        <f>VLOOKUP(D195,Hoja3!$G$1:$H$5,2,0)</f>
        <v>ALTO </v>
      </c>
    </row>
    <row r="196" spans="3:5" ht="15">
      <c r="C196" s="75" t="str">
        <f>CONCATENATE('Matriz de TRD y Matríz Activos'!BH194," - ",'Matriz de TRD y Matríz Activos'!BI194)</f>
        <v>ALTO - ALTO</v>
      </c>
      <c r="D196" s="61">
        <f t="shared" si="5"/>
        <v>100</v>
      </c>
      <c r="E196" s="2" t="str">
        <f>VLOOKUP(D196,Hoja3!$G$1:$H$5,2,0)</f>
        <v>ALTO </v>
      </c>
    </row>
    <row r="197" spans="3:5" ht="15">
      <c r="C197" s="75" t="str">
        <f>CONCATENATE('Matriz de TRD y Matríz Activos'!BH195," - ",'Matriz de TRD y Matríz Activos'!BI195)</f>
        <v>ALTO - ALTO</v>
      </c>
      <c r="D197" s="61">
        <f t="shared" si="5"/>
        <v>100</v>
      </c>
      <c r="E197" s="2" t="str">
        <f>VLOOKUP(D197,Hoja3!$G$1:$H$5,2,0)</f>
        <v>ALTO </v>
      </c>
    </row>
    <row r="198" spans="3:5" ht="15">
      <c r="C198" s="75" t="str">
        <f>CONCATENATE('Matriz de TRD y Matríz Activos'!BH196," - ",'Matriz de TRD y Matríz Activos'!BI196)</f>
        <v>ALTO - ALTO</v>
      </c>
      <c r="D198" s="61">
        <f t="shared" si="5"/>
        <v>100</v>
      </c>
      <c r="E198" s="2" t="str">
        <f>VLOOKUP(D198,Hoja3!$G$1:$H$5,2,0)</f>
        <v>ALTO </v>
      </c>
    </row>
    <row r="199" spans="3:5" ht="15">
      <c r="C199" s="75" t="str">
        <f>CONCATENATE('Matriz de TRD y Matríz Activos'!BH197," - ",'Matriz de TRD y Matríz Activos'!BI197)</f>
        <v>MEDIO - MEDIO</v>
      </c>
      <c r="D199" s="61">
        <f t="shared" si="5"/>
        <v>50</v>
      </c>
      <c r="E199" s="2" t="str">
        <f>VLOOKUP(D199,Hoja3!$G$1:$H$5,2,0)</f>
        <v>MEDIO</v>
      </c>
    </row>
    <row r="200" spans="3:5" ht="15">
      <c r="C200" s="75" t="str">
        <f>CONCATENATE('Matriz de TRD y Matríz Activos'!BH198," - ",'Matriz de TRD y Matríz Activos'!BI198)</f>
        <v>MEDIO - MEDIO</v>
      </c>
      <c r="D200" s="61">
        <f t="shared" si="5"/>
        <v>50</v>
      </c>
      <c r="E200" s="2" t="str">
        <f>VLOOKUP(D200,Hoja3!$G$1:$H$5,2,0)</f>
        <v>MEDIO</v>
      </c>
    </row>
    <row r="201" spans="3:5" ht="15">
      <c r="C201" s="75" t="str">
        <f>CONCATENATE('Matriz de TRD y Matríz Activos'!BH199," - ",'Matriz de TRD y Matríz Activos'!BI199)</f>
        <v>MEDIO - MEDIO</v>
      </c>
      <c r="D201" s="61">
        <f t="shared" si="5"/>
        <v>50</v>
      </c>
      <c r="E201" s="2" t="str">
        <f>VLOOKUP(D201,Hoja3!$G$1:$H$5,2,0)</f>
        <v>MEDIO</v>
      </c>
    </row>
    <row r="202" spans="3:5" ht="15">
      <c r="C202" s="75" t="str">
        <f>CONCATENATE('Matriz de TRD y Matríz Activos'!BH200," - ",'Matriz de TRD y Matríz Activos'!BI200)</f>
        <v>MEDIO - MEDIO</v>
      </c>
      <c r="D202" s="61">
        <f t="shared" si="5"/>
        <v>50</v>
      </c>
      <c r="E202" s="2" t="str">
        <f>VLOOKUP(D202,Hoja3!$G$1:$H$5,2,0)</f>
        <v>MEDIO</v>
      </c>
    </row>
    <row r="203" spans="3:5" ht="15">
      <c r="C203" s="75" t="str">
        <f>CONCATENATE('Matriz de TRD y Matríz Activos'!BH201," - ",'Matriz de TRD y Matríz Activos'!BI201)</f>
        <v>MEDIO - MEDIO</v>
      </c>
      <c r="D203" s="61">
        <f t="shared" si="5"/>
        <v>50</v>
      </c>
      <c r="E203" s="2" t="str">
        <f>VLOOKUP(D203,Hoja3!$G$1:$H$5,2,0)</f>
        <v>MEDIO</v>
      </c>
    </row>
    <row r="204" spans="3:5" ht="15">
      <c r="C204" s="75" t="str">
        <f>CONCATENATE('Matriz de TRD y Matríz Activos'!BH202," - ",'Matriz de TRD y Matríz Activos'!BI202)</f>
        <v>MEDIO - MEDIO</v>
      </c>
      <c r="D204" s="61">
        <f t="shared" si="5"/>
        <v>50</v>
      </c>
      <c r="E204" s="2" t="str">
        <f>VLOOKUP(D204,Hoja3!$G$1:$H$5,2,0)</f>
        <v>MEDIO</v>
      </c>
    </row>
    <row r="205" spans="3:5" ht="15">
      <c r="C205" s="75" t="str">
        <f>CONCATENATE('Matriz de TRD y Matríz Activos'!BH203," - ",'Matriz de TRD y Matríz Activos'!BI203)</f>
        <v>MEDIO - MEDIO</v>
      </c>
      <c r="D205" s="61">
        <f t="shared" si="5"/>
        <v>50</v>
      </c>
      <c r="E205" s="2" t="str">
        <f>VLOOKUP(D205,Hoja3!$G$1:$H$5,2,0)</f>
        <v>MEDIO</v>
      </c>
    </row>
    <row r="206" spans="3:5" ht="15">
      <c r="C206" s="75" t="str">
        <f>CONCATENATE('Matriz de TRD y Matríz Activos'!BH204," - ",'Matriz de TRD y Matríz Activos'!BI204)</f>
        <v>MEDIO - MEDIO</v>
      </c>
      <c r="D206" s="61">
        <f t="shared" si="5"/>
        <v>50</v>
      </c>
      <c r="E206" s="2" t="str">
        <f>VLOOKUP(D206,Hoja3!$G$1:$H$5,2,0)</f>
        <v>MEDIO</v>
      </c>
    </row>
    <row r="207" spans="3:5" ht="15">
      <c r="C207" s="75" t="str">
        <f>CONCATENATE('Matriz de TRD y Matríz Activos'!BH205," - ",'Matriz de TRD y Matríz Activos'!BI205)</f>
        <v>MEDIO - MEDIO</v>
      </c>
      <c r="D207" s="61">
        <f t="shared" si="5"/>
        <v>50</v>
      </c>
      <c r="E207" s="2" t="str">
        <f>VLOOKUP(D207,Hoja3!$G$1:$H$5,2,0)</f>
        <v>MEDIO</v>
      </c>
    </row>
    <row r="208" spans="3:5" ht="15">
      <c r="C208" s="75" t="str">
        <f>CONCATENATE('Matriz de TRD y Matríz Activos'!BH206," - ",'Matriz de TRD y Matríz Activos'!BI206)</f>
        <v>MEDIO - MEDIO</v>
      </c>
      <c r="D208" s="61">
        <f t="shared" si="5"/>
        <v>50</v>
      </c>
      <c r="E208" s="2" t="str">
        <f>VLOOKUP(D208,Hoja3!$G$1:$H$5,2,0)</f>
        <v>MEDIO</v>
      </c>
    </row>
    <row r="209" spans="3:5" ht="15">
      <c r="C209" s="75" t="str">
        <f>CONCATENATE('Matriz de TRD y Matríz Activos'!BH207," - ",'Matriz de TRD y Matríz Activos'!BI207)</f>
        <v>MEDIO - MEDIO</v>
      </c>
      <c r="D209" s="61">
        <f t="shared" si="5"/>
        <v>50</v>
      </c>
      <c r="E209" s="2" t="str">
        <f>VLOOKUP(D209,Hoja3!$G$1:$H$5,2,0)</f>
        <v>MEDIO</v>
      </c>
    </row>
    <row r="210" spans="3:5" ht="15">
      <c r="C210" s="75" t="str">
        <f>CONCATENATE('Matriz de TRD y Matríz Activos'!BH208," - ",'Matriz de TRD y Matríz Activos'!BI208)</f>
        <v>MEDIO - MEDIO</v>
      </c>
      <c r="D210" s="61">
        <f t="shared" si="5"/>
        <v>50</v>
      </c>
      <c r="E210" s="2" t="str">
        <f>VLOOKUP(D210,Hoja3!$G$1:$H$5,2,0)</f>
        <v>MEDIO</v>
      </c>
    </row>
    <row r="211" spans="3:5" ht="15">
      <c r="C211" s="75" t="str">
        <f>CONCATENATE('Matriz de TRD y Matríz Activos'!BH209," - ",'Matriz de TRD y Matríz Activos'!BI209)</f>
        <v>MEDIO - MEDIO</v>
      </c>
      <c r="D211" s="61">
        <f t="shared" si="5"/>
        <v>50</v>
      </c>
      <c r="E211" s="2" t="str">
        <f>VLOOKUP(D211,Hoja3!$G$1:$H$5,2,0)</f>
        <v>MEDIO</v>
      </c>
    </row>
    <row r="212" spans="3:5" ht="15">
      <c r="C212" s="75" t="str">
        <f>CONCATENATE('Matriz de TRD y Matríz Activos'!BH210," - ",'Matriz de TRD y Matríz Activos'!BI210)</f>
        <v>MEDIO - MEDIO</v>
      </c>
      <c r="D212" s="61">
        <f t="shared" si="5"/>
        <v>50</v>
      </c>
      <c r="E212" s="2" t="str">
        <f>VLOOKUP(D212,Hoja3!$G$1:$H$5,2,0)</f>
        <v>MEDIO</v>
      </c>
    </row>
    <row r="213" spans="3:5" ht="15">
      <c r="C213" s="75" t="str">
        <f>CONCATENATE('Matriz de TRD y Matríz Activos'!BH211," - ",'Matriz de TRD y Matríz Activos'!BI211)</f>
        <v>MEDIO - MEDIO</v>
      </c>
      <c r="D213" s="61">
        <f t="shared" si="5"/>
        <v>50</v>
      </c>
      <c r="E213" s="2" t="str">
        <f>VLOOKUP(D213,Hoja3!$G$1:$H$5,2,0)</f>
        <v>MEDIO</v>
      </c>
    </row>
    <row r="214" spans="3:5" ht="15">
      <c r="C214" s="75" t="str">
        <f>CONCATENATE('Matriz de TRD y Matríz Activos'!BH212," - ",'Matriz de TRD y Matríz Activos'!BI212)</f>
        <v>MEDIO - MEDIO</v>
      </c>
      <c r="D214" s="61">
        <f t="shared" si="5"/>
        <v>50</v>
      </c>
      <c r="E214" s="2" t="str">
        <f>VLOOKUP(D214,Hoja3!$G$1:$H$5,2,0)</f>
        <v>MEDIO</v>
      </c>
    </row>
    <row r="215" spans="3:5" ht="15">
      <c r="C215" s="75" t="str">
        <f>CONCATENATE('Matriz de TRD y Matríz Activos'!BH213," - ",'Matriz de TRD y Matríz Activos'!BI213)</f>
        <v>MEDIO - MEDIO</v>
      </c>
      <c r="D215" s="61">
        <f t="shared" si="5"/>
        <v>50</v>
      </c>
      <c r="E215" s="2" t="str">
        <f>VLOOKUP(D215,Hoja3!$G$1:$H$5,2,0)</f>
        <v>MEDIO</v>
      </c>
    </row>
    <row r="216" spans="3:5" ht="15">
      <c r="C216" s="75" t="str">
        <f>CONCATENATE('Matriz de TRD y Matríz Activos'!BH214," - ",'Matriz de TRD y Matríz Activos'!BI214)</f>
        <v>MEDIO - MEDIO</v>
      </c>
      <c r="D216" s="61">
        <f t="shared" si="5"/>
        <v>50</v>
      </c>
      <c r="E216" s="2" t="str">
        <f>VLOOKUP(D216,Hoja3!$G$1:$H$5,2,0)</f>
        <v>MEDIO</v>
      </c>
    </row>
    <row r="217" spans="3:5" ht="15">
      <c r="C217" s="75" t="str">
        <f>CONCATENATE('Matriz de TRD y Matríz Activos'!BH215," - ",'Matriz de TRD y Matríz Activos'!BI215)</f>
        <v>MEDIO - MEDIO</v>
      </c>
      <c r="D217" s="61">
        <f t="shared" si="5"/>
        <v>50</v>
      </c>
      <c r="E217" s="2" t="str">
        <f>VLOOKUP(D217,Hoja3!$G$1:$H$5,2,0)</f>
        <v>MEDIO</v>
      </c>
    </row>
    <row r="218" spans="3:5" ht="15">
      <c r="C218" s="75" t="str">
        <f>CONCATENATE('Matriz de TRD y Matríz Activos'!BH216," - ",'Matriz de TRD y Matríz Activos'!BI216)</f>
        <v>MEDIO - MEDIO</v>
      </c>
      <c r="D218" s="61">
        <f t="shared" si="5"/>
        <v>50</v>
      </c>
      <c r="E218" s="2" t="str">
        <f>VLOOKUP(D218,Hoja3!$G$1:$H$5,2,0)</f>
        <v>MEDIO</v>
      </c>
    </row>
    <row r="219" spans="3:5" ht="15">
      <c r="C219" s="75" t="str">
        <f>CONCATENATE('Matriz de TRD y Matríz Activos'!BH217," - ",'Matriz de TRD y Matríz Activos'!BI217)</f>
        <v>MEDIO - MEDIO</v>
      </c>
      <c r="D219" s="61">
        <f t="shared" si="5"/>
        <v>50</v>
      </c>
      <c r="E219" s="2" t="str">
        <f>VLOOKUP(D219,Hoja3!$G$1:$H$5,2,0)</f>
        <v>MEDIO</v>
      </c>
    </row>
    <row r="220" spans="3:5" ht="15">
      <c r="C220" s="75" t="str">
        <f>CONCATENATE('Matriz de TRD y Matríz Activos'!BH218," - ",'Matriz de TRD y Matríz Activos'!BI218)</f>
        <v>MEDIO - MEDIO</v>
      </c>
      <c r="D220" s="61">
        <f t="shared" si="5"/>
        <v>50</v>
      </c>
      <c r="E220" s="2" t="str">
        <f>VLOOKUP(D220,Hoja3!$G$1:$H$5,2,0)</f>
        <v>MEDIO</v>
      </c>
    </row>
    <row r="221" spans="3:5" ht="15">
      <c r="C221" s="75" t="str">
        <f>CONCATENATE('Matriz de TRD y Matríz Activos'!BH219," - ",'Matriz de TRD y Matríz Activos'!BI219)</f>
        <v>MEDIO - MEDIO</v>
      </c>
      <c r="D221" s="61">
        <f t="shared" si="5"/>
        <v>50</v>
      </c>
      <c r="E221" s="2" t="str">
        <f>VLOOKUP(D221,Hoja3!$G$1:$H$5,2,0)</f>
        <v>MEDIO</v>
      </c>
    </row>
    <row r="222" spans="3:5" ht="15">
      <c r="C222" s="75" t="str">
        <f>CONCATENATE('Matriz de TRD y Matríz Activos'!BH220," - ",'Matriz de TRD y Matríz Activos'!BI220)</f>
        <v>MEDIO - MEDIO</v>
      </c>
      <c r="D222" s="61">
        <f t="shared" si="5"/>
        <v>50</v>
      </c>
      <c r="E222" s="2" t="str">
        <f>VLOOKUP(D222,Hoja3!$G$1:$H$5,2,0)</f>
        <v>MEDIO</v>
      </c>
    </row>
    <row r="223" spans="3:5" ht="15">
      <c r="C223" s="75" t="str">
        <f>CONCATENATE('Matriz de TRD y Matríz Activos'!BH221," - ",'Matriz de TRD y Matríz Activos'!BI221)</f>
        <v>MEDIO - MEDIO</v>
      </c>
      <c r="D223" s="61">
        <f t="shared" si="5"/>
        <v>50</v>
      </c>
      <c r="E223" s="2" t="str">
        <f>VLOOKUP(D223,Hoja3!$G$1:$H$5,2,0)</f>
        <v>MEDIO</v>
      </c>
    </row>
    <row r="224" spans="3:5" ht="15">
      <c r="C224" s="75" t="str">
        <f>CONCATENATE('Matriz de TRD y Matríz Activos'!BH222," - ",'Matriz de TRD y Matríz Activos'!BI222)</f>
        <v>MEDIO - MEDIO</v>
      </c>
      <c r="D224" s="61">
        <f t="shared" si="5"/>
        <v>50</v>
      </c>
      <c r="E224" s="2" t="str">
        <f>VLOOKUP(D224,Hoja3!$G$1:$H$5,2,0)</f>
        <v>MEDIO</v>
      </c>
    </row>
    <row r="225" spans="3:5" ht="15">
      <c r="C225" s="75" t="str">
        <f>CONCATENATE('Matriz de TRD y Matríz Activos'!BH223," - ",'Matriz de TRD y Matríz Activos'!BI223)</f>
        <v>MEDIO - MEDIO</v>
      </c>
      <c r="D225" s="61">
        <f t="shared" si="5"/>
        <v>50</v>
      </c>
      <c r="E225" s="2" t="str">
        <f>VLOOKUP(D225,Hoja3!$G$1:$H$5,2,0)</f>
        <v>MEDIO</v>
      </c>
    </row>
    <row r="226" spans="3:5" ht="15">
      <c r="C226" s="75" t="str">
        <f>CONCATENATE('Matriz de TRD y Matríz Activos'!BH224," - ",'Matriz de TRD y Matríz Activos'!BI224)</f>
        <v>MEDIO - MEDIO</v>
      </c>
      <c r="D226" s="61">
        <f t="shared" si="5"/>
        <v>50</v>
      </c>
      <c r="E226" s="2" t="str">
        <f>VLOOKUP(D226,Hoja3!$G$1:$H$5,2,0)</f>
        <v>MEDIO</v>
      </c>
    </row>
    <row r="227" spans="3:5" ht="15">
      <c r="C227" s="75" t="str">
        <f>CONCATENATE('Matriz de TRD y Matríz Activos'!BH225," - ",'Matriz de TRD y Matríz Activos'!BI225)</f>
        <v>MEDIO - MEDIO</v>
      </c>
      <c r="D227" s="61">
        <f t="shared" si="5"/>
        <v>50</v>
      </c>
      <c r="E227" s="2" t="str">
        <f>VLOOKUP(D227,Hoja3!$G$1:$H$5,2,0)</f>
        <v>MEDIO</v>
      </c>
    </row>
    <row r="228" spans="3:5" ht="15">
      <c r="C228" s="75" t="str">
        <f>CONCATENATE('Matriz de TRD y Matríz Activos'!BH226," - ",'Matriz de TRD y Matríz Activos'!BI226)</f>
        <v>MEDIO - MEDIO</v>
      </c>
      <c r="D228" s="61">
        <f t="shared" si="5"/>
        <v>50</v>
      </c>
      <c r="E228" s="2" t="str">
        <f>VLOOKUP(D228,Hoja3!$G$1:$H$5,2,0)</f>
        <v>MEDIO</v>
      </c>
    </row>
    <row r="229" spans="3:5" ht="15">
      <c r="C229" s="75" t="str">
        <f>CONCATENATE('Matriz de TRD y Matríz Activos'!BH227," - ",'Matriz de TRD y Matríz Activos'!BI227)</f>
        <v>MEDIO - MEDIO</v>
      </c>
      <c r="D229" s="61">
        <f t="shared" si="5"/>
        <v>50</v>
      </c>
      <c r="E229" s="2" t="str">
        <f>VLOOKUP(D229,Hoja3!$G$1:$H$5,2,0)</f>
        <v>MEDIO</v>
      </c>
    </row>
    <row r="230" spans="3:5" ht="15">
      <c r="C230" s="75" t="str">
        <f>CONCATENATE('Matriz de TRD y Matríz Activos'!BH228," - ",'Matriz de TRD y Matríz Activos'!BI228)</f>
        <v>MEDIO - MEDIO</v>
      </c>
      <c r="D230" s="61">
        <f t="shared" si="6" ref="D230:D293">VLOOKUP(C230,$A$1:$B$9,2,0)</f>
        <v>50</v>
      </c>
      <c r="E230" s="2" t="str">
        <f>VLOOKUP(D230,Hoja3!$G$1:$H$5,2,0)</f>
        <v>MEDIO</v>
      </c>
    </row>
    <row r="231" spans="3:5" ht="15">
      <c r="C231" s="75" t="str">
        <f>CONCATENATE('Matriz de TRD y Matríz Activos'!BH229," - ",'Matriz de TRD y Matríz Activos'!BI229)</f>
        <v>ALTO - MEDIO</v>
      </c>
      <c r="D231" s="61">
        <f t="shared" si="6"/>
        <v>75</v>
      </c>
      <c r="E231" s="2" t="str">
        <f>VLOOKUP(D231,Hoja3!$G$1:$H$5,2,0)</f>
        <v>ALTO </v>
      </c>
    </row>
    <row r="232" spans="3:5" ht="15">
      <c r="C232" s="75" t="str">
        <f>CONCATENATE('Matriz de TRD y Matríz Activos'!BH230," - ",'Matriz de TRD y Matríz Activos'!BI230)</f>
        <v>ALTO - ALTO</v>
      </c>
      <c r="D232" s="61">
        <f t="shared" si="6"/>
        <v>100</v>
      </c>
      <c r="E232" s="2" t="str">
        <f>VLOOKUP(D232,Hoja3!$G$1:$H$5,2,0)</f>
        <v>ALTO </v>
      </c>
    </row>
    <row r="233" spans="3:5" ht="15">
      <c r="C233" s="75" t="str">
        <f>CONCATENATE('Matriz de TRD y Matríz Activos'!BH231," - ",'Matriz de TRD y Matríz Activos'!BI231)</f>
        <v xml:space="preserve"> - </v>
      </c>
      <c r="D233" s="61" t="e">
        <f t="shared" si="6"/>
        <v>#N/A</v>
      </c>
      <c r="E233" s="2" t="e">
        <f>VLOOKUP(D233,Hoja3!$G$1:$H$5,2,0)</f>
        <v>#N/A</v>
      </c>
    </row>
    <row r="234" spans="3:5" ht="15">
      <c r="C234" s="75" t="str">
        <f>CONCATENATE('Matriz de TRD y Matríz Activos'!BH232," - ",'Matriz de TRD y Matríz Activos'!BI232)</f>
        <v xml:space="preserve"> - </v>
      </c>
      <c r="D234" s="61" t="e">
        <f t="shared" si="6"/>
        <v>#N/A</v>
      </c>
      <c r="E234" s="2" t="e">
        <f>VLOOKUP(D234,Hoja3!$G$1:$H$5,2,0)</f>
        <v>#N/A</v>
      </c>
    </row>
    <row r="235" spans="3:5" ht="15">
      <c r="C235" s="75" t="str">
        <f>CONCATENATE('Matriz de TRD y Matríz Activos'!BH233," - ",'Matriz de TRD y Matríz Activos'!BI233)</f>
        <v xml:space="preserve"> - </v>
      </c>
      <c r="D235" s="61" t="e">
        <f t="shared" si="6"/>
        <v>#N/A</v>
      </c>
      <c r="E235" s="2" t="e">
        <f>VLOOKUP(D235,Hoja3!$G$1:$H$5,2,0)</f>
        <v>#N/A</v>
      </c>
    </row>
    <row r="236" spans="3:5" ht="15">
      <c r="C236" s="75" t="str">
        <f>CONCATENATE('Matriz de TRD y Matríz Activos'!BH234," - ",'Matriz de TRD y Matríz Activos'!BI234)</f>
        <v xml:space="preserve"> - </v>
      </c>
      <c r="D236" s="61" t="e">
        <f t="shared" si="6"/>
        <v>#N/A</v>
      </c>
      <c r="E236" s="2" t="e">
        <f>VLOOKUP(D236,Hoja3!$G$1:$H$5,2,0)</f>
        <v>#N/A</v>
      </c>
    </row>
    <row r="237" spans="3:5" ht="15">
      <c r="C237" s="75" t="str">
        <f>CONCATENATE('Matriz de TRD y Matríz Activos'!BH235," - ",'Matriz de TRD y Matríz Activos'!BI235)</f>
        <v xml:space="preserve"> - </v>
      </c>
      <c r="D237" s="61" t="e">
        <f t="shared" si="6"/>
        <v>#N/A</v>
      </c>
      <c r="E237" s="2" t="e">
        <f>VLOOKUP(D237,Hoja3!$G$1:$H$5,2,0)</f>
        <v>#N/A</v>
      </c>
    </row>
    <row r="238" spans="3:5" ht="15">
      <c r="C238" s="75" t="str">
        <f>CONCATENATE('Matriz de TRD y Matríz Activos'!BH236," - ",'Matriz de TRD y Matríz Activos'!BI236)</f>
        <v xml:space="preserve"> - </v>
      </c>
      <c r="D238" s="61" t="e">
        <f t="shared" si="6"/>
        <v>#N/A</v>
      </c>
      <c r="E238" s="2" t="e">
        <f>VLOOKUP(D238,Hoja3!$G$1:$H$5,2,0)</f>
        <v>#N/A</v>
      </c>
    </row>
    <row r="239" spans="3:5" ht="15">
      <c r="C239" s="75" t="str">
        <f>CONCATENATE('Matriz de TRD y Matríz Activos'!BH237," - ",'Matriz de TRD y Matríz Activos'!BI237)</f>
        <v xml:space="preserve"> - </v>
      </c>
      <c r="D239" s="61" t="e">
        <f t="shared" si="6"/>
        <v>#N/A</v>
      </c>
      <c r="E239" s="2" t="e">
        <f>VLOOKUP(D239,Hoja3!$G$1:$H$5,2,0)</f>
        <v>#N/A</v>
      </c>
    </row>
    <row r="240" spans="3:5" ht="15">
      <c r="C240" s="75" t="str">
        <f>CONCATENATE('Matriz de TRD y Matríz Activos'!BH238," - ",'Matriz de TRD y Matríz Activos'!BI238)</f>
        <v xml:space="preserve"> - </v>
      </c>
      <c r="D240" s="61" t="e">
        <f t="shared" si="6"/>
        <v>#N/A</v>
      </c>
      <c r="E240" s="2" t="e">
        <f>VLOOKUP(D240,Hoja3!$G$1:$H$5,2,0)</f>
        <v>#N/A</v>
      </c>
    </row>
    <row r="241" spans="3:5" ht="15">
      <c r="C241" s="75" t="str">
        <f>CONCATENATE('Matriz de TRD y Matríz Activos'!BH239," - ",'Matriz de TRD y Matríz Activos'!BI239)</f>
        <v xml:space="preserve"> - </v>
      </c>
      <c r="D241" s="61" t="e">
        <f t="shared" si="6"/>
        <v>#N/A</v>
      </c>
      <c r="E241" s="2" t="e">
        <f>VLOOKUP(D241,Hoja3!$G$1:$H$5,2,0)</f>
        <v>#N/A</v>
      </c>
    </row>
    <row r="242" spans="3:5" ht="15">
      <c r="C242" s="75" t="str">
        <f>CONCATENATE('Matriz de TRD y Matríz Activos'!BH240," - ",'Matriz de TRD y Matríz Activos'!BI240)</f>
        <v xml:space="preserve"> - </v>
      </c>
      <c r="D242" s="61" t="e">
        <f t="shared" si="6"/>
        <v>#N/A</v>
      </c>
      <c r="E242" s="2" t="e">
        <f>VLOOKUP(D242,Hoja3!$G$1:$H$5,2,0)</f>
        <v>#N/A</v>
      </c>
    </row>
    <row r="243" spans="3:5" ht="15">
      <c r="C243" s="75" t="str">
        <f>CONCATENATE('Matriz de TRD y Matríz Activos'!BH241," - ",'Matriz de TRD y Matríz Activos'!BI241)</f>
        <v xml:space="preserve"> - </v>
      </c>
      <c r="D243" s="61" t="e">
        <f t="shared" si="6"/>
        <v>#N/A</v>
      </c>
      <c r="E243" s="2" t="e">
        <f>VLOOKUP(D243,Hoja3!$G$1:$H$5,2,0)</f>
        <v>#N/A</v>
      </c>
    </row>
    <row r="244" spans="3:5" ht="15">
      <c r="C244" s="75" t="str">
        <f>CONCATENATE('Matriz de TRD y Matríz Activos'!BH242," - ",'Matriz de TRD y Matríz Activos'!BI242)</f>
        <v xml:space="preserve"> - </v>
      </c>
      <c r="D244" s="61" t="e">
        <f t="shared" si="6"/>
        <v>#N/A</v>
      </c>
      <c r="E244" s="2" t="e">
        <f>VLOOKUP(D244,Hoja3!$G$1:$H$5,2,0)</f>
        <v>#N/A</v>
      </c>
    </row>
    <row r="245" spans="3:5" ht="15">
      <c r="C245" s="75" t="str">
        <f>CONCATENATE('Matriz de TRD y Matríz Activos'!BH243," - ",'Matriz de TRD y Matríz Activos'!BI243)</f>
        <v xml:space="preserve"> - </v>
      </c>
      <c r="D245" s="61" t="e">
        <f t="shared" si="6"/>
        <v>#N/A</v>
      </c>
      <c r="E245" s="2" t="e">
        <f>VLOOKUP(D245,Hoja3!$G$1:$H$5,2,0)</f>
        <v>#N/A</v>
      </c>
    </row>
    <row r="246" spans="3:5" ht="15">
      <c r="C246" s="75" t="str">
        <f>CONCATENATE('Matriz de TRD y Matríz Activos'!BH244," - ",'Matriz de TRD y Matríz Activos'!BI244)</f>
        <v xml:space="preserve"> - </v>
      </c>
      <c r="D246" s="61" t="e">
        <f t="shared" si="6"/>
        <v>#N/A</v>
      </c>
      <c r="E246" s="2" t="e">
        <f>VLOOKUP(D246,Hoja3!$G$1:$H$5,2,0)</f>
        <v>#N/A</v>
      </c>
    </row>
    <row r="247" spans="3:5" ht="15">
      <c r="C247" s="75" t="str">
        <f>CONCATENATE('Matriz de TRD y Matríz Activos'!BH245," - ",'Matriz de TRD y Matríz Activos'!BI245)</f>
        <v xml:space="preserve"> - </v>
      </c>
      <c r="D247" s="61" t="e">
        <f t="shared" si="6"/>
        <v>#N/A</v>
      </c>
      <c r="E247" s="2" t="e">
        <f>VLOOKUP(D247,Hoja3!$G$1:$H$5,2,0)</f>
        <v>#N/A</v>
      </c>
    </row>
    <row r="248" spans="3:5" ht="15">
      <c r="C248" s="75" t="str">
        <f>CONCATENATE('Matriz de TRD y Matríz Activos'!BH246," - ",'Matriz de TRD y Matríz Activos'!BI246)</f>
        <v xml:space="preserve"> - </v>
      </c>
      <c r="D248" s="61" t="e">
        <f t="shared" si="6"/>
        <v>#N/A</v>
      </c>
      <c r="E248" s="2" t="e">
        <f>VLOOKUP(D248,Hoja3!$G$1:$H$5,2,0)</f>
        <v>#N/A</v>
      </c>
    </row>
    <row r="249" spans="3:5" ht="15">
      <c r="C249" s="75" t="str">
        <f>CONCATENATE('Matriz de TRD y Matríz Activos'!BH247," - ",'Matriz de TRD y Matríz Activos'!BI247)</f>
        <v xml:space="preserve"> - </v>
      </c>
      <c r="D249" s="61" t="e">
        <f t="shared" si="6"/>
        <v>#N/A</v>
      </c>
      <c r="E249" s="2" t="e">
        <f>VLOOKUP(D249,Hoja3!$G$1:$H$5,2,0)</f>
        <v>#N/A</v>
      </c>
    </row>
    <row r="250" spans="3:5" ht="15">
      <c r="C250" s="75" t="str">
        <f>CONCATENATE('Matriz de TRD y Matríz Activos'!BH248," - ",'Matriz de TRD y Matríz Activos'!BI248)</f>
        <v xml:space="preserve"> - </v>
      </c>
      <c r="D250" s="61" t="e">
        <f t="shared" si="6"/>
        <v>#N/A</v>
      </c>
      <c r="E250" s="2" t="e">
        <f>VLOOKUP(D250,Hoja3!$G$1:$H$5,2,0)</f>
        <v>#N/A</v>
      </c>
    </row>
    <row r="251" spans="3:5" ht="15">
      <c r="C251" s="75" t="str">
        <f>CONCATENATE('Matriz de TRD y Matríz Activos'!BH249," - ",'Matriz de TRD y Matríz Activos'!BI249)</f>
        <v xml:space="preserve"> - </v>
      </c>
      <c r="D251" s="61" t="e">
        <f t="shared" si="6"/>
        <v>#N/A</v>
      </c>
      <c r="E251" s="2" t="e">
        <f>VLOOKUP(D251,Hoja3!$G$1:$H$5,2,0)</f>
        <v>#N/A</v>
      </c>
    </row>
    <row r="252" spans="3:5" ht="15">
      <c r="C252" s="75" t="str">
        <f>CONCATENATE('Matriz de TRD y Matríz Activos'!BH250," - ",'Matriz de TRD y Matríz Activos'!BI250)</f>
        <v xml:space="preserve"> - </v>
      </c>
      <c r="D252" s="61" t="e">
        <f t="shared" si="6"/>
        <v>#N/A</v>
      </c>
      <c r="E252" s="2" t="e">
        <f>VLOOKUP(D252,Hoja3!$G$1:$H$5,2,0)</f>
        <v>#N/A</v>
      </c>
    </row>
    <row r="253" spans="3:5" ht="15">
      <c r="C253" s="75" t="str">
        <f>CONCATENATE('Matriz de TRD y Matríz Activos'!BH251," - ",'Matriz de TRD y Matríz Activos'!BI251)</f>
        <v xml:space="preserve"> - </v>
      </c>
      <c r="D253" s="61" t="e">
        <f t="shared" si="6"/>
        <v>#N/A</v>
      </c>
      <c r="E253" s="2" t="e">
        <f>VLOOKUP(D253,Hoja3!$G$1:$H$5,2,0)</f>
        <v>#N/A</v>
      </c>
    </row>
    <row r="254" spans="3:5" ht="15">
      <c r="C254" s="75" t="str">
        <f>CONCATENATE('Matriz de TRD y Matríz Activos'!BH252," - ",'Matriz de TRD y Matríz Activos'!BI252)</f>
        <v xml:space="preserve"> - </v>
      </c>
      <c r="D254" s="61" t="e">
        <f t="shared" si="6"/>
        <v>#N/A</v>
      </c>
      <c r="E254" s="2" t="e">
        <f>VLOOKUP(D254,Hoja3!$G$1:$H$5,2,0)</f>
        <v>#N/A</v>
      </c>
    </row>
    <row r="255" spans="3:5" ht="15">
      <c r="C255" s="75" t="str">
        <f>CONCATENATE('Matriz de TRD y Matríz Activos'!BH253," - ",'Matriz de TRD y Matríz Activos'!BI253)</f>
        <v xml:space="preserve"> - </v>
      </c>
      <c r="D255" s="61" t="e">
        <f t="shared" si="6"/>
        <v>#N/A</v>
      </c>
      <c r="E255" s="2" t="e">
        <f>VLOOKUP(D255,Hoja3!$G$1:$H$5,2,0)</f>
        <v>#N/A</v>
      </c>
    </row>
    <row r="256" spans="3:5" ht="15">
      <c r="C256" s="75" t="str">
        <f>CONCATENATE('Matriz de TRD y Matríz Activos'!BH254," - ",'Matriz de TRD y Matríz Activos'!BI254)</f>
        <v xml:space="preserve"> - </v>
      </c>
      <c r="D256" s="61" t="e">
        <f t="shared" si="6"/>
        <v>#N/A</v>
      </c>
      <c r="E256" s="2" t="e">
        <f>VLOOKUP(D256,Hoja3!$G$1:$H$5,2,0)</f>
        <v>#N/A</v>
      </c>
    </row>
    <row r="257" spans="3:5" ht="15">
      <c r="C257" s="75" t="str">
        <f>CONCATENATE('Matriz de TRD y Matríz Activos'!BH255," - ",'Matriz de TRD y Matríz Activos'!BI255)</f>
        <v>ALTO - ALTO</v>
      </c>
      <c r="D257" s="61">
        <f t="shared" si="6"/>
        <v>100</v>
      </c>
      <c r="E257" s="2" t="str">
        <f>VLOOKUP(D257,Hoja3!$G$1:$H$5,2,0)</f>
        <v>ALTO </v>
      </c>
    </row>
    <row r="258" spans="3:5" ht="15">
      <c r="C258" s="75" t="str">
        <f>CONCATENATE('Matriz de TRD y Matríz Activos'!BH256," - ",'Matriz de TRD y Matríz Activos'!BI256)</f>
        <v xml:space="preserve"> - </v>
      </c>
      <c r="D258" s="61" t="e">
        <f t="shared" si="6"/>
        <v>#N/A</v>
      </c>
      <c r="E258" s="2" t="e">
        <f>VLOOKUP(D258,Hoja3!$G$1:$H$5,2,0)</f>
        <v>#N/A</v>
      </c>
    </row>
    <row r="259" spans="3:5" ht="15">
      <c r="C259" s="75" t="str">
        <f>CONCATENATE('Matriz de TRD y Matríz Activos'!BH257," - ",'Matriz de TRD y Matríz Activos'!BI257)</f>
        <v xml:space="preserve"> - </v>
      </c>
      <c r="D259" s="61" t="e">
        <f t="shared" si="6"/>
        <v>#N/A</v>
      </c>
      <c r="E259" s="2" t="e">
        <f>VLOOKUP(D259,Hoja3!$G$1:$H$5,2,0)</f>
        <v>#N/A</v>
      </c>
    </row>
    <row r="260" spans="3:5" ht="15">
      <c r="C260" s="75" t="str">
        <f>CONCATENATE('Matriz de TRD y Matríz Activos'!BH258," - ",'Matriz de TRD y Matríz Activos'!BI258)</f>
        <v>ALTO - ALTO</v>
      </c>
      <c r="D260" s="61">
        <f t="shared" si="6"/>
        <v>100</v>
      </c>
      <c r="E260" s="2" t="str">
        <f>VLOOKUP(D260,Hoja3!$G$1:$H$5,2,0)</f>
        <v>ALTO </v>
      </c>
    </row>
    <row r="261" spans="3:5" ht="15">
      <c r="C261" s="75" t="str">
        <f>CONCATENATE('Matriz de TRD y Matríz Activos'!BH259," - ",'Matriz de TRD y Matríz Activos'!BI259)</f>
        <v xml:space="preserve"> - </v>
      </c>
      <c r="D261" s="61" t="e">
        <f t="shared" si="6"/>
        <v>#N/A</v>
      </c>
      <c r="E261" s="2" t="e">
        <f>VLOOKUP(D261,Hoja3!$G$1:$H$5,2,0)</f>
        <v>#N/A</v>
      </c>
    </row>
    <row r="262" spans="3:5" ht="15">
      <c r="C262" s="75" t="str">
        <f>CONCATENATE('Matriz de TRD y Matríz Activos'!BH260," - ",'Matriz de TRD y Matríz Activos'!BI260)</f>
        <v xml:space="preserve"> - </v>
      </c>
      <c r="D262" s="61" t="e">
        <f t="shared" si="6"/>
        <v>#N/A</v>
      </c>
      <c r="E262" s="2" t="e">
        <f>VLOOKUP(D262,Hoja3!$G$1:$H$5,2,0)</f>
        <v>#N/A</v>
      </c>
    </row>
    <row r="263" spans="3:5" ht="15">
      <c r="C263" s="75" t="str">
        <f>CONCATENATE('Matriz de TRD y Matríz Activos'!BH261," - ",'Matriz de TRD y Matríz Activos'!BI261)</f>
        <v xml:space="preserve"> - </v>
      </c>
      <c r="D263" s="61" t="e">
        <f t="shared" si="6"/>
        <v>#N/A</v>
      </c>
      <c r="E263" s="2" t="e">
        <f>VLOOKUP(D263,Hoja3!$G$1:$H$5,2,0)</f>
        <v>#N/A</v>
      </c>
    </row>
    <row r="264" spans="3:5" ht="15">
      <c r="C264" s="75" t="str">
        <f>CONCATENATE('Matriz de TRD y Matríz Activos'!BH262," - ",'Matriz de TRD y Matríz Activos'!BI262)</f>
        <v xml:space="preserve"> - </v>
      </c>
      <c r="D264" s="61" t="e">
        <f t="shared" si="6"/>
        <v>#N/A</v>
      </c>
      <c r="E264" s="2" t="e">
        <f>VLOOKUP(D264,Hoja3!$G$1:$H$5,2,0)</f>
        <v>#N/A</v>
      </c>
    </row>
    <row r="265" spans="3:5" ht="15">
      <c r="C265" s="75" t="str">
        <f>CONCATENATE('Matriz de TRD y Matríz Activos'!BH263," - ",'Matriz de TRD y Matríz Activos'!BI263)</f>
        <v xml:space="preserve"> - </v>
      </c>
      <c r="D265" s="61" t="e">
        <f t="shared" si="6"/>
        <v>#N/A</v>
      </c>
      <c r="E265" s="2" t="e">
        <f>VLOOKUP(D265,Hoja3!$G$1:$H$5,2,0)</f>
        <v>#N/A</v>
      </c>
    </row>
    <row r="266" spans="3:5" ht="15">
      <c r="C266" s="75" t="str">
        <f>CONCATENATE('Matriz de TRD y Matríz Activos'!BH264," - ",'Matriz de TRD y Matríz Activos'!BI264)</f>
        <v>ALTO - ALTO</v>
      </c>
      <c r="D266" s="61">
        <f t="shared" si="6"/>
        <v>100</v>
      </c>
      <c r="E266" s="2" t="str">
        <f>VLOOKUP(D266,Hoja3!$G$1:$H$5,2,0)</f>
        <v>ALTO </v>
      </c>
    </row>
    <row r="267" spans="3:5" ht="15">
      <c r="C267" s="75" t="str">
        <f>CONCATENATE('Matriz de TRD y Matríz Activos'!BH265," - ",'Matriz de TRD y Matríz Activos'!BI265)</f>
        <v xml:space="preserve"> - </v>
      </c>
      <c r="D267" s="61" t="e">
        <f t="shared" si="6"/>
        <v>#N/A</v>
      </c>
      <c r="E267" s="2" t="e">
        <f>VLOOKUP(D267,Hoja3!$G$1:$H$5,2,0)</f>
        <v>#N/A</v>
      </c>
    </row>
    <row r="268" spans="3:5" ht="15">
      <c r="C268" s="75" t="str">
        <f>CONCATENATE('Matriz de TRD y Matríz Activos'!BH266," - ",'Matriz de TRD y Matríz Activos'!BI266)</f>
        <v xml:space="preserve"> - </v>
      </c>
      <c r="D268" s="61" t="e">
        <f t="shared" si="6"/>
        <v>#N/A</v>
      </c>
      <c r="E268" s="2" t="e">
        <f>VLOOKUP(D268,Hoja3!$G$1:$H$5,2,0)</f>
        <v>#N/A</v>
      </c>
    </row>
    <row r="269" spans="3:5" ht="15">
      <c r="C269" s="75" t="str">
        <f>CONCATENATE('Matriz de TRD y Matríz Activos'!BH267," - ",'Matriz de TRD y Matríz Activos'!BI267)</f>
        <v xml:space="preserve"> - </v>
      </c>
      <c r="D269" s="61" t="e">
        <f t="shared" si="6"/>
        <v>#N/A</v>
      </c>
      <c r="E269" s="2" t="e">
        <f>VLOOKUP(D269,Hoja3!$G$1:$H$5,2,0)</f>
        <v>#N/A</v>
      </c>
    </row>
    <row r="270" spans="3:5" ht="15">
      <c r="C270" s="75" t="str">
        <f>CONCATENATE('Matriz de TRD y Matríz Activos'!BH268," - ",'Matriz de TRD y Matríz Activos'!BI268)</f>
        <v>ALTO - ALTO</v>
      </c>
      <c r="D270" s="61">
        <f t="shared" si="6"/>
        <v>100</v>
      </c>
      <c r="E270" s="2" t="str">
        <f>VLOOKUP(D270,Hoja3!$G$1:$H$5,2,0)</f>
        <v>ALTO </v>
      </c>
    </row>
    <row r="271" spans="3:5" ht="15">
      <c r="C271" s="75" t="str">
        <f>CONCATENATE('Matriz de TRD y Matríz Activos'!BH269," - ",'Matriz de TRD y Matríz Activos'!BI269)</f>
        <v xml:space="preserve"> - </v>
      </c>
      <c r="D271" s="61" t="e">
        <f t="shared" si="6"/>
        <v>#N/A</v>
      </c>
      <c r="E271" s="2" t="e">
        <f>VLOOKUP(D271,Hoja3!$G$1:$H$5,2,0)</f>
        <v>#N/A</v>
      </c>
    </row>
    <row r="272" spans="3:5" ht="15">
      <c r="C272" s="75" t="str">
        <f>CONCATENATE('Matriz de TRD y Matríz Activos'!BH270," - ",'Matriz de TRD y Matríz Activos'!BI270)</f>
        <v xml:space="preserve"> - </v>
      </c>
      <c r="D272" s="61" t="e">
        <f t="shared" si="6"/>
        <v>#N/A</v>
      </c>
      <c r="E272" s="2" t="e">
        <f>VLOOKUP(D272,Hoja3!$G$1:$H$5,2,0)</f>
        <v>#N/A</v>
      </c>
    </row>
    <row r="273" spans="3:5" ht="15">
      <c r="C273" s="75" t="str">
        <f>CONCATENATE('Matriz de TRD y Matríz Activos'!BH271," - ",'Matriz de TRD y Matríz Activos'!BI271)</f>
        <v xml:space="preserve"> - </v>
      </c>
      <c r="D273" s="61" t="e">
        <f t="shared" si="6"/>
        <v>#N/A</v>
      </c>
      <c r="E273" s="2" t="e">
        <f>VLOOKUP(D273,Hoja3!$G$1:$H$5,2,0)</f>
        <v>#N/A</v>
      </c>
    </row>
    <row r="274" spans="3:5" ht="15">
      <c r="C274" s="75" t="str">
        <f>CONCATENATE('Matriz de TRD y Matríz Activos'!BH272," - ",'Matriz de TRD y Matríz Activos'!BI272)</f>
        <v xml:space="preserve"> - </v>
      </c>
      <c r="D274" s="61" t="e">
        <f t="shared" si="6"/>
        <v>#N/A</v>
      </c>
      <c r="E274" s="2" t="e">
        <f>VLOOKUP(D274,Hoja3!$G$1:$H$5,2,0)</f>
        <v>#N/A</v>
      </c>
    </row>
    <row r="275" spans="3:5" ht="15">
      <c r="C275" s="75" t="str">
        <f>CONCATENATE('Matriz de TRD y Matríz Activos'!BH782," - ",'Matriz de TRD y Matríz Activos'!BI782)</f>
        <v>MEDIO - ALTO</v>
      </c>
      <c r="D275" s="61">
        <f t="shared" si="6"/>
        <v>75</v>
      </c>
      <c r="E275" s="2" t="str">
        <f>VLOOKUP(D275,Hoja3!$G$1:$H$5,2,0)</f>
        <v>ALTO </v>
      </c>
    </row>
    <row r="276" spans="3:5" ht="15">
      <c r="C276" s="75" t="str">
        <f>CONCATENATE('Matriz de TRD y Matríz Activos'!BH783," - ",'Matriz de TRD y Matríz Activos'!BI783)</f>
        <v>ALTO - ALTO</v>
      </c>
      <c r="D276" s="61">
        <f t="shared" si="6"/>
        <v>100</v>
      </c>
      <c r="E276" s="2" t="str">
        <f>VLOOKUP(D276,Hoja3!$G$1:$H$5,2,0)</f>
        <v>ALTO </v>
      </c>
    </row>
    <row r="277" spans="3:5" ht="15">
      <c r="C277" s="75" t="str">
        <f>CONCATENATE('Matriz de TRD y Matríz Activos'!BH784," - ",'Matriz de TRD y Matríz Activos'!BI784)</f>
        <v xml:space="preserve"> - </v>
      </c>
      <c r="D277" s="61" t="e">
        <f t="shared" si="6"/>
        <v>#N/A</v>
      </c>
      <c r="E277" s="2" t="e">
        <f>VLOOKUP(D277,Hoja3!$G$1:$H$5,2,0)</f>
        <v>#N/A</v>
      </c>
    </row>
    <row r="278" spans="3:5" ht="15">
      <c r="C278" s="75" t="str">
        <f>CONCATENATE('Matriz de TRD y Matríz Activos'!BH785," - ",'Matriz de TRD y Matríz Activos'!BI785)</f>
        <v>ALTO - ALTO</v>
      </c>
      <c r="D278" s="61">
        <f t="shared" si="6"/>
        <v>100</v>
      </c>
      <c r="E278" s="2" t="str">
        <f>VLOOKUP(D278,Hoja3!$G$1:$H$5,2,0)</f>
        <v>ALTO </v>
      </c>
    </row>
    <row r="279" spans="3:5" ht="15">
      <c r="C279" s="75" t="str">
        <f>CONCATENATE('Matriz de TRD y Matríz Activos'!BH786," - ",'Matriz de TRD y Matríz Activos'!BI786)</f>
        <v>ALTO - ALTO</v>
      </c>
      <c r="D279" s="61">
        <f t="shared" si="6"/>
        <v>100</v>
      </c>
      <c r="E279" s="2" t="str">
        <f>VLOOKUP(D279,Hoja3!$G$1:$H$5,2,0)</f>
        <v>ALTO </v>
      </c>
    </row>
    <row r="280" spans="3:5" ht="15">
      <c r="C280" s="75" t="str">
        <f>CONCATENATE('Matriz de TRD y Matríz Activos'!BH787," - ",'Matriz de TRD y Matríz Activos'!BI787)</f>
        <v>ALTO - ALTO</v>
      </c>
      <c r="D280" s="61">
        <f t="shared" si="6"/>
        <v>100</v>
      </c>
      <c r="E280" s="2" t="str">
        <f>VLOOKUP(D280,Hoja3!$G$1:$H$5,2,0)</f>
        <v>ALTO </v>
      </c>
    </row>
    <row r="281" spans="3:5" ht="15">
      <c r="C281" s="75" t="str">
        <f>CONCATENATE('Matriz de TRD y Matríz Activos'!BH788," - ",'Matriz de TRD y Matríz Activos'!BI788)</f>
        <v>ALTO - ALTO</v>
      </c>
      <c r="D281" s="61">
        <f t="shared" si="6"/>
        <v>100</v>
      </c>
      <c r="E281" s="2" t="str">
        <f>VLOOKUP(D281,Hoja3!$G$1:$H$5,2,0)</f>
        <v>ALTO </v>
      </c>
    </row>
    <row r="282" spans="3:5" ht="15">
      <c r="C282" s="75" t="str">
        <f>CONCATENATE('Matriz de TRD y Matríz Activos'!BH789," - ",'Matriz de TRD y Matríz Activos'!BI789)</f>
        <v xml:space="preserve"> - </v>
      </c>
      <c r="D282" s="61" t="e">
        <f t="shared" si="6"/>
        <v>#N/A</v>
      </c>
      <c r="E282" s="2" t="e">
        <f>VLOOKUP(D282,Hoja3!$G$1:$H$5,2,0)</f>
        <v>#N/A</v>
      </c>
    </row>
    <row r="283" spans="3:5" ht="15">
      <c r="C283" s="75" t="str">
        <f>CONCATENATE('Matriz de TRD y Matríz Activos'!BH790," - ",'Matriz de TRD y Matríz Activos'!BI790)</f>
        <v xml:space="preserve"> - </v>
      </c>
      <c r="D283" s="61" t="e">
        <f t="shared" si="6"/>
        <v>#N/A</v>
      </c>
      <c r="E283" s="2" t="e">
        <f>VLOOKUP(D283,Hoja3!$G$1:$H$5,2,0)</f>
        <v>#N/A</v>
      </c>
    </row>
    <row r="284" spans="3:5" ht="15">
      <c r="C284" s="75" t="str">
        <f>CONCATENATE('Matriz de TRD y Matríz Activos'!BH791," - ",'Matriz de TRD y Matríz Activos'!BI791)</f>
        <v xml:space="preserve"> - </v>
      </c>
      <c r="D284" s="61" t="e">
        <f t="shared" si="6"/>
        <v>#N/A</v>
      </c>
      <c r="E284" s="2" t="e">
        <f>VLOOKUP(D284,Hoja3!$G$1:$H$5,2,0)</f>
        <v>#N/A</v>
      </c>
    </row>
    <row r="285" spans="3:5" ht="15">
      <c r="C285" s="75" t="str">
        <f>CONCATENATE('Matriz de TRD y Matríz Activos'!BH792," - ",'Matriz de TRD y Matríz Activos'!BI792)</f>
        <v xml:space="preserve"> - </v>
      </c>
      <c r="D285" s="61" t="e">
        <f t="shared" si="6"/>
        <v>#N/A</v>
      </c>
      <c r="E285" s="2" t="e">
        <f>VLOOKUP(D285,Hoja3!$G$1:$H$5,2,0)</f>
        <v>#N/A</v>
      </c>
    </row>
    <row r="286" spans="3:5" ht="15">
      <c r="C286" s="75" t="str">
        <f>CONCATENATE('Matriz de TRD y Matríz Activos'!BH793," - ",'Matriz de TRD y Matríz Activos'!BI793)</f>
        <v xml:space="preserve"> - </v>
      </c>
      <c r="D286" s="61" t="e">
        <f t="shared" si="6"/>
        <v>#N/A</v>
      </c>
      <c r="E286" s="2" t="e">
        <f>VLOOKUP(D286,Hoja3!$G$1:$H$5,2,0)</f>
        <v>#N/A</v>
      </c>
    </row>
    <row r="287" spans="3:5" ht="15">
      <c r="C287" s="75" t="str">
        <f>CONCATENATE('Matriz de TRD y Matríz Activos'!BH794," - ",'Matriz de TRD y Matríz Activos'!BI794)</f>
        <v xml:space="preserve"> - </v>
      </c>
      <c r="D287" s="61" t="e">
        <f t="shared" si="6"/>
        <v>#N/A</v>
      </c>
      <c r="E287" s="2" t="e">
        <f>VLOOKUP(D287,Hoja3!$G$1:$H$5,2,0)</f>
        <v>#N/A</v>
      </c>
    </row>
    <row r="288" spans="3:5" ht="15">
      <c r="C288" s="75" t="str">
        <f>CONCATENATE('Matriz de TRD y Matríz Activos'!BH795," - ",'Matriz de TRD y Matríz Activos'!BI795)</f>
        <v xml:space="preserve"> - </v>
      </c>
      <c r="D288" s="61" t="e">
        <f t="shared" si="6"/>
        <v>#N/A</v>
      </c>
      <c r="E288" s="2" t="e">
        <f>VLOOKUP(D288,Hoja3!$G$1:$H$5,2,0)</f>
        <v>#N/A</v>
      </c>
    </row>
    <row r="289" spans="3:5" ht="15">
      <c r="C289" s="75" t="str">
        <f>CONCATENATE('Matriz de TRD y Matríz Activos'!BH796," - ",'Matriz de TRD y Matríz Activos'!BI796)</f>
        <v>MEDIO - ALTO</v>
      </c>
      <c r="D289" s="61">
        <f t="shared" si="6"/>
        <v>75</v>
      </c>
      <c r="E289" s="2" t="str">
        <f>VLOOKUP(D289,Hoja3!$G$1:$H$5,2,0)</f>
        <v>ALTO </v>
      </c>
    </row>
    <row r="290" spans="3:5" ht="15">
      <c r="C290" s="75" t="str">
        <f>CONCATENATE('Matriz de TRD y Matríz Activos'!BH797," - ",'Matriz de TRD y Matríz Activos'!BI797)</f>
        <v xml:space="preserve"> - </v>
      </c>
      <c r="D290" s="61" t="e">
        <f t="shared" si="6"/>
        <v>#N/A</v>
      </c>
      <c r="E290" s="2" t="e">
        <f>VLOOKUP(D290,Hoja3!$G$1:$H$5,2,0)</f>
        <v>#N/A</v>
      </c>
    </row>
    <row r="291" spans="3:5" ht="15">
      <c r="C291" s="75" t="str">
        <f>CONCATENATE('Matriz de TRD y Matríz Activos'!BH798," - ",'Matriz de TRD y Matríz Activos'!BI798)</f>
        <v xml:space="preserve"> - </v>
      </c>
      <c r="D291" s="61" t="e">
        <f t="shared" si="6"/>
        <v>#N/A</v>
      </c>
      <c r="E291" s="2" t="e">
        <f>VLOOKUP(D291,Hoja3!$G$1:$H$5,2,0)</f>
        <v>#N/A</v>
      </c>
    </row>
    <row r="292" spans="3:5" ht="15">
      <c r="C292" s="75" t="str">
        <f>CONCATENATE('Matriz de TRD y Matríz Activos'!BH799," - ",'Matriz de TRD y Matríz Activos'!BI799)</f>
        <v>MEDIO - ALTO</v>
      </c>
      <c r="D292" s="61">
        <f t="shared" si="6"/>
        <v>75</v>
      </c>
      <c r="E292" s="2" t="str">
        <f>VLOOKUP(D292,Hoja3!$G$1:$H$5,2,0)</f>
        <v>ALTO </v>
      </c>
    </row>
    <row r="293" spans="3:5" ht="15">
      <c r="C293" s="75" t="str">
        <f>CONCATENATE('Matriz de TRD y Matríz Activos'!BH800," - ",'Matriz de TRD y Matríz Activos'!BI800)</f>
        <v>MEDIO - ALTO</v>
      </c>
      <c r="D293" s="61">
        <f t="shared" si="6"/>
        <v>75</v>
      </c>
      <c r="E293" s="2" t="str">
        <f>VLOOKUP(D293,Hoja3!$G$1:$H$5,2,0)</f>
        <v>ALTO </v>
      </c>
    </row>
    <row r="294" spans="3:5" ht="15">
      <c r="C294" s="75" t="str">
        <f>CONCATENATE('Matriz de TRD y Matríz Activos'!BH801," - ",'Matriz de TRD y Matríz Activos'!BI801)</f>
        <v>MEDIO - ALTO</v>
      </c>
      <c r="D294" s="61">
        <f t="shared" si="7" ref="D294:D357">VLOOKUP(C294,$A$1:$B$9,2,0)</f>
        <v>75</v>
      </c>
      <c r="E294" s="2" t="str">
        <f>VLOOKUP(D294,Hoja3!$G$1:$H$5,2,0)</f>
        <v>ALTO </v>
      </c>
    </row>
    <row r="295" spans="3:5" ht="15">
      <c r="C295" s="75" t="str">
        <f>CONCATENATE('Matriz de TRD y Matríz Activos'!BH802," - ",'Matriz de TRD y Matríz Activos'!BI802)</f>
        <v>MEDIO - ALTO</v>
      </c>
      <c r="D295" s="61">
        <f t="shared" si="7"/>
        <v>75</v>
      </c>
      <c r="E295" s="2" t="str">
        <f>VLOOKUP(D295,Hoja3!$G$1:$H$5,2,0)</f>
        <v>ALTO </v>
      </c>
    </row>
    <row r="296" spans="3:5" ht="15">
      <c r="C296" s="75" t="str">
        <f>CONCATENATE('Matriz de TRD y Matríz Activos'!BH803," - ",'Matriz de TRD y Matríz Activos'!BI803)</f>
        <v>MEDIO - ALTO</v>
      </c>
      <c r="D296" s="61">
        <f t="shared" si="7"/>
        <v>75</v>
      </c>
      <c r="E296" s="2" t="str">
        <f>VLOOKUP(D296,Hoja3!$G$1:$H$5,2,0)</f>
        <v>ALTO </v>
      </c>
    </row>
    <row r="297" spans="3:5" ht="15">
      <c r="C297" s="75" t="str">
        <f>CONCATENATE('Matriz de TRD y Matríz Activos'!BH804," - ",'Matriz de TRD y Matríz Activos'!BI804)</f>
        <v>ALTO - ALTO</v>
      </c>
      <c r="D297" s="61">
        <f t="shared" si="7"/>
        <v>100</v>
      </c>
      <c r="E297" s="2" t="str">
        <f>VLOOKUP(D297,Hoja3!$G$1:$H$5,2,0)</f>
        <v>ALTO </v>
      </c>
    </row>
    <row r="298" spans="3:5" ht="15">
      <c r="C298" s="75" t="str">
        <f>CONCATENATE('Matriz de TRD y Matríz Activos'!BH805," - ",'Matriz de TRD y Matríz Activos'!BI805)</f>
        <v>MEDIO - ALTO</v>
      </c>
      <c r="D298" s="61">
        <f t="shared" si="7"/>
        <v>75</v>
      </c>
      <c r="E298" s="2" t="str">
        <f>VLOOKUP(D298,Hoja3!$G$1:$H$5,2,0)</f>
        <v>ALTO </v>
      </c>
    </row>
    <row r="299" spans="3:5" ht="15">
      <c r="C299" s="75" t="str">
        <f>CONCATENATE('Matriz de TRD y Matríz Activos'!BH806," - ",'Matriz de TRD y Matríz Activos'!BI806)</f>
        <v xml:space="preserve"> - </v>
      </c>
      <c r="D299" s="61" t="e">
        <f t="shared" si="7"/>
        <v>#N/A</v>
      </c>
      <c r="E299" s="2" t="e">
        <f>VLOOKUP(D299,Hoja3!$G$1:$H$5,2,0)</f>
        <v>#N/A</v>
      </c>
    </row>
    <row r="300" spans="3:5" ht="15">
      <c r="C300" s="75" t="str">
        <f>CONCATENATE('Matriz de TRD y Matríz Activos'!BH807," - ",'Matriz de TRD y Matríz Activos'!BI807)</f>
        <v xml:space="preserve"> - </v>
      </c>
      <c r="D300" s="61" t="e">
        <f t="shared" si="7"/>
        <v>#N/A</v>
      </c>
      <c r="E300" s="2" t="e">
        <f>VLOOKUP(D300,Hoja3!$G$1:$H$5,2,0)</f>
        <v>#N/A</v>
      </c>
    </row>
    <row r="301" spans="3:5" ht="15">
      <c r="C301" s="75" t="str">
        <f>CONCATENATE('Matriz de TRD y Matríz Activos'!BH808," - ",'Matriz de TRD y Matríz Activos'!BI808)</f>
        <v xml:space="preserve"> - </v>
      </c>
      <c r="D301" s="61" t="e">
        <f t="shared" si="7"/>
        <v>#N/A</v>
      </c>
      <c r="E301" s="2" t="e">
        <f>VLOOKUP(D301,Hoja3!$G$1:$H$5,2,0)</f>
        <v>#N/A</v>
      </c>
    </row>
    <row r="302" spans="3:5" ht="15">
      <c r="C302" s="75" t="str">
        <f>CONCATENATE('Matriz de TRD y Matríz Activos'!BH809," - ",'Matriz de TRD y Matríz Activos'!BI809)</f>
        <v xml:space="preserve"> - </v>
      </c>
      <c r="D302" s="61" t="e">
        <f t="shared" si="7"/>
        <v>#N/A</v>
      </c>
      <c r="E302" s="2" t="e">
        <f>VLOOKUP(D302,Hoja3!$G$1:$H$5,2,0)</f>
        <v>#N/A</v>
      </c>
    </row>
    <row r="303" spans="3:5" ht="15">
      <c r="C303" s="75" t="str">
        <f>CONCATENATE('Matriz de TRD y Matríz Activos'!BH810," - ",'Matriz de TRD y Matríz Activos'!BI810)</f>
        <v>MEDIO - ALTO</v>
      </c>
      <c r="D303" s="61">
        <f t="shared" si="7"/>
        <v>75</v>
      </c>
      <c r="E303" s="2" t="str">
        <f>VLOOKUP(D303,Hoja3!$G$1:$H$5,2,0)</f>
        <v>ALTO </v>
      </c>
    </row>
    <row r="304" spans="3:5" ht="15">
      <c r="C304" s="75" t="str">
        <f>CONCATENATE('Matriz de TRD y Matríz Activos'!BH811," - ",'Matriz de TRD y Matríz Activos'!BI811)</f>
        <v xml:space="preserve"> - </v>
      </c>
      <c r="D304" s="61" t="e">
        <f t="shared" si="7"/>
        <v>#N/A</v>
      </c>
      <c r="E304" s="2" t="e">
        <f>VLOOKUP(D304,Hoja3!$G$1:$H$5,2,0)</f>
        <v>#N/A</v>
      </c>
    </row>
    <row r="305" spans="3:5" ht="15">
      <c r="C305" s="75" t="str">
        <f>CONCATENATE('Matriz de TRD y Matríz Activos'!BH812," - ",'Matriz de TRD y Matríz Activos'!BI812)</f>
        <v xml:space="preserve"> - </v>
      </c>
      <c r="D305" s="61" t="e">
        <f t="shared" si="7"/>
        <v>#N/A</v>
      </c>
      <c r="E305" s="2" t="e">
        <f>VLOOKUP(D305,Hoja3!$G$1:$H$5,2,0)</f>
        <v>#N/A</v>
      </c>
    </row>
    <row r="306" spans="3:5" ht="15">
      <c r="C306" s="75" t="str">
        <f>CONCATENATE('Matriz de TRD y Matríz Activos'!BH813," - ",'Matriz de TRD y Matríz Activos'!BI813)</f>
        <v>MEDIO - ALTO</v>
      </c>
      <c r="D306" s="61">
        <f t="shared" si="7"/>
        <v>75</v>
      </c>
      <c r="E306" s="2" t="str">
        <f>VLOOKUP(D306,Hoja3!$G$1:$H$5,2,0)</f>
        <v>ALTO </v>
      </c>
    </row>
    <row r="307" spans="3:5" ht="15">
      <c r="C307" s="75" t="str">
        <f>CONCATENATE('Matriz de TRD y Matríz Activos'!BH814," - ",'Matriz de TRD y Matríz Activos'!BI814)</f>
        <v xml:space="preserve"> - </v>
      </c>
      <c r="D307" s="61" t="e">
        <f t="shared" si="7"/>
        <v>#N/A</v>
      </c>
      <c r="E307" s="2" t="e">
        <f>VLOOKUP(D307,Hoja3!$G$1:$H$5,2,0)</f>
        <v>#N/A</v>
      </c>
    </row>
    <row r="308" spans="3:5" ht="15">
      <c r="C308" s="75" t="str">
        <f>CONCATENATE('Matriz de TRD y Matríz Activos'!BH815," - ",'Matriz de TRD y Matríz Activos'!BI815)</f>
        <v xml:space="preserve"> - </v>
      </c>
      <c r="D308" s="61" t="e">
        <f t="shared" si="7"/>
        <v>#N/A</v>
      </c>
      <c r="E308" s="2" t="e">
        <f>VLOOKUP(D308,Hoja3!$G$1:$H$5,2,0)</f>
        <v>#N/A</v>
      </c>
    </row>
    <row r="309" spans="3:5" ht="15">
      <c r="C309" s="75" t="str">
        <f>CONCATENATE('Matriz de TRD y Matríz Activos'!BH816," - ",'Matriz de TRD y Matríz Activos'!BI816)</f>
        <v>MEDIO - ALTO</v>
      </c>
      <c r="D309" s="61">
        <f t="shared" si="7"/>
        <v>75</v>
      </c>
      <c r="E309" s="2" t="str">
        <f>VLOOKUP(D309,Hoja3!$G$1:$H$5,2,0)</f>
        <v>ALTO </v>
      </c>
    </row>
    <row r="310" spans="3:5" ht="15">
      <c r="C310" s="75" t="str">
        <f>CONCATENATE('Matriz de TRD y Matríz Activos'!BH817," - ",'Matriz de TRD y Matríz Activos'!BI817)</f>
        <v xml:space="preserve"> - </v>
      </c>
      <c r="D310" s="61" t="e">
        <f t="shared" si="7"/>
        <v>#N/A</v>
      </c>
      <c r="E310" s="2" t="e">
        <f>VLOOKUP(D310,Hoja3!$G$1:$H$5,2,0)</f>
        <v>#N/A</v>
      </c>
    </row>
    <row r="311" spans="3:5" ht="15">
      <c r="C311" s="75" t="str">
        <f>CONCATENATE('Matriz de TRD y Matríz Activos'!BH818," - ",'Matriz de TRD y Matríz Activos'!BI818)</f>
        <v xml:space="preserve"> - </v>
      </c>
      <c r="D311" s="61" t="e">
        <f t="shared" si="7"/>
        <v>#N/A</v>
      </c>
      <c r="E311" s="2" t="e">
        <f>VLOOKUP(D311,Hoja3!$G$1:$H$5,2,0)</f>
        <v>#N/A</v>
      </c>
    </row>
    <row r="312" spans="3:5" ht="15">
      <c r="C312" s="75" t="str">
        <f>CONCATENATE('Matriz de TRD y Matríz Activos'!BH819," - ",'Matriz de TRD y Matríz Activos'!BI819)</f>
        <v>ALTO - ALTO</v>
      </c>
      <c r="D312" s="61">
        <f t="shared" si="7"/>
        <v>100</v>
      </c>
      <c r="E312" s="2" t="str">
        <f>VLOOKUP(D312,Hoja3!$G$1:$H$5,2,0)</f>
        <v>ALTO </v>
      </c>
    </row>
    <row r="313" spans="3:5" ht="15">
      <c r="C313" s="75" t="str">
        <f>CONCATENATE('Matriz de TRD y Matríz Activos'!BH820," - ",'Matriz de TRD y Matríz Activos'!BI820)</f>
        <v xml:space="preserve"> - </v>
      </c>
      <c r="D313" s="61" t="e">
        <f t="shared" si="7"/>
        <v>#N/A</v>
      </c>
      <c r="E313" s="2" t="e">
        <f>VLOOKUP(D313,Hoja3!$G$1:$H$5,2,0)</f>
        <v>#N/A</v>
      </c>
    </row>
    <row r="314" spans="3:5" ht="15">
      <c r="C314" s="75" t="str">
        <f>CONCATENATE('Matriz de TRD y Matríz Activos'!BH821," - ",'Matriz de TRD y Matríz Activos'!BI821)</f>
        <v xml:space="preserve"> - </v>
      </c>
      <c r="D314" s="61" t="e">
        <f t="shared" si="7"/>
        <v>#N/A</v>
      </c>
      <c r="E314" s="2" t="e">
        <f>VLOOKUP(D314,Hoja3!$G$1:$H$5,2,0)</f>
        <v>#N/A</v>
      </c>
    </row>
    <row r="315" spans="3:5" ht="15">
      <c r="C315" s="75" t="str">
        <f>CONCATENATE('Matriz de TRD y Matríz Activos'!BH822," - ",'Matriz de TRD y Matríz Activos'!BI822)</f>
        <v xml:space="preserve"> - </v>
      </c>
      <c r="D315" s="61" t="e">
        <f t="shared" si="7"/>
        <v>#N/A</v>
      </c>
      <c r="E315" s="2" t="e">
        <f>VLOOKUP(D315,Hoja3!$G$1:$H$5,2,0)</f>
        <v>#N/A</v>
      </c>
    </row>
    <row r="316" spans="3:5" ht="15">
      <c r="C316" s="75" t="str">
        <f>CONCATENATE('Matriz de TRD y Matríz Activos'!BH823," - ",'Matriz de TRD y Matríz Activos'!BI823)</f>
        <v xml:space="preserve"> - </v>
      </c>
      <c r="D316" s="61" t="e">
        <f t="shared" si="7"/>
        <v>#N/A</v>
      </c>
      <c r="E316" s="2" t="e">
        <f>VLOOKUP(D316,Hoja3!$G$1:$H$5,2,0)</f>
        <v>#N/A</v>
      </c>
    </row>
    <row r="317" spans="3:5" ht="15">
      <c r="C317" s="75" t="str">
        <f>CONCATENATE('Matriz de TRD y Matríz Activos'!BH824," - ",'Matriz de TRD y Matríz Activos'!BI824)</f>
        <v xml:space="preserve"> - </v>
      </c>
      <c r="D317" s="61" t="e">
        <f t="shared" si="7"/>
        <v>#N/A</v>
      </c>
      <c r="E317" s="2" t="e">
        <f>VLOOKUP(D317,Hoja3!$G$1:$H$5,2,0)</f>
        <v>#N/A</v>
      </c>
    </row>
    <row r="318" spans="3:5" ht="15">
      <c r="C318" s="75" t="str">
        <f>CONCATENATE('Matriz de TRD y Matríz Activos'!BH825," - ",'Matriz de TRD y Matríz Activos'!BI825)</f>
        <v xml:space="preserve"> - </v>
      </c>
      <c r="D318" s="61" t="e">
        <f t="shared" si="7"/>
        <v>#N/A</v>
      </c>
      <c r="E318" s="2" t="e">
        <f>VLOOKUP(D318,Hoja3!$G$1:$H$5,2,0)</f>
        <v>#N/A</v>
      </c>
    </row>
    <row r="319" spans="3:5" ht="15">
      <c r="C319" s="75" t="str">
        <f>CONCATENATE('Matriz de TRD y Matríz Activos'!BH826," - ",'Matriz de TRD y Matríz Activos'!BI826)</f>
        <v xml:space="preserve"> - </v>
      </c>
      <c r="D319" s="61" t="e">
        <f t="shared" si="7"/>
        <v>#N/A</v>
      </c>
      <c r="E319" s="2" t="e">
        <f>VLOOKUP(D319,Hoja3!$G$1:$H$5,2,0)</f>
        <v>#N/A</v>
      </c>
    </row>
    <row r="320" spans="3:5" ht="15">
      <c r="C320" s="75" t="str">
        <f>CONCATENATE('Matriz de TRD y Matríz Activos'!BH827," - ",'Matriz de TRD y Matríz Activos'!BI827)</f>
        <v xml:space="preserve"> - </v>
      </c>
      <c r="D320" s="61" t="e">
        <f t="shared" si="7"/>
        <v>#N/A</v>
      </c>
      <c r="E320" s="2" t="e">
        <f>VLOOKUP(D320,Hoja3!$G$1:$H$5,2,0)</f>
        <v>#N/A</v>
      </c>
    </row>
    <row r="321" spans="3:5" ht="15">
      <c r="C321" s="75" t="str">
        <f>CONCATENATE('Matriz de TRD y Matríz Activos'!BH828," - ",'Matriz de TRD y Matríz Activos'!BI828)</f>
        <v>ALTO - ALTO</v>
      </c>
      <c r="D321" s="61">
        <f t="shared" si="7"/>
        <v>100</v>
      </c>
      <c r="E321" s="2" t="str">
        <f>VLOOKUP(D321,Hoja3!$G$1:$H$5,2,0)</f>
        <v>ALTO </v>
      </c>
    </row>
    <row r="322" spans="3:5" ht="15">
      <c r="C322" s="75" t="str">
        <f>CONCATENATE('Matriz de TRD y Matríz Activos'!BH829," - ",'Matriz de TRD y Matríz Activos'!BI829)</f>
        <v xml:space="preserve"> - </v>
      </c>
      <c r="D322" s="61" t="e">
        <f t="shared" si="7"/>
        <v>#N/A</v>
      </c>
      <c r="E322" s="2" t="e">
        <f>VLOOKUP(D322,Hoja3!$G$1:$H$5,2,0)</f>
        <v>#N/A</v>
      </c>
    </row>
    <row r="323" spans="3:5" ht="15">
      <c r="C323" s="75" t="str">
        <f>CONCATENATE('Matriz de TRD y Matríz Activos'!BH830," - ",'Matriz de TRD y Matríz Activos'!BI830)</f>
        <v>ALTO - ALTO</v>
      </c>
      <c r="D323" s="61">
        <f t="shared" si="7"/>
        <v>100</v>
      </c>
      <c r="E323" s="2" t="str">
        <f>VLOOKUP(D323,Hoja3!$G$1:$H$5,2,0)</f>
        <v>ALTO </v>
      </c>
    </row>
    <row r="324" spans="3:5" ht="15">
      <c r="C324" s="75" t="str">
        <f>CONCATENATE('Matriz de TRD y Matríz Activos'!BH831," - ",'Matriz de TRD y Matríz Activos'!BI831)</f>
        <v xml:space="preserve"> - </v>
      </c>
      <c r="D324" s="61" t="e">
        <f t="shared" si="7"/>
        <v>#N/A</v>
      </c>
      <c r="E324" s="2" t="e">
        <f>VLOOKUP(D324,Hoja3!$G$1:$H$5,2,0)</f>
        <v>#N/A</v>
      </c>
    </row>
    <row r="325" spans="3:5" ht="15">
      <c r="C325" s="75" t="str">
        <f>CONCATENATE('Matriz de TRD y Matríz Activos'!BH832," - ",'Matriz de TRD y Matríz Activos'!BI832)</f>
        <v xml:space="preserve"> - </v>
      </c>
      <c r="D325" s="61" t="e">
        <f t="shared" si="7"/>
        <v>#N/A</v>
      </c>
      <c r="E325" s="2" t="e">
        <f>VLOOKUP(D325,Hoja3!$G$1:$H$5,2,0)</f>
        <v>#N/A</v>
      </c>
    </row>
    <row r="326" spans="3:5" ht="15">
      <c r="C326" s="75" t="str">
        <f>CONCATENATE('Matriz de TRD y Matríz Activos'!BH833," - ",'Matriz de TRD y Matríz Activos'!BI833)</f>
        <v>ALTO - ALTO</v>
      </c>
      <c r="D326" s="61">
        <f t="shared" si="7"/>
        <v>100</v>
      </c>
      <c r="E326" s="2" t="str">
        <f>VLOOKUP(D326,Hoja3!$G$1:$H$5,2,0)</f>
        <v>ALTO </v>
      </c>
    </row>
    <row r="327" spans="3:5" ht="15">
      <c r="C327" s="75" t="str">
        <f>CONCATENATE('Matriz de TRD y Matríz Activos'!BH834," - ",'Matriz de TRD y Matríz Activos'!BI834)</f>
        <v xml:space="preserve"> - </v>
      </c>
      <c r="D327" s="61" t="e">
        <f t="shared" si="7"/>
        <v>#N/A</v>
      </c>
      <c r="E327" s="2" t="e">
        <f>VLOOKUP(D327,Hoja3!$G$1:$H$5,2,0)</f>
        <v>#N/A</v>
      </c>
    </row>
    <row r="328" spans="3:5" ht="15">
      <c r="C328" s="75" t="str">
        <f>CONCATENATE('Matriz de TRD y Matríz Activos'!BH835," - ",'Matriz de TRD y Matríz Activos'!BI835)</f>
        <v>ALTO - ALTO</v>
      </c>
      <c r="D328" s="61">
        <f t="shared" si="7"/>
        <v>100</v>
      </c>
      <c r="E328" s="2" t="str">
        <f>VLOOKUP(D328,Hoja3!$G$1:$H$5,2,0)</f>
        <v>ALTO </v>
      </c>
    </row>
    <row r="329" spans="3:5" ht="15">
      <c r="C329" s="75" t="str">
        <f>CONCATENATE('Matriz de TRD y Matríz Activos'!BH836," - ",'Matriz de TRD y Matríz Activos'!BI836)</f>
        <v>ALTO - ALTO</v>
      </c>
      <c r="D329" s="61">
        <f t="shared" si="7"/>
        <v>100</v>
      </c>
      <c r="E329" s="2" t="str">
        <f>VLOOKUP(D329,Hoja3!$G$1:$H$5,2,0)</f>
        <v>ALTO </v>
      </c>
    </row>
    <row r="330" spans="3:5" ht="15">
      <c r="C330" s="75" t="str">
        <f>CONCATENATE('Matriz de TRD y Matríz Activos'!BH837," - ",'Matriz de TRD y Matríz Activos'!BI837)</f>
        <v xml:space="preserve"> - </v>
      </c>
      <c r="D330" s="61" t="e">
        <f t="shared" si="7"/>
        <v>#N/A</v>
      </c>
      <c r="E330" s="2" t="e">
        <f>VLOOKUP(D330,Hoja3!$G$1:$H$5,2,0)</f>
        <v>#N/A</v>
      </c>
    </row>
    <row r="331" spans="3:5" ht="15">
      <c r="C331" s="75" t="str">
        <f>CONCATENATE('Matriz de TRD y Matríz Activos'!BH838," - ",'Matriz de TRD y Matríz Activos'!BI838)</f>
        <v xml:space="preserve"> - </v>
      </c>
      <c r="D331" s="61" t="e">
        <f t="shared" si="7"/>
        <v>#N/A</v>
      </c>
      <c r="E331" s="2" t="e">
        <f>VLOOKUP(D331,Hoja3!$G$1:$H$5,2,0)</f>
        <v>#N/A</v>
      </c>
    </row>
    <row r="332" spans="3:5" ht="15">
      <c r="C332" s="75" t="str">
        <f>CONCATENATE('Matriz de TRD y Matríz Activos'!BH839," - ",'Matriz de TRD y Matríz Activos'!BI839)</f>
        <v xml:space="preserve"> - </v>
      </c>
      <c r="D332" s="61" t="e">
        <f t="shared" si="7"/>
        <v>#N/A</v>
      </c>
      <c r="E332" s="2" t="e">
        <f>VLOOKUP(D332,Hoja3!$G$1:$H$5,2,0)</f>
        <v>#N/A</v>
      </c>
    </row>
    <row r="333" spans="3:5" ht="15">
      <c r="C333" s="75" t="str">
        <f>CONCATENATE('Matriz de TRD y Matríz Activos'!BH840," - ",'Matriz de TRD y Matríz Activos'!BI840)</f>
        <v xml:space="preserve"> - </v>
      </c>
      <c r="D333" s="61" t="e">
        <f t="shared" si="7"/>
        <v>#N/A</v>
      </c>
      <c r="E333" s="2" t="e">
        <f>VLOOKUP(D333,Hoja3!$G$1:$H$5,2,0)</f>
        <v>#N/A</v>
      </c>
    </row>
    <row r="334" spans="3:5" ht="15">
      <c r="C334" s="75" t="str">
        <f>CONCATENATE('Matriz de TRD y Matríz Activos'!BH841," - ",'Matriz de TRD y Matríz Activos'!BI841)</f>
        <v xml:space="preserve"> - </v>
      </c>
      <c r="D334" s="61" t="e">
        <f t="shared" si="7"/>
        <v>#N/A</v>
      </c>
      <c r="E334" s="2" t="e">
        <f>VLOOKUP(D334,Hoja3!$G$1:$H$5,2,0)</f>
        <v>#N/A</v>
      </c>
    </row>
    <row r="335" spans="3:5" ht="15">
      <c r="C335" s="75" t="str">
        <f>CONCATENATE('Matriz de TRD y Matríz Activos'!BH842," - ",'Matriz de TRD y Matríz Activos'!BI842)</f>
        <v>ALTO - ALTO</v>
      </c>
      <c r="D335" s="61">
        <f t="shared" si="7"/>
        <v>100</v>
      </c>
      <c r="E335" s="2" t="str">
        <f>VLOOKUP(D335,Hoja3!$G$1:$H$5,2,0)</f>
        <v>ALTO </v>
      </c>
    </row>
    <row r="336" spans="3:5" ht="15">
      <c r="C336" s="75" t="str">
        <f>CONCATENATE('Matriz de TRD y Matríz Activos'!BH843," - ",'Matriz de TRD y Matríz Activos'!BI843)</f>
        <v xml:space="preserve"> - </v>
      </c>
      <c r="D336" s="61" t="e">
        <f t="shared" si="7"/>
        <v>#N/A</v>
      </c>
      <c r="E336" s="2" t="e">
        <f>VLOOKUP(D336,Hoja3!$G$1:$H$5,2,0)</f>
        <v>#N/A</v>
      </c>
    </row>
    <row r="337" spans="3:5" ht="15">
      <c r="C337" s="75" t="str">
        <f>CONCATENATE('Matriz de TRD y Matríz Activos'!BH844," - ",'Matriz de TRD y Matríz Activos'!BI844)</f>
        <v xml:space="preserve"> - </v>
      </c>
      <c r="D337" s="61" t="e">
        <f t="shared" si="7"/>
        <v>#N/A</v>
      </c>
      <c r="E337" s="2" t="e">
        <f>VLOOKUP(D337,Hoja3!$G$1:$H$5,2,0)</f>
        <v>#N/A</v>
      </c>
    </row>
    <row r="338" spans="3:5" ht="15">
      <c r="C338" s="75" t="str">
        <f>CONCATENATE('Matriz de TRD y Matríz Activos'!BH845," - ",'Matriz de TRD y Matríz Activos'!BI845)</f>
        <v>ALTO - ALTO</v>
      </c>
      <c r="D338" s="61">
        <f t="shared" si="7"/>
        <v>100</v>
      </c>
      <c r="E338" s="2" t="str">
        <f>VLOOKUP(D338,Hoja3!$G$1:$H$5,2,0)</f>
        <v>ALTO </v>
      </c>
    </row>
    <row r="339" spans="3:5" ht="15">
      <c r="C339" s="75" t="str">
        <f>CONCATENATE('Matriz de TRD y Matríz Activos'!BH846," - ",'Matriz de TRD y Matríz Activos'!BI846)</f>
        <v xml:space="preserve"> - </v>
      </c>
      <c r="D339" s="61" t="e">
        <f t="shared" si="7"/>
        <v>#N/A</v>
      </c>
      <c r="E339" s="2" t="e">
        <f>VLOOKUP(D339,Hoja3!$G$1:$H$5,2,0)</f>
        <v>#N/A</v>
      </c>
    </row>
    <row r="340" spans="3:5" ht="15">
      <c r="C340" s="75" t="str">
        <f>CONCATENATE('Matriz de TRD y Matríz Activos'!BH847," - ",'Matriz de TRD y Matríz Activos'!BI847)</f>
        <v xml:space="preserve"> - </v>
      </c>
      <c r="D340" s="61" t="e">
        <f t="shared" si="7"/>
        <v>#N/A</v>
      </c>
      <c r="E340" s="2" t="e">
        <f>VLOOKUP(D340,Hoja3!$G$1:$H$5,2,0)</f>
        <v>#N/A</v>
      </c>
    </row>
    <row r="341" spans="3:5" ht="15">
      <c r="C341" s="75" t="str">
        <f>CONCATENATE('Matriz de TRD y Matríz Activos'!BH848," - ",'Matriz de TRD y Matríz Activos'!BI848)</f>
        <v>ALTO - ALTO</v>
      </c>
      <c r="D341" s="61">
        <f t="shared" si="7"/>
        <v>100</v>
      </c>
      <c r="E341" s="2" t="str">
        <f>VLOOKUP(D341,Hoja3!$G$1:$H$5,2,0)</f>
        <v>ALTO </v>
      </c>
    </row>
    <row r="342" spans="3:5" ht="15">
      <c r="C342" s="75" t="str">
        <f>CONCATENATE('Matriz de TRD y Matríz Activos'!BH849," - ",'Matriz de TRD y Matríz Activos'!BI849)</f>
        <v xml:space="preserve"> - </v>
      </c>
      <c r="D342" s="61" t="e">
        <f t="shared" si="7"/>
        <v>#N/A</v>
      </c>
      <c r="E342" s="2" t="e">
        <f>VLOOKUP(D342,Hoja3!$G$1:$H$5,2,0)</f>
        <v>#N/A</v>
      </c>
    </row>
    <row r="343" spans="3:5" ht="15">
      <c r="C343" s="75" t="str">
        <f>CONCATENATE('Matriz de TRD y Matríz Activos'!BH850," - ",'Matriz de TRD y Matríz Activos'!BI850)</f>
        <v xml:space="preserve"> - </v>
      </c>
      <c r="D343" s="61" t="e">
        <f t="shared" si="7"/>
        <v>#N/A</v>
      </c>
      <c r="E343" s="2" t="e">
        <f>VLOOKUP(D343,Hoja3!$G$1:$H$5,2,0)</f>
        <v>#N/A</v>
      </c>
    </row>
    <row r="344" spans="3:5" ht="15">
      <c r="C344" s="75" t="str">
        <f>CONCATENATE('Matriz de TRD y Matríz Activos'!BH851," - ",'Matriz de TRD y Matríz Activos'!BI851)</f>
        <v xml:space="preserve"> - </v>
      </c>
      <c r="D344" s="61" t="e">
        <f t="shared" si="7"/>
        <v>#N/A</v>
      </c>
      <c r="E344" s="2" t="e">
        <f>VLOOKUP(D344,Hoja3!$G$1:$H$5,2,0)</f>
        <v>#N/A</v>
      </c>
    </row>
    <row r="345" spans="3:5" ht="15">
      <c r="C345" s="75" t="str">
        <f>CONCATENATE('Matriz de TRD y Matríz Activos'!BH852," - ",'Matriz de TRD y Matríz Activos'!BI852)</f>
        <v xml:space="preserve"> - </v>
      </c>
      <c r="D345" s="61" t="e">
        <f t="shared" si="7"/>
        <v>#N/A</v>
      </c>
      <c r="E345" s="2" t="e">
        <f>VLOOKUP(D345,Hoja3!$G$1:$H$5,2,0)</f>
        <v>#N/A</v>
      </c>
    </row>
    <row r="346" spans="3:5" ht="15">
      <c r="C346" s="75" t="str">
        <f>CONCATENATE('Matriz de TRD y Matríz Activos'!BH853," - ",'Matriz de TRD y Matríz Activos'!BI853)</f>
        <v xml:space="preserve"> - </v>
      </c>
      <c r="D346" s="61" t="e">
        <f t="shared" si="7"/>
        <v>#N/A</v>
      </c>
      <c r="E346" s="2" t="e">
        <f>VLOOKUP(D346,Hoja3!$G$1:$H$5,2,0)</f>
        <v>#N/A</v>
      </c>
    </row>
    <row r="347" spans="3:5" ht="15">
      <c r="C347" s="75" t="str">
        <f>CONCATENATE('Matriz de TRD y Matríz Activos'!BH770," - ",'Matriz de TRD y Matríz Activos'!BI770)</f>
        <v>MEDIO - MEDIO</v>
      </c>
      <c r="D347" s="61">
        <f t="shared" si="7"/>
        <v>50</v>
      </c>
      <c r="E347" s="2" t="str">
        <f>VLOOKUP(D347,Hoja3!$G$1:$H$5,2,0)</f>
        <v>MEDIO</v>
      </c>
    </row>
    <row r="348" spans="3:5" ht="15">
      <c r="C348" s="75" t="str">
        <f>CONCATENATE('Matriz de TRD y Matríz Activos'!BH771," - ",'Matriz de TRD y Matríz Activos'!BI771)</f>
        <v xml:space="preserve"> - </v>
      </c>
      <c r="D348" s="61" t="e">
        <f t="shared" si="7"/>
        <v>#N/A</v>
      </c>
      <c r="E348" s="2" t="e">
        <f>VLOOKUP(D348,Hoja3!$G$1:$H$5,2,0)</f>
        <v>#N/A</v>
      </c>
    </row>
    <row r="349" spans="3:5" ht="15">
      <c r="C349" s="75" t="str">
        <f>CONCATENATE('Matriz de TRD y Matríz Activos'!BH772," - ",'Matriz de TRD y Matríz Activos'!BI772)</f>
        <v xml:space="preserve"> - </v>
      </c>
      <c r="D349" s="61" t="e">
        <f t="shared" si="7"/>
        <v>#N/A</v>
      </c>
      <c r="E349" s="2" t="e">
        <f>VLOOKUP(D349,Hoja3!$G$1:$H$5,2,0)</f>
        <v>#N/A</v>
      </c>
    </row>
    <row r="350" spans="3:5" ht="15">
      <c r="C350" s="75" t="str">
        <f>CONCATENATE('Matriz de TRD y Matríz Activos'!BH773," - ",'Matriz de TRD y Matríz Activos'!BI773)</f>
        <v>MEDIO - MEDIO</v>
      </c>
      <c r="D350" s="61">
        <f t="shared" si="7"/>
        <v>50</v>
      </c>
      <c r="E350" s="2" t="str">
        <f>VLOOKUP(D350,Hoja3!$G$1:$H$5,2,0)</f>
        <v>MEDIO</v>
      </c>
    </row>
    <row r="351" spans="3:5" ht="15">
      <c r="C351" s="75" t="str">
        <f>CONCATENATE('Matriz de TRD y Matríz Activos'!BH774," - ",'Matriz de TRD y Matríz Activos'!BI774)</f>
        <v xml:space="preserve"> - </v>
      </c>
      <c r="D351" s="61" t="e">
        <f t="shared" si="7"/>
        <v>#N/A</v>
      </c>
      <c r="E351" s="2" t="e">
        <f>VLOOKUP(D351,Hoja3!$G$1:$H$5,2,0)</f>
        <v>#N/A</v>
      </c>
    </row>
    <row r="352" spans="3:5" ht="15">
      <c r="C352" s="75" t="str">
        <f>CONCATENATE('Matriz de TRD y Matríz Activos'!BH775," - ",'Matriz de TRD y Matríz Activos'!BI775)</f>
        <v xml:space="preserve"> - </v>
      </c>
      <c r="D352" s="61" t="e">
        <f t="shared" si="7"/>
        <v>#N/A</v>
      </c>
      <c r="E352" s="2" t="e">
        <f>VLOOKUP(D352,Hoja3!$G$1:$H$5,2,0)</f>
        <v>#N/A</v>
      </c>
    </row>
    <row r="353" spans="3:5" ht="15">
      <c r="C353" s="75" t="str">
        <f>CONCATENATE('Matriz de TRD y Matríz Activos'!BH776," - ",'Matriz de TRD y Matríz Activos'!BI776)</f>
        <v xml:space="preserve"> - </v>
      </c>
      <c r="D353" s="61" t="e">
        <f t="shared" si="7"/>
        <v>#N/A</v>
      </c>
      <c r="E353" s="2" t="e">
        <f>VLOOKUP(D353,Hoja3!$G$1:$H$5,2,0)</f>
        <v>#N/A</v>
      </c>
    </row>
    <row r="354" spans="3:5" ht="15">
      <c r="C354" s="75" t="str">
        <f>CONCATENATE('Matriz de TRD y Matríz Activos'!BH777," - ",'Matriz de TRD y Matríz Activos'!BI777)</f>
        <v xml:space="preserve"> - </v>
      </c>
      <c r="D354" s="61" t="e">
        <f t="shared" si="7"/>
        <v>#N/A</v>
      </c>
      <c r="E354" s="2" t="e">
        <f>VLOOKUP(D354,Hoja3!$G$1:$H$5,2,0)</f>
        <v>#N/A</v>
      </c>
    </row>
    <row r="355" spans="3:5" ht="15">
      <c r="C355" s="75" t="str">
        <f>CONCATENATE('Matriz de TRD y Matríz Activos'!BH778," - ",'Matriz de TRD y Matríz Activos'!BI778)</f>
        <v xml:space="preserve"> - </v>
      </c>
      <c r="D355" s="61" t="e">
        <f t="shared" si="7"/>
        <v>#N/A</v>
      </c>
      <c r="E355" s="2" t="e">
        <f>VLOOKUP(D355,Hoja3!$G$1:$H$5,2,0)</f>
        <v>#N/A</v>
      </c>
    </row>
    <row r="356" spans="3:5" ht="15">
      <c r="C356" s="75" t="str">
        <f>CONCATENATE('Matriz de TRD y Matríz Activos'!BH779," - ",'Matriz de TRD y Matríz Activos'!BI779)</f>
        <v xml:space="preserve"> - </v>
      </c>
      <c r="D356" s="61" t="e">
        <f t="shared" si="7"/>
        <v>#N/A</v>
      </c>
      <c r="E356" s="2" t="e">
        <f>VLOOKUP(D356,Hoja3!$G$1:$H$5,2,0)</f>
        <v>#N/A</v>
      </c>
    </row>
    <row r="357" spans="3:5" ht="15">
      <c r="C357" s="75" t="str">
        <f>CONCATENATE('Matriz de TRD y Matríz Activos'!BH780," - ",'Matriz de TRD y Matríz Activos'!BI780)</f>
        <v xml:space="preserve"> - </v>
      </c>
      <c r="D357" s="61" t="e">
        <f t="shared" si="7"/>
        <v>#N/A</v>
      </c>
      <c r="E357" s="2" t="e">
        <f>VLOOKUP(D357,Hoja3!$G$1:$H$5,2,0)</f>
        <v>#N/A</v>
      </c>
    </row>
    <row r="358" spans="3:5" ht="15">
      <c r="C358" s="75" t="str">
        <f>CONCATENATE('Matriz de TRD y Matríz Activos'!BH781," - ",'Matriz de TRD y Matríz Activos'!BI781)</f>
        <v xml:space="preserve"> - </v>
      </c>
      <c r="D358" s="61" t="e">
        <f t="shared" si="8" ref="D358:D421">VLOOKUP(C358,$A$1:$B$9,2,0)</f>
        <v>#N/A</v>
      </c>
      <c r="E358" s="2" t="e">
        <f>VLOOKUP(D358,Hoja3!$G$1:$H$5,2,0)</f>
        <v>#N/A</v>
      </c>
    </row>
    <row r="359" spans="3:5" ht="15">
      <c r="C359" s="75" t="str">
        <f>CONCATENATE('Matriz de TRD y Matríz Activos'!BH854," - ",'Matriz de TRD y Matríz Activos'!BI854)</f>
        <v>ALTO - ALTO</v>
      </c>
      <c r="D359" s="61">
        <f t="shared" si="8"/>
        <v>100</v>
      </c>
      <c r="E359" s="2" t="str">
        <f>VLOOKUP(D359,Hoja3!$G$1:$H$5,2,0)</f>
        <v>ALTO </v>
      </c>
    </row>
    <row r="360" spans="3:5" ht="15">
      <c r="C360" s="75" t="str">
        <f>CONCATENATE('Matriz de TRD y Matríz Activos'!BH855," - ",'Matriz de TRD y Matríz Activos'!BI855)</f>
        <v>MEDIO - ALTO</v>
      </c>
      <c r="D360" s="61">
        <f t="shared" si="8"/>
        <v>75</v>
      </c>
      <c r="E360" s="2" t="str">
        <f>VLOOKUP(D360,Hoja3!$G$1:$H$5,2,0)</f>
        <v>ALTO </v>
      </c>
    </row>
    <row r="361" spans="3:5" ht="15">
      <c r="C361" s="75" t="str">
        <f>CONCATENATE('Matriz de TRD y Matríz Activos'!BH856," - ",'Matriz de TRD y Matríz Activos'!BI856)</f>
        <v xml:space="preserve"> - </v>
      </c>
      <c r="D361" s="61" t="e">
        <f t="shared" si="8"/>
        <v>#N/A</v>
      </c>
      <c r="E361" s="2" t="e">
        <f>VLOOKUP(D361,Hoja3!$G$1:$H$5,2,0)</f>
        <v>#N/A</v>
      </c>
    </row>
    <row r="362" spans="3:5" ht="15">
      <c r="C362" s="75" t="str">
        <f>CONCATENATE('Matriz de TRD y Matríz Activos'!BH857," - ",'Matriz de TRD y Matríz Activos'!BI857)</f>
        <v>MEDIO - ALTO</v>
      </c>
      <c r="D362" s="61">
        <f t="shared" si="8"/>
        <v>75</v>
      </c>
      <c r="E362" s="2" t="str">
        <f>VLOOKUP(D362,Hoja3!$G$1:$H$5,2,0)</f>
        <v>ALTO </v>
      </c>
    </row>
    <row r="363" spans="3:5" ht="15">
      <c r="C363" s="75" t="str">
        <f>CONCATENATE('Matriz de TRD y Matríz Activos'!BH858," - ",'Matriz de TRD y Matríz Activos'!BI858)</f>
        <v>ALTO - ALTO</v>
      </c>
      <c r="D363" s="61">
        <f t="shared" si="8"/>
        <v>100</v>
      </c>
      <c r="E363" s="2" t="str">
        <f>VLOOKUP(D363,Hoja3!$G$1:$H$5,2,0)</f>
        <v>ALTO </v>
      </c>
    </row>
    <row r="364" spans="3:5" ht="15">
      <c r="C364" s="75" t="str">
        <f>CONCATENATE('Matriz de TRD y Matríz Activos'!BH859," - ",'Matriz de TRD y Matríz Activos'!BI859)</f>
        <v xml:space="preserve"> - </v>
      </c>
      <c r="D364" s="61" t="e">
        <f t="shared" si="8"/>
        <v>#N/A</v>
      </c>
      <c r="E364" s="2" t="e">
        <f>VLOOKUP(D364,Hoja3!$G$1:$H$5,2,0)</f>
        <v>#N/A</v>
      </c>
    </row>
    <row r="365" spans="3:5" ht="15">
      <c r="C365" s="75" t="str">
        <f>CONCATENATE('Matriz de TRD y Matríz Activos'!BH860," - ",'Matriz de TRD y Matríz Activos'!BI860)</f>
        <v xml:space="preserve"> - </v>
      </c>
      <c r="D365" s="61" t="e">
        <f t="shared" si="8"/>
        <v>#N/A</v>
      </c>
      <c r="E365" s="2" t="e">
        <f>VLOOKUP(D365,Hoja3!$G$1:$H$5,2,0)</f>
        <v>#N/A</v>
      </c>
    </row>
    <row r="366" spans="3:5" ht="15">
      <c r="C366" s="75" t="str">
        <f>CONCATENATE('Matriz de TRD y Matríz Activos'!BH861," - ",'Matriz de TRD y Matríz Activos'!BI861)</f>
        <v xml:space="preserve"> - </v>
      </c>
      <c r="D366" s="61" t="e">
        <f t="shared" si="8"/>
        <v>#N/A</v>
      </c>
      <c r="E366" s="2" t="e">
        <f>VLOOKUP(D366,Hoja3!$G$1:$H$5,2,0)</f>
        <v>#N/A</v>
      </c>
    </row>
    <row r="367" spans="3:5" ht="15">
      <c r="C367" s="75" t="str">
        <f>CONCATENATE('Matriz de TRD y Matríz Activos'!BH862," - ",'Matriz de TRD y Matríz Activos'!BI862)</f>
        <v xml:space="preserve"> - </v>
      </c>
      <c r="D367" s="61" t="e">
        <f t="shared" si="8"/>
        <v>#N/A</v>
      </c>
      <c r="E367" s="2" t="e">
        <f>VLOOKUP(D367,Hoja3!$G$1:$H$5,2,0)</f>
        <v>#N/A</v>
      </c>
    </row>
    <row r="368" spans="3:5" ht="15">
      <c r="C368" s="75" t="str">
        <f>CONCATENATE('Matriz de TRD y Matríz Activos'!BH863," - ",'Matriz de TRD y Matríz Activos'!BI863)</f>
        <v xml:space="preserve"> - </v>
      </c>
      <c r="D368" s="61" t="e">
        <f t="shared" si="8"/>
        <v>#N/A</v>
      </c>
      <c r="E368" s="2" t="e">
        <f>VLOOKUP(D368,Hoja3!$G$1:$H$5,2,0)</f>
        <v>#N/A</v>
      </c>
    </row>
    <row r="369" spans="3:5" ht="15">
      <c r="C369" s="75" t="str">
        <f>CONCATENATE('Matriz de TRD y Matríz Activos'!BH864," - ",'Matriz de TRD y Matríz Activos'!BI864)</f>
        <v xml:space="preserve"> - </v>
      </c>
      <c r="D369" s="61" t="e">
        <f t="shared" si="8"/>
        <v>#N/A</v>
      </c>
      <c r="E369" s="2" t="e">
        <f>VLOOKUP(D369,Hoja3!$G$1:$H$5,2,0)</f>
        <v>#N/A</v>
      </c>
    </row>
    <row r="370" spans="3:5" ht="15">
      <c r="C370" s="75" t="str">
        <f>CONCATENATE('Matriz de TRD y Matríz Activos'!BH865," - ",'Matriz de TRD y Matríz Activos'!BI865)</f>
        <v>ALTO - ALTO</v>
      </c>
      <c r="D370" s="61">
        <f t="shared" si="8"/>
        <v>100</v>
      </c>
      <c r="E370" s="2" t="str">
        <f>VLOOKUP(D370,Hoja3!$G$1:$H$5,2,0)</f>
        <v>ALTO </v>
      </c>
    </row>
    <row r="371" spans="3:5" ht="15">
      <c r="C371" s="75" t="str">
        <f>CONCATENATE('Matriz de TRD y Matríz Activos'!BH866," - ",'Matriz de TRD y Matríz Activos'!BI866)</f>
        <v xml:space="preserve"> - </v>
      </c>
      <c r="D371" s="61" t="e">
        <f t="shared" si="8"/>
        <v>#N/A</v>
      </c>
      <c r="E371" s="2" t="e">
        <f>VLOOKUP(D371,Hoja3!$G$1:$H$5,2,0)</f>
        <v>#N/A</v>
      </c>
    </row>
    <row r="372" spans="3:5" ht="15">
      <c r="C372" s="75" t="str">
        <f>CONCATENATE('Matriz de TRD y Matríz Activos'!BH867," - ",'Matriz de TRD y Matríz Activos'!BI867)</f>
        <v xml:space="preserve"> - </v>
      </c>
      <c r="D372" s="61" t="e">
        <f t="shared" si="8"/>
        <v>#N/A</v>
      </c>
      <c r="E372" s="2" t="e">
        <f>VLOOKUP(D372,Hoja3!$G$1:$H$5,2,0)</f>
        <v>#N/A</v>
      </c>
    </row>
    <row r="373" spans="3:5" ht="15">
      <c r="C373" s="75" t="str">
        <f>CONCATENATE('Matriz de TRD y Matríz Activos'!BH868," - ",'Matriz de TRD y Matríz Activos'!BI868)</f>
        <v xml:space="preserve"> - </v>
      </c>
      <c r="D373" s="61" t="e">
        <f t="shared" si="8"/>
        <v>#N/A</v>
      </c>
      <c r="E373" s="2" t="e">
        <f>VLOOKUP(D373,Hoja3!$G$1:$H$5,2,0)</f>
        <v>#N/A</v>
      </c>
    </row>
    <row r="374" spans="3:5" ht="15">
      <c r="C374" s="75" t="str">
        <f>CONCATENATE('Matriz de TRD y Matríz Activos'!BH869," - ",'Matriz de TRD y Matríz Activos'!BI869)</f>
        <v>ALTO - ALTO</v>
      </c>
      <c r="D374" s="61">
        <f t="shared" si="8"/>
        <v>100</v>
      </c>
      <c r="E374" s="2" t="str">
        <f>VLOOKUP(D374,Hoja3!$G$1:$H$5,2,0)</f>
        <v>ALTO </v>
      </c>
    </row>
    <row r="375" spans="3:5" ht="15">
      <c r="C375" s="75" t="str">
        <f>CONCATENATE('Matriz de TRD y Matríz Activos'!BH870," - ",'Matriz de TRD y Matríz Activos'!BI870)</f>
        <v xml:space="preserve"> - </v>
      </c>
      <c r="D375" s="61" t="e">
        <f t="shared" si="8"/>
        <v>#N/A</v>
      </c>
      <c r="E375" s="2" t="e">
        <f>VLOOKUP(D375,Hoja3!$G$1:$H$5,2,0)</f>
        <v>#N/A</v>
      </c>
    </row>
    <row r="376" spans="3:5" ht="15">
      <c r="C376" s="75" t="str">
        <f>CONCATENATE('Matriz de TRD y Matríz Activos'!BH871," - ",'Matriz de TRD y Matríz Activos'!BI871)</f>
        <v>ALTO - ALTO</v>
      </c>
      <c r="D376" s="61">
        <f t="shared" si="8"/>
        <v>100</v>
      </c>
      <c r="E376" s="2" t="str">
        <f>VLOOKUP(D376,Hoja3!$G$1:$H$5,2,0)</f>
        <v>ALTO </v>
      </c>
    </row>
    <row r="377" spans="3:5" ht="15">
      <c r="C377" s="75" t="str">
        <f>CONCATENATE('Matriz de TRD y Matríz Activos'!BH872," - ",'Matriz de TRD y Matríz Activos'!BI872)</f>
        <v xml:space="preserve"> - </v>
      </c>
      <c r="D377" s="61" t="e">
        <f t="shared" si="8"/>
        <v>#N/A</v>
      </c>
      <c r="E377" s="2" t="e">
        <f>VLOOKUP(D377,Hoja3!$G$1:$H$5,2,0)</f>
        <v>#N/A</v>
      </c>
    </row>
    <row r="378" spans="3:5" ht="15">
      <c r="C378" s="75" t="str">
        <f>CONCATENATE('Matriz de TRD y Matríz Activos'!BH873," - ",'Matriz de TRD y Matríz Activos'!BI873)</f>
        <v xml:space="preserve"> - </v>
      </c>
      <c r="D378" s="61" t="e">
        <f t="shared" si="8"/>
        <v>#N/A</v>
      </c>
      <c r="E378" s="2" t="e">
        <f>VLOOKUP(D378,Hoja3!$G$1:$H$5,2,0)</f>
        <v>#N/A</v>
      </c>
    </row>
    <row r="379" spans="3:5" ht="15">
      <c r="C379" s="75" t="str">
        <f>CONCATENATE('Matriz de TRD y Matríz Activos'!BH638," - ",'Matriz de TRD y Matríz Activos'!BI638)</f>
        <v>ALTO - ALTO</v>
      </c>
      <c r="D379" s="61">
        <f t="shared" si="8"/>
        <v>100</v>
      </c>
      <c r="E379" s="2" t="str">
        <f>VLOOKUP(D379,Hoja3!$G$1:$H$5,2,0)</f>
        <v>ALTO </v>
      </c>
    </row>
    <row r="380" spans="3:5" ht="15">
      <c r="C380" s="75" t="str">
        <f>CONCATENATE('Matriz de TRD y Matríz Activos'!BH639," - ",'Matriz de TRD y Matríz Activos'!BI639)</f>
        <v>ALTO - ALTO</v>
      </c>
      <c r="D380" s="61">
        <f t="shared" si="8"/>
        <v>100</v>
      </c>
      <c r="E380" s="2" t="str">
        <f>VLOOKUP(D380,Hoja3!$G$1:$H$5,2,0)</f>
        <v>ALTO </v>
      </c>
    </row>
    <row r="381" spans="3:5" ht="15">
      <c r="C381" s="75" t="str">
        <f>CONCATENATE('Matriz de TRD y Matríz Activos'!BH640," - ",'Matriz de TRD y Matríz Activos'!BI640)</f>
        <v>ALTO - ALTO</v>
      </c>
      <c r="D381" s="61">
        <f t="shared" si="8"/>
        <v>100</v>
      </c>
      <c r="E381" s="2" t="str">
        <f>VLOOKUP(D381,Hoja3!$G$1:$H$5,2,0)</f>
        <v>ALTO </v>
      </c>
    </row>
    <row r="382" spans="3:5" ht="15">
      <c r="C382" s="75" t="str">
        <f>CONCATENATE('Matriz de TRD y Matríz Activos'!BH641," - ",'Matriz de TRD y Matríz Activos'!BI641)</f>
        <v>ALTO - ALTO</v>
      </c>
      <c r="D382" s="61">
        <f t="shared" si="8"/>
        <v>100</v>
      </c>
      <c r="E382" s="2" t="str">
        <f>VLOOKUP(D382,Hoja3!$G$1:$H$5,2,0)</f>
        <v>ALTO </v>
      </c>
    </row>
    <row r="383" spans="3:5" ht="15">
      <c r="C383" s="75" t="str">
        <f>CONCATENATE('Matriz de TRD y Matríz Activos'!BH642," - ",'Matriz de TRD y Matríz Activos'!BI642)</f>
        <v xml:space="preserve"> - </v>
      </c>
      <c r="D383" s="61" t="e">
        <f t="shared" si="8"/>
        <v>#N/A</v>
      </c>
      <c r="E383" s="2" t="e">
        <f>VLOOKUP(D383,Hoja3!$G$1:$H$5,2,0)</f>
        <v>#N/A</v>
      </c>
    </row>
    <row r="384" spans="3:5" ht="15">
      <c r="C384" s="75" t="str">
        <f>CONCATENATE('Matriz de TRD y Matríz Activos'!BH643," - ",'Matriz de TRD y Matríz Activos'!BI643)</f>
        <v xml:space="preserve"> - </v>
      </c>
      <c r="D384" s="61" t="e">
        <f t="shared" si="8"/>
        <v>#N/A</v>
      </c>
      <c r="E384" s="2" t="e">
        <f>VLOOKUP(D384,Hoja3!$G$1:$H$5,2,0)</f>
        <v>#N/A</v>
      </c>
    </row>
    <row r="385" spans="3:5" ht="15">
      <c r="C385" s="75" t="str">
        <f>CONCATENATE('Matriz de TRD y Matríz Activos'!BH644," - ",'Matriz de TRD y Matríz Activos'!BI644)</f>
        <v xml:space="preserve"> - </v>
      </c>
      <c r="D385" s="61" t="e">
        <f t="shared" si="8"/>
        <v>#N/A</v>
      </c>
      <c r="E385" s="2" t="e">
        <f>VLOOKUP(D385,Hoja3!$G$1:$H$5,2,0)</f>
        <v>#N/A</v>
      </c>
    </row>
    <row r="386" spans="3:5" ht="15">
      <c r="C386" s="75" t="str">
        <f>CONCATENATE('Matriz de TRD y Matríz Activos'!BH645," - ",'Matriz de TRD y Matríz Activos'!BI645)</f>
        <v xml:space="preserve"> - </v>
      </c>
      <c r="D386" s="61" t="e">
        <f t="shared" si="8"/>
        <v>#N/A</v>
      </c>
      <c r="E386" s="2" t="e">
        <f>VLOOKUP(D386,Hoja3!$G$1:$H$5,2,0)</f>
        <v>#N/A</v>
      </c>
    </row>
    <row r="387" spans="3:5" ht="15">
      <c r="C387" s="75" t="str">
        <f>CONCATENATE('Matriz de TRD y Matríz Activos'!BH646," - ",'Matriz de TRD y Matríz Activos'!BI646)</f>
        <v xml:space="preserve"> - </v>
      </c>
      <c r="D387" s="61" t="e">
        <f t="shared" si="8"/>
        <v>#N/A</v>
      </c>
      <c r="E387" s="2" t="e">
        <f>VLOOKUP(D387,Hoja3!$G$1:$H$5,2,0)</f>
        <v>#N/A</v>
      </c>
    </row>
    <row r="388" spans="3:5" ht="15">
      <c r="C388" s="75" t="str">
        <f>CONCATENATE('Matriz de TRD y Matríz Activos'!BH647," - ",'Matriz de TRD y Matríz Activos'!BI647)</f>
        <v>ALTO - ALTO</v>
      </c>
      <c r="D388" s="61">
        <f t="shared" si="8"/>
        <v>100</v>
      </c>
      <c r="E388" s="2" t="str">
        <f>VLOOKUP(D388,Hoja3!$G$1:$H$5,2,0)</f>
        <v>ALTO </v>
      </c>
    </row>
    <row r="389" spans="3:5" ht="15">
      <c r="C389" s="75" t="str">
        <f>CONCATENATE('Matriz de TRD y Matríz Activos'!BH648," - ",'Matriz de TRD y Matríz Activos'!BI648)</f>
        <v xml:space="preserve"> - </v>
      </c>
      <c r="D389" s="61" t="e">
        <f t="shared" si="8"/>
        <v>#N/A</v>
      </c>
      <c r="E389" s="2" t="e">
        <f>VLOOKUP(D389,Hoja3!$G$1:$H$5,2,0)</f>
        <v>#N/A</v>
      </c>
    </row>
    <row r="390" spans="3:5" ht="15">
      <c r="C390" s="75" t="str">
        <f>CONCATENATE('Matriz de TRD y Matríz Activos'!BH1214," - ",'Matriz de TRD y Matríz Activos'!BI1214)</f>
        <v>ALTO - ALTO</v>
      </c>
      <c r="D390" s="61">
        <f t="shared" si="8"/>
        <v>100</v>
      </c>
      <c r="E390" s="2" t="str">
        <f>VLOOKUP(D390,Hoja3!$G$1:$H$5,2,0)</f>
        <v>ALTO </v>
      </c>
    </row>
    <row r="391" spans="3:5" ht="15">
      <c r="C391" s="75" t="str">
        <f>CONCATENATE('Matriz de TRD y Matríz Activos'!BH1215," - ",'Matriz de TRD y Matríz Activos'!BI1215)</f>
        <v xml:space="preserve"> - </v>
      </c>
      <c r="D391" s="61" t="e">
        <f t="shared" si="8"/>
        <v>#N/A</v>
      </c>
      <c r="E391" s="2" t="e">
        <f>VLOOKUP(D391,Hoja3!$G$1:$H$5,2,0)</f>
        <v>#N/A</v>
      </c>
    </row>
    <row r="392" spans="3:5" ht="15">
      <c r="C392" s="75" t="str">
        <f>CONCATENATE('Matriz de TRD y Matríz Activos'!BH1216," - ",'Matriz de TRD y Matríz Activos'!BI1216)</f>
        <v>ALTO - ALTO</v>
      </c>
      <c r="D392" s="61">
        <f t="shared" si="8"/>
        <v>100</v>
      </c>
      <c r="E392" s="2" t="str">
        <f>VLOOKUP(D392,Hoja3!$G$1:$H$5,2,0)</f>
        <v>ALTO </v>
      </c>
    </row>
    <row r="393" spans="3:5" ht="15">
      <c r="C393" s="75" t="str">
        <f>CONCATENATE('Matriz de TRD y Matríz Activos'!BH1217," - ",'Matriz de TRD y Matríz Activos'!BI1217)</f>
        <v xml:space="preserve"> - </v>
      </c>
      <c r="D393" s="61" t="e">
        <f t="shared" si="8"/>
        <v>#N/A</v>
      </c>
      <c r="E393" s="2" t="e">
        <f>VLOOKUP(D393,Hoja3!$G$1:$H$5,2,0)</f>
        <v>#N/A</v>
      </c>
    </row>
    <row r="394" spans="3:5" ht="15">
      <c r="C394" s="75" t="str">
        <f>CONCATENATE('Matriz de TRD y Matríz Activos'!BH1218," - ",'Matriz de TRD y Matríz Activos'!BI1218)</f>
        <v xml:space="preserve"> - </v>
      </c>
      <c r="D394" s="61" t="e">
        <f t="shared" si="8"/>
        <v>#N/A</v>
      </c>
      <c r="E394" s="2" t="e">
        <f>VLOOKUP(D394,Hoja3!$G$1:$H$5,2,0)</f>
        <v>#N/A</v>
      </c>
    </row>
    <row r="395" spans="3:5" ht="15">
      <c r="C395" s="75" t="str">
        <f>CONCATENATE('Matriz de TRD y Matríz Activos'!BH1219," - ",'Matriz de TRD y Matríz Activos'!BI1219)</f>
        <v xml:space="preserve"> - </v>
      </c>
      <c r="D395" s="61" t="e">
        <f t="shared" si="8"/>
        <v>#N/A</v>
      </c>
      <c r="E395" s="2" t="e">
        <f>VLOOKUP(D395,Hoja3!$G$1:$H$5,2,0)</f>
        <v>#N/A</v>
      </c>
    </row>
    <row r="396" spans="3:5" ht="15">
      <c r="C396" s="75" t="str">
        <f>CONCATENATE('Matriz de TRD y Matríz Activos'!BH1220," - ",'Matriz de TRD y Matríz Activos'!BI1220)</f>
        <v xml:space="preserve"> - </v>
      </c>
      <c r="D396" s="61" t="e">
        <f t="shared" si="8"/>
        <v>#N/A</v>
      </c>
      <c r="E396" s="2" t="e">
        <f>VLOOKUP(D396,Hoja3!$G$1:$H$5,2,0)</f>
        <v>#N/A</v>
      </c>
    </row>
    <row r="397" spans="3:5" ht="15">
      <c r="C397" s="75" t="str">
        <f>CONCATENATE('Matriz de TRD y Matríz Activos'!BH1221," - ",'Matriz de TRD y Matríz Activos'!BI1221)</f>
        <v xml:space="preserve"> - </v>
      </c>
      <c r="D397" s="61" t="e">
        <f t="shared" si="8"/>
        <v>#N/A</v>
      </c>
      <c r="E397" s="2" t="e">
        <f>VLOOKUP(D397,Hoja3!$G$1:$H$5,2,0)</f>
        <v>#N/A</v>
      </c>
    </row>
    <row r="398" spans="3:5" ht="15">
      <c r="C398" s="75" t="str">
        <f>CONCATENATE('Matriz de TRD y Matríz Activos'!BH1222," - ",'Matriz de TRD y Matríz Activos'!BI1222)</f>
        <v xml:space="preserve"> - </v>
      </c>
      <c r="D398" s="61" t="e">
        <f t="shared" si="8"/>
        <v>#N/A</v>
      </c>
      <c r="E398" s="2" t="e">
        <f>VLOOKUP(D398,Hoja3!$G$1:$H$5,2,0)</f>
        <v>#N/A</v>
      </c>
    </row>
    <row r="399" spans="3:5" ht="15">
      <c r="C399" s="75" t="str">
        <f>CONCATENATE('Matriz de TRD y Matríz Activos'!BH1223," - ",'Matriz de TRD y Matríz Activos'!BI1223)</f>
        <v xml:space="preserve"> - </v>
      </c>
      <c r="D399" s="61" t="e">
        <f t="shared" si="8"/>
        <v>#N/A</v>
      </c>
      <c r="E399" s="2" t="e">
        <f>VLOOKUP(D399,Hoja3!$G$1:$H$5,2,0)</f>
        <v>#N/A</v>
      </c>
    </row>
    <row r="400" spans="3:5" ht="15">
      <c r="C400" s="75" t="str">
        <f>CONCATENATE('Matriz de TRD y Matríz Activos'!BH1224," - ",'Matriz de TRD y Matríz Activos'!BI1224)</f>
        <v xml:space="preserve"> - </v>
      </c>
      <c r="D400" s="61" t="e">
        <f t="shared" si="8"/>
        <v>#N/A</v>
      </c>
      <c r="E400" s="2" t="e">
        <f>VLOOKUP(D400,Hoja3!$G$1:$H$5,2,0)</f>
        <v>#N/A</v>
      </c>
    </row>
    <row r="401" spans="3:5" ht="15">
      <c r="C401" s="75" t="str">
        <f>CONCATENATE('Matriz de TRD y Matríz Activos'!BH1225," - ",'Matriz de TRD y Matríz Activos'!BI1225)</f>
        <v xml:space="preserve"> - </v>
      </c>
      <c r="D401" s="61" t="e">
        <f t="shared" si="8"/>
        <v>#N/A</v>
      </c>
      <c r="E401" s="2" t="e">
        <f>VLOOKUP(D401,Hoja3!$G$1:$H$5,2,0)</f>
        <v>#N/A</v>
      </c>
    </row>
    <row r="402" spans="3:5" ht="15">
      <c r="C402" s="75" t="str">
        <f>CONCATENATE('Matriz de TRD y Matríz Activos'!BH1226," - ",'Matriz de TRD y Matríz Activos'!BI1226)</f>
        <v xml:space="preserve"> - </v>
      </c>
      <c r="D402" s="61" t="e">
        <f t="shared" si="8"/>
        <v>#N/A</v>
      </c>
      <c r="E402" s="2" t="e">
        <f>VLOOKUP(D402,Hoja3!$G$1:$H$5,2,0)</f>
        <v>#N/A</v>
      </c>
    </row>
    <row r="403" spans="3:5" ht="15">
      <c r="C403" s="75" t="str">
        <f>CONCATENATE('Matriz de TRD y Matríz Activos'!BH1227," - ",'Matriz de TRD y Matríz Activos'!BI1227)</f>
        <v xml:space="preserve"> - </v>
      </c>
      <c r="D403" s="61" t="e">
        <f t="shared" si="8"/>
        <v>#N/A</v>
      </c>
      <c r="E403" s="2" t="e">
        <f>VLOOKUP(D403,Hoja3!$G$1:$H$5,2,0)</f>
        <v>#N/A</v>
      </c>
    </row>
    <row r="404" spans="3:5" ht="15">
      <c r="C404" s="75" t="str">
        <f>CONCATENATE('Matriz de TRD y Matríz Activos'!BH1228," - ",'Matriz de TRD y Matríz Activos'!BI1228)</f>
        <v xml:space="preserve"> - </v>
      </c>
      <c r="D404" s="61" t="e">
        <f t="shared" si="8"/>
        <v>#N/A</v>
      </c>
      <c r="E404" s="2" t="e">
        <f>VLOOKUP(D404,Hoja3!$G$1:$H$5,2,0)</f>
        <v>#N/A</v>
      </c>
    </row>
    <row r="405" spans="3:5" ht="15">
      <c r="C405" s="75" t="str">
        <f>CONCATENATE('Matriz de TRD y Matríz Activos'!BH1229," - ",'Matriz de TRD y Matríz Activos'!BI1229)</f>
        <v xml:space="preserve"> - </v>
      </c>
      <c r="D405" s="61" t="e">
        <f t="shared" si="8"/>
        <v>#N/A</v>
      </c>
      <c r="E405" s="2" t="e">
        <f>VLOOKUP(D405,Hoja3!$G$1:$H$5,2,0)</f>
        <v>#N/A</v>
      </c>
    </row>
    <row r="406" spans="3:5" ht="15">
      <c r="C406" s="75" t="str">
        <f>CONCATENATE('Matriz de TRD y Matríz Activos'!BH1230," - ",'Matriz de TRD y Matríz Activos'!BI1230)</f>
        <v xml:space="preserve"> - </v>
      </c>
      <c r="D406" s="61" t="e">
        <f t="shared" si="8"/>
        <v>#N/A</v>
      </c>
      <c r="E406" s="2" t="e">
        <f>VLOOKUP(D406,Hoja3!$G$1:$H$5,2,0)</f>
        <v>#N/A</v>
      </c>
    </row>
    <row r="407" spans="3:5" ht="15">
      <c r="C407" s="75" t="str">
        <f>CONCATENATE('Matriz de TRD y Matríz Activos'!BH1231," - ",'Matriz de TRD y Matríz Activos'!BI1231)</f>
        <v xml:space="preserve"> - </v>
      </c>
      <c r="D407" s="61" t="e">
        <f t="shared" si="8"/>
        <v>#N/A</v>
      </c>
      <c r="E407" s="2" t="e">
        <f>VLOOKUP(D407,Hoja3!$G$1:$H$5,2,0)</f>
        <v>#N/A</v>
      </c>
    </row>
    <row r="408" spans="3:5" ht="15">
      <c r="C408" s="75" t="e">
        <f>CONCATENATE('Matriz de TRD y Matríz Activos'!#REF!," - ",'Matriz de TRD y Matríz Activos'!#REF!)</f>
        <v>#REF!</v>
      </c>
      <c r="D408" s="61" t="e">
        <f t="shared" si="8"/>
        <v>#REF!</v>
      </c>
      <c r="E408" s="2" t="e">
        <f>VLOOKUP(D408,Hoja3!$G$1:$H$5,2,0)</f>
        <v>#REF!</v>
      </c>
    </row>
    <row r="409" spans="3:5" ht="15">
      <c r="C409" s="75" t="str">
        <f>CONCATENATE('Matriz de TRD y Matríz Activos'!BH1232," - ",'Matriz de TRD y Matríz Activos'!BI1232)</f>
        <v xml:space="preserve"> - </v>
      </c>
      <c r="D409" s="61" t="e">
        <f t="shared" si="8"/>
        <v>#N/A</v>
      </c>
      <c r="E409" s="2" t="e">
        <f>VLOOKUP(D409,Hoja3!$G$1:$H$5,2,0)</f>
        <v>#N/A</v>
      </c>
    </row>
    <row r="410" spans="3:5" ht="15">
      <c r="C410" s="75" t="str">
        <f>CONCATENATE('Matriz de TRD y Matríz Activos'!BH1233," - ",'Matriz de TRD y Matríz Activos'!BI1233)</f>
        <v>ALTO - ALTO</v>
      </c>
      <c r="D410" s="61">
        <f t="shared" si="8"/>
        <v>100</v>
      </c>
      <c r="E410" s="2" t="str">
        <f>VLOOKUP(D410,Hoja3!$G$1:$H$5,2,0)</f>
        <v>ALTO </v>
      </c>
    </row>
    <row r="411" spans="3:5" ht="15">
      <c r="C411" s="75" t="str">
        <f>CONCATENATE('Matriz de TRD y Matríz Activos'!BH1234," - ",'Matriz de TRD y Matríz Activos'!BI1234)</f>
        <v xml:space="preserve"> - </v>
      </c>
      <c r="D411" s="61" t="e">
        <f t="shared" si="8"/>
        <v>#N/A</v>
      </c>
      <c r="E411" s="2" t="e">
        <f>VLOOKUP(D411,Hoja3!$G$1:$H$5,2,0)</f>
        <v>#N/A</v>
      </c>
    </row>
    <row r="412" spans="3:5" ht="15">
      <c r="C412" s="75" t="str">
        <f>CONCATENATE('Matriz de TRD y Matríz Activos'!BH1235," - ",'Matriz de TRD y Matríz Activos'!BI1235)</f>
        <v>ALTO - ALTO</v>
      </c>
      <c r="D412" s="61">
        <f t="shared" si="8"/>
        <v>100</v>
      </c>
      <c r="E412" s="2" t="str">
        <f>VLOOKUP(D412,Hoja3!$G$1:$H$5,2,0)</f>
        <v>ALTO </v>
      </c>
    </row>
    <row r="413" spans="3:5" ht="15">
      <c r="C413" s="75" t="str">
        <f>CONCATENATE('Matriz de TRD y Matríz Activos'!BH1236," - ",'Matriz de TRD y Matríz Activos'!BI1236)</f>
        <v xml:space="preserve"> - </v>
      </c>
      <c r="D413" s="61" t="e">
        <f t="shared" si="8"/>
        <v>#N/A</v>
      </c>
      <c r="E413" s="2" t="e">
        <f>VLOOKUP(D413,Hoja3!$G$1:$H$5,2,0)</f>
        <v>#N/A</v>
      </c>
    </row>
    <row r="414" spans="3:5" ht="15">
      <c r="C414" s="75" t="str">
        <f>CONCATENATE('Matriz de TRD y Matríz Activos'!BH1237," - ",'Matriz de TRD y Matríz Activos'!BI1237)</f>
        <v xml:space="preserve"> - </v>
      </c>
      <c r="D414" s="61" t="e">
        <f t="shared" si="8"/>
        <v>#N/A</v>
      </c>
      <c r="E414" s="2" t="e">
        <f>VLOOKUP(D414,Hoja3!$G$1:$H$5,2,0)</f>
        <v>#N/A</v>
      </c>
    </row>
    <row r="415" spans="3:5" ht="15">
      <c r="C415" s="75" t="str">
        <f>CONCATENATE('Matriz de TRD y Matríz Activos'!BH1238," - ",'Matriz de TRD y Matríz Activos'!BI1238)</f>
        <v xml:space="preserve"> - </v>
      </c>
      <c r="D415" s="61" t="e">
        <f t="shared" si="8"/>
        <v>#N/A</v>
      </c>
      <c r="E415" s="2" t="e">
        <f>VLOOKUP(D415,Hoja3!$G$1:$H$5,2,0)</f>
        <v>#N/A</v>
      </c>
    </row>
    <row r="416" spans="3:5" ht="15">
      <c r="C416" s="75" t="str">
        <f>CONCATENATE('Matriz de TRD y Matríz Activos'!BH1239," - ",'Matriz de TRD y Matríz Activos'!BI1239)</f>
        <v xml:space="preserve"> - </v>
      </c>
      <c r="D416" s="61" t="e">
        <f t="shared" si="8"/>
        <v>#N/A</v>
      </c>
      <c r="E416" s="2" t="e">
        <f>VLOOKUP(D416,Hoja3!$G$1:$H$5,2,0)</f>
        <v>#N/A</v>
      </c>
    </row>
    <row r="417" spans="3:5" ht="15">
      <c r="C417" s="75" t="str">
        <f>CONCATENATE('Matriz de TRD y Matríz Activos'!BH1240," - ",'Matriz de TRD y Matríz Activos'!BI1240)</f>
        <v xml:space="preserve"> - </v>
      </c>
      <c r="D417" s="61" t="e">
        <f t="shared" si="8"/>
        <v>#N/A</v>
      </c>
      <c r="E417" s="2" t="e">
        <f>VLOOKUP(D417,Hoja3!$G$1:$H$5,2,0)</f>
        <v>#N/A</v>
      </c>
    </row>
    <row r="418" spans="3:5" ht="15">
      <c r="C418" s="75" t="str">
        <f>CONCATENATE('Matriz de TRD y Matríz Activos'!BH1241," - ",'Matriz de TRD y Matríz Activos'!BI1241)</f>
        <v>ALTO - ALTO</v>
      </c>
      <c r="D418" s="61">
        <f t="shared" si="8"/>
        <v>100</v>
      </c>
      <c r="E418" s="2" t="str">
        <f>VLOOKUP(D418,Hoja3!$G$1:$H$5,2,0)</f>
        <v>ALTO </v>
      </c>
    </row>
    <row r="419" spans="3:5" ht="15">
      <c r="C419" s="75" t="str">
        <f>CONCATENATE('Matriz de TRD y Matríz Activos'!BH1242," - ",'Matriz de TRD y Matríz Activos'!BI1242)</f>
        <v>MEDIO - ALTO</v>
      </c>
      <c r="D419" s="61">
        <f t="shared" si="8"/>
        <v>75</v>
      </c>
      <c r="E419" s="2" t="str">
        <f>VLOOKUP(D419,Hoja3!$G$1:$H$5,2,0)</f>
        <v>ALTO </v>
      </c>
    </row>
    <row r="420" spans="3:5" ht="15">
      <c r="C420" s="75" t="str">
        <f>CONCATENATE('Matriz de TRD y Matríz Activos'!BH1243," - ",'Matriz de TRD y Matríz Activos'!BI1243)</f>
        <v>ALTO - ALTO</v>
      </c>
      <c r="D420" s="61">
        <f t="shared" si="8"/>
        <v>100</v>
      </c>
      <c r="E420" s="2" t="str">
        <f>VLOOKUP(D420,Hoja3!$G$1:$H$5,2,0)</f>
        <v>ALTO </v>
      </c>
    </row>
    <row r="421" spans="3:5" ht="15">
      <c r="C421" s="75" t="str">
        <f>CONCATENATE('Matriz de TRD y Matríz Activos'!BH1244," - ",'Matriz de TRD y Matríz Activos'!BI1244)</f>
        <v xml:space="preserve"> - </v>
      </c>
      <c r="D421" s="61" t="e">
        <f t="shared" si="8"/>
        <v>#N/A</v>
      </c>
      <c r="E421" s="2" t="e">
        <f>VLOOKUP(D421,Hoja3!$G$1:$H$5,2,0)</f>
        <v>#N/A</v>
      </c>
    </row>
    <row r="422" spans="3:5" ht="15">
      <c r="C422" s="75" t="str">
        <f>CONCATENATE('Matriz de TRD y Matríz Activos'!BH1245," - ",'Matriz de TRD y Matríz Activos'!BI1245)</f>
        <v xml:space="preserve"> - </v>
      </c>
      <c r="D422" s="61" t="e">
        <f t="shared" si="9" ref="D422:D485">VLOOKUP(C422,$A$1:$B$9,2,0)</f>
        <v>#N/A</v>
      </c>
      <c r="E422" s="2" t="e">
        <f>VLOOKUP(D422,Hoja3!$G$1:$H$5,2,0)</f>
        <v>#N/A</v>
      </c>
    </row>
    <row r="423" spans="3:5" ht="15">
      <c r="C423" s="75" t="str">
        <f>CONCATENATE('Matriz de TRD y Matríz Activos'!BH1246," - ",'Matriz de TRD y Matríz Activos'!BI1246)</f>
        <v>ALTO - ALTO</v>
      </c>
      <c r="D423" s="61">
        <f t="shared" si="9"/>
        <v>100</v>
      </c>
      <c r="E423" s="2" t="str">
        <f>VLOOKUP(D423,Hoja3!$G$1:$H$5,2,0)</f>
        <v>ALTO </v>
      </c>
    </row>
    <row r="424" spans="3:5" ht="15">
      <c r="C424" s="75" t="str">
        <f>CONCATENATE('Matriz de TRD y Matríz Activos'!BH1247," - ",'Matriz de TRD y Matríz Activos'!BI1247)</f>
        <v>ALTO - ALTO</v>
      </c>
      <c r="D424" s="61">
        <f t="shared" si="9"/>
        <v>100</v>
      </c>
      <c r="E424" s="2" t="str">
        <f>VLOOKUP(D424,Hoja3!$G$1:$H$5,2,0)</f>
        <v>ALTO </v>
      </c>
    </row>
    <row r="425" spans="3:5" ht="15">
      <c r="C425" s="75" t="str">
        <f>CONCATENATE('Matriz de TRD y Matríz Activos'!BH1248," - ",'Matriz de TRD y Matríz Activos'!BI1248)</f>
        <v xml:space="preserve"> - </v>
      </c>
      <c r="D425" s="61" t="e">
        <f t="shared" si="9"/>
        <v>#N/A</v>
      </c>
      <c r="E425" s="2" t="e">
        <f>VLOOKUP(D425,Hoja3!$G$1:$H$5,2,0)</f>
        <v>#N/A</v>
      </c>
    </row>
    <row r="426" spans="3:5" ht="15">
      <c r="C426" s="75" t="str">
        <f>CONCATENATE('Matriz de TRD y Matríz Activos'!BH1249," - ",'Matriz de TRD y Matríz Activos'!BI1249)</f>
        <v xml:space="preserve"> - </v>
      </c>
      <c r="D426" s="61" t="e">
        <f t="shared" si="9"/>
        <v>#N/A</v>
      </c>
      <c r="E426" s="2" t="e">
        <f>VLOOKUP(D426,Hoja3!$G$1:$H$5,2,0)</f>
        <v>#N/A</v>
      </c>
    </row>
    <row r="427" spans="3:5" ht="15">
      <c r="C427" s="75" t="str">
        <f>CONCATENATE('Matriz de TRD y Matríz Activos'!BH1250," - ",'Matriz de TRD y Matríz Activos'!BI1250)</f>
        <v>ALTO - MEDIO</v>
      </c>
      <c r="D427" s="61">
        <f t="shared" si="9"/>
        <v>75</v>
      </c>
      <c r="E427" s="2" t="str">
        <f>VLOOKUP(D427,Hoja3!$G$1:$H$5,2,0)</f>
        <v>ALTO </v>
      </c>
    </row>
    <row r="428" spans="3:5" ht="15">
      <c r="C428" s="75" t="str">
        <f>CONCATENATE('Matriz de TRD y Matríz Activos'!BH1251," - ",'Matriz de TRD y Matríz Activos'!BI1251)</f>
        <v>ALTO - ALTO</v>
      </c>
      <c r="D428" s="61">
        <f t="shared" si="9"/>
        <v>100</v>
      </c>
      <c r="E428" s="2" t="str">
        <f>VLOOKUP(D428,Hoja3!$G$1:$H$5,2,0)</f>
        <v>ALTO </v>
      </c>
    </row>
    <row r="429" spans="3:5" ht="15">
      <c r="C429" s="75" t="str">
        <f>CONCATENATE('Matriz de TRD y Matríz Activos'!BH1252," - ",'Matriz de TRD y Matríz Activos'!BI1252)</f>
        <v xml:space="preserve"> - </v>
      </c>
      <c r="D429" s="61" t="e">
        <f t="shared" si="9"/>
        <v>#N/A</v>
      </c>
      <c r="E429" s="2" t="e">
        <f>VLOOKUP(D429,Hoja3!$G$1:$H$5,2,0)</f>
        <v>#N/A</v>
      </c>
    </row>
    <row r="430" spans="3:5" ht="15">
      <c r="C430" s="75" t="str">
        <f>CONCATENATE('Matriz de TRD y Matríz Activos'!BH1253," - ",'Matriz de TRD y Matríz Activos'!BI1253)</f>
        <v>ALTO - ALTO</v>
      </c>
      <c r="D430" s="61">
        <f t="shared" si="9"/>
        <v>100</v>
      </c>
      <c r="E430" s="2" t="str">
        <f>VLOOKUP(D430,Hoja3!$G$1:$H$5,2,0)</f>
        <v>ALTO </v>
      </c>
    </row>
    <row r="431" spans="3:5" ht="15">
      <c r="C431" s="75" t="str">
        <f>CONCATENATE('Matriz de TRD y Matríz Activos'!BH1254," - ",'Matriz de TRD y Matríz Activos'!BI1254)</f>
        <v xml:space="preserve"> - </v>
      </c>
      <c r="D431" s="61" t="e">
        <f t="shared" si="9"/>
        <v>#N/A</v>
      </c>
      <c r="E431" s="2" t="e">
        <f>VLOOKUP(D431,Hoja3!$G$1:$H$5,2,0)</f>
        <v>#N/A</v>
      </c>
    </row>
    <row r="432" spans="3:5" ht="15">
      <c r="C432" s="75" t="str">
        <f>CONCATENATE('Matriz de TRD y Matríz Activos'!BH1255," - ",'Matriz de TRD y Matríz Activos'!BI1255)</f>
        <v xml:space="preserve"> - </v>
      </c>
      <c r="D432" s="61" t="e">
        <f t="shared" si="9"/>
        <v>#N/A</v>
      </c>
      <c r="E432" s="2" t="e">
        <f>VLOOKUP(D432,Hoja3!$G$1:$H$5,2,0)</f>
        <v>#N/A</v>
      </c>
    </row>
    <row r="433" spans="3:5" ht="15">
      <c r="C433" s="75" t="str">
        <f>CONCATENATE('Matriz de TRD y Matríz Activos'!BH1256," - ",'Matriz de TRD y Matríz Activos'!BI1256)</f>
        <v xml:space="preserve"> - </v>
      </c>
      <c r="D433" s="61" t="e">
        <f t="shared" si="9"/>
        <v>#N/A</v>
      </c>
      <c r="E433" s="2" t="e">
        <f>VLOOKUP(D433,Hoja3!$G$1:$H$5,2,0)</f>
        <v>#N/A</v>
      </c>
    </row>
    <row r="434" spans="3:5" ht="15">
      <c r="C434" s="75" t="str">
        <f>CONCATENATE('Matriz de TRD y Matríz Activos'!BH1257," - ",'Matriz de TRD y Matríz Activos'!BI1257)</f>
        <v>ALTO - ALTO</v>
      </c>
      <c r="D434" s="61">
        <f t="shared" si="9"/>
        <v>100</v>
      </c>
      <c r="E434" s="2" t="str">
        <f>VLOOKUP(D434,Hoja3!$G$1:$H$5,2,0)</f>
        <v>ALTO </v>
      </c>
    </row>
    <row r="435" spans="3:5" ht="15">
      <c r="C435" s="75" t="str">
        <f>CONCATENATE('Matriz de TRD y Matríz Activos'!BH1258," - ",'Matriz de TRD y Matríz Activos'!BI1258)</f>
        <v xml:space="preserve"> - </v>
      </c>
      <c r="D435" s="61" t="e">
        <f t="shared" si="9"/>
        <v>#N/A</v>
      </c>
      <c r="E435" s="2" t="e">
        <f>VLOOKUP(D435,Hoja3!$G$1:$H$5,2,0)</f>
        <v>#N/A</v>
      </c>
    </row>
    <row r="436" spans="3:5" ht="15">
      <c r="C436" s="75" t="str">
        <f>CONCATENATE('Matriz de TRD y Matríz Activos'!BH1259," - ",'Matriz de TRD y Matríz Activos'!BI1259)</f>
        <v xml:space="preserve"> - </v>
      </c>
      <c r="D436" s="61" t="e">
        <f t="shared" si="9"/>
        <v>#N/A</v>
      </c>
      <c r="E436" s="2" t="e">
        <f>VLOOKUP(D436,Hoja3!$G$1:$H$5,2,0)</f>
        <v>#N/A</v>
      </c>
    </row>
    <row r="437" spans="3:5" ht="15">
      <c r="C437" s="75" t="str">
        <f>CONCATENATE('Matriz de TRD y Matríz Activos'!BH1260," - ",'Matriz de TRD y Matríz Activos'!BI1260)</f>
        <v>ALTO - ALTO</v>
      </c>
      <c r="D437" s="61">
        <f t="shared" si="9"/>
        <v>100</v>
      </c>
      <c r="E437" s="2" t="str">
        <f>VLOOKUP(D437,Hoja3!$G$1:$H$5,2,0)</f>
        <v>ALTO </v>
      </c>
    </row>
    <row r="438" spans="3:5" ht="15">
      <c r="C438" s="75" t="str">
        <f>CONCATENATE('Matriz de TRD y Matríz Activos'!BH1261," - ",'Matriz de TRD y Matríz Activos'!BI1261)</f>
        <v xml:space="preserve"> - </v>
      </c>
      <c r="D438" s="61" t="e">
        <f t="shared" si="9"/>
        <v>#N/A</v>
      </c>
      <c r="E438" s="2" t="e">
        <f>VLOOKUP(D438,Hoja3!$G$1:$H$5,2,0)</f>
        <v>#N/A</v>
      </c>
    </row>
    <row r="439" spans="3:5" ht="15">
      <c r="C439" s="75" t="str">
        <f>CONCATENATE('Matriz de TRD y Matríz Activos'!BH1262," - ",'Matriz de TRD y Matríz Activos'!BI1262)</f>
        <v xml:space="preserve"> - </v>
      </c>
      <c r="D439" s="61" t="e">
        <f t="shared" si="9"/>
        <v>#N/A</v>
      </c>
      <c r="E439" s="2" t="e">
        <f>VLOOKUP(D439,Hoja3!$G$1:$H$5,2,0)</f>
        <v>#N/A</v>
      </c>
    </row>
    <row r="440" spans="3:5" ht="15">
      <c r="C440" s="75" t="str">
        <f>CONCATENATE('Matriz de TRD y Matríz Activos'!BH1263," - ",'Matriz de TRD y Matríz Activos'!BI1263)</f>
        <v xml:space="preserve"> - </v>
      </c>
      <c r="D440" s="61" t="e">
        <f t="shared" si="9"/>
        <v>#N/A</v>
      </c>
      <c r="E440" s="2" t="e">
        <f>VLOOKUP(D440,Hoja3!$G$1:$H$5,2,0)</f>
        <v>#N/A</v>
      </c>
    </row>
    <row r="441" spans="3:5" ht="15">
      <c r="C441" s="75" t="str">
        <f>CONCATENATE('Matriz de TRD y Matríz Activos'!BH1264," - ",'Matriz de TRD y Matríz Activos'!BI1264)</f>
        <v xml:space="preserve"> - </v>
      </c>
      <c r="D441" s="61" t="e">
        <f t="shared" si="9"/>
        <v>#N/A</v>
      </c>
      <c r="E441" s="2" t="e">
        <f>VLOOKUP(D441,Hoja3!$G$1:$H$5,2,0)</f>
        <v>#N/A</v>
      </c>
    </row>
    <row r="442" spans="3:5" ht="15">
      <c r="C442" s="75" t="str">
        <f>CONCATENATE('Matriz de TRD y Matríz Activos'!BH1265," - ",'Matriz de TRD y Matríz Activos'!BI1265)</f>
        <v xml:space="preserve"> - </v>
      </c>
      <c r="D442" s="61" t="e">
        <f t="shared" si="9"/>
        <v>#N/A</v>
      </c>
      <c r="E442" s="2" t="e">
        <f>VLOOKUP(D442,Hoja3!$G$1:$H$5,2,0)</f>
        <v>#N/A</v>
      </c>
    </row>
    <row r="443" spans="3:5" ht="15">
      <c r="C443" s="75" t="str">
        <f>CONCATENATE('Matriz de TRD y Matríz Activos'!BH1266," - ",'Matriz de TRD y Matríz Activos'!BI1266)</f>
        <v xml:space="preserve"> - </v>
      </c>
      <c r="D443" s="61" t="e">
        <f t="shared" si="9"/>
        <v>#N/A</v>
      </c>
      <c r="E443" s="2" t="e">
        <f>VLOOKUP(D443,Hoja3!$G$1:$H$5,2,0)</f>
        <v>#N/A</v>
      </c>
    </row>
    <row r="444" spans="3:5" ht="15">
      <c r="C444" s="75" t="str">
        <f>CONCATENATE('Matriz de TRD y Matríz Activos'!BH1267," - ",'Matriz de TRD y Matríz Activos'!BI1267)</f>
        <v xml:space="preserve"> - </v>
      </c>
      <c r="D444" s="61" t="e">
        <f t="shared" si="9"/>
        <v>#N/A</v>
      </c>
      <c r="E444" s="2" t="e">
        <f>VLOOKUP(D444,Hoja3!$G$1:$H$5,2,0)</f>
        <v>#N/A</v>
      </c>
    </row>
    <row r="445" spans="3:5" ht="15">
      <c r="C445" s="75" t="str">
        <f>CONCATENATE('Matriz de TRD y Matríz Activos'!BH1268," - ",'Matriz de TRD y Matríz Activos'!BI1268)</f>
        <v xml:space="preserve"> - </v>
      </c>
      <c r="D445" s="61" t="e">
        <f t="shared" si="9"/>
        <v>#N/A</v>
      </c>
      <c r="E445" s="2" t="e">
        <f>VLOOKUP(D445,Hoja3!$G$1:$H$5,2,0)</f>
        <v>#N/A</v>
      </c>
    </row>
    <row r="446" spans="3:5" ht="15">
      <c r="C446" s="75" t="str">
        <f>CONCATENATE('Matriz de TRD y Matríz Activos'!BH1269," - ",'Matriz de TRD y Matríz Activos'!BI1269)</f>
        <v>ALTO - ALTO</v>
      </c>
      <c r="D446" s="61">
        <f t="shared" si="9"/>
        <v>100</v>
      </c>
      <c r="E446" s="2" t="str">
        <f>VLOOKUP(D446,Hoja3!$G$1:$H$5,2,0)</f>
        <v>ALTO </v>
      </c>
    </row>
    <row r="447" spans="3:5" ht="15">
      <c r="C447" s="75" t="str">
        <f>CONCATENATE('Matriz de TRD y Matríz Activos'!BH1270," - ",'Matriz de TRD y Matríz Activos'!BI1270)</f>
        <v xml:space="preserve"> - </v>
      </c>
      <c r="D447" s="61" t="e">
        <f t="shared" si="9"/>
        <v>#N/A</v>
      </c>
      <c r="E447" s="2" t="e">
        <f>VLOOKUP(D447,Hoja3!$G$1:$H$5,2,0)</f>
        <v>#N/A</v>
      </c>
    </row>
    <row r="448" spans="3:5" ht="15">
      <c r="C448" s="75" t="str">
        <f>CONCATENATE('Matriz de TRD y Matríz Activos'!BH1271," - ",'Matriz de TRD y Matríz Activos'!BI1271)</f>
        <v>ALTO - ALTO</v>
      </c>
      <c r="D448" s="61">
        <f t="shared" si="9"/>
        <v>100</v>
      </c>
      <c r="E448" s="2" t="str">
        <f>VLOOKUP(D448,Hoja3!$G$1:$H$5,2,0)</f>
        <v>ALTO </v>
      </c>
    </row>
    <row r="449" spans="3:5" ht="15">
      <c r="C449" s="75" t="str">
        <f>CONCATENATE('Matriz de TRD y Matríz Activos'!BH1272," - ",'Matriz de TRD y Matríz Activos'!BI1272)</f>
        <v xml:space="preserve"> - </v>
      </c>
      <c r="D449" s="61" t="e">
        <f t="shared" si="9"/>
        <v>#N/A</v>
      </c>
      <c r="E449" s="2" t="e">
        <f>VLOOKUP(D449,Hoja3!$G$1:$H$5,2,0)</f>
        <v>#N/A</v>
      </c>
    </row>
    <row r="450" spans="3:5" ht="15">
      <c r="C450" s="75" t="str">
        <f>CONCATENATE('Matriz de TRD y Matríz Activos'!BH1273," - ",'Matriz de TRD y Matríz Activos'!BI1273)</f>
        <v xml:space="preserve"> - </v>
      </c>
      <c r="D450" s="61" t="e">
        <f t="shared" si="9"/>
        <v>#N/A</v>
      </c>
      <c r="E450" s="2" t="e">
        <f>VLOOKUP(D450,Hoja3!$G$1:$H$5,2,0)</f>
        <v>#N/A</v>
      </c>
    </row>
    <row r="451" spans="3:5" ht="15">
      <c r="C451" s="75" t="str">
        <f>CONCATENATE('Matriz de TRD y Matríz Activos'!BH1274," - ",'Matriz de TRD y Matríz Activos'!BI1274)</f>
        <v>ALTO - ALTO</v>
      </c>
      <c r="D451" s="61">
        <f t="shared" si="9"/>
        <v>100</v>
      </c>
      <c r="E451" s="2" t="str">
        <f>VLOOKUP(D451,Hoja3!$G$1:$H$5,2,0)</f>
        <v>ALTO </v>
      </c>
    </row>
    <row r="452" spans="3:5" ht="15">
      <c r="C452" s="75" t="str">
        <f>CONCATENATE('Matriz de TRD y Matríz Activos'!BH1275," - ",'Matriz de TRD y Matríz Activos'!BI1275)</f>
        <v xml:space="preserve"> - </v>
      </c>
      <c r="D452" s="61" t="e">
        <f t="shared" si="9"/>
        <v>#N/A</v>
      </c>
      <c r="E452" s="2" t="e">
        <f>VLOOKUP(D452,Hoja3!$G$1:$H$5,2,0)</f>
        <v>#N/A</v>
      </c>
    </row>
    <row r="453" spans="3:5" ht="15">
      <c r="C453" s="75" t="str">
        <f>CONCATENATE('Matriz de TRD y Matríz Activos'!BH1276," - ",'Matriz de TRD y Matríz Activos'!BI1276)</f>
        <v>ALTO - ALTO</v>
      </c>
      <c r="D453" s="61">
        <f t="shared" si="9"/>
        <v>100</v>
      </c>
      <c r="E453" s="2" t="str">
        <f>VLOOKUP(D453,Hoja3!$G$1:$H$5,2,0)</f>
        <v>ALTO </v>
      </c>
    </row>
    <row r="454" spans="3:5" ht="15">
      <c r="C454" s="75" t="str">
        <f>CONCATENATE('Matriz de TRD y Matríz Activos'!BH1277," - ",'Matriz de TRD y Matríz Activos'!BI1277)</f>
        <v>ALTO - ALTO</v>
      </c>
      <c r="D454" s="61">
        <f t="shared" si="9"/>
        <v>100</v>
      </c>
      <c r="E454" s="2" t="str">
        <f>VLOOKUP(D454,Hoja3!$G$1:$H$5,2,0)</f>
        <v>ALTO </v>
      </c>
    </row>
    <row r="455" spans="3:5" ht="15">
      <c r="C455" s="75" t="str">
        <f>CONCATENATE('Matriz de TRD y Matríz Activos'!BH1278," - ",'Matriz de TRD y Matríz Activos'!BI1278)</f>
        <v>ALTO - ALTO</v>
      </c>
      <c r="D455" s="61">
        <f t="shared" si="9"/>
        <v>100</v>
      </c>
      <c r="E455" s="2" t="str">
        <f>VLOOKUP(D455,Hoja3!$G$1:$H$5,2,0)</f>
        <v>ALTO </v>
      </c>
    </row>
    <row r="456" spans="3:5" ht="15">
      <c r="C456" s="75" t="str">
        <f>CONCATENATE('Matriz de TRD y Matríz Activos'!BH1279," - ",'Matriz de TRD y Matríz Activos'!BI1279)</f>
        <v xml:space="preserve"> - </v>
      </c>
      <c r="D456" s="61" t="e">
        <f t="shared" si="9"/>
        <v>#N/A</v>
      </c>
      <c r="E456" s="2" t="e">
        <f>VLOOKUP(D456,Hoja3!$G$1:$H$5,2,0)</f>
        <v>#N/A</v>
      </c>
    </row>
    <row r="457" spans="3:5" ht="15">
      <c r="C457" s="75" t="str">
        <f>CONCATENATE('Matriz de TRD y Matríz Activos'!BH1280," - ",'Matriz de TRD y Matríz Activos'!BI1280)</f>
        <v xml:space="preserve"> - </v>
      </c>
      <c r="D457" s="61" t="e">
        <f t="shared" si="9"/>
        <v>#N/A</v>
      </c>
      <c r="E457" s="2" t="e">
        <f>VLOOKUP(D457,Hoja3!$G$1:$H$5,2,0)</f>
        <v>#N/A</v>
      </c>
    </row>
    <row r="458" spans="3:5" ht="15">
      <c r="C458" s="75" t="str">
        <f>CONCATENATE('Matriz de TRD y Matríz Activos'!BH1281," - ",'Matriz de TRD y Matríz Activos'!BI1281)</f>
        <v>ALTO - ALTO</v>
      </c>
      <c r="D458" s="61">
        <f t="shared" si="9"/>
        <v>100</v>
      </c>
      <c r="E458" s="2" t="str">
        <f>VLOOKUP(D458,Hoja3!$G$1:$H$5,2,0)</f>
        <v>ALTO </v>
      </c>
    </row>
    <row r="459" spans="3:5" ht="15">
      <c r="C459" s="75" t="str">
        <f>CONCATENATE('Matriz de TRD y Matríz Activos'!BH1282," - ",'Matriz de TRD y Matríz Activos'!BI1282)</f>
        <v>ALTO - ALTO</v>
      </c>
      <c r="D459" s="61">
        <f t="shared" si="9"/>
        <v>100</v>
      </c>
      <c r="E459" s="2" t="str">
        <f>VLOOKUP(D459,Hoja3!$G$1:$H$5,2,0)</f>
        <v>ALTO </v>
      </c>
    </row>
    <row r="460" spans="3:5" ht="15">
      <c r="C460" s="75" t="str">
        <f>CONCATENATE('Matriz de TRD y Matríz Activos'!BH1283," - ",'Matriz de TRD y Matríz Activos'!BI1283)</f>
        <v>ALTO - ALTO</v>
      </c>
      <c r="D460" s="61">
        <f t="shared" si="9"/>
        <v>100</v>
      </c>
      <c r="E460" s="2" t="str">
        <f>VLOOKUP(D460,Hoja3!$G$1:$H$5,2,0)</f>
        <v>ALTO </v>
      </c>
    </row>
    <row r="461" spans="3:5" ht="15">
      <c r="C461" s="75" t="str">
        <f>CONCATENATE('Matriz de TRD y Matríz Activos'!BH1284," - ",'Matriz de TRD y Matríz Activos'!BI1284)</f>
        <v>ALTO - ALTO</v>
      </c>
      <c r="D461" s="61">
        <f t="shared" si="9"/>
        <v>100</v>
      </c>
      <c r="E461" s="2" t="str">
        <f>VLOOKUP(D461,Hoja3!$G$1:$H$5,2,0)</f>
        <v>ALTO </v>
      </c>
    </row>
    <row r="462" spans="3:5" ht="15">
      <c r="C462" s="75" t="str">
        <f>CONCATENATE('Matriz de TRD y Matríz Activos'!BH1285," - ",'Matriz de TRD y Matríz Activos'!BI1285)</f>
        <v>ALTO - ALTO</v>
      </c>
      <c r="D462" s="61">
        <f t="shared" si="9"/>
        <v>100</v>
      </c>
      <c r="E462" s="2" t="str">
        <f>VLOOKUP(D462,Hoja3!$G$1:$H$5,2,0)</f>
        <v>ALTO </v>
      </c>
    </row>
    <row r="463" spans="3:5" ht="15">
      <c r="C463" s="75" t="str">
        <f>CONCATENATE('Matriz de TRD y Matríz Activos'!BH1286," - ",'Matriz de TRD y Matríz Activos'!BI1286)</f>
        <v>ALTO - MEDIO</v>
      </c>
      <c r="D463" s="61">
        <f t="shared" si="9"/>
        <v>75</v>
      </c>
      <c r="E463" s="2" t="str">
        <f>VLOOKUP(D463,Hoja3!$G$1:$H$5,2,0)</f>
        <v>ALTO </v>
      </c>
    </row>
    <row r="464" spans="3:5" ht="15">
      <c r="C464" s="75" t="str">
        <f>CONCATENATE('Matriz de TRD y Matríz Activos'!BH1287," - ",'Matriz de TRD y Matríz Activos'!BI1287)</f>
        <v>ALTO - MEDIO</v>
      </c>
      <c r="D464" s="61">
        <f t="shared" si="9"/>
        <v>75</v>
      </c>
      <c r="E464" s="2" t="str">
        <f>VLOOKUP(D464,Hoja3!$G$1:$H$5,2,0)</f>
        <v>ALTO </v>
      </c>
    </row>
    <row r="465" spans="3:5" ht="15">
      <c r="C465" s="75" t="str">
        <f>CONCATENATE('Matriz de TRD y Matríz Activos'!BH1288," - ",'Matriz de TRD y Matríz Activos'!BI1288)</f>
        <v>ALTO - ALTO</v>
      </c>
      <c r="D465" s="61">
        <f t="shared" si="9"/>
        <v>100</v>
      </c>
      <c r="E465" s="2" t="str">
        <f>VLOOKUP(D465,Hoja3!$G$1:$H$5,2,0)</f>
        <v>ALTO </v>
      </c>
    </row>
    <row r="466" spans="3:5" ht="15">
      <c r="C466" s="75" t="str">
        <f>CONCATENATE('Matriz de TRD y Matríz Activos'!BH1289," - ",'Matriz de TRD y Matríz Activos'!BI1289)</f>
        <v>ALTO - ALTO</v>
      </c>
      <c r="D466" s="61">
        <f t="shared" si="9"/>
        <v>100</v>
      </c>
      <c r="E466" s="2" t="str">
        <f>VLOOKUP(D466,Hoja3!$G$1:$H$5,2,0)</f>
        <v>ALTO </v>
      </c>
    </row>
    <row r="467" spans="3:5" ht="15">
      <c r="C467" s="75" t="str">
        <f>CONCATENATE('Matriz de TRD y Matríz Activos'!BH1290," - ",'Matriz de TRD y Matríz Activos'!BI1290)</f>
        <v>ALTO - ALTO</v>
      </c>
      <c r="D467" s="61">
        <f t="shared" si="9"/>
        <v>100</v>
      </c>
      <c r="E467" s="2" t="str">
        <f>VLOOKUP(D467,Hoja3!$G$1:$H$5,2,0)</f>
        <v>ALTO </v>
      </c>
    </row>
    <row r="468" spans="3:5" ht="15">
      <c r="C468" s="75" t="str">
        <f>CONCATENATE('Matriz de TRD y Matríz Activos'!BH1291," - ",'Matriz de TRD y Matríz Activos'!BI1291)</f>
        <v>ALTO - ALTO</v>
      </c>
      <c r="D468" s="61">
        <f t="shared" si="9"/>
        <v>100</v>
      </c>
      <c r="E468" s="2" t="str">
        <f>VLOOKUP(D468,Hoja3!$G$1:$H$5,2,0)</f>
        <v>ALTO </v>
      </c>
    </row>
    <row r="469" spans="3:5" ht="15">
      <c r="C469" s="75" t="str">
        <f>CONCATENATE('Matriz de TRD y Matríz Activos'!BH1292," - ",'Matriz de TRD y Matríz Activos'!BI1292)</f>
        <v>ALTO - ALTO</v>
      </c>
      <c r="D469" s="61">
        <f t="shared" si="9"/>
        <v>100</v>
      </c>
      <c r="E469" s="2" t="str">
        <f>VLOOKUP(D469,Hoja3!$G$1:$H$5,2,0)</f>
        <v>ALTO </v>
      </c>
    </row>
    <row r="470" spans="3:5" ht="15">
      <c r="C470" s="75" t="str">
        <f>CONCATENATE('Matriz de TRD y Matríz Activos'!BH1293," - ",'Matriz de TRD y Matríz Activos'!BI1293)</f>
        <v xml:space="preserve"> - </v>
      </c>
      <c r="D470" s="61" t="e">
        <f t="shared" si="9"/>
        <v>#N/A</v>
      </c>
      <c r="E470" s="2" t="e">
        <f>VLOOKUP(D470,Hoja3!$G$1:$H$5,2,0)</f>
        <v>#N/A</v>
      </c>
    </row>
    <row r="471" spans="3:5" ht="15">
      <c r="C471" s="75" t="str">
        <f>CONCATENATE('Matriz de TRD y Matríz Activos'!BH1294," - ",'Matriz de TRD y Matríz Activos'!BI1294)</f>
        <v>ALTO - ALTO</v>
      </c>
      <c r="D471" s="61">
        <f t="shared" si="9"/>
        <v>100</v>
      </c>
      <c r="E471" s="2" t="str">
        <f>VLOOKUP(D471,Hoja3!$G$1:$H$5,2,0)</f>
        <v>ALTO </v>
      </c>
    </row>
    <row r="472" spans="3:5" ht="15">
      <c r="C472" s="75" t="str">
        <f>CONCATENATE('Matriz de TRD y Matríz Activos'!BH1295," - ",'Matriz de TRD y Matríz Activos'!BI1295)</f>
        <v>ALTO - ALTO</v>
      </c>
      <c r="D472" s="61">
        <f t="shared" si="9"/>
        <v>100</v>
      </c>
      <c r="E472" s="2" t="str">
        <f>VLOOKUP(D472,Hoja3!$G$1:$H$5,2,0)</f>
        <v>ALTO </v>
      </c>
    </row>
    <row r="473" spans="3:5" ht="15">
      <c r="C473" s="75" t="str">
        <f>CONCATENATE('Matriz de TRD y Matríz Activos'!BH1296," - ",'Matriz de TRD y Matríz Activos'!BI1296)</f>
        <v>ALTO - ALTO</v>
      </c>
      <c r="D473" s="61">
        <f t="shared" si="9"/>
        <v>100</v>
      </c>
      <c r="E473" s="2" t="str">
        <f>VLOOKUP(D473,Hoja3!$G$1:$H$5,2,0)</f>
        <v>ALTO </v>
      </c>
    </row>
    <row r="474" spans="3:5" ht="15">
      <c r="C474" s="75" t="str">
        <f>CONCATENATE('Matriz de TRD y Matríz Activos'!BH1297," - ",'Matriz de TRD y Matríz Activos'!BI1297)</f>
        <v>ALTO - ALTO</v>
      </c>
      <c r="D474" s="61">
        <f t="shared" si="9"/>
        <v>100</v>
      </c>
      <c r="E474" s="2" t="str">
        <f>VLOOKUP(D474,Hoja3!$G$1:$H$5,2,0)</f>
        <v>ALTO </v>
      </c>
    </row>
    <row r="475" spans="3:5" ht="15">
      <c r="C475" s="75" t="str">
        <f>CONCATENATE('Matriz de TRD y Matríz Activos'!BH1298," - ",'Matriz de TRD y Matríz Activos'!BI1298)</f>
        <v>ALTO - ALTO</v>
      </c>
      <c r="D475" s="61">
        <f t="shared" si="9"/>
        <v>100</v>
      </c>
      <c r="E475" s="2" t="str">
        <f>VLOOKUP(D475,Hoja3!$G$1:$H$5,2,0)</f>
        <v>ALTO </v>
      </c>
    </row>
    <row r="476" spans="3:5" ht="15">
      <c r="C476" s="75" t="str">
        <f>CONCATENATE('Matriz de TRD y Matríz Activos'!BH1299," - ",'Matriz de TRD y Matríz Activos'!BI1299)</f>
        <v>ALTO - ALTO</v>
      </c>
      <c r="D476" s="61">
        <f t="shared" si="9"/>
        <v>100</v>
      </c>
      <c r="E476" s="2" t="str">
        <f>VLOOKUP(D476,Hoja3!$G$1:$H$5,2,0)</f>
        <v>ALTO </v>
      </c>
    </row>
    <row r="477" spans="3:5" ht="15">
      <c r="C477" s="75" t="str">
        <f>CONCATENATE('Matriz de TRD y Matríz Activos'!BH1300," - ",'Matriz de TRD y Matríz Activos'!BI1300)</f>
        <v>ALTO - ALTO</v>
      </c>
      <c r="D477" s="61">
        <f t="shared" si="9"/>
        <v>100</v>
      </c>
      <c r="E477" s="2" t="str">
        <f>VLOOKUP(D477,Hoja3!$G$1:$H$5,2,0)</f>
        <v>ALTO </v>
      </c>
    </row>
    <row r="478" spans="3:5" ht="15">
      <c r="C478" s="75" t="str">
        <f>CONCATENATE('Matriz de TRD y Matríz Activos'!BH1301," - ",'Matriz de TRD y Matríz Activos'!BI1301)</f>
        <v>ALTO - ALTO</v>
      </c>
      <c r="D478" s="61">
        <f t="shared" si="9"/>
        <v>100</v>
      </c>
      <c r="E478" s="2" t="str">
        <f>VLOOKUP(D478,Hoja3!$G$1:$H$5,2,0)</f>
        <v>ALTO </v>
      </c>
    </row>
    <row r="479" spans="3:5" ht="15">
      <c r="C479" s="75" t="str">
        <f>CONCATENATE('Matriz de TRD y Matríz Activos'!BH1302," - ",'Matriz de TRD y Matríz Activos'!BI1302)</f>
        <v>ALTO - ALTO</v>
      </c>
      <c r="D479" s="61">
        <f t="shared" si="9"/>
        <v>100</v>
      </c>
      <c r="E479" s="2" t="str">
        <f>VLOOKUP(D479,Hoja3!$G$1:$H$5,2,0)</f>
        <v>ALTO </v>
      </c>
    </row>
    <row r="480" spans="3:5" ht="15">
      <c r="C480" s="75" t="str">
        <f>CONCATENATE('Matriz de TRD y Matríz Activos'!BH1303," - ",'Matriz de TRD y Matríz Activos'!BI1303)</f>
        <v>ALTO - ALTO</v>
      </c>
      <c r="D480" s="61">
        <f t="shared" si="9"/>
        <v>100</v>
      </c>
      <c r="E480" s="2" t="str">
        <f>VLOOKUP(D480,Hoja3!$G$1:$H$5,2,0)</f>
        <v>ALTO </v>
      </c>
    </row>
    <row r="481" spans="3:5" ht="15">
      <c r="C481" s="75" t="str">
        <f>CONCATENATE('Matriz de TRD y Matríz Activos'!BH1304," - ",'Matriz de TRD y Matríz Activos'!BI1304)</f>
        <v>ALTO - ALTO</v>
      </c>
      <c r="D481" s="61">
        <f t="shared" si="9"/>
        <v>100</v>
      </c>
      <c r="E481" s="2" t="str">
        <f>VLOOKUP(D481,Hoja3!$G$1:$H$5,2,0)</f>
        <v>ALTO </v>
      </c>
    </row>
    <row r="482" spans="3:5" ht="15">
      <c r="C482" s="75" t="str">
        <f>CONCATENATE('Matriz de TRD y Matríz Activos'!BH1305," - ",'Matriz de TRD y Matríz Activos'!BI1305)</f>
        <v xml:space="preserve"> - </v>
      </c>
      <c r="D482" s="61" t="e">
        <f t="shared" si="9"/>
        <v>#N/A</v>
      </c>
      <c r="E482" s="2" t="e">
        <f>VLOOKUP(D482,Hoja3!$G$1:$H$5,2,0)</f>
        <v>#N/A</v>
      </c>
    </row>
    <row r="483" spans="3:5" ht="15">
      <c r="C483" s="75" t="str">
        <f>CONCATENATE('Matriz de TRD y Matríz Activos'!BH1306," - ",'Matriz de TRD y Matríz Activos'!BI1306)</f>
        <v xml:space="preserve"> - </v>
      </c>
      <c r="D483" s="61" t="e">
        <f t="shared" si="9"/>
        <v>#N/A</v>
      </c>
      <c r="E483" s="2" t="e">
        <f>VLOOKUP(D483,Hoja3!$G$1:$H$5,2,0)</f>
        <v>#N/A</v>
      </c>
    </row>
    <row r="484" spans="3:5" ht="15">
      <c r="C484" s="75" t="str">
        <f>CONCATENATE('Matriz de TRD y Matríz Activos'!BH1307," - ",'Matriz de TRD y Matríz Activos'!BI1307)</f>
        <v xml:space="preserve"> - </v>
      </c>
      <c r="D484" s="61" t="e">
        <f t="shared" si="9"/>
        <v>#N/A</v>
      </c>
      <c r="E484" s="2" t="e">
        <f>VLOOKUP(D484,Hoja3!$G$1:$H$5,2,0)</f>
        <v>#N/A</v>
      </c>
    </row>
    <row r="485" spans="3:5" ht="15">
      <c r="C485" s="75" t="str">
        <f>CONCATENATE('Matriz de TRD y Matríz Activos'!BH1308," - ",'Matriz de TRD y Matríz Activos'!BI1308)</f>
        <v xml:space="preserve"> - </v>
      </c>
      <c r="D485" s="61" t="e">
        <f t="shared" si="9"/>
        <v>#N/A</v>
      </c>
      <c r="E485" s="2" t="e">
        <f>VLOOKUP(D485,Hoja3!$G$1:$H$5,2,0)</f>
        <v>#N/A</v>
      </c>
    </row>
    <row r="486" spans="3:5" ht="15">
      <c r="C486" s="75" t="str">
        <f>CONCATENATE('Matriz de TRD y Matríz Activos'!BH1309," - ",'Matriz de TRD y Matríz Activos'!BI1309)</f>
        <v xml:space="preserve"> - </v>
      </c>
      <c r="D486" s="61" t="e">
        <f t="shared" si="10" ref="D486:D549">VLOOKUP(C486,$A$1:$B$9,2,0)</f>
        <v>#N/A</v>
      </c>
      <c r="E486" s="2" t="e">
        <f>VLOOKUP(D486,Hoja3!$G$1:$H$5,2,0)</f>
        <v>#N/A</v>
      </c>
    </row>
    <row r="487" spans="3:5" ht="15">
      <c r="C487" s="75" t="str">
        <f>CONCATENATE('Matriz de TRD y Matríz Activos'!BH1310," - ",'Matriz de TRD y Matríz Activos'!BI1310)</f>
        <v xml:space="preserve"> - </v>
      </c>
      <c r="D487" s="61" t="e">
        <f t="shared" si="10"/>
        <v>#N/A</v>
      </c>
      <c r="E487" s="2" t="e">
        <f>VLOOKUP(D487,Hoja3!$G$1:$H$5,2,0)</f>
        <v>#N/A</v>
      </c>
    </row>
    <row r="488" spans="3:5" ht="15">
      <c r="C488" s="75" t="str">
        <f>CONCATENATE('Matriz de TRD y Matríz Activos'!BH1311," - ",'Matriz de TRD y Matríz Activos'!BI1311)</f>
        <v>ALTO - ALTO</v>
      </c>
      <c r="D488" s="61">
        <f t="shared" si="10"/>
        <v>100</v>
      </c>
      <c r="E488" s="2" t="str">
        <f>VLOOKUP(D488,Hoja3!$G$1:$H$5,2,0)</f>
        <v>ALTO </v>
      </c>
    </row>
    <row r="489" spans="3:5" ht="15">
      <c r="C489" s="75" t="str">
        <f>CONCATENATE('Matriz de TRD y Matríz Activos'!BH1312," - ",'Matriz de TRD y Matríz Activos'!BI1312)</f>
        <v xml:space="preserve"> - </v>
      </c>
      <c r="D489" s="61" t="e">
        <f t="shared" si="10"/>
        <v>#N/A</v>
      </c>
      <c r="E489" s="2" t="e">
        <f>VLOOKUP(D489,Hoja3!$G$1:$H$5,2,0)</f>
        <v>#N/A</v>
      </c>
    </row>
    <row r="490" spans="3:5" ht="15">
      <c r="C490" s="75" t="str">
        <f>CONCATENATE('Matriz de TRD y Matríz Activos'!BH1313," - ",'Matriz de TRD y Matríz Activos'!BI1313)</f>
        <v xml:space="preserve"> - </v>
      </c>
      <c r="D490" s="61" t="e">
        <f t="shared" si="10"/>
        <v>#N/A</v>
      </c>
      <c r="E490" s="2" t="e">
        <f>VLOOKUP(D490,Hoja3!$G$1:$H$5,2,0)</f>
        <v>#N/A</v>
      </c>
    </row>
    <row r="491" spans="3:5" ht="15">
      <c r="C491" s="75" t="str">
        <f>CONCATENATE('Matriz de TRD y Matríz Activos'!BH1314," - ",'Matriz de TRD y Matríz Activos'!BI1314)</f>
        <v>ALTO - ALTO</v>
      </c>
      <c r="D491" s="61">
        <f t="shared" si="10"/>
        <v>100</v>
      </c>
      <c r="E491" s="2" t="str">
        <f>VLOOKUP(D491,Hoja3!$G$1:$H$5,2,0)</f>
        <v>ALTO </v>
      </c>
    </row>
    <row r="492" spans="3:5" ht="15">
      <c r="C492" s="75" t="str">
        <f>CONCATENATE('Matriz de TRD y Matríz Activos'!BH1315," - ",'Matriz de TRD y Matríz Activos'!BI1315)</f>
        <v xml:space="preserve"> - </v>
      </c>
      <c r="D492" s="61" t="e">
        <f t="shared" si="10"/>
        <v>#N/A</v>
      </c>
      <c r="E492" s="2" t="e">
        <f>VLOOKUP(D492,Hoja3!$G$1:$H$5,2,0)</f>
        <v>#N/A</v>
      </c>
    </row>
    <row r="493" spans="3:5" ht="15">
      <c r="C493" s="75" t="str">
        <f>CONCATENATE('Matriz de TRD y Matríz Activos'!BH1316," - ",'Matriz de TRD y Matríz Activos'!BI1316)</f>
        <v xml:space="preserve"> - </v>
      </c>
      <c r="D493" s="61" t="e">
        <f t="shared" si="10"/>
        <v>#N/A</v>
      </c>
      <c r="E493" s="2" t="e">
        <f>VLOOKUP(D493,Hoja3!$G$1:$H$5,2,0)</f>
        <v>#N/A</v>
      </c>
    </row>
    <row r="494" spans="3:5" ht="15">
      <c r="C494" s="75" t="str">
        <f>CONCATENATE('Matriz de TRD y Matríz Activos'!BH1317," - ",'Matriz de TRD y Matríz Activos'!BI1317)</f>
        <v xml:space="preserve"> - </v>
      </c>
      <c r="D494" s="61" t="e">
        <f t="shared" si="10"/>
        <v>#N/A</v>
      </c>
      <c r="E494" s="2" t="e">
        <f>VLOOKUP(D494,Hoja3!$G$1:$H$5,2,0)</f>
        <v>#N/A</v>
      </c>
    </row>
    <row r="495" spans="3:5" ht="15">
      <c r="C495" s="75" t="str">
        <f>CONCATENATE('Matriz de TRD y Matríz Activos'!BH1318," - ",'Matriz de TRD y Matríz Activos'!BI1318)</f>
        <v xml:space="preserve"> - </v>
      </c>
      <c r="D495" s="61" t="e">
        <f t="shared" si="10"/>
        <v>#N/A</v>
      </c>
      <c r="E495" s="2" t="e">
        <f>VLOOKUP(D495,Hoja3!$G$1:$H$5,2,0)</f>
        <v>#N/A</v>
      </c>
    </row>
    <row r="496" spans="3:5" ht="15">
      <c r="C496" s="75" t="str">
        <f>CONCATENATE('Matriz de TRD y Matríz Activos'!BH1319," - ",'Matriz de TRD y Matríz Activos'!BI1319)</f>
        <v xml:space="preserve"> - </v>
      </c>
      <c r="D496" s="61" t="e">
        <f t="shared" si="10"/>
        <v>#N/A</v>
      </c>
      <c r="E496" s="2" t="e">
        <f>VLOOKUP(D496,Hoja3!$G$1:$H$5,2,0)</f>
        <v>#N/A</v>
      </c>
    </row>
    <row r="497" spans="3:5" ht="15">
      <c r="C497" s="75" t="str">
        <f>CONCATENATE('Matriz de TRD y Matríz Activos'!BH1320," - ",'Matriz de TRD y Matríz Activos'!BI1320)</f>
        <v xml:space="preserve"> - </v>
      </c>
      <c r="D497" s="61" t="e">
        <f t="shared" si="10"/>
        <v>#N/A</v>
      </c>
      <c r="E497" s="2" t="e">
        <f>VLOOKUP(D497,Hoja3!$G$1:$H$5,2,0)</f>
        <v>#N/A</v>
      </c>
    </row>
    <row r="498" spans="3:5" ht="15">
      <c r="C498" s="75" t="str">
        <f>CONCATENATE('Matriz de TRD y Matríz Activos'!BH1321," - ",'Matriz de TRD y Matríz Activos'!BI1321)</f>
        <v xml:space="preserve"> - </v>
      </c>
      <c r="D498" s="61" t="e">
        <f t="shared" si="10"/>
        <v>#N/A</v>
      </c>
      <c r="E498" s="2" t="e">
        <f>VLOOKUP(D498,Hoja3!$G$1:$H$5,2,0)</f>
        <v>#N/A</v>
      </c>
    </row>
    <row r="499" spans="3:5" ht="15">
      <c r="C499" s="75" t="str">
        <f>CONCATENATE('Matriz de TRD y Matríz Activos'!BH1322," - ",'Matriz de TRD y Matríz Activos'!BI1322)</f>
        <v xml:space="preserve"> - </v>
      </c>
      <c r="D499" s="61" t="e">
        <f t="shared" si="10"/>
        <v>#N/A</v>
      </c>
      <c r="E499" s="2" t="e">
        <f>VLOOKUP(D499,Hoja3!$G$1:$H$5,2,0)</f>
        <v>#N/A</v>
      </c>
    </row>
    <row r="500" spans="3:5" ht="15">
      <c r="C500" s="75" t="str">
        <f>CONCATENATE('Matriz de TRD y Matríz Activos'!BH1323," - ",'Matriz de TRD y Matríz Activos'!BI1323)</f>
        <v xml:space="preserve"> - </v>
      </c>
      <c r="D500" s="61" t="e">
        <f t="shared" si="10"/>
        <v>#N/A</v>
      </c>
      <c r="E500" s="2" t="e">
        <f>VLOOKUP(D500,Hoja3!$G$1:$H$5,2,0)</f>
        <v>#N/A</v>
      </c>
    </row>
    <row r="501" spans="3:5" ht="15">
      <c r="C501" s="75" t="str">
        <f>CONCATENATE('Matriz de TRD y Matríz Activos'!BH1324," - ",'Matriz de TRD y Matríz Activos'!BI1324)</f>
        <v xml:space="preserve"> - </v>
      </c>
      <c r="D501" s="61" t="e">
        <f t="shared" si="10"/>
        <v>#N/A</v>
      </c>
      <c r="E501" s="2" t="e">
        <f>VLOOKUP(D501,Hoja3!$G$1:$H$5,2,0)</f>
        <v>#N/A</v>
      </c>
    </row>
    <row r="502" spans="3:5" ht="15">
      <c r="C502" s="75" t="str">
        <f>CONCATENATE('Matriz de TRD y Matríz Activos'!BH1325," - ",'Matriz de TRD y Matríz Activos'!BI1325)</f>
        <v xml:space="preserve"> - </v>
      </c>
      <c r="D502" s="61" t="e">
        <f t="shared" si="10"/>
        <v>#N/A</v>
      </c>
      <c r="E502" s="2" t="e">
        <f>VLOOKUP(D502,Hoja3!$G$1:$H$5,2,0)</f>
        <v>#N/A</v>
      </c>
    </row>
    <row r="503" spans="3:5" ht="15">
      <c r="C503" s="75" t="str">
        <f>CONCATENATE('Matriz de TRD y Matríz Activos'!BH1326," - ",'Matriz de TRD y Matríz Activos'!BI1326)</f>
        <v xml:space="preserve"> - </v>
      </c>
      <c r="D503" s="61" t="e">
        <f t="shared" si="10"/>
        <v>#N/A</v>
      </c>
      <c r="E503" s="2" t="e">
        <f>VLOOKUP(D503,Hoja3!$G$1:$H$5,2,0)</f>
        <v>#N/A</v>
      </c>
    </row>
    <row r="504" spans="3:5" ht="15">
      <c r="C504" s="75" t="str">
        <f>CONCATENATE('Matriz de TRD y Matríz Activos'!BH1327," - ",'Matriz de TRD y Matríz Activos'!BI1327)</f>
        <v xml:space="preserve"> - </v>
      </c>
      <c r="D504" s="61" t="e">
        <f t="shared" si="10"/>
        <v>#N/A</v>
      </c>
      <c r="E504" s="2" t="e">
        <f>VLOOKUP(D504,Hoja3!$G$1:$H$5,2,0)</f>
        <v>#N/A</v>
      </c>
    </row>
    <row r="505" spans="3:5" ht="15">
      <c r="C505" s="75" t="str">
        <f>CONCATENATE('Matriz de TRD y Matríz Activos'!BH1328," - ",'Matriz de TRD y Matríz Activos'!BI1328)</f>
        <v xml:space="preserve"> - </v>
      </c>
      <c r="D505" s="61" t="e">
        <f t="shared" si="10"/>
        <v>#N/A</v>
      </c>
      <c r="E505" s="2" t="e">
        <f>VLOOKUP(D505,Hoja3!$G$1:$H$5,2,0)</f>
        <v>#N/A</v>
      </c>
    </row>
    <row r="506" spans="3:5" ht="15">
      <c r="C506" s="75" t="str">
        <f>CONCATENATE('Matriz de TRD y Matríz Activos'!BH1329," - ",'Matriz de TRD y Matríz Activos'!BI1329)</f>
        <v xml:space="preserve"> - </v>
      </c>
      <c r="D506" s="61" t="e">
        <f t="shared" si="10"/>
        <v>#N/A</v>
      </c>
      <c r="E506" s="2" t="e">
        <f>VLOOKUP(D506,Hoja3!$G$1:$H$5,2,0)</f>
        <v>#N/A</v>
      </c>
    </row>
    <row r="507" spans="3:5" ht="15">
      <c r="C507" s="75" t="str">
        <f>CONCATENATE('Matriz de TRD y Matríz Activos'!BH1330," - ",'Matriz de TRD y Matríz Activos'!BI1330)</f>
        <v xml:space="preserve"> - </v>
      </c>
      <c r="D507" s="61" t="e">
        <f t="shared" si="10"/>
        <v>#N/A</v>
      </c>
      <c r="E507" s="2" t="e">
        <f>VLOOKUP(D507,Hoja3!$G$1:$H$5,2,0)</f>
        <v>#N/A</v>
      </c>
    </row>
    <row r="508" spans="3:5" ht="15">
      <c r="C508" s="75" t="str">
        <f>CONCATENATE('Matriz de TRD y Matríz Activos'!BH1331," - ",'Matriz de TRD y Matríz Activos'!BI1331)</f>
        <v xml:space="preserve"> - </v>
      </c>
      <c r="D508" s="61" t="e">
        <f t="shared" si="10"/>
        <v>#N/A</v>
      </c>
      <c r="E508" s="2" t="e">
        <f>VLOOKUP(D508,Hoja3!$G$1:$H$5,2,0)</f>
        <v>#N/A</v>
      </c>
    </row>
    <row r="509" spans="3:5" ht="15">
      <c r="C509" s="75" t="str">
        <f>CONCATENATE('Matriz de TRD y Matríz Activos'!BH1332," - ",'Matriz de TRD y Matríz Activos'!BI1332)</f>
        <v xml:space="preserve"> - </v>
      </c>
      <c r="D509" s="61" t="e">
        <f t="shared" si="10"/>
        <v>#N/A</v>
      </c>
      <c r="E509" s="2" t="e">
        <f>VLOOKUP(D509,Hoja3!$G$1:$H$5,2,0)</f>
        <v>#N/A</v>
      </c>
    </row>
    <row r="510" spans="3:5" ht="15">
      <c r="C510" s="75" t="str">
        <f>CONCATENATE('Matriz de TRD y Matríz Activos'!BH1333," - ",'Matriz de TRD y Matríz Activos'!BI1333)</f>
        <v xml:space="preserve"> - </v>
      </c>
      <c r="D510" s="61" t="e">
        <f t="shared" si="10"/>
        <v>#N/A</v>
      </c>
      <c r="E510" s="2" t="e">
        <f>VLOOKUP(D510,Hoja3!$G$1:$H$5,2,0)</f>
        <v>#N/A</v>
      </c>
    </row>
    <row r="511" spans="3:5" ht="15">
      <c r="C511" s="75" t="str">
        <f>CONCATENATE('Matriz de TRD y Matríz Activos'!BH1334," - ",'Matriz de TRD y Matríz Activos'!BI1334)</f>
        <v xml:space="preserve"> - </v>
      </c>
      <c r="D511" s="61" t="e">
        <f t="shared" si="10"/>
        <v>#N/A</v>
      </c>
      <c r="E511" s="2" t="e">
        <f>VLOOKUP(D511,Hoja3!$G$1:$H$5,2,0)</f>
        <v>#N/A</v>
      </c>
    </row>
    <row r="512" spans="3:5" ht="15">
      <c r="C512" s="75" t="str">
        <f>CONCATENATE('Matriz de TRD y Matríz Activos'!BH1390," - ",'Matriz de TRD y Matríz Activos'!BI1390)</f>
        <v>ALTO - ALTO</v>
      </c>
      <c r="D512" s="61">
        <f t="shared" si="10"/>
        <v>100</v>
      </c>
      <c r="E512" s="2" t="str">
        <f>VLOOKUP(D512,Hoja3!$G$1:$H$5,2,0)</f>
        <v>ALTO </v>
      </c>
    </row>
    <row r="513" spans="3:5" ht="15">
      <c r="C513" s="75" t="str">
        <f>CONCATENATE('Matriz de TRD y Matríz Activos'!BH1391," - ",'Matriz de TRD y Matríz Activos'!BI1391)</f>
        <v xml:space="preserve"> - </v>
      </c>
      <c r="D513" s="61" t="e">
        <f t="shared" si="10"/>
        <v>#N/A</v>
      </c>
      <c r="E513" s="2" t="e">
        <f>VLOOKUP(D513,Hoja3!$G$1:$H$5,2,0)</f>
        <v>#N/A</v>
      </c>
    </row>
    <row r="514" spans="3:5" ht="15">
      <c r="C514" s="75" t="str">
        <f>CONCATENATE('Matriz de TRD y Matríz Activos'!BH1392," - ",'Matriz de TRD y Matríz Activos'!BI1392)</f>
        <v xml:space="preserve"> - </v>
      </c>
      <c r="D514" s="61" t="e">
        <f t="shared" si="10"/>
        <v>#N/A</v>
      </c>
      <c r="E514" s="2" t="e">
        <f>VLOOKUP(D514,Hoja3!$G$1:$H$5,2,0)</f>
        <v>#N/A</v>
      </c>
    </row>
    <row r="515" spans="3:5" ht="15">
      <c r="C515" s="75" t="str">
        <f>CONCATENATE('Matriz de TRD y Matríz Activos'!BH1393," - ",'Matriz de TRD y Matríz Activos'!BI1393)</f>
        <v xml:space="preserve"> - </v>
      </c>
      <c r="D515" s="61" t="e">
        <f t="shared" si="10"/>
        <v>#N/A</v>
      </c>
      <c r="E515" s="2" t="e">
        <f>VLOOKUP(D515,Hoja3!$G$1:$H$5,2,0)</f>
        <v>#N/A</v>
      </c>
    </row>
    <row r="516" spans="3:5" ht="15">
      <c r="C516" s="75" t="str">
        <f>CONCATENATE('Matriz de TRD y Matríz Activos'!BH1394," - ",'Matriz de TRD y Matríz Activos'!BI1394)</f>
        <v xml:space="preserve"> - </v>
      </c>
      <c r="D516" s="61" t="e">
        <f t="shared" si="10"/>
        <v>#N/A</v>
      </c>
      <c r="E516" s="2" t="e">
        <f>VLOOKUP(D516,Hoja3!$G$1:$H$5,2,0)</f>
        <v>#N/A</v>
      </c>
    </row>
    <row r="517" spans="3:5" ht="15">
      <c r="C517" s="75" t="str">
        <f>CONCATENATE('Matriz de TRD y Matríz Activos'!BH1395," - ",'Matriz de TRD y Matríz Activos'!BI1395)</f>
        <v xml:space="preserve"> - </v>
      </c>
      <c r="D517" s="61" t="e">
        <f t="shared" si="10"/>
        <v>#N/A</v>
      </c>
      <c r="E517" s="2" t="e">
        <f>VLOOKUP(D517,Hoja3!$G$1:$H$5,2,0)</f>
        <v>#N/A</v>
      </c>
    </row>
    <row r="518" spans="3:5" ht="15">
      <c r="C518" s="75" t="str">
        <f>CONCATENATE('Matriz de TRD y Matríz Activos'!BH1396," - ",'Matriz de TRD y Matríz Activos'!BI1396)</f>
        <v>ALTO - ALTO</v>
      </c>
      <c r="D518" s="61">
        <f t="shared" si="10"/>
        <v>100</v>
      </c>
      <c r="E518" s="2" t="str">
        <f>VLOOKUP(D518,Hoja3!$G$1:$H$5,2,0)</f>
        <v>ALTO </v>
      </c>
    </row>
    <row r="519" spans="3:5" ht="15">
      <c r="C519" s="75" t="str">
        <f>CONCATENATE('Matriz de TRD y Matríz Activos'!BH1397," - ",'Matriz de TRD y Matríz Activos'!BI1397)</f>
        <v xml:space="preserve"> - </v>
      </c>
      <c r="D519" s="61" t="e">
        <f t="shared" si="10"/>
        <v>#N/A</v>
      </c>
      <c r="E519" s="2" t="e">
        <f>VLOOKUP(D519,Hoja3!$G$1:$H$5,2,0)</f>
        <v>#N/A</v>
      </c>
    </row>
    <row r="520" spans="3:5" ht="15">
      <c r="C520" s="75" t="str">
        <f>CONCATENATE('Matriz de TRD y Matríz Activos'!BH1398," - ",'Matriz de TRD y Matríz Activos'!BI1398)</f>
        <v xml:space="preserve"> - </v>
      </c>
      <c r="D520" s="61" t="e">
        <f t="shared" si="10"/>
        <v>#N/A</v>
      </c>
      <c r="E520" s="2" t="e">
        <f>VLOOKUP(D520,Hoja3!$G$1:$H$5,2,0)</f>
        <v>#N/A</v>
      </c>
    </row>
    <row r="521" spans="3:5" ht="15">
      <c r="C521" s="75" t="str">
        <f>CONCATENATE('Matriz de TRD y Matríz Activos'!BH1399," - ",'Matriz de TRD y Matríz Activos'!BI1399)</f>
        <v>ALTO - MEDIO</v>
      </c>
      <c r="D521" s="61">
        <f t="shared" si="10"/>
        <v>75</v>
      </c>
      <c r="E521" s="2" t="str">
        <f>VLOOKUP(D521,Hoja3!$G$1:$H$5,2,0)</f>
        <v>ALTO </v>
      </c>
    </row>
    <row r="522" spans="3:5" ht="15">
      <c r="C522" s="75" t="str">
        <f>CONCATENATE('Matriz de TRD y Matríz Activos'!BH1400," - ",'Matriz de TRD y Matríz Activos'!BI1400)</f>
        <v>ALTO - MEDIO</v>
      </c>
      <c r="D522" s="61">
        <f t="shared" si="10"/>
        <v>75</v>
      </c>
      <c r="E522" s="2" t="str">
        <f>VLOOKUP(D522,Hoja3!$G$1:$H$5,2,0)</f>
        <v>ALTO </v>
      </c>
    </row>
    <row r="523" spans="3:5" ht="15">
      <c r="C523" s="75" t="str">
        <f>CONCATENATE('Matriz de TRD y Matríz Activos'!BH1401," - ",'Matriz de TRD y Matríz Activos'!BI1401)</f>
        <v>ALTO - ALTO</v>
      </c>
      <c r="D523" s="61">
        <f t="shared" si="10"/>
        <v>100</v>
      </c>
      <c r="E523" s="2" t="str">
        <f>VLOOKUP(D523,Hoja3!$G$1:$H$5,2,0)</f>
        <v>ALTO </v>
      </c>
    </row>
    <row r="524" spans="3:5" ht="15">
      <c r="C524" s="75" t="str">
        <f>CONCATENATE('Matriz de TRD y Matríz Activos'!BH1402," - ",'Matriz de TRD y Matríz Activos'!BI1402)</f>
        <v xml:space="preserve"> - </v>
      </c>
      <c r="D524" s="61" t="e">
        <f t="shared" si="10"/>
        <v>#N/A</v>
      </c>
      <c r="E524" s="2" t="e">
        <f>VLOOKUP(D524,Hoja3!$G$1:$H$5,2,0)</f>
        <v>#N/A</v>
      </c>
    </row>
    <row r="525" spans="3:5" ht="15">
      <c r="C525" s="75" t="str">
        <f>CONCATENATE('Matriz de TRD y Matríz Activos'!BH1403," - ",'Matriz de TRD y Matríz Activos'!BI1403)</f>
        <v xml:space="preserve"> - </v>
      </c>
      <c r="D525" s="61" t="e">
        <f t="shared" si="10"/>
        <v>#N/A</v>
      </c>
      <c r="E525" s="2" t="e">
        <f>VLOOKUP(D525,Hoja3!$G$1:$H$5,2,0)</f>
        <v>#N/A</v>
      </c>
    </row>
    <row r="526" spans="3:5" ht="15">
      <c r="C526" s="75" t="str">
        <f>CONCATENATE('Matriz de TRD y Matríz Activos'!BH1404," - ",'Matriz de TRD y Matríz Activos'!BI1404)</f>
        <v xml:space="preserve"> - </v>
      </c>
      <c r="D526" s="61" t="e">
        <f t="shared" si="10"/>
        <v>#N/A</v>
      </c>
      <c r="E526" s="2" t="e">
        <f>VLOOKUP(D526,Hoja3!$G$1:$H$5,2,0)</f>
        <v>#N/A</v>
      </c>
    </row>
    <row r="527" spans="3:5" ht="15">
      <c r="C527" s="75" t="str">
        <f>CONCATENATE('Matriz de TRD y Matríz Activos'!BH1405," - ",'Matriz de TRD y Matríz Activos'!BI1405)</f>
        <v>ALTO - ALTO</v>
      </c>
      <c r="D527" s="61">
        <f t="shared" si="10"/>
        <v>100</v>
      </c>
      <c r="E527" s="2" t="str">
        <f>VLOOKUP(D527,Hoja3!$G$1:$H$5,2,0)</f>
        <v>ALTO </v>
      </c>
    </row>
    <row r="528" spans="3:5" ht="15">
      <c r="C528" s="75" t="str">
        <f>CONCATENATE('Matriz de TRD y Matríz Activos'!BH1406," - ",'Matriz de TRD y Matríz Activos'!BI1406)</f>
        <v xml:space="preserve"> - </v>
      </c>
      <c r="D528" s="61" t="e">
        <f t="shared" si="10"/>
        <v>#N/A</v>
      </c>
      <c r="E528" s="2" t="e">
        <f>VLOOKUP(D528,Hoja3!$G$1:$H$5,2,0)</f>
        <v>#N/A</v>
      </c>
    </row>
    <row r="529" spans="3:5" ht="15">
      <c r="C529" s="75" t="str">
        <f>CONCATENATE('Matriz de TRD y Matríz Activos'!BH1407," - ",'Matriz de TRD y Matríz Activos'!BI1407)</f>
        <v xml:space="preserve"> - </v>
      </c>
      <c r="D529" s="61" t="e">
        <f t="shared" si="10"/>
        <v>#N/A</v>
      </c>
      <c r="E529" s="2" t="e">
        <f>VLOOKUP(D529,Hoja3!$G$1:$H$5,2,0)</f>
        <v>#N/A</v>
      </c>
    </row>
    <row r="530" spans="3:5" ht="15">
      <c r="C530" s="75" t="str">
        <f>CONCATENATE('Matriz de TRD y Matríz Activos'!BH1408," - ",'Matriz de TRD y Matríz Activos'!BI1408)</f>
        <v xml:space="preserve"> - </v>
      </c>
      <c r="D530" s="61" t="e">
        <f t="shared" si="10"/>
        <v>#N/A</v>
      </c>
      <c r="E530" s="2" t="e">
        <f>VLOOKUP(D530,Hoja3!$G$1:$H$5,2,0)</f>
        <v>#N/A</v>
      </c>
    </row>
    <row r="531" spans="3:5" ht="15">
      <c r="C531" s="75" t="str">
        <f>CONCATENATE('Matriz de TRD y Matríz Activos'!BH1409," - ",'Matriz de TRD y Matríz Activos'!BI1409)</f>
        <v xml:space="preserve"> - </v>
      </c>
      <c r="D531" s="61" t="e">
        <f t="shared" si="10"/>
        <v>#N/A</v>
      </c>
      <c r="E531" s="2" t="e">
        <f>VLOOKUP(D531,Hoja3!$G$1:$H$5,2,0)</f>
        <v>#N/A</v>
      </c>
    </row>
    <row r="532" spans="3:5" ht="15">
      <c r="C532" s="75" t="str">
        <f>CONCATENATE('Matriz de TRD y Matríz Activos'!BH1410," - ",'Matriz de TRD y Matríz Activos'!BI1410)</f>
        <v xml:space="preserve"> - </v>
      </c>
      <c r="D532" s="61" t="e">
        <f t="shared" si="10"/>
        <v>#N/A</v>
      </c>
      <c r="E532" s="2" t="e">
        <f>VLOOKUP(D532,Hoja3!$G$1:$H$5,2,0)</f>
        <v>#N/A</v>
      </c>
    </row>
    <row r="533" spans="3:5" ht="15">
      <c r="C533" s="75" t="str">
        <f>CONCATENATE('Matriz de TRD y Matríz Activos'!BH1411," - ",'Matriz de TRD y Matríz Activos'!BI1411)</f>
        <v xml:space="preserve"> - </v>
      </c>
      <c r="D533" s="61" t="e">
        <f t="shared" si="10"/>
        <v>#N/A</v>
      </c>
      <c r="E533" s="2" t="e">
        <f>VLOOKUP(D533,Hoja3!$G$1:$H$5,2,0)</f>
        <v>#N/A</v>
      </c>
    </row>
    <row r="534" spans="3:5" ht="15">
      <c r="C534" s="75" t="str">
        <f>CONCATENATE('Matriz de TRD y Matríz Activos'!BH1412," - ",'Matriz de TRD y Matríz Activos'!BI1412)</f>
        <v xml:space="preserve"> - </v>
      </c>
      <c r="D534" s="61" t="e">
        <f t="shared" si="10"/>
        <v>#N/A</v>
      </c>
      <c r="E534" s="2" t="e">
        <f>VLOOKUP(D534,Hoja3!$G$1:$H$5,2,0)</f>
        <v>#N/A</v>
      </c>
    </row>
    <row r="535" spans="3:5" ht="15">
      <c r="C535" s="75" t="str">
        <f>CONCATENATE('Matriz de TRD y Matríz Activos'!BH1413," - ",'Matriz de TRD y Matríz Activos'!BI1413)</f>
        <v>ALTO - ALTO</v>
      </c>
      <c r="D535" s="61">
        <f t="shared" si="10"/>
        <v>100</v>
      </c>
      <c r="E535" s="2" t="str">
        <f>VLOOKUP(D535,Hoja3!$G$1:$H$5,2,0)</f>
        <v>ALTO </v>
      </c>
    </row>
    <row r="536" spans="3:5" ht="15">
      <c r="C536" s="75" t="str">
        <f>CONCATENATE('Matriz de TRD y Matríz Activos'!BH1414," - ",'Matriz de TRD y Matríz Activos'!BI1414)</f>
        <v xml:space="preserve"> - </v>
      </c>
      <c r="D536" s="61" t="e">
        <f t="shared" si="10"/>
        <v>#N/A</v>
      </c>
      <c r="E536" s="2" t="e">
        <f>VLOOKUP(D536,Hoja3!$G$1:$H$5,2,0)</f>
        <v>#N/A</v>
      </c>
    </row>
    <row r="537" spans="3:5" ht="15">
      <c r="C537" s="75" t="str">
        <f>CONCATENATE('Matriz de TRD y Matríz Activos'!BH1415," - ",'Matriz de TRD y Matríz Activos'!BI1415)</f>
        <v xml:space="preserve"> - </v>
      </c>
      <c r="D537" s="61" t="e">
        <f t="shared" si="10"/>
        <v>#N/A</v>
      </c>
      <c r="E537" s="2" t="e">
        <f>VLOOKUP(D537,Hoja3!$G$1:$H$5,2,0)</f>
        <v>#N/A</v>
      </c>
    </row>
    <row r="538" spans="3:5" ht="15">
      <c r="C538" s="75" t="str">
        <f>CONCATENATE('Matriz de TRD y Matríz Activos'!BH1416," - ",'Matriz de TRD y Matríz Activos'!BI1416)</f>
        <v>ALTO - ALTO</v>
      </c>
      <c r="D538" s="61">
        <f t="shared" si="10"/>
        <v>100</v>
      </c>
      <c r="E538" s="2" t="str">
        <f>VLOOKUP(D538,Hoja3!$G$1:$H$5,2,0)</f>
        <v>ALTO </v>
      </c>
    </row>
    <row r="539" spans="3:5" ht="15">
      <c r="C539" s="75" t="str">
        <f>CONCATENATE('Matriz de TRD y Matríz Activos'!BH1417," - ",'Matriz de TRD y Matríz Activos'!BI1417)</f>
        <v xml:space="preserve"> - </v>
      </c>
      <c r="D539" s="61" t="e">
        <f t="shared" si="10"/>
        <v>#N/A</v>
      </c>
      <c r="E539" s="2" t="e">
        <f>VLOOKUP(D539,Hoja3!$G$1:$H$5,2,0)</f>
        <v>#N/A</v>
      </c>
    </row>
    <row r="540" spans="3:5" ht="15">
      <c r="C540" s="75" t="str">
        <f>CONCATENATE('Matriz de TRD y Matríz Activos'!BH1418," - ",'Matriz de TRD y Matríz Activos'!BI1418)</f>
        <v xml:space="preserve"> - </v>
      </c>
      <c r="D540" s="61" t="e">
        <f t="shared" si="10"/>
        <v>#N/A</v>
      </c>
      <c r="E540" s="2" t="e">
        <f>VLOOKUP(D540,Hoja3!$G$1:$H$5,2,0)</f>
        <v>#N/A</v>
      </c>
    </row>
    <row r="541" spans="3:5" ht="15">
      <c r="C541" s="75" t="str">
        <f>CONCATENATE('Matriz de TRD y Matríz Activos'!BH1419," - ",'Matriz de TRD y Matríz Activos'!BI1419)</f>
        <v>ALTO - ALTO</v>
      </c>
      <c r="D541" s="61">
        <f t="shared" si="10"/>
        <v>100</v>
      </c>
      <c r="E541" s="2" t="str">
        <f>VLOOKUP(D541,Hoja3!$G$1:$H$5,2,0)</f>
        <v>ALTO </v>
      </c>
    </row>
    <row r="542" spans="3:5" ht="15">
      <c r="C542" s="75" t="str">
        <f>CONCATENATE('Matriz de TRD y Matríz Activos'!BH1420," - ",'Matriz de TRD y Matríz Activos'!BI1420)</f>
        <v xml:space="preserve"> - </v>
      </c>
      <c r="D542" s="61" t="e">
        <f t="shared" si="10"/>
        <v>#N/A</v>
      </c>
      <c r="E542" s="2" t="e">
        <f>VLOOKUP(D542,Hoja3!$G$1:$H$5,2,0)</f>
        <v>#N/A</v>
      </c>
    </row>
    <row r="543" spans="3:5" ht="15">
      <c r="C543" s="75" t="str">
        <f>CONCATENATE('Matriz de TRD y Matríz Activos'!BH1421," - ",'Matriz de TRD y Matríz Activos'!BI1421)</f>
        <v xml:space="preserve"> - </v>
      </c>
      <c r="D543" s="61" t="e">
        <f t="shared" si="10"/>
        <v>#N/A</v>
      </c>
      <c r="E543" s="2" t="e">
        <f>VLOOKUP(D543,Hoja3!$G$1:$H$5,2,0)</f>
        <v>#N/A</v>
      </c>
    </row>
    <row r="544" spans="3:5" ht="15">
      <c r="C544" s="75" t="str">
        <f>CONCATENATE('Matriz de TRD y Matríz Activos'!BH1422," - ",'Matriz de TRD y Matríz Activos'!BI1422)</f>
        <v>ALTO - ALTO</v>
      </c>
      <c r="D544" s="61">
        <f t="shared" si="10"/>
        <v>100</v>
      </c>
      <c r="E544" s="2" t="str">
        <f>VLOOKUP(D544,Hoja3!$G$1:$H$5,2,0)</f>
        <v>ALTO </v>
      </c>
    </row>
    <row r="545" spans="3:5" ht="15">
      <c r="C545" s="75" t="str">
        <f>CONCATENATE('Matriz de TRD y Matríz Activos'!BH1423," - ",'Matriz de TRD y Matríz Activos'!BI1423)</f>
        <v xml:space="preserve"> - </v>
      </c>
      <c r="D545" s="61" t="e">
        <f t="shared" si="10"/>
        <v>#N/A</v>
      </c>
      <c r="E545" s="2" t="e">
        <f>VLOOKUP(D545,Hoja3!$G$1:$H$5,2,0)</f>
        <v>#N/A</v>
      </c>
    </row>
    <row r="546" spans="3:5" ht="15">
      <c r="C546" s="75" t="str">
        <f>CONCATENATE('Matriz de TRD y Matríz Activos'!BH1424," - ",'Matriz de TRD y Matríz Activos'!BI1424)</f>
        <v xml:space="preserve"> - </v>
      </c>
      <c r="D546" s="61" t="e">
        <f t="shared" si="10"/>
        <v>#N/A</v>
      </c>
      <c r="E546" s="2" t="e">
        <f>VLOOKUP(D546,Hoja3!$G$1:$H$5,2,0)</f>
        <v>#N/A</v>
      </c>
    </row>
    <row r="547" spans="3:5" ht="15">
      <c r="C547" s="75" t="e">
        <f>CONCATENATE('Matriz de TRD y Matríz Activos'!#REF!," - ",'Matriz de TRD y Matríz Activos'!#REF!)</f>
        <v>#REF!</v>
      </c>
      <c r="D547" s="61" t="e">
        <f t="shared" si="10"/>
        <v>#REF!</v>
      </c>
      <c r="E547" s="2" t="e">
        <f>VLOOKUP(D547,Hoja3!$G$1:$H$5,2,0)</f>
        <v>#REF!</v>
      </c>
    </row>
    <row r="548" spans="3:5" ht="15">
      <c r="C548" s="75" t="e">
        <f>CONCATENATE('Matriz de TRD y Matríz Activos'!#REF!," - ",'Matriz de TRD y Matríz Activos'!#REF!)</f>
        <v>#REF!</v>
      </c>
      <c r="D548" s="61" t="e">
        <f t="shared" si="10"/>
        <v>#REF!</v>
      </c>
      <c r="E548" s="2" t="e">
        <f>VLOOKUP(D548,Hoja3!$G$1:$H$5,2,0)</f>
        <v>#REF!</v>
      </c>
    </row>
    <row r="549" spans="3:5" ht="15">
      <c r="C549" s="75" t="e">
        <f>CONCATENATE('Matriz de TRD y Matríz Activos'!#REF!," - ",'Matriz de TRD y Matríz Activos'!#REF!)</f>
        <v>#REF!</v>
      </c>
      <c r="D549" s="61" t="e">
        <f t="shared" si="10"/>
        <v>#REF!</v>
      </c>
      <c r="E549" s="2" t="e">
        <f>VLOOKUP(D549,Hoja3!$G$1:$H$5,2,0)</f>
        <v>#REF!</v>
      </c>
    </row>
    <row r="550" spans="3:5" ht="15">
      <c r="C550" s="75" t="e">
        <f>CONCATENATE('Matriz de TRD y Matríz Activos'!#REF!," - ",'Matriz de TRD y Matríz Activos'!#REF!)</f>
        <v>#REF!</v>
      </c>
      <c r="D550" s="61" t="e">
        <f t="shared" si="11" ref="D550:D613">VLOOKUP(C550,$A$1:$B$9,2,0)</f>
        <v>#REF!</v>
      </c>
      <c r="E550" s="2" t="e">
        <f>VLOOKUP(D550,Hoja3!$G$1:$H$5,2,0)</f>
        <v>#REF!</v>
      </c>
    </row>
    <row r="551" spans="3:5" ht="15">
      <c r="C551" s="75" t="e">
        <f>CONCATENATE('Matriz de TRD y Matríz Activos'!#REF!," - ",'Matriz de TRD y Matríz Activos'!#REF!)</f>
        <v>#REF!</v>
      </c>
      <c r="D551" s="61" t="e">
        <f t="shared" si="11"/>
        <v>#REF!</v>
      </c>
      <c r="E551" s="2" t="e">
        <f>VLOOKUP(D551,Hoja3!$G$1:$H$5,2,0)</f>
        <v>#REF!</v>
      </c>
    </row>
    <row r="552" spans="3:5" ht="15">
      <c r="C552" s="75" t="e">
        <f>CONCATENATE('Matriz de TRD y Matríz Activos'!#REF!," - ",'Matriz de TRD y Matríz Activos'!#REF!)</f>
        <v>#REF!</v>
      </c>
      <c r="D552" s="61" t="e">
        <f t="shared" si="11"/>
        <v>#REF!</v>
      </c>
      <c r="E552" s="2" t="e">
        <f>VLOOKUP(D552,Hoja3!$G$1:$H$5,2,0)</f>
        <v>#REF!</v>
      </c>
    </row>
    <row r="553" spans="3:5" ht="15">
      <c r="C553" s="75" t="e">
        <f>CONCATENATE('Matriz de TRD y Matríz Activos'!#REF!," - ",'Matriz de TRD y Matríz Activos'!#REF!)</f>
        <v>#REF!</v>
      </c>
      <c r="D553" s="61" t="e">
        <f t="shared" si="11"/>
        <v>#REF!</v>
      </c>
      <c r="E553" s="2" t="e">
        <f>VLOOKUP(D553,Hoja3!$G$1:$H$5,2,0)</f>
        <v>#REF!</v>
      </c>
    </row>
    <row r="554" spans="3:5" ht="15">
      <c r="C554" s="75" t="e">
        <f>CONCATENATE('Matriz de TRD y Matríz Activos'!#REF!," - ",'Matriz de TRD y Matríz Activos'!#REF!)</f>
        <v>#REF!</v>
      </c>
      <c r="D554" s="61" t="e">
        <f t="shared" si="11"/>
        <v>#REF!</v>
      </c>
      <c r="E554" s="2" t="e">
        <f>VLOOKUP(D554,Hoja3!$G$1:$H$5,2,0)</f>
        <v>#REF!</v>
      </c>
    </row>
    <row r="555" spans="3:5" ht="15">
      <c r="C555" s="75" t="e">
        <f>CONCATENATE('Matriz de TRD y Matríz Activos'!#REF!," - ",'Matriz de TRD y Matríz Activos'!#REF!)</f>
        <v>#REF!</v>
      </c>
      <c r="D555" s="61" t="e">
        <f t="shared" si="11"/>
        <v>#REF!</v>
      </c>
      <c r="E555" s="2" t="e">
        <f>VLOOKUP(D555,Hoja3!$G$1:$H$5,2,0)</f>
        <v>#REF!</v>
      </c>
    </row>
    <row r="556" spans="3:5" ht="15">
      <c r="C556" s="75" t="e">
        <f>CONCATENATE('Matriz de TRD y Matríz Activos'!#REF!," - ",'Matriz de TRD y Matríz Activos'!#REF!)</f>
        <v>#REF!</v>
      </c>
      <c r="D556" s="61" t="e">
        <f t="shared" si="11"/>
        <v>#REF!</v>
      </c>
      <c r="E556" s="2" t="e">
        <f>VLOOKUP(D556,Hoja3!$G$1:$H$5,2,0)</f>
        <v>#REF!</v>
      </c>
    </row>
    <row r="557" spans="3:5" ht="15">
      <c r="C557" s="75" t="e">
        <f>CONCATENATE('Matriz de TRD y Matríz Activos'!#REF!," - ",'Matriz de TRD y Matríz Activos'!#REF!)</f>
        <v>#REF!</v>
      </c>
      <c r="D557" s="61" t="e">
        <f t="shared" si="11"/>
        <v>#REF!</v>
      </c>
      <c r="E557" s="2" t="e">
        <f>VLOOKUP(D557,Hoja3!$G$1:$H$5,2,0)</f>
        <v>#REF!</v>
      </c>
    </row>
    <row r="558" spans="3:5" ht="15">
      <c r="C558" s="75" t="e">
        <f>CONCATENATE('Matriz de TRD y Matríz Activos'!#REF!," - ",'Matriz de TRD y Matríz Activos'!#REF!)</f>
        <v>#REF!</v>
      </c>
      <c r="D558" s="61" t="e">
        <f t="shared" si="11"/>
        <v>#REF!</v>
      </c>
      <c r="E558" s="2" t="e">
        <f>VLOOKUP(D558,Hoja3!$G$1:$H$5,2,0)</f>
        <v>#REF!</v>
      </c>
    </row>
    <row r="559" spans="3:5" ht="15">
      <c r="C559" s="75" t="e">
        <f>CONCATENATE('Matriz de TRD y Matríz Activos'!#REF!," - ",'Matriz de TRD y Matríz Activos'!#REF!)</f>
        <v>#REF!</v>
      </c>
      <c r="D559" s="61" t="e">
        <f t="shared" si="11"/>
        <v>#REF!</v>
      </c>
      <c r="E559" s="2" t="e">
        <f>VLOOKUP(D559,Hoja3!$G$1:$H$5,2,0)</f>
        <v>#REF!</v>
      </c>
    </row>
    <row r="560" spans="3:5" ht="15">
      <c r="C560" s="75" t="e">
        <f>CONCATENATE('Matriz de TRD y Matríz Activos'!#REF!," - ",'Matriz de TRD y Matríz Activos'!#REF!)</f>
        <v>#REF!</v>
      </c>
      <c r="D560" s="61" t="e">
        <f t="shared" si="11"/>
        <v>#REF!</v>
      </c>
      <c r="E560" s="2" t="e">
        <f>VLOOKUP(D560,Hoja3!$G$1:$H$5,2,0)</f>
        <v>#REF!</v>
      </c>
    </row>
    <row r="561" spans="3:5" ht="15">
      <c r="C561" s="75" t="e">
        <f>CONCATENATE('Matriz de TRD y Matríz Activos'!#REF!," - ",'Matriz de TRD y Matríz Activos'!#REF!)</f>
        <v>#REF!</v>
      </c>
      <c r="D561" s="61" t="e">
        <f t="shared" si="11"/>
        <v>#REF!</v>
      </c>
      <c r="E561" s="2" t="e">
        <f>VLOOKUP(D561,Hoja3!$G$1:$H$5,2,0)</f>
        <v>#REF!</v>
      </c>
    </row>
    <row r="562" spans="3:5" ht="15">
      <c r="C562" s="75" t="e">
        <f>CONCATENATE('Matriz de TRD y Matríz Activos'!#REF!," - ",'Matriz de TRD y Matríz Activos'!#REF!)</f>
        <v>#REF!</v>
      </c>
      <c r="D562" s="61" t="e">
        <f t="shared" si="11"/>
        <v>#REF!</v>
      </c>
      <c r="E562" s="2" t="e">
        <f>VLOOKUP(D562,Hoja3!$G$1:$H$5,2,0)</f>
        <v>#REF!</v>
      </c>
    </row>
    <row r="563" spans="3:5" ht="15">
      <c r="C563" s="75" t="e">
        <f>CONCATENATE('Matriz de TRD y Matríz Activos'!#REF!," - ",'Matriz de TRD y Matríz Activos'!#REF!)</f>
        <v>#REF!</v>
      </c>
      <c r="D563" s="61" t="e">
        <f t="shared" si="11"/>
        <v>#REF!</v>
      </c>
      <c r="E563" s="2" t="e">
        <f>VLOOKUP(D563,Hoja3!$G$1:$H$5,2,0)</f>
        <v>#REF!</v>
      </c>
    </row>
    <row r="564" spans="3:5" ht="15">
      <c r="C564" s="75" t="e">
        <f>CONCATENATE('Matriz de TRD y Matríz Activos'!#REF!," - ",'Matriz de TRD y Matríz Activos'!#REF!)</f>
        <v>#REF!</v>
      </c>
      <c r="D564" s="61" t="e">
        <f t="shared" si="11"/>
        <v>#REF!</v>
      </c>
      <c r="E564" s="2" t="e">
        <f>VLOOKUP(D564,Hoja3!$G$1:$H$5,2,0)</f>
        <v>#REF!</v>
      </c>
    </row>
    <row r="565" spans="3:5" ht="15">
      <c r="C565" s="75" t="e">
        <f>CONCATENATE('Matriz de TRD y Matríz Activos'!#REF!," - ",'Matriz de TRD y Matríz Activos'!#REF!)</f>
        <v>#REF!</v>
      </c>
      <c r="D565" s="61" t="e">
        <f t="shared" si="11"/>
        <v>#REF!</v>
      </c>
      <c r="E565" s="2" t="e">
        <f>VLOOKUP(D565,Hoja3!$G$1:$H$5,2,0)</f>
        <v>#REF!</v>
      </c>
    </row>
    <row r="566" spans="3:5" ht="15">
      <c r="C566" s="75" t="e">
        <f>CONCATENATE('Matriz de TRD y Matríz Activos'!#REF!," - ",'Matriz de TRD y Matríz Activos'!#REF!)</f>
        <v>#REF!</v>
      </c>
      <c r="D566" s="61" t="e">
        <f t="shared" si="11"/>
        <v>#REF!</v>
      </c>
      <c r="E566" s="2" t="e">
        <f>VLOOKUP(D566,Hoja3!$G$1:$H$5,2,0)</f>
        <v>#REF!</v>
      </c>
    </row>
    <row r="567" spans="3:5" ht="15">
      <c r="C567" s="75" t="e">
        <f>CONCATENATE('Matriz de TRD y Matríz Activos'!#REF!," - ",'Matriz de TRD y Matríz Activos'!#REF!)</f>
        <v>#REF!</v>
      </c>
      <c r="D567" s="61" t="e">
        <f t="shared" si="11"/>
        <v>#REF!</v>
      </c>
      <c r="E567" s="2" t="e">
        <f>VLOOKUP(D567,Hoja3!$G$1:$H$5,2,0)</f>
        <v>#REF!</v>
      </c>
    </row>
    <row r="568" spans="3:5" ht="15">
      <c r="C568" s="75" t="e">
        <f>CONCATENATE('Matriz de TRD y Matríz Activos'!#REF!," - ",'Matriz de TRD y Matríz Activos'!#REF!)</f>
        <v>#REF!</v>
      </c>
      <c r="D568" s="61" t="e">
        <f t="shared" si="11"/>
        <v>#REF!</v>
      </c>
      <c r="E568" s="2" t="e">
        <f>VLOOKUP(D568,Hoja3!$G$1:$H$5,2,0)</f>
        <v>#REF!</v>
      </c>
    </row>
    <row r="569" spans="3:5" ht="15">
      <c r="C569" s="75" t="e">
        <f>CONCATENATE('Matriz de TRD y Matríz Activos'!#REF!," - ",'Matriz de TRD y Matríz Activos'!#REF!)</f>
        <v>#REF!</v>
      </c>
      <c r="D569" s="61" t="e">
        <f t="shared" si="11"/>
        <v>#REF!</v>
      </c>
      <c r="E569" s="2" t="e">
        <f>VLOOKUP(D569,Hoja3!$G$1:$H$5,2,0)</f>
        <v>#REF!</v>
      </c>
    </row>
    <row r="570" spans="3:5" ht="15">
      <c r="C570" s="75" t="e">
        <f>CONCATENATE('Matriz de TRD y Matríz Activos'!#REF!," - ",'Matriz de TRD y Matríz Activos'!#REF!)</f>
        <v>#REF!</v>
      </c>
      <c r="D570" s="61" t="e">
        <f t="shared" si="11"/>
        <v>#REF!</v>
      </c>
      <c r="E570" s="2" t="e">
        <f>VLOOKUP(D570,Hoja3!$G$1:$H$5,2,0)</f>
        <v>#REF!</v>
      </c>
    </row>
    <row r="571" spans="3:5" ht="15">
      <c r="C571" s="75" t="e">
        <f>CONCATENATE('Matriz de TRD y Matríz Activos'!#REF!," - ",'Matriz de TRD y Matríz Activos'!#REF!)</f>
        <v>#REF!</v>
      </c>
      <c r="D571" s="61" t="e">
        <f t="shared" si="11"/>
        <v>#REF!</v>
      </c>
      <c r="E571" s="2" t="e">
        <f>VLOOKUP(D571,Hoja3!$G$1:$H$5,2,0)</f>
        <v>#REF!</v>
      </c>
    </row>
    <row r="572" spans="3:5" ht="15">
      <c r="C572" s="75" t="e">
        <f>CONCATENATE('Matriz de TRD y Matríz Activos'!#REF!," - ",'Matriz de TRD y Matríz Activos'!#REF!)</f>
        <v>#REF!</v>
      </c>
      <c r="D572" s="61" t="e">
        <f t="shared" si="11"/>
        <v>#REF!</v>
      </c>
      <c r="E572" s="2" t="e">
        <f>VLOOKUP(D572,Hoja3!$G$1:$H$5,2,0)</f>
        <v>#REF!</v>
      </c>
    </row>
    <row r="573" spans="3:5" ht="15">
      <c r="C573" s="75" t="e">
        <f>CONCATENATE('Matriz de TRD y Matríz Activos'!#REF!," - ",'Matriz de TRD y Matríz Activos'!#REF!)</f>
        <v>#REF!</v>
      </c>
      <c r="D573" s="61" t="e">
        <f t="shared" si="11"/>
        <v>#REF!</v>
      </c>
      <c r="E573" s="2" t="e">
        <f>VLOOKUP(D573,Hoja3!$G$1:$H$5,2,0)</f>
        <v>#REF!</v>
      </c>
    </row>
    <row r="574" spans="3:5" ht="15">
      <c r="C574" s="75" t="e">
        <f>CONCATENATE('Matriz de TRD y Matríz Activos'!#REF!," - ",'Matriz de TRD y Matríz Activos'!#REF!)</f>
        <v>#REF!</v>
      </c>
      <c r="D574" s="61" t="e">
        <f t="shared" si="11"/>
        <v>#REF!</v>
      </c>
      <c r="E574" s="2" t="e">
        <f>VLOOKUP(D574,Hoja3!$G$1:$H$5,2,0)</f>
        <v>#REF!</v>
      </c>
    </row>
    <row r="575" spans="3:5" ht="15">
      <c r="C575" s="75" t="e">
        <f>CONCATENATE('Matriz de TRD y Matríz Activos'!#REF!," - ",'Matriz de TRD y Matríz Activos'!#REF!)</f>
        <v>#REF!</v>
      </c>
      <c r="D575" s="61" t="e">
        <f t="shared" si="11"/>
        <v>#REF!</v>
      </c>
      <c r="E575" s="2" t="e">
        <f>VLOOKUP(D575,Hoja3!$G$1:$H$5,2,0)</f>
        <v>#REF!</v>
      </c>
    </row>
    <row r="576" spans="3:5" ht="15">
      <c r="C576" s="75" t="e">
        <f>CONCATENATE('Matriz de TRD y Matríz Activos'!#REF!," - ",'Matriz de TRD y Matríz Activos'!#REF!)</f>
        <v>#REF!</v>
      </c>
      <c r="D576" s="61" t="e">
        <f t="shared" si="11"/>
        <v>#REF!</v>
      </c>
      <c r="E576" s="2" t="e">
        <f>VLOOKUP(D576,Hoja3!$G$1:$H$5,2,0)</f>
        <v>#REF!</v>
      </c>
    </row>
    <row r="577" spans="3:5" ht="15">
      <c r="C577" s="75" t="e">
        <f>CONCATENATE('Matriz de TRD y Matríz Activos'!#REF!," - ",'Matriz de TRD y Matríz Activos'!#REF!)</f>
        <v>#REF!</v>
      </c>
      <c r="D577" s="61" t="e">
        <f t="shared" si="11"/>
        <v>#REF!</v>
      </c>
      <c r="E577" s="2" t="e">
        <f>VLOOKUP(D577,Hoja3!$G$1:$H$5,2,0)</f>
        <v>#REF!</v>
      </c>
    </row>
    <row r="578" spans="3:5" ht="15">
      <c r="C578" s="75" t="e">
        <f>CONCATENATE('Matriz de TRD y Matríz Activos'!#REF!," - ",'Matriz de TRD y Matríz Activos'!#REF!)</f>
        <v>#REF!</v>
      </c>
      <c r="D578" s="61" t="e">
        <f t="shared" si="11"/>
        <v>#REF!</v>
      </c>
      <c r="E578" s="2" t="e">
        <f>VLOOKUP(D578,Hoja3!$G$1:$H$5,2,0)</f>
        <v>#REF!</v>
      </c>
    </row>
    <row r="579" spans="3:5" ht="15">
      <c r="C579" s="75" t="e">
        <f>CONCATENATE('Matriz de TRD y Matríz Activos'!#REF!," - ",'Matriz de TRD y Matríz Activos'!#REF!)</f>
        <v>#REF!</v>
      </c>
      <c r="D579" s="61" t="e">
        <f t="shared" si="11"/>
        <v>#REF!</v>
      </c>
      <c r="E579" s="2" t="e">
        <f>VLOOKUP(D579,Hoja3!$G$1:$H$5,2,0)</f>
        <v>#REF!</v>
      </c>
    </row>
    <row r="580" spans="3:5" ht="15">
      <c r="C580" s="75" t="e">
        <f>CONCATENATE('Matriz de TRD y Matríz Activos'!#REF!," - ",'Matriz de TRD y Matríz Activos'!#REF!)</f>
        <v>#REF!</v>
      </c>
      <c r="D580" s="61" t="e">
        <f t="shared" si="11"/>
        <v>#REF!</v>
      </c>
      <c r="E580" s="2" t="e">
        <f>VLOOKUP(D580,Hoja3!$G$1:$H$5,2,0)</f>
        <v>#REF!</v>
      </c>
    </row>
    <row r="581" spans="3:5" ht="15">
      <c r="C581" s="75" t="e">
        <f>CONCATENATE('Matriz de TRD y Matríz Activos'!#REF!," - ",'Matriz de TRD y Matríz Activos'!#REF!)</f>
        <v>#REF!</v>
      </c>
      <c r="D581" s="61" t="e">
        <f t="shared" si="11"/>
        <v>#REF!</v>
      </c>
      <c r="E581" s="2" t="e">
        <f>VLOOKUP(D581,Hoja3!$G$1:$H$5,2,0)</f>
        <v>#REF!</v>
      </c>
    </row>
    <row r="582" spans="3:5" ht="15">
      <c r="C582" s="75" t="e">
        <f>CONCATENATE('Matriz de TRD y Matríz Activos'!#REF!," - ",'Matriz de TRD y Matríz Activos'!#REF!)</f>
        <v>#REF!</v>
      </c>
      <c r="D582" s="61" t="e">
        <f t="shared" si="11"/>
        <v>#REF!</v>
      </c>
      <c r="E582" s="2" t="e">
        <f>VLOOKUP(D582,Hoja3!$G$1:$H$5,2,0)</f>
        <v>#REF!</v>
      </c>
    </row>
    <row r="583" spans="3:5" ht="15">
      <c r="C583" s="75" t="str">
        <f>CONCATENATE('Matriz de TRD y Matríz Activos'!BH2862," - ",'Matriz de TRD y Matríz Activos'!BI2862)</f>
        <v>ALTO - ALTO</v>
      </c>
      <c r="D583" s="61">
        <f t="shared" si="11"/>
        <v>100</v>
      </c>
      <c r="E583" s="2" t="str">
        <f>VLOOKUP(D583,Hoja3!$G$1:$H$5,2,0)</f>
        <v>ALTO </v>
      </c>
    </row>
    <row r="584" spans="3:5" ht="15">
      <c r="C584" s="75" t="str">
        <f>CONCATENATE('Matriz de TRD y Matríz Activos'!BH2863," - ",'Matriz de TRD y Matríz Activos'!BI2863)</f>
        <v xml:space="preserve"> - </v>
      </c>
      <c r="D584" s="61" t="e">
        <f t="shared" si="11"/>
        <v>#N/A</v>
      </c>
      <c r="E584" s="2" t="e">
        <f>VLOOKUP(D584,Hoja3!$G$1:$H$5,2,0)</f>
        <v>#N/A</v>
      </c>
    </row>
    <row r="585" spans="3:5" ht="15">
      <c r="C585" s="75" t="str">
        <f>CONCATENATE('Matriz de TRD y Matríz Activos'!BH2864," - ",'Matriz de TRD y Matríz Activos'!BI2864)</f>
        <v xml:space="preserve"> - </v>
      </c>
      <c r="D585" s="61" t="e">
        <f t="shared" si="11"/>
        <v>#N/A</v>
      </c>
      <c r="E585" s="2" t="e">
        <f>VLOOKUP(D585,Hoja3!$G$1:$H$5,2,0)</f>
        <v>#N/A</v>
      </c>
    </row>
    <row r="586" spans="3:5" ht="15">
      <c r="C586" s="75" t="str">
        <f>CONCATENATE('Matriz de TRD y Matríz Activos'!BH2865," - ",'Matriz de TRD y Matríz Activos'!BI2865)</f>
        <v>ALTO - ALTO</v>
      </c>
      <c r="D586" s="61">
        <f t="shared" si="11"/>
        <v>100</v>
      </c>
      <c r="E586" s="2" t="str">
        <f>VLOOKUP(D586,Hoja3!$G$1:$H$5,2,0)</f>
        <v>ALTO </v>
      </c>
    </row>
    <row r="587" spans="3:5" ht="15">
      <c r="C587" s="75" t="str">
        <f>CONCATENATE('Matriz de TRD y Matríz Activos'!BH2866," - ",'Matriz de TRD y Matríz Activos'!BI2866)</f>
        <v>ALTO - ALTO</v>
      </c>
      <c r="D587" s="61">
        <f t="shared" si="11"/>
        <v>100</v>
      </c>
      <c r="E587" s="2" t="str">
        <f>VLOOKUP(D587,Hoja3!$G$1:$H$5,2,0)</f>
        <v>ALTO </v>
      </c>
    </row>
    <row r="588" spans="3:5" ht="15">
      <c r="C588" s="75" t="str">
        <f>CONCATENATE('Matriz de TRD y Matríz Activos'!BH2867," - ",'Matriz de TRD y Matríz Activos'!BI2867)</f>
        <v xml:space="preserve"> - </v>
      </c>
      <c r="D588" s="61" t="e">
        <f t="shared" si="11"/>
        <v>#N/A</v>
      </c>
      <c r="E588" s="2" t="e">
        <f>VLOOKUP(D588,Hoja3!$G$1:$H$5,2,0)</f>
        <v>#N/A</v>
      </c>
    </row>
    <row r="589" spans="3:5" ht="15">
      <c r="C589" s="75" t="str">
        <f>CONCATENATE('Matriz de TRD y Matríz Activos'!BH2868," - ",'Matriz de TRD y Matríz Activos'!BI2868)</f>
        <v xml:space="preserve"> - </v>
      </c>
      <c r="D589" s="61" t="e">
        <f t="shared" si="11"/>
        <v>#N/A</v>
      </c>
      <c r="E589" s="2" t="e">
        <f>VLOOKUP(D589,Hoja3!$G$1:$H$5,2,0)</f>
        <v>#N/A</v>
      </c>
    </row>
    <row r="590" spans="3:5" ht="15">
      <c r="C590" s="75" t="str">
        <f>CONCATENATE('Matriz de TRD y Matríz Activos'!BH2869," - ",'Matriz de TRD y Matríz Activos'!BI2869)</f>
        <v xml:space="preserve"> - </v>
      </c>
      <c r="D590" s="61" t="e">
        <f t="shared" si="11"/>
        <v>#N/A</v>
      </c>
      <c r="E590" s="2" t="e">
        <f>VLOOKUP(D590,Hoja3!$G$1:$H$5,2,0)</f>
        <v>#N/A</v>
      </c>
    </row>
    <row r="591" spans="3:5" ht="15">
      <c r="C591" s="75" t="str">
        <f>CONCATENATE('Matriz de TRD y Matríz Activos'!BH2870," - ",'Matriz de TRD y Matríz Activos'!BI2870)</f>
        <v xml:space="preserve"> - </v>
      </c>
      <c r="D591" s="61" t="e">
        <f t="shared" si="11"/>
        <v>#N/A</v>
      </c>
      <c r="E591" s="2" t="e">
        <f>VLOOKUP(D591,Hoja3!$G$1:$H$5,2,0)</f>
        <v>#N/A</v>
      </c>
    </row>
    <row r="592" spans="3:5" ht="15">
      <c r="C592" s="75" t="str">
        <f>CONCATENATE('Matriz de TRD y Matríz Activos'!BH2871," - ",'Matriz de TRD y Matríz Activos'!BI2871)</f>
        <v xml:space="preserve"> - </v>
      </c>
      <c r="D592" s="61" t="e">
        <f t="shared" si="11"/>
        <v>#N/A</v>
      </c>
      <c r="E592" s="2" t="e">
        <f>VLOOKUP(D592,Hoja3!$G$1:$H$5,2,0)</f>
        <v>#N/A</v>
      </c>
    </row>
    <row r="593" spans="3:5" ht="15">
      <c r="C593" s="75" t="str">
        <f>CONCATENATE('Matriz de TRD y Matríz Activos'!BH2872," - ",'Matriz de TRD y Matríz Activos'!BI2872)</f>
        <v xml:space="preserve"> - </v>
      </c>
      <c r="D593" s="61" t="e">
        <f t="shared" si="11"/>
        <v>#N/A</v>
      </c>
      <c r="E593" s="2" t="e">
        <f>VLOOKUP(D593,Hoja3!$G$1:$H$5,2,0)</f>
        <v>#N/A</v>
      </c>
    </row>
    <row r="594" spans="3:5" ht="15">
      <c r="C594" s="75" t="str">
        <f>CONCATENATE('Matriz de TRD y Matríz Activos'!BH2873," - ",'Matriz de TRD y Matríz Activos'!BI2873)</f>
        <v>ALTO - ALTO</v>
      </c>
      <c r="D594" s="61">
        <f t="shared" si="11"/>
        <v>100</v>
      </c>
      <c r="E594" s="2" t="str">
        <f>VLOOKUP(D594,Hoja3!$G$1:$H$5,2,0)</f>
        <v>ALTO </v>
      </c>
    </row>
    <row r="595" spans="3:5" ht="15">
      <c r="C595" s="75" t="str">
        <f>CONCATENATE('Matriz de TRD y Matríz Activos'!BH2874," - ",'Matriz de TRD y Matríz Activos'!BI2874)</f>
        <v xml:space="preserve"> - </v>
      </c>
      <c r="D595" s="61" t="e">
        <f t="shared" si="11"/>
        <v>#N/A</v>
      </c>
      <c r="E595" s="2" t="e">
        <f>VLOOKUP(D595,Hoja3!$G$1:$H$5,2,0)</f>
        <v>#N/A</v>
      </c>
    </row>
    <row r="596" spans="3:5" ht="15">
      <c r="C596" s="75" t="str">
        <f>CONCATENATE('Matriz de TRD y Matríz Activos'!BH2875," - ",'Matriz de TRD y Matríz Activos'!BI2875)</f>
        <v>ALTO - ALTO</v>
      </c>
      <c r="D596" s="61">
        <f t="shared" si="11"/>
        <v>100</v>
      </c>
      <c r="E596" s="2" t="str">
        <f>VLOOKUP(D596,Hoja3!$G$1:$H$5,2,0)</f>
        <v>ALTO </v>
      </c>
    </row>
    <row r="597" spans="3:5" ht="15">
      <c r="C597" s="75" t="e">
        <f>CONCATENATE('Matriz de TRD y Matríz Activos'!#REF!," - ",'Matriz de TRD y Matríz Activos'!#REF!)</f>
        <v>#REF!</v>
      </c>
      <c r="D597" s="61" t="e">
        <f t="shared" si="11"/>
        <v>#REF!</v>
      </c>
      <c r="E597" s="2" t="e">
        <f>VLOOKUP(D597,Hoja3!$G$1:$H$5,2,0)</f>
        <v>#REF!</v>
      </c>
    </row>
    <row r="598" spans="3:5" ht="15">
      <c r="C598" s="75" t="e">
        <f>CONCATENATE('Matriz de TRD y Matríz Activos'!#REF!," - ",'Matriz de TRD y Matríz Activos'!#REF!)</f>
        <v>#REF!</v>
      </c>
      <c r="D598" s="61" t="e">
        <f t="shared" si="11"/>
        <v>#REF!</v>
      </c>
      <c r="E598" s="2" t="e">
        <f>VLOOKUP(D598,Hoja3!$G$1:$H$5,2,0)</f>
        <v>#REF!</v>
      </c>
    </row>
    <row r="599" spans="3:5" ht="15">
      <c r="C599" s="75" t="e">
        <f>CONCATENATE('Matriz de TRD y Matríz Activos'!#REF!," - ",'Matriz de TRD y Matríz Activos'!#REF!)</f>
        <v>#REF!</v>
      </c>
      <c r="D599" s="61" t="e">
        <f t="shared" si="11"/>
        <v>#REF!</v>
      </c>
      <c r="E599" s="2" t="e">
        <f>VLOOKUP(D599,Hoja3!$G$1:$H$5,2,0)</f>
        <v>#REF!</v>
      </c>
    </row>
    <row r="600" spans="3:5" ht="15">
      <c r="C600" s="75" t="e">
        <f>CONCATENATE('Matriz de TRD y Matríz Activos'!#REF!," - ",'Matriz de TRD y Matríz Activos'!#REF!)</f>
        <v>#REF!</v>
      </c>
      <c r="D600" s="61" t="e">
        <f t="shared" si="11"/>
        <v>#REF!</v>
      </c>
      <c r="E600" s="2" t="e">
        <f>VLOOKUP(D600,Hoja3!$G$1:$H$5,2,0)</f>
        <v>#REF!</v>
      </c>
    </row>
    <row r="601" spans="3:5" ht="15">
      <c r="C601" s="75" t="e">
        <f>CONCATENATE('Matriz de TRD y Matríz Activos'!#REF!," - ",'Matriz de TRD y Matríz Activos'!#REF!)</f>
        <v>#REF!</v>
      </c>
      <c r="D601" s="61" t="e">
        <f t="shared" si="11"/>
        <v>#REF!</v>
      </c>
      <c r="E601" s="2" t="e">
        <f>VLOOKUP(D601,Hoja3!$G$1:$H$5,2,0)</f>
        <v>#REF!</v>
      </c>
    </row>
    <row r="602" spans="3:5" ht="15">
      <c r="C602" s="75" t="e">
        <f>CONCATENATE('Matriz de TRD y Matríz Activos'!#REF!," - ",'Matriz de TRD y Matríz Activos'!#REF!)</f>
        <v>#REF!</v>
      </c>
      <c r="D602" s="61" t="e">
        <f t="shared" si="11"/>
        <v>#REF!</v>
      </c>
      <c r="E602" s="2" t="e">
        <f>VLOOKUP(D602,Hoja3!$G$1:$H$5,2,0)</f>
        <v>#REF!</v>
      </c>
    </row>
    <row r="603" spans="3:5" ht="15">
      <c r="C603" s="75" t="e">
        <f>CONCATENATE('Matriz de TRD y Matríz Activos'!#REF!," - ",'Matriz de TRD y Matríz Activos'!#REF!)</f>
        <v>#REF!</v>
      </c>
      <c r="D603" s="61" t="e">
        <f t="shared" si="11"/>
        <v>#REF!</v>
      </c>
      <c r="E603" s="2" t="e">
        <f>VLOOKUP(D603,Hoja3!$G$1:$H$5,2,0)</f>
        <v>#REF!</v>
      </c>
    </row>
    <row r="604" spans="3:5" ht="15">
      <c r="C604" s="75" t="e">
        <f>CONCATENATE('Matriz de TRD y Matríz Activos'!#REF!," - ",'Matriz de TRD y Matríz Activos'!#REF!)</f>
        <v>#REF!</v>
      </c>
      <c r="D604" s="61" t="e">
        <f t="shared" si="11"/>
        <v>#REF!</v>
      </c>
      <c r="E604" s="2" t="e">
        <f>VLOOKUP(D604,Hoja3!$G$1:$H$5,2,0)</f>
        <v>#REF!</v>
      </c>
    </row>
    <row r="605" spans="3:5" ht="15">
      <c r="C605" s="75" t="e">
        <f>CONCATENATE('Matriz de TRD y Matríz Activos'!#REF!," - ",'Matriz de TRD y Matríz Activos'!#REF!)</f>
        <v>#REF!</v>
      </c>
      <c r="D605" s="61" t="e">
        <f t="shared" si="11"/>
        <v>#REF!</v>
      </c>
      <c r="E605" s="2" t="e">
        <f>VLOOKUP(D605,Hoja3!$G$1:$H$5,2,0)</f>
        <v>#REF!</v>
      </c>
    </row>
    <row r="606" spans="3:5" ht="15">
      <c r="C606" s="75" t="e">
        <f>CONCATENATE('Matriz de TRD y Matríz Activos'!#REF!," - ",'Matriz de TRD y Matríz Activos'!#REF!)</f>
        <v>#REF!</v>
      </c>
      <c r="D606" s="61" t="e">
        <f t="shared" si="11"/>
        <v>#REF!</v>
      </c>
      <c r="E606" s="2" t="e">
        <f>VLOOKUP(D606,Hoja3!$G$1:$H$5,2,0)</f>
        <v>#REF!</v>
      </c>
    </row>
    <row r="607" spans="3:5" ht="15">
      <c r="C607" s="75" t="e">
        <f>CONCATENATE('Matriz de TRD y Matríz Activos'!#REF!," - ",'Matriz de TRD y Matríz Activos'!#REF!)</f>
        <v>#REF!</v>
      </c>
      <c r="D607" s="61" t="e">
        <f t="shared" si="11"/>
        <v>#REF!</v>
      </c>
      <c r="E607" s="2" t="e">
        <f>VLOOKUP(D607,Hoja3!$G$1:$H$5,2,0)</f>
        <v>#REF!</v>
      </c>
    </row>
    <row r="608" spans="3:5" ht="15">
      <c r="C608" s="75" t="e">
        <f>CONCATENATE('Matriz de TRD y Matríz Activos'!#REF!," - ",'Matriz de TRD y Matríz Activos'!#REF!)</f>
        <v>#REF!</v>
      </c>
      <c r="D608" s="61" t="e">
        <f t="shared" si="11"/>
        <v>#REF!</v>
      </c>
      <c r="E608" s="2" t="e">
        <f>VLOOKUP(D608,Hoja3!$G$1:$H$5,2,0)</f>
        <v>#REF!</v>
      </c>
    </row>
    <row r="609" spans="3:5" ht="15">
      <c r="C609" s="75" t="e">
        <f>CONCATENATE('Matriz de TRD y Matríz Activos'!#REF!," - ",'Matriz de TRD y Matríz Activos'!#REF!)</f>
        <v>#REF!</v>
      </c>
      <c r="D609" s="61" t="e">
        <f t="shared" si="11"/>
        <v>#REF!</v>
      </c>
      <c r="E609" s="2" t="e">
        <f>VLOOKUP(D609,Hoja3!$G$1:$H$5,2,0)</f>
        <v>#REF!</v>
      </c>
    </row>
    <row r="610" spans="3:5" ht="15">
      <c r="C610" s="75" t="e">
        <f>CONCATENATE('Matriz de TRD y Matríz Activos'!#REF!," - ",'Matriz de TRD y Matríz Activos'!#REF!)</f>
        <v>#REF!</v>
      </c>
      <c r="D610" s="61" t="e">
        <f t="shared" si="11"/>
        <v>#REF!</v>
      </c>
      <c r="E610" s="2" t="e">
        <f>VLOOKUP(D610,Hoja3!$G$1:$H$5,2,0)</f>
        <v>#REF!</v>
      </c>
    </row>
    <row r="611" spans="3:5" ht="15">
      <c r="C611" s="75" t="e">
        <f>CONCATENATE('Matriz de TRD y Matríz Activos'!#REF!," - ",'Matriz de TRD y Matríz Activos'!#REF!)</f>
        <v>#REF!</v>
      </c>
      <c r="D611" s="61" t="e">
        <f t="shared" si="11"/>
        <v>#REF!</v>
      </c>
      <c r="E611" s="2" t="e">
        <f>VLOOKUP(D611,Hoja3!$G$1:$H$5,2,0)</f>
        <v>#REF!</v>
      </c>
    </row>
    <row r="612" spans="3:5" ht="15">
      <c r="C612" s="75" t="e">
        <f>CONCATENATE('Matriz de TRD y Matríz Activos'!#REF!," - ",'Matriz de TRD y Matríz Activos'!#REF!)</f>
        <v>#REF!</v>
      </c>
      <c r="D612" s="61" t="e">
        <f t="shared" si="11"/>
        <v>#REF!</v>
      </c>
      <c r="E612" s="2" t="e">
        <f>VLOOKUP(D612,Hoja3!$G$1:$H$5,2,0)</f>
        <v>#REF!</v>
      </c>
    </row>
    <row r="613" spans="3:5" ht="15">
      <c r="C613" s="75" t="e">
        <f>CONCATENATE('Matriz de TRD y Matríz Activos'!#REF!," - ",'Matriz de TRD y Matríz Activos'!#REF!)</f>
        <v>#REF!</v>
      </c>
      <c r="D613" s="61" t="e">
        <f t="shared" si="11"/>
        <v>#REF!</v>
      </c>
      <c r="E613" s="2" t="e">
        <f>VLOOKUP(D613,Hoja3!$G$1:$H$5,2,0)</f>
        <v>#REF!</v>
      </c>
    </row>
    <row r="614" spans="3:5" ht="15">
      <c r="C614" s="75" t="e">
        <f>CONCATENATE('Matriz de TRD y Matríz Activos'!#REF!," - ",'Matriz de TRD y Matríz Activos'!#REF!)</f>
        <v>#REF!</v>
      </c>
      <c r="D614" s="61" t="e">
        <f t="shared" si="12" ref="D614:D677">VLOOKUP(C614,$A$1:$B$9,2,0)</f>
        <v>#REF!</v>
      </c>
      <c r="E614" s="2" t="e">
        <f>VLOOKUP(D614,Hoja3!$G$1:$H$5,2,0)</f>
        <v>#REF!</v>
      </c>
    </row>
    <row r="615" spans="3:5" ht="15">
      <c r="C615" s="75" t="e">
        <f>CONCATENATE('Matriz de TRD y Matríz Activos'!#REF!," - ",'Matriz de TRD y Matríz Activos'!#REF!)</f>
        <v>#REF!</v>
      </c>
      <c r="D615" s="61" t="e">
        <f t="shared" si="12"/>
        <v>#REF!</v>
      </c>
      <c r="E615" s="2" t="e">
        <f>VLOOKUP(D615,Hoja3!$G$1:$H$5,2,0)</f>
        <v>#REF!</v>
      </c>
    </row>
    <row r="616" spans="3:5" ht="15">
      <c r="C616" s="75" t="e">
        <f>CONCATENATE('Matriz de TRD y Matríz Activos'!#REF!," - ",'Matriz de TRD y Matríz Activos'!#REF!)</f>
        <v>#REF!</v>
      </c>
      <c r="D616" s="61" t="e">
        <f t="shared" si="12"/>
        <v>#REF!</v>
      </c>
      <c r="E616" s="2" t="e">
        <f>VLOOKUP(D616,Hoja3!$G$1:$H$5,2,0)</f>
        <v>#REF!</v>
      </c>
    </row>
    <row r="617" spans="3:5" ht="15">
      <c r="C617" s="75" t="e">
        <f>CONCATENATE('Matriz de TRD y Matríz Activos'!#REF!," - ",'Matriz de TRD y Matríz Activos'!#REF!)</f>
        <v>#REF!</v>
      </c>
      <c r="D617" s="61" t="e">
        <f t="shared" si="12"/>
        <v>#REF!</v>
      </c>
      <c r="E617" s="2" t="e">
        <f>VLOOKUP(D617,Hoja3!$G$1:$H$5,2,0)</f>
        <v>#REF!</v>
      </c>
    </row>
    <row r="618" spans="3:5" ht="15">
      <c r="C618" s="75" t="e">
        <f>CONCATENATE('Matriz de TRD y Matríz Activos'!#REF!," - ",'Matriz de TRD y Matríz Activos'!#REF!)</f>
        <v>#REF!</v>
      </c>
      <c r="D618" s="61" t="e">
        <f t="shared" si="12"/>
        <v>#REF!</v>
      </c>
      <c r="E618" s="2" t="e">
        <f>VLOOKUP(D618,Hoja3!$G$1:$H$5,2,0)</f>
        <v>#REF!</v>
      </c>
    </row>
    <row r="619" spans="3:5" ht="15">
      <c r="C619" s="75" t="e">
        <f>CONCATENATE('Matriz de TRD y Matríz Activos'!#REF!," - ",'Matriz de TRD y Matríz Activos'!#REF!)</f>
        <v>#REF!</v>
      </c>
      <c r="D619" s="61" t="e">
        <f t="shared" si="12"/>
        <v>#REF!</v>
      </c>
      <c r="E619" s="2" t="e">
        <f>VLOOKUP(D619,Hoja3!$G$1:$H$5,2,0)</f>
        <v>#REF!</v>
      </c>
    </row>
    <row r="620" spans="3:5" ht="15">
      <c r="C620" s="75" t="e">
        <f>CONCATENATE('Matriz de TRD y Matríz Activos'!#REF!," - ",'Matriz de TRD y Matríz Activos'!#REF!)</f>
        <v>#REF!</v>
      </c>
      <c r="D620" s="61" t="e">
        <f t="shared" si="12"/>
        <v>#REF!</v>
      </c>
      <c r="E620" s="2" t="e">
        <f>VLOOKUP(D620,Hoja3!$G$1:$H$5,2,0)</f>
        <v>#REF!</v>
      </c>
    </row>
    <row r="621" spans="3:5" ht="15">
      <c r="C621" s="75" t="e">
        <f>CONCATENATE('Matriz de TRD y Matríz Activos'!#REF!," - ",'Matriz de TRD y Matríz Activos'!#REF!)</f>
        <v>#REF!</v>
      </c>
      <c r="D621" s="61" t="e">
        <f t="shared" si="12"/>
        <v>#REF!</v>
      </c>
      <c r="E621" s="2" t="e">
        <f>VLOOKUP(D621,Hoja3!$G$1:$H$5,2,0)</f>
        <v>#REF!</v>
      </c>
    </row>
    <row r="622" spans="3:5" ht="15">
      <c r="C622" s="75" t="e">
        <f>CONCATENATE('Matriz de TRD y Matríz Activos'!#REF!," - ",'Matriz de TRD y Matríz Activos'!#REF!)</f>
        <v>#REF!</v>
      </c>
      <c r="D622" s="61" t="e">
        <f t="shared" si="12"/>
        <v>#REF!</v>
      </c>
      <c r="E622" s="2" t="e">
        <f>VLOOKUP(D622,Hoja3!$G$1:$H$5,2,0)</f>
        <v>#REF!</v>
      </c>
    </row>
    <row r="623" spans="3:5" ht="15">
      <c r="C623" s="75" t="e">
        <f>CONCATENATE('Matriz de TRD y Matríz Activos'!#REF!," - ",'Matriz de TRD y Matríz Activos'!#REF!)</f>
        <v>#REF!</v>
      </c>
      <c r="D623" s="61" t="e">
        <f t="shared" si="12"/>
        <v>#REF!</v>
      </c>
      <c r="E623" s="2" t="e">
        <f>VLOOKUP(D623,Hoja3!$G$1:$H$5,2,0)</f>
        <v>#REF!</v>
      </c>
    </row>
    <row r="624" spans="3:5" ht="15">
      <c r="C624" s="75" t="e">
        <f>CONCATENATE('Matriz de TRD y Matríz Activos'!#REF!," - ",'Matriz de TRD y Matríz Activos'!#REF!)</f>
        <v>#REF!</v>
      </c>
      <c r="D624" s="61" t="e">
        <f t="shared" si="12"/>
        <v>#REF!</v>
      </c>
      <c r="E624" s="2" t="e">
        <f>VLOOKUP(D624,Hoja3!$G$1:$H$5,2,0)</f>
        <v>#REF!</v>
      </c>
    </row>
    <row r="625" spans="3:5" ht="15">
      <c r="C625" s="75" t="e">
        <f>CONCATENATE('Matriz de TRD y Matríz Activos'!#REF!," - ",'Matriz de TRD y Matríz Activos'!#REF!)</f>
        <v>#REF!</v>
      </c>
      <c r="D625" s="61" t="e">
        <f t="shared" si="12"/>
        <v>#REF!</v>
      </c>
      <c r="E625" s="2" t="e">
        <f>VLOOKUP(D625,Hoja3!$G$1:$H$5,2,0)</f>
        <v>#REF!</v>
      </c>
    </row>
    <row r="626" spans="3:5" ht="15">
      <c r="C626" s="75" t="e">
        <f>CONCATENATE('Matriz de TRD y Matríz Activos'!#REF!," - ",'Matriz de TRD y Matríz Activos'!#REF!)</f>
        <v>#REF!</v>
      </c>
      <c r="D626" s="61" t="e">
        <f t="shared" si="12"/>
        <v>#REF!</v>
      </c>
      <c r="E626" s="2" t="e">
        <f>VLOOKUP(D626,Hoja3!$G$1:$H$5,2,0)</f>
        <v>#REF!</v>
      </c>
    </row>
    <row r="627" spans="3:5" ht="15">
      <c r="C627" s="75" t="e">
        <f>CONCATENATE('Matriz de TRD y Matríz Activos'!#REF!," - ",'Matriz de TRD y Matríz Activos'!#REF!)</f>
        <v>#REF!</v>
      </c>
      <c r="D627" s="61" t="e">
        <f t="shared" si="12"/>
        <v>#REF!</v>
      </c>
      <c r="E627" s="2" t="e">
        <f>VLOOKUP(D627,Hoja3!$G$1:$H$5,2,0)</f>
        <v>#REF!</v>
      </c>
    </row>
    <row r="628" spans="3:5" ht="15">
      <c r="C628" s="75" t="e">
        <f>CONCATENATE('Matriz de TRD y Matríz Activos'!#REF!," - ",'Matriz de TRD y Matríz Activos'!#REF!)</f>
        <v>#REF!</v>
      </c>
      <c r="D628" s="61" t="e">
        <f t="shared" si="12"/>
        <v>#REF!</v>
      </c>
      <c r="E628" s="2" t="e">
        <f>VLOOKUP(D628,Hoja3!$G$1:$H$5,2,0)</f>
        <v>#REF!</v>
      </c>
    </row>
    <row r="629" spans="3:5" ht="15">
      <c r="C629" s="75" t="e">
        <f>CONCATENATE('Matriz de TRD y Matríz Activos'!#REF!," - ",'Matriz de TRD y Matríz Activos'!#REF!)</f>
        <v>#REF!</v>
      </c>
      <c r="D629" s="61" t="e">
        <f t="shared" si="12"/>
        <v>#REF!</v>
      </c>
      <c r="E629" s="2" t="e">
        <f>VLOOKUP(D629,Hoja3!$G$1:$H$5,2,0)</f>
        <v>#REF!</v>
      </c>
    </row>
    <row r="630" spans="3:5" ht="15">
      <c r="C630" s="75" t="e">
        <f>CONCATENATE('Matriz de TRD y Matríz Activos'!#REF!," - ",'Matriz de TRD y Matríz Activos'!#REF!)</f>
        <v>#REF!</v>
      </c>
      <c r="D630" s="61" t="e">
        <f t="shared" si="12"/>
        <v>#REF!</v>
      </c>
      <c r="E630" s="2" t="e">
        <f>VLOOKUP(D630,Hoja3!$G$1:$H$5,2,0)</f>
        <v>#REF!</v>
      </c>
    </row>
    <row r="631" spans="3:5" ht="15">
      <c r="C631" s="75" t="e">
        <f>CONCATENATE('Matriz de TRD y Matríz Activos'!#REF!," - ",'Matriz de TRD y Matríz Activos'!#REF!)</f>
        <v>#REF!</v>
      </c>
      <c r="D631" s="61" t="e">
        <f t="shared" si="12"/>
        <v>#REF!</v>
      </c>
      <c r="E631" s="2" t="e">
        <f>VLOOKUP(D631,Hoja3!$G$1:$H$5,2,0)</f>
        <v>#REF!</v>
      </c>
    </row>
    <row r="632" spans="3:5" ht="15">
      <c r="C632" s="75" t="e">
        <f>CONCATENATE('Matriz de TRD y Matríz Activos'!#REF!," - ",'Matriz de TRD y Matríz Activos'!#REF!)</f>
        <v>#REF!</v>
      </c>
      <c r="D632" s="61" t="e">
        <f t="shared" si="12"/>
        <v>#REF!</v>
      </c>
      <c r="E632" s="2" t="e">
        <f>VLOOKUP(D632,Hoja3!$G$1:$H$5,2,0)</f>
        <v>#REF!</v>
      </c>
    </row>
    <row r="633" spans="3:5" ht="15">
      <c r="C633" s="75" t="e">
        <f>CONCATENATE('Matriz de TRD y Matríz Activos'!#REF!," - ",'Matriz de TRD y Matríz Activos'!#REF!)</f>
        <v>#REF!</v>
      </c>
      <c r="D633" s="61" t="e">
        <f t="shared" si="12"/>
        <v>#REF!</v>
      </c>
      <c r="E633" s="2" t="e">
        <f>VLOOKUP(D633,Hoja3!$G$1:$H$5,2,0)</f>
        <v>#REF!</v>
      </c>
    </row>
    <row r="634" spans="3:5" ht="15">
      <c r="C634" s="75" t="e">
        <f>CONCATENATE('Matriz de TRD y Matríz Activos'!#REF!," - ",'Matriz de TRD y Matríz Activos'!#REF!)</f>
        <v>#REF!</v>
      </c>
      <c r="D634" s="61" t="e">
        <f t="shared" si="12"/>
        <v>#REF!</v>
      </c>
      <c r="E634" s="2" t="e">
        <f>VLOOKUP(D634,Hoja3!$G$1:$H$5,2,0)</f>
        <v>#REF!</v>
      </c>
    </row>
    <row r="635" spans="3:5" ht="15">
      <c r="C635" s="75" t="e">
        <f>CONCATENATE('Matriz de TRD y Matríz Activos'!#REF!," - ",'Matriz de TRD y Matríz Activos'!#REF!)</f>
        <v>#REF!</v>
      </c>
      <c r="D635" s="61" t="e">
        <f t="shared" si="12"/>
        <v>#REF!</v>
      </c>
      <c r="E635" s="2" t="e">
        <f>VLOOKUP(D635,Hoja3!$G$1:$H$5,2,0)</f>
        <v>#REF!</v>
      </c>
    </row>
    <row r="636" spans="3:5" ht="15">
      <c r="C636" s="75" t="e">
        <f>CONCATENATE('Matriz de TRD y Matríz Activos'!#REF!," - ",'Matriz de TRD y Matríz Activos'!#REF!)</f>
        <v>#REF!</v>
      </c>
      <c r="D636" s="61" t="e">
        <f t="shared" si="12"/>
        <v>#REF!</v>
      </c>
      <c r="E636" s="2" t="e">
        <f>VLOOKUP(D636,Hoja3!$G$1:$H$5,2,0)</f>
        <v>#REF!</v>
      </c>
    </row>
    <row r="637" spans="3:5" ht="15">
      <c r="C637" s="75" t="e">
        <f>CONCATENATE('Matriz de TRD y Matríz Activos'!#REF!," - ",'Matriz de TRD y Matríz Activos'!#REF!)</f>
        <v>#REF!</v>
      </c>
      <c r="D637" s="61" t="e">
        <f t="shared" si="12"/>
        <v>#REF!</v>
      </c>
      <c r="E637" s="2" t="e">
        <f>VLOOKUP(D637,Hoja3!$G$1:$H$5,2,0)</f>
        <v>#REF!</v>
      </c>
    </row>
    <row r="638" spans="3:5" ht="15">
      <c r="C638" s="75" t="e">
        <f>CONCATENATE('Matriz de TRD y Matríz Activos'!#REF!," - ",'Matriz de TRD y Matríz Activos'!#REF!)</f>
        <v>#REF!</v>
      </c>
      <c r="D638" s="61" t="e">
        <f t="shared" si="12"/>
        <v>#REF!</v>
      </c>
      <c r="E638" s="2" t="e">
        <f>VLOOKUP(D638,Hoja3!$G$1:$H$5,2,0)</f>
        <v>#REF!</v>
      </c>
    </row>
    <row r="639" spans="3:5" ht="15">
      <c r="C639" s="75" t="e">
        <f>CONCATENATE('Matriz de TRD y Matríz Activos'!#REF!," - ",'Matriz de TRD y Matríz Activos'!#REF!)</f>
        <v>#REF!</v>
      </c>
      <c r="D639" s="61" t="e">
        <f t="shared" si="12"/>
        <v>#REF!</v>
      </c>
      <c r="E639" s="2" t="e">
        <f>VLOOKUP(D639,Hoja3!$G$1:$H$5,2,0)</f>
        <v>#REF!</v>
      </c>
    </row>
    <row r="640" spans="3:5" ht="15">
      <c r="C640" s="75" t="e">
        <f>CONCATENATE('Matriz de TRD y Matríz Activos'!#REF!," - ",'Matriz de TRD y Matríz Activos'!#REF!)</f>
        <v>#REF!</v>
      </c>
      <c r="D640" s="61" t="e">
        <f t="shared" si="12"/>
        <v>#REF!</v>
      </c>
      <c r="E640" s="2" t="e">
        <f>VLOOKUP(D640,Hoja3!$G$1:$H$5,2,0)</f>
        <v>#REF!</v>
      </c>
    </row>
    <row r="641" spans="3:5" ht="15">
      <c r="C641" s="75" t="e">
        <f>CONCATENATE('Matriz de TRD y Matríz Activos'!#REF!," - ",'Matriz de TRD y Matríz Activos'!#REF!)</f>
        <v>#REF!</v>
      </c>
      <c r="D641" s="61" t="e">
        <f t="shared" si="12"/>
        <v>#REF!</v>
      </c>
      <c r="E641" s="2" t="e">
        <f>VLOOKUP(D641,Hoja3!$G$1:$H$5,2,0)</f>
        <v>#REF!</v>
      </c>
    </row>
    <row r="642" spans="3:5" ht="15">
      <c r="C642" s="75" t="e">
        <f>CONCATENATE('Matriz de TRD y Matríz Activos'!#REF!," - ",'Matriz de TRD y Matríz Activos'!#REF!)</f>
        <v>#REF!</v>
      </c>
      <c r="D642" s="61" t="e">
        <f t="shared" si="12"/>
        <v>#REF!</v>
      </c>
      <c r="E642" s="2" t="e">
        <f>VLOOKUP(D642,Hoja3!$G$1:$H$5,2,0)</f>
        <v>#REF!</v>
      </c>
    </row>
    <row r="643" spans="3:5" ht="15">
      <c r="C643" s="75" t="e">
        <f>CONCATENATE('Matriz de TRD y Matríz Activos'!#REF!," - ",'Matriz de TRD y Matríz Activos'!#REF!)</f>
        <v>#REF!</v>
      </c>
      <c r="D643" s="61" t="e">
        <f t="shared" si="12"/>
        <v>#REF!</v>
      </c>
      <c r="E643" s="2" t="e">
        <f>VLOOKUP(D643,Hoja3!$G$1:$H$5,2,0)</f>
        <v>#REF!</v>
      </c>
    </row>
    <row r="644" spans="3:5" ht="15">
      <c r="C644" s="75" t="e">
        <f>CONCATENATE('Matriz de TRD y Matríz Activos'!#REF!," - ",'Matriz de TRD y Matríz Activos'!#REF!)</f>
        <v>#REF!</v>
      </c>
      <c r="D644" s="61" t="e">
        <f t="shared" si="12"/>
        <v>#REF!</v>
      </c>
      <c r="E644" s="2" t="e">
        <f>VLOOKUP(D644,Hoja3!$G$1:$H$5,2,0)</f>
        <v>#REF!</v>
      </c>
    </row>
    <row r="645" spans="3:5" ht="15">
      <c r="C645" s="75" t="e">
        <f>CONCATENATE('Matriz de TRD y Matríz Activos'!#REF!," - ",'Matriz de TRD y Matríz Activos'!#REF!)</f>
        <v>#REF!</v>
      </c>
      <c r="D645" s="61" t="e">
        <f t="shared" si="12"/>
        <v>#REF!</v>
      </c>
      <c r="E645" s="2" t="e">
        <f>VLOOKUP(D645,Hoja3!$G$1:$H$5,2,0)</f>
        <v>#REF!</v>
      </c>
    </row>
    <row r="646" spans="3:5" ht="15">
      <c r="C646" s="75" t="e">
        <f>CONCATENATE('Matriz de TRD y Matríz Activos'!#REF!," - ",'Matriz de TRD y Matríz Activos'!#REF!)</f>
        <v>#REF!</v>
      </c>
      <c r="D646" s="61" t="e">
        <f t="shared" si="12"/>
        <v>#REF!</v>
      </c>
      <c r="E646" s="2" t="e">
        <f>VLOOKUP(D646,Hoja3!$G$1:$H$5,2,0)</f>
        <v>#REF!</v>
      </c>
    </row>
    <row r="647" spans="3:5" ht="15">
      <c r="C647" s="75" t="e">
        <f>CONCATENATE('Matriz de TRD y Matríz Activos'!#REF!," - ",'Matriz de TRD y Matríz Activos'!#REF!)</f>
        <v>#REF!</v>
      </c>
      <c r="D647" s="61" t="e">
        <f t="shared" si="12"/>
        <v>#REF!</v>
      </c>
      <c r="E647" s="2" t="e">
        <f>VLOOKUP(D647,Hoja3!$G$1:$H$5,2,0)</f>
        <v>#REF!</v>
      </c>
    </row>
    <row r="648" spans="3:5" ht="15">
      <c r="C648" s="75" t="e">
        <f>CONCATENATE('Matriz de TRD y Matríz Activos'!#REF!," - ",'Matriz de TRD y Matríz Activos'!#REF!)</f>
        <v>#REF!</v>
      </c>
      <c r="D648" s="61" t="e">
        <f t="shared" si="12"/>
        <v>#REF!</v>
      </c>
      <c r="E648" s="2" t="e">
        <f>VLOOKUP(D648,Hoja3!$G$1:$H$5,2,0)</f>
        <v>#REF!</v>
      </c>
    </row>
    <row r="649" spans="3:5" ht="15">
      <c r="C649" s="75" t="e">
        <f>CONCATENATE('Matriz de TRD y Matríz Activos'!#REF!," - ",'Matriz de TRD y Matríz Activos'!#REF!)</f>
        <v>#REF!</v>
      </c>
      <c r="D649" s="61" t="e">
        <f t="shared" si="12"/>
        <v>#REF!</v>
      </c>
      <c r="E649" s="2" t="e">
        <f>VLOOKUP(D649,Hoja3!$G$1:$H$5,2,0)</f>
        <v>#REF!</v>
      </c>
    </row>
    <row r="650" spans="3:5" ht="15">
      <c r="C650" s="75" t="e">
        <f>CONCATENATE('Matriz de TRD y Matríz Activos'!#REF!," - ",'Matriz de TRD y Matríz Activos'!#REF!)</f>
        <v>#REF!</v>
      </c>
      <c r="D650" s="61" t="e">
        <f t="shared" si="12"/>
        <v>#REF!</v>
      </c>
      <c r="E650" s="2" t="e">
        <f>VLOOKUP(D650,Hoja3!$G$1:$H$5,2,0)</f>
        <v>#REF!</v>
      </c>
    </row>
    <row r="651" spans="3:5" ht="15">
      <c r="C651" s="75" t="e">
        <f>CONCATENATE('Matriz de TRD y Matríz Activos'!#REF!," - ",'Matriz de TRD y Matríz Activos'!#REF!)</f>
        <v>#REF!</v>
      </c>
      <c r="D651" s="61" t="e">
        <f t="shared" si="12"/>
        <v>#REF!</v>
      </c>
      <c r="E651" s="2" t="e">
        <f>VLOOKUP(D651,Hoja3!$G$1:$H$5,2,0)</f>
        <v>#REF!</v>
      </c>
    </row>
    <row r="652" spans="3:5" ht="15">
      <c r="C652" s="75" t="e">
        <f>CONCATENATE('Matriz de TRD y Matríz Activos'!#REF!," - ",'Matriz de TRD y Matríz Activos'!#REF!)</f>
        <v>#REF!</v>
      </c>
      <c r="D652" s="61" t="e">
        <f t="shared" si="12"/>
        <v>#REF!</v>
      </c>
      <c r="E652" s="2" t="e">
        <f>VLOOKUP(D652,Hoja3!$G$1:$H$5,2,0)</f>
        <v>#REF!</v>
      </c>
    </row>
    <row r="653" spans="3:5" ht="15">
      <c r="C653" s="75" t="e">
        <f>CONCATENATE('Matriz de TRD y Matríz Activos'!#REF!," - ",'Matriz de TRD y Matríz Activos'!#REF!)</f>
        <v>#REF!</v>
      </c>
      <c r="D653" s="61" t="e">
        <f t="shared" si="12"/>
        <v>#REF!</v>
      </c>
      <c r="E653" s="2" t="e">
        <f>VLOOKUP(D653,Hoja3!$G$1:$H$5,2,0)</f>
        <v>#REF!</v>
      </c>
    </row>
    <row r="654" spans="3:5" ht="15">
      <c r="C654" s="75" t="e">
        <f>CONCATENATE('Matriz de TRD y Matríz Activos'!#REF!," - ",'Matriz de TRD y Matríz Activos'!#REF!)</f>
        <v>#REF!</v>
      </c>
      <c r="D654" s="61" t="e">
        <f t="shared" si="12"/>
        <v>#REF!</v>
      </c>
      <c r="E654" s="2" t="e">
        <f>VLOOKUP(D654,Hoja3!$G$1:$H$5,2,0)</f>
        <v>#REF!</v>
      </c>
    </row>
    <row r="655" spans="3:5" ht="15">
      <c r="C655" s="75" t="e">
        <f>CONCATENATE('Matriz de TRD y Matríz Activos'!#REF!," - ",'Matriz de TRD y Matríz Activos'!#REF!)</f>
        <v>#REF!</v>
      </c>
      <c r="D655" s="61" t="e">
        <f t="shared" si="12"/>
        <v>#REF!</v>
      </c>
      <c r="E655" s="2" t="e">
        <f>VLOOKUP(D655,Hoja3!$G$1:$H$5,2,0)</f>
        <v>#REF!</v>
      </c>
    </row>
    <row r="656" spans="3:5" ht="15">
      <c r="C656" s="75" t="e">
        <f>CONCATENATE('Matriz de TRD y Matríz Activos'!#REF!," - ",'Matriz de TRD y Matríz Activos'!#REF!)</f>
        <v>#REF!</v>
      </c>
      <c r="D656" s="61" t="e">
        <f t="shared" si="12"/>
        <v>#REF!</v>
      </c>
      <c r="E656" s="2" t="e">
        <f>VLOOKUP(D656,Hoja3!$G$1:$H$5,2,0)</f>
        <v>#REF!</v>
      </c>
    </row>
    <row r="657" spans="3:5" ht="15">
      <c r="C657" s="75" t="e">
        <f>CONCATENATE('Matriz de TRD y Matríz Activos'!#REF!," - ",'Matriz de TRD y Matríz Activos'!#REF!)</f>
        <v>#REF!</v>
      </c>
      <c r="D657" s="61" t="e">
        <f t="shared" si="12"/>
        <v>#REF!</v>
      </c>
      <c r="E657" s="2" t="e">
        <f>VLOOKUP(D657,Hoja3!$G$1:$H$5,2,0)</f>
        <v>#REF!</v>
      </c>
    </row>
    <row r="658" spans="3:5" ht="15">
      <c r="C658" s="75" t="e">
        <f>CONCATENATE('Matriz de TRD y Matríz Activos'!#REF!," - ",'Matriz de TRD y Matríz Activos'!#REF!)</f>
        <v>#REF!</v>
      </c>
      <c r="D658" s="61" t="e">
        <f t="shared" si="12"/>
        <v>#REF!</v>
      </c>
      <c r="E658" s="2" t="e">
        <f>VLOOKUP(D658,Hoja3!$G$1:$H$5,2,0)</f>
        <v>#REF!</v>
      </c>
    </row>
    <row r="659" spans="3:5" ht="15">
      <c r="C659" s="75" t="e">
        <f>CONCATENATE('Matriz de TRD y Matríz Activos'!#REF!," - ",'Matriz de TRD y Matríz Activos'!#REF!)</f>
        <v>#REF!</v>
      </c>
      <c r="D659" s="61" t="e">
        <f t="shared" si="12"/>
        <v>#REF!</v>
      </c>
      <c r="E659" s="2" t="e">
        <f>VLOOKUP(D659,Hoja3!$G$1:$H$5,2,0)</f>
        <v>#REF!</v>
      </c>
    </row>
    <row r="660" spans="3:5" ht="15">
      <c r="C660" s="75" t="e">
        <f>CONCATENATE('Matriz de TRD y Matríz Activos'!#REF!," - ",'Matriz de TRD y Matríz Activos'!#REF!)</f>
        <v>#REF!</v>
      </c>
      <c r="D660" s="61" t="e">
        <f t="shared" si="12"/>
        <v>#REF!</v>
      </c>
      <c r="E660" s="2" t="e">
        <f>VLOOKUP(D660,Hoja3!$G$1:$H$5,2,0)</f>
        <v>#REF!</v>
      </c>
    </row>
    <row r="661" spans="3:5" ht="15">
      <c r="C661" s="75" t="e">
        <f>CONCATENATE('Matriz de TRD y Matríz Activos'!#REF!," - ",'Matriz de TRD y Matríz Activos'!#REF!)</f>
        <v>#REF!</v>
      </c>
      <c r="D661" s="61" t="e">
        <f t="shared" si="12"/>
        <v>#REF!</v>
      </c>
      <c r="E661" s="2" t="e">
        <f>VLOOKUP(D661,Hoja3!$G$1:$H$5,2,0)</f>
        <v>#REF!</v>
      </c>
    </row>
    <row r="662" spans="3:5" ht="15">
      <c r="C662" s="75" t="e">
        <f>CONCATENATE('Matriz de TRD y Matríz Activos'!#REF!," - ",'Matriz de TRD y Matríz Activos'!#REF!)</f>
        <v>#REF!</v>
      </c>
      <c r="D662" s="61" t="e">
        <f t="shared" si="12"/>
        <v>#REF!</v>
      </c>
      <c r="E662" s="2" t="e">
        <f>VLOOKUP(D662,Hoja3!$G$1:$H$5,2,0)</f>
        <v>#REF!</v>
      </c>
    </row>
    <row r="663" spans="3:5" ht="15">
      <c r="C663" s="75" t="e">
        <f>CONCATENATE('Matriz de TRD y Matríz Activos'!#REF!," - ",'Matriz de TRD y Matríz Activos'!#REF!)</f>
        <v>#REF!</v>
      </c>
      <c r="D663" s="61" t="e">
        <f t="shared" si="12"/>
        <v>#REF!</v>
      </c>
      <c r="E663" s="2" t="e">
        <f>VLOOKUP(D663,Hoja3!$G$1:$H$5,2,0)</f>
        <v>#REF!</v>
      </c>
    </row>
    <row r="664" spans="3:5" ht="15">
      <c r="C664" s="75" t="e">
        <f>CONCATENATE('Matriz de TRD y Matríz Activos'!#REF!," - ",'Matriz de TRD y Matríz Activos'!#REF!)</f>
        <v>#REF!</v>
      </c>
      <c r="D664" s="61" t="e">
        <f t="shared" si="12"/>
        <v>#REF!</v>
      </c>
      <c r="E664" s="2" t="e">
        <f>VLOOKUP(D664,Hoja3!$G$1:$H$5,2,0)</f>
        <v>#REF!</v>
      </c>
    </row>
    <row r="665" spans="3:5" ht="15">
      <c r="C665" s="75" t="e">
        <f>CONCATENATE('Matriz de TRD y Matríz Activos'!#REF!," - ",'Matriz de TRD y Matríz Activos'!#REF!)</f>
        <v>#REF!</v>
      </c>
      <c r="D665" s="61" t="e">
        <f t="shared" si="12"/>
        <v>#REF!</v>
      </c>
      <c r="E665" s="2" t="e">
        <f>VLOOKUP(D665,Hoja3!$G$1:$H$5,2,0)</f>
        <v>#REF!</v>
      </c>
    </row>
    <row r="666" spans="3:5" ht="15">
      <c r="C666" s="75" t="e">
        <f>CONCATENATE('Matriz de TRD y Matríz Activos'!#REF!," - ",'Matriz de TRD y Matríz Activos'!#REF!)</f>
        <v>#REF!</v>
      </c>
      <c r="D666" s="61" t="e">
        <f t="shared" si="12"/>
        <v>#REF!</v>
      </c>
      <c r="E666" s="2" t="e">
        <f>VLOOKUP(D666,Hoja3!$G$1:$H$5,2,0)</f>
        <v>#REF!</v>
      </c>
    </row>
    <row r="667" spans="3:5" ht="15">
      <c r="C667" s="75" t="e">
        <f>CONCATENATE('Matriz de TRD y Matríz Activos'!#REF!," - ",'Matriz de TRD y Matríz Activos'!#REF!)</f>
        <v>#REF!</v>
      </c>
      <c r="D667" s="61" t="e">
        <f t="shared" si="12"/>
        <v>#REF!</v>
      </c>
      <c r="E667" s="2" t="e">
        <f>VLOOKUP(D667,Hoja3!$G$1:$H$5,2,0)</f>
        <v>#REF!</v>
      </c>
    </row>
    <row r="668" spans="3:5" ht="15">
      <c r="C668" s="75" t="e">
        <f>CONCATENATE('Matriz de TRD y Matríz Activos'!#REF!," - ",'Matriz de TRD y Matríz Activos'!#REF!)</f>
        <v>#REF!</v>
      </c>
      <c r="D668" s="61" t="e">
        <f t="shared" si="12"/>
        <v>#REF!</v>
      </c>
      <c r="E668" s="2" t="e">
        <f>VLOOKUP(D668,Hoja3!$G$1:$H$5,2,0)</f>
        <v>#REF!</v>
      </c>
    </row>
    <row r="669" spans="3:5" ht="15">
      <c r="C669" s="75" t="e">
        <f>CONCATENATE('Matriz de TRD y Matríz Activos'!#REF!," - ",'Matriz de TRD y Matríz Activos'!#REF!)</f>
        <v>#REF!</v>
      </c>
      <c r="D669" s="61" t="e">
        <f t="shared" si="12"/>
        <v>#REF!</v>
      </c>
      <c r="E669" s="2" t="e">
        <f>VLOOKUP(D669,Hoja3!$G$1:$H$5,2,0)</f>
        <v>#REF!</v>
      </c>
    </row>
    <row r="670" spans="3:5" ht="15">
      <c r="C670" s="75" t="e">
        <f>CONCATENATE('Matriz de TRD y Matríz Activos'!#REF!," - ",'Matriz de TRD y Matríz Activos'!#REF!)</f>
        <v>#REF!</v>
      </c>
      <c r="D670" s="61" t="e">
        <f t="shared" si="12"/>
        <v>#REF!</v>
      </c>
      <c r="E670" s="2" t="e">
        <f>VLOOKUP(D670,Hoja3!$G$1:$H$5,2,0)</f>
        <v>#REF!</v>
      </c>
    </row>
    <row r="671" spans="3:5" ht="15">
      <c r="C671" s="75" t="e">
        <f>CONCATENATE('Matriz de TRD y Matríz Activos'!#REF!," - ",'Matriz de TRD y Matríz Activos'!#REF!)</f>
        <v>#REF!</v>
      </c>
      <c r="D671" s="61" t="e">
        <f t="shared" si="12"/>
        <v>#REF!</v>
      </c>
      <c r="E671" s="2" t="e">
        <f>VLOOKUP(D671,Hoja3!$G$1:$H$5,2,0)</f>
        <v>#REF!</v>
      </c>
    </row>
    <row r="672" spans="3:5" ht="15">
      <c r="C672" s="75" t="e">
        <f>CONCATENATE('Matriz de TRD y Matríz Activos'!#REF!," - ",'Matriz de TRD y Matríz Activos'!#REF!)</f>
        <v>#REF!</v>
      </c>
      <c r="D672" s="61" t="e">
        <f t="shared" si="12"/>
        <v>#REF!</v>
      </c>
      <c r="E672" s="2" t="e">
        <f>VLOOKUP(D672,Hoja3!$G$1:$H$5,2,0)</f>
        <v>#REF!</v>
      </c>
    </row>
    <row r="673" spans="3:5" ht="15">
      <c r="C673" s="75" t="e">
        <f>CONCATENATE('Matriz de TRD y Matríz Activos'!#REF!," - ",'Matriz de TRD y Matríz Activos'!#REF!)</f>
        <v>#REF!</v>
      </c>
      <c r="D673" s="61" t="e">
        <f t="shared" si="12"/>
        <v>#REF!</v>
      </c>
      <c r="E673" s="2" t="e">
        <f>VLOOKUP(D673,Hoja3!$G$1:$H$5,2,0)</f>
        <v>#REF!</v>
      </c>
    </row>
    <row r="674" spans="3:5" ht="15">
      <c r="C674" s="75" t="e">
        <f>CONCATENATE('Matriz de TRD y Matríz Activos'!#REF!," - ",'Matriz de TRD y Matríz Activos'!#REF!)</f>
        <v>#REF!</v>
      </c>
      <c r="D674" s="61" t="e">
        <f t="shared" si="12"/>
        <v>#REF!</v>
      </c>
      <c r="E674" s="2" t="e">
        <f>VLOOKUP(D674,Hoja3!$G$1:$H$5,2,0)</f>
        <v>#REF!</v>
      </c>
    </row>
    <row r="675" spans="3:5" ht="15">
      <c r="C675" s="75" t="e">
        <f>CONCATENATE('Matriz de TRD y Matríz Activos'!#REF!," - ",'Matriz de TRD y Matríz Activos'!#REF!)</f>
        <v>#REF!</v>
      </c>
      <c r="D675" s="61" t="e">
        <f t="shared" si="12"/>
        <v>#REF!</v>
      </c>
      <c r="E675" s="2" t="e">
        <f>VLOOKUP(D675,Hoja3!$G$1:$H$5,2,0)</f>
        <v>#REF!</v>
      </c>
    </row>
    <row r="676" spans="3:5" ht="15">
      <c r="C676" s="75" t="e">
        <f>CONCATENATE('Matriz de TRD y Matríz Activos'!#REF!," - ",'Matriz de TRD y Matríz Activos'!#REF!)</f>
        <v>#REF!</v>
      </c>
      <c r="D676" s="61" t="e">
        <f t="shared" si="12"/>
        <v>#REF!</v>
      </c>
      <c r="E676" s="2" t="e">
        <f>VLOOKUP(D676,Hoja3!$G$1:$H$5,2,0)</f>
        <v>#REF!</v>
      </c>
    </row>
    <row r="677" spans="3:5" ht="15">
      <c r="C677" s="75" t="e">
        <f>CONCATENATE('Matriz de TRD y Matríz Activos'!#REF!," - ",'Matriz de TRD y Matríz Activos'!#REF!)</f>
        <v>#REF!</v>
      </c>
      <c r="D677" s="61" t="e">
        <f t="shared" si="12"/>
        <v>#REF!</v>
      </c>
      <c r="E677" s="2" t="e">
        <f>VLOOKUP(D677,Hoja3!$G$1:$H$5,2,0)</f>
        <v>#REF!</v>
      </c>
    </row>
    <row r="678" spans="3:5" ht="15">
      <c r="C678" s="75" t="e">
        <f>CONCATENATE('Matriz de TRD y Matríz Activos'!#REF!," - ",'Matriz de TRD y Matríz Activos'!#REF!)</f>
        <v>#REF!</v>
      </c>
      <c r="D678" s="61" t="e">
        <f t="shared" si="13" ref="D678:D741">VLOOKUP(C678,$A$1:$B$9,2,0)</f>
        <v>#REF!</v>
      </c>
      <c r="E678" s="2" t="e">
        <f>VLOOKUP(D678,Hoja3!$G$1:$H$5,2,0)</f>
        <v>#REF!</v>
      </c>
    </row>
    <row r="679" spans="3:5" ht="15">
      <c r="C679" s="75" t="e">
        <f>CONCATENATE('Matriz de TRD y Matríz Activos'!#REF!," - ",'Matriz de TRD y Matríz Activos'!#REF!)</f>
        <v>#REF!</v>
      </c>
      <c r="D679" s="61" t="e">
        <f t="shared" si="13"/>
        <v>#REF!</v>
      </c>
      <c r="E679" s="2" t="e">
        <f>VLOOKUP(D679,Hoja3!$G$1:$H$5,2,0)</f>
        <v>#REF!</v>
      </c>
    </row>
    <row r="680" spans="3:5" ht="15">
      <c r="C680" s="75" t="e">
        <f>CONCATENATE('Matriz de TRD y Matríz Activos'!#REF!," - ",'Matriz de TRD y Matríz Activos'!#REF!)</f>
        <v>#REF!</v>
      </c>
      <c r="D680" s="61" t="e">
        <f t="shared" si="13"/>
        <v>#REF!</v>
      </c>
      <c r="E680" s="2" t="e">
        <f>VLOOKUP(D680,Hoja3!$G$1:$H$5,2,0)</f>
        <v>#REF!</v>
      </c>
    </row>
    <row r="681" spans="3:5" ht="15">
      <c r="C681" s="75" t="e">
        <f>CONCATENATE('Matriz de TRD y Matríz Activos'!#REF!," - ",'Matriz de TRD y Matríz Activos'!#REF!)</f>
        <v>#REF!</v>
      </c>
      <c r="D681" s="61" t="e">
        <f t="shared" si="13"/>
        <v>#REF!</v>
      </c>
      <c r="E681" s="2" t="e">
        <f>VLOOKUP(D681,Hoja3!$G$1:$H$5,2,0)</f>
        <v>#REF!</v>
      </c>
    </row>
    <row r="682" spans="3:5" ht="15">
      <c r="C682" s="75" t="e">
        <f>CONCATENATE('Matriz de TRD y Matríz Activos'!#REF!," - ",'Matriz de TRD y Matríz Activos'!#REF!)</f>
        <v>#REF!</v>
      </c>
      <c r="D682" s="61" t="e">
        <f t="shared" si="13"/>
        <v>#REF!</v>
      </c>
      <c r="E682" s="2" t="e">
        <f>VLOOKUP(D682,Hoja3!$G$1:$H$5,2,0)</f>
        <v>#REF!</v>
      </c>
    </row>
    <row r="683" spans="3:5" ht="15">
      <c r="C683" s="75" t="e">
        <f>CONCATENATE('Matriz de TRD y Matríz Activos'!#REF!," - ",'Matriz de TRD y Matríz Activos'!#REF!)</f>
        <v>#REF!</v>
      </c>
      <c r="D683" s="61" t="e">
        <f t="shared" si="13"/>
        <v>#REF!</v>
      </c>
      <c r="E683" s="2" t="e">
        <f>VLOOKUP(D683,Hoja3!$G$1:$H$5,2,0)</f>
        <v>#REF!</v>
      </c>
    </row>
    <row r="684" spans="3:5" ht="15">
      <c r="C684" s="75" t="e">
        <f>CONCATENATE('Matriz de TRD y Matríz Activos'!#REF!," - ",'Matriz de TRD y Matríz Activos'!#REF!)</f>
        <v>#REF!</v>
      </c>
      <c r="D684" s="61" t="e">
        <f t="shared" si="13"/>
        <v>#REF!</v>
      </c>
      <c r="E684" s="2" t="e">
        <f>VLOOKUP(D684,Hoja3!$G$1:$H$5,2,0)</f>
        <v>#REF!</v>
      </c>
    </row>
    <row r="685" spans="3:5" ht="15">
      <c r="C685" s="75" t="e">
        <f>CONCATENATE('Matriz de TRD y Matríz Activos'!#REF!," - ",'Matriz de TRD y Matríz Activos'!#REF!)</f>
        <v>#REF!</v>
      </c>
      <c r="D685" s="61" t="e">
        <f t="shared" si="13"/>
        <v>#REF!</v>
      </c>
      <c r="E685" s="2" t="e">
        <f>VLOOKUP(D685,Hoja3!$G$1:$H$5,2,0)</f>
        <v>#REF!</v>
      </c>
    </row>
    <row r="686" spans="3:5" ht="15">
      <c r="C686" s="75" t="e">
        <f>CONCATENATE('Matriz de TRD y Matríz Activos'!#REF!," - ",'Matriz de TRD y Matríz Activos'!#REF!)</f>
        <v>#REF!</v>
      </c>
      <c r="D686" s="61" t="e">
        <f t="shared" si="13"/>
        <v>#REF!</v>
      </c>
      <c r="E686" s="2" t="e">
        <f>VLOOKUP(D686,Hoja3!$G$1:$H$5,2,0)</f>
        <v>#REF!</v>
      </c>
    </row>
    <row r="687" spans="3:5" ht="15">
      <c r="C687" s="75" t="e">
        <f>CONCATENATE('Matriz de TRD y Matríz Activos'!#REF!," - ",'Matriz de TRD y Matríz Activos'!#REF!)</f>
        <v>#REF!</v>
      </c>
      <c r="D687" s="61" t="e">
        <f t="shared" si="13"/>
        <v>#REF!</v>
      </c>
      <c r="E687" s="2" t="e">
        <f>VLOOKUP(D687,Hoja3!$G$1:$H$5,2,0)</f>
        <v>#REF!</v>
      </c>
    </row>
    <row r="688" spans="3:5" ht="15">
      <c r="C688" s="75" t="e">
        <f>CONCATENATE('Matriz de TRD y Matríz Activos'!#REF!," - ",'Matriz de TRD y Matríz Activos'!#REF!)</f>
        <v>#REF!</v>
      </c>
      <c r="D688" s="61" t="e">
        <f t="shared" si="13"/>
        <v>#REF!</v>
      </c>
      <c r="E688" s="2" t="e">
        <f>VLOOKUP(D688,Hoja3!$G$1:$H$5,2,0)</f>
        <v>#REF!</v>
      </c>
    </row>
    <row r="689" spans="3:5" ht="15">
      <c r="C689" s="75" t="e">
        <f>CONCATENATE('Matriz de TRD y Matríz Activos'!#REF!," - ",'Matriz de TRD y Matríz Activos'!#REF!)</f>
        <v>#REF!</v>
      </c>
      <c r="D689" s="61" t="e">
        <f t="shared" si="13"/>
        <v>#REF!</v>
      </c>
      <c r="E689" s="2" t="e">
        <f>VLOOKUP(D689,Hoja3!$G$1:$H$5,2,0)</f>
        <v>#REF!</v>
      </c>
    </row>
    <row r="690" spans="3:5" ht="15">
      <c r="C690" s="75" t="e">
        <f>CONCATENATE('Matriz de TRD y Matríz Activos'!#REF!," - ",'Matriz de TRD y Matríz Activos'!#REF!)</f>
        <v>#REF!</v>
      </c>
      <c r="D690" s="61" t="e">
        <f t="shared" si="13"/>
        <v>#REF!</v>
      </c>
      <c r="E690" s="2" t="e">
        <f>VLOOKUP(D690,Hoja3!$G$1:$H$5,2,0)</f>
        <v>#REF!</v>
      </c>
    </row>
    <row r="691" spans="3:5" ht="15">
      <c r="C691" s="75" t="e">
        <f>CONCATENATE('Matriz de TRD y Matríz Activos'!#REF!," - ",'Matriz de TRD y Matríz Activos'!#REF!)</f>
        <v>#REF!</v>
      </c>
      <c r="D691" s="61" t="e">
        <f t="shared" si="13"/>
        <v>#REF!</v>
      </c>
      <c r="E691" s="2" t="e">
        <f>VLOOKUP(D691,Hoja3!$G$1:$H$5,2,0)</f>
        <v>#REF!</v>
      </c>
    </row>
    <row r="692" spans="3:5" ht="15">
      <c r="C692" s="75" t="e">
        <f>CONCATENATE('Matriz de TRD y Matríz Activos'!#REF!," - ",'Matriz de TRD y Matríz Activos'!#REF!)</f>
        <v>#REF!</v>
      </c>
      <c r="D692" s="61" t="e">
        <f t="shared" si="13"/>
        <v>#REF!</v>
      </c>
      <c r="E692" s="2" t="e">
        <f>VLOOKUP(D692,Hoja3!$G$1:$H$5,2,0)</f>
        <v>#REF!</v>
      </c>
    </row>
    <row r="693" spans="3:5" ht="15">
      <c r="C693" s="75" t="e">
        <f>CONCATENATE('Matriz de TRD y Matríz Activos'!#REF!," - ",'Matriz de TRD y Matríz Activos'!#REF!)</f>
        <v>#REF!</v>
      </c>
      <c r="D693" s="61" t="e">
        <f t="shared" si="13"/>
        <v>#REF!</v>
      </c>
      <c r="E693" s="2" t="e">
        <f>VLOOKUP(D693,Hoja3!$G$1:$H$5,2,0)</f>
        <v>#REF!</v>
      </c>
    </row>
    <row r="694" spans="3:5" ht="15">
      <c r="C694" s="75" t="e">
        <f>CONCATENATE('Matriz de TRD y Matríz Activos'!#REF!," - ",'Matriz de TRD y Matríz Activos'!#REF!)</f>
        <v>#REF!</v>
      </c>
      <c r="D694" s="61" t="e">
        <f t="shared" si="13"/>
        <v>#REF!</v>
      </c>
      <c r="E694" s="2" t="e">
        <f>VLOOKUP(D694,Hoja3!$G$1:$H$5,2,0)</f>
        <v>#REF!</v>
      </c>
    </row>
    <row r="695" spans="3:5" ht="15">
      <c r="C695" s="75" t="e">
        <f>CONCATENATE('Matriz de TRD y Matríz Activos'!#REF!," - ",'Matriz de TRD y Matríz Activos'!#REF!)</f>
        <v>#REF!</v>
      </c>
      <c r="D695" s="61" t="e">
        <f t="shared" si="13"/>
        <v>#REF!</v>
      </c>
      <c r="E695" s="2" t="e">
        <f>VLOOKUP(D695,Hoja3!$G$1:$H$5,2,0)</f>
        <v>#REF!</v>
      </c>
    </row>
    <row r="696" spans="3:5" ht="15">
      <c r="C696" s="75" t="e">
        <f>CONCATENATE('Matriz de TRD y Matríz Activos'!#REF!," - ",'Matriz de TRD y Matríz Activos'!#REF!)</f>
        <v>#REF!</v>
      </c>
      <c r="D696" s="61" t="e">
        <f t="shared" si="13"/>
        <v>#REF!</v>
      </c>
      <c r="E696" s="2" t="e">
        <f>VLOOKUP(D696,Hoja3!$G$1:$H$5,2,0)</f>
        <v>#REF!</v>
      </c>
    </row>
    <row r="697" spans="3:5" ht="15">
      <c r="C697" s="75" t="e">
        <f>CONCATENATE('Matriz de TRD y Matríz Activos'!#REF!," - ",'Matriz de TRD y Matríz Activos'!#REF!)</f>
        <v>#REF!</v>
      </c>
      <c r="D697" s="61" t="e">
        <f t="shared" si="13"/>
        <v>#REF!</v>
      </c>
      <c r="E697" s="2" t="e">
        <f>VLOOKUP(D697,Hoja3!$G$1:$H$5,2,0)</f>
        <v>#REF!</v>
      </c>
    </row>
    <row r="698" spans="3:5" ht="15">
      <c r="C698" s="75" t="e">
        <f>CONCATENATE('Matriz de TRD y Matríz Activos'!#REF!," - ",'Matriz de TRD y Matríz Activos'!#REF!)</f>
        <v>#REF!</v>
      </c>
      <c r="D698" s="61" t="e">
        <f t="shared" si="13"/>
        <v>#REF!</v>
      </c>
      <c r="E698" s="2" t="e">
        <f>VLOOKUP(D698,Hoja3!$G$1:$H$5,2,0)</f>
        <v>#REF!</v>
      </c>
    </row>
    <row r="699" spans="3:5" ht="15">
      <c r="C699" s="75" t="e">
        <f>CONCATENATE('Matriz de TRD y Matríz Activos'!#REF!," - ",'Matriz de TRD y Matríz Activos'!#REF!)</f>
        <v>#REF!</v>
      </c>
      <c r="D699" s="61" t="e">
        <f t="shared" si="13"/>
        <v>#REF!</v>
      </c>
      <c r="E699" s="2" t="e">
        <f>VLOOKUP(D699,Hoja3!$G$1:$H$5,2,0)</f>
        <v>#REF!</v>
      </c>
    </row>
    <row r="700" spans="3:5" ht="15">
      <c r="C700" s="75" t="e">
        <f>CONCATENATE('Matriz de TRD y Matríz Activos'!#REF!," - ",'Matriz de TRD y Matríz Activos'!#REF!)</f>
        <v>#REF!</v>
      </c>
      <c r="D700" s="61" t="e">
        <f t="shared" si="13"/>
        <v>#REF!</v>
      </c>
      <c r="E700" s="2" t="e">
        <f>VLOOKUP(D700,Hoja3!$G$1:$H$5,2,0)</f>
        <v>#REF!</v>
      </c>
    </row>
    <row r="701" spans="3:5" ht="15">
      <c r="C701" s="75" t="e">
        <f>CONCATENATE('Matriz de TRD y Matríz Activos'!#REF!," - ",'Matriz de TRD y Matríz Activos'!#REF!)</f>
        <v>#REF!</v>
      </c>
      <c r="D701" s="61" t="e">
        <f t="shared" si="13"/>
        <v>#REF!</v>
      </c>
      <c r="E701" s="2" t="e">
        <f>VLOOKUP(D701,Hoja3!$G$1:$H$5,2,0)</f>
        <v>#REF!</v>
      </c>
    </row>
    <row r="702" spans="3:5" ht="15">
      <c r="C702" s="75" t="e">
        <f>CONCATENATE('Matriz de TRD y Matríz Activos'!#REF!," - ",'Matriz de TRD y Matríz Activos'!#REF!)</f>
        <v>#REF!</v>
      </c>
      <c r="D702" s="61" t="e">
        <f t="shared" si="13"/>
        <v>#REF!</v>
      </c>
      <c r="E702" s="2" t="e">
        <f>VLOOKUP(D702,Hoja3!$G$1:$H$5,2,0)</f>
        <v>#REF!</v>
      </c>
    </row>
    <row r="703" spans="3:5" ht="15">
      <c r="C703" s="75" t="e">
        <f>CONCATENATE('Matriz de TRD y Matríz Activos'!#REF!," - ",'Matriz de TRD y Matríz Activos'!#REF!)</f>
        <v>#REF!</v>
      </c>
      <c r="D703" s="61" t="e">
        <f t="shared" si="13"/>
        <v>#REF!</v>
      </c>
      <c r="E703" s="2" t="e">
        <f>VLOOKUP(D703,Hoja3!$G$1:$H$5,2,0)</f>
        <v>#REF!</v>
      </c>
    </row>
    <row r="704" spans="3:5" ht="15">
      <c r="C704" s="75" t="e">
        <f>CONCATENATE('Matriz de TRD y Matríz Activos'!#REF!," - ",'Matriz de TRD y Matríz Activos'!#REF!)</f>
        <v>#REF!</v>
      </c>
      <c r="D704" s="61" t="e">
        <f t="shared" si="13"/>
        <v>#REF!</v>
      </c>
      <c r="E704" s="2" t="e">
        <f>VLOOKUP(D704,Hoja3!$G$1:$H$5,2,0)</f>
        <v>#REF!</v>
      </c>
    </row>
    <row r="705" spans="3:5" ht="15">
      <c r="C705" s="75" t="e">
        <f>CONCATENATE('Matriz de TRD y Matríz Activos'!#REF!," - ",'Matriz de TRD y Matríz Activos'!#REF!)</f>
        <v>#REF!</v>
      </c>
      <c r="D705" s="61" t="e">
        <f t="shared" si="13"/>
        <v>#REF!</v>
      </c>
      <c r="E705" s="2" t="e">
        <f>VLOOKUP(D705,Hoja3!$G$1:$H$5,2,0)</f>
        <v>#REF!</v>
      </c>
    </row>
    <row r="706" spans="3:5" ht="15">
      <c r="C706" s="75" t="e">
        <f>CONCATENATE('Matriz de TRD y Matríz Activos'!#REF!," - ",'Matriz de TRD y Matríz Activos'!#REF!)</f>
        <v>#REF!</v>
      </c>
      <c r="D706" s="61" t="e">
        <f t="shared" si="13"/>
        <v>#REF!</v>
      </c>
      <c r="E706" s="2" t="e">
        <f>VLOOKUP(D706,Hoja3!$G$1:$H$5,2,0)</f>
        <v>#REF!</v>
      </c>
    </row>
    <row r="707" spans="3:5" ht="15">
      <c r="C707" s="75" t="e">
        <f>CONCATENATE('Matriz de TRD y Matríz Activos'!#REF!," - ",'Matriz de TRD y Matríz Activos'!#REF!)</f>
        <v>#REF!</v>
      </c>
      <c r="D707" s="61" t="e">
        <f t="shared" si="13"/>
        <v>#REF!</v>
      </c>
      <c r="E707" s="2" t="e">
        <f>VLOOKUP(D707,Hoja3!$G$1:$H$5,2,0)</f>
        <v>#REF!</v>
      </c>
    </row>
    <row r="708" spans="3:5" ht="15">
      <c r="C708" s="75" t="e">
        <f>CONCATENATE('Matriz de TRD y Matríz Activos'!#REF!," - ",'Matriz de TRD y Matríz Activos'!#REF!)</f>
        <v>#REF!</v>
      </c>
      <c r="D708" s="61" t="e">
        <f t="shared" si="13"/>
        <v>#REF!</v>
      </c>
      <c r="E708" s="2" t="e">
        <f>VLOOKUP(D708,Hoja3!$G$1:$H$5,2,0)</f>
        <v>#REF!</v>
      </c>
    </row>
    <row r="709" spans="3:5" ht="15">
      <c r="C709" s="75" t="e">
        <f>CONCATENATE('Matriz de TRD y Matríz Activos'!#REF!," - ",'Matriz de TRD y Matríz Activos'!#REF!)</f>
        <v>#REF!</v>
      </c>
      <c r="D709" s="61" t="e">
        <f t="shared" si="13"/>
        <v>#REF!</v>
      </c>
      <c r="E709" s="2" t="e">
        <f>VLOOKUP(D709,Hoja3!$G$1:$H$5,2,0)</f>
        <v>#REF!</v>
      </c>
    </row>
    <row r="710" spans="3:5" ht="15">
      <c r="C710" s="75" t="e">
        <f>CONCATENATE('Matriz de TRD y Matríz Activos'!#REF!," - ",'Matriz de TRD y Matríz Activos'!#REF!)</f>
        <v>#REF!</v>
      </c>
      <c r="D710" s="61" t="e">
        <f t="shared" si="13"/>
        <v>#REF!</v>
      </c>
      <c r="E710" s="2" t="e">
        <f>VLOOKUP(D710,Hoja3!$G$1:$H$5,2,0)</f>
        <v>#REF!</v>
      </c>
    </row>
    <row r="711" spans="3:5" ht="15">
      <c r="C711" s="75" t="e">
        <f>CONCATENATE('Matriz de TRD y Matríz Activos'!#REF!," - ",'Matriz de TRD y Matríz Activos'!#REF!)</f>
        <v>#REF!</v>
      </c>
      <c r="D711" s="61" t="e">
        <f t="shared" si="13"/>
        <v>#REF!</v>
      </c>
      <c r="E711" s="2" t="e">
        <f>VLOOKUP(D711,Hoja3!$G$1:$H$5,2,0)</f>
        <v>#REF!</v>
      </c>
    </row>
    <row r="712" spans="3:5" ht="15">
      <c r="C712" s="75" t="e">
        <f>CONCATENATE('Matriz de TRD y Matríz Activos'!#REF!," - ",'Matriz de TRD y Matríz Activos'!#REF!)</f>
        <v>#REF!</v>
      </c>
      <c r="D712" s="61" t="e">
        <f t="shared" si="13"/>
        <v>#REF!</v>
      </c>
      <c r="E712" s="2" t="e">
        <f>VLOOKUP(D712,Hoja3!$G$1:$H$5,2,0)</f>
        <v>#REF!</v>
      </c>
    </row>
    <row r="713" spans="3:5" ht="15">
      <c r="C713" s="75" t="e">
        <f>CONCATENATE('Matriz de TRD y Matríz Activos'!#REF!," - ",'Matriz de TRD y Matríz Activos'!#REF!)</f>
        <v>#REF!</v>
      </c>
      <c r="D713" s="61" t="e">
        <f t="shared" si="13"/>
        <v>#REF!</v>
      </c>
      <c r="E713" s="2" t="e">
        <f>VLOOKUP(D713,Hoja3!$G$1:$H$5,2,0)</f>
        <v>#REF!</v>
      </c>
    </row>
    <row r="714" spans="3:5" ht="15">
      <c r="C714" s="75" t="e">
        <f>CONCATENATE('Matriz de TRD y Matríz Activos'!#REF!," - ",'Matriz de TRD y Matríz Activos'!#REF!)</f>
        <v>#REF!</v>
      </c>
      <c r="D714" s="61" t="e">
        <f t="shared" si="13"/>
        <v>#REF!</v>
      </c>
      <c r="E714" s="2" t="e">
        <f>VLOOKUP(D714,Hoja3!$G$1:$H$5,2,0)</f>
        <v>#REF!</v>
      </c>
    </row>
    <row r="715" spans="3:5" ht="15">
      <c r="C715" s="75" t="e">
        <f>CONCATENATE('Matriz de TRD y Matríz Activos'!#REF!," - ",'Matriz de TRD y Matríz Activos'!#REF!)</f>
        <v>#REF!</v>
      </c>
      <c r="D715" s="61" t="e">
        <f t="shared" si="13"/>
        <v>#REF!</v>
      </c>
      <c r="E715" s="2" t="e">
        <f>VLOOKUP(D715,Hoja3!$G$1:$H$5,2,0)</f>
        <v>#REF!</v>
      </c>
    </row>
    <row r="716" spans="3:5" ht="15">
      <c r="C716" s="75" t="e">
        <f>CONCATENATE('Matriz de TRD y Matríz Activos'!#REF!," - ",'Matriz de TRD y Matríz Activos'!#REF!)</f>
        <v>#REF!</v>
      </c>
      <c r="D716" s="61" t="e">
        <f t="shared" si="13"/>
        <v>#REF!</v>
      </c>
      <c r="E716" s="2" t="e">
        <f>VLOOKUP(D716,Hoja3!$G$1:$H$5,2,0)</f>
        <v>#REF!</v>
      </c>
    </row>
    <row r="717" spans="3:5" ht="15">
      <c r="C717" s="75" t="e">
        <f>CONCATENATE('Matriz de TRD y Matríz Activos'!#REF!," - ",'Matriz de TRD y Matríz Activos'!#REF!)</f>
        <v>#REF!</v>
      </c>
      <c r="D717" s="61" t="e">
        <f t="shared" si="13"/>
        <v>#REF!</v>
      </c>
      <c r="E717" s="2" t="e">
        <f>VLOOKUP(D717,Hoja3!$G$1:$H$5,2,0)</f>
        <v>#REF!</v>
      </c>
    </row>
    <row r="718" spans="3:5" ht="15">
      <c r="C718" s="75" t="e">
        <f>CONCATENATE('Matriz de TRD y Matríz Activos'!#REF!," - ",'Matriz de TRD y Matríz Activos'!#REF!)</f>
        <v>#REF!</v>
      </c>
      <c r="D718" s="61" t="e">
        <f t="shared" si="13"/>
        <v>#REF!</v>
      </c>
      <c r="E718" s="2" t="e">
        <f>VLOOKUP(D718,Hoja3!$G$1:$H$5,2,0)</f>
        <v>#REF!</v>
      </c>
    </row>
    <row r="719" spans="3:5" ht="15">
      <c r="C719" s="75" t="e">
        <f>CONCATENATE('Matriz de TRD y Matríz Activos'!#REF!," - ",'Matriz de TRD y Matríz Activos'!#REF!)</f>
        <v>#REF!</v>
      </c>
      <c r="D719" s="61" t="e">
        <f t="shared" si="13"/>
        <v>#REF!</v>
      </c>
      <c r="E719" s="2" t="e">
        <f>VLOOKUP(D719,Hoja3!$G$1:$H$5,2,0)</f>
        <v>#REF!</v>
      </c>
    </row>
    <row r="720" spans="3:5" ht="15">
      <c r="C720" s="75" t="e">
        <f>CONCATENATE('Matriz de TRD y Matríz Activos'!#REF!," - ",'Matriz de TRD y Matríz Activos'!#REF!)</f>
        <v>#REF!</v>
      </c>
      <c r="D720" s="61" t="e">
        <f t="shared" si="13"/>
        <v>#REF!</v>
      </c>
      <c r="E720" s="2" t="e">
        <f>VLOOKUP(D720,Hoja3!$G$1:$H$5,2,0)</f>
        <v>#REF!</v>
      </c>
    </row>
    <row r="721" spans="3:5" ht="15">
      <c r="C721" s="75" t="e">
        <f>CONCATENATE('Matriz de TRD y Matríz Activos'!#REF!," - ",'Matriz de TRD y Matríz Activos'!#REF!)</f>
        <v>#REF!</v>
      </c>
      <c r="D721" s="61" t="e">
        <f t="shared" si="13"/>
        <v>#REF!</v>
      </c>
      <c r="E721" s="2" t="e">
        <f>VLOOKUP(D721,Hoja3!$G$1:$H$5,2,0)</f>
        <v>#REF!</v>
      </c>
    </row>
    <row r="722" spans="3:5" ht="15">
      <c r="C722" s="75" t="e">
        <f>CONCATENATE('Matriz de TRD y Matríz Activos'!#REF!," - ",'Matriz de TRD y Matríz Activos'!#REF!)</f>
        <v>#REF!</v>
      </c>
      <c r="D722" s="61" t="e">
        <f t="shared" si="13"/>
        <v>#REF!</v>
      </c>
      <c r="E722" s="2" t="e">
        <f>VLOOKUP(D722,Hoja3!$G$1:$H$5,2,0)</f>
        <v>#REF!</v>
      </c>
    </row>
    <row r="723" spans="3:5" ht="15">
      <c r="C723" s="75" t="e">
        <f>CONCATENATE('Matriz de TRD y Matríz Activos'!#REF!," - ",'Matriz de TRD y Matríz Activos'!#REF!)</f>
        <v>#REF!</v>
      </c>
      <c r="D723" s="61" t="e">
        <f t="shared" si="13"/>
        <v>#REF!</v>
      </c>
      <c r="E723" s="2" t="e">
        <f>VLOOKUP(D723,Hoja3!$G$1:$H$5,2,0)</f>
        <v>#REF!</v>
      </c>
    </row>
    <row r="724" spans="3:5" ht="15">
      <c r="C724" s="75" t="e">
        <f>CONCATENATE('Matriz de TRD y Matríz Activos'!#REF!," - ",'Matriz de TRD y Matríz Activos'!#REF!)</f>
        <v>#REF!</v>
      </c>
      <c r="D724" s="61" t="e">
        <f t="shared" si="13"/>
        <v>#REF!</v>
      </c>
      <c r="E724" s="2" t="e">
        <f>VLOOKUP(D724,Hoja3!$G$1:$H$5,2,0)</f>
        <v>#REF!</v>
      </c>
    </row>
    <row r="725" spans="3:5" ht="15">
      <c r="C725" s="75" t="e">
        <f>CONCATENATE('Matriz de TRD y Matríz Activos'!#REF!," - ",'Matriz de TRD y Matríz Activos'!#REF!)</f>
        <v>#REF!</v>
      </c>
      <c r="D725" s="61" t="e">
        <f t="shared" si="13"/>
        <v>#REF!</v>
      </c>
      <c r="E725" s="2" t="e">
        <f>VLOOKUP(D725,Hoja3!$G$1:$H$5,2,0)</f>
        <v>#REF!</v>
      </c>
    </row>
    <row r="726" spans="3:5" ht="15">
      <c r="C726" s="75" t="e">
        <f>CONCATENATE('Matriz de TRD y Matríz Activos'!#REF!," - ",'Matriz de TRD y Matríz Activos'!#REF!)</f>
        <v>#REF!</v>
      </c>
      <c r="D726" s="61" t="e">
        <f t="shared" si="13"/>
        <v>#REF!</v>
      </c>
      <c r="E726" s="2" t="e">
        <f>VLOOKUP(D726,Hoja3!$G$1:$H$5,2,0)</f>
        <v>#REF!</v>
      </c>
    </row>
    <row r="727" spans="3:5" ht="15">
      <c r="C727" s="75" t="e">
        <f>CONCATENATE('Matriz de TRD y Matríz Activos'!#REF!," - ",'Matriz de TRD y Matríz Activos'!#REF!)</f>
        <v>#REF!</v>
      </c>
      <c r="D727" s="61" t="e">
        <f t="shared" si="13"/>
        <v>#REF!</v>
      </c>
      <c r="E727" s="2" t="e">
        <f>VLOOKUP(D727,Hoja3!$G$1:$H$5,2,0)</f>
        <v>#REF!</v>
      </c>
    </row>
    <row r="728" spans="3:5" ht="15">
      <c r="C728" s="75" t="e">
        <f>CONCATENATE('Matriz de TRD y Matríz Activos'!#REF!," - ",'Matriz de TRD y Matríz Activos'!#REF!)</f>
        <v>#REF!</v>
      </c>
      <c r="D728" s="61" t="e">
        <f t="shared" si="13"/>
        <v>#REF!</v>
      </c>
      <c r="E728" s="2" t="e">
        <f>VLOOKUP(D728,Hoja3!$G$1:$H$5,2,0)</f>
        <v>#REF!</v>
      </c>
    </row>
    <row r="729" spans="3:5" ht="15">
      <c r="C729" s="75" t="e">
        <f>CONCATENATE('Matriz de TRD y Matríz Activos'!#REF!," - ",'Matriz de TRD y Matríz Activos'!#REF!)</f>
        <v>#REF!</v>
      </c>
      <c r="D729" s="61" t="e">
        <f t="shared" si="13"/>
        <v>#REF!</v>
      </c>
      <c r="E729" s="2" t="e">
        <f>VLOOKUP(D729,Hoja3!$G$1:$H$5,2,0)</f>
        <v>#REF!</v>
      </c>
    </row>
    <row r="730" spans="3:5" ht="15">
      <c r="C730" s="75" t="e">
        <f>CONCATENATE('Matriz de TRD y Matríz Activos'!#REF!," - ",'Matriz de TRD y Matríz Activos'!#REF!)</f>
        <v>#REF!</v>
      </c>
      <c r="D730" s="61" t="e">
        <f t="shared" si="13"/>
        <v>#REF!</v>
      </c>
      <c r="E730" s="2" t="e">
        <f>VLOOKUP(D730,Hoja3!$G$1:$H$5,2,0)</f>
        <v>#REF!</v>
      </c>
    </row>
    <row r="731" spans="3:5" ht="15">
      <c r="C731" s="75" t="e">
        <f>CONCATENATE('Matriz de TRD y Matríz Activos'!#REF!," - ",'Matriz de TRD y Matríz Activos'!#REF!)</f>
        <v>#REF!</v>
      </c>
      <c r="D731" s="61" t="e">
        <f t="shared" si="13"/>
        <v>#REF!</v>
      </c>
      <c r="E731" s="2" t="e">
        <f>VLOOKUP(D731,Hoja3!$G$1:$H$5,2,0)</f>
        <v>#REF!</v>
      </c>
    </row>
    <row r="732" spans="3:5" ht="15">
      <c r="C732" s="75" t="e">
        <f>CONCATENATE('Matriz de TRD y Matríz Activos'!#REF!," - ",'Matriz de TRD y Matríz Activos'!#REF!)</f>
        <v>#REF!</v>
      </c>
      <c r="D732" s="61" t="e">
        <f t="shared" si="13"/>
        <v>#REF!</v>
      </c>
      <c r="E732" s="2" t="e">
        <f>VLOOKUP(D732,Hoja3!$G$1:$H$5,2,0)</f>
        <v>#REF!</v>
      </c>
    </row>
    <row r="733" spans="3:5" ht="15">
      <c r="C733" s="75" t="e">
        <f>CONCATENATE('Matriz de TRD y Matríz Activos'!#REF!," - ",'Matriz de TRD y Matríz Activos'!#REF!)</f>
        <v>#REF!</v>
      </c>
      <c r="D733" s="61" t="e">
        <f t="shared" si="13"/>
        <v>#REF!</v>
      </c>
      <c r="E733" s="2" t="e">
        <f>VLOOKUP(D733,Hoja3!$G$1:$H$5,2,0)</f>
        <v>#REF!</v>
      </c>
    </row>
    <row r="734" spans="3:5" ht="15">
      <c r="C734" s="75" t="e">
        <f>CONCATENATE('Matriz de TRD y Matríz Activos'!#REF!," - ",'Matriz de TRD y Matríz Activos'!#REF!)</f>
        <v>#REF!</v>
      </c>
      <c r="D734" s="61" t="e">
        <f t="shared" si="13"/>
        <v>#REF!</v>
      </c>
      <c r="E734" s="2" t="e">
        <f>VLOOKUP(D734,Hoja3!$G$1:$H$5,2,0)</f>
        <v>#REF!</v>
      </c>
    </row>
    <row r="735" spans="3:5" ht="15">
      <c r="C735" s="75" t="e">
        <f>CONCATENATE('Matriz de TRD y Matríz Activos'!#REF!," - ",'Matriz de TRD y Matríz Activos'!#REF!)</f>
        <v>#REF!</v>
      </c>
      <c r="D735" s="61" t="e">
        <f t="shared" si="13"/>
        <v>#REF!</v>
      </c>
      <c r="E735" s="2" t="e">
        <f>VLOOKUP(D735,Hoja3!$G$1:$H$5,2,0)</f>
        <v>#REF!</v>
      </c>
    </row>
    <row r="736" spans="3:5" ht="15">
      <c r="C736" s="75" t="e">
        <f>CONCATENATE('Matriz de TRD y Matríz Activos'!#REF!," - ",'Matriz de TRD y Matríz Activos'!#REF!)</f>
        <v>#REF!</v>
      </c>
      <c r="D736" s="61" t="e">
        <f t="shared" si="13"/>
        <v>#REF!</v>
      </c>
      <c r="E736" s="2" t="e">
        <f>VLOOKUP(D736,Hoja3!$G$1:$H$5,2,0)</f>
        <v>#REF!</v>
      </c>
    </row>
    <row r="737" spans="3:5" ht="15">
      <c r="C737" s="75" t="e">
        <f>CONCATENATE('Matriz de TRD y Matríz Activos'!#REF!," - ",'Matriz de TRD y Matríz Activos'!#REF!)</f>
        <v>#REF!</v>
      </c>
      <c r="D737" s="61" t="e">
        <f t="shared" si="13"/>
        <v>#REF!</v>
      </c>
      <c r="E737" s="2" t="e">
        <f>VLOOKUP(D737,Hoja3!$G$1:$H$5,2,0)</f>
        <v>#REF!</v>
      </c>
    </row>
    <row r="738" spans="3:5" ht="15">
      <c r="C738" s="75" t="e">
        <f>CONCATENATE('Matriz de TRD y Matríz Activos'!#REF!," - ",'Matriz de TRD y Matríz Activos'!#REF!)</f>
        <v>#REF!</v>
      </c>
      <c r="D738" s="61" t="e">
        <f t="shared" si="13"/>
        <v>#REF!</v>
      </c>
      <c r="E738" s="2" t="e">
        <f>VLOOKUP(D738,Hoja3!$G$1:$H$5,2,0)</f>
        <v>#REF!</v>
      </c>
    </row>
    <row r="739" spans="3:5" ht="15">
      <c r="C739" s="75" t="e">
        <f>CONCATENATE('Matriz de TRD y Matríz Activos'!#REF!," - ",'Matriz de TRD y Matríz Activos'!#REF!)</f>
        <v>#REF!</v>
      </c>
      <c r="D739" s="61" t="e">
        <f t="shared" si="13"/>
        <v>#REF!</v>
      </c>
      <c r="E739" s="2" t="e">
        <f>VLOOKUP(D739,Hoja3!$G$1:$H$5,2,0)</f>
        <v>#REF!</v>
      </c>
    </row>
    <row r="740" spans="3:5" ht="15">
      <c r="C740" s="75" t="e">
        <f>CONCATENATE('Matriz de TRD y Matríz Activos'!#REF!," - ",'Matriz de TRD y Matríz Activos'!#REF!)</f>
        <v>#REF!</v>
      </c>
      <c r="D740" s="61" t="e">
        <f t="shared" si="13"/>
        <v>#REF!</v>
      </c>
      <c r="E740" s="2" t="e">
        <f>VLOOKUP(D740,Hoja3!$G$1:$H$5,2,0)</f>
        <v>#REF!</v>
      </c>
    </row>
    <row r="741" spans="3:5" ht="15">
      <c r="C741" s="75" t="e">
        <f>CONCATENATE('Matriz de TRD y Matríz Activos'!#REF!," - ",'Matriz de TRD y Matríz Activos'!#REF!)</f>
        <v>#REF!</v>
      </c>
      <c r="D741" s="61" t="e">
        <f t="shared" si="13"/>
        <v>#REF!</v>
      </c>
      <c r="E741" s="2" t="e">
        <f>VLOOKUP(D741,Hoja3!$G$1:$H$5,2,0)</f>
        <v>#REF!</v>
      </c>
    </row>
    <row r="742" spans="3:5" ht="15">
      <c r="C742" s="75" t="e">
        <f>CONCATENATE('Matriz de TRD y Matríz Activos'!#REF!," - ",'Matriz de TRD y Matríz Activos'!#REF!)</f>
        <v>#REF!</v>
      </c>
      <c r="D742" s="61" t="e">
        <f t="shared" si="14" ref="D742:D805">VLOOKUP(C742,$A$1:$B$9,2,0)</f>
        <v>#REF!</v>
      </c>
      <c r="E742" s="2" t="e">
        <f>VLOOKUP(D742,Hoja3!$G$1:$H$5,2,0)</f>
        <v>#REF!</v>
      </c>
    </row>
    <row r="743" spans="3:5" ht="15">
      <c r="C743" s="75" t="e">
        <f>CONCATENATE('Matriz de TRD y Matríz Activos'!#REF!," - ",'Matriz de TRD y Matríz Activos'!#REF!)</f>
        <v>#REF!</v>
      </c>
      <c r="D743" s="61" t="e">
        <f t="shared" si="14"/>
        <v>#REF!</v>
      </c>
      <c r="E743" s="2" t="e">
        <f>VLOOKUP(D743,Hoja3!$G$1:$H$5,2,0)</f>
        <v>#REF!</v>
      </c>
    </row>
    <row r="744" spans="3:5" ht="15">
      <c r="C744" s="75" t="e">
        <f>CONCATENATE('Matriz de TRD y Matríz Activos'!#REF!," - ",'Matriz de TRD y Matríz Activos'!#REF!)</f>
        <v>#REF!</v>
      </c>
      <c r="D744" s="61" t="e">
        <f t="shared" si="14"/>
        <v>#REF!</v>
      </c>
      <c r="E744" s="2" t="e">
        <f>VLOOKUP(D744,Hoja3!$G$1:$H$5,2,0)</f>
        <v>#REF!</v>
      </c>
    </row>
    <row r="745" spans="3:5" ht="15">
      <c r="C745" s="75" t="e">
        <f>CONCATENATE('Matriz de TRD y Matríz Activos'!#REF!," - ",'Matriz de TRD y Matríz Activos'!#REF!)</f>
        <v>#REF!</v>
      </c>
      <c r="D745" s="61" t="e">
        <f t="shared" si="14"/>
        <v>#REF!</v>
      </c>
      <c r="E745" s="2" t="e">
        <f>VLOOKUP(D745,Hoja3!$G$1:$H$5,2,0)</f>
        <v>#REF!</v>
      </c>
    </row>
    <row r="746" spans="3:5" ht="15">
      <c r="C746" s="75" t="e">
        <f>CONCATENATE('Matriz de TRD y Matríz Activos'!#REF!," - ",'Matriz de TRD y Matríz Activos'!#REF!)</f>
        <v>#REF!</v>
      </c>
      <c r="D746" s="61" t="e">
        <f t="shared" si="14"/>
        <v>#REF!</v>
      </c>
      <c r="E746" s="2" t="e">
        <f>VLOOKUP(D746,Hoja3!$G$1:$H$5,2,0)</f>
        <v>#REF!</v>
      </c>
    </row>
    <row r="747" spans="3:5" ht="15">
      <c r="C747" s="75" t="e">
        <f>CONCATENATE('Matriz de TRD y Matríz Activos'!#REF!," - ",'Matriz de TRD y Matríz Activos'!#REF!)</f>
        <v>#REF!</v>
      </c>
      <c r="D747" s="61" t="e">
        <f t="shared" si="14"/>
        <v>#REF!</v>
      </c>
      <c r="E747" s="2" t="e">
        <f>VLOOKUP(D747,Hoja3!$G$1:$H$5,2,0)</f>
        <v>#REF!</v>
      </c>
    </row>
    <row r="748" spans="3:5" ht="15">
      <c r="C748" s="75" t="e">
        <f>CONCATENATE('Matriz de TRD y Matríz Activos'!#REF!," - ",'Matriz de TRD y Matríz Activos'!#REF!)</f>
        <v>#REF!</v>
      </c>
      <c r="D748" s="61" t="e">
        <f t="shared" si="14"/>
        <v>#REF!</v>
      </c>
      <c r="E748" s="2" t="e">
        <f>VLOOKUP(D748,Hoja3!$G$1:$H$5,2,0)</f>
        <v>#REF!</v>
      </c>
    </row>
    <row r="749" spans="3:5" ht="15">
      <c r="C749" s="75" t="e">
        <f>CONCATENATE('Matriz de TRD y Matríz Activos'!#REF!," - ",'Matriz de TRD y Matríz Activos'!#REF!)</f>
        <v>#REF!</v>
      </c>
      <c r="D749" s="61" t="e">
        <f t="shared" si="14"/>
        <v>#REF!</v>
      </c>
      <c r="E749" s="2" t="e">
        <f>VLOOKUP(D749,Hoja3!$G$1:$H$5,2,0)</f>
        <v>#REF!</v>
      </c>
    </row>
    <row r="750" spans="3:5" ht="15">
      <c r="C750" s="75" t="e">
        <f>CONCATENATE('Matriz de TRD y Matríz Activos'!#REF!," - ",'Matriz de TRD y Matríz Activos'!#REF!)</f>
        <v>#REF!</v>
      </c>
      <c r="D750" s="61" t="e">
        <f t="shared" si="14"/>
        <v>#REF!</v>
      </c>
      <c r="E750" s="2" t="e">
        <f>VLOOKUP(D750,Hoja3!$G$1:$H$5,2,0)</f>
        <v>#REF!</v>
      </c>
    </row>
    <row r="751" spans="3:5" ht="15">
      <c r="C751" s="75" t="e">
        <f>CONCATENATE('Matriz de TRD y Matríz Activos'!#REF!," - ",'Matriz de TRD y Matríz Activos'!#REF!)</f>
        <v>#REF!</v>
      </c>
      <c r="D751" s="61" t="e">
        <f t="shared" si="14"/>
        <v>#REF!</v>
      </c>
      <c r="E751" s="2" t="e">
        <f>VLOOKUP(D751,Hoja3!$G$1:$H$5,2,0)</f>
        <v>#REF!</v>
      </c>
    </row>
    <row r="752" spans="3:5" ht="15">
      <c r="C752" s="75" t="e">
        <f>CONCATENATE('Matriz de TRD y Matríz Activos'!#REF!," - ",'Matriz de TRD y Matríz Activos'!#REF!)</f>
        <v>#REF!</v>
      </c>
      <c r="D752" s="61" t="e">
        <f t="shared" si="14"/>
        <v>#REF!</v>
      </c>
      <c r="E752" s="2" t="e">
        <f>VLOOKUP(D752,Hoja3!$G$1:$H$5,2,0)</f>
        <v>#REF!</v>
      </c>
    </row>
    <row r="753" spans="3:5" ht="15">
      <c r="C753" s="75" t="e">
        <f>CONCATENATE('Matriz de TRD y Matríz Activos'!#REF!," - ",'Matriz de TRD y Matríz Activos'!#REF!)</f>
        <v>#REF!</v>
      </c>
      <c r="D753" s="61" t="e">
        <f t="shared" si="14"/>
        <v>#REF!</v>
      </c>
      <c r="E753" s="2" t="e">
        <f>VLOOKUP(D753,Hoja3!$G$1:$H$5,2,0)</f>
        <v>#REF!</v>
      </c>
    </row>
    <row r="754" spans="3:5" ht="15">
      <c r="C754" s="75" t="e">
        <f>CONCATENATE('Matriz de TRD y Matríz Activos'!#REF!," - ",'Matriz de TRD y Matríz Activos'!#REF!)</f>
        <v>#REF!</v>
      </c>
      <c r="D754" s="61" t="e">
        <f t="shared" si="14"/>
        <v>#REF!</v>
      </c>
      <c r="E754" s="2" t="e">
        <f>VLOOKUP(D754,Hoja3!$G$1:$H$5,2,0)</f>
        <v>#REF!</v>
      </c>
    </row>
    <row r="755" spans="3:5" ht="15">
      <c r="C755" s="75" t="e">
        <f>CONCATENATE('Matriz de TRD y Matríz Activos'!#REF!," - ",'Matriz de TRD y Matríz Activos'!#REF!)</f>
        <v>#REF!</v>
      </c>
      <c r="D755" s="61" t="e">
        <f t="shared" si="14"/>
        <v>#REF!</v>
      </c>
      <c r="E755" s="2" t="e">
        <f>VLOOKUP(D755,Hoja3!$G$1:$H$5,2,0)</f>
        <v>#REF!</v>
      </c>
    </row>
    <row r="756" spans="3:5" ht="15">
      <c r="C756" s="75" t="e">
        <f>CONCATENATE('Matriz de TRD y Matríz Activos'!#REF!," - ",'Matriz de TRD y Matríz Activos'!#REF!)</f>
        <v>#REF!</v>
      </c>
      <c r="D756" s="61" t="e">
        <f t="shared" si="14"/>
        <v>#REF!</v>
      </c>
      <c r="E756" s="2" t="e">
        <f>VLOOKUP(D756,Hoja3!$G$1:$H$5,2,0)</f>
        <v>#REF!</v>
      </c>
    </row>
    <row r="757" spans="3:5" ht="15">
      <c r="C757" s="75" t="e">
        <f>CONCATENATE('Matriz de TRD y Matríz Activos'!#REF!," - ",'Matriz de TRD y Matríz Activos'!#REF!)</f>
        <v>#REF!</v>
      </c>
      <c r="D757" s="61" t="e">
        <f t="shared" si="14"/>
        <v>#REF!</v>
      </c>
      <c r="E757" s="2" t="e">
        <f>VLOOKUP(D757,Hoja3!$G$1:$H$5,2,0)</f>
        <v>#REF!</v>
      </c>
    </row>
    <row r="758" spans="3:5" ht="15">
      <c r="C758" s="75" t="e">
        <f>CONCATENATE('Matriz de TRD y Matríz Activos'!#REF!," - ",'Matriz de TRD y Matríz Activos'!#REF!)</f>
        <v>#REF!</v>
      </c>
      <c r="D758" s="61" t="e">
        <f t="shared" si="14"/>
        <v>#REF!</v>
      </c>
      <c r="E758" s="2" t="e">
        <f>VLOOKUP(D758,Hoja3!$G$1:$H$5,2,0)</f>
        <v>#REF!</v>
      </c>
    </row>
    <row r="759" spans="3:5" ht="15">
      <c r="C759" s="75" t="e">
        <f>CONCATENATE('Matriz de TRD y Matríz Activos'!#REF!," - ",'Matriz de TRD y Matríz Activos'!#REF!)</f>
        <v>#REF!</v>
      </c>
      <c r="D759" s="61" t="e">
        <f t="shared" si="14"/>
        <v>#REF!</v>
      </c>
      <c r="E759" s="2" t="e">
        <f>VLOOKUP(D759,Hoja3!$G$1:$H$5,2,0)</f>
        <v>#REF!</v>
      </c>
    </row>
    <row r="760" spans="3:5" ht="15">
      <c r="C760" s="75" t="e">
        <f>CONCATENATE('Matriz de TRD y Matríz Activos'!#REF!," - ",'Matriz de TRD y Matríz Activos'!#REF!)</f>
        <v>#REF!</v>
      </c>
      <c r="D760" s="61" t="e">
        <f t="shared" si="14"/>
        <v>#REF!</v>
      </c>
      <c r="E760" s="2" t="e">
        <f>VLOOKUP(D760,Hoja3!$G$1:$H$5,2,0)</f>
        <v>#REF!</v>
      </c>
    </row>
    <row r="761" spans="3:5" ht="15">
      <c r="C761" s="75" t="e">
        <f>CONCATENATE('Matriz de TRD y Matríz Activos'!#REF!," - ",'Matriz de TRD y Matríz Activos'!#REF!)</f>
        <v>#REF!</v>
      </c>
      <c r="D761" s="61" t="e">
        <f t="shared" si="14"/>
        <v>#REF!</v>
      </c>
      <c r="E761" s="2" t="e">
        <f>VLOOKUP(D761,Hoja3!$G$1:$H$5,2,0)</f>
        <v>#REF!</v>
      </c>
    </row>
    <row r="762" spans="3:5" ht="15">
      <c r="C762" s="75" t="e">
        <f>CONCATENATE('Matriz de TRD y Matríz Activos'!#REF!," - ",'Matriz de TRD y Matríz Activos'!#REF!)</f>
        <v>#REF!</v>
      </c>
      <c r="D762" s="61" t="e">
        <f t="shared" si="14"/>
        <v>#REF!</v>
      </c>
      <c r="E762" s="2" t="e">
        <f>VLOOKUP(D762,Hoja3!$G$1:$H$5,2,0)</f>
        <v>#REF!</v>
      </c>
    </row>
    <row r="763" spans="3:5" ht="15">
      <c r="C763" s="75" t="e">
        <f>CONCATENATE('Matriz de TRD y Matríz Activos'!#REF!," - ",'Matriz de TRD y Matríz Activos'!#REF!)</f>
        <v>#REF!</v>
      </c>
      <c r="D763" s="61" t="e">
        <f t="shared" si="14"/>
        <v>#REF!</v>
      </c>
      <c r="E763" s="2" t="e">
        <f>VLOOKUP(D763,Hoja3!$G$1:$H$5,2,0)</f>
        <v>#REF!</v>
      </c>
    </row>
    <row r="764" spans="3:5" ht="15">
      <c r="C764" s="75" t="e">
        <f>CONCATENATE('Matriz de TRD y Matríz Activos'!#REF!," - ",'Matriz de TRD y Matríz Activos'!#REF!)</f>
        <v>#REF!</v>
      </c>
      <c r="D764" s="61" t="e">
        <f t="shared" si="14"/>
        <v>#REF!</v>
      </c>
      <c r="E764" s="2" t="e">
        <f>VLOOKUP(D764,Hoja3!$G$1:$H$5,2,0)</f>
        <v>#REF!</v>
      </c>
    </row>
    <row r="765" spans="3:5" ht="15">
      <c r="C765" s="75" t="e">
        <f>CONCATENATE('Matriz de TRD y Matríz Activos'!#REF!," - ",'Matriz de TRD y Matríz Activos'!#REF!)</f>
        <v>#REF!</v>
      </c>
      <c r="D765" s="61" t="e">
        <f t="shared" si="14"/>
        <v>#REF!</v>
      </c>
      <c r="E765" s="2" t="e">
        <f>VLOOKUP(D765,Hoja3!$G$1:$H$5,2,0)</f>
        <v>#REF!</v>
      </c>
    </row>
    <row r="766" spans="3:5" ht="15">
      <c r="C766" s="75" t="e">
        <f>CONCATENATE('Matriz de TRD y Matríz Activos'!#REF!," - ",'Matriz de TRD y Matríz Activos'!#REF!)</f>
        <v>#REF!</v>
      </c>
      <c r="D766" s="61" t="e">
        <f t="shared" si="14"/>
        <v>#REF!</v>
      </c>
      <c r="E766" s="2" t="e">
        <f>VLOOKUP(D766,Hoja3!$G$1:$H$5,2,0)</f>
        <v>#REF!</v>
      </c>
    </row>
    <row r="767" spans="3:5" ht="15">
      <c r="C767" s="75" t="e">
        <f>CONCATENATE('Matriz de TRD y Matríz Activos'!#REF!," - ",'Matriz de TRD y Matríz Activos'!#REF!)</f>
        <v>#REF!</v>
      </c>
      <c r="D767" s="61" t="e">
        <f t="shared" si="14"/>
        <v>#REF!</v>
      </c>
      <c r="E767" s="2" t="e">
        <f>VLOOKUP(D767,Hoja3!$G$1:$H$5,2,0)</f>
        <v>#REF!</v>
      </c>
    </row>
    <row r="768" spans="3:5" ht="15">
      <c r="C768" s="75" t="e">
        <f>CONCATENATE('Matriz de TRD y Matríz Activos'!#REF!," - ",'Matriz de TRD y Matríz Activos'!#REF!)</f>
        <v>#REF!</v>
      </c>
      <c r="D768" s="61" t="e">
        <f t="shared" si="14"/>
        <v>#REF!</v>
      </c>
      <c r="E768" s="2" t="e">
        <f>VLOOKUP(D768,Hoja3!$G$1:$H$5,2,0)</f>
        <v>#REF!</v>
      </c>
    </row>
    <row r="769" spans="3:5" ht="15">
      <c r="C769" s="75" t="e">
        <f>CONCATENATE('Matriz de TRD y Matríz Activos'!#REF!," - ",'Matriz de TRD y Matríz Activos'!#REF!)</f>
        <v>#REF!</v>
      </c>
      <c r="D769" s="61" t="e">
        <f t="shared" si="14"/>
        <v>#REF!</v>
      </c>
      <c r="E769" s="2" t="e">
        <f>VLOOKUP(D769,Hoja3!$G$1:$H$5,2,0)</f>
        <v>#REF!</v>
      </c>
    </row>
    <row r="770" spans="3:5" ht="15">
      <c r="C770" s="75" t="e">
        <f>CONCATENATE('Matriz de TRD y Matríz Activos'!#REF!," - ",'Matriz de TRD y Matríz Activos'!#REF!)</f>
        <v>#REF!</v>
      </c>
      <c r="D770" s="61" t="e">
        <f t="shared" si="14"/>
        <v>#REF!</v>
      </c>
      <c r="E770" s="2" t="e">
        <f>VLOOKUP(D770,Hoja3!$G$1:$H$5,2,0)</f>
        <v>#REF!</v>
      </c>
    </row>
    <row r="771" spans="3:5" ht="15">
      <c r="C771" s="75" t="e">
        <f>CONCATENATE('Matriz de TRD y Matríz Activos'!#REF!," - ",'Matriz de TRD y Matríz Activos'!#REF!)</f>
        <v>#REF!</v>
      </c>
      <c r="D771" s="61" t="e">
        <f t="shared" si="14"/>
        <v>#REF!</v>
      </c>
      <c r="E771" s="2" t="e">
        <f>VLOOKUP(D771,Hoja3!$G$1:$H$5,2,0)</f>
        <v>#REF!</v>
      </c>
    </row>
    <row r="772" spans="3:5" ht="15">
      <c r="C772" s="75" t="e">
        <f>CONCATENATE('Matriz de TRD y Matríz Activos'!#REF!," - ",'Matriz de TRD y Matríz Activos'!#REF!)</f>
        <v>#REF!</v>
      </c>
      <c r="D772" s="61" t="e">
        <f t="shared" si="14"/>
        <v>#REF!</v>
      </c>
      <c r="E772" s="2" t="e">
        <f>VLOOKUP(D772,Hoja3!$G$1:$H$5,2,0)</f>
        <v>#REF!</v>
      </c>
    </row>
    <row r="773" spans="3:5" ht="15">
      <c r="C773" s="75" t="e">
        <f>CONCATENATE('Matriz de TRD y Matríz Activos'!#REF!," - ",'Matriz de TRD y Matríz Activos'!#REF!)</f>
        <v>#REF!</v>
      </c>
      <c r="D773" s="61" t="e">
        <f t="shared" si="14"/>
        <v>#REF!</v>
      </c>
      <c r="E773" s="2" t="e">
        <f>VLOOKUP(D773,Hoja3!$G$1:$H$5,2,0)</f>
        <v>#REF!</v>
      </c>
    </row>
    <row r="774" spans="3:5" ht="15">
      <c r="C774" s="75" t="e">
        <f>CONCATENATE('Matriz de TRD y Matríz Activos'!#REF!," - ",'Matriz de TRD y Matríz Activos'!#REF!)</f>
        <v>#REF!</v>
      </c>
      <c r="D774" s="61" t="e">
        <f t="shared" si="14"/>
        <v>#REF!</v>
      </c>
      <c r="E774" s="2" t="e">
        <f>VLOOKUP(D774,Hoja3!$G$1:$H$5,2,0)</f>
        <v>#REF!</v>
      </c>
    </row>
    <row r="775" spans="3:5" ht="15">
      <c r="C775" s="75" t="e">
        <f>CONCATENATE('Matriz de TRD y Matríz Activos'!#REF!," - ",'Matriz de TRD y Matríz Activos'!#REF!)</f>
        <v>#REF!</v>
      </c>
      <c r="D775" s="61" t="e">
        <f t="shared" si="14"/>
        <v>#REF!</v>
      </c>
      <c r="E775" s="2" t="e">
        <f>VLOOKUP(D775,Hoja3!$G$1:$H$5,2,0)</f>
        <v>#REF!</v>
      </c>
    </row>
    <row r="776" spans="3:5" ht="15">
      <c r="C776" s="75" t="e">
        <f>CONCATENATE('Matriz de TRD y Matríz Activos'!#REF!," - ",'Matriz de TRD y Matríz Activos'!#REF!)</f>
        <v>#REF!</v>
      </c>
      <c r="D776" s="61" t="e">
        <f t="shared" si="14"/>
        <v>#REF!</v>
      </c>
      <c r="E776" s="2" t="e">
        <f>VLOOKUP(D776,Hoja3!$G$1:$H$5,2,0)</f>
        <v>#REF!</v>
      </c>
    </row>
    <row r="777" spans="3:5" ht="15">
      <c r="C777" s="75" t="e">
        <f>CONCATENATE('Matriz de TRD y Matríz Activos'!#REF!," - ",'Matriz de TRD y Matríz Activos'!#REF!)</f>
        <v>#REF!</v>
      </c>
      <c r="D777" s="61" t="e">
        <f t="shared" si="14"/>
        <v>#REF!</v>
      </c>
      <c r="E777" s="2" t="e">
        <f>VLOOKUP(D777,Hoja3!$G$1:$H$5,2,0)</f>
        <v>#REF!</v>
      </c>
    </row>
    <row r="778" spans="3:5" ht="15">
      <c r="C778" s="75" t="e">
        <f>CONCATENATE('Matriz de TRD y Matríz Activos'!#REF!," - ",'Matriz de TRD y Matríz Activos'!#REF!)</f>
        <v>#REF!</v>
      </c>
      <c r="D778" s="61" t="e">
        <f t="shared" si="14"/>
        <v>#REF!</v>
      </c>
      <c r="E778" s="2" t="e">
        <f>VLOOKUP(D778,Hoja3!$G$1:$H$5,2,0)</f>
        <v>#REF!</v>
      </c>
    </row>
    <row r="779" spans="3:5" ht="15">
      <c r="C779" s="75" t="e">
        <f>CONCATENATE('Matriz de TRD y Matríz Activos'!#REF!," - ",'Matriz de TRD y Matríz Activos'!#REF!)</f>
        <v>#REF!</v>
      </c>
      <c r="D779" s="61" t="e">
        <f t="shared" si="14"/>
        <v>#REF!</v>
      </c>
      <c r="E779" s="2" t="e">
        <f>VLOOKUP(D779,Hoja3!$G$1:$H$5,2,0)</f>
        <v>#REF!</v>
      </c>
    </row>
    <row r="780" spans="3:5" ht="15">
      <c r="C780" s="75" t="e">
        <f>CONCATENATE('Matriz de TRD y Matríz Activos'!#REF!," - ",'Matriz de TRD y Matríz Activos'!#REF!)</f>
        <v>#REF!</v>
      </c>
      <c r="D780" s="61" t="e">
        <f t="shared" si="14"/>
        <v>#REF!</v>
      </c>
      <c r="E780" s="2" t="e">
        <f>VLOOKUP(D780,Hoja3!$G$1:$H$5,2,0)</f>
        <v>#REF!</v>
      </c>
    </row>
    <row r="781" spans="3:5" ht="15">
      <c r="C781" s="75" t="e">
        <f>CONCATENATE('Matriz de TRD y Matríz Activos'!#REF!," - ",'Matriz de TRD y Matríz Activos'!#REF!)</f>
        <v>#REF!</v>
      </c>
      <c r="D781" s="61" t="e">
        <f t="shared" si="14"/>
        <v>#REF!</v>
      </c>
      <c r="E781" s="2" t="e">
        <f>VLOOKUP(D781,Hoja3!$G$1:$H$5,2,0)</f>
        <v>#REF!</v>
      </c>
    </row>
    <row r="782" spans="3:5" ht="15">
      <c r="C782" s="75" t="e">
        <f>CONCATENATE('Matriz de TRD y Matríz Activos'!#REF!," - ",'Matriz de TRD y Matríz Activos'!#REF!)</f>
        <v>#REF!</v>
      </c>
      <c r="D782" s="61" t="e">
        <f t="shared" si="14"/>
        <v>#REF!</v>
      </c>
      <c r="E782" s="2" t="e">
        <f>VLOOKUP(D782,Hoja3!$G$1:$H$5,2,0)</f>
        <v>#REF!</v>
      </c>
    </row>
    <row r="783" spans="3:5" ht="15">
      <c r="C783" s="75" t="e">
        <f>CONCATENATE('Matriz de TRD y Matríz Activos'!#REF!," - ",'Matriz de TRD y Matríz Activos'!#REF!)</f>
        <v>#REF!</v>
      </c>
      <c r="D783" s="61" t="e">
        <f t="shared" si="14"/>
        <v>#REF!</v>
      </c>
      <c r="E783" s="2" t="e">
        <f>VLOOKUP(D783,Hoja3!$G$1:$H$5,2,0)</f>
        <v>#REF!</v>
      </c>
    </row>
    <row r="784" spans="3:5" ht="15">
      <c r="C784" s="75" t="e">
        <f>CONCATENATE('Matriz de TRD y Matríz Activos'!#REF!," - ",'Matriz de TRD y Matríz Activos'!#REF!)</f>
        <v>#REF!</v>
      </c>
      <c r="D784" s="61" t="e">
        <f t="shared" si="14"/>
        <v>#REF!</v>
      </c>
      <c r="E784" s="2" t="e">
        <f>VLOOKUP(D784,Hoja3!$G$1:$H$5,2,0)</f>
        <v>#REF!</v>
      </c>
    </row>
    <row r="785" spans="3:5" ht="15">
      <c r="C785" s="75" t="e">
        <f>CONCATENATE('Matriz de TRD y Matríz Activos'!#REF!," - ",'Matriz de TRD y Matríz Activos'!#REF!)</f>
        <v>#REF!</v>
      </c>
      <c r="D785" s="61" t="e">
        <f t="shared" si="14"/>
        <v>#REF!</v>
      </c>
      <c r="E785" s="2" t="e">
        <f>VLOOKUP(D785,Hoja3!$G$1:$H$5,2,0)</f>
        <v>#REF!</v>
      </c>
    </row>
    <row r="786" spans="3:5" ht="15">
      <c r="C786" s="75" t="e">
        <f>CONCATENATE('Matriz de TRD y Matríz Activos'!#REF!," - ",'Matriz de TRD y Matríz Activos'!#REF!)</f>
        <v>#REF!</v>
      </c>
      <c r="D786" s="61" t="e">
        <f t="shared" si="14"/>
        <v>#REF!</v>
      </c>
      <c r="E786" s="2" t="e">
        <f>VLOOKUP(D786,Hoja3!$G$1:$H$5,2,0)</f>
        <v>#REF!</v>
      </c>
    </row>
    <row r="787" spans="3:5" ht="15">
      <c r="C787" s="75" t="e">
        <f>CONCATENATE('Matriz de TRD y Matríz Activos'!#REF!," - ",'Matriz de TRD y Matríz Activos'!#REF!)</f>
        <v>#REF!</v>
      </c>
      <c r="D787" s="61" t="e">
        <f t="shared" si="14"/>
        <v>#REF!</v>
      </c>
      <c r="E787" s="2" t="e">
        <f>VLOOKUP(D787,Hoja3!$G$1:$H$5,2,0)</f>
        <v>#REF!</v>
      </c>
    </row>
    <row r="788" spans="3:5" ht="15">
      <c r="C788" s="75" t="e">
        <f>CONCATENATE('Matriz de TRD y Matríz Activos'!#REF!," - ",'Matriz de TRD y Matríz Activos'!#REF!)</f>
        <v>#REF!</v>
      </c>
      <c r="D788" s="61" t="e">
        <f t="shared" si="14"/>
        <v>#REF!</v>
      </c>
      <c r="E788" s="2" t="e">
        <f>VLOOKUP(D788,Hoja3!$G$1:$H$5,2,0)</f>
        <v>#REF!</v>
      </c>
    </row>
    <row r="789" spans="3:5" ht="15">
      <c r="C789" s="75" t="e">
        <f>CONCATENATE('Matriz de TRD y Matríz Activos'!#REF!," - ",'Matriz de TRD y Matríz Activos'!#REF!)</f>
        <v>#REF!</v>
      </c>
      <c r="D789" s="61" t="e">
        <f t="shared" si="14"/>
        <v>#REF!</v>
      </c>
      <c r="E789" s="2" t="e">
        <f>VLOOKUP(D789,Hoja3!$G$1:$H$5,2,0)</f>
        <v>#REF!</v>
      </c>
    </row>
    <row r="790" spans="3:5" ht="15">
      <c r="C790" s="75" t="e">
        <f>CONCATENATE('Matriz de TRD y Matríz Activos'!#REF!," - ",'Matriz de TRD y Matríz Activos'!#REF!)</f>
        <v>#REF!</v>
      </c>
      <c r="D790" s="61" t="e">
        <f t="shared" si="14"/>
        <v>#REF!</v>
      </c>
      <c r="E790" s="2" t="e">
        <f>VLOOKUP(D790,Hoja3!$G$1:$H$5,2,0)</f>
        <v>#REF!</v>
      </c>
    </row>
    <row r="791" spans="3:5" ht="15">
      <c r="C791" s="75" t="e">
        <f>CONCATENATE('Matriz de TRD y Matríz Activos'!#REF!," - ",'Matriz de TRD y Matríz Activos'!#REF!)</f>
        <v>#REF!</v>
      </c>
      <c r="D791" s="61" t="e">
        <f t="shared" si="14"/>
        <v>#REF!</v>
      </c>
      <c r="E791" s="2" t="e">
        <f>VLOOKUP(D791,Hoja3!$G$1:$H$5,2,0)</f>
        <v>#REF!</v>
      </c>
    </row>
    <row r="792" spans="3:5" ht="15">
      <c r="C792" s="75" t="e">
        <f>CONCATENATE('Matriz de TRD y Matríz Activos'!#REF!," - ",'Matriz de TRD y Matríz Activos'!#REF!)</f>
        <v>#REF!</v>
      </c>
      <c r="D792" s="61" t="e">
        <f t="shared" si="14"/>
        <v>#REF!</v>
      </c>
      <c r="E792" s="2" t="e">
        <f>VLOOKUP(D792,Hoja3!$G$1:$H$5,2,0)</f>
        <v>#REF!</v>
      </c>
    </row>
    <row r="793" spans="3:5" ht="15">
      <c r="C793" s="75" t="e">
        <f>CONCATENATE('Matriz de TRD y Matríz Activos'!#REF!," - ",'Matriz de TRD y Matríz Activos'!#REF!)</f>
        <v>#REF!</v>
      </c>
      <c r="D793" s="61" t="e">
        <f t="shared" si="14"/>
        <v>#REF!</v>
      </c>
      <c r="E793" s="2" t="e">
        <f>VLOOKUP(D793,Hoja3!$G$1:$H$5,2,0)</f>
        <v>#REF!</v>
      </c>
    </row>
    <row r="794" spans="3:5" ht="15">
      <c r="C794" s="75" t="e">
        <f>CONCATENATE('Matriz de TRD y Matríz Activos'!#REF!," - ",'Matriz de TRD y Matríz Activos'!#REF!)</f>
        <v>#REF!</v>
      </c>
      <c r="D794" s="61" t="e">
        <f t="shared" si="14"/>
        <v>#REF!</v>
      </c>
      <c r="E794" s="2" t="e">
        <f>VLOOKUP(D794,Hoja3!$G$1:$H$5,2,0)</f>
        <v>#REF!</v>
      </c>
    </row>
    <row r="795" spans="3:5" ht="15">
      <c r="C795" s="75" t="e">
        <f>CONCATENATE('Matriz de TRD y Matríz Activos'!#REF!," - ",'Matriz de TRD y Matríz Activos'!#REF!)</f>
        <v>#REF!</v>
      </c>
      <c r="D795" s="61" t="e">
        <f t="shared" si="14"/>
        <v>#REF!</v>
      </c>
      <c r="E795" s="2" t="e">
        <f>VLOOKUP(D795,Hoja3!$G$1:$H$5,2,0)</f>
        <v>#REF!</v>
      </c>
    </row>
    <row r="796" spans="3:5" ht="15">
      <c r="C796" s="75" t="e">
        <f>CONCATENATE('Matriz de TRD y Matríz Activos'!#REF!," - ",'Matriz de TRD y Matríz Activos'!#REF!)</f>
        <v>#REF!</v>
      </c>
      <c r="D796" s="61" t="e">
        <f t="shared" si="14"/>
        <v>#REF!</v>
      </c>
      <c r="E796" s="2" t="e">
        <f>VLOOKUP(D796,Hoja3!$G$1:$H$5,2,0)</f>
        <v>#REF!</v>
      </c>
    </row>
    <row r="797" spans="3:5" ht="15">
      <c r="C797" s="75" t="e">
        <f>CONCATENATE('Matriz de TRD y Matríz Activos'!#REF!," - ",'Matriz de TRD y Matríz Activos'!#REF!)</f>
        <v>#REF!</v>
      </c>
      <c r="D797" s="61" t="e">
        <f t="shared" si="14"/>
        <v>#REF!</v>
      </c>
      <c r="E797" s="2" t="e">
        <f>VLOOKUP(D797,Hoja3!$G$1:$H$5,2,0)</f>
        <v>#REF!</v>
      </c>
    </row>
    <row r="798" spans="3:5" ht="15">
      <c r="C798" s="75" t="e">
        <f>CONCATENATE('Matriz de TRD y Matríz Activos'!#REF!," - ",'Matriz de TRD y Matríz Activos'!#REF!)</f>
        <v>#REF!</v>
      </c>
      <c r="D798" s="61" t="e">
        <f t="shared" si="14"/>
        <v>#REF!</v>
      </c>
      <c r="E798" s="2" t="e">
        <f>VLOOKUP(D798,Hoja3!$G$1:$H$5,2,0)</f>
        <v>#REF!</v>
      </c>
    </row>
    <row r="799" spans="3:5" ht="15">
      <c r="C799" s="75" t="e">
        <f>CONCATENATE('Matriz de TRD y Matríz Activos'!#REF!," - ",'Matriz de TRD y Matríz Activos'!#REF!)</f>
        <v>#REF!</v>
      </c>
      <c r="D799" s="61" t="e">
        <f t="shared" si="14"/>
        <v>#REF!</v>
      </c>
      <c r="E799" s="2" t="e">
        <f>VLOOKUP(D799,Hoja3!$G$1:$H$5,2,0)</f>
        <v>#REF!</v>
      </c>
    </row>
    <row r="800" spans="3:5" ht="15">
      <c r="C800" s="75" t="e">
        <f>CONCATENATE('Matriz de TRD y Matríz Activos'!#REF!," - ",'Matriz de TRD y Matríz Activos'!#REF!)</f>
        <v>#REF!</v>
      </c>
      <c r="D800" s="61" t="e">
        <f t="shared" si="14"/>
        <v>#REF!</v>
      </c>
      <c r="E800" s="2" t="e">
        <f>VLOOKUP(D800,Hoja3!$G$1:$H$5,2,0)</f>
        <v>#REF!</v>
      </c>
    </row>
    <row r="801" spans="3:5" ht="15">
      <c r="C801" s="75" t="e">
        <f>CONCATENATE('Matriz de TRD y Matríz Activos'!#REF!," - ",'Matriz de TRD y Matríz Activos'!#REF!)</f>
        <v>#REF!</v>
      </c>
      <c r="D801" s="61" t="e">
        <f t="shared" si="14"/>
        <v>#REF!</v>
      </c>
      <c r="E801" s="2" t="e">
        <f>VLOOKUP(D801,Hoja3!$G$1:$H$5,2,0)</f>
        <v>#REF!</v>
      </c>
    </row>
    <row r="802" spans="3:5" ht="15">
      <c r="C802" s="75" t="e">
        <f>CONCATENATE('Matriz de TRD y Matríz Activos'!#REF!," - ",'Matriz de TRD y Matríz Activos'!#REF!)</f>
        <v>#REF!</v>
      </c>
      <c r="D802" s="61" t="e">
        <f t="shared" si="14"/>
        <v>#REF!</v>
      </c>
      <c r="E802" s="2" t="e">
        <f>VLOOKUP(D802,Hoja3!$G$1:$H$5,2,0)</f>
        <v>#REF!</v>
      </c>
    </row>
    <row r="803" spans="3:5" ht="15">
      <c r="C803" s="75" t="e">
        <f>CONCATENATE('Matriz de TRD y Matríz Activos'!#REF!," - ",'Matriz de TRD y Matríz Activos'!#REF!)</f>
        <v>#REF!</v>
      </c>
      <c r="D803" s="61" t="e">
        <f t="shared" si="14"/>
        <v>#REF!</v>
      </c>
      <c r="E803" s="2" t="e">
        <f>VLOOKUP(D803,Hoja3!$G$1:$H$5,2,0)</f>
        <v>#REF!</v>
      </c>
    </row>
    <row r="804" spans="3:5" ht="15">
      <c r="C804" s="75" t="e">
        <f>CONCATENATE('Matriz de TRD y Matríz Activos'!#REF!," - ",'Matriz de TRD y Matríz Activos'!#REF!)</f>
        <v>#REF!</v>
      </c>
      <c r="D804" s="61" t="e">
        <f t="shared" si="14"/>
        <v>#REF!</v>
      </c>
      <c r="E804" s="2" t="e">
        <f>VLOOKUP(D804,Hoja3!$G$1:$H$5,2,0)</f>
        <v>#REF!</v>
      </c>
    </row>
    <row r="805" spans="3:5" ht="15">
      <c r="C805" s="75" t="e">
        <f>CONCATENATE('Matriz de TRD y Matríz Activos'!#REF!," - ",'Matriz de TRD y Matríz Activos'!#REF!)</f>
        <v>#REF!</v>
      </c>
      <c r="D805" s="61" t="e">
        <f t="shared" si="14"/>
        <v>#REF!</v>
      </c>
      <c r="E805" s="2" t="e">
        <f>VLOOKUP(D805,Hoja3!$G$1:$H$5,2,0)</f>
        <v>#REF!</v>
      </c>
    </row>
    <row r="806" spans="3:5" ht="15">
      <c r="C806" s="75" t="e">
        <f>CONCATENATE('Matriz de TRD y Matríz Activos'!#REF!," - ",'Matriz de TRD y Matríz Activos'!#REF!)</f>
        <v>#REF!</v>
      </c>
      <c r="D806" s="61" t="e">
        <f t="shared" si="15" ref="D806:D869">VLOOKUP(C806,$A$1:$B$9,2,0)</f>
        <v>#REF!</v>
      </c>
      <c r="E806" s="2" t="e">
        <f>VLOOKUP(D806,Hoja3!$G$1:$H$5,2,0)</f>
        <v>#REF!</v>
      </c>
    </row>
    <row r="807" spans="3:5" ht="15">
      <c r="C807" s="75" t="e">
        <f>CONCATENATE('Matriz de TRD y Matríz Activos'!#REF!," - ",'Matriz de TRD y Matríz Activos'!#REF!)</f>
        <v>#REF!</v>
      </c>
      <c r="D807" s="61" t="e">
        <f t="shared" si="15"/>
        <v>#REF!</v>
      </c>
      <c r="E807" s="2" t="e">
        <f>VLOOKUP(D807,Hoja3!$G$1:$H$5,2,0)</f>
        <v>#REF!</v>
      </c>
    </row>
    <row r="808" spans="3:5" ht="15">
      <c r="C808" s="75" t="e">
        <f>CONCATENATE('Matriz de TRD y Matríz Activos'!#REF!," - ",'Matriz de TRD y Matríz Activos'!#REF!)</f>
        <v>#REF!</v>
      </c>
      <c r="D808" s="61" t="e">
        <f t="shared" si="15"/>
        <v>#REF!</v>
      </c>
      <c r="E808" s="2" t="e">
        <f>VLOOKUP(D808,Hoja3!$G$1:$H$5,2,0)</f>
        <v>#REF!</v>
      </c>
    </row>
    <row r="809" spans="3:5" ht="15">
      <c r="C809" s="75" t="e">
        <f>CONCATENATE('Matriz de TRD y Matríz Activos'!#REF!," - ",'Matriz de TRD y Matríz Activos'!#REF!)</f>
        <v>#REF!</v>
      </c>
      <c r="D809" s="61" t="e">
        <f t="shared" si="15"/>
        <v>#REF!</v>
      </c>
      <c r="E809" s="2" t="e">
        <f>VLOOKUP(D809,Hoja3!$G$1:$H$5,2,0)</f>
        <v>#REF!</v>
      </c>
    </row>
    <row r="810" spans="3:5" ht="15">
      <c r="C810" s="75" t="e">
        <f>CONCATENATE('Matriz de TRD y Matríz Activos'!#REF!," - ",'Matriz de TRD y Matríz Activos'!#REF!)</f>
        <v>#REF!</v>
      </c>
      <c r="D810" s="61" t="e">
        <f t="shared" si="15"/>
        <v>#REF!</v>
      </c>
      <c r="E810" s="2" t="e">
        <f>VLOOKUP(D810,Hoja3!$G$1:$H$5,2,0)</f>
        <v>#REF!</v>
      </c>
    </row>
    <row r="811" spans="3:5" ht="15">
      <c r="C811" s="75" t="e">
        <f>CONCATENATE('Matriz de TRD y Matríz Activos'!#REF!," - ",'Matriz de TRD y Matríz Activos'!#REF!)</f>
        <v>#REF!</v>
      </c>
      <c r="D811" s="61" t="e">
        <f t="shared" si="15"/>
        <v>#REF!</v>
      </c>
      <c r="E811" s="2" t="e">
        <f>VLOOKUP(D811,Hoja3!$G$1:$H$5,2,0)</f>
        <v>#REF!</v>
      </c>
    </row>
    <row r="812" spans="3:5" ht="15">
      <c r="C812" s="75" t="e">
        <f>CONCATENATE('Matriz de TRD y Matríz Activos'!#REF!," - ",'Matriz de TRD y Matríz Activos'!#REF!)</f>
        <v>#REF!</v>
      </c>
      <c r="D812" s="61" t="e">
        <f t="shared" si="15"/>
        <v>#REF!</v>
      </c>
      <c r="E812" s="2" t="e">
        <f>VLOOKUP(D812,Hoja3!$G$1:$H$5,2,0)</f>
        <v>#REF!</v>
      </c>
    </row>
    <row r="813" spans="3:5" ht="15">
      <c r="C813" s="75" t="e">
        <f>CONCATENATE('Matriz de TRD y Matríz Activos'!#REF!," - ",'Matriz de TRD y Matríz Activos'!#REF!)</f>
        <v>#REF!</v>
      </c>
      <c r="D813" s="61" t="e">
        <f t="shared" si="15"/>
        <v>#REF!</v>
      </c>
      <c r="E813" s="2" t="e">
        <f>VLOOKUP(D813,Hoja3!$G$1:$H$5,2,0)</f>
        <v>#REF!</v>
      </c>
    </row>
    <row r="814" spans="3:5" ht="15">
      <c r="C814" s="75" t="e">
        <f>CONCATENATE('Matriz de TRD y Matríz Activos'!#REF!," - ",'Matriz de TRD y Matríz Activos'!#REF!)</f>
        <v>#REF!</v>
      </c>
      <c r="D814" s="61" t="e">
        <f t="shared" si="15"/>
        <v>#REF!</v>
      </c>
      <c r="E814" s="2" t="e">
        <f>VLOOKUP(D814,Hoja3!$G$1:$H$5,2,0)</f>
        <v>#REF!</v>
      </c>
    </row>
    <row r="815" spans="3:5" ht="15">
      <c r="C815" s="75" t="e">
        <f>CONCATENATE('Matriz de TRD y Matríz Activos'!#REF!," - ",'Matriz de TRD y Matríz Activos'!#REF!)</f>
        <v>#REF!</v>
      </c>
      <c r="D815" s="61" t="e">
        <f t="shared" si="15"/>
        <v>#REF!</v>
      </c>
      <c r="E815" s="2" t="e">
        <f>VLOOKUP(D815,Hoja3!$G$1:$H$5,2,0)</f>
        <v>#REF!</v>
      </c>
    </row>
    <row r="816" spans="3:5" ht="15">
      <c r="C816" s="75" t="e">
        <f>CONCATENATE('Matriz de TRD y Matríz Activos'!#REF!," - ",'Matriz de TRD y Matríz Activos'!#REF!)</f>
        <v>#REF!</v>
      </c>
      <c r="D816" s="61" t="e">
        <f t="shared" si="15"/>
        <v>#REF!</v>
      </c>
      <c r="E816" s="2" t="e">
        <f>VLOOKUP(D816,Hoja3!$G$1:$H$5,2,0)</f>
        <v>#REF!</v>
      </c>
    </row>
    <row r="817" spans="3:5" ht="15">
      <c r="C817" s="75" t="e">
        <f>CONCATENATE('Matriz de TRD y Matríz Activos'!#REF!," - ",'Matriz de TRD y Matríz Activos'!#REF!)</f>
        <v>#REF!</v>
      </c>
      <c r="D817" s="61" t="e">
        <f t="shared" si="15"/>
        <v>#REF!</v>
      </c>
      <c r="E817" s="2" t="e">
        <f>VLOOKUP(D817,Hoja3!$G$1:$H$5,2,0)</f>
        <v>#REF!</v>
      </c>
    </row>
    <row r="818" spans="3:5" ht="15">
      <c r="C818" s="75" t="e">
        <f>CONCATENATE('Matriz de TRD y Matríz Activos'!#REF!," - ",'Matriz de TRD y Matríz Activos'!#REF!)</f>
        <v>#REF!</v>
      </c>
      <c r="D818" s="61" t="e">
        <f t="shared" si="15"/>
        <v>#REF!</v>
      </c>
      <c r="E818" s="2" t="e">
        <f>VLOOKUP(D818,Hoja3!$G$1:$H$5,2,0)</f>
        <v>#REF!</v>
      </c>
    </row>
    <row r="819" spans="3:5" ht="15">
      <c r="C819" s="75" t="e">
        <f>CONCATENATE('Matriz de TRD y Matríz Activos'!#REF!," - ",'Matriz de TRD y Matríz Activos'!#REF!)</f>
        <v>#REF!</v>
      </c>
      <c r="D819" s="61" t="e">
        <f t="shared" si="15"/>
        <v>#REF!</v>
      </c>
      <c r="E819" s="2" t="e">
        <f>VLOOKUP(D819,Hoja3!$G$1:$H$5,2,0)</f>
        <v>#REF!</v>
      </c>
    </row>
    <row r="820" spans="3:5" ht="15">
      <c r="C820" s="75" t="e">
        <f>CONCATENATE('Matriz de TRD y Matríz Activos'!#REF!," - ",'Matriz de TRD y Matríz Activos'!#REF!)</f>
        <v>#REF!</v>
      </c>
      <c r="D820" s="61" t="e">
        <f t="shared" si="15"/>
        <v>#REF!</v>
      </c>
      <c r="E820" s="2" t="e">
        <f>VLOOKUP(D820,Hoja3!$G$1:$H$5,2,0)</f>
        <v>#REF!</v>
      </c>
    </row>
    <row r="821" spans="3:5" ht="15">
      <c r="C821" s="75" t="e">
        <f>CONCATENATE('Matriz de TRD y Matríz Activos'!#REF!," - ",'Matriz de TRD y Matríz Activos'!#REF!)</f>
        <v>#REF!</v>
      </c>
      <c r="D821" s="61" t="e">
        <f t="shared" si="15"/>
        <v>#REF!</v>
      </c>
      <c r="E821" s="2" t="e">
        <f>VLOOKUP(D821,Hoja3!$G$1:$H$5,2,0)</f>
        <v>#REF!</v>
      </c>
    </row>
    <row r="822" spans="3:5" ht="15">
      <c r="C822" s="75" t="e">
        <f>CONCATENATE('Matriz de TRD y Matríz Activos'!#REF!," - ",'Matriz de TRD y Matríz Activos'!#REF!)</f>
        <v>#REF!</v>
      </c>
      <c r="D822" s="61" t="e">
        <f t="shared" si="15"/>
        <v>#REF!</v>
      </c>
      <c r="E822" s="2" t="e">
        <f>VLOOKUP(D822,Hoja3!$G$1:$H$5,2,0)</f>
        <v>#REF!</v>
      </c>
    </row>
    <row r="823" spans="3:5" ht="15">
      <c r="C823" s="75" t="e">
        <f>CONCATENATE('Matriz de TRD y Matríz Activos'!#REF!," - ",'Matriz de TRD y Matríz Activos'!#REF!)</f>
        <v>#REF!</v>
      </c>
      <c r="D823" s="61" t="e">
        <f t="shared" si="15"/>
        <v>#REF!</v>
      </c>
      <c r="E823" s="2" t="e">
        <f>VLOOKUP(D823,Hoja3!$G$1:$H$5,2,0)</f>
        <v>#REF!</v>
      </c>
    </row>
    <row r="824" spans="3:5" ht="15">
      <c r="C824" s="75" t="e">
        <f>CONCATENATE('Matriz de TRD y Matríz Activos'!#REF!," - ",'Matriz de TRD y Matríz Activos'!#REF!)</f>
        <v>#REF!</v>
      </c>
      <c r="D824" s="61" t="e">
        <f t="shared" si="15"/>
        <v>#REF!</v>
      </c>
      <c r="E824" s="2" t="e">
        <f>VLOOKUP(D824,Hoja3!$G$1:$H$5,2,0)</f>
        <v>#REF!</v>
      </c>
    </row>
    <row r="825" spans="3:5" ht="15">
      <c r="C825" s="75" t="e">
        <f>CONCATENATE('Matriz de TRD y Matríz Activos'!#REF!," - ",'Matriz de TRD y Matríz Activos'!#REF!)</f>
        <v>#REF!</v>
      </c>
      <c r="D825" s="61" t="e">
        <f t="shared" si="15"/>
        <v>#REF!</v>
      </c>
      <c r="E825" s="2" t="e">
        <f>VLOOKUP(D825,Hoja3!$G$1:$H$5,2,0)</f>
        <v>#REF!</v>
      </c>
    </row>
    <row r="826" spans="3:5" ht="15">
      <c r="C826" s="75" t="e">
        <f>CONCATENATE('Matriz de TRD y Matríz Activos'!#REF!," - ",'Matriz de TRD y Matríz Activos'!#REF!)</f>
        <v>#REF!</v>
      </c>
      <c r="D826" s="61" t="e">
        <f t="shared" si="15"/>
        <v>#REF!</v>
      </c>
      <c r="E826" s="2" t="e">
        <f>VLOOKUP(D826,Hoja3!$G$1:$H$5,2,0)</f>
        <v>#REF!</v>
      </c>
    </row>
    <row r="827" spans="3:5" ht="15">
      <c r="C827" s="75" t="e">
        <f>CONCATENATE('Matriz de TRD y Matríz Activos'!#REF!," - ",'Matriz de TRD y Matríz Activos'!#REF!)</f>
        <v>#REF!</v>
      </c>
      <c r="D827" s="61" t="e">
        <f t="shared" si="15"/>
        <v>#REF!</v>
      </c>
      <c r="E827" s="2" t="e">
        <f>VLOOKUP(D827,Hoja3!$G$1:$H$5,2,0)</f>
        <v>#REF!</v>
      </c>
    </row>
    <row r="828" spans="3:5" ht="15">
      <c r="C828" s="75" t="e">
        <f>CONCATENATE('Matriz de TRD y Matríz Activos'!#REF!," - ",'Matriz de TRD y Matríz Activos'!#REF!)</f>
        <v>#REF!</v>
      </c>
      <c r="D828" s="61" t="e">
        <f t="shared" si="15"/>
        <v>#REF!</v>
      </c>
      <c r="E828" s="2" t="e">
        <f>VLOOKUP(D828,Hoja3!$G$1:$H$5,2,0)</f>
        <v>#REF!</v>
      </c>
    </row>
    <row r="829" spans="3:5" ht="15">
      <c r="C829" s="75" t="e">
        <f>CONCATENATE('Matriz de TRD y Matríz Activos'!#REF!," - ",'Matriz de TRD y Matríz Activos'!#REF!)</f>
        <v>#REF!</v>
      </c>
      <c r="D829" s="61" t="e">
        <f t="shared" si="15"/>
        <v>#REF!</v>
      </c>
      <c r="E829" s="2" t="e">
        <f>VLOOKUP(D829,Hoja3!$G$1:$H$5,2,0)</f>
        <v>#REF!</v>
      </c>
    </row>
    <row r="830" spans="3:5" ht="15">
      <c r="C830" s="75" t="e">
        <f>CONCATENATE('Matriz de TRD y Matríz Activos'!#REF!," - ",'Matriz de TRD y Matríz Activos'!#REF!)</f>
        <v>#REF!</v>
      </c>
      <c r="D830" s="61" t="e">
        <f t="shared" si="15"/>
        <v>#REF!</v>
      </c>
      <c r="E830" s="2" t="e">
        <f>VLOOKUP(D830,Hoja3!$G$1:$H$5,2,0)</f>
        <v>#REF!</v>
      </c>
    </row>
    <row r="831" spans="3:5" ht="15">
      <c r="C831" s="75" t="e">
        <f>CONCATENATE('Matriz de TRD y Matríz Activos'!#REF!," - ",'Matriz de TRD y Matríz Activos'!#REF!)</f>
        <v>#REF!</v>
      </c>
      <c r="D831" s="61" t="e">
        <f t="shared" si="15"/>
        <v>#REF!</v>
      </c>
      <c r="E831" s="2" t="e">
        <f>VLOOKUP(D831,Hoja3!$G$1:$H$5,2,0)</f>
        <v>#REF!</v>
      </c>
    </row>
    <row r="832" spans="3:5" ht="15">
      <c r="C832" s="75" t="e">
        <f>CONCATENATE('Matriz de TRD y Matríz Activos'!#REF!," - ",'Matriz de TRD y Matríz Activos'!#REF!)</f>
        <v>#REF!</v>
      </c>
      <c r="D832" s="61" t="e">
        <f t="shared" si="15"/>
        <v>#REF!</v>
      </c>
      <c r="E832" s="2" t="e">
        <f>VLOOKUP(D832,Hoja3!$G$1:$H$5,2,0)</f>
        <v>#REF!</v>
      </c>
    </row>
    <row r="833" spans="3:5" ht="15">
      <c r="C833" s="75" t="e">
        <f>CONCATENATE('Matriz de TRD y Matríz Activos'!#REF!," - ",'Matriz de TRD y Matríz Activos'!#REF!)</f>
        <v>#REF!</v>
      </c>
      <c r="D833" s="61" t="e">
        <f t="shared" si="15"/>
        <v>#REF!</v>
      </c>
      <c r="E833" s="2" t="e">
        <f>VLOOKUP(D833,Hoja3!$G$1:$H$5,2,0)</f>
        <v>#REF!</v>
      </c>
    </row>
    <row r="834" spans="3:5" ht="15">
      <c r="C834" s="75" t="e">
        <f>CONCATENATE('Matriz de TRD y Matríz Activos'!#REF!," - ",'Matriz de TRD y Matríz Activos'!#REF!)</f>
        <v>#REF!</v>
      </c>
      <c r="D834" s="61" t="e">
        <f t="shared" si="15"/>
        <v>#REF!</v>
      </c>
      <c r="E834" s="2" t="e">
        <f>VLOOKUP(D834,Hoja3!$G$1:$H$5,2,0)</f>
        <v>#REF!</v>
      </c>
    </row>
    <row r="835" spans="3:5" ht="15">
      <c r="C835" s="75" t="e">
        <f>CONCATENATE('Matriz de TRD y Matríz Activos'!#REF!," - ",'Matriz de TRD y Matríz Activos'!#REF!)</f>
        <v>#REF!</v>
      </c>
      <c r="D835" s="61" t="e">
        <f t="shared" si="15"/>
        <v>#REF!</v>
      </c>
      <c r="E835" s="2" t="e">
        <f>VLOOKUP(D835,Hoja3!$G$1:$H$5,2,0)</f>
        <v>#REF!</v>
      </c>
    </row>
    <row r="836" spans="3:5" ht="15">
      <c r="C836" s="75" t="e">
        <f>CONCATENATE('Matriz de TRD y Matríz Activos'!#REF!," - ",'Matriz de TRD y Matríz Activos'!#REF!)</f>
        <v>#REF!</v>
      </c>
      <c r="D836" s="61" t="e">
        <f t="shared" si="15"/>
        <v>#REF!</v>
      </c>
      <c r="E836" s="2" t="e">
        <f>VLOOKUP(D836,Hoja3!$G$1:$H$5,2,0)</f>
        <v>#REF!</v>
      </c>
    </row>
    <row r="837" spans="3:5" ht="15">
      <c r="C837" s="75" t="e">
        <f>CONCATENATE('Matriz de TRD y Matríz Activos'!#REF!," - ",'Matriz de TRD y Matríz Activos'!#REF!)</f>
        <v>#REF!</v>
      </c>
      <c r="D837" s="61" t="e">
        <f t="shared" si="15"/>
        <v>#REF!</v>
      </c>
      <c r="E837" s="2" t="e">
        <f>VLOOKUP(D837,Hoja3!$G$1:$H$5,2,0)</f>
        <v>#REF!</v>
      </c>
    </row>
    <row r="838" spans="3:5" ht="15">
      <c r="C838" s="75" t="e">
        <f>CONCATENATE('Matriz de TRD y Matríz Activos'!#REF!," - ",'Matriz de TRD y Matríz Activos'!#REF!)</f>
        <v>#REF!</v>
      </c>
      <c r="D838" s="61" t="e">
        <f t="shared" si="15"/>
        <v>#REF!</v>
      </c>
      <c r="E838" s="2" t="e">
        <f>VLOOKUP(D838,Hoja3!$G$1:$H$5,2,0)</f>
        <v>#REF!</v>
      </c>
    </row>
    <row r="839" spans="3:5" ht="15">
      <c r="C839" s="75" t="e">
        <f>CONCATENATE('Matriz de TRD y Matríz Activos'!#REF!," - ",'Matriz de TRD y Matríz Activos'!#REF!)</f>
        <v>#REF!</v>
      </c>
      <c r="D839" s="61" t="e">
        <f t="shared" si="15"/>
        <v>#REF!</v>
      </c>
      <c r="E839" s="2" t="e">
        <f>VLOOKUP(D839,Hoja3!$G$1:$H$5,2,0)</f>
        <v>#REF!</v>
      </c>
    </row>
    <row r="840" spans="3:5" ht="15">
      <c r="C840" s="75" t="e">
        <f>CONCATENATE('Matriz de TRD y Matríz Activos'!#REF!," - ",'Matriz de TRD y Matríz Activos'!#REF!)</f>
        <v>#REF!</v>
      </c>
      <c r="D840" s="61" t="e">
        <f t="shared" si="15"/>
        <v>#REF!</v>
      </c>
      <c r="E840" s="2" t="e">
        <f>VLOOKUP(D840,Hoja3!$G$1:$H$5,2,0)</f>
        <v>#REF!</v>
      </c>
    </row>
    <row r="841" spans="3:5" ht="15">
      <c r="C841" s="75" t="e">
        <f>CONCATENATE('Matriz de TRD y Matríz Activos'!#REF!," - ",'Matriz de TRD y Matríz Activos'!#REF!)</f>
        <v>#REF!</v>
      </c>
      <c r="D841" s="61" t="e">
        <f t="shared" si="15"/>
        <v>#REF!</v>
      </c>
      <c r="E841" s="2" t="e">
        <f>VLOOKUP(D841,Hoja3!$G$1:$H$5,2,0)</f>
        <v>#REF!</v>
      </c>
    </row>
    <row r="842" spans="3:5" ht="15">
      <c r="C842" s="75" t="e">
        <f>CONCATENATE('Matriz de TRD y Matríz Activos'!#REF!," - ",'Matriz de TRD y Matríz Activos'!#REF!)</f>
        <v>#REF!</v>
      </c>
      <c r="D842" s="61" t="e">
        <f t="shared" si="15"/>
        <v>#REF!</v>
      </c>
      <c r="E842" s="2" t="e">
        <f>VLOOKUP(D842,Hoja3!$G$1:$H$5,2,0)</f>
        <v>#REF!</v>
      </c>
    </row>
    <row r="843" spans="3:5" ht="15">
      <c r="C843" s="75" t="e">
        <f>CONCATENATE('Matriz de TRD y Matríz Activos'!#REF!," - ",'Matriz de TRD y Matríz Activos'!#REF!)</f>
        <v>#REF!</v>
      </c>
      <c r="D843" s="61" t="e">
        <f t="shared" si="15"/>
        <v>#REF!</v>
      </c>
      <c r="E843" s="2" t="e">
        <f>VLOOKUP(D843,Hoja3!$G$1:$H$5,2,0)</f>
        <v>#REF!</v>
      </c>
    </row>
    <row r="844" spans="3:5" ht="15">
      <c r="C844" s="75" t="e">
        <f>CONCATENATE('Matriz de TRD y Matríz Activos'!#REF!," - ",'Matriz de TRD y Matríz Activos'!#REF!)</f>
        <v>#REF!</v>
      </c>
      <c r="D844" s="61" t="e">
        <f t="shared" si="15"/>
        <v>#REF!</v>
      </c>
      <c r="E844" s="2" t="e">
        <f>VLOOKUP(D844,Hoja3!$G$1:$H$5,2,0)</f>
        <v>#REF!</v>
      </c>
    </row>
    <row r="845" spans="3:5" ht="15">
      <c r="C845" s="75" t="e">
        <f>CONCATENATE('Matriz de TRD y Matríz Activos'!#REF!," - ",'Matriz de TRD y Matríz Activos'!#REF!)</f>
        <v>#REF!</v>
      </c>
      <c r="D845" s="61" t="e">
        <f t="shared" si="15"/>
        <v>#REF!</v>
      </c>
      <c r="E845" s="2" t="e">
        <f>VLOOKUP(D845,Hoja3!$G$1:$H$5,2,0)</f>
        <v>#REF!</v>
      </c>
    </row>
    <row r="846" spans="3:5" ht="15">
      <c r="C846" s="75" t="e">
        <f>CONCATENATE('Matriz de TRD y Matríz Activos'!#REF!," - ",'Matriz de TRD y Matríz Activos'!#REF!)</f>
        <v>#REF!</v>
      </c>
      <c r="D846" s="61" t="e">
        <f t="shared" si="15"/>
        <v>#REF!</v>
      </c>
      <c r="E846" s="2" t="e">
        <f>VLOOKUP(D846,Hoja3!$G$1:$H$5,2,0)</f>
        <v>#REF!</v>
      </c>
    </row>
    <row r="847" spans="3:5" ht="15">
      <c r="C847" s="75" t="e">
        <f>CONCATENATE('Matriz de TRD y Matríz Activos'!#REF!," - ",'Matriz de TRD y Matríz Activos'!#REF!)</f>
        <v>#REF!</v>
      </c>
      <c r="D847" s="61" t="e">
        <f t="shared" si="15"/>
        <v>#REF!</v>
      </c>
      <c r="E847" s="2" t="e">
        <f>VLOOKUP(D847,Hoja3!$G$1:$H$5,2,0)</f>
        <v>#REF!</v>
      </c>
    </row>
    <row r="848" spans="3:5" ht="15">
      <c r="C848" s="75" t="e">
        <f>CONCATENATE('Matriz de TRD y Matríz Activos'!#REF!," - ",'Matriz de TRD y Matríz Activos'!#REF!)</f>
        <v>#REF!</v>
      </c>
      <c r="D848" s="61" t="e">
        <f t="shared" si="15"/>
        <v>#REF!</v>
      </c>
      <c r="E848" s="2" t="e">
        <f>VLOOKUP(D848,Hoja3!$G$1:$H$5,2,0)</f>
        <v>#REF!</v>
      </c>
    </row>
    <row r="849" spans="3:5" ht="15">
      <c r="C849" s="75" t="e">
        <f>CONCATENATE('Matriz de TRD y Matríz Activos'!#REF!," - ",'Matriz de TRD y Matríz Activos'!#REF!)</f>
        <v>#REF!</v>
      </c>
      <c r="D849" s="61" t="e">
        <f t="shared" si="15"/>
        <v>#REF!</v>
      </c>
      <c r="E849" s="2" t="e">
        <f>VLOOKUP(D849,Hoja3!$G$1:$H$5,2,0)</f>
        <v>#REF!</v>
      </c>
    </row>
    <row r="850" spans="3:5" ht="15">
      <c r="C850" s="75" t="e">
        <f>CONCATENATE('Matriz de TRD y Matríz Activos'!#REF!," - ",'Matriz de TRD y Matríz Activos'!#REF!)</f>
        <v>#REF!</v>
      </c>
      <c r="D850" s="61" t="e">
        <f t="shared" si="15"/>
        <v>#REF!</v>
      </c>
      <c r="E850" s="2" t="e">
        <f>VLOOKUP(D850,Hoja3!$G$1:$H$5,2,0)</f>
        <v>#REF!</v>
      </c>
    </row>
    <row r="851" spans="3:5" ht="15">
      <c r="C851" s="75" t="e">
        <f>CONCATENATE('Matriz de TRD y Matríz Activos'!#REF!," - ",'Matriz de TRD y Matríz Activos'!#REF!)</f>
        <v>#REF!</v>
      </c>
      <c r="D851" s="61" t="e">
        <f t="shared" si="15"/>
        <v>#REF!</v>
      </c>
      <c r="E851" s="2" t="e">
        <f>VLOOKUP(D851,Hoja3!$G$1:$H$5,2,0)</f>
        <v>#REF!</v>
      </c>
    </row>
    <row r="852" spans="3:5" ht="15">
      <c r="C852" s="75" t="e">
        <f>CONCATENATE('Matriz de TRD y Matríz Activos'!#REF!," - ",'Matriz de TRD y Matríz Activos'!#REF!)</f>
        <v>#REF!</v>
      </c>
      <c r="D852" s="61" t="e">
        <f t="shared" si="15"/>
        <v>#REF!</v>
      </c>
      <c r="E852" s="2" t="e">
        <f>VLOOKUP(D852,Hoja3!$G$1:$H$5,2,0)</f>
        <v>#REF!</v>
      </c>
    </row>
    <row r="853" spans="3:5" ht="15">
      <c r="C853" s="75" t="e">
        <f>CONCATENATE('Matriz de TRD y Matríz Activos'!#REF!," - ",'Matriz de TRD y Matríz Activos'!#REF!)</f>
        <v>#REF!</v>
      </c>
      <c r="D853" s="61" t="e">
        <f t="shared" si="15"/>
        <v>#REF!</v>
      </c>
      <c r="E853" s="2" t="e">
        <f>VLOOKUP(D853,Hoja3!$G$1:$H$5,2,0)</f>
        <v>#REF!</v>
      </c>
    </row>
    <row r="854" spans="3:5" ht="15">
      <c r="C854" s="75" t="e">
        <f>CONCATENATE('Matriz de TRD y Matríz Activos'!#REF!," - ",'Matriz de TRD y Matríz Activos'!#REF!)</f>
        <v>#REF!</v>
      </c>
      <c r="D854" s="61" t="e">
        <f t="shared" si="15"/>
        <v>#REF!</v>
      </c>
      <c r="E854" s="2" t="e">
        <f>VLOOKUP(D854,Hoja3!$G$1:$H$5,2,0)</f>
        <v>#REF!</v>
      </c>
    </row>
    <row r="855" spans="3:5" ht="15">
      <c r="C855" s="75" t="e">
        <f>CONCATENATE('Matriz de TRD y Matríz Activos'!#REF!," - ",'Matriz de TRD y Matríz Activos'!#REF!)</f>
        <v>#REF!</v>
      </c>
      <c r="D855" s="61" t="e">
        <f t="shared" si="15"/>
        <v>#REF!</v>
      </c>
      <c r="E855" s="2" t="e">
        <f>VLOOKUP(D855,Hoja3!$G$1:$H$5,2,0)</f>
        <v>#REF!</v>
      </c>
    </row>
    <row r="856" spans="3:5" ht="15">
      <c r="C856" s="75" t="e">
        <f>CONCATENATE('Matriz de TRD y Matríz Activos'!#REF!," - ",'Matriz de TRD y Matríz Activos'!#REF!)</f>
        <v>#REF!</v>
      </c>
      <c r="D856" s="61" t="e">
        <f t="shared" si="15"/>
        <v>#REF!</v>
      </c>
      <c r="E856" s="2" t="e">
        <f>VLOOKUP(D856,Hoja3!$G$1:$H$5,2,0)</f>
        <v>#REF!</v>
      </c>
    </row>
    <row r="857" spans="3:5" ht="15">
      <c r="C857" s="75" t="e">
        <f>CONCATENATE('Matriz de TRD y Matríz Activos'!#REF!," - ",'Matriz de TRD y Matríz Activos'!#REF!)</f>
        <v>#REF!</v>
      </c>
      <c r="D857" s="61" t="e">
        <f t="shared" si="15"/>
        <v>#REF!</v>
      </c>
      <c r="E857" s="2" t="e">
        <f>VLOOKUP(D857,Hoja3!$G$1:$H$5,2,0)</f>
        <v>#REF!</v>
      </c>
    </row>
    <row r="858" spans="3:5" ht="15">
      <c r="C858" s="75" t="e">
        <f>CONCATENATE('Matriz de TRD y Matríz Activos'!#REF!," - ",'Matriz de TRD y Matríz Activos'!#REF!)</f>
        <v>#REF!</v>
      </c>
      <c r="D858" s="61" t="e">
        <f t="shared" si="15"/>
        <v>#REF!</v>
      </c>
      <c r="E858" s="2" t="e">
        <f>VLOOKUP(D858,Hoja3!$G$1:$H$5,2,0)</f>
        <v>#REF!</v>
      </c>
    </row>
    <row r="859" spans="3:5" ht="15">
      <c r="C859" s="75" t="e">
        <f>CONCATENATE('Matriz de TRD y Matríz Activos'!#REF!," - ",'Matriz de TRD y Matríz Activos'!#REF!)</f>
        <v>#REF!</v>
      </c>
      <c r="D859" s="61" t="e">
        <f t="shared" si="15"/>
        <v>#REF!</v>
      </c>
      <c r="E859" s="2" t="e">
        <f>VLOOKUP(D859,Hoja3!$G$1:$H$5,2,0)</f>
        <v>#REF!</v>
      </c>
    </row>
    <row r="860" spans="3:5" ht="15">
      <c r="C860" s="75" t="e">
        <f>CONCATENATE('Matriz de TRD y Matríz Activos'!#REF!," - ",'Matriz de TRD y Matríz Activos'!#REF!)</f>
        <v>#REF!</v>
      </c>
      <c r="D860" s="61" t="e">
        <f t="shared" si="15"/>
        <v>#REF!</v>
      </c>
      <c r="E860" s="2" t="e">
        <f>VLOOKUP(D860,Hoja3!$G$1:$H$5,2,0)</f>
        <v>#REF!</v>
      </c>
    </row>
    <row r="861" spans="3:5" ht="15">
      <c r="C861" s="75" t="e">
        <f>CONCATENATE('Matriz de TRD y Matríz Activos'!#REF!," - ",'Matriz de TRD y Matríz Activos'!#REF!)</f>
        <v>#REF!</v>
      </c>
      <c r="D861" s="61" t="e">
        <f t="shared" si="15"/>
        <v>#REF!</v>
      </c>
      <c r="E861" s="2" t="e">
        <f>VLOOKUP(D861,Hoja3!$G$1:$H$5,2,0)</f>
        <v>#REF!</v>
      </c>
    </row>
    <row r="862" spans="3:5" ht="15">
      <c r="C862" s="75" t="e">
        <f>CONCATENATE('Matriz de TRD y Matríz Activos'!#REF!," - ",'Matriz de TRD y Matríz Activos'!#REF!)</f>
        <v>#REF!</v>
      </c>
      <c r="D862" s="61" t="e">
        <f t="shared" si="15"/>
        <v>#REF!</v>
      </c>
      <c r="E862" s="2" t="e">
        <f>VLOOKUP(D862,Hoja3!$G$1:$H$5,2,0)</f>
        <v>#REF!</v>
      </c>
    </row>
    <row r="863" spans="3:5" ht="15">
      <c r="C863" s="75" t="e">
        <f>CONCATENATE('Matriz de TRD y Matríz Activos'!#REF!," - ",'Matriz de TRD y Matríz Activos'!#REF!)</f>
        <v>#REF!</v>
      </c>
      <c r="D863" s="61" t="e">
        <f t="shared" si="15"/>
        <v>#REF!</v>
      </c>
      <c r="E863" s="2" t="e">
        <f>VLOOKUP(D863,Hoja3!$G$1:$H$5,2,0)</f>
        <v>#REF!</v>
      </c>
    </row>
    <row r="864" spans="3:5" ht="15">
      <c r="C864" s="75" t="e">
        <f>CONCATENATE('Matriz de TRD y Matríz Activos'!#REF!," - ",'Matriz de TRD y Matríz Activos'!#REF!)</f>
        <v>#REF!</v>
      </c>
      <c r="D864" s="61" t="e">
        <f t="shared" si="15"/>
        <v>#REF!</v>
      </c>
      <c r="E864" s="2" t="e">
        <f>VLOOKUP(D864,Hoja3!$G$1:$H$5,2,0)</f>
        <v>#REF!</v>
      </c>
    </row>
    <row r="865" spans="3:5" ht="15">
      <c r="C865" s="75" t="e">
        <f>CONCATENATE('Matriz de TRD y Matríz Activos'!#REF!," - ",'Matriz de TRD y Matríz Activos'!#REF!)</f>
        <v>#REF!</v>
      </c>
      <c r="D865" s="61" t="e">
        <f t="shared" si="15"/>
        <v>#REF!</v>
      </c>
      <c r="E865" s="2" t="e">
        <f>VLOOKUP(D865,Hoja3!$G$1:$H$5,2,0)</f>
        <v>#REF!</v>
      </c>
    </row>
    <row r="866" spans="3:5" ht="15">
      <c r="C866" s="75" t="e">
        <f>CONCATENATE('Matriz de TRD y Matríz Activos'!#REF!," - ",'Matriz de TRD y Matríz Activos'!#REF!)</f>
        <v>#REF!</v>
      </c>
      <c r="D866" s="61" t="e">
        <f t="shared" si="15"/>
        <v>#REF!</v>
      </c>
      <c r="E866" s="2" t="e">
        <f>VLOOKUP(D866,Hoja3!$G$1:$H$5,2,0)</f>
        <v>#REF!</v>
      </c>
    </row>
    <row r="867" spans="3:5" ht="15">
      <c r="C867" s="75" t="e">
        <f>CONCATENATE('Matriz de TRD y Matríz Activos'!#REF!," - ",'Matriz de TRD y Matríz Activos'!#REF!)</f>
        <v>#REF!</v>
      </c>
      <c r="D867" s="61" t="e">
        <f t="shared" si="15"/>
        <v>#REF!</v>
      </c>
      <c r="E867" s="2" t="e">
        <f>VLOOKUP(D867,Hoja3!$G$1:$H$5,2,0)</f>
        <v>#REF!</v>
      </c>
    </row>
    <row r="868" spans="3:5" ht="15">
      <c r="C868" s="75" t="e">
        <f>CONCATENATE('Matriz de TRD y Matríz Activos'!#REF!," - ",'Matriz de TRD y Matríz Activos'!#REF!)</f>
        <v>#REF!</v>
      </c>
      <c r="D868" s="61" t="e">
        <f t="shared" si="15"/>
        <v>#REF!</v>
      </c>
      <c r="E868" s="2" t="e">
        <f>VLOOKUP(D868,Hoja3!$G$1:$H$5,2,0)</f>
        <v>#REF!</v>
      </c>
    </row>
    <row r="869" spans="3:5" ht="15">
      <c r="C869" s="75" t="e">
        <f>CONCATENATE('Matriz de TRD y Matríz Activos'!#REF!," - ",'Matriz de TRD y Matríz Activos'!#REF!)</f>
        <v>#REF!</v>
      </c>
      <c r="D869" s="61" t="e">
        <f t="shared" si="15"/>
        <v>#REF!</v>
      </c>
      <c r="E869" s="2" t="e">
        <f>VLOOKUP(D869,Hoja3!$G$1:$H$5,2,0)</f>
        <v>#REF!</v>
      </c>
    </row>
    <row r="870" spans="3:5" ht="15">
      <c r="C870" s="75" t="e">
        <f>CONCATENATE('Matriz de TRD y Matríz Activos'!#REF!," - ",'Matriz de TRD y Matríz Activos'!#REF!)</f>
        <v>#REF!</v>
      </c>
      <c r="D870" s="61" t="e">
        <f t="shared" si="16" ref="D870:D933">VLOOKUP(C870,$A$1:$B$9,2,0)</f>
        <v>#REF!</v>
      </c>
      <c r="E870" s="2" t="e">
        <f>VLOOKUP(D870,Hoja3!$G$1:$H$5,2,0)</f>
        <v>#REF!</v>
      </c>
    </row>
    <row r="871" spans="3:5" ht="15">
      <c r="C871" s="75" t="e">
        <f>CONCATENATE('Matriz de TRD y Matríz Activos'!#REF!," - ",'Matriz de TRD y Matríz Activos'!#REF!)</f>
        <v>#REF!</v>
      </c>
      <c r="D871" s="61" t="e">
        <f t="shared" si="16"/>
        <v>#REF!</v>
      </c>
      <c r="E871" s="2" t="e">
        <f>VLOOKUP(D871,Hoja3!$G$1:$H$5,2,0)</f>
        <v>#REF!</v>
      </c>
    </row>
    <row r="872" spans="3:5" ht="15">
      <c r="C872" s="75" t="e">
        <f>CONCATENATE('Matriz de TRD y Matríz Activos'!#REF!," - ",'Matriz de TRD y Matríz Activos'!#REF!)</f>
        <v>#REF!</v>
      </c>
      <c r="D872" s="61" t="e">
        <f t="shared" si="16"/>
        <v>#REF!</v>
      </c>
      <c r="E872" s="2" t="e">
        <f>VLOOKUP(D872,Hoja3!$G$1:$H$5,2,0)</f>
        <v>#REF!</v>
      </c>
    </row>
    <row r="873" spans="3:5" ht="15">
      <c r="C873" s="75" t="e">
        <f>CONCATENATE('Matriz de TRD y Matríz Activos'!#REF!," - ",'Matriz de TRD y Matríz Activos'!#REF!)</f>
        <v>#REF!</v>
      </c>
      <c r="D873" s="61" t="e">
        <f t="shared" si="16"/>
        <v>#REF!</v>
      </c>
      <c r="E873" s="2" t="e">
        <f>VLOOKUP(D873,Hoja3!$G$1:$H$5,2,0)</f>
        <v>#REF!</v>
      </c>
    </row>
    <row r="874" spans="3:5" ht="15">
      <c r="C874" s="75" t="e">
        <f>CONCATENATE('Matriz de TRD y Matríz Activos'!#REF!," - ",'Matriz de TRD y Matríz Activos'!#REF!)</f>
        <v>#REF!</v>
      </c>
      <c r="D874" s="61" t="e">
        <f t="shared" si="16"/>
        <v>#REF!</v>
      </c>
      <c r="E874" s="2" t="e">
        <f>VLOOKUP(D874,Hoja3!$G$1:$H$5,2,0)</f>
        <v>#REF!</v>
      </c>
    </row>
    <row r="875" spans="3:5" ht="15">
      <c r="C875" s="75" t="e">
        <f>CONCATENATE('Matriz de TRD y Matríz Activos'!#REF!," - ",'Matriz de TRD y Matríz Activos'!#REF!)</f>
        <v>#REF!</v>
      </c>
      <c r="D875" s="61" t="e">
        <f t="shared" si="16"/>
        <v>#REF!</v>
      </c>
      <c r="E875" s="2" t="e">
        <f>VLOOKUP(D875,Hoja3!$G$1:$H$5,2,0)</f>
        <v>#REF!</v>
      </c>
    </row>
    <row r="876" spans="3:5" ht="15">
      <c r="C876" s="75" t="e">
        <f>CONCATENATE('Matriz de TRD y Matríz Activos'!#REF!," - ",'Matriz de TRD y Matríz Activos'!#REF!)</f>
        <v>#REF!</v>
      </c>
      <c r="D876" s="61" t="e">
        <f t="shared" si="16"/>
        <v>#REF!</v>
      </c>
      <c r="E876" s="2" t="e">
        <f>VLOOKUP(D876,Hoja3!$G$1:$H$5,2,0)</f>
        <v>#REF!</v>
      </c>
    </row>
    <row r="877" spans="3:5" ht="15">
      <c r="C877" s="75" t="e">
        <f>CONCATENATE('Matriz de TRD y Matríz Activos'!#REF!," - ",'Matriz de TRD y Matríz Activos'!#REF!)</f>
        <v>#REF!</v>
      </c>
      <c r="D877" s="61" t="e">
        <f t="shared" si="16"/>
        <v>#REF!</v>
      </c>
      <c r="E877" s="2" t="e">
        <f>VLOOKUP(D877,Hoja3!$G$1:$H$5,2,0)</f>
        <v>#REF!</v>
      </c>
    </row>
    <row r="878" spans="3:5" ht="15">
      <c r="C878" s="75" t="e">
        <f>CONCATENATE('Matriz de TRD y Matríz Activos'!#REF!," - ",'Matriz de TRD y Matríz Activos'!#REF!)</f>
        <v>#REF!</v>
      </c>
      <c r="D878" s="61" t="e">
        <f t="shared" si="16"/>
        <v>#REF!</v>
      </c>
      <c r="E878" s="2" t="e">
        <f>VLOOKUP(D878,Hoja3!$G$1:$H$5,2,0)</f>
        <v>#REF!</v>
      </c>
    </row>
    <row r="879" spans="3:5" ht="15">
      <c r="C879" s="75" t="e">
        <f>CONCATENATE('Matriz de TRD y Matríz Activos'!#REF!," - ",'Matriz de TRD y Matríz Activos'!#REF!)</f>
        <v>#REF!</v>
      </c>
      <c r="D879" s="61" t="e">
        <f t="shared" si="16"/>
        <v>#REF!</v>
      </c>
      <c r="E879" s="2" t="e">
        <f>VLOOKUP(D879,Hoja3!$G$1:$H$5,2,0)</f>
        <v>#REF!</v>
      </c>
    </row>
    <row r="880" spans="3:5" ht="15">
      <c r="C880" s="75" t="e">
        <f>CONCATENATE('Matriz de TRD y Matríz Activos'!#REF!," - ",'Matriz de TRD y Matríz Activos'!#REF!)</f>
        <v>#REF!</v>
      </c>
      <c r="D880" s="61" t="e">
        <f t="shared" si="16"/>
        <v>#REF!</v>
      </c>
      <c r="E880" s="2" t="e">
        <f>VLOOKUP(D880,Hoja3!$G$1:$H$5,2,0)</f>
        <v>#REF!</v>
      </c>
    </row>
    <row r="881" spans="3:5" ht="15">
      <c r="C881" s="75" t="e">
        <f>CONCATENATE('Matriz de TRD y Matríz Activos'!#REF!," - ",'Matriz de TRD y Matríz Activos'!#REF!)</f>
        <v>#REF!</v>
      </c>
      <c r="D881" s="61" t="e">
        <f t="shared" si="16"/>
        <v>#REF!</v>
      </c>
      <c r="E881" s="2" t="e">
        <f>VLOOKUP(D881,Hoja3!$G$1:$H$5,2,0)</f>
        <v>#REF!</v>
      </c>
    </row>
    <row r="882" spans="3:5" ht="15">
      <c r="C882" s="75" t="e">
        <f>CONCATENATE('Matriz de TRD y Matríz Activos'!#REF!," - ",'Matriz de TRD y Matríz Activos'!#REF!)</f>
        <v>#REF!</v>
      </c>
      <c r="D882" s="61" t="e">
        <f t="shared" si="16"/>
        <v>#REF!</v>
      </c>
      <c r="E882" s="2" t="e">
        <f>VLOOKUP(D882,Hoja3!$G$1:$H$5,2,0)</f>
        <v>#REF!</v>
      </c>
    </row>
    <row r="883" spans="3:5" ht="15">
      <c r="C883" s="75" t="e">
        <f>CONCATENATE('Matriz de TRD y Matríz Activos'!#REF!," - ",'Matriz de TRD y Matríz Activos'!#REF!)</f>
        <v>#REF!</v>
      </c>
      <c r="D883" s="61" t="e">
        <f t="shared" si="16"/>
        <v>#REF!</v>
      </c>
      <c r="E883" s="2" t="e">
        <f>VLOOKUP(D883,Hoja3!$G$1:$H$5,2,0)</f>
        <v>#REF!</v>
      </c>
    </row>
    <row r="884" spans="3:5" ht="15">
      <c r="C884" s="75" t="e">
        <f>CONCATENATE('Matriz de TRD y Matríz Activos'!#REF!," - ",'Matriz de TRD y Matríz Activos'!#REF!)</f>
        <v>#REF!</v>
      </c>
      <c r="D884" s="61" t="e">
        <f t="shared" si="16"/>
        <v>#REF!</v>
      </c>
      <c r="E884" s="2" t="e">
        <f>VLOOKUP(D884,Hoja3!$G$1:$H$5,2,0)</f>
        <v>#REF!</v>
      </c>
    </row>
    <row r="885" spans="3:5" ht="15">
      <c r="C885" s="75" t="e">
        <f>CONCATENATE('Matriz de TRD y Matríz Activos'!#REF!," - ",'Matriz de TRD y Matríz Activos'!#REF!)</f>
        <v>#REF!</v>
      </c>
      <c r="D885" s="61" t="e">
        <f t="shared" si="16"/>
        <v>#REF!</v>
      </c>
      <c r="E885" s="2" t="e">
        <f>VLOOKUP(D885,Hoja3!$G$1:$H$5,2,0)</f>
        <v>#REF!</v>
      </c>
    </row>
    <row r="886" spans="3:5" ht="15">
      <c r="C886" s="75" t="e">
        <f>CONCATENATE('Matriz de TRD y Matríz Activos'!#REF!," - ",'Matriz de TRD y Matríz Activos'!#REF!)</f>
        <v>#REF!</v>
      </c>
      <c r="D886" s="61" t="e">
        <f t="shared" si="16"/>
        <v>#REF!</v>
      </c>
      <c r="E886" s="2" t="e">
        <f>VLOOKUP(D886,Hoja3!$G$1:$H$5,2,0)</f>
        <v>#REF!</v>
      </c>
    </row>
    <row r="887" spans="3:5" ht="15">
      <c r="C887" s="75" t="e">
        <f>CONCATENATE('Matriz de TRD y Matríz Activos'!#REF!," - ",'Matriz de TRD y Matríz Activos'!#REF!)</f>
        <v>#REF!</v>
      </c>
      <c r="D887" s="61" t="e">
        <f t="shared" si="16"/>
        <v>#REF!</v>
      </c>
      <c r="E887" s="2" t="e">
        <f>VLOOKUP(D887,Hoja3!$G$1:$H$5,2,0)</f>
        <v>#REF!</v>
      </c>
    </row>
    <row r="888" spans="3:5" ht="15">
      <c r="C888" s="75" t="e">
        <f>CONCATENATE('Matriz de TRD y Matríz Activos'!#REF!," - ",'Matriz de TRD y Matríz Activos'!#REF!)</f>
        <v>#REF!</v>
      </c>
      <c r="D888" s="61" t="e">
        <f t="shared" si="16"/>
        <v>#REF!</v>
      </c>
      <c r="E888" s="2" t="e">
        <f>VLOOKUP(D888,Hoja3!$G$1:$H$5,2,0)</f>
        <v>#REF!</v>
      </c>
    </row>
    <row r="889" spans="3:5" ht="15">
      <c r="C889" s="75" t="e">
        <f>CONCATENATE('Matriz de TRD y Matríz Activos'!#REF!," - ",'Matriz de TRD y Matríz Activos'!#REF!)</f>
        <v>#REF!</v>
      </c>
      <c r="D889" s="61" t="e">
        <f t="shared" si="16"/>
        <v>#REF!</v>
      </c>
      <c r="E889" s="2" t="e">
        <f>VLOOKUP(D889,Hoja3!$G$1:$H$5,2,0)</f>
        <v>#REF!</v>
      </c>
    </row>
    <row r="890" spans="3:5" ht="15">
      <c r="C890" s="75" t="e">
        <f>CONCATENATE('Matriz de TRD y Matríz Activos'!#REF!," - ",'Matriz de TRD y Matríz Activos'!#REF!)</f>
        <v>#REF!</v>
      </c>
      <c r="D890" s="61" t="e">
        <f t="shared" si="16"/>
        <v>#REF!</v>
      </c>
      <c r="E890" s="2" t="e">
        <f>VLOOKUP(D890,Hoja3!$G$1:$H$5,2,0)</f>
        <v>#REF!</v>
      </c>
    </row>
    <row r="891" spans="3:5" ht="15">
      <c r="C891" s="75" t="e">
        <f>CONCATENATE('Matriz de TRD y Matríz Activos'!#REF!," - ",'Matriz de TRD y Matríz Activos'!#REF!)</f>
        <v>#REF!</v>
      </c>
      <c r="D891" s="61" t="e">
        <f t="shared" si="16"/>
        <v>#REF!</v>
      </c>
      <c r="E891" s="2" t="e">
        <f>VLOOKUP(D891,Hoja3!$G$1:$H$5,2,0)</f>
        <v>#REF!</v>
      </c>
    </row>
    <row r="892" spans="3:5" ht="15">
      <c r="C892" s="75" t="e">
        <f>CONCATENATE('Matriz de TRD y Matríz Activos'!#REF!," - ",'Matriz de TRD y Matríz Activos'!#REF!)</f>
        <v>#REF!</v>
      </c>
      <c r="D892" s="61" t="e">
        <f t="shared" si="16"/>
        <v>#REF!</v>
      </c>
      <c r="E892" s="2" t="e">
        <f>VLOOKUP(D892,Hoja3!$G$1:$H$5,2,0)</f>
        <v>#REF!</v>
      </c>
    </row>
    <row r="893" spans="3:5" ht="15">
      <c r="C893" s="75" t="e">
        <f>CONCATENATE('Matriz de TRD y Matríz Activos'!#REF!," - ",'Matriz de TRD y Matríz Activos'!#REF!)</f>
        <v>#REF!</v>
      </c>
      <c r="D893" s="61" t="e">
        <f t="shared" si="16"/>
        <v>#REF!</v>
      </c>
      <c r="E893" s="2" t="e">
        <f>VLOOKUP(D893,Hoja3!$G$1:$H$5,2,0)</f>
        <v>#REF!</v>
      </c>
    </row>
    <row r="894" spans="3:5" ht="15">
      <c r="C894" s="75" t="e">
        <f>CONCATENATE('Matriz de TRD y Matríz Activos'!#REF!," - ",'Matriz de TRD y Matríz Activos'!#REF!)</f>
        <v>#REF!</v>
      </c>
      <c r="D894" s="61" t="e">
        <f t="shared" si="16"/>
        <v>#REF!</v>
      </c>
      <c r="E894" s="2" t="e">
        <f>VLOOKUP(D894,Hoja3!$G$1:$H$5,2,0)</f>
        <v>#REF!</v>
      </c>
    </row>
    <row r="895" spans="3:5" ht="15">
      <c r="C895" s="75" t="e">
        <f>CONCATENATE('Matriz de TRD y Matríz Activos'!#REF!," - ",'Matriz de TRD y Matríz Activos'!#REF!)</f>
        <v>#REF!</v>
      </c>
      <c r="D895" s="61" t="e">
        <f t="shared" si="16"/>
        <v>#REF!</v>
      </c>
      <c r="E895" s="2" t="e">
        <f>VLOOKUP(D895,Hoja3!$G$1:$H$5,2,0)</f>
        <v>#REF!</v>
      </c>
    </row>
    <row r="896" spans="3:5" ht="15">
      <c r="C896" s="75" t="e">
        <f>CONCATENATE('Matriz de TRD y Matríz Activos'!#REF!," - ",'Matriz de TRD y Matríz Activos'!#REF!)</f>
        <v>#REF!</v>
      </c>
      <c r="D896" s="61" t="e">
        <f t="shared" si="16"/>
        <v>#REF!</v>
      </c>
      <c r="E896" s="2" t="e">
        <f>VLOOKUP(D896,Hoja3!$G$1:$H$5,2,0)</f>
        <v>#REF!</v>
      </c>
    </row>
    <row r="897" spans="3:5" ht="15">
      <c r="C897" s="75" t="e">
        <f>CONCATENATE('Matriz de TRD y Matríz Activos'!#REF!," - ",'Matriz de TRD y Matríz Activos'!#REF!)</f>
        <v>#REF!</v>
      </c>
      <c r="D897" s="61" t="e">
        <f t="shared" si="16"/>
        <v>#REF!</v>
      </c>
      <c r="E897" s="2" t="e">
        <f>VLOOKUP(D897,Hoja3!$G$1:$H$5,2,0)</f>
        <v>#REF!</v>
      </c>
    </row>
    <row r="898" spans="3:5" ht="15">
      <c r="C898" s="75" t="e">
        <f>CONCATENATE('Matriz de TRD y Matríz Activos'!#REF!," - ",'Matriz de TRD y Matríz Activos'!#REF!)</f>
        <v>#REF!</v>
      </c>
      <c r="D898" s="61" t="e">
        <f t="shared" si="16"/>
        <v>#REF!</v>
      </c>
      <c r="E898" s="2" t="e">
        <f>VLOOKUP(D898,Hoja3!$G$1:$H$5,2,0)</f>
        <v>#REF!</v>
      </c>
    </row>
    <row r="899" spans="3:5" ht="15">
      <c r="C899" s="75" t="e">
        <f>CONCATENATE('Matriz de TRD y Matríz Activos'!#REF!," - ",'Matriz de TRD y Matríz Activos'!#REF!)</f>
        <v>#REF!</v>
      </c>
      <c r="D899" s="61" t="e">
        <f t="shared" si="16"/>
        <v>#REF!</v>
      </c>
      <c r="E899" s="2" t="e">
        <f>VLOOKUP(D899,Hoja3!$G$1:$H$5,2,0)</f>
        <v>#REF!</v>
      </c>
    </row>
    <row r="900" spans="3:5" ht="15">
      <c r="C900" s="75" t="e">
        <f>CONCATENATE('Matriz de TRD y Matríz Activos'!#REF!," - ",'Matriz de TRD y Matríz Activos'!#REF!)</f>
        <v>#REF!</v>
      </c>
      <c r="D900" s="61" t="e">
        <f t="shared" si="16"/>
        <v>#REF!</v>
      </c>
      <c r="E900" s="2" t="e">
        <f>VLOOKUP(D900,Hoja3!$G$1:$H$5,2,0)</f>
        <v>#REF!</v>
      </c>
    </row>
    <row r="901" spans="3:5" ht="15">
      <c r="C901" s="75" t="e">
        <f>CONCATENATE('Matriz de TRD y Matríz Activos'!#REF!," - ",'Matriz de TRD y Matríz Activos'!#REF!)</f>
        <v>#REF!</v>
      </c>
      <c r="D901" s="61" t="e">
        <f t="shared" si="16"/>
        <v>#REF!</v>
      </c>
      <c r="E901" s="2" t="e">
        <f>VLOOKUP(D901,Hoja3!$G$1:$H$5,2,0)</f>
        <v>#REF!</v>
      </c>
    </row>
    <row r="902" spans="3:5" ht="15">
      <c r="C902" s="75" t="e">
        <f>CONCATENATE('Matriz de TRD y Matríz Activos'!#REF!," - ",'Matriz de TRD y Matríz Activos'!#REF!)</f>
        <v>#REF!</v>
      </c>
      <c r="D902" s="61" t="e">
        <f t="shared" si="16"/>
        <v>#REF!</v>
      </c>
      <c r="E902" s="2" t="e">
        <f>VLOOKUP(D902,Hoja3!$G$1:$H$5,2,0)</f>
        <v>#REF!</v>
      </c>
    </row>
    <row r="903" spans="3:5" ht="15">
      <c r="C903" s="75" t="e">
        <f>CONCATENATE('Matriz de TRD y Matríz Activos'!#REF!," - ",'Matriz de TRD y Matríz Activos'!#REF!)</f>
        <v>#REF!</v>
      </c>
      <c r="D903" s="61" t="e">
        <f t="shared" si="16"/>
        <v>#REF!</v>
      </c>
      <c r="E903" s="2" t="e">
        <f>VLOOKUP(D903,Hoja3!$G$1:$H$5,2,0)</f>
        <v>#REF!</v>
      </c>
    </row>
    <row r="904" spans="3:5" ht="15">
      <c r="C904" s="75" t="e">
        <f>CONCATENATE('Matriz de TRD y Matríz Activos'!#REF!," - ",'Matriz de TRD y Matríz Activos'!#REF!)</f>
        <v>#REF!</v>
      </c>
      <c r="D904" s="61" t="e">
        <f t="shared" si="16"/>
        <v>#REF!</v>
      </c>
      <c r="E904" s="2" t="e">
        <f>VLOOKUP(D904,Hoja3!$G$1:$H$5,2,0)</f>
        <v>#REF!</v>
      </c>
    </row>
    <row r="905" spans="3:5" ht="15">
      <c r="C905" s="75" t="e">
        <f>CONCATENATE('Matriz de TRD y Matríz Activos'!#REF!," - ",'Matriz de TRD y Matríz Activos'!#REF!)</f>
        <v>#REF!</v>
      </c>
      <c r="D905" s="61" t="e">
        <f t="shared" si="16"/>
        <v>#REF!</v>
      </c>
      <c r="E905" s="2" t="e">
        <f>VLOOKUP(D905,Hoja3!$G$1:$H$5,2,0)</f>
        <v>#REF!</v>
      </c>
    </row>
    <row r="906" spans="3:5" ht="15">
      <c r="C906" s="75" t="e">
        <f>CONCATENATE('Matriz de TRD y Matríz Activos'!#REF!," - ",'Matriz de TRD y Matríz Activos'!#REF!)</f>
        <v>#REF!</v>
      </c>
      <c r="D906" s="61" t="e">
        <f t="shared" si="16"/>
        <v>#REF!</v>
      </c>
      <c r="E906" s="2" t="e">
        <f>VLOOKUP(D906,Hoja3!$G$1:$H$5,2,0)</f>
        <v>#REF!</v>
      </c>
    </row>
    <row r="907" spans="3:5" ht="15">
      <c r="C907" s="75" t="e">
        <f>CONCATENATE('Matriz de TRD y Matríz Activos'!#REF!," - ",'Matriz de TRD y Matríz Activos'!#REF!)</f>
        <v>#REF!</v>
      </c>
      <c r="D907" s="61" t="e">
        <f t="shared" si="16"/>
        <v>#REF!</v>
      </c>
      <c r="E907" s="2" t="e">
        <f>VLOOKUP(D907,Hoja3!$G$1:$H$5,2,0)</f>
        <v>#REF!</v>
      </c>
    </row>
    <row r="908" spans="3:5" ht="15">
      <c r="C908" s="75" t="e">
        <f>CONCATENATE('Matriz de TRD y Matríz Activos'!#REF!," - ",'Matriz de TRD y Matríz Activos'!#REF!)</f>
        <v>#REF!</v>
      </c>
      <c r="D908" s="61" t="e">
        <f t="shared" si="16"/>
        <v>#REF!</v>
      </c>
      <c r="E908" s="2" t="e">
        <f>VLOOKUP(D908,Hoja3!$G$1:$H$5,2,0)</f>
        <v>#REF!</v>
      </c>
    </row>
    <row r="909" spans="3:5" ht="15">
      <c r="C909" s="75" t="e">
        <f>CONCATENATE('Matriz de TRD y Matríz Activos'!#REF!," - ",'Matriz de TRD y Matríz Activos'!#REF!)</f>
        <v>#REF!</v>
      </c>
      <c r="D909" s="61" t="e">
        <f t="shared" si="16"/>
        <v>#REF!</v>
      </c>
      <c r="E909" s="2" t="e">
        <f>VLOOKUP(D909,Hoja3!$G$1:$H$5,2,0)</f>
        <v>#REF!</v>
      </c>
    </row>
    <row r="910" spans="3:5" ht="15">
      <c r="C910" s="75" t="e">
        <f>CONCATENATE('Matriz de TRD y Matríz Activos'!#REF!," - ",'Matriz de TRD y Matríz Activos'!#REF!)</f>
        <v>#REF!</v>
      </c>
      <c r="D910" s="61" t="e">
        <f t="shared" si="16"/>
        <v>#REF!</v>
      </c>
      <c r="E910" s="2" t="e">
        <f>VLOOKUP(D910,Hoja3!$G$1:$H$5,2,0)</f>
        <v>#REF!</v>
      </c>
    </row>
    <row r="911" spans="3:5" ht="15">
      <c r="C911" s="75" t="e">
        <f>CONCATENATE('Matriz de TRD y Matríz Activos'!#REF!," - ",'Matriz de TRD y Matríz Activos'!#REF!)</f>
        <v>#REF!</v>
      </c>
      <c r="D911" s="61" t="e">
        <f t="shared" si="16"/>
        <v>#REF!</v>
      </c>
      <c r="E911" s="2" t="e">
        <f>VLOOKUP(D911,Hoja3!$G$1:$H$5,2,0)</f>
        <v>#REF!</v>
      </c>
    </row>
    <row r="912" spans="3:5" ht="15">
      <c r="C912" s="75" t="e">
        <f>CONCATENATE('Matriz de TRD y Matríz Activos'!#REF!," - ",'Matriz de TRD y Matríz Activos'!#REF!)</f>
        <v>#REF!</v>
      </c>
      <c r="D912" s="61" t="e">
        <f t="shared" si="16"/>
        <v>#REF!</v>
      </c>
      <c r="E912" s="2" t="e">
        <f>VLOOKUP(D912,Hoja3!$G$1:$H$5,2,0)</f>
        <v>#REF!</v>
      </c>
    </row>
    <row r="913" spans="3:5" ht="15">
      <c r="C913" s="75" t="e">
        <f>CONCATENATE('Matriz de TRD y Matríz Activos'!#REF!," - ",'Matriz de TRD y Matríz Activos'!#REF!)</f>
        <v>#REF!</v>
      </c>
      <c r="D913" s="61" t="e">
        <f t="shared" si="16"/>
        <v>#REF!</v>
      </c>
      <c r="E913" s="2" t="e">
        <f>VLOOKUP(D913,Hoja3!$G$1:$H$5,2,0)</f>
        <v>#REF!</v>
      </c>
    </row>
    <row r="914" spans="3:5" ht="15">
      <c r="C914" s="75" t="e">
        <f>CONCATENATE('Matriz de TRD y Matríz Activos'!#REF!," - ",'Matriz de TRD y Matríz Activos'!#REF!)</f>
        <v>#REF!</v>
      </c>
      <c r="D914" s="61" t="e">
        <f t="shared" si="16"/>
        <v>#REF!</v>
      </c>
      <c r="E914" s="2" t="e">
        <f>VLOOKUP(D914,Hoja3!$G$1:$H$5,2,0)</f>
        <v>#REF!</v>
      </c>
    </row>
    <row r="915" spans="3:5" ht="15">
      <c r="C915" s="75" t="e">
        <f>CONCATENATE('Matriz de TRD y Matríz Activos'!#REF!," - ",'Matriz de TRD y Matríz Activos'!#REF!)</f>
        <v>#REF!</v>
      </c>
      <c r="D915" s="61" t="e">
        <f t="shared" si="16"/>
        <v>#REF!</v>
      </c>
      <c r="E915" s="2" t="e">
        <f>VLOOKUP(D915,Hoja3!$G$1:$H$5,2,0)</f>
        <v>#REF!</v>
      </c>
    </row>
    <row r="916" spans="3:5" ht="15">
      <c r="C916" s="75" t="e">
        <f>CONCATENATE('Matriz de TRD y Matríz Activos'!#REF!," - ",'Matriz de TRD y Matríz Activos'!#REF!)</f>
        <v>#REF!</v>
      </c>
      <c r="D916" s="61" t="e">
        <f t="shared" si="16"/>
        <v>#REF!</v>
      </c>
      <c r="E916" s="2" t="e">
        <f>VLOOKUP(D916,Hoja3!$G$1:$H$5,2,0)</f>
        <v>#REF!</v>
      </c>
    </row>
    <row r="917" spans="3:5" ht="15">
      <c r="C917" s="75" t="e">
        <f>CONCATENATE('Matriz de TRD y Matríz Activos'!#REF!," - ",'Matriz de TRD y Matríz Activos'!#REF!)</f>
        <v>#REF!</v>
      </c>
      <c r="D917" s="61" t="e">
        <f t="shared" si="16"/>
        <v>#REF!</v>
      </c>
      <c r="E917" s="2" t="e">
        <f>VLOOKUP(D917,Hoja3!$G$1:$H$5,2,0)</f>
        <v>#REF!</v>
      </c>
    </row>
    <row r="918" spans="3:5" ht="15">
      <c r="C918" s="75" t="e">
        <f>CONCATENATE('Matriz de TRD y Matríz Activos'!#REF!," - ",'Matriz de TRD y Matríz Activos'!#REF!)</f>
        <v>#REF!</v>
      </c>
      <c r="D918" s="61" t="e">
        <f t="shared" si="16"/>
        <v>#REF!</v>
      </c>
      <c r="E918" s="2" t="e">
        <f>VLOOKUP(D918,Hoja3!$G$1:$H$5,2,0)</f>
        <v>#REF!</v>
      </c>
    </row>
    <row r="919" spans="3:5" ht="15">
      <c r="C919" s="75" t="e">
        <f>CONCATENATE('Matriz de TRD y Matríz Activos'!#REF!," - ",'Matriz de TRD y Matríz Activos'!#REF!)</f>
        <v>#REF!</v>
      </c>
      <c r="D919" s="61" t="e">
        <f t="shared" si="16"/>
        <v>#REF!</v>
      </c>
      <c r="E919" s="2" t="e">
        <f>VLOOKUP(D919,Hoja3!$G$1:$H$5,2,0)</f>
        <v>#REF!</v>
      </c>
    </row>
    <row r="920" spans="3:5" ht="15">
      <c r="C920" s="75" t="e">
        <f>CONCATENATE('Matriz de TRD y Matríz Activos'!#REF!," - ",'Matriz de TRD y Matríz Activos'!#REF!)</f>
        <v>#REF!</v>
      </c>
      <c r="D920" s="61" t="e">
        <f t="shared" si="16"/>
        <v>#REF!</v>
      </c>
      <c r="E920" s="2" t="e">
        <f>VLOOKUP(D920,Hoja3!$G$1:$H$5,2,0)</f>
        <v>#REF!</v>
      </c>
    </row>
    <row r="921" spans="3:5" ht="15">
      <c r="C921" s="75" t="e">
        <f>CONCATENATE('Matriz de TRD y Matríz Activos'!#REF!," - ",'Matriz de TRD y Matríz Activos'!#REF!)</f>
        <v>#REF!</v>
      </c>
      <c r="D921" s="61" t="e">
        <f t="shared" si="16"/>
        <v>#REF!</v>
      </c>
      <c r="E921" s="2" t="e">
        <f>VLOOKUP(D921,Hoja3!$G$1:$H$5,2,0)</f>
        <v>#REF!</v>
      </c>
    </row>
    <row r="922" spans="3:5" ht="15">
      <c r="C922" s="75" t="e">
        <f>CONCATENATE('Matriz de TRD y Matríz Activos'!#REF!," - ",'Matriz de TRD y Matríz Activos'!#REF!)</f>
        <v>#REF!</v>
      </c>
      <c r="D922" s="61" t="e">
        <f t="shared" si="16"/>
        <v>#REF!</v>
      </c>
      <c r="E922" s="2" t="e">
        <f>VLOOKUP(D922,Hoja3!$G$1:$H$5,2,0)</f>
        <v>#REF!</v>
      </c>
    </row>
    <row r="923" spans="3:5" ht="15">
      <c r="C923" s="75" t="e">
        <f>CONCATENATE('Matriz de TRD y Matríz Activos'!#REF!," - ",'Matriz de TRD y Matríz Activos'!#REF!)</f>
        <v>#REF!</v>
      </c>
      <c r="D923" s="61" t="e">
        <f t="shared" si="16"/>
        <v>#REF!</v>
      </c>
      <c r="E923" s="2" t="e">
        <f>VLOOKUP(D923,Hoja3!$G$1:$H$5,2,0)</f>
        <v>#REF!</v>
      </c>
    </row>
    <row r="924" spans="3:5" ht="15">
      <c r="C924" s="75" t="e">
        <f>CONCATENATE('Matriz de TRD y Matríz Activos'!#REF!," - ",'Matriz de TRD y Matríz Activos'!#REF!)</f>
        <v>#REF!</v>
      </c>
      <c r="D924" s="61" t="e">
        <f t="shared" si="16"/>
        <v>#REF!</v>
      </c>
      <c r="E924" s="2" t="e">
        <f>VLOOKUP(D924,Hoja3!$G$1:$H$5,2,0)</f>
        <v>#REF!</v>
      </c>
    </row>
    <row r="925" spans="3:5" ht="15">
      <c r="C925" s="75" t="e">
        <f>CONCATENATE('Matriz de TRD y Matríz Activos'!#REF!," - ",'Matriz de TRD y Matríz Activos'!#REF!)</f>
        <v>#REF!</v>
      </c>
      <c r="D925" s="61" t="e">
        <f t="shared" si="16"/>
        <v>#REF!</v>
      </c>
      <c r="E925" s="2" t="e">
        <f>VLOOKUP(D925,Hoja3!$G$1:$H$5,2,0)</f>
        <v>#REF!</v>
      </c>
    </row>
    <row r="926" spans="3:5" ht="15">
      <c r="C926" s="75" t="e">
        <f>CONCATENATE('Matriz de TRD y Matríz Activos'!#REF!," - ",'Matriz de TRD y Matríz Activos'!#REF!)</f>
        <v>#REF!</v>
      </c>
      <c r="D926" s="61" t="e">
        <f t="shared" si="16"/>
        <v>#REF!</v>
      </c>
      <c r="E926" s="2" t="e">
        <f>VLOOKUP(D926,Hoja3!$G$1:$H$5,2,0)</f>
        <v>#REF!</v>
      </c>
    </row>
    <row r="927" spans="3:5" ht="15">
      <c r="C927" s="75" t="e">
        <f>CONCATENATE('Matriz de TRD y Matríz Activos'!#REF!," - ",'Matriz de TRD y Matríz Activos'!#REF!)</f>
        <v>#REF!</v>
      </c>
      <c r="D927" s="61" t="e">
        <f t="shared" si="16"/>
        <v>#REF!</v>
      </c>
      <c r="E927" s="2" t="e">
        <f>VLOOKUP(D927,Hoja3!$G$1:$H$5,2,0)</f>
        <v>#REF!</v>
      </c>
    </row>
    <row r="928" spans="3:5" ht="15">
      <c r="C928" s="75" t="e">
        <f>CONCATENATE('Matriz de TRD y Matríz Activos'!#REF!," - ",'Matriz de TRD y Matríz Activos'!#REF!)</f>
        <v>#REF!</v>
      </c>
      <c r="D928" s="61" t="e">
        <f t="shared" si="16"/>
        <v>#REF!</v>
      </c>
      <c r="E928" s="2" t="e">
        <f>VLOOKUP(D928,Hoja3!$G$1:$H$5,2,0)</f>
        <v>#REF!</v>
      </c>
    </row>
    <row r="929" spans="3:5" ht="15">
      <c r="C929" s="75" t="e">
        <f>CONCATENATE('Matriz de TRD y Matríz Activos'!#REF!," - ",'Matriz de TRD y Matríz Activos'!#REF!)</f>
        <v>#REF!</v>
      </c>
      <c r="D929" s="61" t="e">
        <f t="shared" si="16"/>
        <v>#REF!</v>
      </c>
      <c r="E929" s="2" t="e">
        <f>VLOOKUP(D929,Hoja3!$G$1:$H$5,2,0)</f>
        <v>#REF!</v>
      </c>
    </row>
    <row r="930" spans="3:5" ht="15">
      <c r="C930" s="75" t="e">
        <f>CONCATENATE('Matriz de TRD y Matríz Activos'!#REF!," - ",'Matriz de TRD y Matríz Activos'!#REF!)</f>
        <v>#REF!</v>
      </c>
      <c r="D930" s="61" t="e">
        <f t="shared" si="16"/>
        <v>#REF!</v>
      </c>
      <c r="E930" s="2" t="e">
        <f>VLOOKUP(D930,Hoja3!$G$1:$H$5,2,0)</f>
        <v>#REF!</v>
      </c>
    </row>
    <row r="931" spans="3:5" ht="15">
      <c r="C931" s="75" t="e">
        <f>CONCATENATE('Matriz de TRD y Matríz Activos'!#REF!," - ",'Matriz de TRD y Matríz Activos'!#REF!)</f>
        <v>#REF!</v>
      </c>
      <c r="D931" s="61" t="e">
        <f t="shared" si="16"/>
        <v>#REF!</v>
      </c>
      <c r="E931" s="2" t="e">
        <f>VLOOKUP(D931,Hoja3!$G$1:$H$5,2,0)</f>
        <v>#REF!</v>
      </c>
    </row>
    <row r="932" spans="3:5" ht="15">
      <c r="C932" s="75" t="e">
        <f>CONCATENATE('Matriz de TRD y Matríz Activos'!#REF!," - ",'Matriz de TRD y Matríz Activos'!#REF!)</f>
        <v>#REF!</v>
      </c>
      <c r="D932" s="61" t="e">
        <f t="shared" si="16"/>
        <v>#REF!</v>
      </c>
      <c r="E932" s="2" t="e">
        <f>VLOOKUP(D932,Hoja3!$G$1:$H$5,2,0)</f>
        <v>#REF!</v>
      </c>
    </row>
    <row r="933" spans="3:5" ht="15">
      <c r="C933" s="75" t="e">
        <f>CONCATENATE('Matriz de TRD y Matríz Activos'!#REF!," - ",'Matriz de TRD y Matríz Activos'!#REF!)</f>
        <v>#REF!</v>
      </c>
      <c r="D933" s="61" t="e">
        <f t="shared" si="16"/>
        <v>#REF!</v>
      </c>
      <c r="E933" s="2" t="e">
        <f>VLOOKUP(D933,Hoja3!$G$1:$H$5,2,0)</f>
        <v>#REF!</v>
      </c>
    </row>
    <row r="934" spans="3:5" ht="15">
      <c r="C934" s="75" t="e">
        <f>CONCATENATE('Matriz de TRD y Matríz Activos'!#REF!," - ",'Matriz de TRD y Matríz Activos'!#REF!)</f>
        <v>#REF!</v>
      </c>
      <c r="D934" s="61" t="e">
        <f t="shared" si="17" ref="D934:D997">VLOOKUP(C934,$A$1:$B$9,2,0)</f>
        <v>#REF!</v>
      </c>
      <c r="E934" s="2" t="e">
        <f>VLOOKUP(D934,Hoja3!$G$1:$H$5,2,0)</f>
        <v>#REF!</v>
      </c>
    </row>
    <row r="935" spans="3:5" ht="15">
      <c r="C935" s="75" t="e">
        <f>CONCATENATE('Matriz de TRD y Matríz Activos'!#REF!," - ",'Matriz de TRD y Matríz Activos'!#REF!)</f>
        <v>#REF!</v>
      </c>
      <c r="D935" s="61" t="e">
        <f t="shared" si="17"/>
        <v>#REF!</v>
      </c>
      <c r="E935" s="2" t="e">
        <f>VLOOKUP(D935,Hoja3!$G$1:$H$5,2,0)</f>
        <v>#REF!</v>
      </c>
    </row>
    <row r="936" spans="3:5" ht="15">
      <c r="C936" s="75" t="e">
        <f>CONCATENATE('Matriz de TRD y Matríz Activos'!#REF!," - ",'Matriz de TRD y Matríz Activos'!#REF!)</f>
        <v>#REF!</v>
      </c>
      <c r="D936" s="61" t="e">
        <f t="shared" si="17"/>
        <v>#REF!</v>
      </c>
      <c r="E936" s="2" t="e">
        <f>VLOOKUP(D936,Hoja3!$G$1:$H$5,2,0)</f>
        <v>#REF!</v>
      </c>
    </row>
    <row r="937" spans="3:5" ht="15">
      <c r="C937" s="75" t="e">
        <f>CONCATENATE('Matriz de TRD y Matríz Activos'!#REF!," - ",'Matriz de TRD y Matríz Activos'!#REF!)</f>
        <v>#REF!</v>
      </c>
      <c r="D937" s="61" t="e">
        <f t="shared" si="17"/>
        <v>#REF!</v>
      </c>
      <c r="E937" s="2" t="e">
        <f>VLOOKUP(D937,Hoja3!$G$1:$H$5,2,0)</f>
        <v>#REF!</v>
      </c>
    </row>
    <row r="938" spans="3:5" ht="15">
      <c r="C938" s="75" t="e">
        <f>CONCATENATE('Matriz de TRD y Matríz Activos'!#REF!," - ",'Matriz de TRD y Matríz Activos'!#REF!)</f>
        <v>#REF!</v>
      </c>
      <c r="D938" s="61" t="e">
        <f t="shared" si="17"/>
        <v>#REF!</v>
      </c>
      <c r="E938" s="2" t="e">
        <f>VLOOKUP(D938,Hoja3!$G$1:$H$5,2,0)</f>
        <v>#REF!</v>
      </c>
    </row>
    <row r="939" spans="3:5" ht="15">
      <c r="C939" s="75" t="e">
        <f>CONCATENATE('Matriz de TRD y Matríz Activos'!#REF!," - ",'Matriz de TRD y Matríz Activos'!#REF!)</f>
        <v>#REF!</v>
      </c>
      <c r="D939" s="61" t="e">
        <f t="shared" si="17"/>
        <v>#REF!</v>
      </c>
      <c r="E939" s="2" t="e">
        <f>VLOOKUP(D939,Hoja3!$G$1:$H$5,2,0)</f>
        <v>#REF!</v>
      </c>
    </row>
    <row r="940" spans="3:5" ht="15">
      <c r="C940" s="75" t="e">
        <f>CONCATENATE('Matriz de TRD y Matríz Activos'!#REF!," - ",'Matriz de TRD y Matríz Activos'!#REF!)</f>
        <v>#REF!</v>
      </c>
      <c r="D940" s="61" t="e">
        <f t="shared" si="17"/>
        <v>#REF!</v>
      </c>
      <c r="E940" s="2" t="e">
        <f>VLOOKUP(D940,Hoja3!$G$1:$H$5,2,0)</f>
        <v>#REF!</v>
      </c>
    </row>
    <row r="941" spans="3:5" ht="15">
      <c r="C941" s="75" t="e">
        <f>CONCATENATE('Matriz de TRD y Matríz Activos'!#REF!," - ",'Matriz de TRD y Matríz Activos'!#REF!)</f>
        <v>#REF!</v>
      </c>
      <c r="D941" s="61" t="e">
        <f t="shared" si="17"/>
        <v>#REF!</v>
      </c>
      <c r="E941" s="2" t="e">
        <f>VLOOKUP(D941,Hoja3!$G$1:$H$5,2,0)</f>
        <v>#REF!</v>
      </c>
    </row>
    <row r="942" spans="3:5" ht="15">
      <c r="C942" s="75" t="e">
        <f>CONCATENATE('Matriz de TRD y Matríz Activos'!#REF!," - ",'Matriz de TRD y Matríz Activos'!#REF!)</f>
        <v>#REF!</v>
      </c>
      <c r="D942" s="61" t="e">
        <f t="shared" si="17"/>
        <v>#REF!</v>
      </c>
      <c r="E942" s="2" t="e">
        <f>VLOOKUP(D942,Hoja3!$G$1:$H$5,2,0)</f>
        <v>#REF!</v>
      </c>
    </row>
    <row r="943" spans="3:5" ht="15">
      <c r="C943" s="75" t="e">
        <f>CONCATENATE('Matriz de TRD y Matríz Activos'!#REF!," - ",'Matriz de TRD y Matríz Activos'!#REF!)</f>
        <v>#REF!</v>
      </c>
      <c r="D943" s="61" t="e">
        <f t="shared" si="17"/>
        <v>#REF!</v>
      </c>
      <c r="E943" s="2" t="e">
        <f>VLOOKUP(D943,Hoja3!$G$1:$H$5,2,0)</f>
        <v>#REF!</v>
      </c>
    </row>
    <row r="944" spans="3:5" ht="15">
      <c r="C944" s="75" t="e">
        <f>CONCATENATE('Matriz de TRD y Matríz Activos'!#REF!," - ",'Matriz de TRD y Matríz Activos'!#REF!)</f>
        <v>#REF!</v>
      </c>
      <c r="D944" s="61" t="e">
        <f t="shared" si="17"/>
        <v>#REF!</v>
      </c>
      <c r="E944" s="2" t="e">
        <f>VLOOKUP(D944,Hoja3!$G$1:$H$5,2,0)</f>
        <v>#REF!</v>
      </c>
    </row>
    <row r="945" spans="3:5" ht="15">
      <c r="C945" s="75" t="e">
        <f>CONCATENATE('Matriz de TRD y Matríz Activos'!#REF!," - ",'Matriz de TRD y Matríz Activos'!#REF!)</f>
        <v>#REF!</v>
      </c>
      <c r="D945" s="61" t="e">
        <f t="shared" si="17"/>
        <v>#REF!</v>
      </c>
      <c r="E945" s="2" t="e">
        <f>VLOOKUP(D945,Hoja3!$G$1:$H$5,2,0)</f>
        <v>#REF!</v>
      </c>
    </row>
    <row r="946" spans="3:5" ht="15">
      <c r="C946" s="75" t="e">
        <f>CONCATENATE('Matriz de TRD y Matríz Activos'!#REF!," - ",'Matriz de TRD y Matríz Activos'!#REF!)</f>
        <v>#REF!</v>
      </c>
      <c r="D946" s="61" t="e">
        <f t="shared" si="17"/>
        <v>#REF!</v>
      </c>
      <c r="E946" s="2" t="e">
        <f>VLOOKUP(D946,Hoja3!$G$1:$H$5,2,0)</f>
        <v>#REF!</v>
      </c>
    </row>
    <row r="947" spans="3:5" ht="15">
      <c r="C947" s="75" t="e">
        <f>CONCATENATE('Matriz de TRD y Matríz Activos'!#REF!," - ",'Matriz de TRD y Matríz Activos'!#REF!)</f>
        <v>#REF!</v>
      </c>
      <c r="D947" s="61" t="e">
        <f t="shared" si="17"/>
        <v>#REF!</v>
      </c>
      <c r="E947" s="2" t="e">
        <f>VLOOKUP(D947,Hoja3!$G$1:$H$5,2,0)</f>
        <v>#REF!</v>
      </c>
    </row>
    <row r="948" spans="3:5" ht="15">
      <c r="C948" s="75" t="e">
        <f>CONCATENATE('Matriz de TRD y Matríz Activos'!#REF!," - ",'Matriz de TRD y Matríz Activos'!#REF!)</f>
        <v>#REF!</v>
      </c>
      <c r="D948" s="61" t="e">
        <f t="shared" si="17"/>
        <v>#REF!</v>
      </c>
      <c r="E948" s="2" t="e">
        <f>VLOOKUP(D948,Hoja3!$G$1:$H$5,2,0)</f>
        <v>#REF!</v>
      </c>
    </row>
    <row r="949" spans="3:5" ht="15">
      <c r="C949" s="75" t="e">
        <f>CONCATENATE('Matriz de TRD y Matríz Activos'!#REF!," - ",'Matriz de TRD y Matríz Activos'!#REF!)</f>
        <v>#REF!</v>
      </c>
      <c r="D949" s="61" t="e">
        <f t="shared" si="17"/>
        <v>#REF!</v>
      </c>
      <c r="E949" s="2" t="e">
        <f>VLOOKUP(D949,Hoja3!$G$1:$H$5,2,0)</f>
        <v>#REF!</v>
      </c>
    </row>
    <row r="950" spans="3:5" ht="15">
      <c r="C950" s="75" t="e">
        <f>CONCATENATE('Matriz de TRD y Matríz Activos'!#REF!," - ",'Matriz de TRD y Matríz Activos'!#REF!)</f>
        <v>#REF!</v>
      </c>
      <c r="D950" s="61" t="e">
        <f t="shared" si="17"/>
        <v>#REF!</v>
      </c>
      <c r="E950" s="2" t="e">
        <f>VLOOKUP(D950,Hoja3!$G$1:$H$5,2,0)</f>
        <v>#REF!</v>
      </c>
    </row>
    <row r="951" spans="3:5" ht="15">
      <c r="C951" s="75" t="e">
        <f>CONCATENATE('Matriz de TRD y Matríz Activos'!#REF!," - ",'Matriz de TRD y Matríz Activos'!#REF!)</f>
        <v>#REF!</v>
      </c>
      <c r="D951" s="61" t="e">
        <f t="shared" si="17"/>
        <v>#REF!</v>
      </c>
      <c r="E951" s="2" t="e">
        <f>VLOOKUP(D951,Hoja3!$G$1:$H$5,2,0)</f>
        <v>#REF!</v>
      </c>
    </row>
    <row r="952" spans="3:5" ht="15">
      <c r="C952" s="75" t="e">
        <f>CONCATENATE('Matriz de TRD y Matríz Activos'!#REF!," - ",'Matriz de TRD y Matríz Activos'!#REF!)</f>
        <v>#REF!</v>
      </c>
      <c r="D952" s="61" t="e">
        <f t="shared" si="17"/>
        <v>#REF!</v>
      </c>
      <c r="E952" s="2" t="e">
        <f>VLOOKUP(D952,Hoja3!$G$1:$H$5,2,0)</f>
        <v>#REF!</v>
      </c>
    </row>
    <row r="953" spans="3:5" ht="15">
      <c r="C953" s="75" t="e">
        <f>CONCATENATE('Matriz de TRD y Matríz Activos'!#REF!," - ",'Matriz de TRD y Matríz Activos'!#REF!)</f>
        <v>#REF!</v>
      </c>
      <c r="D953" s="61" t="e">
        <f t="shared" si="17"/>
        <v>#REF!</v>
      </c>
      <c r="E953" s="2" t="e">
        <f>VLOOKUP(D953,Hoja3!$G$1:$H$5,2,0)</f>
        <v>#REF!</v>
      </c>
    </row>
    <row r="954" spans="3:5" ht="15">
      <c r="C954" s="75" t="e">
        <f>CONCATENATE('Matriz de TRD y Matríz Activos'!#REF!," - ",'Matriz de TRD y Matríz Activos'!#REF!)</f>
        <v>#REF!</v>
      </c>
      <c r="D954" s="61" t="e">
        <f t="shared" si="17"/>
        <v>#REF!</v>
      </c>
      <c r="E954" s="2" t="e">
        <f>VLOOKUP(D954,Hoja3!$G$1:$H$5,2,0)</f>
        <v>#REF!</v>
      </c>
    </row>
    <row r="955" spans="3:5" ht="15">
      <c r="C955" s="75" t="e">
        <f>CONCATENATE('Matriz de TRD y Matríz Activos'!#REF!," - ",'Matriz de TRD y Matríz Activos'!#REF!)</f>
        <v>#REF!</v>
      </c>
      <c r="D955" s="61" t="e">
        <f t="shared" si="17"/>
        <v>#REF!</v>
      </c>
      <c r="E955" s="2" t="e">
        <f>VLOOKUP(D955,Hoja3!$G$1:$H$5,2,0)</f>
        <v>#REF!</v>
      </c>
    </row>
    <row r="956" spans="3:5" ht="15">
      <c r="C956" s="75" t="e">
        <f>CONCATENATE('Matriz de TRD y Matríz Activos'!#REF!," - ",'Matriz de TRD y Matríz Activos'!#REF!)</f>
        <v>#REF!</v>
      </c>
      <c r="D956" s="61" t="e">
        <f t="shared" si="17"/>
        <v>#REF!</v>
      </c>
      <c r="E956" s="2" t="e">
        <f>VLOOKUP(D956,Hoja3!$G$1:$H$5,2,0)</f>
        <v>#REF!</v>
      </c>
    </row>
    <row r="957" spans="3:5" ht="15">
      <c r="C957" s="75" t="e">
        <f>CONCATENATE('Matriz de TRD y Matríz Activos'!#REF!," - ",'Matriz de TRD y Matríz Activos'!#REF!)</f>
        <v>#REF!</v>
      </c>
      <c r="D957" s="61" t="e">
        <f t="shared" si="17"/>
        <v>#REF!</v>
      </c>
      <c r="E957" s="2" t="e">
        <f>VLOOKUP(D957,Hoja3!$G$1:$H$5,2,0)</f>
        <v>#REF!</v>
      </c>
    </row>
    <row r="958" spans="3:5" ht="15">
      <c r="C958" s="75" t="e">
        <f>CONCATENATE('Matriz de TRD y Matríz Activos'!#REF!," - ",'Matriz de TRD y Matríz Activos'!#REF!)</f>
        <v>#REF!</v>
      </c>
      <c r="D958" s="61" t="e">
        <f t="shared" si="17"/>
        <v>#REF!</v>
      </c>
      <c r="E958" s="2" t="e">
        <f>VLOOKUP(D958,Hoja3!$G$1:$H$5,2,0)</f>
        <v>#REF!</v>
      </c>
    </row>
    <row r="959" spans="3:5" ht="15">
      <c r="C959" s="75" t="e">
        <f>CONCATENATE('Matriz de TRD y Matríz Activos'!#REF!," - ",'Matriz de TRD y Matríz Activos'!#REF!)</f>
        <v>#REF!</v>
      </c>
      <c r="D959" s="61" t="e">
        <f t="shared" si="17"/>
        <v>#REF!</v>
      </c>
      <c r="E959" s="2" t="e">
        <f>VLOOKUP(D959,Hoja3!$G$1:$H$5,2,0)</f>
        <v>#REF!</v>
      </c>
    </row>
    <row r="960" spans="3:5" ht="15">
      <c r="C960" s="75" t="e">
        <f>CONCATENATE('Matriz de TRD y Matríz Activos'!#REF!," - ",'Matriz de TRD y Matríz Activos'!#REF!)</f>
        <v>#REF!</v>
      </c>
      <c r="D960" s="61" t="e">
        <f t="shared" si="17"/>
        <v>#REF!</v>
      </c>
      <c r="E960" s="2" t="e">
        <f>VLOOKUP(D960,Hoja3!$G$1:$H$5,2,0)</f>
        <v>#REF!</v>
      </c>
    </row>
    <row r="961" spans="3:5" ht="15">
      <c r="C961" s="75" t="e">
        <f>CONCATENATE('Matriz de TRD y Matríz Activos'!#REF!," - ",'Matriz de TRD y Matríz Activos'!#REF!)</f>
        <v>#REF!</v>
      </c>
      <c r="D961" s="61" t="e">
        <f t="shared" si="17"/>
        <v>#REF!</v>
      </c>
      <c r="E961" s="2" t="e">
        <f>VLOOKUP(D961,Hoja3!$G$1:$H$5,2,0)</f>
        <v>#REF!</v>
      </c>
    </row>
    <row r="962" spans="3:5" ht="15">
      <c r="C962" s="75" t="e">
        <f>CONCATENATE('Matriz de TRD y Matríz Activos'!#REF!," - ",'Matriz de TRD y Matríz Activos'!#REF!)</f>
        <v>#REF!</v>
      </c>
      <c r="D962" s="61" t="e">
        <f t="shared" si="17"/>
        <v>#REF!</v>
      </c>
      <c r="E962" s="2" t="e">
        <f>VLOOKUP(D962,Hoja3!$G$1:$H$5,2,0)</f>
        <v>#REF!</v>
      </c>
    </row>
    <row r="963" spans="3:5" ht="15">
      <c r="C963" s="75" t="e">
        <f>CONCATENATE('Matriz de TRD y Matríz Activos'!#REF!," - ",'Matriz de TRD y Matríz Activos'!#REF!)</f>
        <v>#REF!</v>
      </c>
      <c r="D963" s="61" t="e">
        <f t="shared" si="17"/>
        <v>#REF!</v>
      </c>
      <c r="E963" s="2" t="e">
        <f>VLOOKUP(D963,Hoja3!$G$1:$H$5,2,0)</f>
        <v>#REF!</v>
      </c>
    </row>
    <row r="964" spans="3:5" ht="15">
      <c r="C964" s="75" t="e">
        <f>CONCATENATE('Matriz de TRD y Matríz Activos'!#REF!," - ",'Matriz de TRD y Matríz Activos'!#REF!)</f>
        <v>#REF!</v>
      </c>
      <c r="D964" s="61" t="e">
        <f t="shared" si="17"/>
        <v>#REF!</v>
      </c>
      <c r="E964" s="2" t="e">
        <f>VLOOKUP(D964,Hoja3!$G$1:$H$5,2,0)</f>
        <v>#REF!</v>
      </c>
    </row>
    <row r="965" spans="3:5" ht="15">
      <c r="C965" s="75" t="e">
        <f>CONCATENATE('Matriz de TRD y Matríz Activos'!#REF!," - ",'Matriz de TRD y Matríz Activos'!#REF!)</f>
        <v>#REF!</v>
      </c>
      <c r="D965" s="61" t="e">
        <f t="shared" si="17"/>
        <v>#REF!</v>
      </c>
      <c r="E965" s="2" t="e">
        <f>VLOOKUP(D965,Hoja3!$G$1:$H$5,2,0)</f>
        <v>#REF!</v>
      </c>
    </row>
    <row r="966" spans="3:5" ht="15">
      <c r="C966" s="75" t="e">
        <f>CONCATENATE('Matriz de TRD y Matríz Activos'!#REF!," - ",'Matriz de TRD y Matríz Activos'!#REF!)</f>
        <v>#REF!</v>
      </c>
      <c r="D966" s="61" t="e">
        <f t="shared" si="17"/>
        <v>#REF!</v>
      </c>
      <c r="E966" s="2" t="e">
        <f>VLOOKUP(D966,Hoja3!$G$1:$H$5,2,0)</f>
        <v>#REF!</v>
      </c>
    </row>
    <row r="967" spans="3:5" ht="15">
      <c r="C967" s="75" t="e">
        <f>CONCATENATE('Matriz de TRD y Matríz Activos'!#REF!," - ",'Matriz de TRD y Matríz Activos'!#REF!)</f>
        <v>#REF!</v>
      </c>
      <c r="D967" s="61" t="e">
        <f t="shared" si="17"/>
        <v>#REF!</v>
      </c>
      <c r="E967" s="2" t="e">
        <f>VLOOKUP(D967,Hoja3!$G$1:$H$5,2,0)</f>
        <v>#REF!</v>
      </c>
    </row>
    <row r="968" spans="3:5" ht="15">
      <c r="C968" s="75" t="e">
        <f>CONCATENATE('Matriz de TRD y Matríz Activos'!#REF!," - ",'Matriz de TRD y Matríz Activos'!#REF!)</f>
        <v>#REF!</v>
      </c>
      <c r="D968" s="61" t="e">
        <f t="shared" si="17"/>
        <v>#REF!</v>
      </c>
      <c r="E968" s="2" t="e">
        <f>VLOOKUP(D968,Hoja3!$G$1:$H$5,2,0)</f>
        <v>#REF!</v>
      </c>
    </row>
    <row r="969" spans="3:5" ht="15">
      <c r="C969" s="75" t="e">
        <f>CONCATENATE('Matriz de TRD y Matríz Activos'!#REF!," - ",'Matriz de TRD y Matríz Activos'!#REF!)</f>
        <v>#REF!</v>
      </c>
      <c r="D969" s="61" t="e">
        <f t="shared" si="17"/>
        <v>#REF!</v>
      </c>
      <c r="E969" s="2" t="e">
        <f>VLOOKUP(D969,Hoja3!$G$1:$H$5,2,0)</f>
        <v>#REF!</v>
      </c>
    </row>
    <row r="970" spans="3:5" ht="15">
      <c r="C970" s="75" t="e">
        <f>CONCATENATE('Matriz de TRD y Matríz Activos'!#REF!," - ",'Matriz de TRD y Matríz Activos'!#REF!)</f>
        <v>#REF!</v>
      </c>
      <c r="D970" s="61" t="e">
        <f t="shared" si="17"/>
        <v>#REF!</v>
      </c>
      <c r="E970" s="2" t="e">
        <f>VLOOKUP(D970,Hoja3!$G$1:$H$5,2,0)</f>
        <v>#REF!</v>
      </c>
    </row>
    <row r="971" spans="3:5" ht="15">
      <c r="C971" s="75" t="e">
        <f>CONCATENATE('Matriz de TRD y Matríz Activos'!#REF!," - ",'Matriz de TRD y Matríz Activos'!#REF!)</f>
        <v>#REF!</v>
      </c>
      <c r="D971" s="61" t="e">
        <f t="shared" si="17"/>
        <v>#REF!</v>
      </c>
      <c r="E971" s="2" t="e">
        <f>VLOOKUP(D971,Hoja3!$G$1:$H$5,2,0)</f>
        <v>#REF!</v>
      </c>
    </row>
    <row r="972" spans="3:5" ht="15">
      <c r="C972" s="75" t="e">
        <f>CONCATENATE('Matriz de TRD y Matríz Activos'!#REF!," - ",'Matriz de TRD y Matríz Activos'!#REF!)</f>
        <v>#REF!</v>
      </c>
      <c r="D972" s="61" t="e">
        <f t="shared" si="17"/>
        <v>#REF!</v>
      </c>
      <c r="E972" s="2" t="e">
        <f>VLOOKUP(D972,Hoja3!$G$1:$H$5,2,0)</f>
        <v>#REF!</v>
      </c>
    </row>
    <row r="973" spans="3:5" ht="15">
      <c r="C973" s="75" t="e">
        <f>CONCATENATE('Matriz de TRD y Matríz Activos'!#REF!," - ",'Matriz de TRD y Matríz Activos'!#REF!)</f>
        <v>#REF!</v>
      </c>
      <c r="D973" s="61" t="e">
        <f t="shared" si="17"/>
        <v>#REF!</v>
      </c>
      <c r="E973" s="2" t="e">
        <f>VLOOKUP(D973,Hoja3!$G$1:$H$5,2,0)</f>
        <v>#REF!</v>
      </c>
    </row>
    <row r="974" spans="3:5" ht="15">
      <c r="C974" s="75" t="e">
        <f>CONCATENATE('Matriz de TRD y Matríz Activos'!#REF!," - ",'Matriz de TRD y Matríz Activos'!#REF!)</f>
        <v>#REF!</v>
      </c>
      <c r="D974" s="61" t="e">
        <f t="shared" si="17"/>
        <v>#REF!</v>
      </c>
      <c r="E974" s="2" t="e">
        <f>VLOOKUP(D974,Hoja3!$G$1:$H$5,2,0)</f>
        <v>#REF!</v>
      </c>
    </row>
    <row r="975" spans="3:5" ht="15">
      <c r="C975" s="75" t="e">
        <f>CONCATENATE('Matriz de TRD y Matríz Activos'!#REF!," - ",'Matriz de TRD y Matríz Activos'!#REF!)</f>
        <v>#REF!</v>
      </c>
      <c r="D975" s="61" t="e">
        <f t="shared" si="17"/>
        <v>#REF!</v>
      </c>
      <c r="E975" s="2" t="e">
        <f>VLOOKUP(D975,Hoja3!$G$1:$H$5,2,0)</f>
        <v>#REF!</v>
      </c>
    </row>
    <row r="976" spans="3:5" ht="15">
      <c r="C976" s="75" t="e">
        <f>CONCATENATE('Matriz de TRD y Matríz Activos'!#REF!," - ",'Matriz de TRD y Matríz Activos'!#REF!)</f>
        <v>#REF!</v>
      </c>
      <c r="D976" s="61" t="e">
        <f t="shared" si="17"/>
        <v>#REF!</v>
      </c>
      <c r="E976" s="2" t="e">
        <f>VLOOKUP(D976,Hoja3!$G$1:$H$5,2,0)</f>
        <v>#REF!</v>
      </c>
    </row>
    <row r="977" spans="3:5" ht="15">
      <c r="C977" s="75" t="e">
        <f>CONCATENATE('Matriz de TRD y Matríz Activos'!#REF!," - ",'Matriz de TRD y Matríz Activos'!#REF!)</f>
        <v>#REF!</v>
      </c>
      <c r="D977" s="61" t="e">
        <f t="shared" si="17"/>
        <v>#REF!</v>
      </c>
      <c r="E977" s="2" t="e">
        <f>VLOOKUP(D977,Hoja3!$G$1:$H$5,2,0)</f>
        <v>#REF!</v>
      </c>
    </row>
    <row r="978" spans="3:5" ht="15">
      <c r="C978" s="75" t="e">
        <f>CONCATENATE('Matriz de TRD y Matríz Activos'!#REF!," - ",'Matriz de TRD y Matríz Activos'!#REF!)</f>
        <v>#REF!</v>
      </c>
      <c r="D978" s="61" t="e">
        <f t="shared" si="17"/>
        <v>#REF!</v>
      </c>
      <c r="E978" s="2" t="e">
        <f>VLOOKUP(D978,Hoja3!$G$1:$H$5,2,0)</f>
        <v>#REF!</v>
      </c>
    </row>
    <row r="979" spans="3:5" ht="15">
      <c r="C979" s="75" t="e">
        <f>CONCATENATE('Matriz de TRD y Matríz Activos'!#REF!," - ",'Matriz de TRD y Matríz Activos'!#REF!)</f>
        <v>#REF!</v>
      </c>
      <c r="D979" s="61" t="e">
        <f t="shared" si="17"/>
        <v>#REF!</v>
      </c>
      <c r="E979" s="2" t="e">
        <f>VLOOKUP(D979,Hoja3!$G$1:$H$5,2,0)</f>
        <v>#REF!</v>
      </c>
    </row>
    <row r="980" spans="3:5" ht="15">
      <c r="C980" s="75" t="e">
        <f>CONCATENATE('Matriz de TRD y Matríz Activos'!#REF!," - ",'Matriz de TRD y Matríz Activos'!#REF!)</f>
        <v>#REF!</v>
      </c>
      <c r="D980" s="61" t="e">
        <f t="shared" si="17"/>
        <v>#REF!</v>
      </c>
      <c r="E980" s="2" t="e">
        <f>VLOOKUP(D980,Hoja3!$G$1:$H$5,2,0)</f>
        <v>#REF!</v>
      </c>
    </row>
    <row r="981" spans="3:5" ht="15">
      <c r="C981" s="75" t="e">
        <f>CONCATENATE('Matriz de TRD y Matríz Activos'!#REF!," - ",'Matriz de TRD y Matríz Activos'!#REF!)</f>
        <v>#REF!</v>
      </c>
      <c r="D981" s="61" t="e">
        <f t="shared" si="17"/>
        <v>#REF!</v>
      </c>
      <c r="E981" s="2" t="e">
        <f>VLOOKUP(D981,Hoja3!$G$1:$H$5,2,0)</f>
        <v>#REF!</v>
      </c>
    </row>
    <row r="982" spans="3:5" ht="15">
      <c r="C982" s="75" t="e">
        <f>CONCATENATE('Matriz de TRD y Matríz Activos'!#REF!," - ",'Matriz de TRD y Matríz Activos'!#REF!)</f>
        <v>#REF!</v>
      </c>
      <c r="D982" s="61" t="e">
        <f t="shared" si="17"/>
        <v>#REF!</v>
      </c>
      <c r="E982" s="2" t="e">
        <f>VLOOKUP(D982,Hoja3!$G$1:$H$5,2,0)</f>
        <v>#REF!</v>
      </c>
    </row>
    <row r="983" spans="3:5" ht="15">
      <c r="C983" s="75" t="e">
        <f>CONCATENATE('Matriz de TRD y Matríz Activos'!#REF!," - ",'Matriz de TRD y Matríz Activos'!#REF!)</f>
        <v>#REF!</v>
      </c>
      <c r="D983" s="61" t="e">
        <f t="shared" si="17"/>
        <v>#REF!</v>
      </c>
      <c r="E983" s="2" t="e">
        <f>VLOOKUP(D983,Hoja3!$G$1:$H$5,2,0)</f>
        <v>#REF!</v>
      </c>
    </row>
    <row r="984" spans="3:5" ht="15">
      <c r="C984" s="75" t="e">
        <f>CONCATENATE('Matriz de TRD y Matríz Activos'!#REF!," - ",'Matriz de TRD y Matríz Activos'!#REF!)</f>
        <v>#REF!</v>
      </c>
      <c r="D984" s="61" t="e">
        <f t="shared" si="17"/>
        <v>#REF!</v>
      </c>
      <c r="E984" s="2" t="e">
        <f>VLOOKUP(D984,Hoja3!$G$1:$H$5,2,0)</f>
        <v>#REF!</v>
      </c>
    </row>
    <row r="985" spans="3:5" ht="15">
      <c r="C985" s="75" t="e">
        <f>CONCATENATE('Matriz de TRD y Matríz Activos'!#REF!," - ",'Matriz de TRD y Matríz Activos'!#REF!)</f>
        <v>#REF!</v>
      </c>
      <c r="D985" s="61" t="e">
        <f t="shared" si="17"/>
        <v>#REF!</v>
      </c>
      <c r="E985" s="2" t="e">
        <f>VLOOKUP(D985,Hoja3!$G$1:$H$5,2,0)</f>
        <v>#REF!</v>
      </c>
    </row>
    <row r="986" spans="3:5" ht="15">
      <c r="C986" s="75" t="e">
        <f>CONCATENATE('Matriz de TRD y Matríz Activos'!#REF!," - ",'Matriz de TRD y Matríz Activos'!#REF!)</f>
        <v>#REF!</v>
      </c>
      <c r="D986" s="61" t="e">
        <f t="shared" si="17"/>
        <v>#REF!</v>
      </c>
      <c r="E986" s="2" t="e">
        <f>VLOOKUP(D986,Hoja3!$G$1:$H$5,2,0)</f>
        <v>#REF!</v>
      </c>
    </row>
    <row r="987" spans="3:5" ht="15">
      <c r="C987" s="75" t="e">
        <f>CONCATENATE('Matriz de TRD y Matríz Activos'!#REF!," - ",'Matriz de TRD y Matríz Activos'!#REF!)</f>
        <v>#REF!</v>
      </c>
      <c r="D987" s="61" t="e">
        <f t="shared" si="17"/>
        <v>#REF!</v>
      </c>
      <c r="E987" s="2" t="e">
        <f>VLOOKUP(D987,Hoja3!$G$1:$H$5,2,0)</f>
        <v>#REF!</v>
      </c>
    </row>
    <row r="988" spans="3:5" ht="15">
      <c r="C988" s="75" t="e">
        <f>CONCATENATE('Matriz de TRD y Matríz Activos'!#REF!," - ",'Matriz de TRD y Matríz Activos'!#REF!)</f>
        <v>#REF!</v>
      </c>
      <c r="D988" s="61" t="e">
        <f t="shared" si="17"/>
        <v>#REF!</v>
      </c>
      <c r="E988" s="2" t="e">
        <f>VLOOKUP(D988,Hoja3!$G$1:$H$5,2,0)</f>
        <v>#REF!</v>
      </c>
    </row>
    <row r="989" spans="3:5" ht="15">
      <c r="C989" s="75" t="e">
        <f>CONCATENATE('Matriz de TRD y Matríz Activos'!#REF!," - ",'Matriz de TRD y Matríz Activos'!#REF!)</f>
        <v>#REF!</v>
      </c>
      <c r="D989" s="61" t="e">
        <f t="shared" si="17"/>
        <v>#REF!</v>
      </c>
      <c r="E989" s="2" t="e">
        <f>VLOOKUP(D989,Hoja3!$G$1:$H$5,2,0)</f>
        <v>#REF!</v>
      </c>
    </row>
    <row r="990" spans="3:5" ht="15">
      <c r="C990" s="75" t="e">
        <f>CONCATENATE('Matriz de TRD y Matríz Activos'!#REF!," - ",'Matriz de TRD y Matríz Activos'!#REF!)</f>
        <v>#REF!</v>
      </c>
      <c r="D990" s="61" t="e">
        <f t="shared" si="17"/>
        <v>#REF!</v>
      </c>
      <c r="E990" s="2" t="e">
        <f>VLOOKUP(D990,Hoja3!$G$1:$H$5,2,0)</f>
        <v>#REF!</v>
      </c>
    </row>
    <row r="991" spans="3:5" ht="15">
      <c r="C991" s="75" t="e">
        <f>CONCATENATE('Matriz de TRD y Matríz Activos'!#REF!," - ",'Matriz de TRD y Matríz Activos'!#REF!)</f>
        <v>#REF!</v>
      </c>
      <c r="D991" s="61" t="e">
        <f t="shared" si="17"/>
        <v>#REF!</v>
      </c>
      <c r="E991" s="2" t="e">
        <f>VLOOKUP(D991,Hoja3!$G$1:$H$5,2,0)</f>
        <v>#REF!</v>
      </c>
    </row>
    <row r="992" spans="3:5" ht="15">
      <c r="C992" s="75" t="e">
        <f>CONCATENATE('Matriz de TRD y Matríz Activos'!#REF!," - ",'Matriz de TRD y Matríz Activos'!#REF!)</f>
        <v>#REF!</v>
      </c>
      <c r="D992" s="61" t="e">
        <f t="shared" si="17"/>
        <v>#REF!</v>
      </c>
      <c r="E992" s="2" t="e">
        <f>VLOOKUP(D992,Hoja3!$G$1:$H$5,2,0)</f>
        <v>#REF!</v>
      </c>
    </row>
    <row r="993" spans="3:5" ht="15">
      <c r="C993" s="75" t="e">
        <f>CONCATENATE('Matriz de TRD y Matríz Activos'!#REF!," - ",'Matriz de TRD y Matríz Activos'!#REF!)</f>
        <v>#REF!</v>
      </c>
      <c r="D993" s="61" t="e">
        <f t="shared" si="17"/>
        <v>#REF!</v>
      </c>
      <c r="E993" s="2" t="e">
        <f>VLOOKUP(D993,Hoja3!$G$1:$H$5,2,0)</f>
        <v>#REF!</v>
      </c>
    </row>
    <row r="994" spans="3:5" ht="15">
      <c r="C994" s="75" t="e">
        <f>CONCATENATE('Matriz de TRD y Matríz Activos'!#REF!," - ",'Matriz de TRD y Matríz Activos'!#REF!)</f>
        <v>#REF!</v>
      </c>
      <c r="D994" s="61" t="e">
        <f t="shared" si="17"/>
        <v>#REF!</v>
      </c>
      <c r="E994" s="2" t="e">
        <f>VLOOKUP(D994,Hoja3!$G$1:$H$5,2,0)</f>
        <v>#REF!</v>
      </c>
    </row>
    <row r="995" spans="3:5" ht="15">
      <c r="C995" s="75" t="e">
        <f>CONCATENATE('Matriz de TRD y Matríz Activos'!#REF!," - ",'Matriz de TRD y Matríz Activos'!#REF!)</f>
        <v>#REF!</v>
      </c>
      <c r="D995" s="61" t="e">
        <f t="shared" si="17"/>
        <v>#REF!</v>
      </c>
      <c r="E995" s="2" t="e">
        <f>VLOOKUP(D995,Hoja3!$G$1:$H$5,2,0)</f>
        <v>#REF!</v>
      </c>
    </row>
    <row r="996" spans="3:5" ht="15">
      <c r="C996" s="75" t="e">
        <f>CONCATENATE('Matriz de TRD y Matríz Activos'!#REF!," - ",'Matriz de TRD y Matríz Activos'!#REF!)</f>
        <v>#REF!</v>
      </c>
      <c r="D996" s="61" t="e">
        <f t="shared" si="17"/>
        <v>#REF!</v>
      </c>
      <c r="E996" s="2" t="e">
        <f>VLOOKUP(D996,Hoja3!$G$1:$H$5,2,0)</f>
        <v>#REF!</v>
      </c>
    </row>
    <row r="997" spans="3:5" ht="15">
      <c r="C997" s="75" t="e">
        <f>CONCATENATE('Matriz de TRD y Matríz Activos'!#REF!," - ",'Matriz de TRD y Matríz Activos'!#REF!)</f>
        <v>#REF!</v>
      </c>
      <c r="D997" s="61" t="e">
        <f t="shared" si="17"/>
        <v>#REF!</v>
      </c>
      <c r="E997" s="2" t="e">
        <f>VLOOKUP(D997,Hoja3!$G$1:$H$5,2,0)</f>
        <v>#REF!</v>
      </c>
    </row>
    <row r="998" spans="3:5" ht="15">
      <c r="C998" s="75" t="e">
        <f>CONCATENATE('Matriz de TRD y Matríz Activos'!#REF!," - ",'Matriz de TRD y Matríz Activos'!#REF!)</f>
        <v>#REF!</v>
      </c>
      <c r="D998" s="61" t="e">
        <f t="shared" si="18" ref="D998:D1061">VLOOKUP(C998,$A$1:$B$9,2,0)</f>
        <v>#REF!</v>
      </c>
      <c r="E998" s="2" t="e">
        <f>VLOOKUP(D998,Hoja3!$G$1:$H$5,2,0)</f>
        <v>#REF!</v>
      </c>
    </row>
    <row r="999" spans="3:5" ht="15">
      <c r="C999" s="75" t="e">
        <f>CONCATENATE('Matriz de TRD y Matríz Activos'!#REF!," - ",'Matriz de TRD y Matríz Activos'!#REF!)</f>
        <v>#REF!</v>
      </c>
      <c r="D999" s="61" t="e">
        <f t="shared" si="18"/>
        <v>#REF!</v>
      </c>
      <c r="E999" s="2" t="e">
        <f>VLOOKUP(D999,Hoja3!$G$1:$H$5,2,0)</f>
        <v>#REF!</v>
      </c>
    </row>
    <row r="1000" spans="3:5" ht="15">
      <c r="C1000" s="75" t="e">
        <f>CONCATENATE('Matriz de TRD y Matríz Activos'!#REF!," - ",'Matriz de TRD y Matríz Activos'!#REF!)</f>
        <v>#REF!</v>
      </c>
      <c r="D1000" s="61" t="e">
        <f t="shared" si="18"/>
        <v>#REF!</v>
      </c>
      <c r="E1000" s="2" t="e">
        <f>VLOOKUP(D1000,Hoja3!$G$1:$H$5,2,0)</f>
        <v>#REF!</v>
      </c>
    </row>
    <row r="1001" spans="3:5" ht="15">
      <c r="C1001" s="75" t="e">
        <f>CONCATENATE('Matriz de TRD y Matríz Activos'!#REF!," - ",'Matriz de TRD y Matríz Activos'!#REF!)</f>
        <v>#REF!</v>
      </c>
      <c r="D1001" s="61" t="e">
        <f t="shared" si="18"/>
        <v>#REF!</v>
      </c>
      <c r="E1001" s="2" t="e">
        <f>VLOOKUP(D1001,Hoja3!$G$1:$H$5,2,0)</f>
        <v>#REF!</v>
      </c>
    </row>
    <row r="1002" spans="3:5" ht="15">
      <c r="C1002" s="75" t="e">
        <f>CONCATENATE('Matriz de TRD y Matríz Activos'!#REF!," - ",'Matriz de TRD y Matríz Activos'!#REF!)</f>
        <v>#REF!</v>
      </c>
      <c r="D1002" s="61" t="e">
        <f t="shared" si="18"/>
        <v>#REF!</v>
      </c>
      <c r="E1002" s="2" t="e">
        <f>VLOOKUP(D1002,Hoja3!$G$1:$H$5,2,0)</f>
        <v>#REF!</v>
      </c>
    </row>
    <row r="1003" spans="3:5" ht="15">
      <c r="C1003" s="75" t="e">
        <f>CONCATENATE('Matriz de TRD y Matríz Activos'!#REF!," - ",'Matriz de TRD y Matríz Activos'!#REF!)</f>
        <v>#REF!</v>
      </c>
      <c r="D1003" s="61" t="e">
        <f t="shared" si="18"/>
        <v>#REF!</v>
      </c>
      <c r="E1003" s="2" t="e">
        <f>VLOOKUP(D1003,Hoja3!$G$1:$H$5,2,0)</f>
        <v>#REF!</v>
      </c>
    </row>
    <row r="1004" spans="3:5" ht="15">
      <c r="C1004" s="75" t="e">
        <f>CONCATENATE('Matriz de TRD y Matríz Activos'!#REF!," - ",'Matriz de TRD y Matríz Activos'!#REF!)</f>
        <v>#REF!</v>
      </c>
      <c r="D1004" s="61" t="e">
        <f t="shared" si="18"/>
        <v>#REF!</v>
      </c>
      <c r="E1004" s="2" t="e">
        <f>VLOOKUP(D1004,Hoja3!$G$1:$H$5,2,0)</f>
        <v>#REF!</v>
      </c>
    </row>
    <row r="1005" spans="3:5" ht="15">
      <c r="C1005" s="75" t="e">
        <f>CONCATENATE('Matriz de TRD y Matríz Activos'!#REF!," - ",'Matriz de TRD y Matríz Activos'!#REF!)</f>
        <v>#REF!</v>
      </c>
      <c r="D1005" s="61" t="e">
        <f t="shared" si="18"/>
        <v>#REF!</v>
      </c>
      <c r="E1005" s="2" t="e">
        <f>VLOOKUP(D1005,Hoja3!$G$1:$H$5,2,0)</f>
        <v>#REF!</v>
      </c>
    </row>
    <row r="1006" spans="3:5" ht="15">
      <c r="C1006" s="75" t="e">
        <f>CONCATENATE('Matriz de TRD y Matríz Activos'!#REF!," - ",'Matriz de TRD y Matríz Activos'!#REF!)</f>
        <v>#REF!</v>
      </c>
      <c r="D1006" s="61" t="e">
        <f t="shared" si="18"/>
        <v>#REF!</v>
      </c>
      <c r="E1006" s="2" t="e">
        <f>VLOOKUP(D1006,Hoja3!$G$1:$H$5,2,0)</f>
        <v>#REF!</v>
      </c>
    </row>
    <row r="1007" spans="3:5" ht="15">
      <c r="C1007" s="75" t="e">
        <f>CONCATENATE('Matriz de TRD y Matríz Activos'!#REF!," - ",'Matriz de TRD y Matríz Activos'!#REF!)</f>
        <v>#REF!</v>
      </c>
      <c r="D1007" s="61" t="e">
        <f t="shared" si="18"/>
        <v>#REF!</v>
      </c>
      <c r="E1007" s="2" t="e">
        <f>VLOOKUP(D1007,Hoja3!$G$1:$H$5,2,0)</f>
        <v>#REF!</v>
      </c>
    </row>
    <row r="1008" spans="3:5" ht="15">
      <c r="C1008" s="75" t="e">
        <f>CONCATENATE('Matriz de TRD y Matríz Activos'!#REF!," - ",'Matriz de TRD y Matríz Activos'!#REF!)</f>
        <v>#REF!</v>
      </c>
      <c r="D1008" s="61" t="e">
        <f t="shared" si="18"/>
        <v>#REF!</v>
      </c>
      <c r="E1008" s="2" t="e">
        <f>VLOOKUP(D1008,Hoja3!$G$1:$H$5,2,0)</f>
        <v>#REF!</v>
      </c>
    </row>
    <row r="1009" spans="3:5" ht="15">
      <c r="C1009" s="75" t="e">
        <f>CONCATENATE('Matriz de TRD y Matríz Activos'!#REF!," - ",'Matriz de TRD y Matríz Activos'!#REF!)</f>
        <v>#REF!</v>
      </c>
      <c r="D1009" s="61" t="e">
        <f t="shared" si="18"/>
        <v>#REF!</v>
      </c>
      <c r="E1009" s="2" t="e">
        <f>VLOOKUP(D1009,Hoja3!$G$1:$H$5,2,0)</f>
        <v>#REF!</v>
      </c>
    </row>
    <row r="1010" spans="3:5" ht="15">
      <c r="C1010" s="75" t="e">
        <f>CONCATENATE('Matriz de TRD y Matríz Activos'!#REF!," - ",'Matriz de TRD y Matríz Activos'!#REF!)</f>
        <v>#REF!</v>
      </c>
      <c r="D1010" s="61" t="e">
        <f t="shared" si="18"/>
        <v>#REF!</v>
      </c>
      <c r="E1010" s="2" t="e">
        <f>VLOOKUP(D1010,Hoja3!$G$1:$H$5,2,0)</f>
        <v>#REF!</v>
      </c>
    </row>
    <row r="1011" spans="3:5" ht="15">
      <c r="C1011" s="75" t="e">
        <f>CONCATENATE('Matriz de TRD y Matríz Activos'!#REF!," - ",'Matriz de TRD y Matríz Activos'!#REF!)</f>
        <v>#REF!</v>
      </c>
      <c r="D1011" s="61" t="e">
        <f t="shared" si="18"/>
        <v>#REF!</v>
      </c>
      <c r="E1011" s="2" t="e">
        <f>VLOOKUP(D1011,Hoja3!$G$1:$H$5,2,0)</f>
        <v>#REF!</v>
      </c>
    </row>
    <row r="1012" spans="3:5" ht="15">
      <c r="C1012" s="75" t="e">
        <f>CONCATENATE('Matriz de TRD y Matríz Activos'!#REF!," - ",'Matriz de TRD y Matríz Activos'!#REF!)</f>
        <v>#REF!</v>
      </c>
      <c r="D1012" s="61" t="e">
        <f t="shared" si="18"/>
        <v>#REF!</v>
      </c>
      <c r="E1012" s="2" t="e">
        <f>VLOOKUP(D1012,Hoja3!$G$1:$H$5,2,0)</f>
        <v>#REF!</v>
      </c>
    </row>
    <row r="1013" spans="3:5" ht="15">
      <c r="C1013" s="75" t="e">
        <f>CONCATENATE('Matriz de TRD y Matríz Activos'!#REF!," - ",'Matriz de TRD y Matríz Activos'!#REF!)</f>
        <v>#REF!</v>
      </c>
      <c r="D1013" s="61" t="e">
        <f t="shared" si="18"/>
        <v>#REF!</v>
      </c>
      <c r="E1013" s="2" t="e">
        <f>VLOOKUP(D1013,Hoja3!$G$1:$H$5,2,0)</f>
        <v>#REF!</v>
      </c>
    </row>
    <row r="1014" spans="3:5" ht="15">
      <c r="C1014" s="75" t="e">
        <f>CONCATENATE('Matriz de TRD y Matríz Activos'!#REF!," - ",'Matriz de TRD y Matríz Activos'!#REF!)</f>
        <v>#REF!</v>
      </c>
      <c r="D1014" s="61" t="e">
        <f t="shared" si="18"/>
        <v>#REF!</v>
      </c>
      <c r="E1014" s="2" t="e">
        <f>VLOOKUP(D1014,Hoja3!$G$1:$H$5,2,0)</f>
        <v>#REF!</v>
      </c>
    </row>
    <row r="1015" spans="3:5" ht="15">
      <c r="C1015" s="75" t="e">
        <f>CONCATENATE('Matriz de TRD y Matríz Activos'!#REF!," - ",'Matriz de TRD y Matríz Activos'!#REF!)</f>
        <v>#REF!</v>
      </c>
      <c r="D1015" s="61" t="e">
        <f t="shared" si="18"/>
        <v>#REF!</v>
      </c>
      <c r="E1015" s="2" t="e">
        <f>VLOOKUP(D1015,Hoja3!$G$1:$H$5,2,0)</f>
        <v>#REF!</v>
      </c>
    </row>
    <row r="1016" spans="3:5" ht="15">
      <c r="C1016" s="75" t="e">
        <f>CONCATENATE('Matriz de TRD y Matríz Activos'!#REF!," - ",'Matriz de TRD y Matríz Activos'!#REF!)</f>
        <v>#REF!</v>
      </c>
      <c r="D1016" s="61" t="e">
        <f t="shared" si="18"/>
        <v>#REF!</v>
      </c>
      <c r="E1016" s="2" t="e">
        <f>VLOOKUP(D1016,Hoja3!$G$1:$H$5,2,0)</f>
        <v>#REF!</v>
      </c>
    </row>
    <row r="1017" spans="3:5" ht="15">
      <c r="C1017" s="75" t="e">
        <f>CONCATENATE('Matriz de TRD y Matríz Activos'!#REF!," - ",'Matriz de TRD y Matríz Activos'!#REF!)</f>
        <v>#REF!</v>
      </c>
      <c r="D1017" s="61" t="e">
        <f t="shared" si="18"/>
        <v>#REF!</v>
      </c>
      <c r="E1017" s="2" t="e">
        <f>VLOOKUP(D1017,Hoja3!$G$1:$H$5,2,0)</f>
        <v>#REF!</v>
      </c>
    </row>
    <row r="1018" spans="3:5" ht="15">
      <c r="C1018" s="75" t="e">
        <f>CONCATENATE('Matriz de TRD y Matríz Activos'!#REF!," - ",'Matriz de TRD y Matríz Activos'!#REF!)</f>
        <v>#REF!</v>
      </c>
      <c r="D1018" s="61" t="e">
        <f t="shared" si="18"/>
        <v>#REF!</v>
      </c>
      <c r="E1018" s="2" t="e">
        <f>VLOOKUP(D1018,Hoja3!$G$1:$H$5,2,0)</f>
        <v>#REF!</v>
      </c>
    </row>
    <row r="1019" spans="3:5" ht="15">
      <c r="C1019" s="75" t="e">
        <f>CONCATENATE('Matriz de TRD y Matríz Activos'!#REF!," - ",'Matriz de TRD y Matríz Activos'!#REF!)</f>
        <v>#REF!</v>
      </c>
      <c r="D1019" s="61" t="e">
        <f t="shared" si="18"/>
        <v>#REF!</v>
      </c>
      <c r="E1019" s="2" t="e">
        <f>VLOOKUP(D1019,Hoja3!$G$1:$H$5,2,0)</f>
        <v>#REF!</v>
      </c>
    </row>
    <row r="1020" spans="3:5" ht="15">
      <c r="C1020" s="75" t="e">
        <f>CONCATENATE('Matriz de TRD y Matríz Activos'!#REF!," - ",'Matriz de TRD y Matríz Activos'!#REF!)</f>
        <v>#REF!</v>
      </c>
      <c r="D1020" s="61" t="e">
        <f t="shared" si="18"/>
        <v>#REF!</v>
      </c>
      <c r="E1020" s="2" t="e">
        <f>VLOOKUP(D1020,Hoja3!$G$1:$H$5,2,0)</f>
        <v>#REF!</v>
      </c>
    </row>
    <row r="1021" spans="3:5" ht="15">
      <c r="C1021" s="75" t="e">
        <f>CONCATENATE('Matriz de TRD y Matríz Activos'!#REF!," - ",'Matriz de TRD y Matríz Activos'!#REF!)</f>
        <v>#REF!</v>
      </c>
      <c r="D1021" s="61" t="e">
        <f t="shared" si="18"/>
        <v>#REF!</v>
      </c>
      <c r="E1021" s="2" t="e">
        <f>VLOOKUP(D1021,Hoja3!$G$1:$H$5,2,0)</f>
        <v>#REF!</v>
      </c>
    </row>
    <row r="1022" spans="3:5" ht="15">
      <c r="C1022" s="75" t="e">
        <f>CONCATENATE('Matriz de TRD y Matríz Activos'!#REF!," - ",'Matriz de TRD y Matríz Activos'!#REF!)</f>
        <v>#REF!</v>
      </c>
      <c r="D1022" s="61" t="e">
        <f t="shared" si="18"/>
        <v>#REF!</v>
      </c>
      <c r="E1022" s="2" t="e">
        <f>VLOOKUP(D1022,Hoja3!$G$1:$H$5,2,0)</f>
        <v>#REF!</v>
      </c>
    </row>
    <row r="1023" spans="3:5" ht="15">
      <c r="C1023" s="75" t="e">
        <f>CONCATENATE('Matriz de TRD y Matríz Activos'!#REF!," - ",'Matriz de TRD y Matríz Activos'!#REF!)</f>
        <v>#REF!</v>
      </c>
      <c r="D1023" s="61" t="e">
        <f t="shared" si="18"/>
        <v>#REF!</v>
      </c>
      <c r="E1023" s="2" t="e">
        <f>VLOOKUP(D1023,Hoja3!$G$1:$H$5,2,0)</f>
        <v>#REF!</v>
      </c>
    </row>
    <row r="1024" spans="3:5" ht="15">
      <c r="C1024" s="75" t="e">
        <f>CONCATENATE('Matriz de TRD y Matríz Activos'!#REF!," - ",'Matriz de TRD y Matríz Activos'!#REF!)</f>
        <v>#REF!</v>
      </c>
      <c r="D1024" s="61" t="e">
        <f t="shared" si="18"/>
        <v>#REF!</v>
      </c>
      <c r="E1024" s="2" t="e">
        <f>VLOOKUP(D1024,Hoja3!$G$1:$H$5,2,0)</f>
        <v>#REF!</v>
      </c>
    </row>
    <row r="1025" spans="3:5" ht="15">
      <c r="C1025" s="75" t="e">
        <f>CONCATENATE('Matriz de TRD y Matríz Activos'!#REF!," - ",'Matriz de TRD y Matríz Activos'!#REF!)</f>
        <v>#REF!</v>
      </c>
      <c r="D1025" s="61" t="e">
        <f t="shared" si="18"/>
        <v>#REF!</v>
      </c>
      <c r="E1025" s="2" t="e">
        <f>VLOOKUP(D1025,Hoja3!$G$1:$H$5,2,0)</f>
        <v>#REF!</v>
      </c>
    </row>
    <row r="1026" spans="3:5" ht="15">
      <c r="C1026" s="75" t="e">
        <f>CONCATENATE('Matriz de TRD y Matríz Activos'!#REF!," - ",'Matriz de TRD y Matríz Activos'!#REF!)</f>
        <v>#REF!</v>
      </c>
      <c r="D1026" s="61" t="e">
        <f t="shared" si="18"/>
        <v>#REF!</v>
      </c>
      <c r="E1026" s="2" t="e">
        <f>VLOOKUP(D1026,Hoja3!$G$1:$H$5,2,0)</f>
        <v>#REF!</v>
      </c>
    </row>
    <row r="1027" spans="3:5" ht="15">
      <c r="C1027" s="75" t="e">
        <f>CONCATENATE('Matriz de TRD y Matríz Activos'!#REF!," - ",'Matriz de TRD y Matríz Activos'!#REF!)</f>
        <v>#REF!</v>
      </c>
      <c r="D1027" s="61" t="e">
        <f t="shared" si="18"/>
        <v>#REF!</v>
      </c>
      <c r="E1027" s="2" t="e">
        <f>VLOOKUP(D1027,Hoja3!$G$1:$H$5,2,0)</f>
        <v>#REF!</v>
      </c>
    </row>
    <row r="1028" spans="3:5" ht="15">
      <c r="C1028" s="75" t="e">
        <f>CONCATENATE('Matriz de TRD y Matríz Activos'!#REF!," - ",'Matriz de TRD y Matríz Activos'!#REF!)</f>
        <v>#REF!</v>
      </c>
      <c r="D1028" s="61" t="e">
        <f t="shared" si="18"/>
        <v>#REF!</v>
      </c>
      <c r="E1028" s="2" t="e">
        <f>VLOOKUP(D1028,Hoja3!$G$1:$H$5,2,0)</f>
        <v>#REF!</v>
      </c>
    </row>
    <row r="1029" spans="3:5" ht="15">
      <c r="C1029" s="75" t="e">
        <f>CONCATENATE('Matriz de TRD y Matríz Activos'!#REF!," - ",'Matriz de TRD y Matríz Activos'!#REF!)</f>
        <v>#REF!</v>
      </c>
      <c r="D1029" s="61" t="e">
        <f t="shared" si="18"/>
        <v>#REF!</v>
      </c>
      <c r="E1029" s="2" t="e">
        <f>VLOOKUP(D1029,Hoja3!$G$1:$H$5,2,0)</f>
        <v>#REF!</v>
      </c>
    </row>
    <row r="1030" spans="3:5" ht="15">
      <c r="C1030" s="75" t="e">
        <f>CONCATENATE('Matriz de TRD y Matríz Activos'!#REF!," - ",'Matriz de TRD y Matríz Activos'!#REF!)</f>
        <v>#REF!</v>
      </c>
      <c r="D1030" s="61" t="e">
        <f t="shared" si="18"/>
        <v>#REF!</v>
      </c>
      <c r="E1030" s="2" t="e">
        <f>VLOOKUP(D1030,Hoja3!$G$1:$H$5,2,0)</f>
        <v>#REF!</v>
      </c>
    </row>
    <row r="1031" spans="3:5" ht="15">
      <c r="C1031" s="75" t="e">
        <f>CONCATENATE('Matriz de TRD y Matríz Activos'!#REF!," - ",'Matriz de TRD y Matríz Activos'!#REF!)</f>
        <v>#REF!</v>
      </c>
      <c r="D1031" s="61" t="e">
        <f t="shared" si="18"/>
        <v>#REF!</v>
      </c>
      <c r="E1031" s="2" t="e">
        <f>VLOOKUP(D1031,Hoja3!$G$1:$H$5,2,0)</f>
        <v>#REF!</v>
      </c>
    </row>
    <row r="1032" spans="3:5" ht="15">
      <c r="C1032" s="75" t="e">
        <f>CONCATENATE('Matriz de TRD y Matríz Activos'!#REF!," - ",'Matriz de TRD y Matríz Activos'!#REF!)</f>
        <v>#REF!</v>
      </c>
      <c r="D1032" s="61" t="e">
        <f t="shared" si="18"/>
        <v>#REF!</v>
      </c>
      <c r="E1032" s="2" t="e">
        <f>VLOOKUP(D1032,Hoja3!$G$1:$H$5,2,0)</f>
        <v>#REF!</v>
      </c>
    </row>
    <row r="1033" spans="3:5" ht="15">
      <c r="C1033" s="75" t="e">
        <f>CONCATENATE('Matriz de TRD y Matríz Activos'!#REF!," - ",'Matriz de TRD y Matríz Activos'!#REF!)</f>
        <v>#REF!</v>
      </c>
      <c r="D1033" s="61" t="e">
        <f t="shared" si="18"/>
        <v>#REF!</v>
      </c>
      <c r="E1033" s="2" t="e">
        <f>VLOOKUP(D1033,Hoja3!$G$1:$H$5,2,0)</f>
        <v>#REF!</v>
      </c>
    </row>
    <row r="1034" spans="3:5" ht="15">
      <c r="C1034" s="75" t="e">
        <f>CONCATENATE('Matriz de TRD y Matríz Activos'!#REF!," - ",'Matriz de TRD y Matríz Activos'!#REF!)</f>
        <v>#REF!</v>
      </c>
      <c r="D1034" s="61" t="e">
        <f t="shared" si="18"/>
        <v>#REF!</v>
      </c>
      <c r="E1034" s="2" t="e">
        <f>VLOOKUP(D1034,Hoja3!$G$1:$H$5,2,0)</f>
        <v>#REF!</v>
      </c>
    </row>
    <row r="1035" spans="3:5" ht="15">
      <c r="C1035" s="75" t="e">
        <f>CONCATENATE('Matriz de TRD y Matríz Activos'!#REF!," - ",'Matriz de TRD y Matríz Activos'!#REF!)</f>
        <v>#REF!</v>
      </c>
      <c r="D1035" s="61" t="e">
        <f t="shared" si="18"/>
        <v>#REF!</v>
      </c>
      <c r="E1035" s="2" t="e">
        <f>VLOOKUP(D1035,Hoja3!$G$1:$H$5,2,0)</f>
        <v>#REF!</v>
      </c>
    </row>
    <row r="1036" spans="3:5" ht="15">
      <c r="C1036" s="75" t="e">
        <f>CONCATENATE('Matriz de TRD y Matríz Activos'!#REF!," - ",'Matriz de TRD y Matríz Activos'!#REF!)</f>
        <v>#REF!</v>
      </c>
      <c r="D1036" s="61" t="e">
        <f t="shared" si="18"/>
        <v>#REF!</v>
      </c>
      <c r="E1036" s="2" t="e">
        <f>VLOOKUP(D1036,Hoja3!$G$1:$H$5,2,0)</f>
        <v>#REF!</v>
      </c>
    </row>
    <row r="1037" spans="3:5" ht="15">
      <c r="C1037" s="75" t="e">
        <f>CONCATENATE('Matriz de TRD y Matríz Activos'!#REF!," - ",'Matriz de TRD y Matríz Activos'!#REF!)</f>
        <v>#REF!</v>
      </c>
      <c r="D1037" s="61" t="e">
        <f t="shared" si="18"/>
        <v>#REF!</v>
      </c>
      <c r="E1037" s="2" t="e">
        <f>VLOOKUP(D1037,Hoja3!$G$1:$H$5,2,0)</f>
        <v>#REF!</v>
      </c>
    </row>
    <row r="1038" spans="3:5" ht="15">
      <c r="C1038" s="75" t="e">
        <f>CONCATENATE('Matriz de TRD y Matríz Activos'!#REF!," - ",'Matriz de TRD y Matríz Activos'!#REF!)</f>
        <v>#REF!</v>
      </c>
      <c r="D1038" s="61" t="e">
        <f t="shared" si="18"/>
        <v>#REF!</v>
      </c>
      <c r="E1038" s="2" t="e">
        <f>VLOOKUP(D1038,Hoja3!$G$1:$H$5,2,0)</f>
        <v>#REF!</v>
      </c>
    </row>
    <row r="1039" spans="3:5" ht="15">
      <c r="C1039" s="75" t="e">
        <f>CONCATENATE('Matriz de TRD y Matríz Activos'!#REF!," - ",'Matriz de TRD y Matríz Activos'!#REF!)</f>
        <v>#REF!</v>
      </c>
      <c r="D1039" s="61" t="e">
        <f t="shared" si="18"/>
        <v>#REF!</v>
      </c>
      <c r="E1039" s="2" t="e">
        <f>VLOOKUP(D1039,Hoja3!$G$1:$H$5,2,0)</f>
        <v>#REF!</v>
      </c>
    </row>
    <row r="1040" spans="3:5" ht="15">
      <c r="C1040" s="75" t="e">
        <f>CONCATENATE('Matriz de TRD y Matríz Activos'!#REF!," - ",'Matriz de TRD y Matríz Activos'!#REF!)</f>
        <v>#REF!</v>
      </c>
      <c r="D1040" s="61" t="e">
        <f t="shared" si="18"/>
        <v>#REF!</v>
      </c>
      <c r="E1040" s="2" t="e">
        <f>VLOOKUP(D1040,Hoja3!$G$1:$H$5,2,0)</f>
        <v>#REF!</v>
      </c>
    </row>
    <row r="1041" spans="3:5" ht="15">
      <c r="C1041" s="75" t="e">
        <f>CONCATENATE('Matriz de TRD y Matríz Activos'!#REF!," - ",'Matriz de TRD y Matríz Activos'!#REF!)</f>
        <v>#REF!</v>
      </c>
      <c r="D1041" s="61" t="e">
        <f t="shared" si="18"/>
        <v>#REF!</v>
      </c>
      <c r="E1041" s="2" t="e">
        <f>VLOOKUP(D1041,Hoja3!$G$1:$H$5,2,0)</f>
        <v>#REF!</v>
      </c>
    </row>
    <row r="1042" spans="3:5" ht="15">
      <c r="C1042" s="75" t="e">
        <f>CONCATENATE('Matriz de TRD y Matríz Activos'!#REF!," - ",'Matriz de TRD y Matríz Activos'!#REF!)</f>
        <v>#REF!</v>
      </c>
      <c r="D1042" s="61" t="e">
        <f t="shared" si="18"/>
        <v>#REF!</v>
      </c>
      <c r="E1042" s="2" t="e">
        <f>VLOOKUP(D1042,Hoja3!$G$1:$H$5,2,0)</f>
        <v>#REF!</v>
      </c>
    </row>
    <row r="1043" spans="3:5" ht="15">
      <c r="C1043" s="75" t="e">
        <f>CONCATENATE('Matriz de TRD y Matríz Activos'!#REF!," - ",'Matriz de TRD y Matríz Activos'!#REF!)</f>
        <v>#REF!</v>
      </c>
      <c r="D1043" s="61" t="e">
        <f t="shared" si="18"/>
        <v>#REF!</v>
      </c>
      <c r="E1043" s="2" t="e">
        <f>VLOOKUP(D1043,Hoja3!$G$1:$H$5,2,0)</f>
        <v>#REF!</v>
      </c>
    </row>
    <row r="1044" spans="3:5" ht="15">
      <c r="C1044" s="75" t="e">
        <f>CONCATENATE('Matriz de TRD y Matríz Activos'!#REF!," - ",'Matriz de TRD y Matríz Activos'!#REF!)</f>
        <v>#REF!</v>
      </c>
      <c r="D1044" s="61" t="e">
        <f t="shared" si="18"/>
        <v>#REF!</v>
      </c>
      <c r="E1044" s="2" t="e">
        <f>VLOOKUP(D1044,Hoja3!$G$1:$H$5,2,0)</f>
        <v>#REF!</v>
      </c>
    </row>
    <row r="1045" spans="3:5" ht="15">
      <c r="C1045" s="75" t="e">
        <f>CONCATENATE('Matriz de TRD y Matríz Activos'!#REF!," - ",'Matriz de TRD y Matríz Activos'!#REF!)</f>
        <v>#REF!</v>
      </c>
      <c r="D1045" s="61" t="e">
        <f t="shared" si="18"/>
        <v>#REF!</v>
      </c>
      <c r="E1045" s="2" t="e">
        <f>VLOOKUP(D1045,Hoja3!$G$1:$H$5,2,0)</f>
        <v>#REF!</v>
      </c>
    </row>
    <row r="1046" spans="3:5" ht="15">
      <c r="C1046" s="75" t="e">
        <f>CONCATENATE('Matriz de TRD y Matríz Activos'!#REF!," - ",'Matriz de TRD y Matríz Activos'!#REF!)</f>
        <v>#REF!</v>
      </c>
      <c r="D1046" s="61" t="e">
        <f t="shared" si="18"/>
        <v>#REF!</v>
      </c>
      <c r="E1046" s="2" t="e">
        <f>VLOOKUP(D1046,Hoja3!$G$1:$H$5,2,0)</f>
        <v>#REF!</v>
      </c>
    </row>
    <row r="1047" spans="3:5" ht="15">
      <c r="C1047" s="75" t="e">
        <f>CONCATENATE('Matriz de TRD y Matríz Activos'!#REF!," - ",'Matriz de TRD y Matríz Activos'!#REF!)</f>
        <v>#REF!</v>
      </c>
      <c r="D1047" s="61" t="e">
        <f t="shared" si="18"/>
        <v>#REF!</v>
      </c>
      <c r="E1047" s="2" t="e">
        <f>VLOOKUP(D1047,Hoja3!$G$1:$H$5,2,0)</f>
        <v>#REF!</v>
      </c>
    </row>
    <row r="1048" spans="3:5" ht="15">
      <c r="C1048" s="75" t="e">
        <f>CONCATENATE('Matriz de TRD y Matríz Activos'!#REF!," - ",'Matriz de TRD y Matríz Activos'!#REF!)</f>
        <v>#REF!</v>
      </c>
      <c r="D1048" s="61" t="e">
        <f t="shared" si="18"/>
        <v>#REF!</v>
      </c>
      <c r="E1048" s="2" t="e">
        <f>VLOOKUP(D1048,Hoja3!$G$1:$H$5,2,0)</f>
        <v>#REF!</v>
      </c>
    </row>
    <row r="1049" spans="3:5" ht="15">
      <c r="C1049" s="75" t="e">
        <f>CONCATENATE('Matriz de TRD y Matríz Activos'!#REF!," - ",'Matriz de TRD y Matríz Activos'!#REF!)</f>
        <v>#REF!</v>
      </c>
      <c r="D1049" s="61" t="e">
        <f t="shared" si="18"/>
        <v>#REF!</v>
      </c>
      <c r="E1049" s="2" t="e">
        <f>VLOOKUP(D1049,Hoja3!$G$1:$H$5,2,0)</f>
        <v>#REF!</v>
      </c>
    </row>
    <row r="1050" spans="3:5" ht="15">
      <c r="C1050" s="75" t="e">
        <f>CONCATENATE('Matriz de TRD y Matríz Activos'!#REF!," - ",'Matriz de TRD y Matríz Activos'!#REF!)</f>
        <v>#REF!</v>
      </c>
      <c r="D1050" s="61" t="e">
        <f t="shared" si="18"/>
        <v>#REF!</v>
      </c>
      <c r="E1050" s="2" t="e">
        <f>VLOOKUP(D1050,Hoja3!$G$1:$H$5,2,0)</f>
        <v>#REF!</v>
      </c>
    </row>
    <row r="1051" spans="3:5" ht="15">
      <c r="C1051" s="75" t="e">
        <f>CONCATENATE('Matriz de TRD y Matríz Activos'!#REF!," - ",'Matriz de TRD y Matríz Activos'!#REF!)</f>
        <v>#REF!</v>
      </c>
      <c r="D1051" s="61" t="e">
        <f t="shared" si="18"/>
        <v>#REF!</v>
      </c>
      <c r="E1051" s="2" t="e">
        <f>VLOOKUP(D1051,Hoja3!$G$1:$H$5,2,0)</f>
        <v>#REF!</v>
      </c>
    </row>
    <row r="1052" spans="3:5" ht="15">
      <c r="C1052" s="75" t="e">
        <f>CONCATENATE('Matriz de TRD y Matríz Activos'!#REF!," - ",'Matriz de TRD y Matríz Activos'!#REF!)</f>
        <v>#REF!</v>
      </c>
      <c r="D1052" s="61" t="e">
        <f t="shared" si="18"/>
        <v>#REF!</v>
      </c>
      <c r="E1052" s="2" t="e">
        <f>VLOOKUP(D1052,Hoja3!$G$1:$H$5,2,0)</f>
        <v>#REF!</v>
      </c>
    </row>
    <row r="1053" spans="3:5" ht="15">
      <c r="C1053" s="75" t="e">
        <f>CONCATENATE('Matriz de TRD y Matríz Activos'!#REF!," - ",'Matriz de TRD y Matríz Activos'!#REF!)</f>
        <v>#REF!</v>
      </c>
      <c r="D1053" s="61" t="e">
        <f t="shared" si="18"/>
        <v>#REF!</v>
      </c>
      <c r="E1053" s="2" t="e">
        <f>VLOOKUP(D1053,Hoja3!$G$1:$H$5,2,0)</f>
        <v>#REF!</v>
      </c>
    </row>
    <row r="1054" spans="3:5" ht="15">
      <c r="C1054" s="75" t="e">
        <f>CONCATENATE('Matriz de TRD y Matríz Activos'!#REF!," - ",'Matriz de TRD y Matríz Activos'!#REF!)</f>
        <v>#REF!</v>
      </c>
      <c r="D1054" s="61" t="e">
        <f t="shared" si="18"/>
        <v>#REF!</v>
      </c>
      <c r="E1054" s="2" t="e">
        <f>VLOOKUP(D1054,Hoja3!$G$1:$H$5,2,0)</f>
        <v>#REF!</v>
      </c>
    </row>
    <row r="1055" spans="3:5" ht="15">
      <c r="C1055" s="75" t="e">
        <f>CONCATENATE('Matriz de TRD y Matríz Activos'!#REF!," - ",'Matriz de TRD y Matríz Activos'!#REF!)</f>
        <v>#REF!</v>
      </c>
      <c r="D1055" s="61" t="e">
        <f t="shared" si="18"/>
        <v>#REF!</v>
      </c>
      <c r="E1055" s="2" t="e">
        <f>VLOOKUP(D1055,Hoja3!$G$1:$H$5,2,0)</f>
        <v>#REF!</v>
      </c>
    </row>
    <row r="1056" spans="3:5" ht="15">
      <c r="C1056" s="75" t="e">
        <f>CONCATENATE('Matriz de TRD y Matríz Activos'!#REF!," - ",'Matriz de TRD y Matríz Activos'!#REF!)</f>
        <v>#REF!</v>
      </c>
      <c r="D1056" s="61" t="e">
        <f t="shared" si="18"/>
        <v>#REF!</v>
      </c>
      <c r="E1056" s="2" t="e">
        <f>VLOOKUP(D1056,Hoja3!$G$1:$H$5,2,0)</f>
        <v>#REF!</v>
      </c>
    </row>
    <row r="1057" spans="3:5" ht="15">
      <c r="C1057" s="75" t="e">
        <f>CONCATENATE('Matriz de TRD y Matríz Activos'!#REF!," - ",'Matriz de TRD y Matríz Activos'!#REF!)</f>
        <v>#REF!</v>
      </c>
      <c r="D1057" s="61" t="e">
        <f t="shared" si="18"/>
        <v>#REF!</v>
      </c>
      <c r="E1057" s="2" t="e">
        <f>VLOOKUP(D1057,Hoja3!$G$1:$H$5,2,0)</f>
        <v>#REF!</v>
      </c>
    </row>
    <row r="1058" spans="3:5" ht="15">
      <c r="C1058" s="75" t="e">
        <f>CONCATENATE('Matriz de TRD y Matríz Activos'!#REF!," - ",'Matriz de TRD y Matríz Activos'!#REF!)</f>
        <v>#REF!</v>
      </c>
      <c r="D1058" s="61" t="e">
        <f t="shared" si="18"/>
        <v>#REF!</v>
      </c>
      <c r="E1058" s="2" t="e">
        <f>VLOOKUP(D1058,Hoja3!$G$1:$H$5,2,0)</f>
        <v>#REF!</v>
      </c>
    </row>
    <row r="1059" spans="3:5" ht="15">
      <c r="C1059" s="75" t="e">
        <f>CONCATENATE('Matriz de TRD y Matríz Activos'!#REF!," - ",'Matriz de TRD y Matríz Activos'!#REF!)</f>
        <v>#REF!</v>
      </c>
      <c r="D1059" s="61" t="e">
        <f t="shared" si="18"/>
        <v>#REF!</v>
      </c>
      <c r="E1059" s="2" t="e">
        <f>VLOOKUP(D1059,Hoja3!$G$1:$H$5,2,0)</f>
        <v>#REF!</v>
      </c>
    </row>
    <row r="1060" spans="3:5" ht="15">
      <c r="C1060" s="75" t="e">
        <f>CONCATENATE('Matriz de TRD y Matríz Activos'!#REF!," - ",'Matriz de TRD y Matríz Activos'!#REF!)</f>
        <v>#REF!</v>
      </c>
      <c r="D1060" s="61" t="e">
        <f t="shared" si="18"/>
        <v>#REF!</v>
      </c>
      <c r="E1060" s="2" t="e">
        <f>VLOOKUP(D1060,Hoja3!$G$1:$H$5,2,0)</f>
        <v>#REF!</v>
      </c>
    </row>
    <row r="1061" spans="3:5" ht="15">
      <c r="C1061" s="75" t="e">
        <f>CONCATENATE('Matriz de TRD y Matríz Activos'!#REF!," - ",'Matriz de TRD y Matríz Activos'!#REF!)</f>
        <v>#REF!</v>
      </c>
      <c r="D1061" s="61" t="e">
        <f t="shared" si="18"/>
        <v>#REF!</v>
      </c>
      <c r="E1061" s="2" t="e">
        <f>VLOOKUP(D1061,Hoja3!$G$1:$H$5,2,0)</f>
        <v>#REF!</v>
      </c>
    </row>
    <row r="1062" spans="3:5" ht="15">
      <c r="C1062" s="75" t="e">
        <f>CONCATENATE('Matriz de TRD y Matríz Activos'!#REF!," - ",'Matriz de TRD y Matríz Activos'!#REF!)</f>
        <v>#REF!</v>
      </c>
      <c r="D1062" s="61" t="e">
        <f t="shared" si="19" ref="D1062:D1125">VLOOKUP(C1062,$A$1:$B$9,2,0)</f>
        <v>#REF!</v>
      </c>
      <c r="E1062" s="2" t="e">
        <f>VLOOKUP(D1062,Hoja3!$G$1:$H$5,2,0)</f>
        <v>#REF!</v>
      </c>
    </row>
    <row r="1063" spans="3:5" ht="15">
      <c r="C1063" s="75" t="e">
        <f>CONCATENATE('Matriz de TRD y Matríz Activos'!#REF!," - ",'Matriz de TRD y Matríz Activos'!#REF!)</f>
        <v>#REF!</v>
      </c>
      <c r="D1063" s="61" t="e">
        <f t="shared" si="19"/>
        <v>#REF!</v>
      </c>
      <c r="E1063" s="2" t="e">
        <f>VLOOKUP(D1063,Hoja3!$G$1:$H$5,2,0)</f>
        <v>#REF!</v>
      </c>
    </row>
    <row r="1064" spans="3:5" ht="15">
      <c r="C1064" s="75" t="e">
        <f>CONCATENATE('Matriz de TRD y Matríz Activos'!#REF!," - ",'Matriz de TRD y Matríz Activos'!#REF!)</f>
        <v>#REF!</v>
      </c>
      <c r="D1064" s="61" t="e">
        <f t="shared" si="19"/>
        <v>#REF!</v>
      </c>
      <c r="E1064" s="2" t="e">
        <f>VLOOKUP(D1064,Hoja3!$G$1:$H$5,2,0)</f>
        <v>#REF!</v>
      </c>
    </row>
    <row r="1065" spans="3:5" ht="15">
      <c r="C1065" s="75" t="e">
        <f>CONCATENATE('Matriz de TRD y Matríz Activos'!#REF!," - ",'Matriz de TRD y Matríz Activos'!#REF!)</f>
        <v>#REF!</v>
      </c>
      <c r="D1065" s="61" t="e">
        <f t="shared" si="19"/>
        <v>#REF!</v>
      </c>
      <c r="E1065" s="2" t="e">
        <f>VLOOKUP(D1065,Hoja3!$G$1:$H$5,2,0)</f>
        <v>#REF!</v>
      </c>
    </row>
    <row r="1066" spans="3:5" ht="15">
      <c r="C1066" s="75" t="e">
        <f>CONCATENATE('Matriz de TRD y Matríz Activos'!#REF!," - ",'Matriz de TRD y Matríz Activos'!#REF!)</f>
        <v>#REF!</v>
      </c>
      <c r="D1066" s="61" t="e">
        <f t="shared" si="19"/>
        <v>#REF!</v>
      </c>
      <c r="E1066" s="2" t="e">
        <f>VLOOKUP(D1066,Hoja3!$G$1:$H$5,2,0)</f>
        <v>#REF!</v>
      </c>
    </row>
    <row r="1067" spans="3:5" ht="15">
      <c r="C1067" s="75" t="e">
        <f>CONCATENATE('Matriz de TRD y Matríz Activos'!#REF!," - ",'Matriz de TRD y Matríz Activos'!#REF!)</f>
        <v>#REF!</v>
      </c>
      <c r="D1067" s="61" t="e">
        <f t="shared" si="19"/>
        <v>#REF!</v>
      </c>
      <c r="E1067" s="2" t="e">
        <f>VLOOKUP(D1067,Hoja3!$G$1:$H$5,2,0)</f>
        <v>#REF!</v>
      </c>
    </row>
    <row r="1068" spans="3:5" ht="15">
      <c r="C1068" s="75" t="e">
        <f>CONCATENATE('Matriz de TRD y Matríz Activos'!#REF!," - ",'Matriz de TRD y Matríz Activos'!#REF!)</f>
        <v>#REF!</v>
      </c>
      <c r="D1068" s="61" t="e">
        <f t="shared" si="19"/>
        <v>#REF!</v>
      </c>
      <c r="E1068" s="2" t="e">
        <f>VLOOKUP(D1068,Hoja3!$G$1:$H$5,2,0)</f>
        <v>#REF!</v>
      </c>
    </row>
    <row r="1069" spans="3:5" ht="15">
      <c r="C1069" s="75" t="e">
        <f>CONCATENATE('Matriz de TRD y Matríz Activos'!#REF!," - ",'Matriz de TRD y Matríz Activos'!#REF!)</f>
        <v>#REF!</v>
      </c>
      <c r="D1069" s="61" t="e">
        <f t="shared" si="19"/>
        <v>#REF!</v>
      </c>
      <c r="E1069" s="2" t="e">
        <f>VLOOKUP(D1069,Hoja3!$G$1:$H$5,2,0)</f>
        <v>#REF!</v>
      </c>
    </row>
    <row r="1070" spans="3:5" ht="15">
      <c r="C1070" s="75" t="e">
        <f>CONCATENATE('Matriz de TRD y Matríz Activos'!#REF!," - ",'Matriz de TRD y Matríz Activos'!#REF!)</f>
        <v>#REF!</v>
      </c>
      <c r="D1070" s="61" t="e">
        <f t="shared" si="19"/>
        <v>#REF!</v>
      </c>
      <c r="E1070" s="2" t="e">
        <f>VLOOKUP(D1070,Hoja3!$G$1:$H$5,2,0)</f>
        <v>#REF!</v>
      </c>
    </row>
    <row r="1071" spans="3:5" ht="15">
      <c r="C1071" s="75" t="e">
        <f>CONCATENATE('Matriz de TRD y Matríz Activos'!#REF!," - ",'Matriz de TRD y Matríz Activos'!#REF!)</f>
        <v>#REF!</v>
      </c>
      <c r="D1071" s="61" t="e">
        <f t="shared" si="19"/>
        <v>#REF!</v>
      </c>
      <c r="E1071" s="2" t="e">
        <f>VLOOKUP(D1071,Hoja3!$G$1:$H$5,2,0)</f>
        <v>#REF!</v>
      </c>
    </row>
    <row r="1072" spans="3:5" ht="15">
      <c r="C1072" s="75" t="e">
        <f>CONCATENATE('Matriz de TRD y Matríz Activos'!#REF!," - ",'Matriz de TRD y Matríz Activos'!#REF!)</f>
        <v>#REF!</v>
      </c>
      <c r="D1072" s="61" t="e">
        <f t="shared" si="19"/>
        <v>#REF!</v>
      </c>
      <c r="E1072" s="2" t="e">
        <f>VLOOKUP(D1072,Hoja3!$G$1:$H$5,2,0)</f>
        <v>#REF!</v>
      </c>
    </row>
    <row r="1073" spans="3:5" ht="15">
      <c r="C1073" s="75" t="e">
        <f>CONCATENATE('Matriz de TRD y Matríz Activos'!#REF!," - ",'Matriz de TRD y Matríz Activos'!#REF!)</f>
        <v>#REF!</v>
      </c>
      <c r="D1073" s="61" t="e">
        <f t="shared" si="19"/>
        <v>#REF!</v>
      </c>
      <c r="E1073" s="2" t="e">
        <f>VLOOKUP(D1073,Hoja3!$G$1:$H$5,2,0)</f>
        <v>#REF!</v>
      </c>
    </row>
    <row r="1074" spans="3:5" ht="15">
      <c r="C1074" s="75" t="e">
        <f>CONCATENATE('Matriz de TRD y Matríz Activos'!#REF!," - ",'Matriz de TRD y Matríz Activos'!#REF!)</f>
        <v>#REF!</v>
      </c>
      <c r="D1074" s="61" t="e">
        <f t="shared" si="19"/>
        <v>#REF!</v>
      </c>
      <c r="E1074" s="2" t="e">
        <f>VLOOKUP(D1074,Hoja3!$G$1:$H$5,2,0)</f>
        <v>#REF!</v>
      </c>
    </row>
    <row r="1075" spans="3:5" ht="15">
      <c r="C1075" s="75" t="e">
        <f>CONCATENATE('Matriz de TRD y Matríz Activos'!#REF!," - ",'Matriz de TRD y Matríz Activos'!#REF!)</f>
        <v>#REF!</v>
      </c>
      <c r="D1075" s="61" t="e">
        <f t="shared" si="19"/>
        <v>#REF!</v>
      </c>
      <c r="E1075" s="2" t="e">
        <f>VLOOKUP(D1075,Hoja3!$G$1:$H$5,2,0)</f>
        <v>#REF!</v>
      </c>
    </row>
    <row r="1076" spans="3:5" ht="15">
      <c r="C1076" s="75" t="e">
        <f>CONCATENATE('Matriz de TRD y Matríz Activos'!#REF!," - ",'Matriz de TRD y Matríz Activos'!#REF!)</f>
        <v>#REF!</v>
      </c>
      <c r="D1076" s="61" t="e">
        <f t="shared" si="19"/>
        <v>#REF!</v>
      </c>
      <c r="E1076" s="2" t="e">
        <f>VLOOKUP(D1076,Hoja3!$G$1:$H$5,2,0)</f>
        <v>#REF!</v>
      </c>
    </row>
    <row r="1077" spans="3:5" ht="15">
      <c r="C1077" s="75" t="e">
        <f>CONCATENATE('Matriz de TRD y Matríz Activos'!#REF!," - ",'Matriz de TRD y Matríz Activos'!#REF!)</f>
        <v>#REF!</v>
      </c>
      <c r="D1077" s="61" t="e">
        <f t="shared" si="19"/>
        <v>#REF!</v>
      </c>
      <c r="E1077" s="2" t="e">
        <f>VLOOKUP(D1077,Hoja3!$G$1:$H$5,2,0)</f>
        <v>#REF!</v>
      </c>
    </row>
    <row r="1078" spans="3:5" ht="15">
      <c r="C1078" s="75" t="e">
        <f>CONCATENATE('Matriz de TRD y Matríz Activos'!#REF!," - ",'Matriz de TRD y Matríz Activos'!#REF!)</f>
        <v>#REF!</v>
      </c>
      <c r="D1078" s="61" t="e">
        <f t="shared" si="19"/>
        <v>#REF!</v>
      </c>
      <c r="E1078" s="2" t="e">
        <f>VLOOKUP(D1078,Hoja3!$G$1:$H$5,2,0)</f>
        <v>#REF!</v>
      </c>
    </row>
    <row r="1079" spans="3:5" ht="15">
      <c r="C1079" s="75" t="e">
        <f>CONCATENATE('Matriz de TRD y Matríz Activos'!#REF!," - ",'Matriz de TRD y Matríz Activos'!#REF!)</f>
        <v>#REF!</v>
      </c>
      <c r="D1079" s="61" t="e">
        <f t="shared" si="19"/>
        <v>#REF!</v>
      </c>
      <c r="E1079" s="2" t="e">
        <f>VLOOKUP(D1079,Hoja3!$G$1:$H$5,2,0)</f>
        <v>#REF!</v>
      </c>
    </row>
    <row r="1080" spans="3:5" ht="15">
      <c r="C1080" s="75" t="e">
        <f>CONCATENATE('Matriz de TRD y Matríz Activos'!#REF!," - ",'Matriz de TRD y Matríz Activos'!#REF!)</f>
        <v>#REF!</v>
      </c>
      <c r="D1080" s="61" t="e">
        <f t="shared" si="19"/>
        <v>#REF!</v>
      </c>
      <c r="E1080" s="2" t="e">
        <f>VLOOKUP(D1080,Hoja3!$G$1:$H$5,2,0)</f>
        <v>#REF!</v>
      </c>
    </row>
    <row r="1081" spans="3:5" ht="15">
      <c r="C1081" s="75" t="e">
        <f>CONCATENATE('Matriz de TRD y Matríz Activos'!#REF!," - ",'Matriz de TRD y Matríz Activos'!#REF!)</f>
        <v>#REF!</v>
      </c>
      <c r="D1081" s="61" t="e">
        <f t="shared" si="19"/>
        <v>#REF!</v>
      </c>
      <c r="E1081" s="2" t="e">
        <f>VLOOKUP(D1081,Hoja3!$G$1:$H$5,2,0)</f>
        <v>#REF!</v>
      </c>
    </row>
    <row r="1082" spans="3:5" ht="15">
      <c r="C1082" s="75" t="e">
        <f>CONCATENATE('Matriz de TRD y Matríz Activos'!#REF!," - ",'Matriz de TRD y Matríz Activos'!#REF!)</f>
        <v>#REF!</v>
      </c>
      <c r="D1082" s="61" t="e">
        <f t="shared" si="19"/>
        <v>#REF!</v>
      </c>
      <c r="E1082" s="2" t="e">
        <f>VLOOKUP(D1082,Hoja3!$G$1:$H$5,2,0)</f>
        <v>#REF!</v>
      </c>
    </row>
    <row r="1083" spans="3:5" ht="15">
      <c r="C1083" s="75" t="e">
        <f>CONCATENATE('Matriz de TRD y Matríz Activos'!#REF!," - ",'Matriz de TRD y Matríz Activos'!#REF!)</f>
        <v>#REF!</v>
      </c>
      <c r="D1083" s="61" t="e">
        <f t="shared" si="19"/>
        <v>#REF!</v>
      </c>
      <c r="E1083" s="2" t="e">
        <f>VLOOKUP(D1083,Hoja3!$G$1:$H$5,2,0)</f>
        <v>#REF!</v>
      </c>
    </row>
    <row r="1084" spans="3:5" ht="15">
      <c r="C1084" s="75" t="e">
        <f>CONCATENATE('Matriz de TRD y Matríz Activos'!#REF!," - ",'Matriz de TRD y Matríz Activos'!#REF!)</f>
        <v>#REF!</v>
      </c>
      <c r="D1084" s="61" t="e">
        <f t="shared" si="19"/>
        <v>#REF!</v>
      </c>
      <c r="E1084" s="2" t="e">
        <f>VLOOKUP(D1084,Hoja3!$G$1:$H$5,2,0)</f>
        <v>#REF!</v>
      </c>
    </row>
    <row r="1085" spans="3:5" ht="15">
      <c r="C1085" s="75" t="e">
        <f>CONCATENATE('Matriz de TRD y Matríz Activos'!#REF!," - ",'Matriz de TRD y Matríz Activos'!#REF!)</f>
        <v>#REF!</v>
      </c>
      <c r="D1085" s="61" t="e">
        <f t="shared" si="19"/>
        <v>#REF!</v>
      </c>
      <c r="E1085" s="2" t="e">
        <f>VLOOKUP(D1085,Hoja3!$G$1:$H$5,2,0)</f>
        <v>#REF!</v>
      </c>
    </row>
    <row r="1086" spans="3:5" ht="15">
      <c r="C1086" s="75" t="e">
        <f>CONCATENATE('Matriz de TRD y Matríz Activos'!#REF!," - ",'Matriz de TRD y Matríz Activos'!#REF!)</f>
        <v>#REF!</v>
      </c>
      <c r="D1086" s="61" t="e">
        <f t="shared" si="19"/>
        <v>#REF!</v>
      </c>
      <c r="E1086" s="2" t="e">
        <f>VLOOKUP(D1086,Hoja3!$G$1:$H$5,2,0)</f>
        <v>#REF!</v>
      </c>
    </row>
    <row r="1087" spans="3:5" ht="15">
      <c r="C1087" s="75" t="e">
        <f>CONCATENATE('Matriz de TRD y Matríz Activos'!#REF!," - ",'Matriz de TRD y Matríz Activos'!#REF!)</f>
        <v>#REF!</v>
      </c>
      <c r="D1087" s="61" t="e">
        <f t="shared" si="19"/>
        <v>#REF!</v>
      </c>
      <c r="E1087" s="2" t="e">
        <f>VLOOKUP(D1087,Hoja3!$G$1:$H$5,2,0)</f>
        <v>#REF!</v>
      </c>
    </row>
    <row r="1088" spans="3:5" ht="15">
      <c r="C1088" s="75" t="e">
        <f>CONCATENATE('Matriz de TRD y Matríz Activos'!#REF!," - ",'Matriz de TRD y Matríz Activos'!#REF!)</f>
        <v>#REF!</v>
      </c>
      <c r="D1088" s="61" t="e">
        <f t="shared" si="19"/>
        <v>#REF!</v>
      </c>
      <c r="E1088" s="2" t="e">
        <f>VLOOKUP(D1088,Hoja3!$G$1:$H$5,2,0)</f>
        <v>#REF!</v>
      </c>
    </row>
    <row r="1089" spans="3:5" ht="15">
      <c r="C1089" s="75" t="e">
        <f>CONCATENATE('Matriz de TRD y Matríz Activos'!#REF!," - ",'Matriz de TRD y Matríz Activos'!#REF!)</f>
        <v>#REF!</v>
      </c>
      <c r="D1089" s="61" t="e">
        <f t="shared" si="19"/>
        <v>#REF!</v>
      </c>
      <c r="E1089" s="2" t="e">
        <f>VLOOKUP(D1089,Hoja3!$G$1:$H$5,2,0)</f>
        <v>#REF!</v>
      </c>
    </row>
    <row r="1090" spans="3:5" ht="15">
      <c r="C1090" s="75" t="e">
        <f>CONCATENATE('Matriz de TRD y Matríz Activos'!#REF!," - ",'Matriz de TRD y Matríz Activos'!#REF!)</f>
        <v>#REF!</v>
      </c>
      <c r="D1090" s="61" t="e">
        <f t="shared" si="19"/>
        <v>#REF!</v>
      </c>
      <c r="E1090" s="2" t="e">
        <f>VLOOKUP(D1090,Hoja3!$G$1:$H$5,2,0)</f>
        <v>#REF!</v>
      </c>
    </row>
    <row r="1091" spans="3:5" ht="15">
      <c r="C1091" s="75" t="e">
        <f>CONCATENATE('Matriz de TRD y Matríz Activos'!#REF!," - ",'Matriz de TRD y Matríz Activos'!#REF!)</f>
        <v>#REF!</v>
      </c>
      <c r="D1091" s="61" t="e">
        <f t="shared" si="19"/>
        <v>#REF!</v>
      </c>
      <c r="E1091" s="2" t="e">
        <f>VLOOKUP(D1091,Hoja3!$G$1:$H$5,2,0)</f>
        <v>#REF!</v>
      </c>
    </row>
    <row r="1092" spans="3:5" ht="15">
      <c r="C1092" s="75" t="e">
        <f>CONCATENATE('Matriz de TRD y Matríz Activos'!#REF!," - ",'Matriz de TRD y Matríz Activos'!#REF!)</f>
        <v>#REF!</v>
      </c>
      <c r="D1092" s="61" t="e">
        <f t="shared" si="19"/>
        <v>#REF!</v>
      </c>
      <c r="E1092" s="2" t="e">
        <f>VLOOKUP(D1092,Hoja3!$G$1:$H$5,2,0)</f>
        <v>#REF!</v>
      </c>
    </row>
    <row r="1093" spans="3:5" ht="15">
      <c r="C1093" s="75" t="e">
        <f>CONCATENATE('Matriz de TRD y Matríz Activos'!#REF!," - ",'Matriz de TRD y Matríz Activos'!#REF!)</f>
        <v>#REF!</v>
      </c>
      <c r="D1093" s="61" t="e">
        <f t="shared" si="19"/>
        <v>#REF!</v>
      </c>
      <c r="E1093" s="2" t="e">
        <f>VLOOKUP(D1093,Hoja3!$G$1:$H$5,2,0)</f>
        <v>#REF!</v>
      </c>
    </row>
    <row r="1094" spans="3:5" ht="15">
      <c r="C1094" s="75" t="e">
        <f>CONCATENATE('Matriz de TRD y Matríz Activos'!#REF!," - ",'Matriz de TRD y Matríz Activos'!#REF!)</f>
        <v>#REF!</v>
      </c>
      <c r="D1094" s="61" t="e">
        <f t="shared" si="19"/>
        <v>#REF!</v>
      </c>
      <c r="E1094" s="2" t="e">
        <f>VLOOKUP(D1094,Hoja3!$G$1:$H$5,2,0)</f>
        <v>#REF!</v>
      </c>
    </row>
    <row r="1095" spans="3:5" ht="15">
      <c r="C1095" s="75" t="e">
        <f>CONCATENATE('Matriz de TRD y Matríz Activos'!#REF!," - ",'Matriz de TRD y Matríz Activos'!#REF!)</f>
        <v>#REF!</v>
      </c>
      <c r="D1095" s="61" t="e">
        <f t="shared" si="19"/>
        <v>#REF!</v>
      </c>
      <c r="E1095" s="2" t="e">
        <f>VLOOKUP(D1095,Hoja3!$G$1:$H$5,2,0)</f>
        <v>#REF!</v>
      </c>
    </row>
    <row r="1096" spans="3:5" ht="15">
      <c r="C1096" s="75" t="e">
        <f>CONCATENATE('Matriz de TRD y Matríz Activos'!#REF!," - ",'Matriz de TRD y Matríz Activos'!#REF!)</f>
        <v>#REF!</v>
      </c>
      <c r="D1096" s="61" t="e">
        <f t="shared" si="19"/>
        <v>#REF!</v>
      </c>
      <c r="E1096" s="2" t="e">
        <f>VLOOKUP(D1096,Hoja3!$G$1:$H$5,2,0)</f>
        <v>#REF!</v>
      </c>
    </row>
    <row r="1097" spans="3:5" ht="15">
      <c r="C1097" s="75" t="e">
        <f>CONCATENATE('Matriz de TRD y Matríz Activos'!#REF!," - ",'Matriz de TRD y Matríz Activos'!#REF!)</f>
        <v>#REF!</v>
      </c>
      <c r="D1097" s="61" t="e">
        <f t="shared" si="19"/>
        <v>#REF!</v>
      </c>
      <c r="E1097" s="2" t="e">
        <f>VLOOKUP(D1097,Hoja3!$G$1:$H$5,2,0)</f>
        <v>#REF!</v>
      </c>
    </row>
    <row r="1098" spans="3:5" ht="15">
      <c r="C1098" s="75" t="e">
        <f>CONCATENATE('Matriz de TRD y Matríz Activos'!#REF!," - ",'Matriz de TRD y Matríz Activos'!#REF!)</f>
        <v>#REF!</v>
      </c>
      <c r="D1098" s="61" t="e">
        <f t="shared" si="19"/>
        <v>#REF!</v>
      </c>
      <c r="E1098" s="2" t="e">
        <f>VLOOKUP(D1098,Hoja3!$G$1:$H$5,2,0)</f>
        <v>#REF!</v>
      </c>
    </row>
    <row r="1099" spans="3:5" ht="15">
      <c r="C1099" s="75" t="e">
        <f>CONCATENATE('Matriz de TRD y Matríz Activos'!#REF!," - ",'Matriz de TRD y Matríz Activos'!#REF!)</f>
        <v>#REF!</v>
      </c>
      <c r="D1099" s="61" t="e">
        <f t="shared" si="19"/>
        <v>#REF!</v>
      </c>
      <c r="E1099" s="2" t="e">
        <f>VLOOKUP(D1099,Hoja3!$G$1:$H$5,2,0)</f>
        <v>#REF!</v>
      </c>
    </row>
    <row r="1100" spans="3:5" ht="15">
      <c r="C1100" s="75" t="e">
        <f>CONCATENATE('Matriz de TRD y Matríz Activos'!#REF!," - ",'Matriz de TRD y Matríz Activos'!#REF!)</f>
        <v>#REF!</v>
      </c>
      <c r="D1100" s="61" t="e">
        <f t="shared" si="19"/>
        <v>#REF!</v>
      </c>
      <c r="E1100" s="2" t="e">
        <f>VLOOKUP(D1100,Hoja3!$G$1:$H$5,2,0)</f>
        <v>#REF!</v>
      </c>
    </row>
    <row r="1101" spans="3:5" ht="15">
      <c r="C1101" s="75" t="e">
        <f>CONCATENATE('Matriz de TRD y Matríz Activos'!#REF!," - ",'Matriz de TRD y Matríz Activos'!#REF!)</f>
        <v>#REF!</v>
      </c>
      <c r="D1101" s="61" t="e">
        <f t="shared" si="19"/>
        <v>#REF!</v>
      </c>
      <c r="E1101" s="2" t="e">
        <f>VLOOKUP(D1101,Hoja3!$G$1:$H$5,2,0)</f>
        <v>#REF!</v>
      </c>
    </row>
    <row r="1102" spans="3:5" ht="15">
      <c r="C1102" s="75" t="e">
        <f>CONCATENATE('Matriz de TRD y Matríz Activos'!#REF!," - ",'Matriz de TRD y Matríz Activos'!#REF!)</f>
        <v>#REF!</v>
      </c>
      <c r="D1102" s="61" t="e">
        <f t="shared" si="19"/>
        <v>#REF!</v>
      </c>
      <c r="E1102" s="2" t="e">
        <f>VLOOKUP(D1102,Hoja3!$G$1:$H$5,2,0)</f>
        <v>#REF!</v>
      </c>
    </row>
    <row r="1103" spans="3:5" ht="15">
      <c r="C1103" s="75" t="e">
        <f>CONCATENATE('Matriz de TRD y Matríz Activos'!#REF!," - ",'Matriz de TRD y Matríz Activos'!#REF!)</f>
        <v>#REF!</v>
      </c>
      <c r="D1103" s="61" t="e">
        <f t="shared" si="19"/>
        <v>#REF!</v>
      </c>
      <c r="E1103" s="2" t="e">
        <f>VLOOKUP(D1103,Hoja3!$G$1:$H$5,2,0)</f>
        <v>#REF!</v>
      </c>
    </row>
    <row r="1104" spans="3:5" ht="15">
      <c r="C1104" s="75" t="e">
        <f>CONCATENATE('Matriz de TRD y Matríz Activos'!#REF!," - ",'Matriz de TRD y Matríz Activos'!#REF!)</f>
        <v>#REF!</v>
      </c>
      <c r="D1104" s="61" t="e">
        <f t="shared" si="19"/>
        <v>#REF!</v>
      </c>
      <c r="E1104" s="2" t="e">
        <f>VLOOKUP(D1104,Hoja3!$G$1:$H$5,2,0)</f>
        <v>#REF!</v>
      </c>
    </row>
    <row r="1105" spans="3:5" ht="15">
      <c r="C1105" s="75" t="e">
        <f>CONCATENATE('Matriz de TRD y Matríz Activos'!#REF!," - ",'Matriz de TRD y Matríz Activos'!#REF!)</f>
        <v>#REF!</v>
      </c>
      <c r="D1105" s="61" t="e">
        <f t="shared" si="19"/>
        <v>#REF!</v>
      </c>
      <c r="E1105" s="2" t="e">
        <f>VLOOKUP(D1105,Hoja3!$G$1:$H$5,2,0)</f>
        <v>#REF!</v>
      </c>
    </row>
    <row r="1106" spans="3:5" ht="15">
      <c r="C1106" s="75" t="e">
        <f>CONCATENATE('Matriz de TRD y Matríz Activos'!#REF!," - ",'Matriz de TRD y Matríz Activos'!#REF!)</f>
        <v>#REF!</v>
      </c>
      <c r="D1106" s="61" t="e">
        <f t="shared" si="19"/>
        <v>#REF!</v>
      </c>
      <c r="E1106" s="2" t="e">
        <f>VLOOKUP(D1106,Hoja3!$G$1:$H$5,2,0)</f>
        <v>#REF!</v>
      </c>
    </row>
    <row r="1107" spans="3:5" ht="15">
      <c r="C1107" s="75" t="e">
        <f>CONCATENATE('Matriz de TRD y Matríz Activos'!#REF!," - ",'Matriz de TRD y Matríz Activos'!#REF!)</f>
        <v>#REF!</v>
      </c>
      <c r="D1107" s="61" t="e">
        <f t="shared" si="19"/>
        <v>#REF!</v>
      </c>
      <c r="E1107" s="2" t="e">
        <f>VLOOKUP(D1107,Hoja3!$G$1:$H$5,2,0)</f>
        <v>#REF!</v>
      </c>
    </row>
    <row r="1108" spans="3:5" ht="15">
      <c r="C1108" s="75" t="e">
        <f>CONCATENATE('Matriz de TRD y Matríz Activos'!#REF!," - ",'Matriz de TRD y Matríz Activos'!#REF!)</f>
        <v>#REF!</v>
      </c>
      <c r="D1108" s="61" t="e">
        <f t="shared" si="19"/>
        <v>#REF!</v>
      </c>
      <c r="E1108" s="2" t="e">
        <f>VLOOKUP(D1108,Hoja3!$G$1:$H$5,2,0)</f>
        <v>#REF!</v>
      </c>
    </row>
    <row r="1109" spans="3:5" ht="15">
      <c r="C1109" s="75" t="e">
        <f>CONCATENATE('Matriz de TRD y Matríz Activos'!#REF!," - ",'Matriz de TRD y Matríz Activos'!#REF!)</f>
        <v>#REF!</v>
      </c>
      <c r="D1109" s="61" t="e">
        <f t="shared" si="19"/>
        <v>#REF!</v>
      </c>
      <c r="E1109" s="2" t="e">
        <f>VLOOKUP(D1109,Hoja3!$G$1:$H$5,2,0)</f>
        <v>#REF!</v>
      </c>
    </row>
    <row r="1110" spans="3:5" ht="15">
      <c r="C1110" s="75" t="e">
        <f>CONCATENATE('Matriz de TRD y Matríz Activos'!#REF!," - ",'Matriz de TRD y Matríz Activos'!#REF!)</f>
        <v>#REF!</v>
      </c>
      <c r="D1110" s="61" t="e">
        <f t="shared" si="19"/>
        <v>#REF!</v>
      </c>
      <c r="E1110" s="2" t="e">
        <f>VLOOKUP(D1110,Hoja3!$G$1:$H$5,2,0)</f>
        <v>#REF!</v>
      </c>
    </row>
    <row r="1111" spans="3:5" ht="15">
      <c r="C1111" s="75" t="e">
        <f>CONCATENATE('Matriz de TRD y Matríz Activos'!#REF!," - ",'Matriz de TRD y Matríz Activos'!#REF!)</f>
        <v>#REF!</v>
      </c>
      <c r="D1111" s="61" t="e">
        <f t="shared" si="19"/>
        <v>#REF!</v>
      </c>
      <c r="E1111" s="2" t="e">
        <f>VLOOKUP(D1111,Hoja3!$G$1:$H$5,2,0)</f>
        <v>#REF!</v>
      </c>
    </row>
    <row r="1112" spans="3:5" ht="15">
      <c r="C1112" s="75" t="e">
        <f>CONCATENATE('Matriz de TRD y Matríz Activos'!#REF!," - ",'Matriz de TRD y Matríz Activos'!#REF!)</f>
        <v>#REF!</v>
      </c>
      <c r="D1112" s="61" t="e">
        <f t="shared" si="19"/>
        <v>#REF!</v>
      </c>
      <c r="E1112" s="2" t="e">
        <f>VLOOKUP(D1112,Hoja3!$G$1:$H$5,2,0)</f>
        <v>#REF!</v>
      </c>
    </row>
    <row r="1113" spans="3:5" ht="15">
      <c r="C1113" s="75" t="e">
        <f>CONCATENATE('Matriz de TRD y Matríz Activos'!#REF!," - ",'Matriz de TRD y Matríz Activos'!#REF!)</f>
        <v>#REF!</v>
      </c>
      <c r="D1113" s="61" t="e">
        <f t="shared" si="19"/>
        <v>#REF!</v>
      </c>
      <c r="E1113" s="2" t="e">
        <f>VLOOKUP(D1113,Hoja3!$G$1:$H$5,2,0)</f>
        <v>#REF!</v>
      </c>
    </row>
    <row r="1114" spans="3:5" ht="15">
      <c r="C1114" s="75" t="e">
        <f>CONCATENATE('Matriz de TRD y Matríz Activos'!#REF!," - ",'Matriz de TRD y Matríz Activos'!#REF!)</f>
        <v>#REF!</v>
      </c>
      <c r="D1114" s="61" t="e">
        <f t="shared" si="19"/>
        <v>#REF!</v>
      </c>
      <c r="E1114" s="2" t="e">
        <f>VLOOKUP(D1114,Hoja3!$G$1:$H$5,2,0)</f>
        <v>#REF!</v>
      </c>
    </row>
    <row r="1115" spans="3:5" ht="15">
      <c r="C1115" s="75" t="e">
        <f>CONCATENATE('Matriz de TRD y Matríz Activos'!#REF!," - ",'Matriz de TRD y Matríz Activos'!#REF!)</f>
        <v>#REF!</v>
      </c>
      <c r="D1115" s="61" t="e">
        <f t="shared" si="19"/>
        <v>#REF!</v>
      </c>
      <c r="E1115" s="2" t="e">
        <f>VLOOKUP(D1115,Hoja3!$G$1:$H$5,2,0)</f>
        <v>#REF!</v>
      </c>
    </row>
    <row r="1116" spans="3:5" ht="15">
      <c r="C1116" s="75" t="e">
        <f>CONCATENATE('Matriz de TRD y Matríz Activos'!#REF!," - ",'Matriz de TRD y Matríz Activos'!#REF!)</f>
        <v>#REF!</v>
      </c>
      <c r="D1116" s="61" t="e">
        <f t="shared" si="19"/>
        <v>#REF!</v>
      </c>
      <c r="E1116" s="2" t="e">
        <f>VLOOKUP(D1116,Hoja3!$G$1:$H$5,2,0)</f>
        <v>#REF!</v>
      </c>
    </row>
    <row r="1117" spans="3:5" ht="15">
      <c r="C1117" s="75" t="e">
        <f>CONCATENATE('Matriz de TRD y Matríz Activos'!#REF!," - ",'Matriz de TRD y Matríz Activos'!#REF!)</f>
        <v>#REF!</v>
      </c>
      <c r="D1117" s="61" t="e">
        <f t="shared" si="19"/>
        <v>#REF!</v>
      </c>
      <c r="E1117" s="2" t="e">
        <f>VLOOKUP(D1117,Hoja3!$G$1:$H$5,2,0)</f>
        <v>#REF!</v>
      </c>
    </row>
    <row r="1118" spans="3:5" ht="15">
      <c r="C1118" s="75" t="e">
        <f>CONCATENATE('Matriz de TRD y Matríz Activos'!#REF!," - ",'Matriz de TRD y Matríz Activos'!#REF!)</f>
        <v>#REF!</v>
      </c>
      <c r="D1118" s="61" t="e">
        <f t="shared" si="19"/>
        <v>#REF!</v>
      </c>
      <c r="E1118" s="2" t="e">
        <f>VLOOKUP(D1118,Hoja3!$G$1:$H$5,2,0)</f>
        <v>#REF!</v>
      </c>
    </row>
    <row r="1119" spans="3:5" ht="15">
      <c r="C1119" s="75" t="e">
        <f>CONCATENATE('Matriz de TRD y Matríz Activos'!#REF!," - ",'Matriz de TRD y Matríz Activos'!#REF!)</f>
        <v>#REF!</v>
      </c>
      <c r="D1119" s="61" t="e">
        <f t="shared" si="19"/>
        <v>#REF!</v>
      </c>
      <c r="E1119" s="2" t="e">
        <f>VLOOKUP(D1119,Hoja3!$G$1:$H$5,2,0)</f>
        <v>#REF!</v>
      </c>
    </row>
    <row r="1120" spans="3:5" ht="15">
      <c r="C1120" s="75" t="e">
        <f>CONCATENATE('Matriz de TRD y Matríz Activos'!#REF!," - ",'Matriz de TRD y Matríz Activos'!#REF!)</f>
        <v>#REF!</v>
      </c>
      <c r="D1120" s="61" t="e">
        <f t="shared" si="19"/>
        <v>#REF!</v>
      </c>
      <c r="E1120" s="2" t="e">
        <f>VLOOKUP(D1120,Hoja3!$G$1:$H$5,2,0)</f>
        <v>#REF!</v>
      </c>
    </row>
    <row r="1121" spans="3:5" ht="15">
      <c r="C1121" s="75" t="e">
        <f>CONCATENATE('Matriz de TRD y Matríz Activos'!#REF!," - ",'Matriz de TRD y Matríz Activos'!#REF!)</f>
        <v>#REF!</v>
      </c>
      <c r="D1121" s="61" t="e">
        <f t="shared" si="19"/>
        <v>#REF!</v>
      </c>
      <c r="E1121" s="2" t="e">
        <f>VLOOKUP(D1121,Hoja3!$G$1:$H$5,2,0)</f>
        <v>#REF!</v>
      </c>
    </row>
    <row r="1122" spans="3:5" ht="15">
      <c r="C1122" s="75" t="e">
        <f>CONCATENATE('Matriz de TRD y Matríz Activos'!#REF!," - ",'Matriz de TRD y Matríz Activos'!#REF!)</f>
        <v>#REF!</v>
      </c>
      <c r="D1122" s="61" t="e">
        <f t="shared" si="19"/>
        <v>#REF!</v>
      </c>
      <c r="E1122" s="2" t="e">
        <f>VLOOKUP(D1122,Hoja3!$G$1:$H$5,2,0)</f>
        <v>#REF!</v>
      </c>
    </row>
    <row r="1123" spans="3:5" ht="15">
      <c r="C1123" s="75" t="e">
        <f>CONCATENATE('Matriz de TRD y Matríz Activos'!#REF!," - ",'Matriz de TRD y Matríz Activos'!#REF!)</f>
        <v>#REF!</v>
      </c>
      <c r="D1123" s="61" t="e">
        <f t="shared" si="19"/>
        <v>#REF!</v>
      </c>
      <c r="E1123" s="2" t="e">
        <f>VLOOKUP(D1123,Hoja3!$G$1:$H$5,2,0)</f>
        <v>#REF!</v>
      </c>
    </row>
    <row r="1124" spans="3:5" ht="15">
      <c r="C1124" s="75" t="e">
        <f>CONCATENATE('Matriz de TRD y Matríz Activos'!#REF!," - ",'Matriz de TRD y Matríz Activos'!#REF!)</f>
        <v>#REF!</v>
      </c>
      <c r="D1124" s="61" t="e">
        <f t="shared" si="19"/>
        <v>#REF!</v>
      </c>
      <c r="E1124" s="2" t="e">
        <f>VLOOKUP(D1124,Hoja3!$G$1:$H$5,2,0)</f>
        <v>#REF!</v>
      </c>
    </row>
    <row r="1125" spans="3:5" ht="15">
      <c r="C1125" s="75" t="e">
        <f>CONCATENATE('Matriz de TRD y Matríz Activos'!#REF!," - ",'Matriz de TRD y Matríz Activos'!#REF!)</f>
        <v>#REF!</v>
      </c>
      <c r="D1125" s="61" t="e">
        <f t="shared" si="19"/>
        <v>#REF!</v>
      </c>
      <c r="E1125" s="2" t="e">
        <f>VLOOKUP(D1125,Hoja3!$G$1:$H$5,2,0)</f>
        <v>#REF!</v>
      </c>
    </row>
    <row r="1126" spans="3:5" ht="15">
      <c r="C1126" s="75" t="e">
        <f>CONCATENATE('Matriz de TRD y Matríz Activos'!#REF!," - ",'Matriz de TRD y Matríz Activos'!#REF!)</f>
        <v>#REF!</v>
      </c>
      <c r="D1126" s="61" t="e">
        <f t="shared" si="20" ref="D1126:D1189">VLOOKUP(C1126,$A$1:$B$9,2,0)</f>
        <v>#REF!</v>
      </c>
      <c r="E1126" s="2" t="e">
        <f>VLOOKUP(D1126,Hoja3!$G$1:$H$5,2,0)</f>
        <v>#REF!</v>
      </c>
    </row>
    <row r="1127" spans="3:5" ht="15">
      <c r="C1127" s="75" t="e">
        <f>CONCATENATE('Matriz de TRD y Matríz Activos'!#REF!," - ",'Matriz de TRD y Matríz Activos'!#REF!)</f>
        <v>#REF!</v>
      </c>
      <c r="D1127" s="61" t="e">
        <f t="shared" si="20"/>
        <v>#REF!</v>
      </c>
      <c r="E1127" s="2" t="e">
        <f>VLOOKUP(D1127,Hoja3!$G$1:$H$5,2,0)</f>
        <v>#REF!</v>
      </c>
    </row>
    <row r="1128" spans="3:5" ht="15">
      <c r="C1128" s="75" t="e">
        <f>CONCATENATE('Matriz de TRD y Matríz Activos'!#REF!," - ",'Matriz de TRD y Matríz Activos'!#REF!)</f>
        <v>#REF!</v>
      </c>
      <c r="D1128" s="61" t="e">
        <f t="shared" si="20"/>
        <v>#REF!</v>
      </c>
      <c r="E1128" s="2" t="e">
        <f>VLOOKUP(D1128,Hoja3!$G$1:$H$5,2,0)</f>
        <v>#REF!</v>
      </c>
    </row>
    <row r="1129" spans="3:5" ht="15">
      <c r="C1129" s="75" t="e">
        <f>CONCATENATE('Matriz de TRD y Matríz Activos'!#REF!," - ",'Matriz de TRD y Matríz Activos'!#REF!)</f>
        <v>#REF!</v>
      </c>
      <c r="D1129" s="61" t="e">
        <f t="shared" si="20"/>
        <v>#REF!</v>
      </c>
      <c r="E1129" s="2" t="e">
        <f>VLOOKUP(D1129,Hoja3!$G$1:$H$5,2,0)</f>
        <v>#REF!</v>
      </c>
    </row>
    <row r="1130" spans="3:5" ht="15">
      <c r="C1130" s="75" t="e">
        <f>CONCATENATE('Matriz de TRD y Matríz Activos'!#REF!," - ",'Matriz de TRD y Matríz Activos'!#REF!)</f>
        <v>#REF!</v>
      </c>
      <c r="D1130" s="61" t="e">
        <f t="shared" si="20"/>
        <v>#REF!</v>
      </c>
      <c r="E1130" s="2" t="e">
        <f>VLOOKUP(D1130,Hoja3!$G$1:$H$5,2,0)</f>
        <v>#REF!</v>
      </c>
    </row>
    <row r="1131" spans="3:5" ht="15">
      <c r="C1131" s="75" t="e">
        <f>CONCATENATE('Matriz de TRD y Matríz Activos'!#REF!," - ",'Matriz de TRD y Matríz Activos'!#REF!)</f>
        <v>#REF!</v>
      </c>
      <c r="D1131" s="61" t="e">
        <f t="shared" si="20"/>
        <v>#REF!</v>
      </c>
      <c r="E1131" s="2" t="e">
        <f>VLOOKUP(D1131,Hoja3!$G$1:$H$5,2,0)</f>
        <v>#REF!</v>
      </c>
    </row>
    <row r="1132" spans="3:5" ht="15">
      <c r="C1132" s="75" t="e">
        <f>CONCATENATE('Matriz de TRD y Matríz Activos'!#REF!," - ",'Matriz de TRD y Matríz Activos'!#REF!)</f>
        <v>#REF!</v>
      </c>
      <c r="D1132" s="61" t="e">
        <f t="shared" si="20"/>
        <v>#REF!</v>
      </c>
      <c r="E1132" s="2" t="e">
        <f>VLOOKUP(D1132,Hoja3!$G$1:$H$5,2,0)</f>
        <v>#REF!</v>
      </c>
    </row>
    <row r="1133" spans="3:5" ht="15">
      <c r="C1133" s="75" t="e">
        <f>CONCATENATE('Matriz de TRD y Matríz Activos'!#REF!," - ",'Matriz de TRD y Matríz Activos'!#REF!)</f>
        <v>#REF!</v>
      </c>
      <c r="D1133" s="61" t="e">
        <f t="shared" si="20"/>
        <v>#REF!</v>
      </c>
      <c r="E1133" s="2" t="e">
        <f>VLOOKUP(D1133,Hoja3!$G$1:$H$5,2,0)</f>
        <v>#REF!</v>
      </c>
    </row>
    <row r="1134" spans="3:5" ht="15">
      <c r="C1134" s="75" t="e">
        <f>CONCATENATE('Matriz de TRD y Matríz Activos'!#REF!," - ",'Matriz de TRD y Matríz Activos'!#REF!)</f>
        <v>#REF!</v>
      </c>
      <c r="D1134" s="61" t="e">
        <f t="shared" si="20"/>
        <v>#REF!</v>
      </c>
      <c r="E1134" s="2" t="e">
        <f>VLOOKUP(D1134,Hoja3!$G$1:$H$5,2,0)</f>
        <v>#REF!</v>
      </c>
    </row>
    <row r="1135" spans="3:5" ht="15">
      <c r="C1135" s="75" t="e">
        <f>CONCATENATE('Matriz de TRD y Matríz Activos'!#REF!," - ",'Matriz de TRD y Matríz Activos'!#REF!)</f>
        <v>#REF!</v>
      </c>
      <c r="D1135" s="61" t="e">
        <f t="shared" si="20"/>
        <v>#REF!</v>
      </c>
      <c r="E1135" s="2" t="e">
        <f>VLOOKUP(D1135,Hoja3!$G$1:$H$5,2,0)</f>
        <v>#REF!</v>
      </c>
    </row>
    <row r="1136" spans="3:5" ht="15">
      <c r="C1136" s="75" t="e">
        <f>CONCATENATE('Matriz de TRD y Matríz Activos'!#REF!," - ",'Matriz de TRD y Matríz Activos'!#REF!)</f>
        <v>#REF!</v>
      </c>
      <c r="D1136" s="61" t="e">
        <f t="shared" si="20"/>
        <v>#REF!</v>
      </c>
      <c r="E1136" s="2" t="e">
        <f>VLOOKUP(D1136,Hoja3!$G$1:$H$5,2,0)</f>
        <v>#REF!</v>
      </c>
    </row>
    <row r="1137" spans="3:5" ht="15">
      <c r="C1137" s="75" t="e">
        <f>CONCATENATE('Matriz de TRD y Matríz Activos'!#REF!," - ",'Matriz de TRD y Matríz Activos'!#REF!)</f>
        <v>#REF!</v>
      </c>
      <c r="D1137" s="61" t="e">
        <f t="shared" si="20"/>
        <v>#REF!</v>
      </c>
      <c r="E1137" s="2" t="e">
        <f>VLOOKUP(D1137,Hoja3!$G$1:$H$5,2,0)</f>
        <v>#REF!</v>
      </c>
    </row>
    <row r="1138" spans="3:5" ht="15">
      <c r="C1138" s="75" t="e">
        <f>CONCATENATE('Matriz de TRD y Matríz Activos'!#REF!," - ",'Matriz de TRD y Matríz Activos'!#REF!)</f>
        <v>#REF!</v>
      </c>
      <c r="D1138" s="61" t="e">
        <f t="shared" si="20"/>
        <v>#REF!</v>
      </c>
      <c r="E1138" s="2" t="e">
        <f>VLOOKUP(D1138,Hoja3!$G$1:$H$5,2,0)</f>
        <v>#REF!</v>
      </c>
    </row>
    <row r="1139" spans="3:5" ht="15">
      <c r="C1139" s="75" t="e">
        <f>CONCATENATE('Matriz de TRD y Matríz Activos'!#REF!," - ",'Matriz de TRD y Matríz Activos'!#REF!)</f>
        <v>#REF!</v>
      </c>
      <c r="D1139" s="61" t="e">
        <f t="shared" si="20"/>
        <v>#REF!</v>
      </c>
      <c r="E1139" s="2" t="e">
        <f>VLOOKUP(D1139,Hoja3!$G$1:$H$5,2,0)</f>
        <v>#REF!</v>
      </c>
    </row>
    <row r="1140" spans="3:5" ht="15">
      <c r="C1140" s="75" t="e">
        <f>CONCATENATE('Matriz de TRD y Matríz Activos'!#REF!," - ",'Matriz de TRD y Matríz Activos'!#REF!)</f>
        <v>#REF!</v>
      </c>
      <c r="D1140" s="61" t="e">
        <f t="shared" si="20"/>
        <v>#REF!</v>
      </c>
      <c r="E1140" s="2" t="e">
        <f>VLOOKUP(D1140,Hoja3!$G$1:$H$5,2,0)</f>
        <v>#REF!</v>
      </c>
    </row>
    <row r="1141" spans="3:5" ht="15">
      <c r="C1141" s="75" t="e">
        <f>CONCATENATE('Matriz de TRD y Matríz Activos'!#REF!," - ",'Matriz de TRD y Matríz Activos'!#REF!)</f>
        <v>#REF!</v>
      </c>
      <c r="D1141" s="61" t="e">
        <f t="shared" si="20"/>
        <v>#REF!</v>
      </c>
      <c r="E1141" s="2" t="e">
        <f>VLOOKUP(D1141,Hoja3!$G$1:$H$5,2,0)</f>
        <v>#REF!</v>
      </c>
    </row>
    <row r="1142" spans="3:5" ht="15">
      <c r="C1142" s="75" t="e">
        <f>CONCATENATE('Matriz de TRD y Matríz Activos'!#REF!," - ",'Matriz de TRD y Matríz Activos'!#REF!)</f>
        <v>#REF!</v>
      </c>
      <c r="D1142" s="61" t="e">
        <f t="shared" si="20"/>
        <v>#REF!</v>
      </c>
      <c r="E1142" s="2" t="e">
        <f>VLOOKUP(D1142,Hoja3!$G$1:$H$5,2,0)</f>
        <v>#REF!</v>
      </c>
    </row>
    <row r="1143" spans="3:5" ht="15">
      <c r="C1143" s="75" t="e">
        <f>CONCATENATE('Matriz de TRD y Matríz Activos'!#REF!," - ",'Matriz de TRD y Matríz Activos'!#REF!)</f>
        <v>#REF!</v>
      </c>
      <c r="D1143" s="61" t="e">
        <f t="shared" si="20"/>
        <v>#REF!</v>
      </c>
      <c r="E1143" s="2" t="e">
        <f>VLOOKUP(D1143,Hoja3!$G$1:$H$5,2,0)</f>
        <v>#REF!</v>
      </c>
    </row>
    <row r="1144" spans="3:5" ht="15">
      <c r="C1144" s="75" t="e">
        <f>CONCATENATE('Matriz de TRD y Matríz Activos'!#REF!," - ",'Matriz de TRD y Matríz Activos'!#REF!)</f>
        <v>#REF!</v>
      </c>
      <c r="D1144" s="61" t="e">
        <f t="shared" si="20"/>
        <v>#REF!</v>
      </c>
      <c r="E1144" s="2" t="e">
        <f>VLOOKUP(D1144,Hoja3!$G$1:$H$5,2,0)</f>
        <v>#REF!</v>
      </c>
    </row>
    <row r="1145" spans="3:5" ht="15">
      <c r="C1145" s="75" t="e">
        <f>CONCATENATE('Matriz de TRD y Matríz Activos'!#REF!," - ",'Matriz de TRD y Matríz Activos'!#REF!)</f>
        <v>#REF!</v>
      </c>
      <c r="D1145" s="61" t="e">
        <f t="shared" si="20"/>
        <v>#REF!</v>
      </c>
      <c r="E1145" s="2" t="e">
        <f>VLOOKUP(D1145,Hoja3!$G$1:$H$5,2,0)</f>
        <v>#REF!</v>
      </c>
    </row>
    <row r="1146" spans="3:5" ht="15">
      <c r="C1146" s="75" t="e">
        <f>CONCATENATE('Matriz de TRD y Matríz Activos'!#REF!," - ",'Matriz de TRD y Matríz Activos'!#REF!)</f>
        <v>#REF!</v>
      </c>
      <c r="D1146" s="61" t="e">
        <f t="shared" si="20"/>
        <v>#REF!</v>
      </c>
      <c r="E1146" s="2" t="e">
        <f>VLOOKUP(D1146,Hoja3!$G$1:$H$5,2,0)</f>
        <v>#REF!</v>
      </c>
    </row>
    <row r="1147" spans="3:5" ht="15">
      <c r="C1147" s="75" t="e">
        <f>CONCATENATE('Matriz de TRD y Matríz Activos'!#REF!," - ",'Matriz de TRD y Matríz Activos'!#REF!)</f>
        <v>#REF!</v>
      </c>
      <c r="D1147" s="61" t="e">
        <f t="shared" si="20"/>
        <v>#REF!</v>
      </c>
      <c r="E1147" s="2" t="e">
        <f>VLOOKUP(D1147,Hoja3!$G$1:$H$5,2,0)</f>
        <v>#REF!</v>
      </c>
    </row>
    <row r="1148" spans="3:5" ht="15">
      <c r="C1148" s="75" t="e">
        <f>CONCATENATE('Matriz de TRD y Matríz Activos'!#REF!," - ",'Matriz de TRD y Matríz Activos'!#REF!)</f>
        <v>#REF!</v>
      </c>
      <c r="D1148" s="61" t="e">
        <f t="shared" si="20"/>
        <v>#REF!</v>
      </c>
      <c r="E1148" s="2" t="e">
        <f>VLOOKUP(D1148,Hoja3!$G$1:$H$5,2,0)</f>
        <v>#REF!</v>
      </c>
    </row>
    <row r="1149" spans="3:5" ht="15">
      <c r="C1149" s="75" t="e">
        <f>CONCATENATE('Matriz de TRD y Matríz Activos'!#REF!," - ",'Matriz de TRD y Matríz Activos'!#REF!)</f>
        <v>#REF!</v>
      </c>
      <c r="D1149" s="61" t="e">
        <f t="shared" si="20"/>
        <v>#REF!</v>
      </c>
      <c r="E1149" s="2" t="e">
        <f>VLOOKUP(D1149,Hoja3!$G$1:$H$5,2,0)</f>
        <v>#REF!</v>
      </c>
    </row>
    <row r="1150" spans="3:5" ht="15">
      <c r="C1150" s="75" t="e">
        <f>CONCATENATE('Matriz de TRD y Matríz Activos'!#REF!," - ",'Matriz de TRD y Matríz Activos'!#REF!)</f>
        <v>#REF!</v>
      </c>
      <c r="D1150" s="61" t="e">
        <f t="shared" si="20"/>
        <v>#REF!</v>
      </c>
      <c r="E1150" s="2" t="e">
        <f>VLOOKUP(D1150,Hoja3!$G$1:$H$5,2,0)</f>
        <v>#REF!</v>
      </c>
    </row>
    <row r="1151" spans="3:5" ht="15">
      <c r="C1151" s="75" t="e">
        <f>CONCATENATE('Matriz de TRD y Matríz Activos'!#REF!," - ",'Matriz de TRD y Matríz Activos'!#REF!)</f>
        <v>#REF!</v>
      </c>
      <c r="D1151" s="61" t="e">
        <f t="shared" si="20"/>
        <v>#REF!</v>
      </c>
      <c r="E1151" s="2" t="e">
        <f>VLOOKUP(D1151,Hoja3!$G$1:$H$5,2,0)</f>
        <v>#REF!</v>
      </c>
    </row>
    <row r="1152" spans="3:5" ht="15">
      <c r="C1152" s="75" t="e">
        <f>CONCATENATE('Matriz de TRD y Matríz Activos'!#REF!," - ",'Matriz de TRD y Matríz Activos'!#REF!)</f>
        <v>#REF!</v>
      </c>
      <c r="D1152" s="61" t="e">
        <f t="shared" si="20"/>
        <v>#REF!</v>
      </c>
      <c r="E1152" s="2" t="e">
        <f>VLOOKUP(D1152,Hoja3!$G$1:$H$5,2,0)</f>
        <v>#REF!</v>
      </c>
    </row>
    <row r="1153" spans="3:5" ht="15">
      <c r="C1153" s="75" t="e">
        <f>CONCATENATE('Matriz de TRD y Matríz Activos'!#REF!," - ",'Matriz de TRD y Matríz Activos'!#REF!)</f>
        <v>#REF!</v>
      </c>
      <c r="D1153" s="61" t="e">
        <f t="shared" si="20"/>
        <v>#REF!</v>
      </c>
      <c r="E1153" s="2" t="e">
        <f>VLOOKUP(D1153,Hoja3!$G$1:$H$5,2,0)</f>
        <v>#REF!</v>
      </c>
    </row>
    <row r="1154" spans="3:5" ht="15">
      <c r="C1154" s="75" t="e">
        <f>CONCATENATE('Matriz de TRD y Matríz Activos'!#REF!," - ",'Matriz de TRD y Matríz Activos'!#REF!)</f>
        <v>#REF!</v>
      </c>
      <c r="D1154" s="61" t="e">
        <f t="shared" si="20"/>
        <v>#REF!</v>
      </c>
      <c r="E1154" s="2" t="e">
        <f>VLOOKUP(D1154,Hoja3!$G$1:$H$5,2,0)</f>
        <v>#REF!</v>
      </c>
    </row>
    <row r="1155" spans="3:5" ht="15">
      <c r="C1155" s="75" t="e">
        <f>CONCATENATE('Matriz de TRD y Matríz Activos'!#REF!," - ",'Matriz de TRD y Matríz Activos'!#REF!)</f>
        <v>#REF!</v>
      </c>
      <c r="D1155" s="61" t="e">
        <f t="shared" si="20"/>
        <v>#REF!</v>
      </c>
      <c r="E1155" s="2" t="e">
        <f>VLOOKUP(D1155,Hoja3!$G$1:$H$5,2,0)</f>
        <v>#REF!</v>
      </c>
    </row>
    <row r="1156" spans="3:5" ht="15">
      <c r="C1156" s="75" t="e">
        <f>CONCATENATE('Matriz de TRD y Matríz Activos'!#REF!," - ",'Matriz de TRD y Matríz Activos'!#REF!)</f>
        <v>#REF!</v>
      </c>
      <c r="D1156" s="61" t="e">
        <f t="shared" si="20"/>
        <v>#REF!</v>
      </c>
      <c r="E1156" s="2" t="e">
        <f>VLOOKUP(D1156,Hoja3!$G$1:$H$5,2,0)</f>
        <v>#REF!</v>
      </c>
    </row>
    <row r="1157" spans="3:5" ht="15">
      <c r="C1157" s="75" t="e">
        <f>CONCATENATE('Matriz de TRD y Matríz Activos'!#REF!," - ",'Matriz de TRD y Matríz Activos'!#REF!)</f>
        <v>#REF!</v>
      </c>
      <c r="D1157" s="61" t="e">
        <f t="shared" si="20"/>
        <v>#REF!</v>
      </c>
      <c r="E1157" s="2" t="e">
        <f>VLOOKUP(D1157,Hoja3!$G$1:$H$5,2,0)</f>
        <v>#REF!</v>
      </c>
    </row>
    <row r="1158" spans="3:5" ht="15">
      <c r="C1158" s="75" t="e">
        <f>CONCATENATE('Matriz de TRD y Matríz Activos'!#REF!," - ",'Matriz de TRD y Matríz Activos'!#REF!)</f>
        <v>#REF!</v>
      </c>
      <c r="D1158" s="61" t="e">
        <f t="shared" si="20"/>
        <v>#REF!</v>
      </c>
      <c r="E1158" s="2" t="e">
        <f>VLOOKUP(D1158,Hoja3!$G$1:$H$5,2,0)</f>
        <v>#REF!</v>
      </c>
    </row>
    <row r="1159" spans="3:5" ht="15">
      <c r="C1159" s="75" t="e">
        <f>CONCATENATE('Matriz de TRD y Matríz Activos'!#REF!," - ",'Matriz de TRD y Matríz Activos'!#REF!)</f>
        <v>#REF!</v>
      </c>
      <c r="D1159" s="61" t="e">
        <f t="shared" si="20"/>
        <v>#REF!</v>
      </c>
      <c r="E1159" s="2" t="e">
        <f>VLOOKUP(D1159,Hoja3!$G$1:$H$5,2,0)</f>
        <v>#REF!</v>
      </c>
    </row>
    <row r="1160" spans="3:5" ht="15">
      <c r="C1160" s="75" t="e">
        <f>CONCATENATE('Matriz de TRD y Matríz Activos'!#REF!," - ",'Matriz de TRD y Matríz Activos'!#REF!)</f>
        <v>#REF!</v>
      </c>
      <c r="D1160" s="61" t="e">
        <f t="shared" si="20"/>
        <v>#REF!</v>
      </c>
      <c r="E1160" s="2" t="e">
        <f>VLOOKUP(D1160,Hoja3!$G$1:$H$5,2,0)</f>
        <v>#REF!</v>
      </c>
    </row>
    <row r="1161" spans="3:5" ht="15">
      <c r="C1161" s="75" t="e">
        <f>CONCATENATE('Matriz de TRD y Matríz Activos'!#REF!," - ",'Matriz de TRD y Matríz Activos'!#REF!)</f>
        <v>#REF!</v>
      </c>
      <c r="D1161" s="61" t="e">
        <f t="shared" si="20"/>
        <v>#REF!</v>
      </c>
      <c r="E1161" s="2" t="e">
        <f>VLOOKUP(D1161,Hoja3!$G$1:$H$5,2,0)</f>
        <v>#REF!</v>
      </c>
    </row>
    <row r="1162" spans="3:5" ht="15">
      <c r="C1162" s="75" t="e">
        <f>CONCATENATE('Matriz de TRD y Matríz Activos'!#REF!," - ",'Matriz de TRD y Matríz Activos'!#REF!)</f>
        <v>#REF!</v>
      </c>
      <c r="D1162" s="61" t="e">
        <f t="shared" si="20"/>
        <v>#REF!</v>
      </c>
      <c r="E1162" s="2" t="e">
        <f>VLOOKUP(D1162,Hoja3!$G$1:$H$5,2,0)</f>
        <v>#REF!</v>
      </c>
    </row>
    <row r="1163" spans="3:5" ht="15">
      <c r="C1163" s="75" t="e">
        <f>CONCATENATE('Matriz de TRD y Matríz Activos'!#REF!," - ",'Matriz de TRD y Matríz Activos'!#REF!)</f>
        <v>#REF!</v>
      </c>
      <c r="D1163" s="61" t="e">
        <f t="shared" si="20"/>
        <v>#REF!</v>
      </c>
      <c r="E1163" s="2" t="e">
        <f>VLOOKUP(D1163,Hoja3!$G$1:$H$5,2,0)</f>
        <v>#REF!</v>
      </c>
    </row>
    <row r="1164" spans="3:5" ht="15">
      <c r="C1164" s="75" t="e">
        <f>CONCATENATE('Matriz de TRD y Matríz Activos'!#REF!," - ",'Matriz de TRD y Matríz Activos'!#REF!)</f>
        <v>#REF!</v>
      </c>
      <c r="D1164" s="61" t="e">
        <f t="shared" si="20"/>
        <v>#REF!</v>
      </c>
      <c r="E1164" s="2" t="e">
        <f>VLOOKUP(D1164,Hoja3!$G$1:$H$5,2,0)</f>
        <v>#REF!</v>
      </c>
    </row>
    <row r="1165" spans="3:5" ht="15">
      <c r="C1165" s="75" t="e">
        <f>CONCATENATE('Matriz de TRD y Matríz Activos'!#REF!," - ",'Matriz de TRD y Matríz Activos'!#REF!)</f>
        <v>#REF!</v>
      </c>
      <c r="D1165" s="61" t="e">
        <f t="shared" si="20"/>
        <v>#REF!</v>
      </c>
      <c r="E1165" s="2" t="e">
        <f>VLOOKUP(D1165,Hoja3!$G$1:$H$5,2,0)</f>
        <v>#REF!</v>
      </c>
    </row>
    <row r="1166" spans="3:5" ht="15">
      <c r="C1166" s="75" t="e">
        <f>CONCATENATE('Matriz de TRD y Matríz Activos'!#REF!," - ",'Matriz de TRD y Matríz Activos'!#REF!)</f>
        <v>#REF!</v>
      </c>
      <c r="D1166" s="61" t="e">
        <f t="shared" si="20"/>
        <v>#REF!</v>
      </c>
      <c r="E1166" s="2" t="e">
        <f>VLOOKUP(D1166,Hoja3!$G$1:$H$5,2,0)</f>
        <v>#REF!</v>
      </c>
    </row>
    <row r="1167" spans="3:5" ht="15">
      <c r="C1167" s="75" t="e">
        <f>CONCATENATE('Matriz de TRD y Matríz Activos'!#REF!," - ",'Matriz de TRD y Matríz Activos'!#REF!)</f>
        <v>#REF!</v>
      </c>
      <c r="D1167" s="61" t="e">
        <f t="shared" si="20"/>
        <v>#REF!</v>
      </c>
      <c r="E1167" s="2" t="e">
        <f>VLOOKUP(D1167,Hoja3!$G$1:$H$5,2,0)</f>
        <v>#REF!</v>
      </c>
    </row>
    <row r="1168" spans="3:5" ht="15">
      <c r="C1168" s="75" t="e">
        <f>CONCATENATE('Matriz de TRD y Matríz Activos'!#REF!," - ",'Matriz de TRD y Matríz Activos'!#REF!)</f>
        <v>#REF!</v>
      </c>
      <c r="D1168" s="61" t="e">
        <f t="shared" si="20"/>
        <v>#REF!</v>
      </c>
      <c r="E1168" s="2" t="e">
        <f>VLOOKUP(D1168,Hoja3!$G$1:$H$5,2,0)</f>
        <v>#REF!</v>
      </c>
    </row>
    <row r="1169" spans="3:5" ht="15">
      <c r="C1169" s="75" t="e">
        <f>CONCATENATE('Matriz de TRD y Matríz Activos'!#REF!," - ",'Matriz de TRD y Matríz Activos'!#REF!)</f>
        <v>#REF!</v>
      </c>
      <c r="D1169" s="61" t="e">
        <f t="shared" si="20"/>
        <v>#REF!</v>
      </c>
      <c r="E1169" s="2" t="e">
        <f>VLOOKUP(D1169,Hoja3!$G$1:$H$5,2,0)</f>
        <v>#REF!</v>
      </c>
    </row>
    <row r="1170" spans="3:5" ht="15">
      <c r="C1170" s="75" t="e">
        <f>CONCATENATE('Matriz de TRD y Matríz Activos'!#REF!," - ",'Matriz de TRD y Matríz Activos'!#REF!)</f>
        <v>#REF!</v>
      </c>
      <c r="D1170" s="61" t="e">
        <f t="shared" si="20"/>
        <v>#REF!</v>
      </c>
      <c r="E1170" s="2" t="e">
        <f>VLOOKUP(D1170,Hoja3!$G$1:$H$5,2,0)</f>
        <v>#REF!</v>
      </c>
    </row>
    <row r="1171" spans="3:5" ht="15">
      <c r="C1171" s="75" t="e">
        <f>CONCATENATE('Matriz de TRD y Matríz Activos'!#REF!," - ",'Matriz de TRD y Matríz Activos'!#REF!)</f>
        <v>#REF!</v>
      </c>
      <c r="D1171" s="61" t="e">
        <f t="shared" si="20"/>
        <v>#REF!</v>
      </c>
      <c r="E1171" s="2" t="e">
        <f>VLOOKUP(D1171,Hoja3!$G$1:$H$5,2,0)</f>
        <v>#REF!</v>
      </c>
    </row>
    <row r="1172" spans="3:5" ht="15">
      <c r="C1172" s="75" t="e">
        <f>CONCATENATE('Matriz de TRD y Matríz Activos'!#REF!," - ",'Matriz de TRD y Matríz Activos'!#REF!)</f>
        <v>#REF!</v>
      </c>
      <c r="D1172" s="61" t="e">
        <f t="shared" si="20"/>
        <v>#REF!</v>
      </c>
      <c r="E1172" s="2" t="e">
        <f>VLOOKUP(D1172,Hoja3!$G$1:$H$5,2,0)</f>
        <v>#REF!</v>
      </c>
    </row>
    <row r="1173" spans="3:5" ht="15">
      <c r="C1173" s="75" t="e">
        <f>CONCATENATE('Matriz de TRD y Matríz Activos'!#REF!," - ",'Matriz de TRD y Matríz Activos'!#REF!)</f>
        <v>#REF!</v>
      </c>
      <c r="D1173" s="61" t="e">
        <f t="shared" si="20"/>
        <v>#REF!</v>
      </c>
      <c r="E1173" s="2" t="e">
        <f>VLOOKUP(D1173,Hoja3!$G$1:$H$5,2,0)</f>
        <v>#REF!</v>
      </c>
    </row>
    <row r="1174" spans="3:5" ht="15">
      <c r="C1174" s="75" t="e">
        <f>CONCATENATE('Matriz de TRD y Matríz Activos'!#REF!," - ",'Matriz de TRD y Matríz Activos'!#REF!)</f>
        <v>#REF!</v>
      </c>
      <c r="D1174" s="61" t="e">
        <f t="shared" si="20"/>
        <v>#REF!</v>
      </c>
      <c r="E1174" s="2" t="e">
        <f>VLOOKUP(D1174,Hoja3!$G$1:$H$5,2,0)</f>
        <v>#REF!</v>
      </c>
    </row>
    <row r="1175" spans="3:5" ht="15">
      <c r="C1175" s="75" t="e">
        <f>CONCATENATE('Matriz de TRD y Matríz Activos'!#REF!," - ",'Matriz de TRD y Matríz Activos'!#REF!)</f>
        <v>#REF!</v>
      </c>
      <c r="D1175" s="61" t="e">
        <f t="shared" si="20"/>
        <v>#REF!</v>
      </c>
      <c r="E1175" s="2" t="e">
        <f>VLOOKUP(D1175,Hoja3!$G$1:$H$5,2,0)</f>
        <v>#REF!</v>
      </c>
    </row>
    <row r="1176" spans="3:5" ht="15">
      <c r="C1176" s="75" t="e">
        <f>CONCATENATE('Matriz de TRD y Matríz Activos'!#REF!," - ",'Matriz de TRD y Matríz Activos'!#REF!)</f>
        <v>#REF!</v>
      </c>
      <c r="D1176" s="61" t="e">
        <f t="shared" si="20"/>
        <v>#REF!</v>
      </c>
      <c r="E1176" s="2" t="e">
        <f>VLOOKUP(D1176,Hoja3!$G$1:$H$5,2,0)</f>
        <v>#REF!</v>
      </c>
    </row>
    <row r="1177" spans="3:5" ht="15">
      <c r="C1177" s="75" t="e">
        <f>CONCATENATE('Matriz de TRD y Matríz Activos'!#REF!," - ",'Matriz de TRD y Matríz Activos'!#REF!)</f>
        <v>#REF!</v>
      </c>
      <c r="D1177" s="61" t="e">
        <f t="shared" si="20"/>
        <v>#REF!</v>
      </c>
      <c r="E1177" s="2" t="e">
        <f>VLOOKUP(D1177,Hoja3!$G$1:$H$5,2,0)</f>
        <v>#REF!</v>
      </c>
    </row>
    <row r="1178" spans="3:5" ht="15">
      <c r="C1178" s="75" t="e">
        <f>CONCATENATE('Matriz de TRD y Matríz Activos'!#REF!," - ",'Matriz de TRD y Matríz Activos'!#REF!)</f>
        <v>#REF!</v>
      </c>
      <c r="D1178" s="61" t="e">
        <f t="shared" si="20"/>
        <v>#REF!</v>
      </c>
      <c r="E1178" s="2" t="e">
        <f>VLOOKUP(D1178,Hoja3!$G$1:$H$5,2,0)</f>
        <v>#REF!</v>
      </c>
    </row>
    <row r="1179" spans="3:5" ht="15">
      <c r="C1179" s="75" t="e">
        <f>CONCATENATE('Matriz de TRD y Matríz Activos'!#REF!," - ",'Matriz de TRD y Matríz Activos'!#REF!)</f>
        <v>#REF!</v>
      </c>
      <c r="D1179" s="61" t="e">
        <f t="shared" si="20"/>
        <v>#REF!</v>
      </c>
      <c r="E1179" s="2" t="e">
        <f>VLOOKUP(D1179,Hoja3!$G$1:$H$5,2,0)</f>
        <v>#REF!</v>
      </c>
    </row>
    <row r="1180" spans="3:5" ht="15">
      <c r="C1180" s="75" t="e">
        <f>CONCATENATE('Matriz de TRD y Matríz Activos'!#REF!," - ",'Matriz de TRD y Matríz Activos'!#REF!)</f>
        <v>#REF!</v>
      </c>
      <c r="D1180" s="61" t="e">
        <f t="shared" si="20"/>
        <v>#REF!</v>
      </c>
      <c r="E1180" s="2" t="e">
        <f>VLOOKUP(D1180,Hoja3!$G$1:$H$5,2,0)</f>
        <v>#REF!</v>
      </c>
    </row>
    <row r="1181" spans="3:5" ht="15">
      <c r="C1181" s="75" t="e">
        <f>CONCATENATE('Matriz de TRD y Matríz Activos'!#REF!," - ",'Matriz de TRD y Matríz Activos'!#REF!)</f>
        <v>#REF!</v>
      </c>
      <c r="D1181" s="61" t="e">
        <f t="shared" si="20"/>
        <v>#REF!</v>
      </c>
      <c r="E1181" s="2" t="e">
        <f>VLOOKUP(D1181,Hoja3!$G$1:$H$5,2,0)</f>
        <v>#REF!</v>
      </c>
    </row>
    <row r="1182" spans="3:5" ht="15">
      <c r="C1182" s="75" t="e">
        <f>CONCATENATE('Matriz de TRD y Matríz Activos'!#REF!," - ",'Matriz de TRD y Matríz Activos'!#REF!)</f>
        <v>#REF!</v>
      </c>
      <c r="D1182" s="61" t="e">
        <f t="shared" si="20"/>
        <v>#REF!</v>
      </c>
      <c r="E1182" s="2" t="e">
        <f>VLOOKUP(D1182,Hoja3!$G$1:$H$5,2,0)</f>
        <v>#REF!</v>
      </c>
    </row>
    <row r="1183" spans="3:5" ht="15">
      <c r="C1183" s="75" t="e">
        <f>CONCATENATE('Matriz de TRD y Matríz Activos'!#REF!," - ",'Matriz de TRD y Matríz Activos'!#REF!)</f>
        <v>#REF!</v>
      </c>
      <c r="D1183" s="61" t="e">
        <f t="shared" si="20"/>
        <v>#REF!</v>
      </c>
      <c r="E1183" s="2" t="e">
        <f>VLOOKUP(D1183,Hoja3!$G$1:$H$5,2,0)</f>
        <v>#REF!</v>
      </c>
    </row>
    <row r="1184" spans="3:5" ht="15">
      <c r="C1184" s="75" t="e">
        <f>CONCATENATE('Matriz de TRD y Matríz Activos'!#REF!," - ",'Matriz de TRD y Matríz Activos'!#REF!)</f>
        <v>#REF!</v>
      </c>
      <c r="D1184" s="61" t="e">
        <f t="shared" si="20"/>
        <v>#REF!</v>
      </c>
      <c r="E1184" s="2" t="e">
        <f>VLOOKUP(D1184,Hoja3!$G$1:$H$5,2,0)</f>
        <v>#REF!</v>
      </c>
    </row>
    <row r="1185" spans="3:5" ht="15">
      <c r="C1185" s="75" t="e">
        <f>CONCATENATE('Matriz de TRD y Matríz Activos'!#REF!," - ",'Matriz de TRD y Matríz Activos'!#REF!)</f>
        <v>#REF!</v>
      </c>
      <c r="D1185" s="61" t="e">
        <f t="shared" si="20"/>
        <v>#REF!</v>
      </c>
      <c r="E1185" s="2" t="e">
        <f>VLOOKUP(D1185,Hoja3!$G$1:$H$5,2,0)</f>
        <v>#REF!</v>
      </c>
    </row>
    <row r="1186" spans="3:5" ht="15">
      <c r="C1186" s="75" t="e">
        <f>CONCATENATE('Matriz de TRD y Matríz Activos'!#REF!," - ",'Matriz de TRD y Matríz Activos'!#REF!)</f>
        <v>#REF!</v>
      </c>
      <c r="D1186" s="61" t="e">
        <f t="shared" si="20"/>
        <v>#REF!</v>
      </c>
      <c r="E1186" s="2" t="e">
        <f>VLOOKUP(D1186,Hoja3!$G$1:$H$5,2,0)</f>
        <v>#REF!</v>
      </c>
    </row>
    <row r="1187" spans="3:5" ht="15">
      <c r="C1187" s="75" t="e">
        <f>CONCATENATE('Matriz de TRD y Matríz Activos'!#REF!," - ",'Matriz de TRD y Matríz Activos'!#REF!)</f>
        <v>#REF!</v>
      </c>
      <c r="D1187" s="61" t="e">
        <f t="shared" si="20"/>
        <v>#REF!</v>
      </c>
      <c r="E1187" s="2" t="e">
        <f>VLOOKUP(D1187,Hoja3!$G$1:$H$5,2,0)</f>
        <v>#REF!</v>
      </c>
    </row>
    <row r="1188" spans="3:5" ht="15">
      <c r="C1188" s="75" t="e">
        <f>CONCATENATE('Matriz de TRD y Matríz Activos'!#REF!," - ",'Matriz de TRD y Matríz Activos'!#REF!)</f>
        <v>#REF!</v>
      </c>
      <c r="D1188" s="61" t="e">
        <f t="shared" si="20"/>
        <v>#REF!</v>
      </c>
      <c r="E1188" s="2" t="e">
        <f>VLOOKUP(D1188,Hoja3!$G$1:$H$5,2,0)</f>
        <v>#REF!</v>
      </c>
    </row>
    <row r="1189" spans="3:5" ht="15">
      <c r="C1189" s="75" t="e">
        <f>CONCATENATE('Matriz de TRD y Matríz Activos'!#REF!," - ",'Matriz de TRD y Matríz Activos'!#REF!)</f>
        <v>#REF!</v>
      </c>
      <c r="D1189" s="61" t="e">
        <f t="shared" si="20"/>
        <v>#REF!</v>
      </c>
      <c r="E1189" s="2" t="e">
        <f>VLOOKUP(D1189,Hoja3!$G$1:$H$5,2,0)</f>
        <v>#REF!</v>
      </c>
    </row>
    <row r="1190" spans="3:5" ht="15">
      <c r="C1190" s="75" t="e">
        <f>CONCATENATE('Matriz de TRD y Matríz Activos'!#REF!," - ",'Matriz de TRD y Matríz Activos'!#REF!)</f>
        <v>#REF!</v>
      </c>
      <c r="D1190" s="61" t="e">
        <f t="shared" si="21" ref="D1190:D1253">VLOOKUP(C1190,$A$1:$B$9,2,0)</f>
        <v>#REF!</v>
      </c>
      <c r="E1190" s="2" t="e">
        <f>VLOOKUP(D1190,Hoja3!$G$1:$H$5,2,0)</f>
        <v>#REF!</v>
      </c>
    </row>
    <row r="1191" spans="3:5" ht="15">
      <c r="C1191" s="75" t="e">
        <f>CONCATENATE('Matriz de TRD y Matríz Activos'!#REF!," - ",'Matriz de TRD y Matríz Activos'!#REF!)</f>
        <v>#REF!</v>
      </c>
      <c r="D1191" s="61" t="e">
        <f t="shared" si="21"/>
        <v>#REF!</v>
      </c>
      <c r="E1191" s="2" t="e">
        <f>VLOOKUP(D1191,Hoja3!$G$1:$H$5,2,0)</f>
        <v>#REF!</v>
      </c>
    </row>
    <row r="1192" spans="3:5" ht="15">
      <c r="C1192" s="75" t="e">
        <f>CONCATENATE('Matriz de TRD y Matríz Activos'!#REF!," - ",'Matriz de TRD y Matríz Activos'!#REF!)</f>
        <v>#REF!</v>
      </c>
      <c r="D1192" s="61" t="e">
        <f t="shared" si="21"/>
        <v>#REF!</v>
      </c>
      <c r="E1192" s="2" t="e">
        <f>VLOOKUP(D1192,Hoja3!$G$1:$H$5,2,0)</f>
        <v>#REF!</v>
      </c>
    </row>
    <row r="1193" spans="3:5" ht="15">
      <c r="C1193" s="75" t="e">
        <f>CONCATENATE('Matriz de TRD y Matríz Activos'!#REF!," - ",'Matriz de TRD y Matríz Activos'!#REF!)</f>
        <v>#REF!</v>
      </c>
      <c r="D1193" s="61" t="e">
        <f t="shared" si="21"/>
        <v>#REF!</v>
      </c>
      <c r="E1193" s="2" t="e">
        <f>VLOOKUP(D1193,Hoja3!$G$1:$H$5,2,0)</f>
        <v>#REF!</v>
      </c>
    </row>
    <row r="1194" spans="3:5" ht="15">
      <c r="C1194" s="75" t="e">
        <f>CONCATENATE('Matriz de TRD y Matríz Activos'!#REF!," - ",'Matriz de TRD y Matríz Activos'!#REF!)</f>
        <v>#REF!</v>
      </c>
      <c r="D1194" s="61" t="e">
        <f t="shared" si="21"/>
        <v>#REF!</v>
      </c>
      <c r="E1194" s="2" t="e">
        <f>VLOOKUP(D1194,Hoja3!$G$1:$H$5,2,0)</f>
        <v>#REF!</v>
      </c>
    </row>
    <row r="1195" spans="3:5" ht="15">
      <c r="C1195" s="75" t="e">
        <f>CONCATENATE('Matriz de TRD y Matríz Activos'!#REF!," - ",'Matriz de TRD y Matríz Activos'!#REF!)</f>
        <v>#REF!</v>
      </c>
      <c r="D1195" s="61" t="e">
        <f t="shared" si="21"/>
        <v>#REF!</v>
      </c>
      <c r="E1195" s="2" t="e">
        <f>VLOOKUP(D1195,Hoja3!$G$1:$H$5,2,0)</f>
        <v>#REF!</v>
      </c>
    </row>
    <row r="1196" spans="3:5" ht="15">
      <c r="C1196" s="75" t="e">
        <f>CONCATENATE('Matriz de TRD y Matríz Activos'!#REF!," - ",'Matriz de TRD y Matríz Activos'!#REF!)</f>
        <v>#REF!</v>
      </c>
      <c r="D1196" s="61" t="e">
        <f t="shared" si="21"/>
        <v>#REF!</v>
      </c>
      <c r="E1196" s="2" t="e">
        <f>VLOOKUP(D1196,Hoja3!$G$1:$H$5,2,0)</f>
        <v>#REF!</v>
      </c>
    </row>
    <row r="1197" spans="3:5" ht="15">
      <c r="C1197" s="75" t="e">
        <f>CONCATENATE('Matriz de TRD y Matríz Activos'!#REF!," - ",'Matriz de TRD y Matríz Activos'!#REF!)</f>
        <v>#REF!</v>
      </c>
      <c r="D1197" s="61" t="e">
        <f t="shared" si="21"/>
        <v>#REF!</v>
      </c>
      <c r="E1197" s="2" t="e">
        <f>VLOOKUP(D1197,Hoja3!$G$1:$H$5,2,0)</f>
        <v>#REF!</v>
      </c>
    </row>
    <row r="1198" spans="3:5" ht="15">
      <c r="C1198" s="75" t="e">
        <f>CONCATENATE('Matriz de TRD y Matríz Activos'!#REF!," - ",'Matriz de TRD y Matríz Activos'!#REF!)</f>
        <v>#REF!</v>
      </c>
      <c r="D1198" s="61" t="e">
        <f t="shared" si="21"/>
        <v>#REF!</v>
      </c>
      <c r="E1198" s="2" t="e">
        <f>VLOOKUP(D1198,Hoja3!$G$1:$H$5,2,0)</f>
        <v>#REF!</v>
      </c>
    </row>
    <row r="1199" spans="3:5" ht="15">
      <c r="C1199" s="75" t="e">
        <f>CONCATENATE('Matriz de TRD y Matríz Activos'!#REF!," - ",'Matriz de TRD y Matríz Activos'!#REF!)</f>
        <v>#REF!</v>
      </c>
      <c r="D1199" s="61" t="e">
        <f t="shared" si="21"/>
        <v>#REF!</v>
      </c>
      <c r="E1199" s="2" t="e">
        <f>VLOOKUP(D1199,Hoja3!$G$1:$H$5,2,0)</f>
        <v>#REF!</v>
      </c>
    </row>
    <row r="1200" spans="3:5" ht="15">
      <c r="C1200" s="75" t="e">
        <f>CONCATENATE('Matriz de TRD y Matríz Activos'!#REF!," - ",'Matriz de TRD y Matríz Activos'!#REF!)</f>
        <v>#REF!</v>
      </c>
      <c r="D1200" s="61" t="e">
        <f t="shared" si="21"/>
        <v>#REF!</v>
      </c>
      <c r="E1200" s="2" t="e">
        <f>VLOOKUP(D1200,Hoja3!$G$1:$H$5,2,0)</f>
        <v>#REF!</v>
      </c>
    </row>
    <row r="1201" spans="3:5" ht="15">
      <c r="C1201" s="75" t="e">
        <f>CONCATENATE('Matriz de TRD y Matríz Activos'!#REF!," - ",'Matriz de TRD y Matríz Activos'!#REF!)</f>
        <v>#REF!</v>
      </c>
      <c r="D1201" s="61" t="e">
        <f t="shared" si="21"/>
        <v>#REF!</v>
      </c>
      <c r="E1201" s="2" t="e">
        <f>VLOOKUP(D1201,Hoja3!$G$1:$H$5,2,0)</f>
        <v>#REF!</v>
      </c>
    </row>
    <row r="1202" spans="3:5" ht="15">
      <c r="C1202" s="75" t="e">
        <f>CONCATENATE('Matriz de TRD y Matríz Activos'!#REF!," - ",'Matriz de TRD y Matríz Activos'!#REF!)</f>
        <v>#REF!</v>
      </c>
      <c r="D1202" s="61" t="e">
        <f t="shared" si="21"/>
        <v>#REF!</v>
      </c>
      <c r="E1202" s="2" t="e">
        <f>VLOOKUP(D1202,Hoja3!$G$1:$H$5,2,0)</f>
        <v>#REF!</v>
      </c>
    </row>
    <row r="1203" spans="3:5" ht="15">
      <c r="C1203" s="75" t="e">
        <f>CONCATENATE('Matriz de TRD y Matríz Activos'!#REF!," - ",'Matriz de TRD y Matríz Activos'!#REF!)</f>
        <v>#REF!</v>
      </c>
      <c r="D1203" s="61" t="e">
        <f t="shared" si="21"/>
        <v>#REF!</v>
      </c>
      <c r="E1203" s="2" t="e">
        <f>VLOOKUP(D1203,Hoja3!$G$1:$H$5,2,0)</f>
        <v>#REF!</v>
      </c>
    </row>
    <row r="1204" spans="3:5" ht="15">
      <c r="C1204" s="75" t="e">
        <f>CONCATENATE('Matriz de TRD y Matríz Activos'!#REF!," - ",'Matriz de TRD y Matríz Activos'!#REF!)</f>
        <v>#REF!</v>
      </c>
      <c r="D1204" s="61" t="e">
        <f t="shared" si="21"/>
        <v>#REF!</v>
      </c>
      <c r="E1204" s="2" t="e">
        <f>VLOOKUP(D1204,Hoja3!$G$1:$H$5,2,0)</f>
        <v>#REF!</v>
      </c>
    </row>
    <row r="1205" spans="3:5" ht="15">
      <c r="C1205" s="75" t="e">
        <f>CONCATENATE('Matriz de TRD y Matríz Activos'!#REF!," - ",'Matriz de TRD y Matríz Activos'!#REF!)</f>
        <v>#REF!</v>
      </c>
      <c r="D1205" s="61" t="e">
        <f t="shared" si="21"/>
        <v>#REF!</v>
      </c>
      <c r="E1205" s="2" t="e">
        <f>VLOOKUP(D1205,Hoja3!$G$1:$H$5,2,0)</f>
        <v>#REF!</v>
      </c>
    </row>
    <row r="1206" spans="3:5" ht="15">
      <c r="C1206" s="75" t="e">
        <f>CONCATENATE('Matriz de TRD y Matríz Activos'!#REF!," - ",'Matriz de TRD y Matríz Activos'!#REF!)</f>
        <v>#REF!</v>
      </c>
      <c r="D1206" s="61" t="e">
        <f t="shared" si="21"/>
        <v>#REF!</v>
      </c>
      <c r="E1206" s="2" t="e">
        <f>VLOOKUP(D1206,Hoja3!$G$1:$H$5,2,0)</f>
        <v>#REF!</v>
      </c>
    </row>
    <row r="1207" spans="3:5" ht="15">
      <c r="C1207" s="75" t="e">
        <f>CONCATENATE('Matriz de TRD y Matríz Activos'!#REF!," - ",'Matriz de TRD y Matríz Activos'!#REF!)</f>
        <v>#REF!</v>
      </c>
      <c r="D1207" s="61" t="e">
        <f t="shared" si="21"/>
        <v>#REF!</v>
      </c>
      <c r="E1207" s="2" t="e">
        <f>VLOOKUP(D1207,Hoja3!$G$1:$H$5,2,0)</f>
        <v>#REF!</v>
      </c>
    </row>
    <row r="1208" spans="3:5" ht="15">
      <c r="C1208" s="75" t="e">
        <f>CONCATENATE('Matriz de TRD y Matríz Activos'!#REF!," - ",'Matriz de TRD y Matríz Activos'!#REF!)</f>
        <v>#REF!</v>
      </c>
      <c r="D1208" s="61" t="e">
        <f t="shared" si="21"/>
        <v>#REF!</v>
      </c>
      <c r="E1208" s="2" t="e">
        <f>VLOOKUP(D1208,Hoja3!$G$1:$H$5,2,0)</f>
        <v>#REF!</v>
      </c>
    </row>
    <row r="1209" spans="3:5" ht="15">
      <c r="C1209" s="75" t="e">
        <f>CONCATENATE('Matriz de TRD y Matríz Activos'!#REF!," - ",'Matriz de TRD y Matríz Activos'!#REF!)</f>
        <v>#REF!</v>
      </c>
      <c r="D1209" s="61" t="e">
        <f t="shared" si="21"/>
        <v>#REF!</v>
      </c>
      <c r="E1209" s="2" t="e">
        <f>VLOOKUP(D1209,Hoja3!$G$1:$H$5,2,0)</f>
        <v>#REF!</v>
      </c>
    </row>
    <row r="1210" spans="3:5" ht="15">
      <c r="C1210" s="75" t="e">
        <f>CONCATENATE('Matriz de TRD y Matríz Activos'!#REF!," - ",'Matriz de TRD y Matríz Activos'!#REF!)</f>
        <v>#REF!</v>
      </c>
      <c r="D1210" s="61" t="e">
        <f t="shared" si="21"/>
        <v>#REF!</v>
      </c>
      <c r="E1210" s="2" t="e">
        <f>VLOOKUP(D1210,Hoja3!$G$1:$H$5,2,0)</f>
        <v>#REF!</v>
      </c>
    </row>
    <row r="1211" spans="3:5" ht="15">
      <c r="C1211" s="75" t="e">
        <f>CONCATENATE('Matriz de TRD y Matríz Activos'!#REF!," - ",'Matriz de TRD y Matríz Activos'!#REF!)</f>
        <v>#REF!</v>
      </c>
      <c r="D1211" s="61" t="e">
        <f t="shared" si="21"/>
        <v>#REF!</v>
      </c>
      <c r="E1211" s="2" t="e">
        <f>VLOOKUP(D1211,Hoja3!$G$1:$H$5,2,0)</f>
        <v>#REF!</v>
      </c>
    </row>
    <row r="1212" spans="3:5" ht="15">
      <c r="C1212" s="75" t="e">
        <f>CONCATENATE('Matriz de TRD y Matríz Activos'!#REF!," - ",'Matriz de TRD y Matríz Activos'!#REF!)</f>
        <v>#REF!</v>
      </c>
      <c r="D1212" s="61" t="e">
        <f t="shared" si="21"/>
        <v>#REF!</v>
      </c>
      <c r="E1212" s="2" t="e">
        <f>VLOOKUP(D1212,Hoja3!$G$1:$H$5,2,0)</f>
        <v>#REF!</v>
      </c>
    </row>
    <row r="1213" spans="3:5" ht="15">
      <c r="C1213" s="75" t="e">
        <f>CONCATENATE('Matriz de TRD y Matríz Activos'!#REF!," - ",'Matriz de TRD y Matríz Activos'!#REF!)</f>
        <v>#REF!</v>
      </c>
      <c r="D1213" s="61" t="e">
        <f t="shared" si="21"/>
        <v>#REF!</v>
      </c>
      <c r="E1213" s="2" t="e">
        <f>VLOOKUP(D1213,Hoja3!$G$1:$H$5,2,0)</f>
        <v>#REF!</v>
      </c>
    </row>
    <row r="1214" spans="3:5" ht="15">
      <c r="C1214" s="75" t="e">
        <f>CONCATENATE('Matriz de TRD y Matríz Activos'!#REF!," - ",'Matriz de TRD y Matríz Activos'!#REF!)</f>
        <v>#REF!</v>
      </c>
      <c r="D1214" s="61" t="e">
        <f t="shared" si="21"/>
        <v>#REF!</v>
      </c>
      <c r="E1214" s="2" t="e">
        <f>VLOOKUP(D1214,Hoja3!$G$1:$H$5,2,0)</f>
        <v>#REF!</v>
      </c>
    </row>
    <row r="1215" spans="3:5" ht="15">
      <c r="C1215" s="75" t="e">
        <f>CONCATENATE('Matriz de TRD y Matríz Activos'!#REF!," - ",'Matriz de TRD y Matríz Activos'!#REF!)</f>
        <v>#REF!</v>
      </c>
      <c r="D1215" s="61" t="e">
        <f t="shared" si="21"/>
        <v>#REF!</v>
      </c>
      <c r="E1215" s="2" t="e">
        <f>VLOOKUP(D1215,Hoja3!$G$1:$H$5,2,0)</f>
        <v>#REF!</v>
      </c>
    </row>
    <row r="1216" spans="3:5" ht="15">
      <c r="C1216" s="75" t="e">
        <f>CONCATENATE('Matriz de TRD y Matríz Activos'!#REF!," - ",'Matriz de TRD y Matríz Activos'!#REF!)</f>
        <v>#REF!</v>
      </c>
      <c r="D1216" s="61" t="e">
        <f t="shared" si="21"/>
        <v>#REF!</v>
      </c>
      <c r="E1216" s="2" t="e">
        <f>VLOOKUP(D1216,Hoja3!$G$1:$H$5,2,0)</f>
        <v>#REF!</v>
      </c>
    </row>
    <row r="1217" spans="3:5" ht="15">
      <c r="C1217" s="75" t="e">
        <f>CONCATENATE('Matriz de TRD y Matríz Activos'!#REF!," - ",'Matriz de TRD y Matríz Activos'!#REF!)</f>
        <v>#REF!</v>
      </c>
      <c r="D1217" s="61" t="e">
        <f t="shared" si="21"/>
        <v>#REF!</v>
      </c>
      <c r="E1217" s="2" t="e">
        <f>VLOOKUP(D1217,Hoja3!$G$1:$H$5,2,0)</f>
        <v>#REF!</v>
      </c>
    </row>
    <row r="1218" spans="3:5" ht="15">
      <c r="C1218" s="75" t="e">
        <f>CONCATENATE('Matriz de TRD y Matríz Activos'!#REF!," - ",'Matriz de TRD y Matríz Activos'!#REF!)</f>
        <v>#REF!</v>
      </c>
      <c r="D1218" s="61" t="e">
        <f t="shared" si="21"/>
        <v>#REF!</v>
      </c>
      <c r="E1218" s="2" t="e">
        <f>VLOOKUP(D1218,Hoja3!$G$1:$H$5,2,0)</f>
        <v>#REF!</v>
      </c>
    </row>
    <row r="1219" spans="3:5" ht="15">
      <c r="C1219" s="75" t="e">
        <f>CONCATENATE('Matriz de TRD y Matríz Activos'!#REF!," - ",'Matriz de TRD y Matríz Activos'!#REF!)</f>
        <v>#REF!</v>
      </c>
      <c r="D1219" s="61" t="e">
        <f t="shared" si="21"/>
        <v>#REF!</v>
      </c>
      <c r="E1219" s="2" t="e">
        <f>VLOOKUP(D1219,Hoja3!$G$1:$H$5,2,0)</f>
        <v>#REF!</v>
      </c>
    </row>
    <row r="1220" spans="3:5" ht="15">
      <c r="C1220" s="75" t="e">
        <f>CONCATENATE('Matriz de TRD y Matríz Activos'!#REF!," - ",'Matriz de TRD y Matríz Activos'!#REF!)</f>
        <v>#REF!</v>
      </c>
      <c r="D1220" s="61" t="e">
        <f t="shared" si="21"/>
        <v>#REF!</v>
      </c>
      <c r="E1220" s="2" t="e">
        <f>VLOOKUP(D1220,Hoja3!$G$1:$H$5,2,0)</f>
        <v>#REF!</v>
      </c>
    </row>
    <row r="1221" spans="3:5" ht="15">
      <c r="C1221" s="75" t="e">
        <f>CONCATENATE('Matriz de TRD y Matríz Activos'!#REF!," - ",'Matriz de TRD y Matríz Activos'!#REF!)</f>
        <v>#REF!</v>
      </c>
      <c r="D1221" s="61" t="e">
        <f t="shared" si="21"/>
        <v>#REF!</v>
      </c>
      <c r="E1221" s="2" t="e">
        <f>VLOOKUP(D1221,Hoja3!$G$1:$H$5,2,0)</f>
        <v>#REF!</v>
      </c>
    </row>
    <row r="1222" spans="3:5" ht="15">
      <c r="C1222" s="75" t="e">
        <f>CONCATENATE('Matriz de TRD y Matríz Activos'!#REF!," - ",'Matriz de TRD y Matríz Activos'!#REF!)</f>
        <v>#REF!</v>
      </c>
      <c r="D1222" s="61" t="e">
        <f t="shared" si="21"/>
        <v>#REF!</v>
      </c>
      <c r="E1222" s="2" t="e">
        <f>VLOOKUP(D1222,Hoja3!$G$1:$H$5,2,0)</f>
        <v>#REF!</v>
      </c>
    </row>
    <row r="1223" spans="3:5" ht="15">
      <c r="C1223" s="75" t="e">
        <f>CONCATENATE('Matriz de TRD y Matríz Activos'!#REF!," - ",'Matriz de TRD y Matríz Activos'!#REF!)</f>
        <v>#REF!</v>
      </c>
      <c r="D1223" s="61" t="e">
        <f t="shared" si="21"/>
        <v>#REF!</v>
      </c>
      <c r="E1223" s="2" t="e">
        <f>VLOOKUP(D1223,Hoja3!$G$1:$H$5,2,0)</f>
        <v>#REF!</v>
      </c>
    </row>
    <row r="1224" spans="3:5" ht="15">
      <c r="C1224" s="75" t="e">
        <f>CONCATENATE('Matriz de TRD y Matríz Activos'!#REF!," - ",'Matriz de TRD y Matríz Activos'!#REF!)</f>
        <v>#REF!</v>
      </c>
      <c r="D1224" s="61" t="e">
        <f t="shared" si="21"/>
        <v>#REF!</v>
      </c>
      <c r="E1224" s="2" t="e">
        <f>VLOOKUP(D1224,Hoja3!$G$1:$H$5,2,0)</f>
        <v>#REF!</v>
      </c>
    </row>
    <row r="1225" spans="3:5" ht="15">
      <c r="C1225" s="75" t="e">
        <f>CONCATENATE('Matriz de TRD y Matríz Activos'!#REF!," - ",'Matriz de TRD y Matríz Activos'!#REF!)</f>
        <v>#REF!</v>
      </c>
      <c r="D1225" s="61" t="e">
        <f t="shared" si="21"/>
        <v>#REF!</v>
      </c>
      <c r="E1225" s="2" t="e">
        <f>VLOOKUP(D1225,Hoja3!$G$1:$H$5,2,0)</f>
        <v>#REF!</v>
      </c>
    </row>
    <row r="1226" spans="3:5" ht="15">
      <c r="C1226" s="75" t="e">
        <f>CONCATENATE('Matriz de TRD y Matríz Activos'!#REF!," - ",'Matriz de TRD y Matríz Activos'!#REF!)</f>
        <v>#REF!</v>
      </c>
      <c r="D1226" s="61" t="e">
        <f t="shared" si="21"/>
        <v>#REF!</v>
      </c>
      <c r="E1226" s="2" t="e">
        <f>VLOOKUP(D1226,Hoja3!$G$1:$H$5,2,0)</f>
        <v>#REF!</v>
      </c>
    </row>
    <row r="1227" spans="3:5" ht="15">
      <c r="C1227" s="75" t="e">
        <f>CONCATENATE('Matriz de TRD y Matríz Activos'!#REF!," - ",'Matriz de TRD y Matríz Activos'!#REF!)</f>
        <v>#REF!</v>
      </c>
      <c r="D1227" s="61" t="e">
        <f t="shared" si="21"/>
        <v>#REF!</v>
      </c>
      <c r="E1227" s="2" t="e">
        <f>VLOOKUP(D1227,Hoja3!$G$1:$H$5,2,0)</f>
        <v>#REF!</v>
      </c>
    </row>
    <row r="1228" spans="3:5" ht="15">
      <c r="C1228" s="75" t="e">
        <f>CONCATENATE('Matriz de TRD y Matríz Activos'!#REF!," - ",'Matriz de TRD y Matríz Activos'!#REF!)</f>
        <v>#REF!</v>
      </c>
      <c r="D1228" s="61" t="e">
        <f t="shared" si="21"/>
        <v>#REF!</v>
      </c>
      <c r="E1228" s="2" t="e">
        <f>VLOOKUP(D1228,Hoja3!$G$1:$H$5,2,0)</f>
        <v>#REF!</v>
      </c>
    </row>
    <row r="1229" spans="3:5" ht="15">
      <c r="C1229" s="75" t="e">
        <f>CONCATENATE('Matriz de TRD y Matríz Activos'!#REF!," - ",'Matriz de TRD y Matríz Activos'!#REF!)</f>
        <v>#REF!</v>
      </c>
      <c r="D1229" s="61" t="e">
        <f t="shared" si="21"/>
        <v>#REF!</v>
      </c>
      <c r="E1229" s="2" t="e">
        <f>VLOOKUP(D1229,Hoja3!$G$1:$H$5,2,0)</f>
        <v>#REF!</v>
      </c>
    </row>
    <row r="1230" spans="3:5" ht="15">
      <c r="C1230" s="75" t="e">
        <f>CONCATENATE('Matriz de TRD y Matríz Activos'!#REF!," - ",'Matriz de TRD y Matríz Activos'!#REF!)</f>
        <v>#REF!</v>
      </c>
      <c r="D1230" s="61" t="e">
        <f t="shared" si="21"/>
        <v>#REF!</v>
      </c>
      <c r="E1230" s="2" t="e">
        <f>VLOOKUP(D1230,Hoja3!$G$1:$H$5,2,0)</f>
        <v>#REF!</v>
      </c>
    </row>
    <row r="1231" spans="3:5" ht="15">
      <c r="C1231" s="75" t="e">
        <f>CONCATENATE('Matriz de TRD y Matríz Activos'!#REF!," - ",'Matriz de TRD y Matríz Activos'!#REF!)</f>
        <v>#REF!</v>
      </c>
      <c r="D1231" s="61" t="e">
        <f t="shared" si="21"/>
        <v>#REF!</v>
      </c>
      <c r="E1231" s="2" t="e">
        <f>VLOOKUP(D1231,Hoja3!$G$1:$H$5,2,0)</f>
        <v>#REF!</v>
      </c>
    </row>
    <row r="1232" spans="3:5" ht="15">
      <c r="C1232" s="75" t="e">
        <f>CONCATENATE('Matriz de TRD y Matríz Activos'!#REF!," - ",'Matriz de TRD y Matríz Activos'!#REF!)</f>
        <v>#REF!</v>
      </c>
      <c r="D1232" s="61" t="e">
        <f t="shared" si="21"/>
        <v>#REF!</v>
      </c>
      <c r="E1232" s="2" t="e">
        <f>VLOOKUP(D1232,Hoja3!$G$1:$H$5,2,0)</f>
        <v>#REF!</v>
      </c>
    </row>
    <row r="1233" spans="3:5" ht="15">
      <c r="C1233" s="75" t="e">
        <f>CONCATENATE('Matriz de TRD y Matríz Activos'!#REF!," - ",'Matriz de TRD y Matríz Activos'!#REF!)</f>
        <v>#REF!</v>
      </c>
      <c r="D1233" s="61" t="e">
        <f t="shared" si="21"/>
        <v>#REF!</v>
      </c>
      <c r="E1233" s="2" t="e">
        <f>VLOOKUP(D1233,Hoja3!$G$1:$H$5,2,0)</f>
        <v>#REF!</v>
      </c>
    </row>
    <row r="1234" spans="3:5" ht="15">
      <c r="C1234" s="75" t="e">
        <f>CONCATENATE('Matriz de TRD y Matríz Activos'!#REF!," - ",'Matriz de TRD y Matríz Activos'!#REF!)</f>
        <v>#REF!</v>
      </c>
      <c r="D1234" s="61" t="e">
        <f t="shared" si="21"/>
        <v>#REF!</v>
      </c>
      <c r="E1234" s="2" t="e">
        <f>VLOOKUP(D1234,Hoja3!$G$1:$H$5,2,0)</f>
        <v>#REF!</v>
      </c>
    </row>
    <row r="1235" spans="3:5" ht="15">
      <c r="C1235" s="75" t="e">
        <f>CONCATENATE('Matriz de TRD y Matríz Activos'!#REF!," - ",'Matriz de TRD y Matríz Activos'!#REF!)</f>
        <v>#REF!</v>
      </c>
      <c r="D1235" s="61" t="e">
        <f t="shared" si="21"/>
        <v>#REF!</v>
      </c>
      <c r="E1235" s="2" t="e">
        <f>VLOOKUP(D1235,Hoja3!$G$1:$H$5,2,0)</f>
        <v>#REF!</v>
      </c>
    </row>
    <row r="1236" spans="3:5" ht="15">
      <c r="C1236" s="75" t="e">
        <f>CONCATENATE('Matriz de TRD y Matríz Activos'!#REF!," - ",'Matriz de TRD y Matríz Activos'!#REF!)</f>
        <v>#REF!</v>
      </c>
      <c r="D1236" s="61" t="e">
        <f t="shared" si="21"/>
        <v>#REF!</v>
      </c>
      <c r="E1236" s="2" t="e">
        <f>VLOOKUP(D1236,Hoja3!$G$1:$H$5,2,0)</f>
        <v>#REF!</v>
      </c>
    </row>
    <row r="1237" spans="3:5" ht="15">
      <c r="C1237" s="75" t="e">
        <f>CONCATENATE('Matriz de TRD y Matríz Activos'!#REF!," - ",'Matriz de TRD y Matríz Activos'!#REF!)</f>
        <v>#REF!</v>
      </c>
      <c r="D1237" s="61" t="e">
        <f t="shared" si="21"/>
        <v>#REF!</v>
      </c>
      <c r="E1237" s="2" t="e">
        <f>VLOOKUP(D1237,Hoja3!$G$1:$H$5,2,0)</f>
        <v>#REF!</v>
      </c>
    </row>
    <row r="1238" spans="3:5" ht="15">
      <c r="C1238" s="75" t="e">
        <f>CONCATENATE('Matriz de TRD y Matríz Activos'!#REF!," - ",'Matriz de TRD y Matríz Activos'!#REF!)</f>
        <v>#REF!</v>
      </c>
      <c r="D1238" s="61" t="e">
        <f t="shared" si="21"/>
        <v>#REF!</v>
      </c>
      <c r="E1238" s="2" t="e">
        <f>VLOOKUP(D1238,Hoja3!$G$1:$H$5,2,0)</f>
        <v>#REF!</v>
      </c>
    </row>
    <row r="1239" spans="3:5" ht="15">
      <c r="C1239" s="75" t="e">
        <f>CONCATENATE('Matriz de TRD y Matríz Activos'!#REF!," - ",'Matriz de TRD y Matríz Activos'!#REF!)</f>
        <v>#REF!</v>
      </c>
      <c r="D1239" s="61" t="e">
        <f t="shared" si="21"/>
        <v>#REF!</v>
      </c>
      <c r="E1239" s="2" t="e">
        <f>VLOOKUP(D1239,Hoja3!$G$1:$H$5,2,0)</f>
        <v>#REF!</v>
      </c>
    </row>
    <row r="1240" spans="3:5" ht="15">
      <c r="C1240" s="75" t="e">
        <f>CONCATENATE('Matriz de TRD y Matríz Activos'!#REF!," - ",'Matriz de TRD y Matríz Activos'!#REF!)</f>
        <v>#REF!</v>
      </c>
      <c r="D1240" s="61" t="e">
        <f t="shared" si="21"/>
        <v>#REF!</v>
      </c>
      <c r="E1240" s="2" t="e">
        <f>VLOOKUP(D1240,Hoja3!$G$1:$H$5,2,0)</f>
        <v>#REF!</v>
      </c>
    </row>
    <row r="1241" spans="3:5" ht="15">
      <c r="C1241" s="75" t="e">
        <f>CONCATENATE('Matriz de TRD y Matríz Activos'!#REF!," - ",'Matriz de TRD y Matríz Activos'!#REF!)</f>
        <v>#REF!</v>
      </c>
      <c r="D1241" s="61" t="e">
        <f t="shared" si="21"/>
        <v>#REF!</v>
      </c>
      <c r="E1241" s="2" t="e">
        <f>VLOOKUP(D1241,Hoja3!$G$1:$H$5,2,0)</f>
        <v>#REF!</v>
      </c>
    </row>
    <row r="1242" spans="3:5" ht="15">
      <c r="C1242" s="75" t="e">
        <f>CONCATENATE('Matriz de TRD y Matríz Activos'!#REF!," - ",'Matriz de TRD y Matríz Activos'!#REF!)</f>
        <v>#REF!</v>
      </c>
      <c r="D1242" s="61" t="e">
        <f t="shared" si="21"/>
        <v>#REF!</v>
      </c>
      <c r="E1242" s="2" t="e">
        <f>VLOOKUP(D1242,Hoja3!$G$1:$H$5,2,0)</f>
        <v>#REF!</v>
      </c>
    </row>
    <row r="1243" spans="3:5" ht="15">
      <c r="C1243" s="75" t="e">
        <f>CONCATENATE('Matriz de TRD y Matríz Activos'!#REF!," - ",'Matriz de TRD y Matríz Activos'!#REF!)</f>
        <v>#REF!</v>
      </c>
      <c r="D1243" s="61" t="e">
        <f t="shared" si="21"/>
        <v>#REF!</v>
      </c>
      <c r="E1243" s="2" t="e">
        <f>VLOOKUP(D1243,Hoja3!$G$1:$H$5,2,0)</f>
        <v>#REF!</v>
      </c>
    </row>
    <row r="1244" spans="3:5" ht="15">
      <c r="C1244" s="75" t="e">
        <f>CONCATENATE('Matriz de TRD y Matríz Activos'!#REF!," - ",'Matriz de TRD y Matríz Activos'!#REF!)</f>
        <v>#REF!</v>
      </c>
      <c r="D1244" s="61" t="e">
        <f t="shared" si="21"/>
        <v>#REF!</v>
      </c>
      <c r="E1244" s="2" t="e">
        <f>VLOOKUP(D1244,Hoja3!$G$1:$H$5,2,0)</f>
        <v>#REF!</v>
      </c>
    </row>
    <row r="1245" spans="3:5" ht="15">
      <c r="C1245" s="75" t="e">
        <f>CONCATENATE('Matriz de TRD y Matríz Activos'!#REF!," - ",'Matriz de TRD y Matríz Activos'!#REF!)</f>
        <v>#REF!</v>
      </c>
      <c r="D1245" s="61" t="e">
        <f t="shared" si="21"/>
        <v>#REF!</v>
      </c>
      <c r="E1245" s="2" t="e">
        <f>VLOOKUP(D1245,Hoja3!$G$1:$H$5,2,0)</f>
        <v>#REF!</v>
      </c>
    </row>
    <row r="1246" spans="3:5" ht="15">
      <c r="C1246" s="75" t="e">
        <f>CONCATENATE('Matriz de TRD y Matríz Activos'!#REF!," - ",'Matriz de TRD y Matríz Activos'!#REF!)</f>
        <v>#REF!</v>
      </c>
      <c r="D1246" s="61" t="e">
        <f t="shared" si="21"/>
        <v>#REF!</v>
      </c>
      <c r="E1246" s="2" t="e">
        <f>VLOOKUP(D1246,Hoja3!$G$1:$H$5,2,0)</f>
        <v>#REF!</v>
      </c>
    </row>
    <row r="1247" spans="3:5" ht="15">
      <c r="C1247" s="75" t="e">
        <f>CONCATENATE('Matriz de TRD y Matríz Activos'!#REF!," - ",'Matriz de TRD y Matríz Activos'!#REF!)</f>
        <v>#REF!</v>
      </c>
      <c r="D1247" s="61" t="e">
        <f t="shared" si="21"/>
        <v>#REF!</v>
      </c>
      <c r="E1247" s="2" t="e">
        <f>VLOOKUP(D1247,Hoja3!$G$1:$H$5,2,0)</f>
        <v>#REF!</v>
      </c>
    </row>
    <row r="1248" spans="3:5" ht="15">
      <c r="C1248" s="75" t="e">
        <f>CONCATENATE('Matriz de TRD y Matríz Activos'!#REF!," - ",'Matriz de TRD y Matríz Activos'!#REF!)</f>
        <v>#REF!</v>
      </c>
      <c r="D1248" s="61" t="e">
        <f t="shared" si="21"/>
        <v>#REF!</v>
      </c>
      <c r="E1248" s="2" t="e">
        <f>VLOOKUP(D1248,Hoja3!$G$1:$H$5,2,0)</f>
        <v>#REF!</v>
      </c>
    </row>
    <row r="1249" spans="3:5" ht="15">
      <c r="C1249" s="75" t="e">
        <f>CONCATENATE('Matriz de TRD y Matríz Activos'!#REF!," - ",'Matriz de TRD y Matríz Activos'!#REF!)</f>
        <v>#REF!</v>
      </c>
      <c r="D1249" s="61" t="e">
        <f t="shared" si="21"/>
        <v>#REF!</v>
      </c>
      <c r="E1249" s="2" t="e">
        <f>VLOOKUP(D1249,Hoja3!$G$1:$H$5,2,0)</f>
        <v>#REF!</v>
      </c>
    </row>
    <row r="1250" spans="3:5" ht="15">
      <c r="C1250" s="75" t="e">
        <f>CONCATENATE('Matriz de TRD y Matríz Activos'!#REF!," - ",'Matriz de TRD y Matríz Activos'!#REF!)</f>
        <v>#REF!</v>
      </c>
      <c r="D1250" s="61" t="e">
        <f t="shared" si="21"/>
        <v>#REF!</v>
      </c>
      <c r="E1250" s="2" t="e">
        <f>VLOOKUP(D1250,Hoja3!$G$1:$H$5,2,0)</f>
        <v>#REF!</v>
      </c>
    </row>
    <row r="1251" spans="3:5" ht="15">
      <c r="C1251" s="75" t="e">
        <f>CONCATENATE('Matriz de TRD y Matríz Activos'!#REF!," - ",'Matriz de TRD y Matríz Activos'!#REF!)</f>
        <v>#REF!</v>
      </c>
      <c r="D1251" s="61" t="e">
        <f t="shared" si="21"/>
        <v>#REF!</v>
      </c>
      <c r="E1251" s="2" t="e">
        <f>VLOOKUP(D1251,Hoja3!$G$1:$H$5,2,0)</f>
        <v>#REF!</v>
      </c>
    </row>
    <row r="1252" spans="3:5" ht="15">
      <c r="C1252" s="75" t="e">
        <f>CONCATENATE('Matriz de TRD y Matríz Activos'!#REF!," - ",'Matriz de TRD y Matríz Activos'!#REF!)</f>
        <v>#REF!</v>
      </c>
      <c r="D1252" s="61" t="e">
        <f t="shared" si="21"/>
        <v>#REF!</v>
      </c>
      <c r="E1252" s="2" t="e">
        <f>VLOOKUP(D1252,Hoja3!$G$1:$H$5,2,0)</f>
        <v>#REF!</v>
      </c>
    </row>
    <row r="1253" spans="3:5" ht="15">
      <c r="C1253" s="75" t="e">
        <f>CONCATENATE('Matriz de TRD y Matríz Activos'!#REF!," - ",'Matriz de TRD y Matríz Activos'!#REF!)</f>
        <v>#REF!</v>
      </c>
      <c r="D1253" s="61" t="e">
        <f t="shared" si="21"/>
        <v>#REF!</v>
      </c>
      <c r="E1253" s="2" t="e">
        <f>VLOOKUP(D1253,Hoja3!$G$1:$H$5,2,0)</f>
        <v>#REF!</v>
      </c>
    </row>
    <row r="1254" spans="3:5" ht="15">
      <c r="C1254" s="75" t="e">
        <f>CONCATENATE('Matriz de TRD y Matríz Activos'!#REF!," - ",'Matriz de TRD y Matríz Activos'!#REF!)</f>
        <v>#REF!</v>
      </c>
      <c r="D1254" s="61" t="e">
        <f t="shared" si="22" ref="D1254:D1317">VLOOKUP(C1254,$A$1:$B$9,2,0)</f>
        <v>#REF!</v>
      </c>
      <c r="E1254" s="2" t="e">
        <f>VLOOKUP(D1254,Hoja3!$G$1:$H$5,2,0)</f>
        <v>#REF!</v>
      </c>
    </row>
    <row r="1255" spans="3:5" ht="15">
      <c r="C1255" s="75" t="e">
        <f>CONCATENATE('Matriz de TRD y Matríz Activos'!#REF!," - ",'Matriz de TRD y Matríz Activos'!#REF!)</f>
        <v>#REF!</v>
      </c>
      <c r="D1255" s="61" t="e">
        <f t="shared" si="22"/>
        <v>#REF!</v>
      </c>
      <c r="E1255" s="2" t="e">
        <f>VLOOKUP(D1255,Hoja3!$G$1:$H$5,2,0)</f>
        <v>#REF!</v>
      </c>
    </row>
    <row r="1256" spans="3:5" ht="15">
      <c r="C1256" s="75" t="e">
        <f>CONCATENATE('Matriz de TRD y Matríz Activos'!#REF!," - ",'Matriz de TRD y Matríz Activos'!#REF!)</f>
        <v>#REF!</v>
      </c>
      <c r="D1256" s="61" t="e">
        <f t="shared" si="22"/>
        <v>#REF!</v>
      </c>
      <c r="E1256" s="2" t="e">
        <f>VLOOKUP(D1256,Hoja3!$G$1:$H$5,2,0)</f>
        <v>#REF!</v>
      </c>
    </row>
    <row r="1257" spans="3:5" ht="15">
      <c r="C1257" s="75" t="e">
        <f>CONCATENATE('Matriz de TRD y Matríz Activos'!#REF!," - ",'Matriz de TRD y Matríz Activos'!#REF!)</f>
        <v>#REF!</v>
      </c>
      <c r="D1257" s="61" t="e">
        <f t="shared" si="22"/>
        <v>#REF!</v>
      </c>
      <c r="E1257" s="2" t="e">
        <f>VLOOKUP(D1257,Hoja3!$G$1:$H$5,2,0)</f>
        <v>#REF!</v>
      </c>
    </row>
    <row r="1258" spans="3:5" ht="15">
      <c r="C1258" s="75" t="e">
        <f>CONCATENATE('Matriz de TRD y Matríz Activos'!#REF!," - ",'Matriz de TRD y Matríz Activos'!#REF!)</f>
        <v>#REF!</v>
      </c>
      <c r="D1258" s="61" t="e">
        <f t="shared" si="22"/>
        <v>#REF!</v>
      </c>
      <c r="E1258" s="2" t="e">
        <f>VLOOKUP(D1258,Hoja3!$G$1:$H$5,2,0)</f>
        <v>#REF!</v>
      </c>
    </row>
    <row r="1259" spans="3:5" ht="15">
      <c r="C1259" s="75" t="e">
        <f>CONCATENATE('Matriz de TRD y Matríz Activos'!#REF!," - ",'Matriz de TRD y Matríz Activos'!#REF!)</f>
        <v>#REF!</v>
      </c>
      <c r="D1259" s="61" t="e">
        <f t="shared" si="22"/>
        <v>#REF!</v>
      </c>
      <c r="E1259" s="2" t="e">
        <f>VLOOKUP(D1259,Hoja3!$G$1:$H$5,2,0)</f>
        <v>#REF!</v>
      </c>
    </row>
    <row r="1260" spans="3:5" ht="15">
      <c r="C1260" s="75" t="e">
        <f>CONCATENATE('Matriz de TRD y Matríz Activos'!#REF!," - ",'Matriz de TRD y Matríz Activos'!#REF!)</f>
        <v>#REF!</v>
      </c>
      <c r="D1260" s="61" t="e">
        <f t="shared" si="22"/>
        <v>#REF!</v>
      </c>
      <c r="E1260" s="2" t="e">
        <f>VLOOKUP(D1260,Hoja3!$G$1:$H$5,2,0)</f>
        <v>#REF!</v>
      </c>
    </row>
    <row r="1261" spans="3:5" ht="15">
      <c r="C1261" s="75" t="e">
        <f>CONCATENATE('Matriz de TRD y Matríz Activos'!#REF!," - ",'Matriz de TRD y Matríz Activos'!#REF!)</f>
        <v>#REF!</v>
      </c>
      <c r="D1261" s="61" t="e">
        <f t="shared" si="22"/>
        <v>#REF!</v>
      </c>
      <c r="E1261" s="2" t="e">
        <f>VLOOKUP(D1261,Hoja3!$G$1:$H$5,2,0)</f>
        <v>#REF!</v>
      </c>
    </row>
    <row r="1262" spans="3:5" ht="15">
      <c r="C1262" s="75" t="e">
        <f>CONCATENATE('Matriz de TRD y Matríz Activos'!#REF!," - ",'Matriz de TRD y Matríz Activos'!#REF!)</f>
        <v>#REF!</v>
      </c>
      <c r="D1262" s="61" t="e">
        <f t="shared" si="22"/>
        <v>#REF!</v>
      </c>
      <c r="E1262" s="2" t="e">
        <f>VLOOKUP(D1262,Hoja3!$G$1:$H$5,2,0)</f>
        <v>#REF!</v>
      </c>
    </row>
    <row r="1263" spans="3:5" ht="15">
      <c r="C1263" s="75" t="e">
        <f>CONCATENATE('Matriz de TRD y Matríz Activos'!#REF!," - ",'Matriz de TRD y Matríz Activos'!#REF!)</f>
        <v>#REF!</v>
      </c>
      <c r="D1263" s="61" t="e">
        <f t="shared" si="22"/>
        <v>#REF!</v>
      </c>
      <c r="E1263" s="2" t="e">
        <f>VLOOKUP(D1263,Hoja3!$G$1:$H$5,2,0)</f>
        <v>#REF!</v>
      </c>
    </row>
    <row r="1264" spans="3:5" ht="15">
      <c r="C1264" s="75" t="e">
        <f>CONCATENATE('Matriz de TRD y Matríz Activos'!#REF!," - ",'Matriz de TRD y Matríz Activos'!#REF!)</f>
        <v>#REF!</v>
      </c>
      <c r="D1264" s="61" t="e">
        <f t="shared" si="22"/>
        <v>#REF!</v>
      </c>
      <c r="E1264" s="2" t="e">
        <f>VLOOKUP(D1264,Hoja3!$G$1:$H$5,2,0)</f>
        <v>#REF!</v>
      </c>
    </row>
    <row r="1265" spans="3:5" ht="15">
      <c r="C1265" s="75" t="e">
        <f>CONCATENATE('Matriz de TRD y Matríz Activos'!#REF!," - ",'Matriz de TRD y Matríz Activos'!#REF!)</f>
        <v>#REF!</v>
      </c>
      <c r="D1265" s="61" t="e">
        <f t="shared" si="22"/>
        <v>#REF!</v>
      </c>
      <c r="E1265" s="2" t="e">
        <f>VLOOKUP(D1265,Hoja3!$G$1:$H$5,2,0)</f>
        <v>#REF!</v>
      </c>
    </row>
    <row r="1266" spans="3:5" ht="15">
      <c r="C1266" s="75" t="e">
        <f>CONCATENATE('Matriz de TRD y Matríz Activos'!#REF!," - ",'Matriz de TRD y Matríz Activos'!#REF!)</f>
        <v>#REF!</v>
      </c>
      <c r="D1266" s="61" t="e">
        <f t="shared" si="22"/>
        <v>#REF!</v>
      </c>
      <c r="E1266" s="2" t="e">
        <f>VLOOKUP(D1266,Hoja3!$G$1:$H$5,2,0)</f>
        <v>#REF!</v>
      </c>
    </row>
    <row r="1267" spans="3:5" ht="15">
      <c r="C1267" s="75" t="e">
        <f>CONCATENATE('Matriz de TRD y Matríz Activos'!#REF!," - ",'Matriz de TRD y Matríz Activos'!#REF!)</f>
        <v>#REF!</v>
      </c>
      <c r="D1267" s="61" t="e">
        <f t="shared" si="22"/>
        <v>#REF!</v>
      </c>
      <c r="E1267" s="2" t="e">
        <f>VLOOKUP(D1267,Hoja3!$G$1:$H$5,2,0)</f>
        <v>#REF!</v>
      </c>
    </row>
    <row r="1268" spans="3:5" ht="15">
      <c r="C1268" s="75" t="e">
        <f>CONCATENATE('Matriz de TRD y Matríz Activos'!#REF!," - ",'Matriz de TRD y Matríz Activos'!#REF!)</f>
        <v>#REF!</v>
      </c>
      <c r="D1268" s="61" t="e">
        <f t="shared" si="22"/>
        <v>#REF!</v>
      </c>
      <c r="E1268" s="2" t="e">
        <f>VLOOKUP(D1268,Hoja3!$G$1:$H$5,2,0)</f>
        <v>#REF!</v>
      </c>
    </row>
    <row r="1269" spans="3:5" ht="15">
      <c r="C1269" s="75" t="e">
        <f>CONCATENATE('Matriz de TRD y Matríz Activos'!#REF!," - ",'Matriz de TRD y Matríz Activos'!#REF!)</f>
        <v>#REF!</v>
      </c>
      <c r="D1269" s="61" t="e">
        <f t="shared" si="22"/>
        <v>#REF!</v>
      </c>
      <c r="E1269" s="2" t="e">
        <f>VLOOKUP(D1269,Hoja3!$G$1:$H$5,2,0)</f>
        <v>#REF!</v>
      </c>
    </row>
    <row r="1270" spans="3:5" ht="15">
      <c r="C1270" s="75" t="e">
        <f>CONCATENATE('Matriz de TRD y Matríz Activos'!#REF!," - ",'Matriz de TRD y Matríz Activos'!#REF!)</f>
        <v>#REF!</v>
      </c>
      <c r="D1270" s="61" t="e">
        <f t="shared" si="22"/>
        <v>#REF!</v>
      </c>
      <c r="E1270" s="2" t="e">
        <f>VLOOKUP(D1270,Hoja3!$G$1:$H$5,2,0)</f>
        <v>#REF!</v>
      </c>
    </row>
    <row r="1271" spans="3:5" ht="15">
      <c r="C1271" s="75" t="e">
        <f>CONCATENATE('Matriz de TRD y Matríz Activos'!#REF!," - ",'Matriz de TRD y Matríz Activos'!#REF!)</f>
        <v>#REF!</v>
      </c>
      <c r="D1271" s="61" t="e">
        <f t="shared" si="22"/>
        <v>#REF!</v>
      </c>
      <c r="E1271" s="2" t="e">
        <f>VLOOKUP(D1271,Hoja3!$G$1:$H$5,2,0)</f>
        <v>#REF!</v>
      </c>
    </row>
    <row r="1272" spans="3:5" ht="15">
      <c r="C1272" s="75" t="e">
        <f>CONCATENATE('Matriz de TRD y Matríz Activos'!#REF!," - ",'Matriz de TRD y Matríz Activos'!#REF!)</f>
        <v>#REF!</v>
      </c>
      <c r="D1272" s="61" t="e">
        <f t="shared" si="22"/>
        <v>#REF!</v>
      </c>
      <c r="E1272" s="2" t="e">
        <f>VLOOKUP(D1272,Hoja3!$G$1:$H$5,2,0)</f>
        <v>#REF!</v>
      </c>
    </row>
    <row r="1273" spans="3:5" ht="15">
      <c r="C1273" s="75" t="e">
        <f>CONCATENATE('Matriz de TRD y Matríz Activos'!#REF!," - ",'Matriz de TRD y Matríz Activos'!#REF!)</f>
        <v>#REF!</v>
      </c>
      <c r="D1273" s="61" t="e">
        <f t="shared" si="22"/>
        <v>#REF!</v>
      </c>
      <c r="E1273" s="2" t="e">
        <f>VLOOKUP(D1273,Hoja3!$G$1:$H$5,2,0)</f>
        <v>#REF!</v>
      </c>
    </row>
    <row r="1274" spans="3:5" ht="15">
      <c r="C1274" s="75" t="e">
        <f>CONCATENATE('Matriz de TRD y Matríz Activos'!#REF!," - ",'Matriz de TRD y Matríz Activos'!#REF!)</f>
        <v>#REF!</v>
      </c>
      <c r="D1274" s="61" t="e">
        <f t="shared" si="22"/>
        <v>#REF!</v>
      </c>
      <c r="E1274" s="2" t="e">
        <f>VLOOKUP(D1274,Hoja3!$G$1:$H$5,2,0)</f>
        <v>#REF!</v>
      </c>
    </row>
    <row r="1275" spans="3:5" ht="15">
      <c r="C1275" s="75" t="e">
        <f>CONCATENATE('Matriz de TRD y Matríz Activos'!#REF!," - ",'Matriz de TRD y Matríz Activos'!#REF!)</f>
        <v>#REF!</v>
      </c>
      <c r="D1275" s="61" t="e">
        <f t="shared" si="22"/>
        <v>#REF!</v>
      </c>
      <c r="E1275" s="2" t="e">
        <f>VLOOKUP(D1275,Hoja3!$G$1:$H$5,2,0)</f>
        <v>#REF!</v>
      </c>
    </row>
    <row r="1276" spans="3:5" ht="15">
      <c r="C1276" s="75" t="e">
        <f>CONCATENATE('Matriz de TRD y Matríz Activos'!#REF!," - ",'Matriz de TRD y Matríz Activos'!#REF!)</f>
        <v>#REF!</v>
      </c>
      <c r="D1276" s="61" t="e">
        <f t="shared" si="22"/>
        <v>#REF!</v>
      </c>
      <c r="E1276" s="2" t="e">
        <f>VLOOKUP(D1276,Hoja3!$G$1:$H$5,2,0)</f>
        <v>#REF!</v>
      </c>
    </row>
    <row r="1277" spans="3:5" ht="15">
      <c r="C1277" s="75" t="e">
        <f>CONCATENATE('Matriz de TRD y Matríz Activos'!#REF!," - ",'Matriz de TRD y Matríz Activos'!#REF!)</f>
        <v>#REF!</v>
      </c>
      <c r="D1277" s="61" t="e">
        <f t="shared" si="22"/>
        <v>#REF!</v>
      </c>
      <c r="E1277" s="2" t="e">
        <f>VLOOKUP(D1277,Hoja3!$G$1:$H$5,2,0)</f>
        <v>#REF!</v>
      </c>
    </row>
    <row r="1278" spans="3:5" ht="15">
      <c r="C1278" s="75" t="e">
        <f>CONCATENATE('Matriz de TRD y Matríz Activos'!#REF!," - ",'Matriz de TRD y Matríz Activos'!#REF!)</f>
        <v>#REF!</v>
      </c>
      <c r="D1278" s="61" t="e">
        <f t="shared" si="22"/>
        <v>#REF!</v>
      </c>
      <c r="E1278" s="2" t="e">
        <f>VLOOKUP(D1278,Hoja3!$G$1:$H$5,2,0)</f>
        <v>#REF!</v>
      </c>
    </row>
    <row r="1279" spans="3:5" ht="15">
      <c r="C1279" s="75" t="e">
        <f>CONCATENATE('Matriz de TRD y Matríz Activos'!#REF!," - ",'Matriz de TRD y Matríz Activos'!#REF!)</f>
        <v>#REF!</v>
      </c>
      <c r="D1279" s="61" t="e">
        <f t="shared" si="22"/>
        <v>#REF!</v>
      </c>
      <c r="E1279" s="2" t="e">
        <f>VLOOKUP(D1279,Hoja3!$G$1:$H$5,2,0)</f>
        <v>#REF!</v>
      </c>
    </row>
    <row r="1280" spans="3:5" ht="15">
      <c r="C1280" s="75" t="e">
        <f>CONCATENATE('Matriz de TRD y Matríz Activos'!#REF!," - ",'Matriz de TRD y Matríz Activos'!#REF!)</f>
        <v>#REF!</v>
      </c>
      <c r="D1280" s="61" t="e">
        <f t="shared" si="22"/>
        <v>#REF!</v>
      </c>
      <c r="E1280" s="2" t="e">
        <f>VLOOKUP(D1280,Hoja3!$G$1:$H$5,2,0)</f>
        <v>#REF!</v>
      </c>
    </row>
    <row r="1281" spans="3:5" ht="15">
      <c r="C1281" s="75" t="e">
        <f>CONCATENATE('Matriz de TRD y Matríz Activos'!#REF!," - ",'Matriz de TRD y Matríz Activos'!#REF!)</f>
        <v>#REF!</v>
      </c>
      <c r="D1281" s="61" t="e">
        <f t="shared" si="22"/>
        <v>#REF!</v>
      </c>
      <c r="E1281" s="2" t="e">
        <f>VLOOKUP(D1281,Hoja3!$G$1:$H$5,2,0)</f>
        <v>#REF!</v>
      </c>
    </row>
    <row r="1282" spans="3:5" ht="15">
      <c r="C1282" s="75" t="e">
        <f>CONCATENATE('Matriz de TRD y Matríz Activos'!#REF!," - ",'Matriz de TRD y Matríz Activos'!#REF!)</f>
        <v>#REF!</v>
      </c>
      <c r="D1282" s="61" t="e">
        <f t="shared" si="22"/>
        <v>#REF!</v>
      </c>
      <c r="E1282" s="2" t="e">
        <f>VLOOKUP(D1282,Hoja3!$G$1:$H$5,2,0)</f>
        <v>#REF!</v>
      </c>
    </row>
    <row r="1283" spans="3:5" ht="15">
      <c r="C1283" s="75" t="e">
        <f>CONCATENATE('Matriz de TRD y Matríz Activos'!#REF!," - ",'Matriz de TRD y Matríz Activos'!#REF!)</f>
        <v>#REF!</v>
      </c>
      <c r="D1283" s="61" t="e">
        <f t="shared" si="22"/>
        <v>#REF!</v>
      </c>
      <c r="E1283" s="2" t="e">
        <f>VLOOKUP(D1283,Hoja3!$G$1:$H$5,2,0)</f>
        <v>#REF!</v>
      </c>
    </row>
    <row r="1284" spans="3:5" ht="15">
      <c r="C1284" s="75" t="e">
        <f>CONCATENATE('Matriz de TRD y Matríz Activos'!#REF!," - ",'Matriz de TRD y Matríz Activos'!#REF!)</f>
        <v>#REF!</v>
      </c>
      <c r="D1284" s="61" t="e">
        <f t="shared" si="22"/>
        <v>#REF!</v>
      </c>
      <c r="E1284" s="2" t="e">
        <f>VLOOKUP(D1284,Hoja3!$G$1:$H$5,2,0)</f>
        <v>#REF!</v>
      </c>
    </row>
    <row r="1285" spans="3:5" ht="15">
      <c r="C1285" s="75" t="e">
        <f>CONCATENATE('Matriz de TRD y Matríz Activos'!#REF!," - ",'Matriz de TRD y Matríz Activos'!#REF!)</f>
        <v>#REF!</v>
      </c>
      <c r="D1285" s="61" t="e">
        <f t="shared" si="22"/>
        <v>#REF!</v>
      </c>
      <c r="E1285" s="2" t="e">
        <f>VLOOKUP(D1285,Hoja3!$G$1:$H$5,2,0)</f>
        <v>#REF!</v>
      </c>
    </row>
    <row r="1286" spans="3:5" ht="15">
      <c r="C1286" s="75" t="e">
        <f>CONCATENATE('Matriz de TRD y Matríz Activos'!#REF!," - ",'Matriz de TRD y Matríz Activos'!#REF!)</f>
        <v>#REF!</v>
      </c>
      <c r="D1286" s="61" t="e">
        <f t="shared" si="22"/>
        <v>#REF!</v>
      </c>
      <c r="E1286" s="2" t="e">
        <f>VLOOKUP(D1286,Hoja3!$G$1:$H$5,2,0)</f>
        <v>#REF!</v>
      </c>
    </row>
    <row r="1287" spans="3:5" ht="15">
      <c r="C1287" s="75" t="e">
        <f>CONCATENATE('Matriz de TRD y Matríz Activos'!#REF!," - ",'Matriz de TRD y Matríz Activos'!#REF!)</f>
        <v>#REF!</v>
      </c>
      <c r="D1287" s="61" t="e">
        <f t="shared" si="22"/>
        <v>#REF!</v>
      </c>
      <c r="E1287" s="2" t="e">
        <f>VLOOKUP(D1287,Hoja3!$G$1:$H$5,2,0)</f>
        <v>#REF!</v>
      </c>
    </row>
    <row r="1288" spans="3:5" ht="15">
      <c r="C1288" s="75" t="e">
        <f>CONCATENATE('Matriz de TRD y Matríz Activos'!#REF!," - ",'Matriz de TRD y Matríz Activos'!#REF!)</f>
        <v>#REF!</v>
      </c>
      <c r="D1288" s="61" t="e">
        <f t="shared" si="22"/>
        <v>#REF!</v>
      </c>
      <c r="E1288" s="2" t="e">
        <f>VLOOKUP(D1288,Hoja3!$G$1:$H$5,2,0)</f>
        <v>#REF!</v>
      </c>
    </row>
    <row r="1289" spans="3:5" ht="15">
      <c r="C1289" s="75" t="e">
        <f>CONCATENATE('Matriz de TRD y Matríz Activos'!#REF!," - ",'Matriz de TRD y Matríz Activos'!#REF!)</f>
        <v>#REF!</v>
      </c>
      <c r="D1289" s="61" t="e">
        <f t="shared" si="22"/>
        <v>#REF!</v>
      </c>
      <c r="E1289" s="2" t="e">
        <f>VLOOKUP(D1289,Hoja3!$G$1:$H$5,2,0)</f>
        <v>#REF!</v>
      </c>
    </row>
    <row r="1290" spans="3:5" ht="15">
      <c r="C1290" s="75" t="e">
        <f>CONCATENATE('Matriz de TRD y Matríz Activos'!#REF!," - ",'Matriz de TRD y Matríz Activos'!#REF!)</f>
        <v>#REF!</v>
      </c>
      <c r="D1290" s="61" t="e">
        <f t="shared" si="22"/>
        <v>#REF!</v>
      </c>
      <c r="E1290" s="2" t="e">
        <f>VLOOKUP(D1290,Hoja3!$G$1:$H$5,2,0)</f>
        <v>#REF!</v>
      </c>
    </row>
    <row r="1291" spans="3:5" ht="15">
      <c r="C1291" s="75" t="e">
        <f>CONCATENATE('Matriz de TRD y Matríz Activos'!#REF!," - ",'Matriz de TRD y Matríz Activos'!#REF!)</f>
        <v>#REF!</v>
      </c>
      <c r="D1291" s="61" t="e">
        <f t="shared" si="22"/>
        <v>#REF!</v>
      </c>
      <c r="E1291" s="2" t="e">
        <f>VLOOKUP(D1291,Hoja3!$G$1:$H$5,2,0)</f>
        <v>#REF!</v>
      </c>
    </row>
    <row r="1292" spans="3:5" ht="15">
      <c r="C1292" s="75" t="e">
        <f>CONCATENATE('Matriz de TRD y Matríz Activos'!#REF!," - ",'Matriz de TRD y Matríz Activos'!#REF!)</f>
        <v>#REF!</v>
      </c>
      <c r="D1292" s="61" t="e">
        <f t="shared" si="22"/>
        <v>#REF!</v>
      </c>
      <c r="E1292" s="2" t="e">
        <f>VLOOKUP(D1292,Hoja3!$G$1:$H$5,2,0)</f>
        <v>#REF!</v>
      </c>
    </row>
    <row r="1293" spans="3:5" ht="15">
      <c r="C1293" s="75" t="e">
        <f>CONCATENATE('Matriz de TRD y Matríz Activos'!#REF!," - ",'Matriz de TRD y Matríz Activos'!#REF!)</f>
        <v>#REF!</v>
      </c>
      <c r="D1293" s="61" t="e">
        <f t="shared" si="22"/>
        <v>#REF!</v>
      </c>
      <c r="E1293" s="2" t="e">
        <f>VLOOKUP(D1293,Hoja3!$G$1:$H$5,2,0)</f>
        <v>#REF!</v>
      </c>
    </row>
    <row r="1294" spans="3:5" ht="15">
      <c r="C1294" s="75" t="e">
        <f>CONCATENATE('Matriz de TRD y Matríz Activos'!#REF!," - ",'Matriz de TRD y Matríz Activos'!#REF!)</f>
        <v>#REF!</v>
      </c>
      <c r="D1294" s="61" t="e">
        <f t="shared" si="22"/>
        <v>#REF!</v>
      </c>
      <c r="E1294" s="2" t="e">
        <f>VLOOKUP(D1294,Hoja3!$G$1:$H$5,2,0)</f>
        <v>#REF!</v>
      </c>
    </row>
    <row r="1295" spans="3:5" ht="15">
      <c r="C1295" s="75" t="e">
        <f>CONCATENATE('Matriz de TRD y Matríz Activos'!#REF!," - ",'Matriz de TRD y Matríz Activos'!#REF!)</f>
        <v>#REF!</v>
      </c>
      <c r="D1295" s="61" t="e">
        <f t="shared" si="22"/>
        <v>#REF!</v>
      </c>
      <c r="E1295" s="2" t="e">
        <f>VLOOKUP(D1295,Hoja3!$G$1:$H$5,2,0)</f>
        <v>#REF!</v>
      </c>
    </row>
    <row r="1296" spans="3:5" ht="15">
      <c r="C1296" s="75" t="e">
        <f>CONCATENATE('Matriz de TRD y Matríz Activos'!#REF!," - ",'Matriz de TRD y Matríz Activos'!#REF!)</f>
        <v>#REF!</v>
      </c>
      <c r="D1296" s="61" t="e">
        <f t="shared" si="22"/>
        <v>#REF!</v>
      </c>
      <c r="E1296" s="2" t="e">
        <f>VLOOKUP(D1296,Hoja3!$G$1:$H$5,2,0)</f>
        <v>#REF!</v>
      </c>
    </row>
    <row r="1297" spans="3:5" ht="15">
      <c r="C1297" s="75" t="e">
        <f>CONCATENATE('Matriz de TRD y Matríz Activos'!#REF!," - ",'Matriz de TRD y Matríz Activos'!#REF!)</f>
        <v>#REF!</v>
      </c>
      <c r="D1297" s="61" t="e">
        <f t="shared" si="22"/>
        <v>#REF!</v>
      </c>
      <c r="E1297" s="2" t="e">
        <f>VLOOKUP(D1297,Hoja3!$G$1:$H$5,2,0)</f>
        <v>#REF!</v>
      </c>
    </row>
    <row r="1298" spans="3:5" ht="15">
      <c r="C1298" s="75" t="e">
        <f>CONCATENATE('Matriz de TRD y Matríz Activos'!#REF!," - ",'Matriz de TRD y Matríz Activos'!#REF!)</f>
        <v>#REF!</v>
      </c>
      <c r="D1298" s="61" t="e">
        <f t="shared" si="22"/>
        <v>#REF!</v>
      </c>
      <c r="E1298" s="2" t="e">
        <f>VLOOKUP(D1298,Hoja3!$G$1:$H$5,2,0)</f>
        <v>#REF!</v>
      </c>
    </row>
    <row r="1299" spans="3:5" ht="15">
      <c r="C1299" s="75" t="e">
        <f>CONCATENATE('Matriz de TRD y Matríz Activos'!#REF!," - ",'Matriz de TRD y Matríz Activos'!#REF!)</f>
        <v>#REF!</v>
      </c>
      <c r="D1299" s="61" t="e">
        <f t="shared" si="22"/>
        <v>#REF!</v>
      </c>
      <c r="E1299" s="2" t="e">
        <f>VLOOKUP(D1299,Hoja3!$G$1:$H$5,2,0)</f>
        <v>#REF!</v>
      </c>
    </row>
    <row r="1300" spans="3:5" ht="15">
      <c r="C1300" s="75" t="e">
        <f>CONCATENATE('Matriz de TRD y Matríz Activos'!#REF!," - ",'Matriz de TRD y Matríz Activos'!#REF!)</f>
        <v>#REF!</v>
      </c>
      <c r="D1300" s="61" t="e">
        <f t="shared" si="22"/>
        <v>#REF!</v>
      </c>
      <c r="E1300" s="2" t="e">
        <f>VLOOKUP(D1300,Hoja3!$G$1:$H$5,2,0)</f>
        <v>#REF!</v>
      </c>
    </row>
    <row r="1301" spans="3:5" ht="15">
      <c r="C1301" s="75" t="e">
        <f>CONCATENATE('Matriz de TRD y Matríz Activos'!#REF!," - ",'Matriz de TRD y Matríz Activos'!#REF!)</f>
        <v>#REF!</v>
      </c>
      <c r="D1301" s="61" t="e">
        <f t="shared" si="22"/>
        <v>#REF!</v>
      </c>
      <c r="E1301" s="2" t="e">
        <f>VLOOKUP(D1301,Hoja3!$G$1:$H$5,2,0)</f>
        <v>#REF!</v>
      </c>
    </row>
    <row r="1302" spans="3:5" ht="15">
      <c r="C1302" s="75" t="e">
        <f>CONCATENATE('Matriz de TRD y Matríz Activos'!#REF!," - ",'Matriz de TRD y Matríz Activos'!#REF!)</f>
        <v>#REF!</v>
      </c>
      <c r="D1302" s="61" t="e">
        <f t="shared" si="22"/>
        <v>#REF!</v>
      </c>
      <c r="E1302" s="2" t="e">
        <f>VLOOKUP(D1302,Hoja3!$G$1:$H$5,2,0)</f>
        <v>#REF!</v>
      </c>
    </row>
    <row r="1303" spans="3:5" ht="15">
      <c r="C1303" s="75" t="e">
        <f>CONCATENATE('Matriz de TRD y Matríz Activos'!#REF!," - ",'Matriz de TRD y Matríz Activos'!#REF!)</f>
        <v>#REF!</v>
      </c>
      <c r="D1303" s="61" t="e">
        <f t="shared" si="22"/>
        <v>#REF!</v>
      </c>
      <c r="E1303" s="2" t="e">
        <f>VLOOKUP(D1303,Hoja3!$G$1:$H$5,2,0)</f>
        <v>#REF!</v>
      </c>
    </row>
    <row r="1304" spans="3:5" ht="15">
      <c r="C1304" s="75" t="e">
        <f>CONCATENATE('Matriz de TRD y Matríz Activos'!#REF!," - ",'Matriz de TRD y Matríz Activos'!#REF!)</f>
        <v>#REF!</v>
      </c>
      <c r="D1304" s="61" t="e">
        <f t="shared" si="22"/>
        <v>#REF!</v>
      </c>
      <c r="E1304" s="2" t="e">
        <f>VLOOKUP(D1304,Hoja3!$G$1:$H$5,2,0)</f>
        <v>#REF!</v>
      </c>
    </row>
    <row r="1305" spans="3:5" ht="15">
      <c r="C1305" s="75" t="e">
        <f>CONCATENATE('Matriz de TRD y Matríz Activos'!#REF!," - ",'Matriz de TRD y Matríz Activos'!#REF!)</f>
        <v>#REF!</v>
      </c>
      <c r="D1305" s="61" t="e">
        <f t="shared" si="22"/>
        <v>#REF!</v>
      </c>
      <c r="E1305" s="2" t="e">
        <f>VLOOKUP(D1305,Hoja3!$G$1:$H$5,2,0)</f>
        <v>#REF!</v>
      </c>
    </row>
    <row r="1306" spans="3:5" ht="15">
      <c r="C1306" s="75" t="e">
        <f>CONCATENATE('Matriz de TRD y Matríz Activos'!#REF!," - ",'Matriz de TRD y Matríz Activos'!#REF!)</f>
        <v>#REF!</v>
      </c>
      <c r="D1306" s="61" t="e">
        <f t="shared" si="22"/>
        <v>#REF!</v>
      </c>
      <c r="E1306" s="2" t="e">
        <f>VLOOKUP(D1306,Hoja3!$G$1:$H$5,2,0)</f>
        <v>#REF!</v>
      </c>
    </row>
    <row r="1307" spans="3:5" ht="15">
      <c r="C1307" s="75" t="e">
        <f>CONCATENATE('Matriz de TRD y Matríz Activos'!#REF!," - ",'Matriz de TRD y Matríz Activos'!#REF!)</f>
        <v>#REF!</v>
      </c>
      <c r="D1307" s="61" t="e">
        <f t="shared" si="22"/>
        <v>#REF!</v>
      </c>
      <c r="E1307" s="2" t="e">
        <f>VLOOKUP(D1307,Hoja3!$G$1:$H$5,2,0)</f>
        <v>#REF!</v>
      </c>
    </row>
    <row r="1308" spans="3:5" ht="15">
      <c r="C1308" s="75" t="e">
        <f>CONCATENATE('Matriz de TRD y Matríz Activos'!#REF!," - ",'Matriz de TRD y Matríz Activos'!#REF!)</f>
        <v>#REF!</v>
      </c>
      <c r="D1308" s="61" t="e">
        <f t="shared" si="22"/>
        <v>#REF!</v>
      </c>
      <c r="E1308" s="2" t="e">
        <f>VLOOKUP(D1308,Hoja3!$G$1:$H$5,2,0)</f>
        <v>#REF!</v>
      </c>
    </row>
    <row r="1309" spans="3:5" ht="15">
      <c r="C1309" s="75" t="e">
        <f>CONCATENATE('Matriz de TRD y Matríz Activos'!#REF!," - ",'Matriz de TRD y Matríz Activos'!#REF!)</f>
        <v>#REF!</v>
      </c>
      <c r="D1309" s="61" t="e">
        <f t="shared" si="22"/>
        <v>#REF!</v>
      </c>
      <c r="E1309" s="2" t="e">
        <f>VLOOKUP(D1309,Hoja3!$G$1:$H$5,2,0)</f>
        <v>#REF!</v>
      </c>
    </row>
    <row r="1310" spans="3:5" ht="15">
      <c r="C1310" s="75" t="e">
        <f>CONCATENATE('Matriz de TRD y Matríz Activos'!#REF!," - ",'Matriz de TRD y Matríz Activos'!#REF!)</f>
        <v>#REF!</v>
      </c>
      <c r="D1310" s="61" t="e">
        <f t="shared" si="22"/>
        <v>#REF!</v>
      </c>
      <c r="E1310" s="2" t="e">
        <f>VLOOKUP(D1310,Hoja3!$G$1:$H$5,2,0)</f>
        <v>#REF!</v>
      </c>
    </row>
    <row r="1311" spans="3:5" ht="15">
      <c r="C1311" s="75" t="e">
        <f>CONCATENATE('Matriz de TRD y Matríz Activos'!#REF!," - ",'Matriz de TRD y Matríz Activos'!#REF!)</f>
        <v>#REF!</v>
      </c>
      <c r="D1311" s="61" t="e">
        <f t="shared" si="22"/>
        <v>#REF!</v>
      </c>
      <c r="E1311" s="2" t="e">
        <f>VLOOKUP(D1311,Hoja3!$G$1:$H$5,2,0)</f>
        <v>#REF!</v>
      </c>
    </row>
    <row r="1312" spans="3:5" ht="15">
      <c r="C1312" s="75" t="e">
        <f>CONCATENATE('Matriz de TRD y Matríz Activos'!#REF!," - ",'Matriz de TRD y Matríz Activos'!#REF!)</f>
        <v>#REF!</v>
      </c>
      <c r="D1312" s="61" t="e">
        <f t="shared" si="22"/>
        <v>#REF!</v>
      </c>
      <c r="E1312" s="2" t="e">
        <f>VLOOKUP(D1312,Hoja3!$G$1:$H$5,2,0)</f>
        <v>#REF!</v>
      </c>
    </row>
    <row r="1313" spans="3:5" ht="15">
      <c r="C1313" s="75" t="e">
        <f>CONCATENATE('Matriz de TRD y Matríz Activos'!#REF!," - ",'Matriz de TRD y Matríz Activos'!#REF!)</f>
        <v>#REF!</v>
      </c>
      <c r="D1313" s="61" t="e">
        <f t="shared" si="22"/>
        <v>#REF!</v>
      </c>
      <c r="E1313" s="2" t="e">
        <f>VLOOKUP(D1313,Hoja3!$G$1:$H$5,2,0)</f>
        <v>#REF!</v>
      </c>
    </row>
    <row r="1314" spans="3:5" ht="15">
      <c r="C1314" s="75" t="e">
        <f>CONCATENATE('Matriz de TRD y Matríz Activos'!#REF!," - ",'Matriz de TRD y Matríz Activos'!#REF!)</f>
        <v>#REF!</v>
      </c>
      <c r="D1314" s="61" t="e">
        <f t="shared" si="22"/>
        <v>#REF!</v>
      </c>
      <c r="E1314" s="2" t="e">
        <f>VLOOKUP(D1314,Hoja3!$G$1:$H$5,2,0)</f>
        <v>#REF!</v>
      </c>
    </row>
    <row r="1315" spans="3:5" ht="15">
      <c r="C1315" s="75" t="e">
        <f>CONCATENATE('Matriz de TRD y Matríz Activos'!#REF!," - ",'Matriz de TRD y Matríz Activos'!#REF!)</f>
        <v>#REF!</v>
      </c>
      <c r="D1315" s="61" t="e">
        <f t="shared" si="22"/>
        <v>#REF!</v>
      </c>
      <c r="E1315" s="2" t="e">
        <f>VLOOKUP(D1315,Hoja3!$G$1:$H$5,2,0)</f>
        <v>#REF!</v>
      </c>
    </row>
    <row r="1316" spans="3:5" ht="15">
      <c r="C1316" s="75" t="e">
        <f>CONCATENATE('Matriz de TRD y Matríz Activos'!#REF!," - ",'Matriz de TRD y Matríz Activos'!#REF!)</f>
        <v>#REF!</v>
      </c>
      <c r="D1316" s="61" t="e">
        <f t="shared" si="22"/>
        <v>#REF!</v>
      </c>
      <c r="E1316" s="2" t="e">
        <f>VLOOKUP(D1316,Hoja3!$G$1:$H$5,2,0)</f>
        <v>#REF!</v>
      </c>
    </row>
    <row r="1317" spans="3:5" ht="15">
      <c r="C1317" s="75" t="e">
        <f>CONCATENATE('Matriz de TRD y Matríz Activos'!#REF!," - ",'Matriz de TRD y Matríz Activos'!#REF!)</f>
        <v>#REF!</v>
      </c>
      <c r="D1317" s="61" t="e">
        <f t="shared" si="22"/>
        <v>#REF!</v>
      </c>
      <c r="E1317" s="2" t="e">
        <f>VLOOKUP(D1317,Hoja3!$G$1:$H$5,2,0)</f>
        <v>#REF!</v>
      </c>
    </row>
    <row r="1318" spans="3:5" ht="15">
      <c r="C1318" s="75" t="e">
        <f>CONCATENATE('Matriz de TRD y Matríz Activos'!#REF!," - ",'Matriz de TRD y Matríz Activos'!#REF!)</f>
        <v>#REF!</v>
      </c>
      <c r="D1318" s="61" t="e">
        <f t="shared" si="23" ref="D1318:D1381">VLOOKUP(C1318,$A$1:$B$9,2,0)</f>
        <v>#REF!</v>
      </c>
      <c r="E1318" s="2" t="e">
        <f>VLOOKUP(D1318,Hoja3!$G$1:$H$5,2,0)</f>
        <v>#REF!</v>
      </c>
    </row>
    <row r="1319" spans="3:5" ht="15">
      <c r="C1319" s="75" t="e">
        <f>CONCATENATE('Matriz de TRD y Matríz Activos'!#REF!," - ",'Matriz de TRD y Matríz Activos'!#REF!)</f>
        <v>#REF!</v>
      </c>
      <c r="D1319" s="61" t="e">
        <f t="shared" si="23"/>
        <v>#REF!</v>
      </c>
      <c r="E1319" s="2" t="e">
        <f>VLOOKUP(D1319,Hoja3!$G$1:$H$5,2,0)</f>
        <v>#REF!</v>
      </c>
    </row>
    <row r="1320" spans="3:5" ht="15">
      <c r="C1320" s="75" t="e">
        <f>CONCATENATE('Matriz de TRD y Matríz Activos'!#REF!," - ",'Matriz de TRD y Matríz Activos'!#REF!)</f>
        <v>#REF!</v>
      </c>
      <c r="D1320" s="61" t="e">
        <f t="shared" si="23"/>
        <v>#REF!</v>
      </c>
      <c r="E1320" s="2" t="e">
        <f>VLOOKUP(D1320,Hoja3!$G$1:$H$5,2,0)</f>
        <v>#REF!</v>
      </c>
    </row>
    <row r="1321" spans="3:5" ht="15">
      <c r="C1321" s="75" t="e">
        <f>CONCATENATE('Matriz de TRD y Matríz Activos'!#REF!," - ",'Matriz de TRD y Matríz Activos'!#REF!)</f>
        <v>#REF!</v>
      </c>
      <c r="D1321" s="61" t="e">
        <f t="shared" si="23"/>
        <v>#REF!</v>
      </c>
      <c r="E1321" s="2" t="e">
        <f>VLOOKUP(D1321,Hoja3!$G$1:$H$5,2,0)</f>
        <v>#REF!</v>
      </c>
    </row>
    <row r="1322" spans="3:5" ht="15">
      <c r="C1322" s="75" t="e">
        <f>CONCATENATE('Matriz de TRD y Matríz Activos'!#REF!," - ",'Matriz de TRD y Matríz Activos'!#REF!)</f>
        <v>#REF!</v>
      </c>
      <c r="D1322" s="61" t="e">
        <f t="shared" si="23"/>
        <v>#REF!</v>
      </c>
      <c r="E1322" s="2" t="e">
        <f>VLOOKUP(D1322,Hoja3!$G$1:$H$5,2,0)</f>
        <v>#REF!</v>
      </c>
    </row>
    <row r="1323" spans="3:5" ht="15">
      <c r="C1323" s="75" t="e">
        <f>CONCATENATE('Matriz de TRD y Matríz Activos'!#REF!," - ",'Matriz de TRD y Matríz Activos'!#REF!)</f>
        <v>#REF!</v>
      </c>
      <c r="D1323" s="61" t="e">
        <f t="shared" si="23"/>
        <v>#REF!</v>
      </c>
      <c r="E1323" s="2" t="e">
        <f>VLOOKUP(D1323,Hoja3!$G$1:$H$5,2,0)</f>
        <v>#REF!</v>
      </c>
    </row>
    <row r="1324" spans="3:5" ht="15">
      <c r="C1324" s="75" t="e">
        <f>CONCATENATE('Matriz de TRD y Matríz Activos'!#REF!," - ",'Matriz de TRD y Matríz Activos'!#REF!)</f>
        <v>#REF!</v>
      </c>
      <c r="D1324" s="61" t="e">
        <f t="shared" si="23"/>
        <v>#REF!</v>
      </c>
      <c r="E1324" s="2" t="e">
        <f>VLOOKUP(D1324,Hoja3!$G$1:$H$5,2,0)</f>
        <v>#REF!</v>
      </c>
    </row>
    <row r="1325" spans="3:5" ht="15">
      <c r="C1325" s="75" t="e">
        <f>CONCATENATE('Matriz de TRD y Matríz Activos'!#REF!," - ",'Matriz de TRD y Matríz Activos'!#REF!)</f>
        <v>#REF!</v>
      </c>
      <c r="D1325" s="61" t="e">
        <f t="shared" si="23"/>
        <v>#REF!</v>
      </c>
      <c r="E1325" s="2" t="e">
        <f>VLOOKUP(D1325,Hoja3!$G$1:$H$5,2,0)</f>
        <v>#REF!</v>
      </c>
    </row>
    <row r="1326" spans="3:5" ht="15">
      <c r="C1326" s="75" t="e">
        <f>CONCATENATE('Matriz de TRD y Matríz Activos'!#REF!," - ",'Matriz de TRD y Matríz Activos'!#REF!)</f>
        <v>#REF!</v>
      </c>
      <c r="D1326" s="61" t="e">
        <f t="shared" si="23"/>
        <v>#REF!</v>
      </c>
      <c r="E1326" s="2" t="e">
        <f>VLOOKUP(D1326,Hoja3!$G$1:$H$5,2,0)</f>
        <v>#REF!</v>
      </c>
    </row>
    <row r="1327" spans="3:5" ht="15">
      <c r="C1327" s="75" t="e">
        <f>CONCATENATE('Matriz de TRD y Matríz Activos'!#REF!," - ",'Matriz de TRD y Matríz Activos'!#REF!)</f>
        <v>#REF!</v>
      </c>
      <c r="D1327" s="61" t="e">
        <f t="shared" si="23"/>
        <v>#REF!</v>
      </c>
      <c r="E1327" s="2" t="e">
        <f>VLOOKUP(D1327,Hoja3!$G$1:$H$5,2,0)</f>
        <v>#REF!</v>
      </c>
    </row>
    <row r="1328" spans="3:5" ht="15">
      <c r="C1328" s="75" t="e">
        <f>CONCATENATE('Matriz de TRD y Matríz Activos'!#REF!," - ",'Matriz de TRD y Matríz Activos'!#REF!)</f>
        <v>#REF!</v>
      </c>
      <c r="D1328" s="61" t="e">
        <f t="shared" si="23"/>
        <v>#REF!</v>
      </c>
      <c r="E1328" s="2" t="e">
        <f>VLOOKUP(D1328,Hoja3!$G$1:$H$5,2,0)</f>
        <v>#REF!</v>
      </c>
    </row>
    <row r="1329" spans="3:5" ht="15">
      <c r="C1329" s="75" t="e">
        <f>CONCATENATE('Matriz de TRD y Matríz Activos'!#REF!," - ",'Matriz de TRD y Matríz Activos'!#REF!)</f>
        <v>#REF!</v>
      </c>
      <c r="D1329" s="61" t="e">
        <f t="shared" si="23"/>
        <v>#REF!</v>
      </c>
      <c r="E1329" s="2" t="e">
        <f>VLOOKUP(D1329,Hoja3!$G$1:$H$5,2,0)</f>
        <v>#REF!</v>
      </c>
    </row>
    <row r="1330" spans="3:5" ht="15">
      <c r="C1330" s="75" t="e">
        <f>CONCATENATE('Matriz de TRD y Matríz Activos'!#REF!," - ",'Matriz de TRD y Matríz Activos'!#REF!)</f>
        <v>#REF!</v>
      </c>
      <c r="D1330" s="61" t="e">
        <f t="shared" si="23"/>
        <v>#REF!</v>
      </c>
      <c r="E1330" s="2" t="e">
        <f>VLOOKUP(D1330,Hoja3!$G$1:$H$5,2,0)</f>
        <v>#REF!</v>
      </c>
    </row>
    <row r="1331" spans="3:5" ht="15">
      <c r="C1331" s="75" t="e">
        <f>CONCATENATE('Matriz de TRD y Matríz Activos'!#REF!," - ",'Matriz de TRD y Matríz Activos'!#REF!)</f>
        <v>#REF!</v>
      </c>
      <c r="D1331" s="61" t="e">
        <f t="shared" si="23"/>
        <v>#REF!</v>
      </c>
      <c r="E1331" s="2" t="e">
        <f>VLOOKUP(D1331,Hoja3!$G$1:$H$5,2,0)</f>
        <v>#REF!</v>
      </c>
    </row>
    <row r="1332" spans="3:5" ht="15">
      <c r="C1332" s="75" t="e">
        <f>CONCATENATE('Matriz de TRD y Matríz Activos'!#REF!," - ",'Matriz de TRD y Matríz Activos'!#REF!)</f>
        <v>#REF!</v>
      </c>
      <c r="D1332" s="61" t="e">
        <f t="shared" si="23"/>
        <v>#REF!</v>
      </c>
      <c r="E1332" s="2" t="e">
        <f>VLOOKUP(D1332,Hoja3!$G$1:$H$5,2,0)</f>
        <v>#REF!</v>
      </c>
    </row>
    <row r="1333" spans="3:5" ht="15">
      <c r="C1333" s="75" t="e">
        <f>CONCATENATE('Matriz de TRD y Matríz Activos'!#REF!," - ",'Matriz de TRD y Matríz Activos'!#REF!)</f>
        <v>#REF!</v>
      </c>
      <c r="D1333" s="61" t="e">
        <f t="shared" si="23"/>
        <v>#REF!</v>
      </c>
      <c r="E1333" s="2" t="e">
        <f>VLOOKUP(D1333,Hoja3!$G$1:$H$5,2,0)</f>
        <v>#REF!</v>
      </c>
    </row>
    <row r="1334" spans="3:5" ht="15">
      <c r="C1334" s="75" t="e">
        <f>CONCATENATE('Matriz de TRD y Matríz Activos'!#REF!," - ",'Matriz de TRD y Matríz Activos'!#REF!)</f>
        <v>#REF!</v>
      </c>
      <c r="D1334" s="61" t="e">
        <f t="shared" si="23"/>
        <v>#REF!</v>
      </c>
      <c r="E1334" s="2" t="e">
        <f>VLOOKUP(D1334,Hoja3!$G$1:$H$5,2,0)</f>
        <v>#REF!</v>
      </c>
    </row>
    <row r="1335" spans="3:5" ht="15">
      <c r="C1335" s="75" t="e">
        <f>CONCATENATE('Matriz de TRD y Matríz Activos'!#REF!," - ",'Matriz de TRD y Matríz Activos'!#REF!)</f>
        <v>#REF!</v>
      </c>
      <c r="D1335" s="61" t="e">
        <f t="shared" si="23"/>
        <v>#REF!</v>
      </c>
      <c r="E1335" s="2" t="e">
        <f>VLOOKUP(D1335,Hoja3!$G$1:$H$5,2,0)</f>
        <v>#REF!</v>
      </c>
    </row>
    <row r="1336" spans="3:5" ht="15">
      <c r="C1336" s="75" t="e">
        <f>CONCATENATE('Matriz de TRD y Matríz Activos'!#REF!," - ",'Matriz de TRD y Matríz Activos'!#REF!)</f>
        <v>#REF!</v>
      </c>
      <c r="D1336" s="61" t="e">
        <f t="shared" si="23"/>
        <v>#REF!</v>
      </c>
      <c r="E1336" s="2" t="e">
        <f>VLOOKUP(D1336,Hoja3!$G$1:$H$5,2,0)</f>
        <v>#REF!</v>
      </c>
    </row>
    <row r="1337" spans="3:5" ht="15">
      <c r="C1337" s="75" t="e">
        <f>CONCATENATE('Matriz de TRD y Matríz Activos'!#REF!," - ",'Matriz de TRD y Matríz Activos'!#REF!)</f>
        <v>#REF!</v>
      </c>
      <c r="D1337" s="61" t="e">
        <f t="shared" si="23"/>
        <v>#REF!</v>
      </c>
      <c r="E1337" s="2" t="e">
        <f>VLOOKUP(D1337,Hoja3!$G$1:$H$5,2,0)</f>
        <v>#REF!</v>
      </c>
    </row>
    <row r="1338" spans="3:5" ht="15">
      <c r="C1338" s="75" t="e">
        <f>CONCATENATE('Matriz de TRD y Matríz Activos'!#REF!," - ",'Matriz de TRD y Matríz Activos'!#REF!)</f>
        <v>#REF!</v>
      </c>
      <c r="D1338" s="61" t="e">
        <f t="shared" si="23"/>
        <v>#REF!</v>
      </c>
      <c r="E1338" s="2" t="e">
        <f>VLOOKUP(D1338,Hoja3!$G$1:$H$5,2,0)</f>
        <v>#REF!</v>
      </c>
    </row>
    <row r="1339" spans="3:5" ht="15">
      <c r="C1339" s="75" t="e">
        <f>CONCATENATE('Matriz de TRD y Matríz Activos'!#REF!," - ",'Matriz de TRD y Matríz Activos'!#REF!)</f>
        <v>#REF!</v>
      </c>
      <c r="D1339" s="61" t="e">
        <f t="shared" si="23"/>
        <v>#REF!</v>
      </c>
      <c r="E1339" s="2" t="e">
        <f>VLOOKUP(D1339,Hoja3!$G$1:$H$5,2,0)</f>
        <v>#REF!</v>
      </c>
    </row>
    <row r="1340" spans="3:5" ht="15">
      <c r="C1340" s="75" t="e">
        <f>CONCATENATE('Matriz de TRD y Matríz Activos'!#REF!," - ",'Matriz de TRD y Matríz Activos'!#REF!)</f>
        <v>#REF!</v>
      </c>
      <c r="D1340" s="61" t="e">
        <f t="shared" si="23"/>
        <v>#REF!</v>
      </c>
      <c r="E1340" s="2" t="e">
        <f>VLOOKUP(D1340,Hoja3!$G$1:$H$5,2,0)</f>
        <v>#REF!</v>
      </c>
    </row>
    <row r="1341" spans="3:5" ht="15">
      <c r="C1341" s="75" t="e">
        <f>CONCATENATE('Matriz de TRD y Matríz Activos'!#REF!," - ",'Matriz de TRD y Matríz Activos'!#REF!)</f>
        <v>#REF!</v>
      </c>
      <c r="D1341" s="61" t="e">
        <f t="shared" si="23"/>
        <v>#REF!</v>
      </c>
      <c r="E1341" s="2" t="e">
        <f>VLOOKUP(D1341,Hoja3!$G$1:$H$5,2,0)</f>
        <v>#REF!</v>
      </c>
    </row>
    <row r="1342" spans="3:5" ht="15">
      <c r="C1342" s="75" t="e">
        <f>CONCATENATE('Matriz de TRD y Matríz Activos'!#REF!," - ",'Matriz de TRD y Matríz Activos'!#REF!)</f>
        <v>#REF!</v>
      </c>
      <c r="D1342" s="61" t="e">
        <f t="shared" si="23"/>
        <v>#REF!</v>
      </c>
      <c r="E1342" s="2" t="e">
        <f>VLOOKUP(D1342,Hoja3!$G$1:$H$5,2,0)</f>
        <v>#REF!</v>
      </c>
    </row>
    <row r="1343" spans="3:5" ht="15">
      <c r="C1343" s="75" t="e">
        <f>CONCATENATE('Matriz de TRD y Matríz Activos'!#REF!," - ",'Matriz de TRD y Matríz Activos'!#REF!)</f>
        <v>#REF!</v>
      </c>
      <c r="D1343" s="61" t="e">
        <f t="shared" si="23"/>
        <v>#REF!</v>
      </c>
      <c r="E1343" s="2" t="e">
        <f>VLOOKUP(D1343,Hoja3!$G$1:$H$5,2,0)</f>
        <v>#REF!</v>
      </c>
    </row>
    <row r="1344" spans="3:5" ht="15">
      <c r="C1344" s="75" t="e">
        <f>CONCATENATE('Matriz de TRD y Matríz Activos'!#REF!," - ",'Matriz de TRD y Matríz Activos'!#REF!)</f>
        <v>#REF!</v>
      </c>
      <c r="D1344" s="61" t="e">
        <f t="shared" si="23"/>
        <v>#REF!</v>
      </c>
      <c r="E1344" s="2" t="e">
        <f>VLOOKUP(D1344,Hoja3!$G$1:$H$5,2,0)</f>
        <v>#REF!</v>
      </c>
    </row>
    <row r="1345" spans="3:5" ht="15">
      <c r="C1345" s="75" t="e">
        <f>CONCATENATE('Matriz de TRD y Matríz Activos'!#REF!," - ",'Matriz de TRD y Matríz Activos'!#REF!)</f>
        <v>#REF!</v>
      </c>
      <c r="D1345" s="61" t="e">
        <f t="shared" si="23"/>
        <v>#REF!</v>
      </c>
      <c r="E1345" s="2" t="e">
        <f>VLOOKUP(D1345,Hoja3!$G$1:$H$5,2,0)</f>
        <v>#REF!</v>
      </c>
    </row>
    <row r="1346" spans="3:5" ht="15">
      <c r="C1346" s="75" t="e">
        <f>CONCATENATE('Matriz de TRD y Matríz Activos'!#REF!," - ",'Matriz de TRD y Matríz Activos'!#REF!)</f>
        <v>#REF!</v>
      </c>
      <c r="D1346" s="61" t="e">
        <f t="shared" si="23"/>
        <v>#REF!</v>
      </c>
      <c r="E1346" s="2" t="e">
        <f>VLOOKUP(D1346,Hoja3!$G$1:$H$5,2,0)</f>
        <v>#REF!</v>
      </c>
    </row>
    <row r="1347" spans="3:5" ht="15">
      <c r="C1347" s="75" t="e">
        <f>CONCATENATE('Matriz de TRD y Matríz Activos'!#REF!," - ",'Matriz de TRD y Matríz Activos'!#REF!)</f>
        <v>#REF!</v>
      </c>
      <c r="D1347" s="61" t="e">
        <f t="shared" si="23"/>
        <v>#REF!</v>
      </c>
      <c r="E1347" s="2" t="e">
        <f>VLOOKUP(D1347,Hoja3!$G$1:$H$5,2,0)</f>
        <v>#REF!</v>
      </c>
    </row>
    <row r="1348" spans="3:5" ht="15">
      <c r="C1348" s="75" t="e">
        <f>CONCATENATE('Matriz de TRD y Matríz Activos'!#REF!," - ",'Matriz de TRD y Matríz Activos'!#REF!)</f>
        <v>#REF!</v>
      </c>
      <c r="D1348" s="61" t="e">
        <f t="shared" si="23"/>
        <v>#REF!</v>
      </c>
      <c r="E1348" s="2" t="e">
        <f>VLOOKUP(D1348,Hoja3!$G$1:$H$5,2,0)</f>
        <v>#REF!</v>
      </c>
    </row>
    <row r="1349" spans="3:5" ht="15">
      <c r="C1349" s="75" t="e">
        <f>CONCATENATE('Matriz de TRD y Matríz Activos'!#REF!," - ",'Matriz de TRD y Matríz Activos'!#REF!)</f>
        <v>#REF!</v>
      </c>
      <c r="D1349" s="61" t="e">
        <f t="shared" si="23"/>
        <v>#REF!</v>
      </c>
      <c r="E1349" s="2" t="e">
        <f>VLOOKUP(D1349,Hoja3!$G$1:$H$5,2,0)</f>
        <v>#REF!</v>
      </c>
    </row>
    <row r="1350" spans="3:5" ht="15">
      <c r="C1350" s="75" t="e">
        <f>CONCATENATE('Matriz de TRD y Matríz Activos'!#REF!," - ",'Matriz de TRD y Matríz Activos'!#REF!)</f>
        <v>#REF!</v>
      </c>
      <c r="D1350" s="61" t="e">
        <f t="shared" si="23"/>
        <v>#REF!</v>
      </c>
      <c r="E1350" s="2" t="e">
        <f>VLOOKUP(D1350,Hoja3!$G$1:$H$5,2,0)</f>
        <v>#REF!</v>
      </c>
    </row>
    <row r="1351" spans="3:5" ht="15">
      <c r="C1351" s="75" t="e">
        <f>CONCATENATE('Matriz de TRD y Matríz Activos'!#REF!," - ",'Matriz de TRD y Matríz Activos'!#REF!)</f>
        <v>#REF!</v>
      </c>
      <c r="D1351" s="61" t="e">
        <f t="shared" si="23"/>
        <v>#REF!</v>
      </c>
      <c r="E1351" s="2" t="e">
        <f>VLOOKUP(D1351,Hoja3!$G$1:$H$5,2,0)</f>
        <v>#REF!</v>
      </c>
    </row>
    <row r="1352" spans="3:5" ht="15">
      <c r="C1352" s="75" t="e">
        <f>CONCATENATE('Matriz de TRD y Matríz Activos'!#REF!," - ",'Matriz de TRD y Matríz Activos'!#REF!)</f>
        <v>#REF!</v>
      </c>
      <c r="D1352" s="61" t="e">
        <f t="shared" si="23"/>
        <v>#REF!</v>
      </c>
      <c r="E1352" s="2" t="e">
        <f>VLOOKUP(D1352,Hoja3!$G$1:$H$5,2,0)</f>
        <v>#REF!</v>
      </c>
    </row>
    <row r="1353" spans="3:5" ht="15">
      <c r="C1353" s="75" t="e">
        <f>CONCATENATE('Matriz de TRD y Matríz Activos'!#REF!," - ",'Matriz de TRD y Matríz Activos'!#REF!)</f>
        <v>#REF!</v>
      </c>
      <c r="D1353" s="61" t="e">
        <f t="shared" si="23"/>
        <v>#REF!</v>
      </c>
      <c r="E1353" s="2" t="e">
        <f>VLOOKUP(D1353,Hoja3!$G$1:$H$5,2,0)</f>
        <v>#REF!</v>
      </c>
    </row>
    <row r="1354" spans="3:5" ht="15">
      <c r="C1354" s="75" t="e">
        <f>CONCATENATE('Matriz de TRD y Matríz Activos'!#REF!," - ",'Matriz de TRD y Matríz Activos'!#REF!)</f>
        <v>#REF!</v>
      </c>
      <c r="D1354" s="61" t="e">
        <f t="shared" si="23"/>
        <v>#REF!</v>
      </c>
      <c r="E1354" s="2" t="e">
        <f>VLOOKUP(D1354,Hoja3!$G$1:$H$5,2,0)</f>
        <v>#REF!</v>
      </c>
    </row>
    <row r="1355" spans="3:5" ht="15">
      <c r="C1355" s="75" t="e">
        <f>CONCATENATE('Matriz de TRD y Matríz Activos'!#REF!," - ",'Matriz de TRD y Matríz Activos'!#REF!)</f>
        <v>#REF!</v>
      </c>
      <c r="D1355" s="61" t="e">
        <f t="shared" si="23"/>
        <v>#REF!</v>
      </c>
      <c r="E1355" s="2" t="e">
        <f>VLOOKUP(D1355,Hoja3!$G$1:$H$5,2,0)</f>
        <v>#REF!</v>
      </c>
    </row>
    <row r="1356" spans="3:5" ht="15">
      <c r="C1356" s="75" t="e">
        <f>CONCATENATE('Matriz de TRD y Matríz Activos'!#REF!," - ",'Matriz de TRD y Matríz Activos'!#REF!)</f>
        <v>#REF!</v>
      </c>
      <c r="D1356" s="61" t="e">
        <f t="shared" si="23"/>
        <v>#REF!</v>
      </c>
      <c r="E1356" s="2" t="e">
        <f>VLOOKUP(D1356,Hoja3!$G$1:$H$5,2,0)</f>
        <v>#REF!</v>
      </c>
    </row>
    <row r="1357" spans="3:5" ht="15">
      <c r="C1357" s="75" t="e">
        <f>CONCATENATE('Matriz de TRD y Matríz Activos'!#REF!," - ",'Matriz de TRD y Matríz Activos'!#REF!)</f>
        <v>#REF!</v>
      </c>
      <c r="D1357" s="61" t="e">
        <f t="shared" si="23"/>
        <v>#REF!</v>
      </c>
      <c r="E1357" s="2" t="e">
        <f>VLOOKUP(D1357,Hoja3!$G$1:$H$5,2,0)</f>
        <v>#REF!</v>
      </c>
    </row>
    <row r="1358" spans="3:5" ht="15">
      <c r="C1358" s="75" t="e">
        <f>CONCATENATE('Matriz de TRD y Matríz Activos'!#REF!," - ",'Matriz de TRD y Matríz Activos'!#REF!)</f>
        <v>#REF!</v>
      </c>
      <c r="D1358" s="61" t="e">
        <f t="shared" si="23"/>
        <v>#REF!</v>
      </c>
      <c r="E1358" s="2" t="e">
        <f>VLOOKUP(D1358,Hoja3!$G$1:$H$5,2,0)</f>
        <v>#REF!</v>
      </c>
    </row>
    <row r="1359" spans="3:5" ht="15">
      <c r="C1359" s="75" t="e">
        <f>CONCATENATE('Matriz de TRD y Matríz Activos'!#REF!," - ",'Matriz de TRD y Matríz Activos'!#REF!)</f>
        <v>#REF!</v>
      </c>
      <c r="D1359" s="61" t="e">
        <f t="shared" si="23"/>
        <v>#REF!</v>
      </c>
      <c r="E1359" s="2" t="e">
        <f>VLOOKUP(D1359,Hoja3!$G$1:$H$5,2,0)</f>
        <v>#REF!</v>
      </c>
    </row>
    <row r="1360" spans="3:5" ht="15">
      <c r="C1360" s="75" t="e">
        <f>CONCATENATE('Matriz de TRD y Matríz Activos'!#REF!," - ",'Matriz de TRD y Matríz Activos'!#REF!)</f>
        <v>#REF!</v>
      </c>
      <c r="D1360" s="61" t="e">
        <f t="shared" si="23"/>
        <v>#REF!</v>
      </c>
      <c r="E1360" s="2" t="e">
        <f>VLOOKUP(D1360,Hoja3!$G$1:$H$5,2,0)</f>
        <v>#REF!</v>
      </c>
    </row>
    <row r="1361" spans="3:5" ht="15">
      <c r="C1361" s="75" t="e">
        <f>CONCATENATE('Matriz de TRD y Matríz Activos'!#REF!," - ",'Matriz de TRD y Matríz Activos'!#REF!)</f>
        <v>#REF!</v>
      </c>
      <c r="D1361" s="61" t="e">
        <f t="shared" si="23"/>
        <v>#REF!</v>
      </c>
      <c r="E1361" s="2" t="e">
        <f>VLOOKUP(D1361,Hoja3!$G$1:$H$5,2,0)</f>
        <v>#REF!</v>
      </c>
    </row>
    <row r="1362" spans="3:5" ht="15">
      <c r="C1362" s="75" t="e">
        <f>CONCATENATE('Matriz de TRD y Matríz Activos'!#REF!," - ",'Matriz de TRD y Matríz Activos'!#REF!)</f>
        <v>#REF!</v>
      </c>
      <c r="D1362" s="61" t="e">
        <f t="shared" si="23"/>
        <v>#REF!</v>
      </c>
      <c r="E1362" s="2" t="e">
        <f>VLOOKUP(D1362,Hoja3!$G$1:$H$5,2,0)</f>
        <v>#REF!</v>
      </c>
    </row>
    <row r="1363" spans="3:5" ht="15">
      <c r="C1363" s="75" t="e">
        <f>CONCATENATE('Matriz de TRD y Matríz Activos'!#REF!," - ",'Matriz de TRD y Matríz Activos'!#REF!)</f>
        <v>#REF!</v>
      </c>
      <c r="D1363" s="61" t="e">
        <f t="shared" si="23"/>
        <v>#REF!</v>
      </c>
      <c r="E1363" s="2" t="e">
        <f>VLOOKUP(D1363,Hoja3!$G$1:$H$5,2,0)</f>
        <v>#REF!</v>
      </c>
    </row>
    <row r="1364" spans="3:5" ht="15">
      <c r="C1364" s="75" t="e">
        <f>CONCATENATE('Matriz de TRD y Matríz Activos'!#REF!," - ",'Matriz de TRD y Matríz Activos'!#REF!)</f>
        <v>#REF!</v>
      </c>
      <c r="D1364" s="61" t="e">
        <f t="shared" si="23"/>
        <v>#REF!</v>
      </c>
      <c r="E1364" s="2" t="e">
        <f>VLOOKUP(D1364,Hoja3!$G$1:$H$5,2,0)</f>
        <v>#REF!</v>
      </c>
    </row>
    <row r="1365" spans="3:5" ht="15">
      <c r="C1365" s="75" t="e">
        <f>CONCATENATE('Matriz de TRD y Matríz Activos'!#REF!," - ",'Matriz de TRD y Matríz Activos'!#REF!)</f>
        <v>#REF!</v>
      </c>
      <c r="D1365" s="61" t="e">
        <f t="shared" si="23"/>
        <v>#REF!</v>
      </c>
      <c r="E1365" s="2" t="e">
        <f>VLOOKUP(D1365,Hoja3!$G$1:$H$5,2,0)</f>
        <v>#REF!</v>
      </c>
    </row>
    <row r="1366" spans="3:5" ht="15">
      <c r="C1366" s="75" t="e">
        <f>CONCATENATE('Matriz de TRD y Matríz Activos'!#REF!," - ",'Matriz de TRD y Matríz Activos'!#REF!)</f>
        <v>#REF!</v>
      </c>
      <c r="D1366" s="61" t="e">
        <f t="shared" si="23"/>
        <v>#REF!</v>
      </c>
      <c r="E1366" s="2" t="e">
        <f>VLOOKUP(D1366,Hoja3!$G$1:$H$5,2,0)</f>
        <v>#REF!</v>
      </c>
    </row>
    <row r="1367" spans="3:5" ht="15">
      <c r="C1367" s="75" t="e">
        <f>CONCATENATE('Matriz de TRD y Matríz Activos'!#REF!," - ",'Matriz de TRD y Matríz Activos'!#REF!)</f>
        <v>#REF!</v>
      </c>
      <c r="D1367" s="61" t="e">
        <f t="shared" si="23"/>
        <v>#REF!</v>
      </c>
      <c r="E1367" s="2" t="e">
        <f>VLOOKUP(D1367,Hoja3!$G$1:$H$5,2,0)</f>
        <v>#REF!</v>
      </c>
    </row>
    <row r="1368" spans="3:5" ht="15">
      <c r="C1368" s="75" t="e">
        <f>CONCATENATE('Matriz de TRD y Matríz Activos'!#REF!," - ",'Matriz de TRD y Matríz Activos'!#REF!)</f>
        <v>#REF!</v>
      </c>
      <c r="D1368" s="61" t="e">
        <f t="shared" si="23"/>
        <v>#REF!</v>
      </c>
      <c r="E1368" s="2" t="e">
        <f>VLOOKUP(D1368,Hoja3!$G$1:$H$5,2,0)</f>
        <v>#REF!</v>
      </c>
    </row>
    <row r="1369" spans="3:5" ht="15">
      <c r="C1369" s="75" t="e">
        <f>CONCATENATE('Matriz de TRD y Matríz Activos'!#REF!," - ",'Matriz de TRD y Matríz Activos'!#REF!)</f>
        <v>#REF!</v>
      </c>
      <c r="D1369" s="61" t="e">
        <f t="shared" si="23"/>
        <v>#REF!</v>
      </c>
      <c r="E1369" s="2" t="e">
        <f>VLOOKUP(D1369,Hoja3!$G$1:$H$5,2,0)</f>
        <v>#REF!</v>
      </c>
    </row>
    <row r="1370" spans="3:5" ht="15">
      <c r="C1370" s="75" t="e">
        <f>CONCATENATE('Matriz de TRD y Matríz Activos'!#REF!," - ",'Matriz de TRD y Matríz Activos'!#REF!)</f>
        <v>#REF!</v>
      </c>
      <c r="D1370" s="61" t="e">
        <f t="shared" si="23"/>
        <v>#REF!</v>
      </c>
      <c r="E1370" s="2" t="e">
        <f>VLOOKUP(D1370,Hoja3!$G$1:$H$5,2,0)</f>
        <v>#REF!</v>
      </c>
    </row>
    <row r="1371" spans="3:5" ht="15">
      <c r="C1371" s="75" t="e">
        <f>CONCATENATE('Matriz de TRD y Matríz Activos'!#REF!," - ",'Matriz de TRD y Matríz Activos'!#REF!)</f>
        <v>#REF!</v>
      </c>
      <c r="D1371" s="61" t="e">
        <f t="shared" si="23"/>
        <v>#REF!</v>
      </c>
      <c r="E1371" s="2" t="e">
        <f>VLOOKUP(D1371,Hoja3!$G$1:$H$5,2,0)</f>
        <v>#REF!</v>
      </c>
    </row>
    <row r="1372" spans="3:5" ht="15">
      <c r="C1372" s="75" t="e">
        <f>CONCATENATE('Matriz de TRD y Matríz Activos'!#REF!," - ",'Matriz de TRD y Matríz Activos'!#REF!)</f>
        <v>#REF!</v>
      </c>
      <c r="D1372" s="61" t="e">
        <f t="shared" si="23"/>
        <v>#REF!</v>
      </c>
      <c r="E1372" s="2" t="e">
        <f>VLOOKUP(D1372,Hoja3!$G$1:$H$5,2,0)</f>
        <v>#REF!</v>
      </c>
    </row>
    <row r="1373" spans="3:5" ht="15">
      <c r="C1373" s="75" t="e">
        <f>CONCATENATE('Matriz de TRD y Matríz Activos'!#REF!," - ",'Matriz de TRD y Matríz Activos'!#REF!)</f>
        <v>#REF!</v>
      </c>
      <c r="D1373" s="61" t="e">
        <f t="shared" si="23"/>
        <v>#REF!</v>
      </c>
      <c r="E1373" s="2" t="e">
        <f>VLOOKUP(D1373,Hoja3!$G$1:$H$5,2,0)</f>
        <v>#REF!</v>
      </c>
    </row>
    <row r="1374" spans="3:5" ht="15">
      <c r="C1374" s="75" t="e">
        <f>CONCATENATE('Matriz de TRD y Matríz Activos'!#REF!," - ",'Matriz de TRD y Matríz Activos'!#REF!)</f>
        <v>#REF!</v>
      </c>
      <c r="D1374" s="61" t="e">
        <f t="shared" si="23"/>
        <v>#REF!</v>
      </c>
      <c r="E1374" s="2" t="e">
        <f>VLOOKUP(D1374,Hoja3!$G$1:$H$5,2,0)</f>
        <v>#REF!</v>
      </c>
    </row>
    <row r="1375" spans="3:5" ht="15">
      <c r="C1375" s="75" t="e">
        <f>CONCATENATE('Matriz de TRD y Matríz Activos'!#REF!," - ",'Matriz de TRD y Matríz Activos'!#REF!)</f>
        <v>#REF!</v>
      </c>
      <c r="D1375" s="61" t="e">
        <f t="shared" si="23"/>
        <v>#REF!</v>
      </c>
      <c r="E1375" s="2" t="e">
        <f>VLOOKUP(D1375,Hoja3!$G$1:$H$5,2,0)</f>
        <v>#REF!</v>
      </c>
    </row>
    <row r="1376" spans="3:5" ht="15">
      <c r="C1376" s="75" t="e">
        <f>CONCATENATE('Matriz de TRD y Matríz Activos'!#REF!," - ",'Matriz de TRD y Matríz Activos'!#REF!)</f>
        <v>#REF!</v>
      </c>
      <c r="D1376" s="61" t="e">
        <f t="shared" si="23"/>
        <v>#REF!</v>
      </c>
      <c r="E1376" s="2" t="e">
        <f>VLOOKUP(D1376,Hoja3!$G$1:$H$5,2,0)</f>
        <v>#REF!</v>
      </c>
    </row>
    <row r="1377" spans="3:5" ht="15">
      <c r="C1377" s="75" t="e">
        <f>CONCATENATE('Matriz de TRD y Matríz Activos'!#REF!," - ",'Matriz de TRD y Matríz Activos'!#REF!)</f>
        <v>#REF!</v>
      </c>
      <c r="D1377" s="61" t="e">
        <f t="shared" si="23"/>
        <v>#REF!</v>
      </c>
      <c r="E1377" s="2" t="e">
        <f>VLOOKUP(D1377,Hoja3!$G$1:$H$5,2,0)</f>
        <v>#REF!</v>
      </c>
    </row>
    <row r="1378" spans="3:5" ht="15">
      <c r="C1378" s="75" t="e">
        <f>CONCATENATE('Matriz de TRD y Matríz Activos'!#REF!," - ",'Matriz de TRD y Matríz Activos'!#REF!)</f>
        <v>#REF!</v>
      </c>
      <c r="D1378" s="61" t="e">
        <f t="shared" si="23"/>
        <v>#REF!</v>
      </c>
      <c r="E1378" s="2" t="e">
        <f>VLOOKUP(D1378,Hoja3!$G$1:$H$5,2,0)</f>
        <v>#REF!</v>
      </c>
    </row>
    <row r="1379" spans="3:5" ht="15">
      <c r="C1379" s="75" t="e">
        <f>CONCATENATE('Matriz de TRD y Matríz Activos'!#REF!," - ",'Matriz de TRD y Matríz Activos'!#REF!)</f>
        <v>#REF!</v>
      </c>
      <c r="D1379" s="61" t="e">
        <f t="shared" si="23"/>
        <v>#REF!</v>
      </c>
      <c r="E1379" s="2" t="e">
        <f>VLOOKUP(D1379,Hoja3!$G$1:$H$5,2,0)</f>
        <v>#REF!</v>
      </c>
    </row>
    <row r="1380" spans="3:5" ht="15">
      <c r="C1380" s="75" t="e">
        <f>CONCATENATE('Matriz de TRD y Matríz Activos'!#REF!," - ",'Matriz de TRD y Matríz Activos'!#REF!)</f>
        <v>#REF!</v>
      </c>
      <c r="D1380" s="61" t="e">
        <f t="shared" si="23"/>
        <v>#REF!</v>
      </c>
      <c r="E1380" s="2" t="e">
        <f>VLOOKUP(D1380,Hoja3!$G$1:$H$5,2,0)</f>
        <v>#REF!</v>
      </c>
    </row>
    <row r="1381" spans="3:5" ht="15">
      <c r="C1381" s="75" t="e">
        <f>CONCATENATE('Matriz de TRD y Matríz Activos'!#REF!," - ",'Matriz de TRD y Matríz Activos'!#REF!)</f>
        <v>#REF!</v>
      </c>
      <c r="D1381" s="61" t="e">
        <f t="shared" si="23"/>
        <v>#REF!</v>
      </c>
      <c r="E1381" s="2" t="e">
        <f>VLOOKUP(D1381,Hoja3!$G$1:$H$5,2,0)</f>
        <v>#REF!</v>
      </c>
    </row>
    <row r="1382" spans="3:5" ht="15">
      <c r="C1382" s="75" t="e">
        <f>CONCATENATE('Matriz de TRD y Matríz Activos'!#REF!," - ",'Matriz de TRD y Matríz Activos'!#REF!)</f>
        <v>#REF!</v>
      </c>
      <c r="D1382" s="61" t="e">
        <f t="shared" si="24" ref="D1382:D1445">VLOOKUP(C1382,$A$1:$B$9,2,0)</f>
        <v>#REF!</v>
      </c>
      <c r="E1382" s="2" t="e">
        <f>VLOOKUP(D1382,Hoja3!$G$1:$H$5,2,0)</f>
        <v>#REF!</v>
      </c>
    </row>
    <row r="1383" spans="3:5" ht="15">
      <c r="C1383" s="75" t="e">
        <f>CONCATENATE('Matriz de TRD y Matríz Activos'!#REF!," - ",'Matriz de TRD y Matríz Activos'!#REF!)</f>
        <v>#REF!</v>
      </c>
      <c r="D1383" s="61" t="e">
        <f t="shared" si="24"/>
        <v>#REF!</v>
      </c>
      <c r="E1383" s="2" t="e">
        <f>VLOOKUP(D1383,Hoja3!$G$1:$H$5,2,0)</f>
        <v>#REF!</v>
      </c>
    </row>
    <row r="1384" spans="3:5" ht="15">
      <c r="C1384" s="75" t="e">
        <f>CONCATENATE('Matriz de TRD y Matríz Activos'!#REF!," - ",'Matriz de TRD y Matríz Activos'!#REF!)</f>
        <v>#REF!</v>
      </c>
      <c r="D1384" s="61" t="e">
        <f t="shared" si="24"/>
        <v>#REF!</v>
      </c>
      <c r="E1384" s="2" t="e">
        <f>VLOOKUP(D1384,Hoja3!$G$1:$H$5,2,0)</f>
        <v>#REF!</v>
      </c>
    </row>
    <row r="1385" spans="3:5" ht="15">
      <c r="C1385" s="75" t="e">
        <f>CONCATENATE('Matriz de TRD y Matríz Activos'!#REF!," - ",'Matriz de TRD y Matríz Activos'!#REF!)</f>
        <v>#REF!</v>
      </c>
      <c r="D1385" s="61" t="e">
        <f t="shared" si="24"/>
        <v>#REF!</v>
      </c>
      <c r="E1385" s="2" t="e">
        <f>VLOOKUP(D1385,Hoja3!$G$1:$H$5,2,0)</f>
        <v>#REF!</v>
      </c>
    </row>
    <row r="1386" spans="3:5" ht="15">
      <c r="C1386" s="75" t="e">
        <f>CONCATENATE('Matriz de TRD y Matríz Activos'!#REF!," - ",'Matriz de TRD y Matríz Activos'!#REF!)</f>
        <v>#REF!</v>
      </c>
      <c r="D1386" s="61" t="e">
        <f t="shared" si="24"/>
        <v>#REF!</v>
      </c>
      <c r="E1386" s="2" t="e">
        <f>VLOOKUP(D1386,Hoja3!$G$1:$H$5,2,0)</f>
        <v>#REF!</v>
      </c>
    </row>
    <row r="1387" spans="3:5" ht="15">
      <c r="C1387" s="75" t="e">
        <f>CONCATENATE('Matriz de TRD y Matríz Activos'!#REF!," - ",'Matriz de TRD y Matríz Activos'!#REF!)</f>
        <v>#REF!</v>
      </c>
      <c r="D1387" s="61" t="e">
        <f t="shared" si="24"/>
        <v>#REF!</v>
      </c>
      <c r="E1387" s="2" t="e">
        <f>VLOOKUP(D1387,Hoja3!$G$1:$H$5,2,0)</f>
        <v>#REF!</v>
      </c>
    </row>
    <row r="1388" spans="3:5" ht="15">
      <c r="C1388" s="75" t="e">
        <f>CONCATENATE('Matriz de TRD y Matríz Activos'!#REF!," - ",'Matriz de TRD y Matríz Activos'!#REF!)</f>
        <v>#REF!</v>
      </c>
      <c r="D1388" s="61" t="e">
        <f t="shared" si="24"/>
        <v>#REF!</v>
      </c>
      <c r="E1388" s="2" t="e">
        <f>VLOOKUP(D1388,Hoja3!$G$1:$H$5,2,0)</f>
        <v>#REF!</v>
      </c>
    </row>
    <row r="1389" spans="3:5" ht="15">
      <c r="C1389" s="75" t="e">
        <f>CONCATENATE('Matriz de TRD y Matríz Activos'!#REF!," - ",'Matriz de TRD y Matríz Activos'!#REF!)</f>
        <v>#REF!</v>
      </c>
      <c r="D1389" s="61" t="e">
        <f t="shared" si="24"/>
        <v>#REF!</v>
      </c>
      <c r="E1389" s="2" t="e">
        <f>VLOOKUP(D1389,Hoja3!$G$1:$H$5,2,0)</f>
        <v>#REF!</v>
      </c>
    </row>
    <row r="1390" spans="3:5" ht="15">
      <c r="C1390" s="75" t="e">
        <f>CONCATENATE('Matriz de TRD y Matríz Activos'!#REF!," - ",'Matriz de TRD y Matríz Activos'!#REF!)</f>
        <v>#REF!</v>
      </c>
      <c r="D1390" s="61" t="e">
        <f t="shared" si="24"/>
        <v>#REF!</v>
      </c>
      <c r="E1390" s="2" t="e">
        <f>VLOOKUP(D1390,Hoja3!$G$1:$H$5,2,0)</f>
        <v>#REF!</v>
      </c>
    </row>
    <row r="1391" spans="3:5" ht="15">
      <c r="C1391" s="75" t="e">
        <f>CONCATENATE('Matriz de TRD y Matríz Activos'!#REF!," - ",'Matriz de TRD y Matríz Activos'!#REF!)</f>
        <v>#REF!</v>
      </c>
      <c r="D1391" s="61" t="e">
        <f t="shared" si="24"/>
        <v>#REF!</v>
      </c>
      <c r="E1391" s="2" t="e">
        <f>VLOOKUP(D1391,Hoja3!$G$1:$H$5,2,0)</f>
        <v>#REF!</v>
      </c>
    </row>
    <row r="1392" spans="3:5" ht="15">
      <c r="C1392" s="75" t="e">
        <f>CONCATENATE('Matriz de TRD y Matríz Activos'!#REF!," - ",'Matriz de TRD y Matríz Activos'!#REF!)</f>
        <v>#REF!</v>
      </c>
      <c r="D1392" s="61" t="e">
        <f t="shared" si="24"/>
        <v>#REF!</v>
      </c>
      <c r="E1392" s="2" t="e">
        <f>VLOOKUP(D1392,Hoja3!$G$1:$H$5,2,0)</f>
        <v>#REF!</v>
      </c>
    </row>
    <row r="1393" spans="3:5" ht="15">
      <c r="C1393" s="75" t="e">
        <f>CONCATENATE('Matriz de TRD y Matríz Activos'!#REF!," - ",'Matriz de TRD y Matríz Activos'!#REF!)</f>
        <v>#REF!</v>
      </c>
      <c r="D1393" s="61" t="e">
        <f t="shared" si="24"/>
        <v>#REF!</v>
      </c>
      <c r="E1393" s="2" t="e">
        <f>VLOOKUP(D1393,Hoja3!$G$1:$H$5,2,0)</f>
        <v>#REF!</v>
      </c>
    </row>
    <row r="1394" spans="3:5" ht="15">
      <c r="C1394" s="75" t="e">
        <f>CONCATENATE('Matriz de TRD y Matríz Activos'!#REF!," - ",'Matriz de TRD y Matríz Activos'!#REF!)</f>
        <v>#REF!</v>
      </c>
      <c r="D1394" s="61" t="e">
        <f t="shared" si="24"/>
        <v>#REF!</v>
      </c>
      <c r="E1394" s="2" t="e">
        <f>VLOOKUP(D1394,Hoja3!$G$1:$H$5,2,0)</f>
        <v>#REF!</v>
      </c>
    </row>
    <row r="1395" spans="3:5" ht="15">
      <c r="C1395" s="75" t="e">
        <f>CONCATENATE('Matriz de TRD y Matríz Activos'!#REF!," - ",'Matriz de TRD y Matríz Activos'!#REF!)</f>
        <v>#REF!</v>
      </c>
      <c r="D1395" s="61" t="e">
        <f t="shared" si="24"/>
        <v>#REF!</v>
      </c>
      <c r="E1395" s="2" t="e">
        <f>VLOOKUP(D1395,Hoja3!$G$1:$H$5,2,0)</f>
        <v>#REF!</v>
      </c>
    </row>
    <row r="1396" spans="3:5" ht="15">
      <c r="C1396" s="75" t="e">
        <f>CONCATENATE('Matriz de TRD y Matríz Activos'!#REF!," - ",'Matriz de TRD y Matríz Activos'!#REF!)</f>
        <v>#REF!</v>
      </c>
      <c r="D1396" s="61" t="e">
        <f t="shared" si="24"/>
        <v>#REF!</v>
      </c>
      <c r="E1396" s="2" t="e">
        <f>VLOOKUP(D1396,Hoja3!$G$1:$H$5,2,0)</f>
        <v>#REF!</v>
      </c>
    </row>
    <row r="1397" spans="3:5" ht="15">
      <c r="C1397" s="75" t="e">
        <f>CONCATENATE('Matriz de TRD y Matríz Activos'!#REF!," - ",'Matriz de TRD y Matríz Activos'!#REF!)</f>
        <v>#REF!</v>
      </c>
      <c r="D1397" s="61" t="e">
        <f t="shared" si="24"/>
        <v>#REF!</v>
      </c>
      <c r="E1397" s="2" t="e">
        <f>VLOOKUP(D1397,Hoja3!$G$1:$H$5,2,0)</f>
        <v>#REF!</v>
      </c>
    </row>
    <row r="1398" spans="3:5" ht="15">
      <c r="C1398" s="75" t="e">
        <f>CONCATENATE('Matriz de TRD y Matríz Activos'!#REF!," - ",'Matriz de TRD y Matríz Activos'!#REF!)</f>
        <v>#REF!</v>
      </c>
      <c r="D1398" s="61" t="e">
        <f t="shared" si="24"/>
        <v>#REF!</v>
      </c>
      <c r="E1398" s="2" t="e">
        <f>VLOOKUP(D1398,Hoja3!$G$1:$H$5,2,0)</f>
        <v>#REF!</v>
      </c>
    </row>
    <row r="1399" spans="3:5" ht="15">
      <c r="C1399" s="75" t="e">
        <f>CONCATENATE('Matriz de TRD y Matríz Activos'!#REF!," - ",'Matriz de TRD y Matríz Activos'!#REF!)</f>
        <v>#REF!</v>
      </c>
      <c r="D1399" s="61" t="e">
        <f t="shared" si="24"/>
        <v>#REF!</v>
      </c>
      <c r="E1399" s="2" t="e">
        <f>VLOOKUP(D1399,Hoja3!$G$1:$H$5,2,0)</f>
        <v>#REF!</v>
      </c>
    </row>
    <row r="1400" spans="3:5" ht="15">
      <c r="C1400" s="75" t="e">
        <f>CONCATENATE('Matriz de TRD y Matríz Activos'!#REF!," - ",'Matriz de TRD y Matríz Activos'!#REF!)</f>
        <v>#REF!</v>
      </c>
      <c r="D1400" s="61" t="e">
        <f t="shared" si="24"/>
        <v>#REF!</v>
      </c>
      <c r="E1400" s="2" t="e">
        <f>VLOOKUP(D1400,Hoja3!$G$1:$H$5,2,0)</f>
        <v>#REF!</v>
      </c>
    </row>
    <row r="1401" spans="3:5" ht="15">
      <c r="C1401" s="75" t="e">
        <f>CONCATENATE('Matriz de TRD y Matríz Activos'!#REF!," - ",'Matriz de TRD y Matríz Activos'!#REF!)</f>
        <v>#REF!</v>
      </c>
      <c r="D1401" s="61" t="e">
        <f t="shared" si="24"/>
        <v>#REF!</v>
      </c>
      <c r="E1401" s="2" t="e">
        <f>VLOOKUP(D1401,Hoja3!$G$1:$H$5,2,0)</f>
        <v>#REF!</v>
      </c>
    </row>
    <row r="1402" spans="3:5" ht="15">
      <c r="C1402" s="75" t="e">
        <f>CONCATENATE('Matriz de TRD y Matríz Activos'!#REF!," - ",'Matriz de TRD y Matríz Activos'!#REF!)</f>
        <v>#REF!</v>
      </c>
      <c r="D1402" s="61" t="e">
        <f t="shared" si="24"/>
        <v>#REF!</v>
      </c>
      <c r="E1402" s="2" t="e">
        <f>VLOOKUP(D1402,Hoja3!$G$1:$H$5,2,0)</f>
        <v>#REF!</v>
      </c>
    </row>
    <row r="1403" spans="3:5" ht="15">
      <c r="C1403" s="75" t="e">
        <f>CONCATENATE('Matriz de TRD y Matríz Activos'!#REF!," - ",'Matriz de TRD y Matríz Activos'!#REF!)</f>
        <v>#REF!</v>
      </c>
      <c r="D1403" s="61" t="e">
        <f t="shared" si="24"/>
        <v>#REF!</v>
      </c>
      <c r="E1403" s="2" t="e">
        <f>VLOOKUP(D1403,Hoja3!$G$1:$H$5,2,0)</f>
        <v>#REF!</v>
      </c>
    </row>
    <row r="1404" spans="3:5" ht="15">
      <c r="C1404" s="75" t="e">
        <f>CONCATENATE('Matriz de TRD y Matríz Activos'!#REF!," - ",'Matriz de TRD y Matríz Activos'!#REF!)</f>
        <v>#REF!</v>
      </c>
      <c r="D1404" s="61" t="e">
        <f t="shared" si="24"/>
        <v>#REF!</v>
      </c>
      <c r="E1404" s="2" t="e">
        <f>VLOOKUP(D1404,Hoja3!$G$1:$H$5,2,0)</f>
        <v>#REF!</v>
      </c>
    </row>
    <row r="1405" spans="3:5" ht="15">
      <c r="C1405" s="75" t="e">
        <f>CONCATENATE('Matriz de TRD y Matríz Activos'!#REF!," - ",'Matriz de TRD y Matríz Activos'!#REF!)</f>
        <v>#REF!</v>
      </c>
      <c r="D1405" s="61" t="e">
        <f t="shared" si="24"/>
        <v>#REF!</v>
      </c>
      <c r="E1405" s="2" t="e">
        <f>VLOOKUP(D1405,Hoja3!$G$1:$H$5,2,0)</f>
        <v>#REF!</v>
      </c>
    </row>
    <row r="1406" spans="3:5" ht="15">
      <c r="C1406" s="75" t="e">
        <f>CONCATENATE('Matriz de TRD y Matríz Activos'!#REF!," - ",'Matriz de TRD y Matríz Activos'!#REF!)</f>
        <v>#REF!</v>
      </c>
      <c r="D1406" s="61" t="e">
        <f t="shared" si="24"/>
        <v>#REF!</v>
      </c>
      <c r="E1406" s="2" t="e">
        <f>VLOOKUP(D1406,Hoja3!$G$1:$H$5,2,0)</f>
        <v>#REF!</v>
      </c>
    </row>
    <row r="1407" spans="3:5" ht="15">
      <c r="C1407" s="75" t="e">
        <f>CONCATENATE('Matriz de TRD y Matríz Activos'!#REF!," - ",'Matriz de TRD y Matríz Activos'!#REF!)</f>
        <v>#REF!</v>
      </c>
      <c r="D1407" s="61" t="e">
        <f t="shared" si="24"/>
        <v>#REF!</v>
      </c>
      <c r="E1407" s="2" t="e">
        <f>VLOOKUP(D1407,Hoja3!$G$1:$H$5,2,0)</f>
        <v>#REF!</v>
      </c>
    </row>
    <row r="1408" spans="3:5" ht="15">
      <c r="C1408" s="75" t="e">
        <f>CONCATENATE('Matriz de TRD y Matríz Activos'!#REF!," - ",'Matriz de TRD y Matríz Activos'!#REF!)</f>
        <v>#REF!</v>
      </c>
      <c r="D1408" s="61" t="e">
        <f t="shared" si="24"/>
        <v>#REF!</v>
      </c>
      <c r="E1408" s="2" t="e">
        <f>VLOOKUP(D1408,Hoja3!$G$1:$H$5,2,0)</f>
        <v>#REF!</v>
      </c>
    </row>
    <row r="1409" spans="3:5" ht="15">
      <c r="C1409" s="75" t="e">
        <f>CONCATENATE('Matriz de TRD y Matríz Activos'!#REF!," - ",'Matriz de TRD y Matríz Activos'!#REF!)</f>
        <v>#REF!</v>
      </c>
      <c r="D1409" s="61" t="e">
        <f t="shared" si="24"/>
        <v>#REF!</v>
      </c>
      <c r="E1409" s="2" t="e">
        <f>VLOOKUP(D1409,Hoja3!$G$1:$H$5,2,0)</f>
        <v>#REF!</v>
      </c>
    </row>
    <row r="1410" spans="3:5" ht="15">
      <c r="C1410" s="75" t="e">
        <f>CONCATENATE('Matriz de TRD y Matríz Activos'!#REF!," - ",'Matriz de TRD y Matríz Activos'!#REF!)</f>
        <v>#REF!</v>
      </c>
      <c r="D1410" s="61" t="e">
        <f t="shared" si="24"/>
        <v>#REF!</v>
      </c>
      <c r="E1410" s="2" t="e">
        <f>VLOOKUP(D1410,Hoja3!$G$1:$H$5,2,0)</f>
        <v>#REF!</v>
      </c>
    </row>
    <row r="1411" spans="3:5" ht="15">
      <c r="C1411" s="75" t="e">
        <f>CONCATENATE('Matriz de TRD y Matríz Activos'!#REF!," - ",'Matriz de TRD y Matríz Activos'!#REF!)</f>
        <v>#REF!</v>
      </c>
      <c r="D1411" s="61" t="e">
        <f t="shared" si="24"/>
        <v>#REF!</v>
      </c>
      <c r="E1411" s="2" t="e">
        <f>VLOOKUP(D1411,Hoja3!$G$1:$H$5,2,0)</f>
        <v>#REF!</v>
      </c>
    </row>
    <row r="1412" spans="3:5" ht="15">
      <c r="C1412" s="75" t="e">
        <f>CONCATENATE('Matriz de TRD y Matríz Activos'!#REF!," - ",'Matriz de TRD y Matríz Activos'!#REF!)</f>
        <v>#REF!</v>
      </c>
      <c r="D1412" s="61" t="e">
        <f t="shared" si="24"/>
        <v>#REF!</v>
      </c>
      <c r="E1412" s="2" t="e">
        <f>VLOOKUP(D1412,Hoja3!$G$1:$H$5,2,0)</f>
        <v>#REF!</v>
      </c>
    </row>
    <row r="1413" spans="3:5" ht="15">
      <c r="C1413" s="75" t="e">
        <f>CONCATENATE('Matriz de TRD y Matríz Activos'!#REF!," - ",'Matriz de TRD y Matríz Activos'!#REF!)</f>
        <v>#REF!</v>
      </c>
      <c r="D1413" s="61" t="e">
        <f t="shared" si="24"/>
        <v>#REF!</v>
      </c>
      <c r="E1413" s="2" t="e">
        <f>VLOOKUP(D1413,Hoja3!$G$1:$H$5,2,0)</f>
        <v>#REF!</v>
      </c>
    </row>
    <row r="1414" spans="3:5" ht="15">
      <c r="C1414" s="75" t="e">
        <f>CONCATENATE('Matriz de TRD y Matríz Activos'!#REF!," - ",'Matriz de TRD y Matríz Activos'!#REF!)</f>
        <v>#REF!</v>
      </c>
      <c r="D1414" s="61" t="e">
        <f t="shared" si="24"/>
        <v>#REF!</v>
      </c>
      <c r="E1414" s="2" t="e">
        <f>VLOOKUP(D1414,Hoja3!$G$1:$H$5,2,0)</f>
        <v>#REF!</v>
      </c>
    </row>
    <row r="1415" spans="3:5" ht="15">
      <c r="C1415" s="75" t="e">
        <f>CONCATENATE('Matriz de TRD y Matríz Activos'!#REF!," - ",'Matriz de TRD y Matríz Activos'!#REF!)</f>
        <v>#REF!</v>
      </c>
      <c r="D1415" s="61" t="e">
        <f t="shared" si="24"/>
        <v>#REF!</v>
      </c>
      <c r="E1415" s="2" t="e">
        <f>VLOOKUP(D1415,Hoja3!$G$1:$H$5,2,0)</f>
        <v>#REF!</v>
      </c>
    </row>
    <row r="1416" spans="3:5" ht="15">
      <c r="C1416" s="75" t="e">
        <f>CONCATENATE('Matriz de TRD y Matríz Activos'!#REF!," - ",'Matriz de TRD y Matríz Activos'!#REF!)</f>
        <v>#REF!</v>
      </c>
      <c r="D1416" s="61" t="e">
        <f t="shared" si="24"/>
        <v>#REF!</v>
      </c>
      <c r="E1416" s="2" t="e">
        <f>VLOOKUP(D1416,Hoja3!$G$1:$H$5,2,0)</f>
        <v>#REF!</v>
      </c>
    </row>
    <row r="1417" spans="3:5" ht="15">
      <c r="C1417" s="75" t="e">
        <f>CONCATENATE('Matriz de TRD y Matríz Activos'!#REF!," - ",'Matriz de TRD y Matríz Activos'!#REF!)</f>
        <v>#REF!</v>
      </c>
      <c r="D1417" s="61" t="e">
        <f t="shared" si="24"/>
        <v>#REF!</v>
      </c>
      <c r="E1417" s="2" t="e">
        <f>VLOOKUP(D1417,Hoja3!$G$1:$H$5,2,0)</f>
        <v>#REF!</v>
      </c>
    </row>
    <row r="1418" spans="3:5" ht="15">
      <c r="C1418" s="75" t="e">
        <f>CONCATENATE('Matriz de TRD y Matríz Activos'!#REF!," - ",'Matriz de TRD y Matríz Activos'!#REF!)</f>
        <v>#REF!</v>
      </c>
      <c r="D1418" s="61" t="e">
        <f t="shared" si="24"/>
        <v>#REF!</v>
      </c>
      <c r="E1418" s="2" t="e">
        <f>VLOOKUP(D1418,Hoja3!$G$1:$H$5,2,0)</f>
        <v>#REF!</v>
      </c>
    </row>
    <row r="1419" spans="3:5" ht="15">
      <c r="C1419" s="75" t="e">
        <f>CONCATENATE('Matriz de TRD y Matríz Activos'!#REF!," - ",'Matriz de TRD y Matríz Activos'!#REF!)</f>
        <v>#REF!</v>
      </c>
      <c r="D1419" s="61" t="e">
        <f t="shared" si="24"/>
        <v>#REF!</v>
      </c>
      <c r="E1419" s="2" t="e">
        <f>VLOOKUP(D1419,Hoja3!$G$1:$H$5,2,0)</f>
        <v>#REF!</v>
      </c>
    </row>
    <row r="1420" spans="3:5" ht="15">
      <c r="C1420" s="75" t="e">
        <f>CONCATENATE('Matriz de TRD y Matríz Activos'!#REF!," - ",'Matriz de TRD y Matríz Activos'!#REF!)</f>
        <v>#REF!</v>
      </c>
      <c r="D1420" s="61" t="e">
        <f t="shared" si="24"/>
        <v>#REF!</v>
      </c>
      <c r="E1420" s="2" t="e">
        <f>VLOOKUP(D1420,Hoja3!$G$1:$H$5,2,0)</f>
        <v>#REF!</v>
      </c>
    </row>
    <row r="1421" spans="3:5" ht="15">
      <c r="C1421" s="75" t="e">
        <f>CONCATENATE('Matriz de TRD y Matríz Activos'!#REF!," - ",'Matriz de TRD y Matríz Activos'!#REF!)</f>
        <v>#REF!</v>
      </c>
      <c r="D1421" s="61" t="e">
        <f t="shared" si="24"/>
        <v>#REF!</v>
      </c>
      <c r="E1421" s="2" t="e">
        <f>VLOOKUP(D1421,Hoja3!$G$1:$H$5,2,0)</f>
        <v>#REF!</v>
      </c>
    </row>
    <row r="1422" spans="3:5" ht="15">
      <c r="C1422" s="75" t="e">
        <f>CONCATENATE('Matriz de TRD y Matríz Activos'!#REF!," - ",'Matriz de TRD y Matríz Activos'!#REF!)</f>
        <v>#REF!</v>
      </c>
      <c r="D1422" s="61" t="e">
        <f t="shared" si="24"/>
        <v>#REF!</v>
      </c>
      <c r="E1422" s="2" t="e">
        <f>VLOOKUP(D1422,Hoja3!$G$1:$H$5,2,0)</f>
        <v>#REF!</v>
      </c>
    </row>
    <row r="1423" spans="3:5" ht="15">
      <c r="C1423" s="75" t="e">
        <f>CONCATENATE('Matriz de TRD y Matríz Activos'!#REF!," - ",'Matriz de TRD y Matríz Activos'!#REF!)</f>
        <v>#REF!</v>
      </c>
      <c r="D1423" s="61" t="e">
        <f t="shared" si="24"/>
        <v>#REF!</v>
      </c>
      <c r="E1423" s="2" t="e">
        <f>VLOOKUP(D1423,Hoja3!$G$1:$H$5,2,0)</f>
        <v>#REF!</v>
      </c>
    </row>
    <row r="1424" spans="3:5" ht="15">
      <c r="C1424" s="75" t="e">
        <f>CONCATENATE('Matriz de TRD y Matríz Activos'!#REF!," - ",'Matriz de TRD y Matríz Activos'!#REF!)</f>
        <v>#REF!</v>
      </c>
      <c r="D1424" s="61" t="e">
        <f t="shared" si="24"/>
        <v>#REF!</v>
      </c>
      <c r="E1424" s="2" t="e">
        <f>VLOOKUP(D1424,Hoja3!$G$1:$H$5,2,0)</f>
        <v>#REF!</v>
      </c>
    </row>
    <row r="1425" spans="3:5" ht="15">
      <c r="C1425" s="75" t="e">
        <f>CONCATENATE('Matriz de TRD y Matríz Activos'!#REF!," - ",'Matriz de TRD y Matríz Activos'!#REF!)</f>
        <v>#REF!</v>
      </c>
      <c r="D1425" s="61" t="e">
        <f t="shared" si="24"/>
        <v>#REF!</v>
      </c>
      <c r="E1425" s="2" t="e">
        <f>VLOOKUP(D1425,Hoja3!$G$1:$H$5,2,0)</f>
        <v>#REF!</v>
      </c>
    </row>
    <row r="1426" spans="3:5" ht="15">
      <c r="C1426" s="75" t="e">
        <f>CONCATENATE('Matriz de TRD y Matríz Activos'!#REF!," - ",'Matriz de TRD y Matríz Activos'!#REF!)</f>
        <v>#REF!</v>
      </c>
      <c r="D1426" s="61" t="e">
        <f t="shared" si="24"/>
        <v>#REF!</v>
      </c>
      <c r="E1426" s="2" t="e">
        <f>VLOOKUP(D1426,Hoja3!$G$1:$H$5,2,0)</f>
        <v>#REF!</v>
      </c>
    </row>
    <row r="1427" spans="3:5" ht="15">
      <c r="C1427" s="75" t="e">
        <f>CONCATENATE('Matriz de TRD y Matríz Activos'!#REF!," - ",'Matriz de TRD y Matríz Activos'!#REF!)</f>
        <v>#REF!</v>
      </c>
      <c r="D1427" s="61" t="e">
        <f t="shared" si="24"/>
        <v>#REF!</v>
      </c>
      <c r="E1427" s="2" t="e">
        <f>VLOOKUP(D1427,Hoja3!$G$1:$H$5,2,0)</f>
        <v>#REF!</v>
      </c>
    </row>
    <row r="1428" spans="3:5" ht="15">
      <c r="C1428" s="75" t="e">
        <f>CONCATENATE('Matriz de TRD y Matríz Activos'!#REF!," - ",'Matriz de TRD y Matríz Activos'!#REF!)</f>
        <v>#REF!</v>
      </c>
      <c r="D1428" s="61" t="e">
        <f t="shared" si="24"/>
        <v>#REF!</v>
      </c>
      <c r="E1428" s="2" t="e">
        <f>VLOOKUP(D1428,Hoja3!$G$1:$H$5,2,0)</f>
        <v>#REF!</v>
      </c>
    </row>
    <row r="1429" spans="3:5" ht="15">
      <c r="C1429" s="75" t="e">
        <f>CONCATENATE('Matriz de TRD y Matríz Activos'!#REF!," - ",'Matriz de TRD y Matríz Activos'!#REF!)</f>
        <v>#REF!</v>
      </c>
      <c r="D1429" s="61" t="e">
        <f t="shared" si="24"/>
        <v>#REF!</v>
      </c>
      <c r="E1429" s="2" t="e">
        <f>VLOOKUP(D1429,Hoja3!$G$1:$H$5,2,0)</f>
        <v>#REF!</v>
      </c>
    </row>
    <row r="1430" spans="3:5" ht="15">
      <c r="C1430" s="75" t="e">
        <f>CONCATENATE('Matriz de TRD y Matríz Activos'!#REF!," - ",'Matriz de TRD y Matríz Activos'!#REF!)</f>
        <v>#REF!</v>
      </c>
      <c r="D1430" s="61" t="e">
        <f t="shared" si="24"/>
        <v>#REF!</v>
      </c>
      <c r="E1430" s="2" t="e">
        <f>VLOOKUP(D1430,Hoja3!$G$1:$H$5,2,0)</f>
        <v>#REF!</v>
      </c>
    </row>
    <row r="1431" spans="3:5" ht="15">
      <c r="C1431" s="75" t="e">
        <f>CONCATENATE('Matriz de TRD y Matríz Activos'!#REF!," - ",'Matriz de TRD y Matríz Activos'!#REF!)</f>
        <v>#REF!</v>
      </c>
      <c r="D1431" s="61" t="e">
        <f t="shared" si="24"/>
        <v>#REF!</v>
      </c>
      <c r="E1431" s="2" t="e">
        <f>VLOOKUP(D1431,Hoja3!$G$1:$H$5,2,0)</f>
        <v>#REF!</v>
      </c>
    </row>
    <row r="1432" spans="3:5" ht="15">
      <c r="C1432" s="75" t="e">
        <f>CONCATENATE('Matriz de TRD y Matríz Activos'!#REF!," - ",'Matriz de TRD y Matríz Activos'!#REF!)</f>
        <v>#REF!</v>
      </c>
      <c r="D1432" s="61" t="e">
        <f t="shared" si="24"/>
        <v>#REF!</v>
      </c>
      <c r="E1432" s="2" t="e">
        <f>VLOOKUP(D1432,Hoja3!$G$1:$H$5,2,0)</f>
        <v>#REF!</v>
      </c>
    </row>
    <row r="1433" spans="3:5" ht="15">
      <c r="C1433" s="75" t="e">
        <f>CONCATENATE('Matriz de TRD y Matríz Activos'!#REF!," - ",'Matriz de TRD y Matríz Activos'!#REF!)</f>
        <v>#REF!</v>
      </c>
      <c r="D1433" s="61" t="e">
        <f t="shared" si="24"/>
        <v>#REF!</v>
      </c>
      <c r="E1433" s="2" t="e">
        <f>VLOOKUP(D1433,Hoja3!$G$1:$H$5,2,0)</f>
        <v>#REF!</v>
      </c>
    </row>
    <row r="1434" spans="3:5" ht="15">
      <c r="C1434" s="75" t="e">
        <f>CONCATENATE('Matriz de TRD y Matríz Activos'!#REF!," - ",'Matriz de TRD y Matríz Activos'!#REF!)</f>
        <v>#REF!</v>
      </c>
      <c r="D1434" s="61" t="e">
        <f t="shared" si="24"/>
        <v>#REF!</v>
      </c>
      <c r="E1434" s="2" t="e">
        <f>VLOOKUP(D1434,Hoja3!$G$1:$H$5,2,0)</f>
        <v>#REF!</v>
      </c>
    </row>
    <row r="1435" spans="3:5" ht="15">
      <c r="C1435" s="75" t="e">
        <f>CONCATENATE('Matriz de TRD y Matríz Activos'!#REF!," - ",'Matriz de TRD y Matríz Activos'!#REF!)</f>
        <v>#REF!</v>
      </c>
      <c r="D1435" s="61" t="e">
        <f t="shared" si="24"/>
        <v>#REF!</v>
      </c>
      <c r="E1435" s="2" t="e">
        <f>VLOOKUP(D1435,Hoja3!$G$1:$H$5,2,0)</f>
        <v>#REF!</v>
      </c>
    </row>
    <row r="1436" spans="3:5" ht="15">
      <c r="C1436" s="75" t="e">
        <f>CONCATENATE('Matriz de TRD y Matríz Activos'!#REF!," - ",'Matriz de TRD y Matríz Activos'!#REF!)</f>
        <v>#REF!</v>
      </c>
      <c r="D1436" s="61" t="e">
        <f t="shared" si="24"/>
        <v>#REF!</v>
      </c>
      <c r="E1436" s="2" t="e">
        <f>VLOOKUP(D1436,Hoja3!$G$1:$H$5,2,0)</f>
        <v>#REF!</v>
      </c>
    </row>
    <row r="1437" spans="3:5" ht="15">
      <c r="C1437" s="75" t="e">
        <f>CONCATENATE('Matriz de TRD y Matríz Activos'!#REF!," - ",'Matriz de TRD y Matríz Activos'!#REF!)</f>
        <v>#REF!</v>
      </c>
      <c r="D1437" s="61" t="e">
        <f t="shared" si="24"/>
        <v>#REF!</v>
      </c>
      <c r="E1437" s="2" t="e">
        <f>VLOOKUP(D1437,Hoja3!$G$1:$H$5,2,0)</f>
        <v>#REF!</v>
      </c>
    </row>
    <row r="1438" spans="3:5" ht="15">
      <c r="C1438" s="75" t="e">
        <f>CONCATENATE('Matriz de TRD y Matríz Activos'!#REF!," - ",'Matriz de TRD y Matríz Activos'!#REF!)</f>
        <v>#REF!</v>
      </c>
      <c r="D1438" s="61" t="e">
        <f t="shared" si="24"/>
        <v>#REF!</v>
      </c>
      <c r="E1438" s="2" t="e">
        <f>VLOOKUP(D1438,Hoja3!$G$1:$H$5,2,0)</f>
        <v>#REF!</v>
      </c>
    </row>
    <row r="1439" spans="3:5" ht="15">
      <c r="C1439" s="75" t="e">
        <f>CONCATENATE('Matriz de TRD y Matríz Activos'!#REF!," - ",'Matriz de TRD y Matríz Activos'!#REF!)</f>
        <v>#REF!</v>
      </c>
      <c r="D1439" s="61" t="e">
        <f t="shared" si="24"/>
        <v>#REF!</v>
      </c>
      <c r="E1439" s="2" t="e">
        <f>VLOOKUP(D1439,Hoja3!$G$1:$H$5,2,0)</f>
        <v>#REF!</v>
      </c>
    </row>
    <row r="1440" spans="3:5" ht="15">
      <c r="C1440" s="75" t="e">
        <f>CONCATENATE('Matriz de TRD y Matríz Activos'!#REF!," - ",'Matriz de TRD y Matríz Activos'!#REF!)</f>
        <v>#REF!</v>
      </c>
      <c r="D1440" s="61" t="e">
        <f t="shared" si="24"/>
        <v>#REF!</v>
      </c>
      <c r="E1440" s="2" t="e">
        <f>VLOOKUP(D1440,Hoja3!$G$1:$H$5,2,0)</f>
        <v>#REF!</v>
      </c>
    </row>
    <row r="1441" spans="3:5" ht="15">
      <c r="C1441" s="75" t="e">
        <f>CONCATENATE('Matriz de TRD y Matríz Activos'!#REF!," - ",'Matriz de TRD y Matríz Activos'!#REF!)</f>
        <v>#REF!</v>
      </c>
      <c r="D1441" s="61" t="e">
        <f t="shared" si="24"/>
        <v>#REF!</v>
      </c>
      <c r="E1441" s="2" t="e">
        <f>VLOOKUP(D1441,Hoja3!$G$1:$H$5,2,0)</f>
        <v>#REF!</v>
      </c>
    </row>
    <row r="1442" spans="3:5" ht="15">
      <c r="C1442" s="75" t="e">
        <f>CONCATENATE('Matriz de TRD y Matríz Activos'!#REF!," - ",'Matriz de TRD y Matríz Activos'!#REF!)</f>
        <v>#REF!</v>
      </c>
      <c r="D1442" s="61" t="e">
        <f t="shared" si="24"/>
        <v>#REF!</v>
      </c>
      <c r="E1442" s="2" t="e">
        <f>VLOOKUP(D1442,Hoja3!$G$1:$H$5,2,0)</f>
        <v>#REF!</v>
      </c>
    </row>
    <row r="1443" spans="3:5" ht="15">
      <c r="C1443" s="75" t="e">
        <f>CONCATENATE('Matriz de TRD y Matríz Activos'!#REF!," - ",'Matriz de TRD y Matríz Activos'!#REF!)</f>
        <v>#REF!</v>
      </c>
      <c r="D1443" s="61" t="e">
        <f t="shared" si="24"/>
        <v>#REF!</v>
      </c>
      <c r="E1443" s="2" t="e">
        <f>VLOOKUP(D1443,Hoja3!$G$1:$H$5,2,0)</f>
        <v>#REF!</v>
      </c>
    </row>
    <row r="1444" spans="3:5" ht="15">
      <c r="C1444" s="75" t="e">
        <f>CONCATENATE('Matriz de TRD y Matríz Activos'!#REF!," - ",'Matriz de TRD y Matríz Activos'!#REF!)</f>
        <v>#REF!</v>
      </c>
      <c r="D1444" s="61" t="e">
        <f t="shared" si="24"/>
        <v>#REF!</v>
      </c>
      <c r="E1444" s="2" t="e">
        <f>VLOOKUP(D1444,Hoja3!$G$1:$H$5,2,0)</f>
        <v>#REF!</v>
      </c>
    </row>
    <row r="1445" spans="3:5" ht="15">
      <c r="C1445" s="75" t="e">
        <f>CONCATENATE('Matriz de TRD y Matríz Activos'!#REF!," - ",'Matriz de TRD y Matríz Activos'!#REF!)</f>
        <v>#REF!</v>
      </c>
      <c r="D1445" s="61" t="e">
        <f t="shared" si="24"/>
        <v>#REF!</v>
      </c>
      <c r="E1445" s="2" t="e">
        <f>VLOOKUP(D1445,Hoja3!$G$1:$H$5,2,0)</f>
        <v>#REF!</v>
      </c>
    </row>
    <row r="1446" spans="3:5" ht="15">
      <c r="C1446" s="75" t="e">
        <f>CONCATENATE('Matriz de TRD y Matríz Activos'!#REF!," - ",'Matriz de TRD y Matríz Activos'!#REF!)</f>
        <v>#REF!</v>
      </c>
      <c r="D1446" s="61" t="e">
        <f t="shared" si="25" ref="D1446:D1509">VLOOKUP(C1446,$A$1:$B$9,2,0)</f>
        <v>#REF!</v>
      </c>
      <c r="E1446" s="2" t="e">
        <f>VLOOKUP(D1446,Hoja3!$G$1:$H$5,2,0)</f>
        <v>#REF!</v>
      </c>
    </row>
    <row r="1447" spans="3:5" ht="15">
      <c r="C1447" s="75" t="e">
        <f>CONCATENATE('Matriz de TRD y Matríz Activos'!#REF!," - ",'Matriz de TRD y Matríz Activos'!#REF!)</f>
        <v>#REF!</v>
      </c>
      <c r="D1447" s="61" t="e">
        <f t="shared" si="25"/>
        <v>#REF!</v>
      </c>
      <c r="E1447" s="2" t="e">
        <f>VLOOKUP(D1447,Hoja3!$G$1:$H$5,2,0)</f>
        <v>#REF!</v>
      </c>
    </row>
    <row r="1448" spans="3:5" ht="15">
      <c r="C1448" s="75" t="e">
        <f>CONCATENATE('Matriz de TRD y Matríz Activos'!#REF!," - ",'Matriz de TRD y Matríz Activos'!#REF!)</f>
        <v>#REF!</v>
      </c>
      <c r="D1448" s="61" t="e">
        <f t="shared" si="25"/>
        <v>#REF!</v>
      </c>
      <c r="E1448" s="2" t="e">
        <f>VLOOKUP(D1448,Hoja3!$G$1:$H$5,2,0)</f>
        <v>#REF!</v>
      </c>
    </row>
    <row r="1449" spans="3:5" ht="15">
      <c r="C1449" s="75" t="e">
        <f>CONCATENATE('Matriz de TRD y Matríz Activos'!#REF!," - ",'Matriz de TRD y Matríz Activos'!#REF!)</f>
        <v>#REF!</v>
      </c>
      <c r="D1449" s="61" t="e">
        <f t="shared" si="25"/>
        <v>#REF!</v>
      </c>
      <c r="E1449" s="2" t="e">
        <f>VLOOKUP(D1449,Hoja3!$G$1:$H$5,2,0)</f>
        <v>#REF!</v>
      </c>
    </row>
    <row r="1450" spans="3:5" ht="15">
      <c r="C1450" s="75" t="e">
        <f>CONCATENATE('Matriz de TRD y Matríz Activos'!#REF!," - ",'Matriz de TRD y Matríz Activos'!#REF!)</f>
        <v>#REF!</v>
      </c>
      <c r="D1450" s="61" t="e">
        <f t="shared" si="25"/>
        <v>#REF!</v>
      </c>
      <c r="E1450" s="2" t="e">
        <f>VLOOKUP(D1450,Hoja3!$G$1:$H$5,2,0)</f>
        <v>#REF!</v>
      </c>
    </row>
    <row r="1451" spans="3:5" ht="15">
      <c r="C1451" s="75" t="e">
        <f>CONCATENATE('Matriz de TRD y Matríz Activos'!#REF!," - ",'Matriz de TRD y Matríz Activos'!#REF!)</f>
        <v>#REF!</v>
      </c>
      <c r="D1451" s="61" t="e">
        <f t="shared" si="25"/>
        <v>#REF!</v>
      </c>
      <c r="E1451" s="2" t="e">
        <f>VLOOKUP(D1451,Hoja3!$G$1:$H$5,2,0)</f>
        <v>#REF!</v>
      </c>
    </row>
    <row r="1452" spans="3:5" ht="15">
      <c r="C1452" s="75" t="e">
        <f>CONCATENATE('Matriz de TRD y Matríz Activos'!#REF!," - ",'Matriz de TRD y Matríz Activos'!#REF!)</f>
        <v>#REF!</v>
      </c>
      <c r="D1452" s="61" t="e">
        <f t="shared" si="25"/>
        <v>#REF!</v>
      </c>
      <c r="E1452" s="2" t="e">
        <f>VLOOKUP(D1452,Hoja3!$G$1:$H$5,2,0)</f>
        <v>#REF!</v>
      </c>
    </row>
    <row r="1453" spans="3:5" ht="15">
      <c r="C1453" s="75" t="e">
        <f>CONCATENATE('Matriz de TRD y Matríz Activos'!#REF!," - ",'Matriz de TRD y Matríz Activos'!#REF!)</f>
        <v>#REF!</v>
      </c>
      <c r="D1453" s="61" t="e">
        <f t="shared" si="25"/>
        <v>#REF!</v>
      </c>
      <c r="E1453" s="2" t="e">
        <f>VLOOKUP(D1453,Hoja3!$G$1:$H$5,2,0)</f>
        <v>#REF!</v>
      </c>
    </row>
    <row r="1454" spans="3:5" ht="15">
      <c r="C1454" s="75" t="e">
        <f>CONCATENATE('Matriz de TRD y Matríz Activos'!#REF!," - ",'Matriz de TRD y Matríz Activos'!#REF!)</f>
        <v>#REF!</v>
      </c>
      <c r="D1454" s="61" t="e">
        <f t="shared" si="25"/>
        <v>#REF!</v>
      </c>
      <c r="E1454" s="2" t="e">
        <f>VLOOKUP(D1454,Hoja3!$G$1:$H$5,2,0)</f>
        <v>#REF!</v>
      </c>
    </row>
    <row r="1455" spans="3:5" ht="15">
      <c r="C1455" s="75" t="e">
        <f>CONCATENATE('Matriz de TRD y Matríz Activos'!#REF!," - ",'Matriz de TRD y Matríz Activos'!#REF!)</f>
        <v>#REF!</v>
      </c>
      <c r="D1455" s="61" t="e">
        <f t="shared" si="25"/>
        <v>#REF!</v>
      </c>
      <c r="E1455" s="2" t="e">
        <f>VLOOKUP(D1455,Hoja3!$G$1:$H$5,2,0)</f>
        <v>#REF!</v>
      </c>
    </row>
    <row r="1456" spans="3:5" ht="15">
      <c r="C1456" s="75" t="e">
        <f>CONCATENATE('Matriz de TRD y Matríz Activos'!#REF!," - ",'Matriz de TRD y Matríz Activos'!#REF!)</f>
        <v>#REF!</v>
      </c>
      <c r="D1456" s="61" t="e">
        <f t="shared" si="25"/>
        <v>#REF!</v>
      </c>
      <c r="E1456" s="2" t="e">
        <f>VLOOKUP(D1456,Hoja3!$G$1:$H$5,2,0)</f>
        <v>#REF!</v>
      </c>
    </row>
    <row r="1457" spans="3:5" ht="15">
      <c r="C1457" s="75" t="e">
        <f>CONCATENATE('Matriz de TRD y Matríz Activos'!#REF!," - ",'Matriz de TRD y Matríz Activos'!#REF!)</f>
        <v>#REF!</v>
      </c>
      <c r="D1457" s="61" t="e">
        <f t="shared" si="25"/>
        <v>#REF!</v>
      </c>
      <c r="E1457" s="2" t="e">
        <f>VLOOKUP(D1457,Hoja3!$G$1:$H$5,2,0)</f>
        <v>#REF!</v>
      </c>
    </row>
    <row r="1458" spans="3:5" ht="15">
      <c r="C1458" s="75" t="e">
        <f>CONCATENATE('Matriz de TRD y Matríz Activos'!#REF!," - ",'Matriz de TRD y Matríz Activos'!#REF!)</f>
        <v>#REF!</v>
      </c>
      <c r="D1458" s="61" t="e">
        <f t="shared" si="25"/>
        <v>#REF!</v>
      </c>
      <c r="E1458" s="2" t="e">
        <f>VLOOKUP(D1458,Hoja3!$G$1:$H$5,2,0)</f>
        <v>#REF!</v>
      </c>
    </row>
    <row r="1459" spans="3:5" ht="15">
      <c r="C1459" s="75" t="e">
        <f>CONCATENATE('Matriz de TRD y Matríz Activos'!#REF!," - ",'Matriz de TRD y Matríz Activos'!#REF!)</f>
        <v>#REF!</v>
      </c>
      <c r="D1459" s="61" t="e">
        <f t="shared" si="25"/>
        <v>#REF!</v>
      </c>
      <c r="E1459" s="2" t="e">
        <f>VLOOKUP(D1459,Hoja3!$G$1:$H$5,2,0)</f>
        <v>#REF!</v>
      </c>
    </row>
    <row r="1460" spans="3:5" ht="15">
      <c r="C1460" s="75" t="e">
        <f>CONCATENATE('Matriz de TRD y Matríz Activos'!#REF!," - ",'Matriz de TRD y Matríz Activos'!#REF!)</f>
        <v>#REF!</v>
      </c>
      <c r="D1460" s="61" t="e">
        <f t="shared" si="25"/>
        <v>#REF!</v>
      </c>
      <c r="E1460" s="2" t="e">
        <f>VLOOKUP(D1460,Hoja3!$G$1:$H$5,2,0)</f>
        <v>#REF!</v>
      </c>
    </row>
    <row r="1461" spans="3:5" ht="15">
      <c r="C1461" s="75" t="e">
        <f>CONCATENATE('Matriz de TRD y Matríz Activos'!#REF!," - ",'Matriz de TRD y Matríz Activos'!#REF!)</f>
        <v>#REF!</v>
      </c>
      <c r="D1461" s="61" t="e">
        <f t="shared" si="25"/>
        <v>#REF!</v>
      </c>
      <c r="E1461" s="2" t="e">
        <f>VLOOKUP(D1461,Hoja3!$G$1:$H$5,2,0)</f>
        <v>#REF!</v>
      </c>
    </row>
    <row r="1462" spans="3:5" ht="15">
      <c r="C1462" s="75" t="e">
        <f>CONCATENATE('Matriz de TRD y Matríz Activos'!#REF!," - ",'Matriz de TRD y Matríz Activos'!#REF!)</f>
        <v>#REF!</v>
      </c>
      <c r="D1462" s="61" t="e">
        <f t="shared" si="25"/>
        <v>#REF!</v>
      </c>
      <c r="E1462" s="2" t="e">
        <f>VLOOKUP(D1462,Hoja3!$G$1:$H$5,2,0)</f>
        <v>#REF!</v>
      </c>
    </row>
    <row r="1463" spans="3:5" ht="15">
      <c r="C1463" s="75" t="e">
        <f>CONCATENATE('Matriz de TRD y Matríz Activos'!#REF!," - ",'Matriz de TRD y Matríz Activos'!#REF!)</f>
        <v>#REF!</v>
      </c>
      <c r="D1463" s="61" t="e">
        <f t="shared" si="25"/>
        <v>#REF!</v>
      </c>
      <c r="E1463" s="2" t="e">
        <f>VLOOKUP(D1463,Hoja3!$G$1:$H$5,2,0)</f>
        <v>#REF!</v>
      </c>
    </row>
    <row r="1464" spans="3:5" ht="15">
      <c r="C1464" s="75" t="e">
        <f>CONCATENATE('Matriz de TRD y Matríz Activos'!#REF!," - ",'Matriz de TRD y Matríz Activos'!#REF!)</f>
        <v>#REF!</v>
      </c>
      <c r="D1464" s="61" t="e">
        <f t="shared" si="25"/>
        <v>#REF!</v>
      </c>
      <c r="E1464" s="2" t="e">
        <f>VLOOKUP(D1464,Hoja3!$G$1:$H$5,2,0)</f>
        <v>#REF!</v>
      </c>
    </row>
    <row r="1465" spans="3:5" ht="15">
      <c r="C1465" s="75" t="e">
        <f>CONCATENATE('Matriz de TRD y Matríz Activos'!#REF!," - ",'Matriz de TRD y Matríz Activos'!#REF!)</f>
        <v>#REF!</v>
      </c>
      <c r="D1465" s="61" t="e">
        <f t="shared" si="25"/>
        <v>#REF!</v>
      </c>
      <c r="E1465" s="2" t="e">
        <f>VLOOKUP(D1465,Hoja3!$G$1:$H$5,2,0)</f>
        <v>#REF!</v>
      </c>
    </row>
    <row r="1466" spans="3:5" ht="15">
      <c r="C1466" s="75" t="e">
        <f>CONCATENATE('Matriz de TRD y Matríz Activos'!#REF!," - ",'Matriz de TRD y Matríz Activos'!#REF!)</f>
        <v>#REF!</v>
      </c>
      <c r="D1466" s="61" t="e">
        <f t="shared" si="25"/>
        <v>#REF!</v>
      </c>
      <c r="E1466" s="2" t="e">
        <f>VLOOKUP(D1466,Hoja3!$G$1:$H$5,2,0)</f>
        <v>#REF!</v>
      </c>
    </row>
    <row r="1467" spans="3:5" ht="15">
      <c r="C1467" s="75" t="e">
        <f>CONCATENATE('Matriz de TRD y Matríz Activos'!#REF!," - ",'Matriz de TRD y Matríz Activos'!#REF!)</f>
        <v>#REF!</v>
      </c>
      <c r="D1467" s="61" t="e">
        <f t="shared" si="25"/>
        <v>#REF!</v>
      </c>
      <c r="E1467" s="2" t="e">
        <f>VLOOKUP(D1467,Hoja3!$G$1:$H$5,2,0)</f>
        <v>#REF!</v>
      </c>
    </row>
    <row r="1468" spans="3:5" ht="15">
      <c r="C1468" s="75" t="e">
        <f>CONCATENATE('Matriz de TRD y Matríz Activos'!#REF!," - ",'Matriz de TRD y Matríz Activos'!#REF!)</f>
        <v>#REF!</v>
      </c>
      <c r="D1468" s="61" t="e">
        <f t="shared" si="25"/>
        <v>#REF!</v>
      </c>
      <c r="E1468" s="2" t="e">
        <f>VLOOKUP(D1468,Hoja3!$G$1:$H$5,2,0)</f>
        <v>#REF!</v>
      </c>
    </row>
    <row r="1469" spans="3:5" ht="15">
      <c r="C1469" s="75" t="e">
        <f>CONCATENATE('Matriz de TRD y Matríz Activos'!#REF!," - ",'Matriz de TRD y Matríz Activos'!#REF!)</f>
        <v>#REF!</v>
      </c>
      <c r="D1469" s="61" t="e">
        <f t="shared" si="25"/>
        <v>#REF!</v>
      </c>
      <c r="E1469" s="2" t="e">
        <f>VLOOKUP(D1469,Hoja3!$G$1:$H$5,2,0)</f>
        <v>#REF!</v>
      </c>
    </row>
    <row r="1470" spans="3:5" ht="15">
      <c r="C1470" s="75" t="e">
        <f>CONCATENATE('Matriz de TRD y Matríz Activos'!#REF!," - ",'Matriz de TRD y Matríz Activos'!#REF!)</f>
        <v>#REF!</v>
      </c>
      <c r="D1470" s="61" t="e">
        <f t="shared" si="25"/>
        <v>#REF!</v>
      </c>
      <c r="E1470" s="2" t="e">
        <f>VLOOKUP(D1470,Hoja3!$G$1:$H$5,2,0)</f>
        <v>#REF!</v>
      </c>
    </row>
    <row r="1471" spans="3:5" ht="15">
      <c r="C1471" s="75" t="e">
        <f>CONCATENATE('Matriz de TRD y Matríz Activos'!#REF!," - ",'Matriz de TRD y Matríz Activos'!#REF!)</f>
        <v>#REF!</v>
      </c>
      <c r="D1471" s="61" t="e">
        <f t="shared" si="25"/>
        <v>#REF!</v>
      </c>
      <c r="E1471" s="2" t="e">
        <f>VLOOKUP(D1471,Hoja3!$G$1:$H$5,2,0)</f>
        <v>#REF!</v>
      </c>
    </row>
    <row r="1472" spans="3:5" ht="15">
      <c r="C1472" s="75" t="e">
        <f>CONCATENATE('Matriz de TRD y Matríz Activos'!#REF!," - ",'Matriz de TRD y Matríz Activos'!#REF!)</f>
        <v>#REF!</v>
      </c>
      <c r="D1472" s="61" t="e">
        <f t="shared" si="25"/>
        <v>#REF!</v>
      </c>
      <c r="E1472" s="2" t="e">
        <f>VLOOKUP(D1472,Hoja3!$G$1:$H$5,2,0)</f>
        <v>#REF!</v>
      </c>
    </row>
    <row r="1473" spans="3:5" ht="15">
      <c r="C1473" s="75" t="e">
        <f>CONCATENATE('Matriz de TRD y Matríz Activos'!#REF!," - ",'Matriz de TRD y Matríz Activos'!#REF!)</f>
        <v>#REF!</v>
      </c>
      <c r="D1473" s="61" t="e">
        <f t="shared" si="25"/>
        <v>#REF!</v>
      </c>
      <c r="E1473" s="2" t="e">
        <f>VLOOKUP(D1473,Hoja3!$G$1:$H$5,2,0)</f>
        <v>#REF!</v>
      </c>
    </row>
    <row r="1474" spans="3:5" ht="15">
      <c r="C1474" s="75" t="e">
        <f>CONCATENATE('Matriz de TRD y Matríz Activos'!#REF!," - ",'Matriz de TRD y Matríz Activos'!#REF!)</f>
        <v>#REF!</v>
      </c>
      <c r="D1474" s="61" t="e">
        <f t="shared" si="25"/>
        <v>#REF!</v>
      </c>
      <c r="E1474" s="2" t="e">
        <f>VLOOKUP(D1474,Hoja3!$G$1:$H$5,2,0)</f>
        <v>#REF!</v>
      </c>
    </row>
    <row r="1475" spans="3:5" ht="15">
      <c r="C1475" s="75" t="e">
        <f>CONCATENATE('Matriz de TRD y Matríz Activos'!#REF!," - ",'Matriz de TRD y Matríz Activos'!#REF!)</f>
        <v>#REF!</v>
      </c>
      <c r="D1475" s="61" t="e">
        <f t="shared" si="25"/>
        <v>#REF!</v>
      </c>
      <c r="E1475" s="2" t="e">
        <f>VLOOKUP(D1475,Hoja3!$G$1:$H$5,2,0)</f>
        <v>#REF!</v>
      </c>
    </row>
    <row r="1476" spans="3:5" ht="15">
      <c r="C1476" s="75" t="e">
        <f>CONCATENATE('Matriz de TRD y Matríz Activos'!#REF!," - ",'Matriz de TRD y Matríz Activos'!#REF!)</f>
        <v>#REF!</v>
      </c>
      <c r="D1476" s="61" t="e">
        <f t="shared" si="25"/>
        <v>#REF!</v>
      </c>
      <c r="E1476" s="2" t="e">
        <f>VLOOKUP(D1476,Hoja3!$G$1:$H$5,2,0)</f>
        <v>#REF!</v>
      </c>
    </row>
    <row r="1477" spans="3:5" ht="15">
      <c r="C1477" s="75" t="e">
        <f>CONCATENATE('Matriz de TRD y Matríz Activos'!#REF!," - ",'Matriz de TRD y Matríz Activos'!#REF!)</f>
        <v>#REF!</v>
      </c>
      <c r="D1477" s="61" t="e">
        <f t="shared" si="25"/>
        <v>#REF!</v>
      </c>
      <c r="E1477" s="2" t="e">
        <f>VLOOKUP(D1477,Hoja3!$G$1:$H$5,2,0)</f>
        <v>#REF!</v>
      </c>
    </row>
    <row r="1478" spans="3:5" ht="15">
      <c r="C1478" s="75" t="e">
        <f>CONCATENATE('Matriz de TRD y Matríz Activos'!#REF!," - ",'Matriz de TRD y Matríz Activos'!#REF!)</f>
        <v>#REF!</v>
      </c>
      <c r="D1478" s="61" t="e">
        <f t="shared" si="25"/>
        <v>#REF!</v>
      </c>
      <c r="E1478" s="2" t="e">
        <f>VLOOKUP(D1478,Hoja3!$G$1:$H$5,2,0)</f>
        <v>#REF!</v>
      </c>
    </row>
    <row r="1479" spans="3:5" ht="15">
      <c r="C1479" s="75" t="e">
        <f>CONCATENATE('Matriz de TRD y Matríz Activos'!#REF!," - ",'Matriz de TRD y Matríz Activos'!#REF!)</f>
        <v>#REF!</v>
      </c>
      <c r="D1479" s="61" t="e">
        <f t="shared" si="25"/>
        <v>#REF!</v>
      </c>
      <c r="E1479" s="2" t="e">
        <f>VLOOKUP(D1479,Hoja3!$G$1:$H$5,2,0)</f>
        <v>#REF!</v>
      </c>
    </row>
    <row r="1480" spans="3:5" ht="15">
      <c r="C1480" s="75" t="e">
        <f>CONCATENATE('Matriz de TRD y Matríz Activos'!#REF!," - ",'Matriz de TRD y Matríz Activos'!#REF!)</f>
        <v>#REF!</v>
      </c>
      <c r="D1480" s="61" t="e">
        <f t="shared" si="25"/>
        <v>#REF!</v>
      </c>
      <c r="E1480" s="2" t="e">
        <f>VLOOKUP(D1480,Hoja3!$G$1:$H$5,2,0)</f>
        <v>#REF!</v>
      </c>
    </row>
    <row r="1481" spans="3:5" ht="15">
      <c r="C1481" s="75" t="e">
        <f>CONCATENATE('Matriz de TRD y Matríz Activos'!#REF!," - ",'Matriz de TRD y Matríz Activos'!#REF!)</f>
        <v>#REF!</v>
      </c>
      <c r="D1481" s="61" t="e">
        <f t="shared" si="25"/>
        <v>#REF!</v>
      </c>
      <c r="E1481" s="2" t="e">
        <f>VLOOKUP(D1481,Hoja3!$G$1:$H$5,2,0)</f>
        <v>#REF!</v>
      </c>
    </row>
    <row r="1482" spans="3:5" ht="15">
      <c r="C1482" s="75" t="e">
        <f>CONCATENATE('Matriz de TRD y Matríz Activos'!#REF!," - ",'Matriz de TRD y Matríz Activos'!#REF!)</f>
        <v>#REF!</v>
      </c>
      <c r="D1482" s="61" t="e">
        <f t="shared" si="25"/>
        <v>#REF!</v>
      </c>
      <c r="E1482" s="2" t="e">
        <f>VLOOKUP(D1482,Hoja3!$G$1:$H$5,2,0)</f>
        <v>#REF!</v>
      </c>
    </row>
    <row r="1483" spans="3:5" ht="15">
      <c r="C1483" s="75" t="e">
        <f>CONCATENATE('Matriz de TRD y Matríz Activos'!#REF!," - ",'Matriz de TRD y Matríz Activos'!#REF!)</f>
        <v>#REF!</v>
      </c>
      <c r="D1483" s="61" t="e">
        <f t="shared" si="25"/>
        <v>#REF!</v>
      </c>
      <c r="E1483" s="2" t="e">
        <f>VLOOKUP(D1483,Hoja3!$G$1:$H$5,2,0)</f>
        <v>#REF!</v>
      </c>
    </row>
    <row r="1484" spans="3:5" ht="15">
      <c r="C1484" s="75" t="e">
        <f>CONCATENATE('Matriz de TRD y Matríz Activos'!#REF!," - ",'Matriz de TRD y Matríz Activos'!#REF!)</f>
        <v>#REF!</v>
      </c>
      <c r="D1484" s="61" t="e">
        <f t="shared" si="25"/>
        <v>#REF!</v>
      </c>
      <c r="E1484" s="2" t="e">
        <f>VLOOKUP(D1484,Hoja3!$G$1:$H$5,2,0)</f>
        <v>#REF!</v>
      </c>
    </row>
    <row r="1485" spans="3:5" ht="15">
      <c r="C1485" s="75" t="e">
        <f>CONCATENATE('Matriz de TRD y Matríz Activos'!#REF!," - ",'Matriz de TRD y Matríz Activos'!#REF!)</f>
        <v>#REF!</v>
      </c>
      <c r="D1485" s="61" t="e">
        <f t="shared" si="25"/>
        <v>#REF!</v>
      </c>
      <c r="E1485" s="2" t="e">
        <f>VLOOKUP(D1485,Hoja3!$G$1:$H$5,2,0)</f>
        <v>#REF!</v>
      </c>
    </row>
    <row r="1486" spans="3:5" ht="15">
      <c r="C1486" s="75" t="e">
        <f>CONCATENATE('Matriz de TRD y Matríz Activos'!#REF!," - ",'Matriz de TRD y Matríz Activos'!#REF!)</f>
        <v>#REF!</v>
      </c>
      <c r="D1486" s="61" t="e">
        <f t="shared" si="25"/>
        <v>#REF!</v>
      </c>
      <c r="E1486" s="2" t="e">
        <f>VLOOKUP(D1486,Hoja3!$G$1:$H$5,2,0)</f>
        <v>#REF!</v>
      </c>
    </row>
    <row r="1487" spans="3:5" ht="15">
      <c r="C1487" s="75" t="e">
        <f>CONCATENATE('Matriz de TRD y Matríz Activos'!#REF!," - ",'Matriz de TRD y Matríz Activos'!#REF!)</f>
        <v>#REF!</v>
      </c>
      <c r="D1487" s="61" t="e">
        <f t="shared" si="25"/>
        <v>#REF!</v>
      </c>
      <c r="E1487" s="2" t="e">
        <f>VLOOKUP(D1487,Hoja3!$G$1:$H$5,2,0)</f>
        <v>#REF!</v>
      </c>
    </row>
    <row r="1488" spans="3:5" ht="15">
      <c r="C1488" s="75" t="e">
        <f>CONCATENATE('Matriz de TRD y Matríz Activos'!#REF!," - ",'Matriz de TRD y Matríz Activos'!#REF!)</f>
        <v>#REF!</v>
      </c>
      <c r="D1488" s="61" t="e">
        <f t="shared" si="25"/>
        <v>#REF!</v>
      </c>
      <c r="E1488" s="2" t="e">
        <f>VLOOKUP(D1488,Hoja3!$G$1:$H$5,2,0)</f>
        <v>#REF!</v>
      </c>
    </row>
    <row r="1489" spans="3:5" ht="15">
      <c r="C1489" s="75" t="e">
        <f>CONCATENATE('Matriz de TRD y Matríz Activos'!#REF!," - ",'Matriz de TRD y Matríz Activos'!#REF!)</f>
        <v>#REF!</v>
      </c>
      <c r="D1489" s="61" t="e">
        <f t="shared" si="25"/>
        <v>#REF!</v>
      </c>
      <c r="E1489" s="2" t="e">
        <f>VLOOKUP(D1489,Hoja3!$G$1:$H$5,2,0)</f>
        <v>#REF!</v>
      </c>
    </row>
    <row r="1490" spans="3:5" ht="15">
      <c r="C1490" s="75" t="e">
        <f>CONCATENATE('Matriz de TRD y Matríz Activos'!#REF!," - ",'Matriz de TRD y Matríz Activos'!#REF!)</f>
        <v>#REF!</v>
      </c>
      <c r="D1490" s="61" t="e">
        <f t="shared" si="25"/>
        <v>#REF!</v>
      </c>
      <c r="E1490" s="2" t="e">
        <f>VLOOKUP(D1490,Hoja3!$G$1:$H$5,2,0)</f>
        <v>#REF!</v>
      </c>
    </row>
    <row r="1491" spans="3:5" ht="15">
      <c r="C1491" s="75" t="e">
        <f>CONCATENATE('Matriz de TRD y Matríz Activos'!#REF!," - ",'Matriz de TRD y Matríz Activos'!#REF!)</f>
        <v>#REF!</v>
      </c>
      <c r="D1491" s="61" t="e">
        <f t="shared" si="25"/>
        <v>#REF!</v>
      </c>
      <c r="E1491" s="2" t="e">
        <f>VLOOKUP(D1491,Hoja3!$G$1:$H$5,2,0)</f>
        <v>#REF!</v>
      </c>
    </row>
    <row r="1492" spans="3:5" ht="15">
      <c r="C1492" s="75" t="e">
        <f>CONCATENATE('Matriz de TRD y Matríz Activos'!#REF!," - ",'Matriz de TRD y Matríz Activos'!#REF!)</f>
        <v>#REF!</v>
      </c>
      <c r="D1492" s="61" t="e">
        <f t="shared" si="25"/>
        <v>#REF!</v>
      </c>
      <c r="E1492" s="2" t="e">
        <f>VLOOKUP(D1492,Hoja3!$G$1:$H$5,2,0)</f>
        <v>#REF!</v>
      </c>
    </row>
    <row r="1493" spans="3:5" ht="15">
      <c r="C1493" s="75" t="e">
        <f>CONCATENATE('Matriz de TRD y Matríz Activos'!#REF!," - ",'Matriz de TRD y Matríz Activos'!#REF!)</f>
        <v>#REF!</v>
      </c>
      <c r="D1493" s="61" t="e">
        <f t="shared" si="25"/>
        <v>#REF!</v>
      </c>
      <c r="E1493" s="2" t="e">
        <f>VLOOKUP(D1493,Hoja3!$G$1:$H$5,2,0)</f>
        <v>#REF!</v>
      </c>
    </row>
    <row r="1494" spans="3:5" ht="15">
      <c r="C1494" s="75" t="e">
        <f>CONCATENATE('Matriz de TRD y Matríz Activos'!#REF!," - ",'Matriz de TRD y Matríz Activos'!#REF!)</f>
        <v>#REF!</v>
      </c>
      <c r="D1494" s="61" t="e">
        <f t="shared" si="25"/>
        <v>#REF!</v>
      </c>
      <c r="E1494" s="2" t="e">
        <f>VLOOKUP(D1494,Hoja3!$G$1:$H$5,2,0)</f>
        <v>#REF!</v>
      </c>
    </row>
    <row r="1495" spans="3:5" ht="15">
      <c r="C1495" s="75" t="e">
        <f>CONCATENATE('Matriz de TRD y Matríz Activos'!#REF!," - ",'Matriz de TRD y Matríz Activos'!#REF!)</f>
        <v>#REF!</v>
      </c>
      <c r="D1495" s="61" t="e">
        <f t="shared" si="25"/>
        <v>#REF!</v>
      </c>
      <c r="E1495" s="2" t="e">
        <f>VLOOKUP(D1495,Hoja3!$G$1:$H$5,2,0)</f>
        <v>#REF!</v>
      </c>
    </row>
    <row r="1496" spans="3:5" ht="15">
      <c r="C1496" s="75" t="e">
        <f>CONCATENATE('Matriz de TRD y Matríz Activos'!#REF!," - ",'Matriz de TRD y Matríz Activos'!#REF!)</f>
        <v>#REF!</v>
      </c>
      <c r="D1496" s="61" t="e">
        <f t="shared" si="25"/>
        <v>#REF!</v>
      </c>
      <c r="E1496" s="2" t="e">
        <f>VLOOKUP(D1496,Hoja3!$G$1:$H$5,2,0)</f>
        <v>#REF!</v>
      </c>
    </row>
    <row r="1497" spans="3:5" ht="15">
      <c r="C1497" s="75" t="e">
        <f>CONCATENATE('Matriz de TRD y Matríz Activos'!#REF!," - ",'Matriz de TRD y Matríz Activos'!#REF!)</f>
        <v>#REF!</v>
      </c>
      <c r="D1497" s="61" t="e">
        <f t="shared" si="25"/>
        <v>#REF!</v>
      </c>
      <c r="E1497" s="2" t="e">
        <f>VLOOKUP(D1497,Hoja3!$G$1:$H$5,2,0)</f>
        <v>#REF!</v>
      </c>
    </row>
    <row r="1498" spans="3:5" ht="15">
      <c r="C1498" s="75" t="e">
        <f>CONCATENATE('Matriz de TRD y Matríz Activos'!#REF!," - ",'Matriz de TRD y Matríz Activos'!#REF!)</f>
        <v>#REF!</v>
      </c>
      <c r="D1498" s="61" t="e">
        <f t="shared" si="25"/>
        <v>#REF!</v>
      </c>
      <c r="E1498" s="2" t="e">
        <f>VLOOKUP(D1498,Hoja3!$G$1:$H$5,2,0)</f>
        <v>#REF!</v>
      </c>
    </row>
    <row r="1499" spans="3:5" ht="15">
      <c r="C1499" s="75" t="e">
        <f>CONCATENATE('Matriz de TRD y Matríz Activos'!#REF!," - ",'Matriz de TRD y Matríz Activos'!#REF!)</f>
        <v>#REF!</v>
      </c>
      <c r="D1499" s="61" t="e">
        <f t="shared" si="25"/>
        <v>#REF!</v>
      </c>
      <c r="E1499" s="2" t="e">
        <f>VLOOKUP(D1499,Hoja3!$G$1:$H$5,2,0)</f>
        <v>#REF!</v>
      </c>
    </row>
    <row r="1500" spans="3:5" ht="15">
      <c r="C1500" s="75" t="e">
        <f>CONCATENATE('Matriz de TRD y Matríz Activos'!#REF!," - ",'Matriz de TRD y Matríz Activos'!#REF!)</f>
        <v>#REF!</v>
      </c>
      <c r="D1500" s="61" t="e">
        <f t="shared" si="25"/>
        <v>#REF!</v>
      </c>
      <c r="E1500" s="2" t="e">
        <f>VLOOKUP(D1500,Hoja3!$G$1:$H$5,2,0)</f>
        <v>#REF!</v>
      </c>
    </row>
    <row r="1501" spans="3:5" ht="15">
      <c r="C1501" s="75" t="e">
        <f>CONCATENATE('Matriz de TRD y Matríz Activos'!#REF!," - ",'Matriz de TRD y Matríz Activos'!#REF!)</f>
        <v>#REF!</v>
      </c>
      <c r="D1501" s="61" t="e">
        <f t="shared" si="25"/>
        <v>#REF!</v>
      </c>
      <c r="E1501" s="2" t="e">
        <f>VLOOKUP(D1501,Hoja3!$G$1:$H$5,2,0)</f>
        <v>#REF!</v>
      </c>
    </row>
    <row r="1502" spans="3:5" ht="15">
      <c r="C1502" s="75" t="e">
        <f>CONCATENATE('Matriz de TRD y Matríz Activos'!#REF!," - ",'Matriz de TRD y Matríz Activos'!#REF!)</f>
        <v>#REF!</v>
      </c>
      <c r="D1502" s="61" t="e">
        <f t="shared" si="25"/>
        <v>#REF!</v>
      </c>
      <c r="E1502" s="2" t="e">
        <f>VLOOKUP(D1502,Hoja3!$G$1:$H$5,2,0)</f>
        <v>#REF!</v>
      </c>
    </row>
    <row r="1503" spans="3:5" ht="15">
      <c r="C1503" s="75" t="e">
        <f>CONCATENATE('Matriz de TRD y Matríz Activos'!#REF!," - ",'Matriz de TRD y Matríz Activos'!#REF!)</f>
        <v>#REF!</v>
      </c>
      <c r="D1503" s="61" t="e">
        <f t="shared" si="25"/>
        <v>#REF!</v>
      </c>
      <c r="E1503" s="2" t="e">
        <f>VLOOKUP(D1503,Hoja3!$G$1:$H$5,2,0)</f>
        <v>#REF!</v>
      </c>
    </row>
    <row r="1504" spans="3:5" ht="15">
      <c r="C1504" s="75" t="e">
        <f>CONCATENATE('Matriz de TRD y Matríz Activos'!#REF!," - ",'Matriz de TRD y Matríz Activos'!#REF!)</f>
        <v>#REF!</v>
      </c>
      <c r="D1504" s="61" t="e">
        <f t="shared" si="25"/>
        <v>#REF!</v>
      </c>
      <c r="E1504" s="2" t="e">
        <f>VLOOKUP(D1504,Hoja3!$G$1:$H$5,2,0)</f>
        <v>#REF!</v>
      </c>
    </row>
    <row r="1505" spans="3:5" ht="15">
      <c r="C1505" s="75" t="e">
        <f>CONCATENATE('Matriz de TRD y Matríz Activos'!#REF!," - ",'Matriz de TRD y Matríz Activos'!#REF!)</f>
        <v>#REF!</v>
      </c>
      <c r="D1505" s="61" t="e">
        <f t="shared" si="25"/>
        <v>#REF!</v>
      </c>
      <c r="E1505" s="2" t="e">
        <f>VLOOKUP(D1505,Hoja3!$G$1:$H$5,2,0)</f>
        <v>#REF!</v>
      </c>
    </row>
    <row r="1506" spans="3:5" ht="15">
      <c r="C1506" s="75" t="e">
        <f>CONCATENATE('Matriz de TRD y Matríz Activos'!#REF!," - ",'Matriz de TRD y Matríz Activos'!#REF!)</f>
        <v>#REF!</v>
      </c>
      <c r="D1506" s="61" t="e">
        <f t="shared" si="25"/>
        <v>#REF!</v>
      </c>
      <c r="E1506" s="2" t="e">
        <f>VLOOKUP(D1506,Hoja3!$G$1:$H$5,2,0)</f>
        <v>#REF!</v>
      </c>
    </row>
    <row r="1507" spans="3:5" ht="15">
      <c r="C1507" s="75" t="e">
        <f>CONCATENATE('Matriz de TRD y Matríz Activos'!#REF!," - ",'Matriz de TRD y Matríz Activos'!#REF!)</f>
        <v>#REF!</v>
      </c>
      <c r="D1507" s="61" t="e">
        <f t="shared" si="25"/>
        <v>#REF!</v>
      </c>
      <c r="E1507" s="2" t="e">
        <f>VLOOKUP(D1507,Hoja3!$G$1:$H$5,2,0)</f>
        <v>#REF!</v>
      </c>
    </row>
    <row r="1508" spans="3:5" ht="15">
      <c r="C1508" s="75" t="e">
        <f>CONCATENATE('Matriz de TRD y Matríz Activos'!#REF!," - ",'Matriz de TRD y Matríz Activos'!#REF!)</f>
        <v>#REF!</v>
      </c>
      <c r="D1508" s="61" t="e">
        <f t="shared" si="25"/>
        <v>#REF!</v>
      </c>
      <c r="E1508" s="2" t="e">
        <f>VLOOKUP(D1508,Hoja3!$G$1:$H$5,2,0)</f>
        <v>#REF!</v>
      </c>
    </row>
    <row r="1509" spans="3:5" ht="15">
      <c r="C1509" s="75" t="e">
        <f>CONCATENATE('Matriz de TRD y Matríz Activos'!#REF!," - ",'Matriz de TRD y Matríz Activos'!#REF!)</f>
        <v>#REF!</v>
      </c>
      <c r="D1509" s="61" t="e">
        <f t="shared" si="25"/>
        <v>#REF!</v>
      </c>
      <c r="E1509" s="2" t="e">
        <f>VLOOKUP(D1509,Hoja3!$G$1:$H$5,2,0)</f>
        <v>#REF!</v>
      </c>
    </row>
    <row r="1510" spans="3:5" ht="15">
      <c r="C1510" s="75" t="e">
        <f>CONCATENATE('Matriz de TRD y Matríz Activos'!#REF!," - ",'Matriz de TRD y Matríz Activos'!#REF!)</f>
        <v>#REF!</v>
      </c>
      <c r="D1510" s="61" t="e">
        <f t="shared" si="26" ref="D1510:D1573">VLOOKUP(C1510,$A$1:$B$9,2,0)</f>
        <v>#REF!</v>
      </c>
      <c r="E1510" s="2" t="e">
        <f>VLOOKUP(D1510,Hoja3!$G$1:$H$5,2,0)</f>
        <v>#REF!</v>
      </c>
    </row>
    <row r="1511" spans="3:5" ht="15">
      <c r="C1511" s="75" t="e">
        <f>CONCATENATE('Matriz de TRD y Matríz Activos'!#REF!," - ",'Matriz de TRD y Matríz Activos'!#REF!)</f>
        <v>#REF!</v>
      </c>
      <c r="D1511" s="61" t="e">
        <f t="shared" si="26"/>
        <v>#REF!</v>
      </c>
      <c r="E1511" s="2" t="e">
        <f>VLOOKUP(D1511,Hoja3!$G$1:$H$5,2,0)</f>
        <v>#REF!</v>
      </c>
    </row>
    <row r="1512" spans="3:5" ht="15">
      <c r="C1512" s="75" t="e">
        <f>CONCATENATE('Matriz de TRD y Matríz Activos'!#REF!," - ",'Matriz de TRD y Matríz Activos'!#REF!)</f>
        <v>#REF!</v>
      </c>
      <c r="D1512" s="61" t="e">
        <f t="shared" si="26"/>
        <v>#REF!</v>
      </c>
      <c r="E1512" s="2" t="e">
        <f>VLOOKUP(D1512,Hoja3!$G$1:$H$5,2,0)</f>
        <v>#REF!</v>
      </c>
    </row>
    <row r="1513" spans="3:5" ht="15">
      <c r="C1513" s="75" t="e">
        <f>CONCATENATE('Matriz de TRD y Matríz Activos'!#REF!," - ",'Matriz de TRD y Matríz Activos'!#REF!)</f>
        <v>#REF!</v>
      </c>
      <c r="D1513" s="61" t="e">
        <f t="shared" si="26"/>
        <v>#REF!</v>
      </c>
      <c r="E1513" s="2" t="e">
        <f>VLOOKUP(D1513,Hoja3!$G$1:$H$5,2,0)</f>
        <v>#REF!</v>
      </c>
    </row>
    <row r="1514" spans="3:5" ht="15">
      <c r="C1514" s="75" t="e">
        <f>CONCATENATE('Matriz de TRD y Matríz Activos'!#REF!," - ",'Matriz de TRD y Matríz Activos'!#REF!)</f>
        <v>#REF!</v>
      </c>
      <c r="D1514" s="61" t="e">
        <f t="shared" si="26"/>
        <v>#REF!</v>
      </c>
      <c r="E1514" s="2" t="e">
        <f>VLOOKUP(D1514,Hoja3!$G$1:$H$5,2,0)</f>
        <v>#REF!</v>
      </c>
    </row>
    <row r="1515" spans="3:5" ht="15">
      <c r="C1515" s="75" t="e">
        <f>CONCATENATE('Matriz de TRD y Matríz Activos'!#REF!," - ",'Matriz de TRD y Matríz Activos'!#REF!)</f>
        <v>#REF!</v>
      </c>
      <c r="D1515" s="61" t="e">
        <f t="shared" si="26"/>
        <v>#REF!</v>
      </c>
      <c r="E1515" s="2" t="e">
        <f>VLOOKUP(D1515,Hoja3!$G$1:$H$5,2,0)</f>
        <v>#REF!</v>
      </c>
    </row>
    <row r="1516" spans="3:5" ht="15">
      <c r="C1516" s="75" t="e">
        <f>CONCATENATE('Matriz de TRD y Matríz Activos'!#REF!," - ",'Matriz de TRD y Matríz Activos'!#REF!)</f>
        <v>#REF!</v>
      </c>
      <c r="D1516" s="61" t="e">
        <f t="shared" si="26"/>
        <v>#REF!</v>
      </c>
      <c r="E1516" s="2" t="e">
        <f>VLOOKUP(D1516,Hoja3!$G$1:$H$5,2,0)</f>
        <v>#REF!</v>
      </c>
    </row>
    <row r="1517" spans="3:5" ht="15">
      <c r="C1517" s="75" t="e">
        <f>CONCATENATE('Matriz de TRD y Matríz Activos'!#REF!," - ",'Matriz de TRD y Matríz Activos'!#REF!)</f>
        <v>#REF!</v>
      </c>
      <c r="D1517" s="61" t="e">
        <f t="shared" si="26"/>
        <v>#REF!</v>
      </c>
      <c r="E1517" s="2" t="e">
        <f>VLOOKUP(D1517,Hoja3!$G$1:$H$5,2,0)</f>
        <v>#REF!</v>
      </c>
    </row>
    <row r="1518" spans="3:5" ht="15">
      <c r="C1518" s="75" t="e">
        <f>CONCATENATE('Matriz de TRD y Matríz Activos'!#REF!," - ",'Matriz de TRD y Matríz Activos'!#REF!)</f>
        <v>#REF!</v>
      </c>
      <c r="D1518" s="61" t="e">
        <f t="shared" si="26"/>
        <v>#REF!</v>
      </c>
      <c r="E1518" s="2" t="e">
        <f>VLOOKUP(D1518,Hoja3!$G$1:$H$5,2,0)</f>
        <v>#REF!</v>
      </c>
    </row>
    <row r="1519" spans="3:5" ht="15">
      <c r="C1519" s="75" t="e">
        <f>CONCATENATE('Matriz de TRD y Matríz Activos'!#REF!," - ",'Matriz de TRD y Matríz Activos'!#REF!)</f>
        <v>#REF!</v>
      </c>
      <c r="D1519" s="61" t="e">
        <f t="shared" si="26"/>
        <v>#REF!</v>
      </c>
      <c r="E1519" s="2" t="e">
        <f>VLOOKUP(D1519,Hoja3!$G$1:$H$5,2,0)</f>
        <v>#REF!</v>
      </c>
    </row>
    <row r="1520" spans="3:5" ht="15">
      <c r="C1520" s="75" t="e">
        <f>CONCATENATE('Matriz de TRD y Matríz Activos'!#REF!," - ",'Matriz de TRD y Matríz Activos'!#REF!)</f>
        <v>#REF!</v>
      </c>
      <c r="D1520" s="61" t="e">
        <f t="shared" si="26"/>
        <v>#REF!</v>
      </c>
      <c r="E1520" s="2" t="e">
        <f>VLOOKUP(D1520,Hoja3!$G$1:$H$5,2,0)</f>
        <v>#REF!</v>
      </c>
    </row>
    <row r="1521" spans="3:5" ht="15">
      <c r="C1521" s="75" t="e">
        <f>CONCATENATE('Matriz de TRD y Matríz Activos'!#REF!," - ",'Matriz de TRD y Matríz Activos'!#REF!)</f>
        <v>#REF!</v>
      </c>
      <c r="D1521" s="61" t="e">
        <f t="shared" si="26"/>
        <v>#REF!</v>
      </c>
      <c r="E1521" s="2" t="e">
        <f>VLOOKUP(D1521,Hoja3!$G$1:$H$5,2,0)</f>
        <v>#REF!</v>
      </c>
    </row>
    <row r="1522" spans="3:5" ht="15">
      <c r="C1522" s="75" t="e">
        <f>CONCATENATE('Matriz de TRD y Matríz Activos'!#REF!," - ",'Matriz de TRD y Matríz Activos'!#REF!)</f>
        <v>#REF!</v>
      </c>
      <c r="D1522" s="61" t="e">
        <f t="shared" si="26"/>
        <v>#REF!</v>
      </c>
      <c r="E1522" s="2" t="e">
        <f>VLOOKUP(D1522,Hoja3!$G$1:$H$5,2,0)</f>
        <v>#REF!</v>
      </c>
    </row>
    <row r="1523" spans="3:5" ht="15">
      <c r="C1523" s="75" t="e">
        <f>CONCATENATE('Matriz de TRD y Matríz Activos'!#REF!," - ",'Matriz de TRD y Matríz Activos'!#REF!)</f>
        <v>#REF!</v>
      </c>
      <c r="D1523" s="61" t="e">
        <f t="shared" si="26"/>
        <v>#REF!</v>
      </c>
      <c r="E1523" s="2" t="e">
        <f>VLOOKUP(D1523,Hoja3!$G$1:$H$5,2,0)</f>
        <v>#REF!</v>
      </c>
    </row>
    <row r="1524" spans="3:5" ht="15">
      <c r="C1524" s="75" t="e">
        <f>CONCATENATE('Matriz de TRD y Matríz Activos'!#REF!," - ",'Matriz de TRD y Matríz Activos'!#REF!)</f>
        <v>#REF!</v>
      </c>
      <c r="D1524" s="61" t="e">
        <f t="shared" si="26"/>
        <v>#REF!</v>
      </c>
      <c r="E1524" s="2" t="e">
        <f>VLOOKUP(D1524,Hoja3!$G$1:$H$5,2,0)</f>
        <v>#REF!</v>
      </c>
    </row>
    <row r="1525" spans="3:5" ht="15">
      <c r="C1525" s="75" t="e">
        <f>CONCATENATE('Matriz de TRD y Matríz Activos'!#REF!," - ",'Matriz de TRD y Matríz Activos'!#REF!)</f>
        <v>#REF!</v>
      </c>
      <c r="D1525" s="61" t="e">
        <f t="shared" si="26"/>
        <v>#REF!</v>
      </c>
      <c r="E1525" s="2" t="e">
        <f>VLOOKUP(D1525,Hoja3!$G$1:$H$5,2,0)</f>
        <v>#REF!</v>
      </c>
    </row>
    <row r="1526" spans="3:5" ht="15">
      <c r="C1526" s="75" t="e">
        <f>CONCATENATE('Matriz de TRD y Matríz Activos'!#REF!," - ",'Matriz de TRD y Matríz Activos'!#REF!)</f>
        <v>#REF!</v>
      </c>
      <c r="D1526" s="61" t="e">
        <f t="shared" si="26"/>
        <v>#REF!</v>
      </c>
      <c r="E1526" s="2" t="e">
        <f>VLOOKUP(D1526,Hoja3!$G$1:$H$5,2,0)</f>
        <v>#REF!</v>
      </c>
    </row>
    <row r="1527" spans="3:5" ht="15">
      <c r="C1527" s="75" t="e">
        <f>CONCATENATE('Matriz de TRD y Matríz Activos'!#REF!," - ",'Matriz de TRD y Matríz Activos'!#REF!)</f>
        <v>#REF!</v>
      </c>
      <c r="D1527" s="61" t="e">
        <f t="shared" si="26"/>
        <v>#REF!</v>
      </c>
      <c r="E1527" s="2" t="e">
        <f>VLOOKUP(D1527,Hoja3!$G$1:$H$5,2,0)</f>
        <v>#REF!</v>
      </c>
    </row>
    <row r="1528" spans="3:5" ht="15">
      <c r="C1528" s="75" t="e">
        <f>CONCATENATE('Matriz de TRD y Matríz Activos'!#REF!," - ",'Matriz de TRD y Matríz Activos'!#REF!)</f>
        <v>#REF!</v>
      </c>
      <c r="D1528" s="61" t="e">
        <f t="shared" si="26"/>
        <v>#REF!</v>
      </c>
      <c r="E1528" s="2" t="e">
        <f>VLOOKUP(D1528,Hoja3!$G$1:$H$5,2,0)</f>
        <v>#REF!</v>
      </c>
    </row>
    <row r="1529" spans="3:5" ht="15">
      <c r="C1529" s="75" t="e">
        <f>CONCATENATE('Matriz de TRD y Matríz Activos'!#REF!," - ",'Matriz de TRD y Matríz Activos'!#REF!)</f>
        <v>#REF!</v>
      </c>
      <c r="D1529" s="61" t="e">
        <f t="shared" si="26"/>
        <v>#REF!</v>
      </c>
      <c r="E1529" s="2" t="e">
        <f>VLOOKUP(D1529,Hoja3!$G$1:$H$5,2,0)</f>
        <v>#REF!</v>
      </c>
    </row>
    <row r="1530" spans="3:5" ht="15">
      <c r="C1530" s="75" t="e">
        <f>CONCATENATE('Matriz de TRD y Matríz Activos'!#REF!," - ",'Matriz de TRD y Matríz Activos'!#REF!)</f>
        <v>#REF!</v>
      </c>
      <c r="D1530" s="61" t="e">
        <f t="shared" si="26"/>
        <v>#REF!</v>
      </c>
      <c r="E1530" s="2" t="e">
        <f>VLOOKUP(D1530,Hoja3!$G$1:$H$5,2,0)</f>
        <v>#REF!</v>
      </c>
    </row>
    <row r="1531" spans="3:5" ht="15">
      <c r="C1531" s="75" t="e">
        <f>CONCATENATE('Matriz de TRD y Matríz Activos'!#REF!," - ",'Matriz de TRD y Matríz Activos'!#REF!)</f>
        <v>#REF!</v>
      </c>
      <c r="D1531" s="61" t="e">
        <f t="shared" si="26"/>
        <v>#REF!</v>
      </c>
      <c r="E1531" s="2" t="e">
        <f>VLOOKUP(D1531,Hoja3!$G$1:$H$5,2,0)</f>
        <v>#REF!</v>
      </c>
    </row>
    <row r="1532" spans="3:5" ht="15">
      <c r="C1532" s="75" t="e">
        <f>CONCATENATE('Matriz de TRD y Matríz Activos'!#REF!," - ",'Matriz de TRD y Matríz Activos'!#REF!)</f>
        <v>#REF!</v>
      </c>
      <c r="D1532" s="61" t="e">
        <f t="shared" si="26"/>
        <v>#REF!</v>
      </c>
      <c r="E1532" s="2" t="e">
        <f>VLOOKUP(D1532,Hoja3!$G$1:$H$5,2,0)</f>
        <v>#REF!</v>
      </c>
    </row>
    <row r="1533" spans="3:5" ht="15">
      <c r="C1533" s="75" t="e">
        <f>CONCATENATE('Matriz de TRD y Matríz Activos'!#REF!," - ",'Matriz de TRD y Matríz Activos'!#REF!)</f>
        <v>#REF!</v>
      </c>
      <c r="D1533" s="61" t="e">
        <f t="shared" si="26"/>
        <v>#REF!</v>
      </c>
      <c r="E1533" s="2" t="e">
        <f>VLOOKUP(D1533,Hoja3!$G$1:$H$5,2,0)</f>
        <v>#REF!</v>
      </c>
    </row>
    <row r="1534" spans="3:5" ht="15">
      <c r="C1534" s="75" t="e">
        <f>CONCATENATE('Matriz de TRD y Matríz Activos'!#REF!," - ",'Matriz de TRD y Matríz Activos'!#REF!)</f>
        <v>#REF!</v>
      </c>
      <c r="D1534" s="61" t="e">
        <f t="shared" si="26"/>
        <v>#REF!</v>
      </c>
      <c r="E1534" s="2" t="e">
        <f>VLOOKUP(D1534,Hoja3!$G$1:$H$5,2,0)</f>
        <v>#REF!</v>
      </c>
    </row>
    <row r="1535" spans="3:5" ht="15">
      <c r="C1535" s="75" t="e">
        <f>CONCATENATE('Matriz de TRD y Matríz Activos'!#REF!," - ",'Matriz de TRD y Matríz Activos'!#REF!)</f>
        <v>#REF!</v>
      </c>
      <c r="D1535" s="61" t="e">
        <f t="shared" si="26"/>
        <v>#REF!</v>
      </c>
      <c r="E1535" s="2" t="e">
        <f>VLOOKUP(D1535,Hoja3!$G$1:$H$5,2,0)</f>
        <v>#REF!</v>
      </c>
    </row>
    <row r="1536" spans="3:5" ht="15">
      <c r="C1536" s="75" t="e">
        <f>CONCATENATE('Matriz de TRD y Matríz Activos'!#REF!," - ",'Matriz de TRD y Matríz Activos'!#REF!)</f>
        <v>#REF!</v>
      </c>
      <c r="D1536" s="61" t="e">
        <f t="shared" si="26"/>
        <v>#REF!</v>
      </c>
      <c r="E1536" s="2" t="e">
        <f>VLOOKUP(D1536,Hoja3!$G$1:$H$5,2,0)</f>
        <v>#REF!</v>
      </c>
    </row>
    <row r="1537" spans="3:5" ht="15">
      <c r="C1537" s="75" t="e">
        <f>CONCATENATE('Matriz de TRD y Matríz Activos'!#REF!," - ",'Matriz de TRD y Matríz Activos'!#REF!)</f>
        <v>#REF!</v>
      </c>
      <c r="D1537" s="61" t="e">
        <f t="shared" si="26"/>
        <v>#REF!</v>
      </c>
      <c r="E1537" s="2" t="e">
        <f>VLOOKUP(D1537,Hoja3!$G$1:$H$5,2,0)</f>
        <v>#REF!</v>
      </c>
    </row>
    <row r="1538" spans="3:5" ht="15">
      <c r="C1538" s="75" t="e">
        <f>CONCATENATE('Matriz de TRD y Matríz Activos'!#REF!," - ",'Matriz de TRD y Matríz Activos'!#REF!)</f>
        <v>#REF!</v>
      </c>
      <c r="D1538" s="61" t="e">
        <f t="shared" si="26"/>
        <v>#REF!</v>
      </c>
      <c r="E1538" s="2" t="e">
        <f>VLOOKUP(D1538,Hoja3!$G$1:$H$5,2,0)</f>
        <v>#REF!</v>
      </c>
    </row>
    <row r="1539" spans="3:5" ht="15">
      <c r="C1539" s="75" t="e">
        <f>CONCATENATE('Matriz de TRD y Matríz Activos'!#REF!," - ",'Matriz de TRD y Matríz Activos'!#REF!)</f>
        <v>#REF!</v>
      </c>
      <c r="D1539" s="61" t="e">
        <f t="shared" si="26"/>
        <v>#REF!</v>
      </c>
      <c r="E1539" s="2" t="e">
        <f>VLOOKUP(D1539,Hoja3!$G$1:$H$5,2,0)</f>
        <v>#REF!</v>
      </c>
    </row>
    <row r="1540" spans="3:5" ht="15">
      <c r="C1540" s="75" t="e">
        <f>CONCATENATE('Matriz de TRD y Matríz Activos'!#REF!," - ",'Matriz de TRD y Matríz Activos'!#REF!)</f>
        <v>#REF!</v>
      </c>
      <c r="D1540" s="61" t="e">
        <f t="shared" si="26"/>
        <v>#REF!</v>
      </c>
      <c r="E1540" s="2" t="e">
        <f>VLOOKUP(D1540,Hoja3!$G$1:$H$5,2,0)</f>
        <v>#REF!</v>
      </c>
    </row>
    <row r="1541" spans="3:5" ht="15">
      <c r="C1541" s="75" t="e">
        <f>CONCATENATE('Matriz de TRD y Matríz Activos'!#REF!," - ",'Matriz de TRD y Matríz Activos'!#REF!)</f>
        <v>#REF!</v>
      </c>
      <c r="D1541" s="61" t="e">
        <f t="shared" si="26"/>
        <v>#REF!</v>
      </c>
      <c r="E1541" s="2" t="e">
        <f>VLOOKUP(D1541,Hoja3!$G$1:$H$5,2,0)</f>
        <v>#REF!</v>
      </c>
    </row>
    <row r="1542" spans="3:5" ht="15">
      <c r="C1542" s="75" t="e">
        <f>CONCATENATE('Matriz de TRD y Matríz Activos'!#REF!," - ",'Matriz de TRD y Matríz Activos'!#REF!)</f>
        <v>#REF!</v>
      </c>
      <c r="D1542" s="61" t="e">
        <f t="shared" si="26"/>
        <v>#REF!</v>
      </c>
      <c r="E1542" s="2" t="e">
        <f>VLOOKUP(D1542,Hoja3!$G$1:$H$5,2,0)</f>
        <v>#REF!</v>
      </c>
    </row>
    <row r="1543" spans="3:5" ht="15">
      <c r="C1543" s="75" t="e">
        <f>CONCATENATE('Matriz de TRD y Matríz Activos'!#REF!," - ",'Matriz de TRD y Matríz Activos'!#REF!)</f>
        <v>#REF!</v>
      </c>
      <c r="D1543" s="61" t="e">
        <f t="shared" si="26"/>
        <v>#REF!</v>
      </c>
      <c r="E1543" s="2" t="e">
        <f>VLOOKUP(D1543,Hoja3!$G$1:$H$5,2,0)</f>
        <v>#REF!</v>
      </c>
    </row>
    <row r="1544" spans="3:5" ht="15">
      <c r="C1544" s="75" t="e">
        <f>CONCATENATE('Matriz de TRD y Matríz Activos'!#REF!," - ",'Matriz de TRD y Matríz Activos'!#REF!)</f>
        <v>#REF!</v>
      </c>
      <c r="D1544" s="61" t="e">
        <f t="shared" si="26"/>
        <v>#REF!</v>
      </c>
      <c r="E1544" s="2" t="e">
        <f>VLOOKUP(D1544,Hoja3!$G$1:$H$5,2,0)</f>
        <v>#REF!</v>
      </c>
    </row>
    <row r="1545" spans="3:5" ht="15">
      <c r="C1545" s="75" t="e">
        <f>CONCATENATE('Matriz de TRD y Matríz Activos'!#REF!," - ",'Matriz de TRD y Matríz Activos'!#REF!)</f>
        <v>#REF!</v>
      </c>
      <c r="D1545" s="61" t="e">
        <f t="shared" si="26"/>
        <v>#REF!</v>
      </c>
      <c r="E1545" s="2" t="e">
        <f>VLOOKUP(D1545,Hoja3!$G$1:$H$5,2,0)</f>
        <v>#REF!</v>
      </c>
    </row>
    <row r="1546" spans="3:5" ht="15">
      <c r="C1546" s="75" t="e">
        <f>CONCATENATE('Matriz de TRD y Matríz Activos'!#REF!," - ",'Matriz de TRD y Matríz Activos'!#REF!)</f>
        <v>#REF!</v>
      </c>
      <c r="D1546" s="61" t="e">
        <f t="shared" si="26"/>
        <v>#REF!</v>
      </c>
      <c r="E1546" s="2" t="e">
        <f>VLOOKUP(D1546,Hoja3!$G$1:$H$5,2,0)</f>
        <v>#REF!</v>
      </c>
    </row>
    <row r="1547" spans="3:5" ht="15">
      <c r="C1547" s="75" t="e">
        <f>CONCATENATE('Matriz de TRD y Matríz Activos'!#REF!," - ",'Matriz de TRD y Matríz Activos'!#REF!)</f>
        <v>#REF!</v>
      </c>
      <c r="D1547" s="61" t="e">
        <f t="shared" si="26"/>
        <v>#REF!</v>
      </c>
      <c r="E1547" s="2" t="e">
        <f>VLOOKUP(D1547,Hoja3!$G$1:$H$5,2,0)</f>
        <v>#REF!</v>
      </c>
    </row>
    <row r="1548" spans="3:5" ht="15">
      <c r="C1548" s="75" t="e">
        <f>CONCATENATE('Matriz de TRD y Matríz Activos'!#REF!," - ",'Matriz de TRD y Matríz Activos'!#REF!)</f>
        <v>#REF!</v>
      </c>
      <c r="D1548" s="61" t="e">
        <f t="shared" si="26"/>
        <v>#REF!</v>
      </c>
      <c r="E1548" s="2" t="e">
        <f>VLOOKUP(D1548,Hoja3!$G$1:$H$5,2,0)</f>
        <v>#REF!</v>
      </c>
    </row>
    <row r="1549" spans="3:5" ht="15">
      <c r="C1549" s="75" t="e">
        <f>CONCATENATE('Matriz de TRD y Matríz Activos'!#REF!," - ",'Matriz de TRD y Matríz Activos'!#REF!)</f>
        <v>#REF!</v>
      </c>
      <c r="D1549" s="61" t="e">
        <f t="shared" si="26"/>
        <v>#REF!</v>
      </c>
      <c r="E1549" s="2" t="e">
        <f>VLOOKUP(D1549,Hoja3!$G$1:$H$5,2,0)</f>
        <v>#REF!</v>
      </c>
    </row>
    <row r="1550" spans="3:5" ht="15">
      <c r="C1550" s="75" t="e">
        <f>CONCATENATE('Matriz de TRD y Matríz Activos'!#REF!," - ",'Matriz de TRD y Matríz Activos'!#REF!)</f>
        <v>#REF!</v>
      </c>
      <c r="D1550" s="61" t="e">
        <f t="shared" si="26"/>
        <v>#REF!</v>
      </c>
      <c r="E1550" s="2" t="e">
        <f>VLOOKUP(D1550,Hoja3!$G$1:$H$5,2,0)</f>
        <v>#REF!</v>
      </c>
    </row>
    <row r="1551" spans="3:5" ht="15">
      <c r="C1551" s="75" t="e">
        <f>CONCATENATE('Matriz de TRD y Matríz Activos'!#REF!," - ",'Matriz de TRD y Matríz Activos'!#REF!)</f>
        <v>#REF!</v>
      </c>
      <c r="D1551" s="61" t="e">
        <f t="shared" si="26"/>
        <v>#REF!</v>
      </c>
      <c r="E1551" s="2" t="e">
        <f>VLOOKUP(D1551,Hoja3!$G$1:$H$5,2,0)</f>
        <v>#REF!</v>
      </c>
    </row>
    <row r="1552" spans="3:5" ht="15">
      <c r="C1552" s="75" t="e">
        <f>CONCATENATE('Matriz de TRD y Matríz Activos'!#REF!," - ",'Matriz de TRD y Matríz Activos'!#REF!)</f>
        <v>#REF!</v>
      </c>
      <c r="D1552" s="61" t="e">
        <f t="shared" si="26"/>
        <v>#REF!</v>
      </c>
      <c r="E1552" s="2" t="e">
        <f>VLOOKUP(D1552,Hoja3!$G$1:$H$5,2,0)</f>
        <v>#REF!</v>
      </c>
    </row>
    <row r="1553" spans="3:5" ht="15">
      <c r="C1553" s="75" t="e">
        <f>CONCATENATE('Matriz de TRD y Matríz Activos'!#REF!," - ",'Matriz de TRD y Matríz Activos'!#REF!)</f>
        <v>#REF!</v>
      </c>
      <c r="D1553" s="61" t="e">
        <f t="shared" si="26"/>
        <v>#REF!</v>
      </c>
      <c r="E1553" s="2" t="e">
        <f>VLOOKUP(D1553,Hoja3!$G$1:$H$5,2,0)</f>
        <v>#REF!</v>
      </c>
    </row>
    <row r="1554" spans="3:5" ht="15">
      <c r="C1554" s="75" t="e">
        <f>CONCATENATE('Matriz de TRD y Matríz Activos'!#REF!," - ",'Matriz de TRD y Matríz Activos'!#REF!)</f>
        <v>#REF!</v>
      </c>
      <c r="D1554" s="61" t="e">
        <f t="shared" si="26"/>
        <v>#REF!</v>
      </c>
      <c r="E1554" s="2" t="e">
        <f>VLOOKUP(D1554,Hoja3!$G$1:$H$5,2,0)</f>
        <v>#REF!</v>
      </c>
    </row>
    <row r="1555" spans="3:5" ht="15">
      <c r="C1555" s="75" t="e">
        <f>CONCATENATE('Matriz de TRD y Matríz Activos'!#REF!," - ",'Matriz de TRD y Matríz Activos'!#REF!)</f>
        <v>#REF!</v>
      </c>
      <c r="D1555" s="61" t="e">
        <f t="shared" si="26"/>
        <v>#REF!</v>
      </c>
      <c r="E1555" s="2" t="e">
        <f>VLOOKUP(D1555,Hoja3!$G$1:$H$5,2,0)</f>
        <v>#REF!</v>
      </c>
    </row>
    <row r="1556" spans="3:5" ht="15">
      <c r="C1556" s="75" t="e">
        <f>CONCATENATE('Matriz de TRD y Matríz Activos'!#REF!," - ",'Matriz de TRD y Matríz Activos'!#REF!)</f>
        <v>#REF!</v>
      </c>
      <c r="D1556" s="61" t="e">
        <f t="shared" si="26"/>
        <v>#REF!</v>
      </c>
      <c r="E1556" s="2" t="e">
        <f>VLOOKUP(D1556,Hoja3!$G$1:$H$5,2,0)</f>
        <v>#REF!</v>
      </c>
    </row>
    <row r="1557" spans="3:5" ht="15">
      <c r="C1557" s="75" t="e">
        <f>CONCATENATE('Matriz de TRD y Matríz Activos'!#REF!," - ",'Matriz de TRD y Matríz Activos'!#REF!)</f>
        <v>#REF!</v>
      </c>
      <c r="D1557" s="61" t="e">
        <f t="shared" si="26"/>
        <v>#REF!</v>
      </c>
      <c r="E1557" s="2" t="e">
        <f>VLOOKUP(D1557,Hoja3!$G$1:$H$5,2,0)</f>
        <v>#REF!</v>
      </c>
    </row>
    <row r="1558" spans="3:5" ht="15">
      <c r="C1558" s="75" t="e">
        <f>CONCATENATE('Matriz de TRD y Matríz Activos'!#REF!," - ",'Matriz de TRD y Matríz Activos'!#REF!)</f>
        <v>#REF!</v>
      </c>
      <c r="D1558" s="61" t="e">
        <f t="shared" si="26"/>
        <v>#REF!</v>
      </c>
      <c r="E1558" s="2" t="e">
        <f>VLOOKUP(D1558,Hoja3!$G$1:$H$5,2,0)</f>
        <v>#REF!</v>
      </c>
    </row>
    <row r="1559" spans="3:5" ht="15">
      <c r="C1559" s="75" t="e">
        <f>CONCATENATE('Matriz de TRD y Matríz Activos'!#REF!," - ",'Matriz de TRD y Matríz Activos'!#REF!)</f>
        <v>#REF!</v>
      </c>
      <c r="D1559" s="61" t="e">
        <f t="shared" si="26"/>
        <v>#REF!</v>
      </c>
      <c r="E1559" s="2" t="e">
        <f>VLOOKUP(D1559,Hoja3!$G$1:$H$5,2,0)</f>
        <v>#REF!</v>
      </c>
    </row>
    <row r="1560" spans="3:5" ht="15">
      <c r="C1560" s="75" t="e">
        <f>CONCATENATE('Matriz de TRD y Matríz Activos'!#REF!," - ",'Matriz de TRD y Matríz Activos'!#REF!)</f>
        <v>#REF!</v>
      </c>
      <c r="D1560" s="61" t="e">
        <f t="shared" si="26"/>
        <v>#REF!</v>
      </c>
      <c r="E1560" s="2" t="e">
        <f>VLOOKUP(D1560,Hoja3!$G$1:$H$5,2,0)</f>
        <v>#REF!</v>
      </c>
    </row>
    <row r="1561" spans="3:5" ht="15">
      <c r="C1561" s="75" t="e">
        <f>CONCATENATE('Matriz de TRD y Matríz Activos'!#REF!," - ",'Matriz de TRD y Matríz Activos'!#REF!)</f>
        <v>#REF!</v>
      </c>
      <c r="D1561" s="61" t="e">
        <f t="shared" si="26"/>
        <v>#REF!</v>
      </c>
      <c r="E1561" s="2" t="e">
        <f>VLOOKUP(D1561,Hoja3!$G$1:$H$5,2,0)</f>
        <v>#REF!</v>
      </c>
    </row>
    <row r="1562" spans="3:5" ht="15">
      <c r="C1562" s="75" t="e">
        <f>CONCATENATE('Matriz de TRD y Matríz Activos'!#REF!," - ",'Matriz de TRD y Matríz Activos'!#REF!)</f>
        <v>#REF!</v>
      </c>
      <c r="D1562" s="61" t="e">
        <f t="shared" si="26"/>
        <v>#REF!</v>
      </c>
      <c r="E1562" s="2" t="e">
        <f>VLOOKUP(D1562,Hoja3!$G$1:$H$5,2,0)</f>
        <v>#REF!</v>
      </c>
    </row>
    <row r="1563" spans="3:5" ht="15">
      <c r="C1563" s="75" t="e">
        <f>CONCATENATE('Matriz de TRD y Matríz Activos'!#REF!," - ",'Matriz de TRD y Matríz Activos'!#REF!)</f>
        <v>#REF!</v>
      </c>
      <c r="D1563" s="61" t="e">
        <f t="shared" si="26"/>
        <v>#REF!</v>
      </c>
      <c r="E1563" s="2" t="e">
        <f>VLOOKUP(D1563,Hoja3!$G$1:$H$5,2,0)</f>
        <v>#REF!</v>
      </c>
    </row>
    <row r="1564" spans="3:5" ht="15">
      <c r="C1564" s="75" t="e">
        <f>CONCATENATE('Matriz de TRD y Matríz Activos'!#REF!," - ",'Matriz de TRD y Matríz Activos'!#REF!)</f>
        <v>#REF!</v>
      </c>
      <c r="D1564" s="61" t="e">
        <f t="shared" si="26"/>
        <v>#REF!</v>
      </c>
      <c r="E1564" s="2" t="e">
        <f>VLOOKUP(D1564,Hoja3!$G$1:$H$5,2,0)</f>
        <v>#REF!</v>
      </c>
    </row>
    <row r="1565" spans="3:5" ht="15">
      <c r="C1565" s="75" t="e">
        <f>CONCATENATE('Matriz de TRD y Matríz Activos'!#REF!," - ",'Matriz de TRD y Matríz Activos'!#REF!)</f>
        <v>#REF!</v>
      </c>
      <c r="D1565" s="61" t="e">
        <f t="shared" si="26"/>
        <v>#REF!</v>
      </c>
      <c r="E1565" s="2" t="e">
        <f>VLOOKUP(D1565,Hoja3!$G$1:$H$5,2,0)</f>
        <v>#REF!</v>
      </c>
    </row>
    <row r="1566" spans="3:5" ht="15">
      <c r="C1566" s="75" t="e">
        <f>CONCATENATE('Matriz de TRD y Matríz Activos'!#REF!," - ",'Matriz de TRD y Matríz Activos'!#REF!)</f>
        <v>#REF!</v>
      </c>
      <c r="D1566" s="61" t="e">
        <f t="shared" si="26"/>
        <v>#REF!</v>
      </c>
      <c r="E1566" s="2" t="e">
        <f>VLOOKUP(D1566,Hoja3!$G$1:$H$5,2,0)</f>
        <v>#REF!</v>
      </c>
    </row>
    <row r="1567" spans="3:5" ht="15">
      <c r="C1567" s="75" t="e">
        <f>CONCATENATE('Matriz de TRD y Matríz Activos'!#REF!," - ",'Matriz de TRD y Matríz Activos'!#REF!)</f>
        <v>#REF!</v>
      </c>
      <c r="D1567" s="61" t="e">
        <f t="shared" si="26"/>
        <v>#REF!</v>
      </c>
      <c r="E1567" s="2" t="e">
        <f>VLOOKUP(D1567,Hoja3!$G$1:$H$5,2,0)</f>
        <v>#REF!</v>
      </c>
    </row>
    <row r="1568" spans="3:5" ht="15">
      <c r="C1568" s="75" t="e">
        <f>CONCATENATE('Matriz de TRD y Matríz Activos'!#REF!," - ",'Matriz de TRD y Matríz Activos'!#REF!)</f>
        <v>#REF!</v>
      </c>
      <c r="D1568" s="61" t="e">
        <f t="shared" si="26"/>
        <v>#REF!</v>
      </c>
      <c r="E1568" s="2" t="e">
        <f>VLOOKUP(D1568,Hoja3!$G$1:$H$5,2,0)</f>
        <v>#REF!</v>
      </c>
    </row>
    <row r="1569" spans="3:5" ht="15">
      <c r="C1569" s="75" t="e">
        <f>CONCATENATE('Matriz de TRD y Matríz Activos'!#REF!," - ",'Matriz de TRD y Matríz Activos'!#REF!)</f>
        <v>#REF!</v>
      </c>
      <c r="D1569" s="61" t="e">
        <f t="shared" si="26"/>
        <v>#REF!</v>
      </c>
      <c r="E1569" s="2" t="e">
        <f>VLOOKUP(D1569,Hoja3!$G$1:$H$5,2,0)</f>
        <v>#REF!</v>
      </c>
    </row>
    <row r="1570" spans="3:5" ht="15">
      <c r="C1570" s="75" t="e">
        <f>CONCATENATE('Matriz de TRD y Matríz Activos'!#REF!," - ",'Matriz de TRD y Matríz Activos'!#REF!)</f>
        <v>#REF!</v>
      </c>
      <c r="D1570" s="61" t="e">
        <f t="shared" si="26"/>
        <v>#REF!</v>
      </c>
      <c r="E1570" s="2" t="e">
        <f>VLOOKUP(D1570,Hoja3!$G$1:$H$5,2,0)</f>
        <v>#REF!</v>
      </c>
    </row>
    <row r="1571" spans="3:5" ht="15">
      <c r="C1571" s="75" t="e">
        <f>CONCATENATE('Matriz de TRD y Matríz Activos'!#REF!," - ",'Matriz de TRD y Matríz Activos'!#REF!)</f>
        <v>#REF!</v>
      </c>
      <c r="D1571" s="61" t="e">
        <f t="shared" si="26"/>
        <v>#REF!</v>
      </c>
      <c r="E1571" s="2" t="e">
        <f>VLOOKUP(D1571,Hoja3!$G$1:$H$5,2,0)</f>
        <v>#REF!</v>
      </c>
    </row>
    <row r="1572" spans="3:5" ht="15">
      <c r="C1572" s="75" t="e">
        <f>CONCATENATE('Matriz de TRD y Matríz Activos'!#REF!," - ",'Matriz de TRD y Matríz Activos'!#REF!)</f>
        <v>#REF!</v>
      </c>
      <c r="D1572" s="61" t="e">
        <f t="shared" si="26"/>
        <v>#REF!</v>
      </c>
      <c r="E1572" s="2" t="e">
        <f>VLOOKUP(D1572,Hoja3!$G$1:$H$5,2,0)</f>
        <v>#REF!</v>
      </c>
    </row>
    <row r="1573" spans="3:5" ht="15">
      <c r="C1573" s="75" t="e">
        <f>CONCATENATE('Matriz de TRD y Matríz Activos'!#REF!," - ",'Matriz de TRD y Matríz Activos'!#REF!)</f>
        <v>#REF!</v>
      </c>
      <c r="D1573" s="61" t="e">
        <f t="shared" si="26"/>
        <v>#REF!</v>
      </c>
      <c r="E1573" s="2" t="e">
        <f>VLOOKUP(D1573,Hoja3!$G$1:$H$5,2,0)</f>
        <v>#REF!</v>
      </c>
    </row>
    <row r="1574" spans="3:5" ht="15">
      <c r="C1574" s="75" t="e">
        <f>CONCATENATE('Matriz de TRD y Matríz Activos'!#REF!," - ",'Matriz de TRD y Matríz Activos'!#REF!)</f>
        <v>#REF!</v>
      </c>
      <c r="D1574" s="61" t="e">
        <f t="shared" si="27" ref="D1574:D1637">VLOOKUP(C1574,$A$1:$B$9,2,0)</f>
        <v>#REF!</v>
      </c>
      <c r="E1574" s="2" t="e">
        <f>VLOOKUP(D1574,Hoja3!$G$1:$H$5,2,0)</f>
        <v>#REF!</v>
      </c>
    </row>
    <row r="1575" spans="3:5" ht="15">
      <c r="C1575" s="75" t="e">
        <f>CONCATENATE('Matriz de TRD y Matríz Activos'!#REF!," - ",'Matriz de TRD y Matríz Activos'!#REF!)</f>
        <v>#REF!</v>
      </c>
      <c r="D1575" s="61" t="e">
        <f t="shared" si="27"/>
        <v>#REF!</v>
      </c>
      <c r="E1575" s="2" t="e">
        <f>VLOOKUP(D1575,Hoja3!$G$1:$H$5,2,0)</f>
        <v>#REF!</v>
      </c>
    </row>
    <row r="1576" spans="3:5" ht="15">
      <c r="C1576" s="75" t="e">
        <f>CONCATENATE('Matriz de TRD y Matríz Activos'!#REF!," - ",'Matriz de TRD y Matríz Activos'!#REF!)</f>
        <v>#REF!</v>
      </c>
      <c r="D1576" s="61" t="e">
        <f t="shared" si="27"/>
        <v>#REF!</v>
      </c>
      <c r="E1576" s="2" t="e">
        <f>VLOOKUP(D1576,Hoja3!$G$1:$H$5,2,0)</f>
        <v>#REF!</v>
      </c>
    </row>
    <row r="1577" spans="3:5" ht="15">
      <c r="C1577" s="75" t="e">
        <f>CONCATENATE('Matriz de TRD y Matríz Activos'!#REF!," - ",'Matriz de TRD y Matríz Activos'!#REF!)</f>
        <v>#REF!</v>
      </c>
      <c r="D1577" s="61" t="e">
        <f t="shared" si="27"/>
        <v>#REF!</v>
      </c>
      <c r="E1577" s="2" t="e">
        <f>VLOOKUP(D1577,Hoja3!$G$1:$H$5,2,0)</f>
        <v>#REF!</v>
      </c>
    </row>
    <row r="1578" spans="3:5" ht="15">
      <c r="C1578" s="75" t="e">
        <f>CONCATENATE('Matriz de TRD y Matríz Activos'!#REF!," - ",'Matriz de TRD y Matríz Activos'!#REF!)</f>
        <v>#REF!</v>
      </c>
      <c r="D1578" s="61" t="e">
        <f t="shared" si="27"/>
        <v>#REF!</v>
      </c>
      <c r="E1578" s="2" t="e">
        <f>VLOOKUP(D1578,Hoja3!$G$1:$H$5,2,0)</f>
        <v>#REF!</v>
      </c>
    </row>
    <row r="1579" spans="3:5" ht="15">
      <c r="C1579" s="75" t="e">
        <f>CONCATENATE('Matriz de TRD y Matríz Activos'!#REF!," - ",'Matriz de TRD y Matríz Activos'!#REF!)</f>
        <v>#REF!</v>
      </c>
      <c r="D1579" s="61" t="e">
        <f t="shared" si="27"/>
        <v>#REF!</v>
      </c>
      <c r="E1579" s="2" t="e">
        <f>VLOOKUP(D1579,Hoja3!$G$1:$H$5,2,0)</f>
        <v>#REF!</v>
      </c>
    </row>
    <row r="1580" spans="3:5" ht="15">
      <c r="C1580" s="75" t="e">
        <f>CONCATENATE('Matriz de TRD y Matríz Activos'!#REF!," - ",'Matriz de TRD y Matríz Activos'!#REF!)</f>
        <v>#REF!</v>
      </c>
      <c r="D1580" s="61" t="e">
        <f t="shared" si="27"/>
        <v>#REF!</v>
      </c>
      <c r="E1580" s="2" t="e">
        <f>VLOOKUP(D1580,Hoja3!$G$1:$H$5,2,0)</f>
        <v>#REF!</v>
      </c>
    </row>
    <row r="1581" spans="3:5" ht="15">
      <c r="C1581" s="75" t="e">
        <f>CONCATENATE('Matriz de TRD y Matríz Activos'!#REF!," - ",'Matriz de TRD y Matríz Activos'!#REF!)</f>
        <v>#REF!</v>
      </c>
      <c r="D1581" s="61" t="e">
        <f t="shared" si="27"/>
        <v>#REF!</v>
      </c>
      <c r="E1581" s="2" t="e">
        <f>VLOOKUP(D1581,Hoja3!$G$1:$H$5,2,0)</f>
        <v>#REF!</v>
      </c>
    </row>
    <row r="1582" spans="3:5" ht="15">
      <c r="C1582" s="75" t="e">
        <f>CONCATENATE('Matriz de TRD y Matríz Activos'!#REF!," - ",'Matriz de TRD y Matríz Activos'!#REF!)</f>
        <v>#REF!</v>
      </c>
      <c r="D1582" s="61" t="e">
        <f t="shared" si="27"/>
        <v>#REF!</v>
      </c>
      <c r="E1582" s="2" t="e">
        <f>VLOOKUP(D1582,Hoja3!$G$1:$H$5,2,0)</f>
        <v>#REF!</v>
      </c>
    </row>
    <row r="1583" spans="3:5" ht="15">
      <c r="C1583" s="75" t="e">
        <f>CONCATENATE('Matriz de TRD y Matríz Activos'!#REF!," - ",'Matriz de TRD y Matríz Activos'!#REF!)</f>
        <v>#REF!</v>
      </c>
      <c r="D1583" s="61" t="e">
        <f t="shared" si="27"/>
        <v>#REF!</v>
      </c>
      <c r="E1583" s="2" t="e">
        <f>VLOOKUP(D1583,Hoja3!$G$1:$H$5,2,0)</f>
        <v>#REF!</v>
      </c>
    </row>
    <row r="1584" spans="3:5" ht="15">
      <c r="C1584" s="75" t="e">
        <f>CONCATENATE('Matriz de TRD y Matríz Activos'!#REF!," - ",'Matriz de TRD y Matríz Activos'!#REF!)</f>
        <v>#REF!</v>
      </c>
      <c r="D1584" s="61" t="e">
        <f t="shared" si="27"/>
        <v>#REF!</v>
      </c>
      <c r="E1584" s="2" t="e">
        <f>VLOOKUP(D1584,Hoja3!$G$1:$H$5,2,0)</f>
        <v>#REF!</v>
      </c>
    </row>
    <row r="1585" spans="3:5" ht="15">
      <c r="C1585" s="75" t="e">
        <f>CONCATENATE('Matriz de TRD y Matríz Activos'!#REF!," - ",'Matriz de TRD y Matríz Activos'!#REF!)</f>
        <v>#REF!</v>
      </c>
      <c r="D1585" s="61" t="e">
        <f t="shared" si="27"/>
        <v>#REF!</v>
      </c>
      <c r="E1585" s="2" t="e">
        <f>VLOOKUP(D1585,Hoja3!$G$1:$H$5,2,0)</f>
        <v>#REF!</v>
      </c>
    </row>
    <row r="1586" spans="3:5" ht="15">
      <c r="C1586" s="75" t="e">
        <f>CONCATENATE('Matriz de TRD y Matríz Activos'!#REF!," - ",'Matriz de TRD y Matríz Activos'!#REF!)</f>
        <v>#REF!</v>
      </c>
      <c r="D1586" s="61" t="e">
        <f t="shared" si="27"/>
        <v>#REF!</v>
      </c>
      <c r="E1586" s="2" t="e">
        <f>VLOOKUP(D1586,Hoja3!$G$1:$H$5,2,0)</f>
        <v>#REF!</v>
      </c>
    </row>
    <row r="1587" spans="3:5" ht="15">
      <c r="C1587" s="75" t="e">
        <f>CONCATENATE('Matriz de TRD y Matríz Activos'!#REF!," - ",'Matriz de TRD y Matríz Activos'!#REF!)</f>
        <v>#REF!</v>
      </c>
      <c r="D1587" s="61" t="e">
        <f t="shared" si="27"/>
        <v>#REF!</v>
      </c>
      <c r="E1587" s="2" t="e">
        <f>VLOOKUP(D1587,Hoja3!$G$1:$H$5,2,0)</f>
        <v>#REF!</v>
      </c>
    </row>
    <row r="1588" spans="3:5" ht="15">
      <c r="C1588" s="75" t="e">
        <f>CONCATENATE('Matriz de TRD y Matríz Activos'!#REF!," - ",'Matriz de TRD y Matríz Activos'!#REF!)</f>
        <v>#REF!</v>
      </c>
      <c r="D1588" s="61" t="e">
        <f t="shared" si="27"/>
        <v>#REF!</v>
      </c>
      <c r="E1588" s="2" t="e">
        <f>VLOOKUP(D1588,Hoja3!$G$1:$H$5,2,0)</f>
        <v>#REF!</v>
      </c>
    </row>
    <row r="1589" spans="3:5" ht="15">
      <c r="C1589" s="75" t="e">
        <f>CONCATENATE('Matriz de TRD y Matríz Activos'!#REF!," - ",'Matriz de TRD y Matríz Activos'!#REF!)</f>
        <v>#REF!</v>
      </c>
      <c r="D1589" s="61" t="e">
        <f t="shared" si="27"/>
        <v>#REF!</v>
      </c>
      <c r="E1589" s="2" t="e">
        <f>VLOOKUP(D1589,Hoja3!$G$1:$H$5,2,0)</f>
        <v>#REF!</v>
      </c>
    </row>
    <row r="1590" spans="3:5" ht="15">
      <c r="C1590" s="75" t="e">
        <f>CONCATENATE('Matriz de TRD y Matríz Activos'!#REF!," - ",'Matriz de TRD y Matríz Activos'!#REF!)</f>
        <v>#REF!</v>
      </c>
      <c r="D1590" s="61" t="e">
        <f t="shared" si="27"/>
        <v>#REF!</v>
      </c>
      <c r="E1590" s="2" t="e">
        <f>VLOOKUP(D1590,Hoja3!$G$1:$H$5,2,0)</f>
        <v>#REF!</v>
      </c>
    </row>
    <row r="1591" spans="3:5" ht="15">
      <c r="C1591" s="75" t="e">
        <f>CONCATENATE('Matriz de TRD y Matríz Activos'!#REF!," - ",'Matriz de TRD y Matríz Activos'!#REF!)</f>
        <v>#REF!</v>
      </c>
      <c r="D1591" s="61" t="e">
        <f t="shared" si="27"/>
        <v>#REF!</v>
      </c>
      <c r="E1591" s="2" t="e">
        <f>VLOOKUP(D1591,Hoja3!$G$1:$H$5,2,0)</f>
        <v>#REF!</v>
      </c>
    </row>
    <row r="1592" spans="3:5" ht="15">
      <c r="C1592" s="75" t="e">
        <f>CONCATENATE('Matriz de TRD y Matríz Activos'!#REF!," - ",'Matriz de TRD y Matríz Activos'!#REF!)</f>
        <v>#REF!</v>
      </c>
      <c r="D1592" s="61" t="e">
        <f t="shared" si="27"/>
        <v>#REF!</v>
      </c>
      <c r="E1592" s="2" t="e">
        <f>VLOOKUP(D1592,Hoja3!$G$1:$H$5,2,0)</f>
        <v>#REF!</v>
      </c>
    </row>
    <row r="1593" spans="3:5" ht="15">
      <c r="C1593" s="75" t="e">
        <f>CONCATENATE('Matriz de TRD y Matríz Activos'!#REF!," - ",'Matriz de TRD y Matríz Activos'!#REF!)</f>
        <v>#REF!</v>
      </c>
      <c r="D1593" s="61" t="e">
        <f t="shared" si="27"/>
        <v>#REF!</v>
      </c>
      <c r="E1593" s="2" t="e">
        <f>VLOOKUP(D1593,Hoja3!$G$1:$H$5,2,0)</f>
        <v>#REF!</v>
      </c>
    </row>
    <row r="1594" spans="3:5" ht="15">
      <c r="C1594" s="75" t="e">
        <f>CONCATENATE('Matriz de TRD y Matríz Activos'!#REF!," - ",'Matriz de TRD y Matríz Activos'!#REF!)</f>
        <v>#REF!</v>
      </c>
      <c r="D1594" s="61" t="e">
        <f t="shared" si="27"/>
        <v>#REF!</v>
      </c>
      <c r="E1594" s="2" t="e">
        <f>VLOOKUP(D1594,Hoja3!$G$1:$H$5,2,0)</f>
        <v>#REF!</v>
      </c>
    </row>
    <row r="1595" spans="3:5" ht="15">
      <c r="C1595" s="75" t="e">
        <f>CONCATENATE('Matriz de TRD y Matríz Activos'!#REF!," - ",'Matriz de TRD y Matríz Activos'!#REF!)</f>
        <v>#REF!</v>
      </c>
      <c r="D1595" s="61" t="e">
        <f t="shared" si="27"/>
        <v>#REF!</v>
      </c>
      <c r="E1595" s="2" t="e">
        <f>VLOOKUP(D1595,Hoja3!$G$1:$H$5,2,0)</f>
        <v>#REF!</v>
      </c>
    </row>
    <row r="1596" spans="3:5" ht="15">
      <c r="C1596" s="75" t="e">
        <f>CONCATENATE('Matriz de TRD y Matríz Activos'!#REF!," - ",'Matriz de TRD y Matríz Activos'!#REF!)</f>
        <v>#REF!</v>
      </c>
      <c r="D1596" s="61" t="e">
        <f t="shared" si="27"/>
        <v>#REF!</v>
      </c>
      <c r="E1596" s="2" t="e">
        <f>VLOOKUP(D1596,Hoja3!$G$1:$H$5,2,0)</f>
        <v>#REF!</v>
      </c>
    </row>
    <row r="1597" spans="3:5" ht="15">
      <c r="C1597" s="75" t="e">
        <f>CONCATENATE('Matriz de TRD y Matríz Activos'!#REF!," - ",'Matriz de TRD y Matríz Activos'!#REF!)</f>
        <v>#REF!</v>
      </c>
      <c r="D1597" s="61" t="e">
        <f t="shared" si="27"/>
        <v>#REF!</v>
      </c>
      <c r="E1597" s="2" t="e">
        <f>VLOOKUP(D1597,Hoja3!$G$1:$H$5,2,0)</f>
        <v>#REF!</v>
      </c>
    </row>
    <row r="1598" spans="3:5" ht="15">
      <c r="C1598" s="75" t="e">
        <f>CONCATENATE('Matriz de TRD y Matríz Activos'!#REF!," - ",'Matriz de TRD y Matríz Activos'!#REF!)</f>
        <v>#REF!</v>
      </c>
      <c r="D1598" s="61" t="e">
        <f t="shared" si="27"/>
        <v>#REF!</v>
      </c>
      <c r="E1598" s="2" t="e">
        <f>VLOOKUP(D1598,Hoja3!$G$1:$H$5,2,0)</f>
        <v>#REF!</v>
      </c>
    </row>
    <row r="1599" spans="3:5" ht="15">
      <c r="C1599" s="75" t="e">
        <f>CONCATENATE('Matriz de TRD y Matríz Activos'!#REF!," - ",'Matriz de TRD y Matríz Activos'!#REF!)</f>
        <v>#REF!</v>
      </c>
      <c r="D1599" s="61" t="e">
        <f t="shared" si="27"/>
        <v>#REF!</v>
      </c>
      <c r="E1599" s="2" t="e">
        <f>VLOOKUP(D1599,Hoja3!$G$1:$H$5,2,0)</f>
        <v>#REF!</v>
      </c>
    </row>
    <row r="1600" spans="3:5" ht="15">
      <c r="C1600" s="75" t="e">
        <f>CONCATENATE('Matriz de TRD y Matríz Activos'!#REF!," - ",'Matriz de TRD y Matríz Activos'!#REF!)</f>
        <v>#REF!</v>
      </c>
      <c r="D1600" s="61" t="e">
        <f t="shared" si="27"/>
        <v>#REF!</v>
      </c>
      <c r="E1600" s="2" t="e">
        <f>VLOOKUP(D1600,Hoja3!$G$1:$H$5,2,0)</f>
        <v>#REF!</v>
      </c>
    </row>
    <row r="1601" spans="3:5" ht="15">
      <c r="C1601" s="75" t="e">
        <f>CONCATENATE('Matriz de TRD y Matríz Activos'!#REF!," - ",'Matriz de TRD y Matríz Activos'!#REF!)</f>
        <v>#REF!</v>
      </c>
      <c r="D1601" s="61" t="e">
        <f t="shared" si="27"/>
        <v>#REF!</v>
      </c>
      <c r="E1601" s="2" t="e">
        <f>VLOOKUP(D1601,Hoja3!$G$1:$H$5,2,0)</f>
        <v>#REF!</v>
      </c>
    </row>
    <row r="1602" spans="3:5" ht="15">
      <c r="C1602" s="75" t="e">
        <f>CONCATENATE('Matriz de TRD y Matríz Activos'!#REF!," - ",'Matriz de TRD y Matríz Activos'!#REF!)</f>
        <v>#REF!</v>
      </c>
      <c r="D1602" s="61" t="e">
        <f t="shared" si="27"/>
        <v>#REF!</v>
      </c>
      <c r="E1602" s="2" t="e">
        <f>VLOOKUP(D1602,Hoja3!$G$1:$H$5,2,0)</f>
        <v>#REF!</v>
      </c>
    </row>
    <row r="1603" spans="3:5" ht="15">
      <c r="C1603" s="75" t="e">
        <f>CONCATENATE('Matriz de TRD y Matríz Activos'!#REF!," - ",'Matriz de TRD y Matríz Activos'!#REF!)</f>
        <v>#REF!</v>
      </c>
      <c r="D1603" s="61" t="e">
        <f t="shared" si="27"/>
        <v>#REF!</v>
      </c>
      <c r="E1603" s="2" t="e">
        <f>VLOOKUP(D1603,Hoja3!$G$1:$H$5,2,0)</f>
        <v>#REF!</v>
      </c>
    </row>
    <row r="1604" spans="3:5" ht="15">
      <c r="C1604" s="75" t="e">
        <f>CONCATENATE('Matriz de TRD y Matríz Activos'!#REF!," - ",'Matriz de TRD y Matríz Activos'!#REF!)</f>
        <v>#REF!</v>
      </c>
      <c r="D1604" s="61" t="e">
        <f t="shared" si="27"/>
        <v>#REF!</v>
      </c>
      <c r="E1604" s="2" t="e">
        <f>VLOOKUP(D1604,Hoja3!$G$1:$H$5,2,0)</f>
        <v>#REF!</v>
      </c>
    </row>
    <row r="1605" spans="3:5" ht="15">
      <c r="C1605" s="75" t="e">
        <f>CONCATENATE('Matriz de TRD y Matríz Activos'!#REF!," - ",'Matriz de TRD y Matríz Activos'!#REF!)</f>
        <v>#REF!</v>
      </c>
      <c r="D1605" s="61" t="e">
        <f t="shared" si="27"/>
        <v>#REF!</v>
      </c>
      <c r="E1605" s="2" t="e">
        <f>VLOOKUP(D1605,Hoja3!$G$1:$H$5,2,0)</f>
        <v>#REF!</v>
      </c>
    </row>
    <row r="1606" spans="3:5" ht="15">
      <c r="C1606" s="75" t="e">
        <f>CONCATENATE('Matriz de TRD y Matríz Activos'!#REF!," - ",'Matriz de TRD y Matríz Activos'!#REF!)</f>
        <v>#REF!</v>
      </c>
      <c r="D1606" s="61" t="e">
        <f t="shared" si="27"/>
        <v>#REF!</v>
      </c>
      <c r="E1606" s="2" t="e">
        <f>VLOOKUP(D1606,Hoja3!$G$1:$H$5,2,0)</f>
        <v>#REF!</v>
      </c>
    </row>
    <row r="1607" spans="3:5" ht="15">
      <c r="C1607" s="75" t="e">
        <f>CONCATENATE('Matriz de TRD y Matríz Activos'!#REF!," - ",'Matriz de TRD y Matríz Activos'!#REF!)</f>
        <v>#REF!</v>
      </c>
      <c r="D1607" s="61" t="e">
        <f t="shared" si="27"/>
        <v>#REF!</v>
      </c>
      <c r="E1607" s="2" t="e">
        <f>VLOOKUP(D1607,Hoja3!$G$1:$H$5,2,0)</f>
        <v>#REF!</v>
      </c>
    </row>
    <row r="1608" spans="3:5" ht="15">
      <c r="C1608" s="75" t="e">
        <f>CONCATENATE('Matriz de TRD y Matríz Activos'!#REF!," - ",'Matriz de TRD y Matríz Activos'!#REF!)</f>
        <v>#REF!</v>
      </c>
      <c r="D1608" s="61" t="e">
        <f t="shared" si="27"/>
        <v>#REF!</v>
      </c>
      <c r="E1608" s="2" t="e">
        <f>VLOOKUP(D1608,Hoja3!$G$1:$H$5,2,0)</f>
        <v>#REF!</v>
      </c>
    </row>
    <row r="1609" spans="3:5" ht="15">
      <c r="C1609" s="75" t="e">
        <f>CONCATENATE('Matriz de TRD y Matríz Activos'!#REF!," - ",'Matriz de TRD y Matríz Activos'!#REF!)</f>
        <v>#REF!</v>
      </c>
      <c r="D1609" s="61" t="e">
        <f t="shared" si="27"/>
        <v>#REF!</v>
      </c>
      <c r="E1609" s="2" t="e">
        <f>VLOOKUP(D1609,Hoja3!$G$1:$H$5,2,0)</f>
        <v>#REF!</v>
      </c>
    </row>
    <row r="1610" spans="3:5" ht="15">
      <c r="C1610" s="75" t="e">
        <f>CONCATENATE('Matriz de TRD y Matríz Activos'!#REF!," - ",'Matriz de TRD y Matríz Activos'!#REF!)</f>
        <v>#REF!</v>
      </c>
      <c r="D1610" s="61" t="e">
        <f t="shared" si="27"/>
        <v>#REF!</v>
      </c>
      <c r="E1610" s="2" t="e">
        <f>VLOOKUP(D1610,Hoja3!$G$1:$H$5,2,0)</f>
        <v>#REF!</v>
      </c>
    </row>
    <row r="1611" spans="3:5" ht="15">
      <c r="C1611" s="75" t="e">
        <f>CONCATENATE('Matriz de TRD y Matríz Activos'!#REF!," - ",'Matriz de TRD y Matríz Activos'!#REF!)</f>
        <v>#REF!</v>
      </c>
      <c r="D1611" s="61" t="e">
        <f t="shared" si="27"/>
        <v>#REF!</v>
      </c>
      <c r="E1611" s="2" t="e">
        <f>VLOOKUP(D1611,Hoja3!$G$1:$H$5,2,0)</f>
        <v>#REF!</v>
      </c>
    </row>
    <row r="1612" spans="3:5" ht="15">
      <c r="C1612" s="75" t="e">
        <f>CONCATENATE('Matriz de TRD y Matríz Activos'!#REF!," - ",'Matriz de TRD y Matríz Activos'!#REF!)</f>
        <v>#REF!</v>
      </c>
      <c r="D1612" s="61" t="e">
        <f t="shared" si="27"/>
        <v>#REF!</v>
      </c>
      <c r="E1612" s="2" t="e">
        <f>VLOOKUP(D1612,Hoja3!$G$1:$H$5,2,0)</f>
        <v>#REF!</v>
      </c>
    </row>
    <row r="1613" spans="3:5" ht="15">
      <c r="C1613" s="75" t="e">
        <f>CONCATENATE('Matriz de TRD y Matríz Activos'!#REF!," - ",'Matriz de TRD y Matríz Activos'!#REF!)</f>
        <v>#REF!</v>
      </c>
      <c r="D1613" s="61" t="e">
        <f t="shared" si="27"/>
        <v>#REF!</v>
      </c>
      <c r="E1613" s="2" t="e">
        <f>VLOOKUP(D1613,Hoja3!$G$1:$H$5,2,0)</f>
        <v>#REF!</v>
      </c>
    </row>
    <row r="1614" spans="3:5" ht="15">
      <c r="C1614" s="75" t="e">
        <f>CONCATENATE('Matriz de TRD y Matríz Activos'!#REF!," - ",'Matriz de TRD y Matríz Activos'!#REF!)</f>
        <v>#REF!</v>
      </c>
      <c r="D1614" s="61" t="e">
        <f t="shared" si="27"/>
        <v>#REF!</v>
      </c>
      <c r="E1614" s="2" t="e">
        <f>VLOOKUP(D1614,Hoja3!$G$1:$H$5,2,0)</f>
        <v>#REF!</v>
      </c>
    </row>
    <row r="1615" spans="3:5" ht="15">
      <c r="C1615" s="75" t="e">
        <f>CONCATENATE('Matriz de TRD y Matríz Activos'!#REF!," - ",'Matriz de TRD y Matríz Activos'!#REF!)</f>
        <v>#REF!</v>
      </c>
      <c r="D1615" s="61" t="e">
        <f t="shared" si="27"/>
        <v>#REF!</v>
      </c>
      <c r="E1615" s="2" t="e">
        <f>VLOOKUP(D1615,Hoja3!$G$1:$H$5,2,0)</f>
        <v>#REF!</v>
      </c>
    </row>
    <row r="1616" spans="3:5" ht="15">
      <c r="C1616" s="75" t="e">
        <f>CONCATENATE('Matriz de TRD y Matríz Activos'!#REF!," - ",'Matriz de TRD y Matríz Activos'!#REF!)</f>
        <v>#REF!</v>
      </c>
      <c r="D1616" s="61" t="e">
        <f t="shared" si="27"/>
        <v>#REF!</v>
      </c>
      <c r="E1616" s="2" t="e">
        <f>VLOOKUP(D1616,Hoja3!$G$1:$H$5,2,0)</f>
        <v>#REF!</v>
      </c>
    </row>
    <row r="1617" spans="3:5" ht="15">
      <c r="C1617" s="75" t="e">
        <f>CONCATENATE('Matriz de TRD y Matríz Activos'!#REF!," - ",'Matriz de TRD y Matríz Activos'!#REF!)</f>
        <v>#REF!</v>
      </c>
      <c r="D1617" s="61" t="e">
        <f t="shared" si="27"/>
        <v>#REF!</v>
      </c>
      <c r="E1617" s="2" t="e">
        <f>VLOOKUP(D1617,Hoja3!$G$1:$H$5,2,0)</f>
        <v>#REF!</v>
      </c>
    </row>
    <row r="1618" spans="3:5" ht="15">
      <c r="C1618" s="75" t="e">
        <f>CONCATENATE('Matriz de TRD y Matríz Activos'!#REF!," - ",'Matriz de TRD y Matríz Activos'!#REF!)</f>
        <v>#REF!</v>
      </c>
      <c r="D1618" s="61" t="e">
        <f t="shared" si="27"/>
        <v>#REF!</v>
      </c>
      <c r="E1618" s="2" t="e">
        <f>VLOOKUP(D1618,Hoja3!$G$1:$H$5,2,0)</f>
        <v>#REF!</v>
      </c>
    </row>
    <row r="1619" spans="3:5" ht="15">
      <c r="C1619" s="75" t="e">
        <f>CONCATENATE('Matriz de TRD y Matríz Activos'!#REF!," - ",'Matriz de TRD y Matríz Activos'!#REF!)</f>
        <v>#REF!</v>
      </c>
      <c r="D1619" s="61" t="e">
        <f t="shared" si="27"/>
        <v>#REF!</v>
      </c>
      <c r="E1619" s="2" t="e">
        <f>VLOOKUP(D1619,Hoja3!$G$1:$H$5,2,0)</f>
        <v>#REF!</v>
      </c>
    </row>
    <row r="1620" spans="3:5" ht="15">
      <c r="C1620" s="75" t="e">
        <f>CONCATENATE('Matriz de TRD y Matríz Activos'!#REF!," - ",'Matriz de TRD y Matríz Activos'!#REF!)</f>
        <v>#REF!</v>
      </c>
      <c r="D1620" s="61" t="e">
        <f t="shared" si="27"/>
        <v>#REF!</v>
      </c>
      <c r="E1620" s="2" t="e">
        <f>VLOOKUP(D1620,Hoja3!$G$1:$H$5,2,0)</f>
        <v>#REF!</v>
      </c>
    </row>
    <row r="1621" spans="3:5" ht="15">
      <c r="C1621" s="75" t="e">
        <f>CONCATENATE('Matriz de TRD y Matríz Activos'!#REF!," - ",'Matriz de TRD y Matríz Activos'!#REF!)</f>
        <v>#REF!</v>
      </c>
      <c r="D1621" s="61" t="e">
        <f t="shared" si="27"/>
        <v>#REF!</v>
      </c>
      <c r="E1621" s="2" t="e">
        <f>VLOOKUP(D1621,Hoja3!$G$1:$H$5,2,0)</f>
        <v>#REF!</v>
      </c>
    </row>
    <row r="1622" spans="3:5" ht="15">
      <c r="C1622" s="75" t="e">
        <f>CONCATENATE('Matriz de TRD y Matríz Activos'!#REF!," - ",'Matriz de TRD y Matríz Activos'!#REF!)</f>
        <v>#REF!</v>
      </c>
      <c r="D1622" s="61" t="e">
        <f t="shared" si="27"/>
        <v>#REF!</v>
      </c>
      <c r="E1622" s="2" t="e">
        <f>VLOOKUP(D1622,Hoja3!$G$1:$H$5,2,0)</f>
        <v>#REF!</v>
      </c>
    </row>
    <row r="1623" spans="3:5" ht="15">
      <c r="C1623" s="75" t="e">
        <f>CONCATENATE('Matriz de TRD y Matríz Activos'!#REF!," - ",'Matriz de TRD y Matríz Activos'!#REF!)</f>
        <v>#REF!</v>
      </c>
      <c r="D1623" s="61" t="e">
        <f t="shared" si="27"/>
        <v>#REF!</v>
      </c>
      <c r="E1623" s="2" t="e">
        <f>VLOOKUP(D1623,Hoja3!$G$1:$H$5,2,0)</f>
        <v>#REF!</v>
      </c>
    </row>
    <row r="1624" spans="3:5" ht="15">
      <c r="C1624" s="75" t="e">
        <f>CONCATENATE('Matriz de TRD y Matríz Activos'!#REF!," - ",'Matriz de TRD y Matríz Activos'!#REF!)</f>
        <v>#REF!</v>
      </c>
      <c r="D1624" s="61" t="e">
        <f t="shared" si="27"/>
        <v>#REF!</v>
      </c>
      <c r="E1624" s="2" t="e">
        <f>VLOOKUP(D1624,Hoja3!$G$1:$H$5,2,0)</f>
        <v>#REF!</v>
      </c>
    </row>
    <row r="1625" spans="3:5" ht="15">
      <c r="C1625" s="75" t="e">
        <f>CONCATENATE('Matriz de TRD y Matríz Activos'!#REF!," - ",'Matriz de TRD y Matríz Activos'!#REF!)</f>
        <v>#REF!</v>
      </c>
      <c r="D1625" s="61" t="e">
        <f t="shared" si="27"/>
        <v>#REF!</v>
      </c>
      <c r="E1625" s="2" t="e">
        <f>VLOOKUP(D1625,Hoja3!$G$1:$H$5,2,0)</f>
        <v>#REF!</v>
      </c>
    </row>
    <row r="1626" spans="3:5" ht="15">
      <c r="C1626" s="75" t="e">
        <f>CONCATENATE('Matriz de TRD y Matríz Activos'!#REF!," - ",'Matriz de TRD y Matríz Activos'!#REF!)</f>
        <v>#REF!</v>
      </c>
      <c r="D1626" s="61" t="e">
        <f t="shared" si="27"/>
        <v>#REF!</v>
      </c>
      <c r="E1626" s="2" t="e">
        <f>VLOOKUP(D1626,Hoja3!$G$1:$H$5,2,0)</f>
        <v>#REF!</v>
      </c>
    </row>
    <row r="1627" spans="3:5" ht="15">
      <c r="C1627" s="75" t="e">
        <f>CONCATENATE('Matriz de TRD y Matríz Activos'!#REF!," - ",'Matriz de TRD y Matríz Activos'!#REF!)</f>
        <v>#REF!</v>
      </c>
      <c r="D1627" s="61" t="e">
        <f t="shared" si="27"/>
        <v>#REF!</v>
      </c>
      <c r="E1627" s="2" t="e">
        <f>VLOOKUP(D1627,Hoja3!$G$1:$H$5,2,0)</f>
        <v>#REF!</v>
      </c>
    </row>
    <row r="1628" spans="3:5" ht="15">
      <c r="C1628" s="75" t="e">
        <f>CONCATENATE('Matriz de TRD y Matríz Activos'!#REF!," - ",'Matriz de TRD y Matríz Activos'!#REF!)</f>
        <v>#REF!</v>
      </c>
      <c r="D1628" s="61" t="e">
        <f t="shared" si="27"/>
        <v>#REF!</v>
      </c>
      <c r="E1628" s="2" t="e">
        <f>VLOOKUP(D1628,Hoja3!$G$1:$H$5,2,0)</f>
        <v>#REF!</v>
      </c>
    </row>
    <row r="1629" spans="3:5" ht="15">
      <c r="C1629" s="75" t="e">
        <f>CONCATENATE('Matriz de TRD y Matríz Activos'!#REF!," - ",'Matriz de TRD y Matríz Activos'!#REF!)</f>
        <v>#REF!</v>
      </c>
      <c r="D1629" s="61" t="e">
        <f t="shared" si="27"/>
        <v>#REF!</v>
      </c>
      <c r="E1629" s="2" t="e">
        <f>VLOOKUP(D1629,Hoja3!$G$1:$H$5,2,0)</f>
        <v>#REF!</v>
      </c>
    </row>
    <row r="1630" spans="3:5" ht="15">
      <c r="C1630" s="75" t="e">
        <f>CONCATENATE('Matriz de TRD y Matríz Activos'!#REF!," - ",'Matriz de TRD y Matríz Activos'!#REF!)</f>
        <v>#REF!</v>
      </c>
      <c r="D1630" s="61" t="e">
        <f t="shared" si="27"/>
        <v>#REF!</v>
      </c>
      <c r="E1630" s="2" t="e">
        <f>VLOOKUP(D1630,Hoja3!$G$1:$H$5,2,0)</f>
        <v>#REF!</v>
      </c>
    </row>
    <row r="1631" spans="3:5" ht="15">
      <c r="C1631" s="75" t="e">
        <f>CONCATENATE('Matriz de TRD y Matríz Activos'!#REF!," - ",'Matriz de TRD y Matríz Activos'!#REF!)</f>
        <v>#REF!</v>
      </c>
      <c r="D1631" s="61" t="e">
        <f t="shared" si="27"/>
        <v>#REF!</v>
      </c>
      <c r="E1631" s="2" t="e">
        <f>VLOOKUP(D1631,Hoja3!$G$1:$H$5,2,0)</f>
        <v>#REF!</v>
      </c>
    </row>
    <row r="1632" spans="3:5" ht="15">
      <c r="C1632" s="75" t="e">
        <f>CONCATENATE('Matriz de TRD y Matríz Activos'!#REF!," - ",'Matriz de TRD y Matríz Activos'!#REF!)</f>
        <v>#REF!</v>
      </c>
      <c r="D1632" s="61" t="e">
        <f t="shared" si="27"/>
        <v>#REF!</v>
      </c>
      <c r="E1632" s="2" t="e">
        <f>VLOOKUP(D1632,Hoja3!$G$1:$H$5,2,0)</f>
        <v>#REF!</v>
      </c>
    </row>
    <row r="1633" spans="3:5" ht="15">
      <c r="C1633" s="75" t="e">
        <f>CONCATENATE('Matriz de TRD y Matríz Activos'!#REF!," - ",'Matriz de TRD y Matríz Activos'!#REF!)</f>
        <v>#REF!</v>
      </c>
      <c r="D1633" s="61" t="e">
        <f t="shared" si="27"/>
        <v>#REF!</v>
      </c>
      <c r="E1633" s="2" t="e">
        <f>VLOOKUP(D1633,Hoja3!$G$1:$H$5,2,0)</f>
        <v>#REF!</v>
      </c>
    </row>
    <row r="1634" spans="3:5" ht="15">
      <c r="C1634" s="75" t="e">
        <f>CONCATENATE('Matriz de TRD y Matríz Activos'!#REF!," - ",'Matriz de TRD y Matríz Activos'!#REF!)</f>
        <v>#REF!</v>
      </c>
      <c r="D1634" s="61" t="e">
        <f t="shared" si="27"/>
        <v>#REF!</v>
      </c>
      <c r="E1634" s="2" t="e">
        <f>VLOOKUP(D1634,Hoja3!$G$1:$H$5,2,0)</f>
        <v>#REF!</v>
      </c>
    </row>
    <row r="1635" spans="3:5" ht="15">
      <c r="C1635" s="75" t="e">
        <f>CONCATENATE('Matriz de TRD y Matríz Activos'!#REF!," - ",'Matriz de TRD y Matríz Activos'!#REF!)</f>
        <v>#REF!</v>
      </c>
      <c r="D1635" s="61" t="e">
        <f t="shared" si="27"/>
        <v>#REF!</v>
      </c>
      <c r="E1635" s="2" t="e">
        <f>VLOOKUP(D1635,Hoja3!$G$1:$H$5,2,0)</f>
        <v>#REF!</v>
      </c>
    </row>
    <row r="1636" spans="3:5" ht="15">
      <c r="C1636" s="75" t="e">
        <f>CONCATENATE('Matriz de TRD y Matríz Activos'!#REF!," - ",'Matriz de TRD y Matríz Activos'!#REF!)</f>
        <v>#REF!</v>
      </c>
      <c r="D1636" s="61" t="e">
        <f t="shared" si="27"/>
        <v>#REF!</v>
      </c>
      <c r="E1636" s="2" t="e">
        <f>VLOOKUP(D1636,Hoja3!$G$1:$H$5,2,0)</f>
        <v>#REF!</v>
      </c>
    </row>
    <row r="1637" spans="3:5" ht="15">
      <c r="C1637" s="75" t="e">
        <f>CONCATENATE('Matriz de TRD y Matríz Activos'!#REF!," - ",'Matriz de TRD y Matríz Activos'!#REF!)</f>
        <v>#REF!</v>
      </c>
      <c r="D1637" s="61" t="e">
        <f t="shared" si="27"/>
        <v>#REF!</v>
      </c>
      <c r="E1637" s="2" t="e">
        <f>VLOOKUP(D1637,Hoja3!$G$1:$H$5,2,0)</f>
        <v>#REF!</v>
      </c>
    </row>
    <row r="1638" spans="3:5" ht="15">
      <c r="C1638" s="75" t="e">
        <f>CONCATENATE('Matriz de TRD y Matríz Activos'!#REF!," - ",'Matriz de TRD y Matríz Activos'!#REF!)</f>
        <v>#REF!</v>
      </c>
      <c r="D1638" s="61" t="e">
        <f t="shared" si="28" ref="D1638:D1701">VLOOKUP(C1638,$A$1:$B$9,2,0)</f>
        <v>#REF!</v>
      </c>
      <c r="E1638" s="2" t="e">
        <f>VLOOKUP(D1638,Hoja3!$G$1:$H$5,2,0)</f>
        <v>#REF!</v>
      </c>
    </row>
    <row r="1639" spans="3:5" ht="15">
      <c r="C1639" s="75" t="e">
        <f>CONCATENATE('Matriz de TRD y Matríz Activos'!#REF!," - ",'Matriz de TRD y Matríz Activos'!#REF!)</f>
        <v>#REF!</v>
      </c>
      <c r="D1639" s="61" t="e">
        <f t="shared" si="28"/>
        <v>#REF!</v>
      </c>
      <c r="E1639" s="2" t="e">
        <f>VLOOKUP(D1639,Hoja3!$G$1:$H$5,2,0)</f>
        <v>#REF!</v>
      </c>
    </row>
    <row r="1640" spans="3:5" ht="15">
      <c r="C1640" s="75" t="e">
        <f>CONCATENATE('Matriz de TRD y Matríz Activos'!#REF!," - ",'Matriz de TRD y Matríz Activos'!#REF!)</f>
        <v>#REF!</v>
      </c>
      <c r="D1640" s="61" t="e">
        <f t="shared" si="28"/>
        <v>#REF!</v>
      </c>
      <c r="E1640" s="2" t="e">
        <f>VLOOKUP(D1640,Hoja3!$G$1:$H$5,2,0)</f>
        <v>#REF!</v>
      </c>
    </row>
    <row r="1641" spans="3:5" ht="15">
      <c r="C1641" s="75" t="e">
        <f>CONCATENATE('Matriz de TRD y Matríz Activos'!#REF!," - ",'Matriz de TRD y Matríz Activos'!#REF!)</f>
        <v>#REF!</v>
      </c>
      <c r="D1641" s="61" t="e">
        <f t="shared" si="28"/>
        <v>#REF!</v>
      </c>
      <c r="E1641" s="2" t="e">
        <f>VLOOKUP(D1641,Hoja3!$G$1:$H$5,2,0)</f>
        <v>#REF!</v>
      </c>
    </row>
    <row r="1642" spans="3:5" ht="15">
      <c r="C1642" s="75" t="e">
        <f>CONCATENATE('Matriz de TRD y Matríz Activos'!#REF!," - ",'Matriz de TRD y Matríz Activos'!#REF!)</f>
        <v>#REF!</v>
      </c>
      <c r="D1642" s="61" t="e">
        <f t="shared" si="28"/>
        <v>#REF!</v>
      </c>
      <c r="E1642" s="2" t="e">
        <f>VLOOKUP(D1642,Hoja3!$G$1:$H$5,2,0)</f>
        <v>#REF!</v>
      </c>
    </row>
    <row r="1643" spans="3:5" ht="15">
      <c r="C1643" s="75" t="e">
        <f>CONCATENATE('Matriz de TRD y Matríz Activos'!#REF!," - ",'Matriz de TRD y Matríz Activos'!#REF!)</f>
        <v>#REF!</v>
      </c>
      <c r="D1643" s="61" t="e">
        <f t="shared" si="28"/>
        <v>#REF!</v>
      </c>
      <c r="E1643" s="2" t="e">
        <f>VLOOKUP(D1643,Hoja3!$G$1:$H$5,2,0)</f>
        <v>#REF!</v>
      </c>
    </row>
    <row r="1644" spans="3:5" ht="15">
      <c r="C1644" s="75" t="e">
        <f>CONCATENATE('Matriz de TRD y Matríz Activos'!#REF!," - ",'Matriz de TRD y Matríz Activos'!#REF!)</f>
        <v>#REF!</v>
      </c>
      <c r="D1644" s="61" t="e">
        <f t="shared" si="28"/>
        <v>#REF!</v>
      </c>
      <c r="E1644" s="2" t="e">
        <f>VLOOKUP(D1644,Hoja3!$G$1:$H$5,2,0)</f>
        <v>#REF!</v>
      </c>
    </row>
    <row r="1645" spans="3:5" ht="15">
      <c r="C1645" s="75" t="e">
        <f>CONCATENATE('Matriz de TRD y Matríz Activos'!#REF!," - ",'Matriz de TRD y Matríz Activos'!#REF!)</f>
        <v>#REF!</v>
      </c>
      <c r="D1645" s="61" t="e">
        <f t="shared" si="28"/>
        <v>#REF!</v>
      </c>
      <c r="E1645" s="2" t="e">
        <f>VLOOKUP(D1645,Hoja3!$G$1:$H$5,2,0)</f>
        <v>#REF!</v>
      </c>
    </row>
    <row r="1646" spans="3:5" ht="15">
      <c r="C1646" s="75" t="e">
        <f>CONCATENATE('Matriz de TRD y Matríz Activos'!#REF!," - ",'Matriz de TRD y Matríz Activos'!#REF!)</f>
        <v>#REF!</v>
      </c>
      <c r="D1646" s="61" t="e">
        <f t="shared" si="28"/>
        <v>#REF!</v>
      </c>
      <c r="E1646" s="2" t="e">
        <f>VLOOKUP(D1646,Hoja3!$G$1:$H$5,2,0)</f>
        <v>#REF!</v>
      </c>
    </row>
    <row r="1647" spans="3:5" ht="15">
      <c r="C1647" s="75" t="e">
        <f>CONCATENATE('Matriz de TRD y Matríz Activos'!#REF!," - ",'Matriz de TRD y Matríz Activos'!#REF!)</f>
        <v>#REF!</v>
      </c>
      <c r="D1647" s="61" t="e">
        <f t="shared" si="28"/>
        <v>#REF!</v>
      </c>
      <c r="E1647" s="2" t="e">
        <f>VLOOKUP(D1647,Hoja3!$G$1:$H$5,2,0)</f>
        <v>#REF!</v>
      </c>
    </row>
    <row r="1648" spans="3:5" ht="15">
      <c r="C1648" s="75" t="e">
        <f>CONCATENATE('Matriz de TRD y Matríz Activos'!#REF!," - ",'Matriz de TRD y Matríz Activos'!#REF!)</f>
        <v>#REF!</v>
      </c>
      <c r="D1648" s="61" t="e">
        <f t="shared" si="28"/>
        <v>#REF!</v>
      </c>
      <c r="E1648" s="2" t="e">
        <f>VLOOKUP(D1648,Hoja3!$G$1:$H$5,2,0)</f>
        <v>#REF!</v>
      </c>
    </row>
    <row r="1649" spans="3:5" ht="15">
      <c r="C1649" s="75" t="e">
        <f>CONCATENATE('Matriz de TRD y Matríz Activos'!#REF!," - ",'Matriz de TRD y Matríz Activos'!#REF!)</f>
        <v>#REF!</v>
      </c>
      <c r="D1649" s="61" t="e">
        <f t="shared" si="28"/>
        <v>#REF!</v>
      </c>
      <c r="E1649" s="2" t="e">
        <f>VLOOKUP(D1649,Hoja3!$G$1:$H$5,2,0)</f>
        <v>#REF!</v>
      </c>
    </row>
    <row r="1650" spans="3:5" ht="15">
      <c r="C1650" s="75" t="e">
        <f>CONCATENATE('Matriz de TRD y Matríz Activos'!#REF!," - ",'Matriz de TRD y Matríz Activos'!#REF!)</f>
        <v>#REF!</v>
      </c>
      <c r="D1650" s="61" t="e">
        <f t="shared" si="28"/>
        <v>#REF!</v>
      </c>
      <c r="E1650" s="2" t="e">
        <f>VLOOKUP(D1650,Hoja3!$G$1:$H$5,2,0)</f>
        <v>#REF!</v>
      </c>
    </row>
    <row r="1651" spans="3:5" ht="15">
      <c r="C1651" s="75" t="e">
        <f>CONCATENATE('Matriz de TRD y Matríz Activos'!#REF!," - ",'Matriz de TRD y Matríz Activos'!#REF!)</f>
        <v>#REF!</v>
      </c>
      <c r="D1651" s="61" t="e">
        <f t="shared" si="28"/>
        <v>#REF!</v>
      </c>
      <c r="E1651" s="2" t="e">
        <f>VLOOKUP(D1651,Hoja3!$G$1:$H$5,2,0)</f>
        <v>#REF!</v>
      </c>
    </row>
    <row r="1652" spans="3:5" ht="15">
      <c r="C1652" s="75" t="e">
        <f>CONCATENATE('Matriz de TRD y Matríz Activos'!#REF!," - ",'Matriz de TRD y Matríz Activos'!#REF!)</f>
        <v>#REF!</v>
      </c>
      <c r="D1652" s="61" t="e">
        <f t="shared" si="28"/>
        <v>#REF!</v>
      </c>
      <c r="E1652" s="2" t="e">
        <f>VLOOKUP(D1652,Hoja3!$G$1:$H$5,2,0)</f>
        <v>#REF!</v>
      </c>
    </row>
    <row r="1653" spans="3:5" ht="15">
      <c r="C1653" s="75" t="e">
        <f>CONCATENATE('Matriz de TRD y Matríz Activos'!#REF!," - ",'Matriz de TRD y Matríz Activos'!#REF!)</f>
        <v>#REF!</v>
      </c>
      <c r="D1653" s="61" t="e">
        <f t="shared" si="28"/>
        <v>#REF!</v>
      </c>
      <c r="E1653" s="2" t="e">
        <f>VLOOKUP(D1653,Hoja3!$G$1:$H$5,2,0)</f>
        <v>#REF!</v>
      </c>
    </row>
    <row r="1654" spans="3:5" ht="15">
      <c r="C1654" s="75" t="e">
        <f>CONCATENATE('Matriz de TRD y Matríz Activos'!#REF!," - ",'Matriz de TRD y Matríz Activos'!#REF!)</f>
        <v>#REF!</v>
      </c>
      <c r="D1654" s="61" t="e">
        <f t="shared" si="28"/>
        <v>#REF!</v>
      </c>
      <c r="E1654" s="2" t="e">
        <f>VLOOKUP(D1654,Hoja3!$G$1:$H$5,2,0)</f>
        <v>#REF!</v>
      </c>
    </row>
    <row r="1655" spans="3:5" ht="15">
      <c r="C1655" s="75" t="e">
        <f>CONCATENATE('Matriz de TRD y Matríz Activos'!#REF!," - ",'Matriz de TRD y Matríz Activos'!#REF!)</f>
        <v>#REF!</v>
      </c>
      <c r="D1655" s="61" t="e">
        <f t="shared" si="28"/>
        <v>#REF!</v>
      </c>
      <c r="E1655" s="2" t="e">
        <f>VLOOKUP(D1655,Hoja3!$G$1:$H$5,2,0)</f>
        <v>#REF!</v>
      </c>
    </row>
    <row r="1656" spans="3:5" ht="15">
      <c r="C1656" s="75" t="e">
        <f>CONCATENATE('Matriz de TRD y Matríz Activos'!#REF!," - ",'Matriz de TRD y Matríz Activos'!#REF!)</f>
        <v>#REF!</v>
      </c>
      <c r="D1656" s="61" t="e">
        <f t="shared" si="28"/>
        <v>#REF!</v>
      </c>
      <c r="E1656" s="2" t="e">
        <f>VLOOKUP(D1656,Hoja3!$G$1:$H$5,2,0)</f>
        <v>#REF!</v>
      </c>
    </row>
    <row r="1657" spans="3:5" ht="15">
      <c r="C1657" s="75" t="e">
        <f>CONCATENATE('Matriz de TRD y Matríz Activos'!#REF!," - ",'Matriz de TRD y Matríz Activos'!#REF!)</f>
        <v>#REF!</v>
      </c>
      <c r="D1657" s="61" t="e">
        <f t="shared" si="28"/>
        <v>#REF!</v>
      </c>
      <c r="E1657" s="2" t="e">
        <f>VLOOKUP(D1657,Hoja3!$G$1:$H$5,2,0)</f>
        <v>#REF!</v>
      </c>
    </row>
    <row r="1658" spans="3:5" ht="15">
      <c r="C1658" s="75" t="e">
        <f>CONCATENATE('Matriz de TRD y Matríz Activos'!#REF!," - ",'Matriz de TRD y Matríz Activos'!#REF!)</f>
        <v>#REF!</v>
      </c>
      <c r="D1658" s="61" t="e">
        <f t="shared" si="28"/>
        <v>#REF!</v>
      </c>
      <c r="E1658" s="2" t="e">
        <f>VLOOKUP(D1658,Hoja3!$G$1:$H$5,2,0)</f>
        <v>#REF!</v>
      </c>
    </row>
    <row r="1659" spans="3:5" ht="15">
      <c r="C1659" s="75" t="e">
        <f>CONCATENATE('Matriz de TRD y Matríz Activos'!#REF!," - ",'Matriz de TRD y Matríz Activos'!#REF!)</f>
        <v>#REF!</v>
      </c>
      <c r="D1659" s="61" t="e">
        <f t="shared" si="28"/>
        <v>#REF!</v>
      </c>
      <c r="E1659" s="2" t="e">
        <f>VLOOKUP(D1659,Hoja3!$G$1:$H$5,2,0)</f>
        <v>#REF!</v>
      </c>
    </row>
    <row r="1660" spans="3:5" ht="15">
      <c r="C1660" s="75" t="e">
        <f>CONCATENATE('Matriz de TRD y Matríz Activos'!#REF!," - ",'Matriz de TRD y Matríz Activos'!#REF!)</f>
        <v>#REF!</v>
      </c>
      <c r="D1660" s="61" t="e">
        <f t="shared" si="28"/>
        <v>#REF!</v>
      </c>
      <c r="E1660" s="2" t="e">
        <f>VLOOKUP(D1660,Hoja3!$G$1:$H$5,2,0)</f>
        <v>#REF!</v>
      </c>
    </row>
    <row r="1661" spans="3:5" ht="15">
      <c r="C1661" s="75" t="e">
        <f>CONCATENATE('Matriz de TRD y Matríz Activos'!#REF!," - ",'Matriz de TRD y Matríz Activos'!#REF!)</f>
        <v>#REF!</v>
      </c>
      <c r="D1661" s="61" t="e">
        <f t="shared" si="28"/>
        <v>#REF!</v>
      </c>
      <c r="E1661" s="2" t="e">
        <f>VLOOKUP(D1661,Hoja3!$G$1:$H$5,2,0)</f>
        <v>#REF!</v>
      </c>
    </row>
    <row r="1662" spans="3:5" ht="15">
      <c r="C1662" s="75" t="e">
        <f>CONCATENATE('Matriz de TRD y Matríz Activos'!#REF!," - ",'Matriz de TRD y Matríz Activos'!#REF!)</f>
        <v>#REF!</v>
      </c>
      <c r="D1662" s="61" t="e">
        <f t="shared" si="28"/>
        <v>#REF!</v>
      </c>
      <c r="E1662" s="2" t="e">
        <f>VLOOKUP(D1662,Hoja3!$G$1:$H$5,2,0)</f>
        <v>#REF!</v>
      </c>
    </row>
    <row r="1663" spans="3:5" ht="15">
      <c r="C1663" s="75" t="e">
        <f>CONCATENATE('Matriz de TRD y Matríz Activos'!#REF!," - ",'Matriz de TRD y Matríz Activos'!#REF!)</f>
        <v>#REF!</v>
      </c>
      <c r="D1663" s="61" t="e">
        <f t="shared" si="28"/>
        <v>#REF!</v>
      </c>
      <c r="E1663" s="2" t="e">
        <f>VLOOKUP(D1663,Hoja3!$G$1:$H$5,2,0)</f>
        <v>#REF!</v>
      </c>
    </row>
    <row r="1664" spans="3:5" ht="15">
      <c r="C1664" s="75" t="e">
        <f>CONCATENATE('Matriz de TRD y Matríz Activos'!#REF!," - ",'Matriz de TRD y Matríz Activos'!#REF!)</f>
        <v>#REF!</v>
      </c>
      <c r="D1664" s="61" t="e">
        <f t="shared" si="28"/>
        <v>#REF!</v>
      </c>
      <c r="E1664" s="2" t="e">
        <f>VLOOKUP(D1664,Hoja3!$G$1:$H$5,2,0)</f>
        <v>#REF!</v>
      </c>
    </row>
    <row r="1665" spans="3:5" ht="15">
      <c r="C1665" s="75" t="e">
        <f>CONCATENATE('Matriz de TRD y Matríz Activos'!#REF!," - ",'Matriz de TRD y Matríz Activos'!#REF!)</f>
        <v>#REF!</v>
      </c>
      <c r="D1665" s="61" t="e">
        <f t="shared" si="28"/>
        <v>#REF!</v>
      </c>
      <c r="E1665" s="2" t="e">
        <f>VLOOKUP(D1665,Hoja3!$G$1:$H$5,2,0)</f>
        <v>#REF!</v>
      </c>
    </row>
    <row r="1666" spans="3:5" ht="15">
      <c r="C1666" s="75" t="e">
        <f>CONCATENATE('Matriz de TRD y Matríz Activos'!#REF!," - ",'Matriz de TRD y Matríz Activos'!#REF!)</f>
        <v>#REF!</v>
      </c>
      <c r="D1666" s="61" t="e">
        <f t="shared" si="28"/>
        <v>#REF!</v>
      </c>
      <c r="E1666" s="2" t="e">
        <f>VLOOKUP(D1666,Hoja3!$G$1:$H$5,2,0)</f>
        <v>#REF!</v>
      </c>
    </row>
    <row r="1667" spans="3:5" ht="15">
      <c r="C1667" s="75" t="e">
        <f>CONCATENATE('Matriz de TRD y Matríz Activos'!#REF!," - ",'Matriz de TRD y Matríz Activos'!#REF!)</f>
        <v>#REF!</v>
      </c>
      <c r="D1667" s="61" t="e">
        <f t="shared" si="28"/>
        <v>#REF!</v>
      </c>
      <c r="E1667" s="2" t="e">
        <f>VLOOKUP(D1667,Hoja3!$G$1:$H$5,2,0)</f>
        <v>#REF!</v>
      </c>
    </row>
    <row r="1668" spans="3:5" ht="15">
      <c r="C1668" s="75" t="e">
        <f>CONCATENATE('Matriz de TRD y Matríz Activos'!#REF!," - ",'Matriz de TRD y Matríz Activos'!#REF!)</f>
        <v>#REF!</v>
      </c>
      <c r="D1668" s="61" t="e">
        <f t="shared" si="28"/>
        <v>#REF!</v>
      </c>
      <c r="E1668" s="2" t="e">
        <f>VLOOKUP(D1668,Hoja3!$G$1:$H$5,2,0)</f>
        <v>#REF!</v>
      </c>
    </row>
    <row r="1669" spans="3:5" ht="15">
      <c r="C1669" s="75" t="e">
        <f>CONCATENATE('Matriz de TRD y Matríz Activos'!#REF!," - ",'Matriz de TRD y Matríz Activos'!#REF!)</f>
        <v>#REF!</v>
      </c>
      <c r="D1669" s="61" t="e">
        <f t="shared" si="28"/>
        <v>#REF!</v>
      </c>
      <c r="E1669" s="2" t="e">
        <f>VLOOKUP(D1669,Hoja3!$G$1:$H$5,2,0)</f>
        <v>#REF!</v>
      </c>
    </row>
    <row r="1670" spans="3:5" ht="15">
      <c r="C1670" s="75" t="e">
        <f>CONCATENATE('Matriz de TRD y Matríz Activos'!#REF!," - ",'Matriz de TRD y Matríz Activos'!#REF!)</f>
        <v>#REF!</v>
      </c>
      <c r="D1670" s="61" t="e">
        <f t="shared" si="28"/>
        <v>#REF!</v>
      </c>
      <c r="E1670" s="2" t="e">
        <f>VLOOKUP(D1670,Hoja3!$G$1:$H$5,2,0)</f>
        <v>#REF!</v>
      </c>
    </row>
    <row r="1671" spans="3:5" ht="15">
      <c r="C1671" s="75" t="e">
        <f>CONCATENATE('Matriz de TRD y Matríz Activos'!#REF!," - ",'Matriz de TRD y Matríz Activos'!#REF!)</f>
        <v>#REF!</v>
      </c>
      <c r="D1671" s="61" t="e">
        <f t="shared" si="28"/>
        <v>#REF!</v>
      </c>
      <c r="E1671" s="2" t="e">
        <f>VLOOKUP(D1671,Hoja3!$G$1:$H$5,2,0)</f>
        <v>#REF!</v>
      </c>
    </row>
    <row r="1672" spans="3:5" ht="15">
      <c r="C1672" s="75" t="e">
        <f>CONCATENATE('Matriz de TRD y Matríz Activos'!#REF!," - ",'Matriz de TRD y Matríz Activos'!#REF!)</f>
        <v>#REF!</v>
      </c>
      <c r="D1672" s="61" t="e">
        <f t="shared" si="28"/>
        <v>#REF!</v>
      </c>
      <c r="E1672" s="2" t="e">
        <f>VLOOKUP(D1672,Hoja3!$G$1:$H$5,2,0)</f>
        <v>#REF!</v>
      </c>
    </row>
    <row r="1673" spans="3:5" ht="15">
      <c r="C1673" s="75" t="e">
        <f>CONCATENATE('Matriz de TRD y Matríz Activos'!#REF!," - ",'Matriz de TRD y Matríz Activos'!#REF!)</f>
        <v>#REF!</v>
      </c>
      <c r="D1673" s="61" t="e">
        <f t="shared" si="28"/>
        <v>#REF!</v>
      </c>
      <c r="E1673" s="2" t="e">
        <f>VLOOKUP(D1673,Hoja3!$G$1:$H$5,2,0)</f>
        <v>#REF!</v>
      </c>
    </row>
    <row r="1674" spans="3:5" ht="15">
      <c r="C1674" s="75" t="e">
        <f>CONCATENATE('Matriz de TRD y Matríz Activos'!#REF!," - ",'Matriz de TRD y Matríz Activos'!#REF!)</f>
        <v>#REF!</v>
      </c>
      <c r="D1674" s="61" t="e">
        <f t="shared" si="28"/>
        <v>#REF!</v>
      </c>
      <c r="E1674" s="2" t="e">
        <f>VLOOKUP(D1674,Hoja3!$G$1:$H$5,2,0)</f>
        <v>#REF!</v>
      </c>
    </row>
    <row r="1675" spans="3:5" ht="15">
      <c r="C1675" s="75" t="e">
        <f>CONCATENATE('Matriz de TRD y Matríz Activos'!#REF!," - ",'Matriz de TRD y Matríz Activos'!#REF!)</f>
        <v>#REF!</v>
      </c>
      <c r="D1675" s="61" t="e">
        <f t="shared" si="28"/>
        <v>#REF!</v>
      </c>
      <c r="E1675" s="2" t="e">
        <f>VLOOKUP(D1675,Hoja3!$G$1:$H$5,2,0)</f>
        <v>#REF!</v>
      </c>
    </row>
    <row r="1676" spans="3:5" ht="15">
      <c r="C1676" s="75" t="e">
        <f>CONCATENATE('Matriz de TRD y Matríz Activos'!#REF!," - ",'Matriz de TRD y Matríz Activos'!#REF!)</f>
        <v>#REF!</v>
      </c>
      <c r="D1676" s="61" t="e">
        <f t="shared" si="28"/>
        <v>#REF!</v>
      </c>
      <c r="E1676" s="2" t="e">
        <f>VLOOKUP(D1676,Hoja3!$G$1:$H$5,2,0)</f>
        <v>#REF!</v>
      </c>
    </row>
    <row r="1677" spans="3:5" ht="15">
      <c r="C1677" s="75" t="e">
        <f>CONCATENATE('Matriz de TRD y Matríz Activos'!#REF!," - ",'Matriz de TRD y Matríz Activos'!#REF!)</f>
        <v>#REF!</v>
      </c>
      <c r="D1677" s="61" t="e">
        <f t="shared" si="28"/>
        <v>#REF!</v>
      </c>
      <c r="E1677" s="2" t="e">
        <f>VLOOKUP(D1677,Hoja3!$G$1:$H$5,2,0)</f>
        <v>#REF!</v>
      </c>
    </row>
    <row r="1678" spans="3:5" ht="15">
      <c r="C1678" s="75" t="e">
        <f>CONCATENATE('Matriz de TRD y Matríz Activos'!#REF!," - ",'Matriz de TRD y Matríz Activos'!#REF!)</f>
        <v>#REF!</v>
      </c>
      <c r="D1678" s="61" t="e">
        <f t="shared" si="28"/>
        <v>#REF!</v>
      </c>
      <c r="E1678" s="2" t="e">
        <f>VLOOKUP(D1678,Hoja3!$G$1:$H$5,2,0)</f>
        <v>#REF!</v>
      </c>
    </row>
    <row r="1679" spans="3:5" ht="15">
      <c r="C1679" s="75" t="e">
        <f>CONCATENATE('Matriz de TRD y Matríz Activos'!#REF!," - ",'Matriz de TRD y Matríz Activos'!#REF!)</f>
        <v>#REF!</v>
      </c>
      <c r="D1679" s="61" t="e">
        <f t="shared" si="28"/>
        <v>#REF!</v>
      </c>
      <c r="E1679" s="2" t="e">
        <f>VLOOKUP(D1679,Hoja3!$G$1:$H$5,2,0)</f>
        <v>#REF!</v>
      </c>
    </row>
    <row r="1680" spans="3:5" ht="15">
      <c r="C1680" s="75" t="e">
        <f>CONCATENATE('Matriz de TRD y Matríz Activos'!#REF!," - ",'Matriz de TRD y Matríz Activos'!#REF!)</f>
        <v>#REF!</v>
      </c>
      <c r="D1680" s="61" t="e">
        <f t="shared" si="28"/>
        <v>#REF!</v>
      </c>
      <c r="E1680" s="2" t="e">
        <f>VLOOKUP(D1680,Hoja3!$G$1:$H$5,2,0)</f>
        <v>#REF!</v>
      </c>
    </row>
    <row r="1681" spans="3:5" ht="15">
      <c r="C1681" s="75" t="e">
        <f>CONCATENATE('Matriz de TRD y Matríz Activos'!#REF!," - ",'Matriz de TRD y Matríz Activos'!#REF!)</f>
        <v>#REF!</v>
      </c>
      <c r="D1681" s="61" t="e">
        <f t="shared" si="28"/>
        <v>#REF!</v>
      </c>
      <c r="E1681" s="2" t="e">
        <f>VLOOKUP(D1681,Hoja3!$G$1:$H$5,2,0)</f>
        <v>#REF!</v>
      </c>
    </row>
    <row r="1682" spans="3:5" ht="15">
      <c r="C1682" s="75" t="e">
        <f>CONCATENATE('Matriz de TRD y Matríz Activos'!#REF!," - ",'Matriz de TRD y Matríz Activos'!#REF!)</f>
        <v>#REF!</v>
      </c>
      <c r="D1682" s="61" t="e">
        <f t="shared" si="28"/>
        <v>#REF!</v>
      </c>
      <c r="E1682" s="2" t="e">
        <f>VLOOKUP(D1682,Hoja3!$G$1:$H$5,2,0)</f>
        <v>#REF!</v>
      </c>
    </row>
    <row r="1683" spans="3:5" ht="15">
      <c r="C1683" s="75" t="e">
        <f>CONCATENATE('Matriz de TRD y Matríz Activos'!#REF!," - ",'Matriz de TRD y Matríz Activos'!#REF!)</f>
        <v>#REF!</v>
      </c>
      <c r="D1683" s="61" t="e">
        <f t="shared" si="28"/>
        <v>#REF!</v>
      </c>
      <c r="E1683" s="2" t="e">
        <f>VLOOKUP(D1683,Hoja3!$G$1:$H$5,2,0)</f>
        <v>#REF!</v>
      </c>
    </row>
    <row r="1684" spans="3:5" ht="15">
      <c r="C1684" s="75" t="e">
        <f>CONCATENATE('Matriz de TRD y Matríz Activos'!#REF!," - ",'Matriz de TRD y Matríz Activos'!#REF!)</f>
        <v>#REF!</v>
      </c>
      <c r="D1684" s="61" t="e">
        <f t="shared" si="28"/>
        <v>#REF!</v>
      </c>
      <c r="E1684" s="2" t="e">
        <f>VLOOKUP(D1684,Hoja3!$G$1:$H$5,2,0)</f>
        <v>#REF!</v>
      </c>
    </row>
    <row r="1685" spans="3:5" ht="15">
      <c r="C1685" s="75" t="e">
        <f>CONCATENATE('Matriz de TRD y Matríz Activos'!#REF!," - ",'Matriz de TRD y Matríz Activos'!#REF!)</f>
        <v>#REF!</v>
      </c>
      <c r="D1685" s="61" t="e">
        <f t="shared" si="28"/>
        <v>#REF!</v>
      </c>
      <c r="E1685" s="2" t="e">
        <f>VLOOKUP(D1685,Hoja3!$G$1:$H$5,2,0)</f>
        <v>#REF!</v>
      </c>
    </row>
    <row r="1686" spans="3:5" ht="15">
      <c r="C1686" s="75" t="e">
        <f>CONCATENATE('Matriz de TRD y Matríz Activos'!#REF!," - ",'Matriz de TRD y Matríz Activos'!#REF!)</f>
        <v>#REF!</v>
      </c>
      <c r="D1686" s="61" t="e">
        <f t="shared" si="28"/>
        <v>#REF!</v>
      </c>
      <c r="E1686" s="2" t="e">
        <f>VLOOKUP(D1686,Hoja3!$G$1:$H$5,2,0)</f>
        <v>#REF!</v>
      </c>
    </row>
    <row r="1687" spans="3:5" ht="15">
      <c r="C1687" s="75" t="e">
        <f>CONCATENATE('Matriz de TRD y Matríz Activos'!#REF!," - ",'Matriz de TRD y Matríz Activos'!#REF!)</f>
        <v>#REF!</v>
      </c>
      <c r="D1687" s="61" t="e">
        <f t="shared" si="28"/>
        <v>#REF!</v>
      </c>
      <c r="E1687" s="2" t="e">
        <f>VLOOKUP(D1687,Hoja3!$G$1:$H$5,2,0)</f>
        <v>#REF!</v>
      </c>
    </row>
    <row r="1688" spans="3:5" ht="15">
      <c r="C1688" s="75" t="e">
        <f>CONCATENATE('Matriz de TRD y Matríz Activos'!#REF!," - ",'Matriz de TRD y Matríz Activos'!#REF!)</f>
        <v>#REF!</v>
      </c>
      <c r="D1688" s="61" t="e">
        <f t="shared" si="28"/>
        <v>#REF!</v>
      </c>
      <c r="E1688" s="2" t="e">
        <f>VLOOKUP(D1688,Hoja3!$G$1:$H$5,2,0)</f>
        <v>#REF!</v>
      </c>
    </row>
    <row r="1689" spans="3:5" ht="15">
      <c r="C1689" s="75" t="e">
        <f>CONCATENATE('Matriz de TRD y Matríz Activos'!#REF!," - ",'Matriz de TRD y Matríz Activos'!#REF!)</f>
        <v>#REF!</v>
      </c>
      <c r="D1689" s="61" t="e">
        <f t="shared" si="28"/>
        <v>#REF!</v>
      </c>
      <c r="E1689" s="2" t="e">
        <f>VLOOKUP(D1689,Hoja3!$G$1:$H$5,2,0)</f>
        <v>#REF!</v>
      </c>
    </row>
    <row r="1690" spans="3:5" ht="15">
      <c r="C1690" s="75" t="e">
        <f>CONCATENATE('Matriz de TRD y Matríz Activos'!#REF!," - ",'Matriz de TRD y Matríz Activos'!#REF!)</f>
        <v>#REF!</v>
      </c>
      <c r="D1690" s="61" t="e">
        <f t="shared" si="28"/>
        <v>#REF!</v>
      </c>
      <c r="E1690" s="2" t="e">
        <f>VLOOKUP(D1690,Hoja3!$G$1:$H$5,2,0)</f>
        <v>#REF!</v>
      </c>
    </row>
    <row r="1691" spans="3:5" ht="15">
      <c r="C1691" s="75" t="e">
        <f>CONCATENATE('Matriz de TRD y Matríz Activos'!#REF!," - ",'Matriz de TRD y Matríz Activos'!#REF!)</f>
        <v>#REF!</v>
      </c>
      <c r="D1691" s="61" t="e">
        <f t="shared" si="28"/>
        <v>#REF!</v>
      </c>
      <c r="E1691" s="2" t="e">
        <f>VLOOKUP(D1691,Hoja3!$G$1:$H$5,2,0)</f>
        <v>#REF!</v>
      </c>
    </row>
    <row r="1692" spans="3:5" ht="15">
      <c r="C1692" s="75" t="e">
        <f>CONCATENATE('Matriz de TRD y Matríz Activos'!#REF!," - ",'Matriz de TRD y Matríz Activos'!#REF!)</f>
        <v>#REF!</v>
      </c>
      <c r="D1692" s="61" t="e">
        <f t="shared" si="28"/>
        <v>#REF!</v>
      </c>
      <c r="E1692" s="2" t="e">
        <f>VLOOKUP(D1692,Hoja3!$G$1:$H$5,2,0)</f>
        <v>#REF!</v>
      </c>
    </row>
    <row r="1693" spans="3:5" ht="15">
      <c r="C1693" s="75" t="e">
        <f>CONCATENATE('Matriz de TRD y Matríz Activos'!#REF!," - ",'Matriz de TRD y Matríz Activos'!#REF!)</f>
        <v>#REF!</v>
      </c>
      <c r="D1693" s="61" t="e">
        <f t="shared" si="28"/>
        <v>#REF!</v>
      </c>
      <c r="E1693" s="2" t="e">
        <f>VLOOKUP(D1693,Hoja3!$G$1:$H$5,2,0)</f>
        <v>#REF!</v>
      </c>
    </row>
    <row r="1694" spans="3:5" ht="15">
      <c r="C1694" s="75" t="e">
        <f>CONCATENATE('Matriz de TRD y Matríz Activos'!#REF!," - ",'Matriz de TRD y Matríz Activos'!#REF!)</f>
        <v>#REF!</v>
      </c>
      <c r="D1694" s="61" t="e">
        <f t="shared" si="28"/>
        <v>#REF!</v>
      </c>
      <c r="E1694" s="2" t="e">
        <f>VLOOKUP(D1694,Hoja3!$G$1:$H$5,2,0)</f>
        <v>#REF!</v>
      </c>
    </row>
    <row r="1695" spans="3:5" ht="15">
      <c r="C1695" s="75" t="e">
        <f>CONCATENATE('Matriz de TRD y Matríz Activos'!#REF!," - ",'Matriz de TRD y Matríz Activos'!#REF!)</f>
        <v>#REF!</v>
      </c>
      <c r="D1695" s="61" t="e">
        <f t="shared" si="28"/>
        <v>#REF!</v>
      </c>
      <c r="E1695" s="2" t="e">
        <f>VLOOKUP(D1695,Hoja3!$G$1:$H$5,2,0)</f>
        <v>#REF!</v>
      </c>
    </row>
    <row r="1696" spans="3:5" ht="15">
      <c r="C1696" s="75" t="e">
        <f>CONCATENATE('Matriz de TRD y Matríz Activos'!#REF!," - ",'Matriz de TRD y Matríz Activos'!#REF!)</f>
        <v>#REF!</v>
      </c>
      <c r="D1696" s="61" t="e">
        <f t="shared" si="28"/>
        <v>#REF!</v>
      </c>
      <c r="E1696" s="2" t="e">
        <f>VLOOKUP(D1696,Hoja3!$G$1:$H$5,2,0)</f>
        <v>#REF!</v>
      </c>
    </row>
    <row r="1697" spans="3:5" ht="15">
      <c r="C1697" s="75" t="e">
        <f>CONCATENATE('Matriz de TRD y Matríz Activos'!#REF!," - ",'Matriz de TRD y Matríz Activos'!#REF!)</f>
        <v>#REF!</v>
      </c>
      <c r="D1697" s="61" t="e">
        <f t="shared" si="28"/>
        <v>#REF!</v>
      </c>
      <c r="E1697" s="2" t="e">
        <f>VLOOKUP(D1697,Hoja3!$G$1:$H$5,2,0)</f>
        <v>#REF!</v>
      </c>
    </row>
    <row r="1698" spans="3:5" ht="15">
      <c r="C1698" s="75" t="e">
        <f>CONCATENATE('Matriz de TRD y Matríz Activos'!#REF!," - ",'Matriz de TRD y Matríz Activos'!#REF!)</f>
        <v>#REF!</v>
      </c>
      <c r="D1698" s="61" t="e">
        <f t="shared" si="28"/>
        <v>#REF!</v>
      </c>
      <c r="E1698" s="2" t="e">
        <f>VLOOKUP(D1698,Hoja3!$G$1:$H$5,2,0)</f>
        <v>#REF!</v>
      </c>
    </row>
    <row r="1699" spans="3:5" ht="15">
      <c r="C1699" s="75" t="e">
        <f>CONCATENATE('Matriz de TRD y Matríz Activos'!#REF!," - ",'Matriz de TRD y Matríz Activos'!#REF!)</f>
        <v>#REF!</v>
      </c>
      <c r="D1699" s="61" t="e">
        <f t="shared" si="28"/>
        <v>#REF!</v>
      </c>
      <c r="E1699" s="2" t="e">
        <f>VLOOKUP(D1699,Hoja3!$G$1:$H$5,2,0)</f>
        <v>#REF!</v>
      </c>
    </row>
    <row r="1700" spans="3:5" ht="15">
      <c r="C1700" s="75" t="e">
        <f>CONCATENATE('Matriz de TRD y Matríz Activos'!#REF!," - ",'Matriz de TRD y Matríz Activos'!#REF!)</f>
        <v>#REF!</v>
      </c>
      <c r="D1700" s="61" t="e">
        <f t="shared" si="28"/>
        <v>#REF!</v>
      </c>
      <c r="E1700" s="2" t="e">
        <f>VLOOKUP(D1700,Hoja3!$G$1:$H$5,2,0)</f>
        <v>#REF!</v>
      </c>
    </row>
    <row r="1701" spans="3:5" ht="15">
      <c r="C1701" s="75" t="e">
        <f>CONCATENATE('Matriz de TRD y Matríz Activos'!#REF!," - ",'Matriz de TRD y Matríz Activos'!#REF!)</f>
        <v>#REF!</v>
      </c>
      <c r="D1701" s="61" t="e">
        <f t="shared" si="28"/>
        <v>#REF!</v>
      </c>
      <c r="E1701" s="2" t="e">
        <f>VLOOKUP(D1701,Hoja3!$G$1:$H$5,2,0)</f>
        <v>#REF!</v>
      </c>
    </row>
    <row r="1702" spans="3:5" ht="15">
      <c r="C1702" s="75" t="e">
        <f>CONCATENATE('Matriz de TRD y Matríz Activos'!#REF!," - ",'Matriz de TRD y Matríz Activos'!#REF!)</f>
        <v>#REF!</v>
      </c>
      <c r="D1702" s="61" t="e">
        <f t="shared" si="29" ref="D1702:D1765">VLOOKUP(C1702,$A$1:$B$9,2,0)</f>
        <v>#REF!</v>
      </c>
      <c r="E1702" s="2" t="e">
        <f>VLOOKUP(D1702,Hoja3!$G$1:$H$5,2,0)</f>
        <v>#REF!</v>
      </c>
    </row>
    <row r="1703" spans="3:5" ht="15">
      <c r="C1703" s="75" t="e">
        <f>CONCATENATE('Matriz de TRD y Matríz Activos'!#REF!," - ",'Matriz de TRD y Matríz Activos'!#REF!)</f>
        <v>#REF!</v>
      </c>
      <c r="D1703" s="61" t="e">
        <f t="shared" si="29"/>
        <v>#REF!</v>
      </c>
      <c r="E1703" s="2" t="e">
        <f>VLOOKUP(D1703,Hoja3!$G$1:$H$5,2,0)</f>
        <v>#REF!</v>
      </c>
    </row>
    <row r="1704" spans="3:5" ht="15">
      <c r="C1704" s="75" t="e">
        <f>CONCATENATE('Matriz de TRD y Matríz Activos'!#REF!," - ",'Matriz de TRD y Matríz Activos'!#REF!)</f>
        <v>#REF!</v>
      </c>
      <c r="D1704" s="61" t="e">
        <f t="shared" si="29"/>
        <v>#REF!</v>
      </c>
      <c r="E1704" s="2" t="e">
        <f>VLOOKUP(D1704,Hoja3!$G$1:$H$5,2,0)</f>
        <v>#REF!</v>
      </c>
    </row>
    <row r="1705" spans="3:5" ht="15">
      <c r="C1705" s="75" t="e">
        <f>CONCATENATE('Matriz de TRD y Matríz Activos'!#REF!," - ",'Matriz de TRD y Matríz Activos'!#REF!)</f>
        <v>#REF!</v>
      </c>
      <c r="D1705" s="61" t="e">
        <f t="shared" si="29"/>
        <v>#REF!</v>
      </c>
      <c r="E1705" s="2" t="e">
        <f>VLOOKUP(D1705,Hoja3!$G$1:$H$5,2,0)</f>
        <v>#REF!</v>
      </c>
    </row>
    <row r="1706" spans="3:5" ht="15">
      <c r="C1706" s="75" t="e">
        <f>CONCATENATE('Matriz de TRD y Matríz Activos'!#REF!," - ",'Matriz de TRD y Matríz Activos'!#REF!)</f>
        <v>#REF!</v>
      </c>
      <c r="D1706" s="61" t="e">
        <f t="shared" si="29"/>
        <v>#REF!</v>
      </c>
      <c r="E1706" s="2" t="e">
        <f>VLOOKUP(D1706,Hoja3!$G$1:$H$5,2,0)</f>
        <v>#REF!</v>
      </c>
    </row>
    <row r="1707" spans="3:5" ht="15">
      <c r="C1707" s="75" t="e">
        <f>CONCATENATE('Matriz de TRD y Matríz Activos'!#REF!," - ",'Matriz de TRD y Matríz Activos'!#REF!)</f>
        <v>#REF!</v>
      </c>
      <c r="D1707" s="61" t="e">
        <f t="shared" si="29"/>
        <v>#REF!</v>
      </c>
      <c r="E1707" s="2" t="e">
        <f>VLOOKUP(D1707,Hoja3!$G$1:$H$5,2,0)</f>
        <v>#REF!</v>
      </c>
    </row>
    <row r="1708" spans="3:5" ht="15">
      <c r="C1708" s="75" t="e">
        <f>CONCATENATE('Matriz de TRD y Matríz Activos'!#REF!," - ",'Matriz de TRD y Matríz Activos'!#REF!)</f>
        <v>#REF!</v>
      </c>
      <c r="D1708" s="61" t="e">
        <f t="shared" si="29"/>
        <v>#REF!</v>
      </c>
      <c r="E1708" s="2" t="e">
        <f>VLOOKUP(D1708,Hoja3!$G$1:$H$5,2,0)</f>
        <v>#REF!</v>
      </c>
    </row>
    <row r="1709" spans="3:5" ht="15">
      <c r="C1709" s="75" t="e">
        <f>CONCATENATE('Matriz de TRD y Matríz Activos'!#REF!," - ",'Matriz de TRD y Matríz Activos'!#REF!)</f>
        <v>#REF!</v>
      </c>
      <c r="D1709" s="61" t="e">
        <f t="shared" si="29"/>
        <v>#REF!</v>
      </c>
      <c r="E1709" s="2" t="e">
        <f>VLOOKUP(D1709,Hoja3!$G$1:$H$5,2,0)</f>
        <v>#REF!</v>
      </c>
    </row>
    <row r="1710" spans="3:5" ht="15">
      <c r="C1710" s="75" t="e">
        <f>CONCATENATE('Matriz de TRD y Matríz Activos'!#REF!," - ",'Matriz de TRD y Matríz Activos'!#REF!)</f>
        <v>#REF!</v>
      </c>
      <c r="D1710" s="61" t="e">
        <f t="shared" si="29"/>
        <v>#REF!</v>
      </c>
      <c r="E1710" s="2" t="e">
        <f>VLOOKUP(D1710,Hoja3!$G$1:$H$5,2,0)</f>
        <v>#REF!</v>
      </c>
    </row>
    <row r="1711" spans="3:5" ht="15">
      <c r="C1711" s="75" t="e">
        <f>CONCATENATE('Matriz de TRD y Matríz Activos'!#REF!," - ",'Matriz de TRD y Matríz Activos'!#REF!)</f>
        <v>#REF!</v>
      </c>
      <c r="D1711" s="61" t="e">
        <f t="shared" si="29"/>
        <v>#REF!</v>
      </c>
      <c r="E1711" s="2" t="e">
        <f>VLOOKUP(D1711,Hoja3!$G$1:$H$5,2,0)</f>
        <v>#REF!</v>
      </c>
    </row>
    <row r="1712" spans="3:5" ht="15">
      <c r="C1712" s="75" t="e">
        <f>CONCATENATE('Matriz de TRD y Matríz Activos'!#REF!," - ",'Matriz de TRD y Matríz Activos'!#REF!)</f>
        <v>#REF!</v>
      </c>
      <c r="D1712" s="61" t="e">
        <f t="shared" si="29"/>
        <v>#REF!</v>
      </c>
      <c r="E1712" s="2" t="e">
        <f>VLOOKUP(D1712,Hoja3!$G$1:$H$5,2,0)</f>
        <v>#REF!</v>
      </c>
    </row>
    <row r="1713" spans="3:5" ht="15">
      <c r="C1713" s="75" t="e">
        <f>CONCATENATE('Matriz de TRD y Matríz Activos'!#REF!," - ",'Matriz de TRD y Matríz Activos'!#REF!)</f>
        <v>#REF!</v>
      </c>
      <c r="D1713" s="61" t="e">
        <f t="shared" si="29"/>
        <v>#REF!</v>
      </c>
      <c r="E1713" s="2" t="e">
        <f>VLOOKUP(D1713,Hoja3!$G$1:$H$5,2,0)</f>
        <v>#REF!</v>
      </c>
    </row>
    <row r="1714" spans="3:5" ht="15">
      <c r="C1714" s="75" t="e">
        <f>CONCATENATE('Matriz de TRD y Matríz Activos'!#REF!," - ",'Matriz de TRD y Matríz Activos'!#REF!)</f>
        <v>#REF!</v>
      </c>
      <c r="D1714" s="61" t="e">
        <f t="shared" si="29"/>
        <v>#REF!</v>
      </c>
      <c r="E1714" s="2" t="e">
        <f>VLOOKUP(D1714,Hoja3!$G$1:$H$5,2,0)</f>
        <v>#REF!</v>
      </c>
    </row>
    <row r="1715" spans="3:5" ht="15">
      <c r="C1715" s="75" t="e">
        <f>CONCATENATE('Matriz de TRD y Matríz Activos'!#REF!," - ",'Matriz de TRD y Matríz Activos'!#REF!)</f>
        <v>#REF!</v>
      </c>
      <c r="D1715" s="61" t="e">
        <f t="shared" si="29"/>
        <v>#REF!</v>
      </c>
      <c r="E1715" s="2" t="e">
        <f>VLOOKUP(D1715,Hoja3!$G$1:$H$5,2,0)</f>
        <v>#REF!</v>
      </c>
    </row>
    <row r="1716" spans="3:5" ht="15">
      <c r="C1716" s="75" t="e">
        <f>CONCATENATE('Matriz de TRD y Matríz Activos'!#REF!," - ",'Matriz de TRD y Matríz Activos'!#REF!)</f>
        <v>#REF!</v>
      </c>
      <c r="D1716" s="61" t="e">
        <f t="shared" si="29"/>
        <v>#REF!</v>
      </c>
      <c r="E1716" s="2" t="e">
        <f>VLOOKUP(D1716,Hoja3!$G$1:$H$5,2,0)</f>
        <v>#REF!</v>
      </c>
    </row>
    <row r="1717" spans="3:5" ht="15">
      <c r="C1717" s="75" t="e">
        <f>CONCATENATE('Matriz de TRD y Matríz Activos'!#REF!," - ",'Matriz de TRD y Matríz Activos'!#REF!)</f>
        <v>#REF!</v>
      </c>
      <c r="D1717" s="61" t="e">
        <f t="shared" si="29"/>
        <v>#REF!</v>
      </c>
      <c r="E1717" s="2" t="e">
        <f>VLOOKUP(D1717,Hoja3!$G$1:$H$5,2,0)</f>
        <v>#REF!</v>
      </c>
    </row>
    <row r="1718" spans="3:5" ht="15">
      <c r="C1718" s="75" t="e">
        <f>CONCATENATE('Matriz de TRD y Matríz Activos'!#REF!," - ",'Matriz de TRD y Matríz Activos'!#REF!)</f>
        <v>#REF!</v>
      </c>
      <c r="D1718" s="61" t="e">
        <f t="shared" si="29"/>
        <v>#REF!</v>
      </c>
      <c r="E1718" s="2" t="e">
        <f>VLOOKUP(D1718,Hoja3!$G$1:$H$5,2,0)</f>
        <v>#REF!</v>
      </c>
    </row>
    <row r="1719" spans="3:5" ht="15">
      <c r="C1719" s="75" t="e">
        <f>CONCATENATE('Matriz de TRD y Matríz Activos'!#REF!," - ",'Matriz de TRD y Matríz Activos'!#REF!)</f>
        <v>#REF!</v>
      </c>
      <c r="D1719" s="61" t="e">
        <f t="shared" si="29"/>
        <v>#REF!</v>
      </c>
      <c r="E1719" s="2" t="e">
        <f>VLOOKUP(D1719,Hoja3!$G$1:$H$5,2,0)</f>
        <v>#REF!</v>
      </c>
    </row>
    <row r="1720" spans="3:5" ht="15">
      <c r="C1720" s="75" t="e">
        <f>CONCATENATE('Matriz de TRD y Matríz Activos'!#REF!," - ",'Matriz de TRD y Matríz Activos'!#REF!)</f>
        <v>#REF!</v>
      </c>
      <c r="D1720" s="61" t="e">
        <f t="shared" si="29"/>
        <v>#REF!</v>
      </c>
      <c r="E1720" s="2" t="e">
        <f>VLOOKUP(D1720,Hoja3!$G$1:$H$5,2,0)</f>
        <v>#REF!</v>
      </c>
    </row>
    <row r="1721" spans="3:5" ht="15">
      <c r="C1721" s="75" t="e">
        <f>CONCATENATE('Matriz de TRD y Matríz Activos'!#REF!," - ",'Matriz de TRD y Matríz Activos'!#REF!)</f>
        <v>#REF!</v>
      </c>
      <c r="D1721" s="61" t="e">
        <f t="shared" si="29"/>
        <v>#REF!</v>
      </c>
      <c r="E1721" s="2" t="e">
        <f>VLOOKUP(D1721,Hoja3!$G$1:$H$5,2,0)</f>
        <v>#REF!</v>
      </c>
    </row>
    <row r="1722" spans="3:5" ht="15">
      <c r="C1722" s="75" t="e">
        <f>CONCATENATE('Matriz de TRD y Matríz Activos'!#REF!," - ",'Matriz de TRD y Matríz Activos'!#REF!)</f>
        <v>#REF!</v>
      </c>
      <c r="D1722" s="61" t="e">
        <f t="shared" si="29"/>
        <v>#REF!</v>
      </c>
      <c r="E1722" s="2" t="e">
        <f>VLOOKUP(D1722,Hoja3!$G$1:$H$5,2,0)</f>
        <v>#REF!</v>
      </c>
    </row>
    <row r="1723" spans="3:5" ht="15">
      <c r="C1723" s="75" t="e">
        <f>CONCATENATE('Matriz de TRD y Matríz Activos'!#REF!," - ",'Matriz de TRD y Matríz Activos'!#REF!)</f>
        <v>#REF!</v>
      </c>
      <c r="D1723" s="61" t="e">
        <f t="shared" si="29"/>
        <v>#REF!</v>
      </c>
      <c r="E1723" s="2" t="e">
        <f>VLOOKUP(D1723,Hoja3!$G$1:$H$5,2,0)</f>
        <v>#REF!</v>
      </c>
    </row>
    <row r="1724" spans="3:5" ht="15">
      <c r="C1724" s="75" t="e">
        <f>CONCATENATE('Matriz de TRD y Matríz Activos'!#REF!," - ",'Matriz de TRD y Matríz Activos'!#REF!)</f>
        <v>#REF!</v>
      </c>
      <c r="D1724" s="61" t="e">
        <f t="shared" si="29"/>
        <v>#REF!</v>
      </c>
      <c r="E1724" s="2" t="e">
        <f>VLOOKUP(D1724,Hoja3!$G$1:$H$5,2,0)</f>
        <v>#REF!</v>
      </c>
    </row>
    <row r="1725" spans="3:5" ht="15">
      <c r="C1725" s="75" t="e">
        <f>CONCATENATE('Matriz de TRD y Matríz Activos'!#REF!," - ",'Matriz de TRD y Matríz Activos'!#REF!)</f>
        <v>#REF!</v>
      </c>
      <c r="D1725" s="61" t="e">
        <f t="shared" si="29"/>
        <v>#REF!</v>
      </c>
      <c r="E1725" s="2" t="e">
        <f>VLOOKUP(D1725,Hoja3!$G$1:$H$5,2,0)</f>
        <v>#REF!</v>
      </c>
    </row>
    <row r="1726" spans="3:5" ht="15">
      <c r="C1726" s="75" t="e">
        <f>CONCATENATE('Matriz de TRD y Matríz Activos'!#REF!," - ",'Matriz de TRD y Matríz Activos'!#REF!)</f>
        <v>#REF!</v>
      </c>
      <c r="D1726" s="61" t="e">
        <f t="shared" si="29"/>
        <v>#REF!</v>
      </c>
      <c r="E1726" s="2" t="e">
        <f>VLOOKUP(D1726,Hoja3!$G$1:$H$5,2,0)</f>
        <v>#REF!</v>
      </c>
    </row>
    <row r="1727" spans="3:5" ht="15">
      <c r="C1727" s="75" t="e">
        <f>CONCATENATE('Matriz de TRD y Matríz Activos'!#REF!," - ",'Matriz de TRD y Matríz Activos'!#REF!)</f>
        <v>#REF!</v>
      </c>
      <c r="D1727" s="61" t="e">
        <f t="shared" si="29"/>
        <v>#REF!</v>
      </c>
      <c r="E1727" s="2" t="e">
        <f>VLOOKUP(D1727,Hoja3!$G$1:$H$5,2,0)</f>
        <v>#REF!</v>
      </c>
    </row>
    <row r="1728" spans="3:5" ht="15">
      <c r="C1728" s="75" t="e">
        <f>CONCATENATE('Matriz de TRD y Matríz Activos'!#REF!," - ",'Matriz de TRD y Matríz Activos'!#REF!)</f>
        <v>#REF!</v>
      </c>
      <c r="D1728" s="61" t="e">
        <f t="shared" si="29"/>
        <v>#REF!</v>
      </c>
      <c r="E1728" s="2" t="e">
        <f>VLOOKUP(D1728,Hoja3!$G$1:$H$5,2,0)</f>
        <v>#REF!</v>
      </c>
    </row>
    <row r="1729" spans="3:5" ht="15">
      <c r="C1729" s="75" t="e">
        <f>CONCATENATE('Matriz de TRD y Matríz Activos'!#REF!," - ",'Matriz de TRD y Matríz Activos'!#REF!)</f>
        <v>#REF!</v>
      </c>
      <c r="D1729" s="61" t="e">
        <f t="shared" si="29"/>
        <v>#REF!</v>
      </c>
      <c r="E1729" s="2" t="e">
        <f>VLOOKUP(D1729,Hoja3!$G$1:$H$5,2,0)</f>
        <v>#REF!</v>
      </c>
    </row>
    <row r="1730" spans="3:5" ht="15">
      <c r="C1730" s="75" t="e">
        <f>CONCATENATE('Matriz de TRD y Matríz Activos'!#REF!," - ",'Matriz de TRD y Matríz Activos'!#REF!)</f>
        <v>#REF!</v>
      </c>
      <c r="D1730" s="61" t="e">
        <f t="shared" si="29"/>
        <v>#REF!</v>
      </c>
      <c r="E1730" s="2" t="e">
        <f>VLOOKUP(D1730,Hoja3!$G$1:$H$5,2,0)</f>
        <v>#REF!</v>
      </c>
    </row>
    <row r="1731" spans="3:5" ht="15">
      <c r="C1731" s="75" t="e">
        <f>CONCATENATE('Matriz de TRD y Matríz Activos'!#REF!," - ",'Matriz de TRD y Matríz Activos'!#REF!)</f>
        <v>#REF!</v>
      </c>
      <c r="D1731" s="61" t="e">
        <f t="shared" si="29"/>
        <v>#REF!</v>
      </c>
      <c r="E1731" s="2" t="e">
        <f>VLOOKUP(D1731,Hoja3!$G$1:$H$5,2,0)</f>
        <v>#REF!</v>
      </c>
    </row>
    <row r="1732" spans="3:5" ht="15">
      <c r="C1732" s="75" t="e">
        <f>CONCATENATE('Matriz de TRD y Matríz Activos'!#REF!," - ",'Matriz de TRD y Matríz Activos'!#REF!)</f>
        <v>#REF!</v>
      </c>
      <c r="D1732" s="61" t="e">
        <f t="shared" si="29"/>
        <v>#REF!</v>
      </c>
      <c r="E1732" s="2" t="e">
        <f>VLOOKUP(D1732,Hoja3!$G$1:$H$5,2,0)</f>
        <v>#REF!</v>
      </c>
    </row>
    <row r="1733" spans="3:5" ht="15">
      <c r="C1733" s="75" t="e">
        <f>CONCATENATE('Matriz de TRD y Matríz Activos'!#REF!," - ",'Matriz de TRD y Matríz Activos'!#REF!)</f>
        <v>#REF!</v>
      </c>
      <c r="D1733" s="61" t="e">
        <f t="shared" si="29"/>
        <v>#REF!</v>
      </c>
      <c r="E1733" s="2" t="e">
        <f>VLOOKUP(D1733,Hoja3!$G$1:$H$5,2,0)</f>
        <v>#REF!</v>
      </c>
    </row>
    <row r="1734" spans="3:5" ht="15">
      <c r="C1734" s="75" t="e">
        <f>CONCATENATE('Matriz de TRD y Matríz Activos'!#REF!," - ",'Matriz de TRD y Matríz Activos'!#REF!)</f>
        <v>#REF!</v>
      </c>
      <c r="D1734" s="61" t="e">
        <f t="shared" si="29"/>
        <v>#REF!</v>
      </c>
      <c r="E1734" s="2" t="e">
        <f>VLOOKUP(D1734,Hoja3!$G$1:$H$5,2,0)</f>
        <v>#REF!</v>
      </c>
    </row>
    <row r="1735" spans="3:5" ht="15">
      <c r="C1735" s="75" t="e">
        <f>CONCATENATE('Matriz de TRD y Matríz Activos'!#REF!," - ",'Matriz de TRD y Matríz Activos'!#REF!)</f>
        <v>#REF!</v>
      </c>
      <c r="D1735" s="61" t="e">
        <f t="shared" si="29"/>
        <v>#REF!</v>
      </c>
      <c r="E1735" s="2" t="e">
        <f>VLOOKUP(D1735,Hoja3!$G$1:$H$5,2,0)</f>
        <v>#REF!</v>
      </c>
    </row>
    <row r="1736" spans="3:5" ht="15">
      <c r="C1736" s="75" t="e">
        <f>CONCATENATE('Matriz de TRD y Matríz Activos'!#REF!," - ",'Matriz de TRD y Matríz Activos'!#REF!)</f>
        <v>#REF!</v>
      </c>
      <c r="D1736" s="61" t="e">
        <f t="shared" si="29"/>
        <v>#REF!</v>
      </c>
      <c r="E1736" s="2" t="e">
        <f>VLOOKUP(D1736,Hoja3!$G$1:$H$5,2,0)</f>
        <v>#REF!</v>
      </c>
    </row>
    <row r="1737" spans="3:5" ht="15">
      <c r="C1737" s="75" t="e">
        <f>CONCATENATE('Matriz de TRD y Matríz Activos'!#REF!," - ",'Matriz de TRD y Matríz Activos'!#REF!)</f>
        <v>#REF!</v>
      </c>
      <c r="D1737" s="61" t="e">
        <f t="shared" si="29"/>
        <v>#REF!</v>
      </c>
      <c r="E1737" s="2" t="e">
        <f>VLOOKUP(D1737,Hoja3!$G$1:$H$5,2,0)</f>
        <v>#REF!</v>
      </c>
    </row>
    <row r="1738" spans="3:5" ht="15">
      <c r="C1738" s="75" t="e">
        <f>CONCATENATE('Matriz de TRD y Matríz Activos'!#REF!," - ",'Matriz de TRD y Matríz Activos'!#REF!)</f>
        <v>#REF!</v>
      </c>
      <c r="D1738" s="61" t="e">
        <f t="shared" si="29"/>
        <v>#REF!</v>
      </c>
      <c r="E1738" s="2" t="e">
        <f>VLOOKUP(D1738,Hoja3!$G$1:$H$5,2,0)</f>
        <v>#REF!</v>
      </c>
    </row>
    <row r="1739" spans="3:5" ht="15">
      <c r="C1739" s="75" t="e">
        <f>CONCATENATE('Matriz de TRD y Matríz Activos'!#REF!," - ",'Matriz de TRD y Matríz Activos'!#REF!)</f>
        <v>#REF!</v>
      </c>
      <c r="D1739" s="61" t="e">
        <f t="shared" si="29"/>
        <v>#REF!</v>
      </c>
      <c r="E1739" s="2" t="e">
        <f>VLOOKUP(D1739,Hoja3!$G$1:$H$5,2,0)</f>
        <v>#REF!</v>
      </c>
    </row>
    <row r="1740" spans="3:5" ht="15">
      <c r="C1740" s="75" t="e">
        <f>CONCATENATE('Matriz de TRD y Matríz Activos'!#REF!," - ",'Matriz de TRD y Matríz Activos'!#REF!)</f>
        <v>#REF!</v>
      </c>
      <c r="D1740" s="61" t="e">
        <f t="shared" si="29"/>
        <v>#REF!</v>
      </c>
      <c r="E1740" s="2" t="e">
        <f>VLOOKUP(D1740,Hoja3!$G$1:$H$5,2,0)</f>
        <v>#REF!</v>
      </c>
    </row>
    <row r="1741" spans="3:5" ht="15">
      <c r="C1741" s="75" t="e">
        <f>CONCATENATE('Matriz de TRD y Matríz Activos'!#REF!," - ",'Matriz de TRD y Matríz Activos'!#REF!)</f>
        <v>#REF!</v>
      </c>
      <c r="D1741" s="61" t="e">
        <f t="shared" si="29"/>
        <v>#REF!</v>
      </c>
      <c r="E1741" s="2" t="e">
        <f>VLOOKUP(D1741,Hoja3!$G$1:$H$5,2,0)</f>
        <v>#REF!</v>
      </c>
    </row>
    <row r="1742" spans="3:5" ht="15">
      <c r="C1742" s="75" t="e">
        <f>CONCATENATE('Matriz de TRD y Matríz Activos'!#REF!," - ",'Matriz de TRD y Matríz Activos'!#REF!)</f>
        <v>#REF!</v>
      </c>
      <c r="D1742" s="61" t="e">
        <f t="shared" si="29"/>
        <v>#REF!</v>
      </c>
      <c r="E1742" s="2" t="e">
        <f>VLOOKUP(D1742,Hoja3!$G$1:$H$5,2,0)</f>
        <v>#REF!</v>
      </c>
    </row>
    <row r="1743" spans="3:5" ht="15">
      <c r="C1743" s="75" t="e">
        <f>CONCATENATE('Matriz de TRD y Matríz Activos'!#REF!," - ",'Matriz de TRD y Matríz Activos'!#REF!)</f>
        <v>#REF!</v>
      </c>
      <c r="D1743" s="61" t="e">
        <f t="shared" si="29"/>
        <v>#REF!</v>
      </c>
      <c r="E1743" s="2" t="e">
        <f>VLOOKUP(D1743,Hoja3!$G$1:$H$5,2,0)</f>
        <v>#REF!</v>
      </c>
    </row>
    <row r="1744" spans="3:5" ht="15">
      <c r="C1744" s="75" t="e">
        <f>CONCATENATE('Matriz de TRD y Matríz Activos'!#REF!," - ",'Matriz de TRD y Matríz Activos'!#REF!)</f>
        <v>#REF!</v>
      </c>
      <c r="D1744" s="61" t="e">
        <f t="shared" si="29"/>
        <v>#REF!</v>
      </c>
      <c r="E1744" s="2" t="e">
        <f>VLOOKUP(D1744,Hoja3!$G$1:$H$5,2,0)</f>
        <v>#REF!</v>
      </c>
    </row>
    <row r="1745" spans="3:5" ht="15">
      <c r="C1745" s="75" t="e">
        <f>CONCATENATE('Matriz de TRD y Matríz Activos'!#REF!," - ",'Matriz de TRD y Matríz Activos'!#REF!)</f>
        <v>#REF!</v>
      </c>
      <c r="D1745" s="61" t="e">
        <f t="shared" si="29"/>
        <v>#REF!</v>
      </c>
      <c r="E1745" s="2" t="e">
        <f>VLOOKUP(D1745,Hoja3!$G$1:$H$5,2,0)</f>
        <v>#REF!</v>
      </c>
    </row>
    <row r="1746" spans="3:5" ht="15">
      <c r="C1746" s="75" t="e">
        <f>CONCATENATE('Matriz de TRD y Matríz Activos'!#REF!," - ",'Matriz de TRD y Matríz Activos'!#REF!)</f>
        <v>#REF!</v>
      </c>
      <c r="D1746" s="61" t="e">
        <f t="shared" si="29"/>
        <v>#REF!</v>
      </c>
      <c r="E1746" s="2" t="e">
        <f>VLOOKUP(D1746,Hoja3!$G$1:$H$5,2,0)</f>
        <v>#REF!</v>
      </c>
    </row>
    <row r="1747" spans="3:5" ht="15">
      <c r="C1747" s="75" t="e">
        <f>CONCATENATE('Matriz de TRD y Matríz Activos'!#REF!," - ",'Matriz de TRD y Matríz Activos'!#REF!)</f>
        <v>#REF!</v>
      </c>
      <c r="D1747" s="61" t="e">
        <f t="shared" si="29"/>
        <v>#REF!</v>
      </c>
      <c r="E1747" s="2" t="e">
        <f>VLOOKUP(D1747,Hoja3!$G$1:$H$5,2,0)</f>
        <v>#REF!</v>
      </c>
    </row>
    <row r="1748" spans="3:5" ht="15">
      <c r="C1748" s="75" t="e">
        <f>CONCATENATE('Matriz de TRD y Matríz Activos'!#REF!," - ",'Matriz de TRD y Matríz Activos'!#REF!)</f>
        <v>#REF!</v>
      </c>
      <c r="D1748" s="61" t="e">
        <f t="shared" si="29"/>
        <v>#REF!</v>
      </c>
      <c r="E1748" s="2" t="e">
        <f>VLOOKUP(D1748,Hoja3!$G$1:$H$5,2,0)</f>
        <v>#REF!</v>
      </c>
    </row>
    <row r="1749" spans="3:5" ht="15">
      <c r="C1749" s="75" t="e">
        <f>CONCATENATE('Matriz de TRD y Matríz Activos'!#REF!," - ",'Matriz de TRD y Matríz Activos'!#REF!)</f>
        <v>#REF!</v>
      </c>
      <c r="D1749" s="61" t="e">
        <f t="shared" si="29"/>
        <v>#REF!</v>
      </c>
      <c r="E1749" s="2" t="e">
        <f>VLOOKUP(D1749,Hoja3!$G$1:$H$5,2,0)</f>
        <v>#REF!</v>
      </c>
    </row>
    <row r="1750" spans="3:5" ht="15">
      <c r="C1750" s="75" t="e">
        <f>CONCATENATE('Matriz de TRD y Matríz Activos'!#REF!," - ",'Matriz de TRD y Matríz Activos'!#REF!)</f>
        <v>#REF!</v>
      </c>
      <c r="D1750" s="61" t="e">
        <f t="shared" si="29"/>
        <v>#REF!</v>
      </c>
      <c r="E1750" s="2" t="e">
        <f>VLOOKUP(D1750,Hoja3!$G$1:$H$5,2,0)</f>
        <v>#REF!</v>
      </c>
    </row>
    <row r="1751" spans="3:5" ht="15">
      <c r="C1751" s="75" t="e">
        <f>CONCATENATE('Matriz de TRD y Matríz Activos'!#REF!," - ",'Matriz de TRD y Matríz Activos'!#REF!)</f>
        <v>#REF!</v>
      </c>
      <c r="D1751" s="61" t="e">
        <f t="shared" si="29"/>
        <v>#REF!</v>
      </c>
      <c r="E1751" s="2" t="e">
        <f>VLOOKUP(D1751,Hoja3!$G$1:$H$5,2,0)</f>
        <v>#REF!</v>
      </c>
    </row>
    <row r="1752" spans="3:5" ht="15">
      <c r="C1752" s="75" t="e">
        <f>CONCATENATE('Matriz de TRD y Matríz Activos'!#REF!," - ",'Matriz de TRD y Matríz Activos'!#REF!)</f>
        <v>#REF!</v>
      </c>
      <c r="D1752" s="61" t="e">
        <f t="shared" si="29"/>
        <v>#REF!</v>
      </c>
      <c r="E1752" s="2" t="e">
        <f>VLOOKUP(D1752,Hoja3!$G$1:$H$5,2,0)</f>
        <v>#REF!</v>
      </c>
    </row>
    <row r="1753" spans="3:5" ht="15">
      <c r="C1753" s="75" t="e">
        <f>CONCATENATE('Matriz de TRD y Matríz Activos'!#REF!," - ",'Matriz de TRD y Matríz Activos'!#REF!)</f>
        <v>#REF!</v>
      </c>
      <c r="D1753" s="61" t="e">
        <f t="shared" si="29"/>
        <v>#REF!</v>
      </c>
      <c r="E1753" s="2" t="e">
        <f>VLOOKUP(D1753,Hoja3!$G$1:$H$5,2,0)</f>
        <v>#REF!</v>
      </c>
    </row>
    <row r="1754" spans="3:5" ht="15">
      <c r="C1754" s="75" t="e">
        <f>CONCATENATE('Matriz de TRD y Matríz Activos'!#REF!," - ",'Matriz de TRD y Matríz Activos'!#REF!)</f>
        <v>#REF!</v>
      </c>
      <c r="D1754" s="61" t="e">
        <f t="shared" si="29"/>
        <v>#REF!</v>
      </c>
      <c r="E1754" s="2" t="e">
        <f>VLOOKUP(D1754,Hoja3!$G$1:$H$5,2,0)</f>
        <v>#REF!</v>
      </c>
    </row>
    <row r="1755" spans="3:5" ht="15">
      <c r="C1755" s="75" t="e">
        <f>CONCATENATE('Matriz de TRD y Matríz Activos'!#REF!," - ",'Matriz de TRD y Matríz Activos'!#REF!)</f>
        <v>#REF!</v>
      </c>
      <c r="D1755" s="61" t="e">
        <f t="shared" si="29"/>
        <v>#REF!</v>
      </c>
      <c r="E1755" s="2" t="e">
        <f>VLOOKUP(D1755,Hoja3!$G$1:$H$5,2,0)</f>
        <v>#REF!</v>
      </c>
    </row>
    <row r="1756" spans="3:5" ht="15">
      <c r="C1756" s="75" t="e">
        <f>CONCATENATE('Matriz de TRD y Matríz Activos'!#REF!," - ",'Matriz de TRD y Matríz Activos'!#REF!)</f>
        <v>#REF!</v>
      </c>
      <c r="D1756" s="61" t="e">
        <f t="shared" si="29"/>
        <v>#REF!</v>
      </c>
      <c r="E1756" s="2" t="e">
        <f>VLOOKUP(D1756,Hoja3!$G$1:$H$5,2,0)</f>
        <v>#REF!</v>
      </c>
    </row>
    <row r="1757" spans="3:5" ht="15">
      <c r="C1757" s="75" t="e">
        <f>CONCATENATE('Matriz de TRD y Matríz Activos'!#REF!," - ",'Matriz de TRD y Matríz Activos'!#REF!)</f>
        <v>#REF!</v>
      </c>
      <c r="D1757" s="61" t="e">
        <f t="shared" si="29"/>
        <v>#REF!</v>
      </c>
      <c r="E1757" s="2" t="e">
        <f>VLOOKUP(D1757,Hoja3!$G$1:$H$5,2,0)</f>
        <v>#REF!</v>
      </c>
    </row>
    <row r="1758" spans="3:5" ht="15">
      <c r="C1758" s="75" t="e">
        <f>CONCATENATE('Matriz de TRD y Matríz Activos'!#REF!," - ",'Matriz de TRD y Matríz Activos'!#REF!)</f>
        <v>#REF!</v>
      </c>
      <c r="D1758" s="61" t="e">
        <f t="shared" si="29"/>
        <v>#REF!</v>
      </c>
      <c r="E1758" s="2" t="e">
        <f>VLOOKUP(D1758,Hoja3!$G$1:$H$5,2,0)</f>
        <v>#REF!</v>
      </c>
    </row>
    <row r="1759" spans="3:5" ht="15">
      <c r="C1759" s="75" t="e">
        <f>CONCATENATE('Matriz de TRD y Matríz Activos'!#REF!," - ",'Matriz de TRD y Matríz Activos'!#REF!)</f>
        <v>#REF!</v>
      </c>
      <c r="D1759" s="61" t="e">
        <f t="shared" si="29"/>
        <v>#REF!</v>
      </c>
      <c r="E1759" s="2" t="e">
        <f>VLOOKUP(D1759,Hoja3!$G$1:$H$5,2,0)</f>
        <v>#REF!</v>
      </c>
    </row>
    <row r="1760" spans="3:5" ht="15">
      <c r="C1760" s="75" t="e">
        <f>CONCATENATE('Matriz de TRD y Matríz Activos'!#REF!," - ",'Matriz de TRD y Matríz Activos'!#REF!)</f>
        <v>#REF!</v>
      </c>
      <c r="D1760" s="61" t="e">
        <f t="shared" si="29"/>
        <v>#REF!</v>
      </c>
      <c r="E1760" s="2" t="e">
        <f>VLOOKUP(D1760,Hoja3!$G$1:$H$5,2,0)</f>
        <v>#REF!</v>
      </c>
    </row>
    <row r="1761" spans="3:5" ht="15">
      <c r="C1761" s="75" t="e">
        <f>CONCATENATE('Matriz de TRD y Matríz Activos'!#REF!," - ",'Matriz de TRD y Matríz Activos'!#REF!)</f>
        <v>#REF!</v>
      </c>
      <c r="D1761" s="61" t="e">
        <f t="shared" si="29"/>
        <v>#REF!</v>
      </c>
      <c r="E1761" s="2" t="e">
        <f>VLOOKUP(D1761,Hoja3!$G$1:$H$5,2,0)</f>
        <v>#REF!</v>
      </c>
    </row>
    <row r="1762" spans="3:5" ht="15">
      <c r="C1762" s="75" t="e">
        <f>CONCATENATE('Matriz de TRD y Matríz Activos'!#REF!," - ",'Matriz de TRD y Matríz Activos'!#REF!)</f>
        <v>#REF!</v>
      </c>
      <c r="D1762" s="61" t="e">
        <f t="shared" si="29"/>
        <v>#REF!</v>
      </c>
      <c r="E1762" s="2" t="e">
        <f>VLOOKUP(D1762,Hoja3!$G$1:$H$5,2,0)</f>
        <v>#REF!</v>
      </c>
    </row>
    <row r="1763" spans="3:5" ht="15">
      <c r="C1763" s="75" t="e">
        <f>CONCATENATE('Matriz de TRD y Matríz Activos'!#REF!," - ",'Matriz de TRD y Matríz Activos'!#REF!)</f>
        <v>#REF!</v>
      </c>
      <c r="D1763" s="61" t="e">
        <f t="shared" si="29"/>
        <v>#REF!</v>
      </c>
      <c r="E1763" s="2" t="e">
        <f>VLOOKUP(D1763,Hoja3!$G$1:$H$5,2,0)</f>
        <v>#REF!</v>
      </c>
    </row>
    <row r="1764" spans="3:5" ht="15">
      <c r="C1764" s="75" t="e">
        <f>CONCATENATE('Matriz de TRD y Matríz Activos'!#REF!," - ",'Matriz de TRD y Matríz Activos'!#REF!)</f>
        <v>#REF!</v>
      </c>
      <c r="D1764" s="61" t="e">
        <f t="shared" si="29"/>
        <v>#REF!</v>
      </c>
      <c r="E1764" s="2" t="e">
        <f>VLOOKUP(D1764,Hoja3!$G$1:$H$5,2,0)</f>
        <v>#REF!</v>
      </c>
    </row>
    <row r="1765" spans="3:5" ht="15">
      <c r="C1765" s="75" t="e">
        <f>CONCATENATE('Matriz de TRD y Matríz Activos'!#REF!," - ",'Matriz de TRD y Matríz Activos'!#REF!)</f>
        <v>#REF!</v>
      </c>
      <c r="D1765" s="61" t="e">
        <f t="shared" si="29"/>
        <v>#REF!</v>
      </c>
      <c r="E1765" s="2" t="e">
        <f>VLOOKUP(D1765,Hoja3!$G$1:$H$5,2,0)</f>
        <v>#REF!</v>
      </c>
    </row>
    <row r="1766" spans="3:5" ht="15">
      <c r="C1766" s="75" t="e">
        <f>CONCATENATE('Matriz de TRD y Matríz Activos'!#REF!," - ",'Matriz de TRD y Matríz Activos'!#REF!)</f>
        <v>#REF!</v>
      </c>
      <c r="D1766" s="61" t="e">
        <f t="shared" si="30" ref="D1766:D1829">VLOOKUP(C1766,$A$1:$B$9,2,0)</f>
        <v>#REF!</v>
      </c>
      <c r="E1766" s="2" t="e">
        <f>VLOOKUP(D1766,Hoja3!$G$1:$H$5,2,0)</f>
        <v>#REF!</v>
      </c>
    </row>
    <row r="1767" spans="3:5" ht="15">
      <c r="C1767" s="75" t="e">
        <f>CONCATENATE('Matriz de TRD y Matríz Activos'!#REF!," - ",'Matriz de TRD y Matríz Activos'!#REF!)</f>
        <v>#REF!</v>
      </c>
      <c r="D1767" s="61" t="e">
        <f t="shared" si="30"/>
        <v>#REF!</v>
      </c>
      <c r="E1767" s="2" t="e">
        <f>VLOOKUP(D1767,Hoja3!$G$1:$H$5,2,0)</f>
        <v>#REF!</v>
      </c>
    </row>
    <row r="1768" spans="3:5" ht="15">
      <c r="C1768" s="75" t="e">
        <f>CONCATENATE('Matriz de TRD y Matríz Activos'!#REF!," - ",'Matriz de TRD y Matríz Activos'!#REF!)</f>
        <v>#REF!</v>
      </c>
      <c r="D1768" s="61" t="e">
        <f t="shared" si="30"/>
        <v>#REF!</v>
      </c>
      <c r="E1768" s="2" t="e">
        <f>VLOOKUP(D1768,Hoja3!$G$1:$H$5,2,0)</f>
        <v>#REF!</v>
      </c>
    </row>
    <row r="1769" spans="3:5" ht="15">
      <c r="C1769" s="75" t="e">
        <f>CONCATENATE('Matriz de TRD y Matríz Activos'!#REF!," - ",'Matriz de TRD y Matríz Activos'!#REF!)</f>
        <v>#REF!</v>
      </c>
      <c r="D1769" s="61" t="e">
        <f t="shared" si="30"/>
        <v>#REF!</v>
      </c>
      <c r="E1769" s="2" t="e">
        <f>VLOOKUP(D1769,Hoja3!$G$1:$H$5,2,0)</f>
        <v>#REF!</v>
      </c>
    </row>
    <row r="1770" spans="3:5" ht="15">
      <c r="C1770" s="75" t="e">
        <f>CONCATENATE('Matriz de TRD y Matríz Activos'!#REF!," - ",'Matriz de TRD y Matríz Activos'!#REF!)</f>
        <v>#REF!</v>
      </c>
      <c r="D1770" s="61" t="e">
        <f t="shared" si="30"/>
        <v>#REF!</v>
      </c>
      <c r="E1770" s="2" t="e">
        <f>VLOOKUP(D1770,Hoja3!$G$1:$H$5,2,0)</f>
        <v>#REF!</v>
      </c>
    </row>
    <row r="1771" spans="3:5" ht="15">
      <c r="C1771" s="75" t="e">
        <f>CONCATENATE('Matriz de TRD y Matríz Activos'!#REF!," - ",'Matriz de TRD y Matríz Activos'!#REF!)</f>
        <v>#REF!</v>
      </c>
      <c r="D1771" s="61" t="e">
        <f t="shared" si="30"/>
        <v>#REF!</v>
      </c>
      <c r="E1771" s="2" t="e">
        <f>VLOOKUP(D1771,Hoja3!$G$1:$H$5,2,0)</f>
        <v>#REF!</v>
      </c>
    </row>
    <row r="1772" spans="3:5" ht="15">
      <c r="C1772" s="75" t="e">
        <f>CONCATENATE('Matriz de TRD y Matríz Activos'!#REF!," - ",'Matriz de TRD y Matríz Activos'!#REF!)</f>
        <v>#REF!</v>
      </c>
      <c r="D1772" s="61" t="e">
        <f t="shared" si="30"/>
        <v>#REF!</v>
      </c>
      <c r="E1772" s="2" t="e">
        <f>VLOOKUP(D1772,Hoja3!$G$1:$H$5,2,0)</f>
        <v>#REF!</v>
      </c>
    </row>
    <row r="1773" spans="3:5" ht="15">
      <c r="C1773" s="75" t="e">
        <f>CONCATENATE('Matriz de TRD y Matríz Activos'!#REF!," - ",'Matriz de TRD y Matríz Activos'!#REF!)</f>
        <v>#REF!</v>
      </c>
      <c r="D1773" s="61" t="e">
        <f t="shared" si="30"/>
        <v>#REF!</v>
      </c>
      <c r="E1773" s="2" t="e">
        <f>VLOOKUP(D1773,Hoja3!$G$1:$H$5,2,0)</f>
        <v>#REF!</v>
      </c>
    </row>
    <row r="1774" spans="3:5" ht="15">
      <c r="C1774" s="75" t="e">
        <f>CONCATENATE('Matriz de TRD y Matríz Activos'!#REF!," - ",'Matriz de TRD y Matríz Activos'!#REF!)</f>
        <v>#REF!</v>
      </c>
      <c r="D1774" s="61" t="e">
        <f t="shared" si="30"/>
        <v>#REF!</v>
      </c>
      <c r="E1774" s="2" t="e">
        <f>VLOOKUP(D1774,Hoja3!$G$1:$H$5,2,0)</f>
        <v>#REF!</v>
      </c>
    </row>
    <row r="1775" spans="3:5" ht="15">
      <c r="C1775" s="75" t="e">
        <f>CONCATENATE('Matriz de TRD y Matríz Activos'!#REF!," - ",'Matriz de TRD y Matríz Activos'!#REF!)</f>
        <v>#REF!</v>
      </c>
      <c r="D1775" s="61" t="e">
        <f t="shared" si="30"/>
        <v>#REF!</v>
      </c>
      <c r="E1775" s="2" t="e">
        <f>VLOOKUP(D1775,Hoja3!$G$1:$H$5,2,0)</f>
        <v>#REF!</v>
      </c>
    </row>
    <row r="1776" spans="3:5" ht="15">
      <c r="C1776" s="75" t="e">
        <f>CONCATENATE('Matriz de TRD y Matríz Activos'!#REF!," - ",'Matriz de TRD y Matríz Activos'!#REF!)</f>
        <v>#REF!</v>
      </c>
      <c r="D1776" s="61" t="e">
        <f t="shared" si="30"/>
        <v>#REF!</v>
      </c>
      <c r="E1776" s="2" t="e">
        <f>VLOOKUP(D1776,Hoja3!$G$1:$H$5,2,0)</f>
        <v>#REF!</v>
      </c>
    </row>
    <row r="1777" spans="3:5" ht="15">
      <c r="C1777" s="75" t="e">
        <f>CONCATENATE('Matriz de TRD y Matríz Activos'!#REF!," - ",'Matriz de TRD y Matríz Activos'!#REF!)</f>
        <v>#REF!</v>
      </c>
      <c r="D1777" s="61" t="e">
        <f t="shared" si="30"/>
        <v>#REF!</v>
      </c>
      <c r="E1777" s="2" t="e">
        <f>VLOOKUP(D1777,Hoja3!$G$1:$H$5,2,0)</f>
        <v>#REF!</v>
      </c>
    </row>
    <row r="1778" spans="3:5" ht="15">
      <c r="C1778" s="75" t="e">
        <f>CONCATENATE('Matriz de TRD y Matríz Activos'!#REF!," - ",'Matriz de TRD y Matríz Activos'!#REF!)</f>
        <v>#REF!</v>
      </c>
      <c r="D1778" s="61" t="e">
        <f t="shared" si="30"/>
        <v>#REF!</v>
      </c>
      <c r="E1778" s="2" t="e">
        <f>VLOOKUP(D1778,Hoja3!$G$1:$H$5,2,0)</f>
        <v>#REF!</v>
      </c>
    </row>
    <row r="1779" spans="3:5" ht="15">
      <c r="C1779" s="75" t="e">
        <f>CONCATENATE('Matriz de TRD y Matríz Activos'!#REF!," - ",'Matriz de TRD y Matríz Activos'!#REF!)</f>
        <v>#REF!</v>
      </c>
      <c r="D1779" s="61" t="e">
        <f t="shared" si="30"/>
        <v>#REF!</v>
      </c>
      <c r="E1779" s="2" t="e">
        <f>VLOOKUP(D1779,Hoja3!$G$1:$H$5,2,0)</f>
        <v>#REF!</v>
      </c>
    </row>
    <row r="1780" spans="3:5" ht="15">
      <c r="C1780" s="75" t="e">
        <f>CONCATENATE('Matriz de TRD y Matríz Activos'!#REF!," - ",'Matriz de TRD y Matríz Activos'!#REF!)</f>
        <v>#REF!</v>
      </c>
      <c r="D1780" s="61" t="e">
        <f t="shared" si="30"/>
        <v>#REF!</v>
      </c>
      <c r="E1780" s="2" t="e">
        <f>VLOOKUP(D1780,Hoja3!$G$1:$H$5,2,0)</f>
        <v>#REF!</v>
      </c>
    </row>
    <row r="1781" spans="3:5" ht="15">
      <c r="C1781" s="75" t="e">
        <f>CONCATENATE('Matriz de TRD y Matríz Activos'!#REF!," - ",'Matriz de TRD y Matríz Activos'!#REF!)</f>
        <v>#REF!</v>
      </c>
      <c r="D1781" s="61" t="e">
        <f t="shared" si="30"/>
        <v>#REF!</v>
      </c>
      <c r="E1781" s="2" t="e">
        <f>VLOOKUP(D1781,Hoja3!$G$1:$H$5,2,0)</f>
        <v>#REF!</v>
      </c>
    </row>
    <row r="1782" spans="3:5" ht="15">
      <c r="C1782" s="75" t="e">
        <f>CONCATENATE('Matriz de TRD y Matríz Activos'!#REF!," - ",'Matriz de TRD y Matríz Activos'!#REF!)</f>
        <v>#REF!</v>
      </c>
      <c r="D1782" s="61" t="e">
        <f t="shared" si="30"/>
        <v>#REF!</v>
      </c>
      <c r="E1782" s="2" t="e">
        <f>VLOOKUP(D1782,Hoja3!$G$1:$H$5,2,0)</f>
        <v>#REF!</v>
      </c>
    </row>
    <row r="1783" spans="3:5" ht="15">
      <c r="C1783" s="75" t="e">
        <f>CONCATENATE('Matriz de TRD y Matríz Activos'!#REF!," - ",'Matriz de TRD y Matríz Activos'!#REF!)</f>
        <v>#REF!</v>
      </c>
      <c r="D1783" s="61" t="e">
        <f t="shared" si="30"/>
        <v>#REF!</v>
      </c>
      <c r="E1783" s="2" t="e">
        <f>VLOOKUP(D1783,Hoja3!$G$1:$H$5,2,0)</f>
        <v>#REF!</v>
      </c>
    </row>
    <row r="1784" spans="3:5" ht="15">
      <c r="C1784" s="75" t="e">
        <f>CONCATENATE('Matriz de TRD y Matríz Activos'!#REF!," - ",'Matriz de TRD y Matríz Activos'!#REF!)</f>
        <v>#REF!</v>
      </c>
      <c r="D1784" s="61" t="e">
        <f t="shared" si="30"/>
        <v>#REF!</v>
      </c>
      <c r="E1784" s="2" t="e">
        <f>VLOOKUP(D1784,Hoja3!$G$1:$H$5,2,0)</f>
        <v>#REF!</v>
      </c>
    </row>
    <row r="1785" spans="3:5" ht="15">
      <c r="C1785" s="75" t="e">
        <f>CONCATENATE('Matriz de TRD y Matríz Activos'!#REF!," - ",'Matriz de TRD y Matríz Activos'!#REF!)</f>
        <v>#REF!</v>
      </c>
      <c r="D1785" s="61" t="e">
        <f t="shared" si="30"/>
        <v>#REF!</v>
      </c>
      <c r="E1785" s="2" t="e">
        <f>VLOOKUP(D1785,Hoja3!$G$1:$H$5,2,0)</f>
        <v>#REF!</v>
      </c>
    </row>
    <row r="1786" spans="3:5" ht="15">
      <c r="C1786" s="75" t="e">
        <f>CONCATENATE('Matriz de TRD y Matríz Activos'!#REF!," - ",'Matriz de TRD y Matríz Activos'!#REF!)</f>
        <v>#REF!</v>
      </c>
      <c r="D1786" s="61" t="e">
        <f t="shared" si="30"/>
        <v>#REF!</v>
      </c>
      <c r="E1786" s="2" t="e">
        <f>VLOOKUP(D1786,Hoja3!$G$1:$H$5,2,0)</f>
        <v>#REF!</v>
      </c>
    </row>
    <row r="1787" spans="3:5" ht="15">
      <c r="C1787" s="75" t="e">
        <f>CONCATENATE('Matriz de TRD y Matríz Activos'!#REF!," - ",'Matriz de TRD y Matríz Activos'!#REF!)</f>
        <v>#REF!</v>
      </c>
      <c r="D1787" s="61" t="e">
        <f t="shared" si="30"/>
        <v>#REF!</v>
      </c>
      <c r="E1787" s="2" t="e">
        <f>VLOOKUP(D1787,Hoja3!$G$1:$H$5,2,0)</f>
        <v>#REF!</v>
      </c>
    </row>
    <row r="1788" spans="3:5" ht="15">
      <c r="C1788" s="75" t="e">
        <f>CONCATENATE('Matriz de TRD y Matríz Activos'!#REF!," - ",'Matriz de TRD y Matríz Activos'!#REF!)</f>
        <v>#REF!</v>
      </c>
      <c r="D1788" s="61" t="e">
        <f t="shared" si="30"/>
        <v>#REF!</v>
      </c>
      <c r="E1788" s="2" t="e">
        <f>VLOOKUP(D1788,Hoja3!$G$1:$H$5,2,0)</f>
        <v>#REF!</v>
      </c>
    </row>
    <row r="1789" spans="3:5" ht="15">
      <c r="C1789" s="75" t="e">
        <f>CONCATENATE('Matriz de TRD y Matríz Activos'!#REF!," - ",'Matriz de TRD y Matríz Activos'!#REF!)</f>
        <v>#REF!</v>
      </c>
      <c r="D1789" s="61" t="e">
        <f t="shared" si="30"/>
        <v>#REF!</v>
      </c>
      <c r="E1789" s="2" t="e">
        <f>VLOOKUP(D1789,Hoja3!$G$1:$H$5,2,0)</f>
        <v>#REF!</v>
      </c>
    </row>
    <row r="1790" spans="3:5" ht="15">
      <c r="C1790" s="75" t="e">
        <f>CONCATENATE('Matriz de TRD y Matríz Activos'!#REF!," - ",'Matriz de TRD y Matríz Activos'!#REF!)</f>
        <v>#REF!</v>
      </c>
      <c r="D1790" s="61" t="e">
        <f t="shared" si="30"/>
        <v>#REF!</v>
      </c>
      <c r="E1790" s="2" t="e">
        <f>VLOOKUP(D1790,Hoja3!$G$1:$H$5,2,0)</f>
        <v>#REF!</v>
      </c>
    </row>
    <row r="1791" spans="3:5" ht="15">
      <c r="C1791" s="75" t="e">
        <f>CONCATENATE('Matriz de TRD y Matríz Activos'!#REF!," - ",'Matriz de TRD y Matríz Activos'!#REF!)</f>
        <v>#REF!</v>
      </c>
      <c r="D1791" s="61" t="e">
        <f t="shared" si="30"/>
        <v>#REF!</v>
      </c>
      <c r="E1791" s="2" t="e">
        <f>VLOOKUP(D1791,Hoja3!$G$1:$H$5,2,0)</f>
        <v>#REF!</v>
      </c>
    </row>
    <row r="1792" spans="3:5" ht="15">
      <c r="C1792" s="75" t="e">
        <f>CONCATENATE('Matriz de TRD y Matríz Activos'!#REF!," - ",'Matriz de TRD y Matríz Activos'!#REF!)</f>
        <v>#REF!</v>
      </c>
      <c r="D1792" s="61" t="e">
        <f t="shared" si="30"/>
        <v>#REF!</v>
      </c>
      <c r="E1792" s="2" t="e">
        <f>VLOOKUP(D1792,Hoja3!$G$1:$H$5,2,0)</f>
        <v>#REF!</v>
      </c>
    </row>
    <row r="1793" spans="3:5" ht="15">
      <c r="C1793" s="75" t="e">
        <f>CONCATENATE('Matriz de TRD y Matríz Activos'!#REF!," - ",'Matriz de TRD y Matríz Activos'!#REF!)</f>
        <v>#REF!</v>
      </c>
      <c r="D1793" s="61" t="e">
        <f t="shared" si="30"/>
        <v>#REF!</v>
      </c>
      <c r="E1793" s="2" t="e">
        <f>VLOOKUP(D1793,Hoja3!$G$1:$H$5,2,0)</f>
        <v>#REF!</v>
      </c>
    </row>
    <row r="1794" spans="3:5" ht="15">
      <c r="C1794" s="75" t="e">
        <f>CONCATENATE('Matriz de TRD y Matríz Activos'!#REF!," - ",'Matriz de TRD y Matríz Activos'!#REF!)</f>
        <v>#REF!</v>
      </c>
      <c r="D1794" s="61" t="e">
        <f t="shared" si="30"/>
        <v>#REF!</v>
      </c>
      <c r="E1794" s="2" t="e">
        <f>VLOOKUP(D1794,Hoja3!$G$1:$H$5,2,0)</f>
        <v>#REF!</v>
      </c>
    </row>
    <row r="1795" spans="3:5" ht="15">
      <c r="C1795" s="75" t="e">
        <f>CONCATENATE('Matriz de TRD y Matríz Activos'!#REF!," - ",'Matriz de TRD y Matríz Activos'!#REF!)</f>
        <v>#REF!</v>
      </c>
      <c r="D1795" s="61" t="e">
        <f t="shared" si="30"/>
        <v>#REF!</v>
      </c>
      <c r="E1795" s="2" t="e">
        <f>VLOOKUP(D1795,Hoja3!$G$1:$H$5,2,0)</f>
        <v>#REF!</v>
      </c>
    </row>
    <row r="1796" spans="3:5" ht="15">
      <c r="C1796" s="75" t="e">
        <f>CONCATENATE('Matriz de TRD y Matríz Activos'!#REF!," - ",'Matriz de TRD y Matríz Activos'!#REF!)</f>
        <v>#REF!</v>
      </c>
      <c r="D1796" s="61" t="e">
        <f t="shared" si="30"/>
        <v>#REF!</v>
      </c>
      <c r="E1796" s="2" t="e">
        <f>VLOOKUP(D1796,Hoja3!$G$1:$H$5,2,0)</f>
        <v>#REF!</v>
      </c>
    </row>
    <row r="1797" spans="3:5" ht="15">
      <c r="C1797" s="75" t="e">
        <f>CONCATENATE('Matriz de TRD y Matríz Activos'!#REF!," - ",'Matriz de TRD y Matríz Activos'!#REF!)</f>
        <v>#REF!</v>
      </c>
      <c r="D1797" s="61" t="e">
        <f t="shared" si="30"/>
        <v>#REF!</v>
      </c>
      <c r="E1797" s="2" t="e">
        <f>VLOOKUP(D1797,Hoja3!$G$1:$H$5,2,0)</f>
        <v>#REF!</v>
      </c>
    </row>
    <row r="1798" spans="3:5" ht="15">
      <c r="C1798" s="75" t="e">
        <f>CONCATENATE('Matriz de TRD y Matríz Activos'!#REF!," - ",'Matriz de TRD y Matríz Activos'!#REF!)</f>
        <v>#REF!</v>
      </c>
      <c r="D1798" s="61" t="e">
        <f t="shared" si="30"/>
        <v>#REF!</v>
      </c>
      <c r="E1798" s="2" t="e">
        <f>VLOOKUP(D1798,Hoja3!$G$1:$H$5,2,0)</f>
        <v>#REF!</v>
      </c>
    </row>
    <row r="1799" spans="3:5" ht="15">
      <c r="C1799" s="75" t="e">
        <f>CONCATENATE('Matriz de TRD y Matríz Activos'!#REF!," - ",'Matriz de TRD y Matríz Activos'!#REF!)</f>
        <v>#REF!</v>
      </c>
      <c r="D1799" s="61" t="e">
        <f t="shared" si="30"/>
        <v>#REF!</v>
      </c>
      <c r="E1799" s="2" t="e">
        <f>VLOOKUP(D1799,Hoja3!$G$1:$H$5,2,0)</f>
        <v>#REF!</v>
      </c>
    </row>
    <row r="1800" spans="3:5" ht="15">
      <c r="C1800" s="75" t="e">
        <f>CONCATENATE('Matriz de TRD y Matríz Activos'!#REF!," - ",'Matriz de TRD y Matríz Activos'!#REF!)</f>
        <v>#REF!</v>
      </c>
      <c r="D1800" s="61" t="e">
        <f t="shared" si="30"/>
        <v>#REF!</v>
      </c>
      <c r="E1800" s="2" t="e">
        <f>VLOOKUP(D1800,Hoja3!$G$1:$H$5,2,0)</f>
        <v>#REF!</v>
      </c>
    </row>
    <row r="1801" spans="3:5" ht="15">
      <c r="C1801" s="75" t="e">
        <f>CONCATENATE('Matriz de TRD y Matríz Activos'!#REF!," - ",'Matriz de TRD y Matríz Activos'!#REF!)</f>
        <v>#REF!</v>
      </c>
      <c r="D1801" s="61" t="e">
        <f t="shared" si="30"/>
        <v>#REF!</v>
      </c>
      <c r="E1801" s="2" t="e">
        <f>VLOOKUP(D1801,Hoja3!$G$1:$H$5,2,0)</f>
        <v>#REF!</v>
      </c>
    </row>
    <row r="1802" spans="3:5" ht="15">
      <c r="C1802" s="75" t="e">
        <f>CONCATENATE('Matriz de TRD y Matríz Activos'!#REF!," - ",'Matriz de TRD y Matríz Activos'!#REF!)</f>
        <v>#REF!</v>
      </c>
      <c r="D1802" s="61" t="e">
        <f t="shared" si="30"/>
        <v>#REF!</v>
      </c>
      <c r="E1802" s="2" t="e">
        <f>VLOOKUP(D1802,Hoja3!$G$1:$H$5,2,0)</f>
        <v>#REF!</v>
      </c>
    </row>
    <row r="1803" spans="3:5" ht="15">
      <c r="C1803" s="75" t="e">
        <f>CONCATENATE('Matriz de TRD y Matríz Activos'!#REF!," - ",'Matriz de TRD y Matríz Activos'!#REF!)</f>
        <v>#REF!</v>
      </c>
      <c r="D1803" s="61" t="e">
        <f t="shared" si="30"/>
        <v>#REF!</v>
      </c>
      <c r="E1803" s="2" t="e">
        <f>VLOOKUP(D1803,Hoja3!$G$1:$H$5,2,0)</f>
        <v>#REF!</v>
      </c>
    </row>
    <row r="1804" spans="3:5" ht="15">
      <c r="C1804" s="75" t="e">
        <f>CONCATENATE('Matriz de TRD y Matríz Activos'!#REF!," - ",'Matriz de TRD y Matríz Activos'!#REF!)</f>
        <v>#REF!</v>
      </c>
      <c r="D1804" s="61" t="e">
        <f t="shared" si="30"/>
        <v>#REF!</v>
      </c>
      <c r="E1804" s="2" t="e">
        <f>VLOOKUP(D1804,Hoja3!$G$1:$H$5,2,0)</f>
        <v>#REF!</v>
      </c>
    </row>
    <row r="1805" spans="3:5" ht="15">
      <c r="C1805" s="75" t="e">
        <f>CONCATENATE('Matriz de TRD y Matríz Activos'!#REF!," - ",'Matriz de TRD y Matríz Activos'!#REF!)</f>
        <v>#REF!</v>
      </c>
      <c r="D1805" s="61" t="e">
        <f t="shared" si="30"/>
        <v>#REF!</v>
      </c>
      <c r="E1805" s="2" t="e">
        <f>VLOOKUP(D1805,Hoja3!$G$1:$H$5,2,0)</f>
        <v>#REF!</v>
      </c>
    </row>
    <row r="1806" spans="3:5" ht="15">
      <c r="C1806" s="75" t="e">
        <f>CONCATENATE('Matriz de TRD y Matríz Activos'!#REF!," - ",'Matriz de TRD y Matríz Activos'!#REF!)</f>
        <v>#REF!</v>
      </c>
      <c r="D1806" s="61" t="e">
        <f t="shared" si="30"/>
        <v>#REF!</v>
      </c>
      <c r="E1806" s="2" t="e">
        <f>VLOOKUP(D1806,Hoja3!$G$1:$H$5,2,0)</f>
        <v>#REF!</v>
      </c>
    </row>
    <row r="1807" spans="3:5" ht="15">
      <c r="C1807" s="75" t="e">
        <f>CONCATENATE('Matriz de TRD y Matríz Activos'!#REF!," - ",'Matriz de TRD y Matríz Activos'!#REF!)</f>
        <v>#REF!</v>
      </c>
      <c r="D1807" s="61" t="e">
        <f t="shared" si="30"/>
        <v>#REF!</v>
      </c>
      <c r="E1807" s="2" t="e">
        <f>VLOOKUP(D1807,Hoja3!$G$1:$H$5,2,0)</f>
        <v>#REF!</v>
      </c>
    </row>
    <row r="1808" spans="3:5" ht="15">
      <c r="C1808" s="75" t="e">
        <f>CONCATENATE('Matriz de TRD y Matríz Activos'!#REF!," - ",'Matriz de TRD y Matríz Activos'!#REF!)</f>
        <v>#REF!</v>
      </c>
      <c r="D1808" s="61" t="e">
        <f t="shared" si="30"/>
        <v>#REF!</v>
      </c>
      <c r="E1808" s="2" t="e">
        <f>VLOOKUP(D1808,Hoja3!$G$1:$H$5,2,0)</f>
        <v>#REF!</v>
      </c>
    </row>
    <row r="1809" spans="3:5" ht="15">
      <c r="C1809" s="75" t="e">
        <f>CONCATENATE('Matriz de TRD y Matríz Activos'!#REF!," - ",'Matriz de TRD y Matríz Activos'!#REF!)</f>
        <v>#REF!</v>
      </c>
      <c r="D1809" s="61" t="e">
        <f t="shared" si="30"/>
        <v>#REF!</v>
      </c>
      <c r="E1809" s="2" t="e">
        <f>VLOOKUP(D1809,Hoja3!$G$1:$H$5,2,0)</f>
        <v>#REF!</v>
      </c>
    </row>
    <row r="1810" spans="3:5" ht="15">
      <c r="C1810" s="75" t="e">
        <f>CONCATENATE('Matriz de TRD y Matríz Activos'!#REF!," - ",'Matriz de TRD y Matríz Activos'!#REF!)</f>
        <v>#REF!</v>
      </c>
      <c r="D1810" s="61" t="e">
        <f t="shared" si="30"/>
        <v>#REF!</v>
      </c>
      <c r="E1810" s="2" t="e">
        <f>VLOOKUP(D1810,Hoja3!$G$1:$H$5,2,0)</f>
        <v>#REF!</v>
      </c>
    </row>
    <row r="1811" spans="3:5" ht="15">
      <c r="C1811" s="75" t="e">
        <f>CONCATENATE('Matriz de TRD y Matríz Activos'!#REF!," - ",'Matriz de TRD y Matríz Activos'!#REF!)</f>
        <v>#REF!</v>
      </c>
      <c r="D1811" s="61" t="e">
        <f t="shared" si="30"/>
        <v>#REF!</v>
      </c>
      <c r="E1811" s="2" t="e">
        <f>VLOOKUP(D1811,Hoja3!$G$1:$H$5,2,0)</f>
        <v>#REF!</v>
      </c>
    </row>
    <row r="1812" spans="3:5" ht="15">
      <c r="C1812" s="75" t="e">
        <f>CONCATENATE('Matriz de TRD y Matríz Activos'!#REF!," - ",'Matriz de TRD y Matríz Activos'!#REF!)</f>
        <v>#REF!</v>
      </c>
      <c r="D1812" s="61" t="e">
        <f t="shared" si="30"/>
        <v>#REF!</v>
      </c>
      <c r="E1812" s="2" t="e">
        <f>VLOOKUP(D1812,Hoja3!$G$1:$H$5,2,0)</f>
        <v>#REF!</v>
      </c>
    </row>
    <row r="1813" spans="3:5" ht="15">
      <c r="C1813" s="75" t="e">
        <f>CONCATENATE('Matriz de TRD y Matríz Activos'!#REF!," - ",'Matriz de TRD y Matríz Activos'!#REF!)</f>
        <v>#REF!</v>
      </c>
      <c r="D1813" s="61" t="e">
        <f t="shared" si="30"/>
        <v>#REF!</v>
      </c>
      <c r="E1813" s="2" t="e">
        <f>VLOOKUP(D1813,Hoja3!$G$1:$H$5,2,0)</f>
        <v>#REF!</v>
      </c>
    </row>
    <row r="1814" spans="3:5" ht="15">
      <c r="C1814" s="75" t="e">
        <f>CONCATENATE('Matriz de TRD y Matríz Activos'!#REF!," - ",'Matriz de TRD y Matríz Activos'!#REF!)</f>
        <v>#REF!</v>
      </c>
      <c r="D1814" s="61" t="e">
        <f t="shared" si="30"/>
        <v>#REF!</v>
      </c>
      <c r="E1814" s="2" t="e">
        <f>VLOOKUP(D1814,Hoja3!$G$1:$H$5,2,0)</f>
        <v>#REF!</v>
      </c>
    </row>
    <row r="1815" spans="3:5" ht="15">
      <c r="C1815" s="75" t="e">
        <f>CONCATENATE('Matriz de TRD y Matríz Activos'!#REF!," - ",'Matriz de TRD y Matríz Activos'!#REF!)</f>
        <v>#REF!</v>
      </c>
      <c r="D1815" s="61" t="e">
        <f t="shared" si="30"/>
        <v>#REF!</v>
      </c>
      <c r="E1815" s="2" t="e">
        <f>VLOOKUP(D1815,Hoja3!$G$1:$H$5,2,0)</f>
        <v>#REF!</v>
      </c>
    </row>
    <row r="1816" spans="3:5" ht="15">
      <c r="C1816" s="75" t="e">
        <f>CONCATENATE('Matriz de TRD y Matríz Activos'!#REF!," - ",'Matriz de TRD y Matríz Activos'!#REF!)</f>
        <v>#REF!</v>
      </c>
      <c r="D1816" s="61" t="e">
        <f t="shared" si="30"/>
        <v>#REF!</v>
      </c>
      <c r="E1816" s="2" t="e">
        <f>VLOOKUP(D1816,Hoja3!$G$1:$H$5,2,0)</f>
        <v>#REF!</v>
      </c>
    </row>
    <row r="1817" spans="3:5" ht="15">
      <c r="C1817" s="75" t="e">
        <f>CONCATENATE('Matriz de TRD y Matríz Activos'!#REF!," - ",'Matriz de TRD y Matríz Activos'!#REF!)</f>
        <v>#REF!</v>
      </c>
      <c r="D1817" s="61" t="e">
        <f t="shared" si="30"/>
        <v>#REF!</v>
      </c>
      <c r="E1817" s="2" t="e">
        <f>VLOOKUP(D1817,Hoja3!$G$1:$H$5,2,0)</f>
        <v>#REF!</v>
      </c>
    </row>
    <row r="1818" spans="3:5" ht="15">
      <c r="C1818" s="75" t="e">
        <f>CONCATENATE('Matriz de TRD y Matríz Activos'!#REF!," - ",'Matriz de TRD y Matríz Activos'!#REF!)</f>
        <v>#REF!</v>
      </c>
      <c r="D1818" s="61" t="e">
        <f t="shared" si="30"/>
        <v>#REF!</v>
      </c>
      <c r="E1818" s="2" t="e">
        <f>VLOOKUP(D1818,Hoja3!$G$1:$H$5,2,0)</f>
        <v>#REF!</v>
      </c>
    </row>
    <row r="1819" spans="3:5" ht="15">
      <c r="C1819" s="75" t="e">
        <f>CONCATENATE('Matriz de TRD y Matríz Activos'!#REF!," - ",'Matriz de TRD y Matríz Activos'!#REF!)</f>
        <v>#REF!</v>
      </c>
      <c r="D1819" s="61" t="e">
        <f t="shared" si="30"/>
        <v>#REF!</v>
      </c>
      <c r="E1819" s="2" t="e">
        <f>VLOOKUP(D1819,Hoja3!$G$1:$H$5,2,0)</f>
        <v>#REF!</v>
      </c>
    </row>
    <row r="1820" spans="3:5" ht="15">
      <c r="C1820" s="75" t="e">
        <f>CONCATENATE('Matriz de TRD y Matríz Activos'!#REF!," - ",'Matriz de TRD y Matríz Activos'!#REF!)</f>
        <v>#REF!</v>
      </c>
      <c r="D1820" s="61" t="e">
        <f t="shared" si="30"/>
        <v>#REF!</v>
      </c>
      <c r="E1820" s="2" t="e">
        <f>VLOOKUP(D1820,Hoja3!$G$1:$H$5,2,0)</f>
        <v>#REF!</v>
      </c>
    </row>
    <row r="1821" spans="3:5" ht="15">
      <c r="C1821" s="75" t="e">
        <f>CONCATENATE('Matriz de TRD y Matríz Activos'!#REF!," - ",'Matriz de TRD y Matríz Activos'!#REF!)</f>
        <v>#REF!</v>
      </c>
      <c r="D1821" s="61" t="e">
        <f t="shared" si="30"/>
        <v>#REF!</v>
      </c>
      <c r="E1821" s="2" t="e">
        <f>VLOOKUP(D1821,Hoja3!$G$1:$H$5,2,0)</f>
        <v>#REF!</v>
      </c>
    </row>
    <row r="1822" spans="3:5" ht="15">
      <c r="C1822" s="75" t="e">
        <f>CONCATENATE('Matriz de TRD y Matríz Activos'!#REF!," - ",'Matriz de TRD y Matríz Activos'!#REF!)</f>
        <v>#REF!</v>
      </c>
      <c r="D1822" s="61" t="e">
        <f t="shared" si="30"/>
        <v>#REF!</v>
      </c>
      <c r="E1822" s="2" t="e">
        <f>VLOOKUP(D1822,Hoja3!$G$1:$H$5,2,0)</f>
        <v>#REF!</v>
      </c>
    </row>
    <row r="1823" spans="3:5" ht="15">
      <c r="C1823" s="75" t="e">
        <f>CONCATENATE('Matriz de TRD y Matríz Activos'!#REF!," - ",'Matriz de TRD y Matríz Activos'!#REF!)</f>
        <v>#REF!</v>
      </c>
      <c r="D1823" s="61" t="e">
        <f t="shared" si="30"/>
        <v>#REF!</v>
      </c>
      <c r="E1823" s="2" t="e">
        <f>VLOOKUP(D1823,Hoja3!$G$1:$H$5,2,0)</f>
        <v>#REF!</v>
      </c>
    </row>
    <row r="1824" spans="3:5" ht="15">
      <c r="C1824" s="75" t="e">
        <f>CONCATENATE('Matriz de TRD y Matríz Activos'!#REF!," - ",'Matriz de TRD y Matríz Activos'!#REF!)</f>
        <v>#REF!</v>
      </c>
      <c r="D1824" s="61" t="e">
        <f t="shared" si="30"/>
        <v>#REF!</v>
      </c>
      <c r="E1824" s="2" t="e">
        <f>VLOOKUP(D1824,Hoja3!$G$1:$H$5,2,0)</f>
        <v>#REF!</v>
      </c>
    </row>
    <row r="1825" spans="3:5" ht="15">
      <c r="C1825" s="75" t="e">
        <f>CONCATENATE('Matriz de TRD y Matríz Activos'!#REF!," - ",'Matriz de TRD y Matríz Activos'!#REF!)</f>
        <v>#REF!</v>
      </c>
      <c r="D1825" s="61" t="e">
        <f t="shared" si="30"/>
        <v>#REF!</v>
      </c>
      <c r="E1825" s="2" t="e">
        <f>VLOOKUP(D1825,Hoja3!$G$1:$H$5,2,0)</f>
        <v>#REF!</v>
      </c>
    </row>
    <row r="1826" spans="3:5" ht="15">
      <c r="C1826" s="75" t="e">
        <f>CONCATENATE('Matriz de TRD y Matríz Activos'!#REF!," - ",'Matriz de TRD y Matríz Activos'!#REF!)</f>
        <v>#REF!</v>
      </c>
      <c r="D1826" s="61" t="e">
        <f t="shared" si="30"/>
        <v>#REF!</v>
      </c>
      <c r="E1826" s="2" t="e">
        <f>VLOOKUP(D1826,Hoja3!$G$1:$H$5,2,0)</f>
        <v>#REF!</v>
      </c>
    </row>
    <row r="1827" spans="3:5" ht="15">
      <c r="C1827" s="75" t="e">
        <f>CONCATENATE('Matriz de TRD y Matríz Activos'!#REF!," - ",'Matriz de TRD y Matríz Activos'!#REF!)</f>
        <v>#REF!</v>
      </c>
      <c r="D1827" s="61" t="e">
        <f t="shared" si="30"/>
        <v>#REF!</v>
      </c>
      <c r="E1827" s="2" t="e">
        <f>VLOOKUP(D1827,Hoja3!$G$1:$H$5,2,0)</f>
        <v>#REF!</v>
      </c>
    </row>
    <row r="1828" spans="3:5" ht="15">
      <c r="C1828" s="75" t="e">
        <f>CONCATENATE('Matriz de TRD y Matríz Activos'!#REF!," - ",'Matriz de TRD y Matríz Activos'!#REF!)</f>
        <v>#REF!</v>
      </c>
      <c r="D1828" s="61" t="e">
        <f t="shared" si="30"/>
        <v>#REF!</v>
      </c>
      <c r="E1828" s="2" t="e">
        <f>VLOOKUP(D1828,Hoja3!$G$1:$H$5,2,0)</f>
        <v>#REF!</v>
      </c>
    </row>
    <row r="1829" spans="3:5" ht="15">
      <c r="C1829" s="75" t="e">
        <f>CONCATENATE('Matriz de TRD y Matríz Activos'!#REF!," - ",'Matriz de TRD y Matríz Activos'!#REF!)</f>
        <v>#REF!</v>
      </c>
      <c r="D1829" s="61" t="e">
        <f t="shared" si="30"/>
        <v>#REF!</v>
      </c>
      <c r="E1829" s="2" t="e">
        <f>VLOOKUP(D1829,Hoja3!$G$1:$H$5,2,0)</f>
        <v>#REF!</v>
      </c>
    </row>
    <row r="1830" spans="3:5" ht="15">
      <c r="C1830" s="75" t="e">
        <f>CONCATENATE('Matriz de TRD y Matríz Activos'!#REF!," - ",'Matriz de TRD y Matríz Activos'!#REF!)</f>
        <v>#REF!</v>
      </c>
      <c r="D1830" s="61" t="e">
        <f t="shared" si="31" ref="D1830:D1893">VLOOKUP(C1830,$A$1:$B$9,2,0)</f>
        <v>#REF!</v>
      </c>
      <c r="E1830" s="2" t="e">
        <f>VLOOKUP(D1830,Hoja3!$G$1:$H$5,2,0)</f>
        <v>#REF!</v>
      </c>
    </row>
    <row r="1831" spans="3:5" ht="15">
      <c r="C1831" s="75" t="e">
        <f>CONCATENATE('Matriz de TRD y Matríz Activos'!#REF!," - ",'Matriz de TRD y Matríz Activos'!#REF!)</f>
        <v>#REF!</v>
      </c>
      <c r="D1831" s="61" t="e">
        <f t="shared" si="31"/>
        <v>#REF!</v>
      </c>
      <c r="E1831" s="2" t="e">
        <f>VLOOKUP(D1831,Hoja3!$G$1:$H$5,2,0)</f>
        <v>#REF!</v>
      </c>
    </row>
    <row r="1832" spans="3:5" ht="15">
      <c r="C1832" s="75" t="e">
        <f>CONCATENATE('Matriz de TRD y Matríz Activos'!#REF!," - ",'Matriz de TRD y Matríz Activos'!#REF!)</f>
        <v>#REF!</v>
      </c>
      <c r="D1832" s="61" t="e">
        <f t="shared" si="31"/>
        <v>#REF!</v>
      </c>
      <c r="E1832" s="2" t="e">
        <f>VLOOKUP(D1832,Hoja3!$G$1:$H$5,2,0)</f>
        <v>#REF!</v>
      </c>
    </row>
    <row r="1833" spans="3:5" ht="15">
      <c r="C1833" s="75" t="e">
        <f>CONCATENATE('Matriz de TRD y Matríz Activos'!#REF!," - ",'Matriz de TRD y Matríz Activos'!#REF!)</f>
        <v>#REF!</v>
      </c>
      <c r="D1833" s="61" t="e">
        <f t="shared" si="31"/>
        <v>#REF!</v>
      </c>
      <c r="E1833" s="2" t="e">
        <f>VLOOKUP(D1833,Hoja3!$G$1:$H$5,2,0)</f>
        <v>#REF!</v>
      </c>
    </row>
    <row r="1834" spans="3:5" ht="15">
      <c r="C1834" s="75" t="e">
        <f>CONCATENATE('Matriz de TRD y Matríz Activos'!#REF!," - ",'Matriz de TRD y Matríz Activos'!#REF!)</f>
        <v>#REF!</v>
      </c>
      <c r="D1834" s="61" t="e">
        <f t="shared" si="31"/>
        <v>#REF!</v>
      </c>
      <c r="E1834" s="2" t="e">
        <f>VLOOKUP(D1834,Hoja3!$G$1:$H$5,2,0)</f>
        <v>#REF!</v>
      </c>
    </row>
    <row r="1835" spans="3:5" ht="15">
      <c r="C1835" s="75" t="e">
        <f>CONCATENATE('Matriz de TRD y Matríz Activos'!#REF!," - ",'Matriz de TRD y Matríz Activos'!#REF!)</f>
        <v>#REF!</v>
      </c>
      <c r="D1835" s="61" t="e">
        <f t="shared" si="31"/>
        <v>#REF!</v>
      </c>
      <c r="E1835" s="2" t="e">
        <f>VLOOKUP(D1835,Hoja3!$G$1:$H$5,2,0)</f>
        <v>#REF!</v>
      </c>
    </row>
    <row r="1836" spans="3:5" ht="15">
      <c r="C1836" s="75" t="e">
        <f>CONCATENATE('Matriz de TRD y Matríz Activos'!#REF!," - ",'Matriz de TRD y Matríz Activos'!#REF!)</f>
        <v>#REF!</v>
      </c>
      <c r="D1836" s="61" t="e">
        <f t="shared" si="31"/>
        <v>#REF!</v>
      </c>
      <c r="E1836" s="2" t="e">
        <f>VLOOKUP(D1836,Hoja3!$G$1:$H$5,2,0)</f>
        <v>#REF!</v>
      </c>
    </row>
    <row r="1837" spans="3:5" ht="15">
      <c r="C1837" s="75" t="e">
        <f>CONCATENATE('Matriz de TRD y Matríz Activos'!#REF!," - ",'Matriz de TRD y Matríz Activos'!#REF!)</f>
        <v>#REF!</v>
      </c>
      <c r="D1837" s="61" t="e">
        <f t="shared" si="31"/>
        <v>#REF!</v>
      </c>
      <c r="E1837" s="2" t="e">
        <f>VLOOKUP(D1837,Hoja3!$G$1:$H$5,2,0)</f>
        <v>#REF!</v>
      </c>
    </row>
    <row r="1838" spans="3:5" ht="15">
      <c r="C1838" s="75" t="e">
        <f>CONCATENATE('Matriz de TRD y Matríz Activos'!#REF!," - ",'Matriz de TRD y Matríz Activos'!#REF!)</f>
        <v>#REF!</v>
      </c>
      <c r="D1838" s="61" t="e">
        <f t="shared" si="31"/>
        <v>#REF!</v>
      </c>
      <c r="E1838" s="2" t="e">
        <f>VLOOKUP(D1838,Hoja3!$G$1:$H$5,2,0)</f>
        <v>#REF!</v>
      </c>
    </row>
    <row r="1839" spans="3:5" ht="15">
      <c r="C1839" s="75" t="e">
        <f>CONCATENATE('Matriz de TRD y Matríz Activos'!#REF!," - ",'Matriz de TRD y Matríz Activos'!#REF!)</f>
        <v>#REF!</v>
      </c>
      <c r="D1839" s="61" t="e">
        <f t="shared" si="31"/>
        <v>#REF!</v>
      </c>
      <c r="E1839" s="2" t="e">
        <f>VLOOKUP(D1839,Hoja3!$G$1:$H$5,2,0)</f>
        <v>#REF!</v>
      </c>
    </row>
    <row r="1840" spans="3:5" ht="15">
      <c r="C1840" s="75" t="e">
        <f>CONCATENATE('Matriz de TRD y Matríz Activos'!#REF!," - ",'Matriz de TRD y Matríz Activos'!#REF!)</f>
        <v>#REF!</v>
      </c>
      <c r="D1840" s="61" t="e">
        <f t="shared" si="31"/>
        <v>#REF!</v>
      </c>
      <c r="E1840" s="2" t="e">
        <f>VLOOKUP(D1840,Hoja3!$G$1:$H$5,2,0)</f>
        <v>#REF!</v>
      </c>
    </row>
    <row r="1841" spans="3:5" ht="15">
      <c r="C1841" s="75" t="e">
        <f>CONCATENATE('Matriz de TRD y Matríz Activos'!#REF!," - ",'Matriz de TRD y Matríz Activos'!#REF!)</f>
        <v>#REF!</v>
      </c>
      <c r="D1841" s="61" t="e">
        <f t="shared" si="31"/>
        <v>#REF!</v>
      </c>
      <c r="E1841" s="2" t="e">
        <f>VLOOKUP(D1841,Hoja3!$G$1:$H$5,2,0)</f>
        <v>#REF!</v>
      </c>
    </row>
    <row r="1842" spans="3:5" ht="15">
      <c r="C1842" s="75" t="e">
        <f>CONCATENATE('Matriz de TRD y Matríz Activos'!#REF!," - ",'Matriz de TRD y Matríz Activos'!#REF!)</f>
        <v>#REF!</v>
      </c>
      <c r="D1842" s="61" t="e">
        <f t="shared" si="31"/>
        <v>#REF!</v>
      </c>
      <c r="E1842" s="2" t="e">
        <f>VLOOKUP(D1842,Hoja3!$G$1:$H$5,2,0)</f>
        <v>#REF!</v>
      </c>
    </row>
    <row r="1843" spans="3:5" ht="15">
      <c r="C1843" s="75" t="e">
        <f>CONCATENATE('Matriz de TRD y Matríz Activos'!#REF!," - ",'Matriz de TRD y Matríz Activos'!#REF!)</f>
        <v>#REF!</v>
      </c>
      <c r="D1843" s="61" t="e">
        <f t="shared" si="31"/>
        <v>#REF!</v>
      </c>
      <c r="E1843" s="2" t="e">
        <f>VLOOKUP(D1843,Hoja3!$G$1:$H$5,2,0)</f>
        <v>#REF!</v>
      </c>
    </row>
    <row r="1844" spans="3:5" ht="15">
      <c r="C1844" s="75" t="e">
        <f>CONCATENATE('Matriz de TRD y Matríz Activos'!#REF!," - ",'Matriz de TRD y Matríz Activos'!#REF!)</f>
        <v>#REF!</v>
      </c>
      <c r="D1844" s="61" t="e">
        <f t="shared" si="31"/>
        <v>#REF!</v>
      </c>
      <c r="E1844" s="2" t="e">
        <f>VLOOKUP(D1844,Hoja3!$G$1:$H$5,2,0)</f>
        <v>#REF!</v>
      </c>
    </row>
    <row r="1845" spans="3:5" ht="15">
      <c r="C1845" s="75" t="e">
        <f>CONCATENATE('Matriz de TRD y Matríz Activos'!#REF!," - ",'Matriz de TRD y Matríz Activos'!#REF!)</f>
        <v>#REF!</v>
      </c>
      <c r="D1845" s="61" t="e">
        <f t="shared" si="31"/>
        <v>#REF!</v>
      </c>
      <c r="E1845" s="2" t="e">
        <f>VLOOKUP(D1845,Hoja3!$G$1:$H$5,2,0)</f>
        <v>#REF!</v>
      </c>
    </row>
    <row r="1846" spans="3:5" ht="15">
      <c r="C1846" s="75" t="e">
        <f>CONCATENATE('Matriz de TRD y Matríz Activos'!#REF!," - ",'Matriz de TRD y Matríz Activos'!#REF!)</f>
        <v>#REF!</v>
      </c>
      <c r="D1846" s="61" t="e">
        <f t="shared" si="31"/>
        <v>#REF!</v>
      </c>
      <c r="E1846" s="2" t="e">
        <f>VLOOKUP(D1846,Hoja3!$G$1:$H$5,2,0)</f>
        <v>#REF!</v>
      </c>
    </row>
    <row r="1847" spans="3:5" ht="15">
      <c r="C1847" s="75" t="e">
        <f>CONCATENATE('Matriz de TRD y Matríz Activos'!#REF!," - ",'Matriz de TRD y Matríz Activos'!#REF!)</f>
        <v>#REF!</v>
      </c>
      <c r="D1847" s="61" t="e">
        <f t="shared" si="31"/>
        <v>#REF!</v>
      </c>
      <c r="E1847" s="2" t="e">
        <f>VLOOKUP(D1847,Hoja3!$G$1:$H$5,2,0)</f>
        <v>#REF!</v>
      </c>
    </row>
    <row r="1848" spans="3:5" ht="15">
      <c r="C1848" s="75" t="e">
        <f>CONCATENATE('Matriz de TRD y Matríz Activos'!#REF!," - ",'Matriz de TRD y Matríz Activos'!#REF!)</f>
        <v>#REF!</v>
      </c>
      <c r="D1848" s="61" t="e">
        <f t="shared" si="31"/>
        <v>#REF!</v>
      </c>
      <c r="E1848" s="2" t="e">
        <f>VLOOKUP(D1848,Hoja3!$G$1:$H$5,2,0)</f>
        <v>#REF!</v>
      </c>
    </row>
    <row r="1849" spans="3:5" ht="15">
      <c r="C1849" s="75" t="e">
        <f>CONCATENATE('Matriz de TRD y Matríz Activos'!#REF!," - ",'Matriz de TRD y Matríz Activos'!#REF!)</f>
        <v>#REF!</v>
      </c>
      <c r="D1849" s="61" t="e">
        <f t="shared" si="31"/>
        <v>#REF!</v>
      </c>
      <c r="E1849" s="2" t="e">
        <f>VLOOKUP(D1849,Hoja3!$G$1:$H$5,2,0)</f>
        <v>#REF!</v>
      </c>
    </row>
    <row r="1850" spans="3:5" ht="15">
      <c r="C1850" s="75" t="e">
        <f>CONCATENATE('Matriz de TRD y Matríz Activos'!#REF!," - ",'Matriz de TRD y Matríz Activos'!#REF!)</f>
        <v>#REF!</v>
      </c>
      <c r="D1850" s="61" t="e">
        <f t="shared" si="31"/>
        <v>#REF!</v>
      </c>
      <c r="E1850" s="2" t="e">
        <f>VLOOKUP(D1850,Hoja3!$G$1:$H$5,2,0)</f>
        <v>#REF!</v>
      </c>
    </row>
    <row r="1851" spans="3:5" ht="15">
      <c r="C1851" s="75" t="e">
        <f>CONCATENATE('Matriz de TRD y Matríz Activos'!#REF!," - ",'Matriz de TRD y Matríz Activos'!#REF!)</f>
        <v>#REF!</v>
      </c>
      <c r="D1851" s="61" t="e">
        <f t="shared" si="31"/>
        <v>#REF!</v>
      </c>
      <c r="E1851" s="2" t="e">
        <f>VLOOKUP(D1851,Hoja3!$G$1:$H$5,2,0)</f>
        <v>#REF!</v>
      </c>
    </row>
    <row r="1852" spans="3:5" ht="15">
      <c r="C1852" s="75" t="e">
        <f>CONCATENATE('Matriz de TRD y Matríz Activos'!#REF!," - ",'Matriz de TRD y Matríz Activos'!#REF!)</f>
        <v>#REF!</v>
      </c>
      <c r="D1852" s="61" t="e">
        <f t="shared" si="31"/>
        <v>#REF!</v>
      </c>
      <c r="E1852" s="2" t="e">
        <f>VLOOKUP(D1852,Hoja3!$G$1:$H$5,2,0)</f>
        <v>#REF!</v>
      </c>
    </row>
    <row r="1853" spans="3:5" ht="15">
      <c r="C1853" s="75" t="e">
        <f>CONCATENATE('Matriz de TRD y Matríz Activos'!#REF!," - ",'Matriz de TRD y Matríz Activos'!#REF!)</f>
        <v>#REF!</v>
      </c>
      <c r="D1853" s="61" t="e">
        <f t="shared" si="31"/>
        <v>#REF!</v>
      </c>
      <c r="E1853" s="2" t="e">
        <f>VLOOKUP(D1853,Hoja3!$G$1:$H$5,2,0)</f>
        <v>#REF!</v>
      </c>
    </row>
    <row r="1854" spans="3:5" ht="15">
      <c r="C1854" s="75" t="e">
        <f>CONCATENATE('Matriz de TRD y Matríz Activos'!#REF!," - ",'Matriz de TRD y Matríz Activos'!#REF!)</f>
        <v>#REF!</v>
      </c>
      <c r="D1854" s="61" t="e">
        <f t="shared" si="31"/>
        <v>#REF!</v>
      </c>
      <c r="E1854" s="2" t="e">
        <f>VLOOKUP(D1854,Hoja3!$G$1:$H$5,2,0)</f>
        <v>#REF!</v>
      </c>
    </row>
    <row r="1855" spans="3:5" ht="15">
      <c r="C1855" s="75" t="e">
        <f>CONCATENATE('Matriz de TRD y Matríz Activos'!#REF!," - ",'Matriz de TRD y Matríz Activos'!#REF!)</f>
        <v>#REF!</v>
      </c>
      <c r="D1855" s="61" t="e">
        <f t="shared" si="31"/>
        <v>#REF!</v>
      </c>
      <c r="E1855" s="2" t="e">
        <f>VLOOKUP(D1855,Hoja3!$G$1:$H$5,2,0)</f>
        <v>#REF!</v>
      </c>
    </row>
    <row r="1856" spans="3:5" ht="15">
      <c r="C1856" s="75" t="e">
        <f>CONCATENATE('Matriz de TRD y Matríz Activos'!#REF!," - ",'Matriz de TRD y Matríz Activos'!#REF!)</f>
        <v>#REF!</v>
      </c>
      <c r="D1856" s="61" t="e">
        <f t="shared" si="31"/>
        <v>#REF!</v>
      </c>
      <c r="E1856" s="2" t="e">
        <f>VLOOKUP(D1856,Hoja3!$G$1:$H$5,2,0)</f>
        <v>#REF!</v>
      </c>
    </row>
    <row r="1857" spans="3:5" ht="15">
      <c r="C1857" s="75" t="e">
        <f>CONCATENATE('Matriz de TRD y Matríz Activos'!#REF!," - ",'Matriz de TRD y Matríz Activos'!#REF!)</f>
        <v>#REF!</v>
      </c>
      <c r="D1857" s="61" t="e">
        <f t="shared" si="31"/>
        <v>#REF!</v>
      </c>
      <c r="E1857" s="2" t="e">
        <f>VLOOKUP(D1857,Hoja3!$G$1:$H$5,2,0)</f>
        <v>#REF!</v>
      </c>
    </row>
    <row r="1858" spans="3:5" ht="15">
      <c r="C1858" s="75" t="e">
        <f>CONCATENATE('Matriz de TRD y Matríz Activos'!#REF!," - ",'Matriz de TRD y Matríz Activos'!#REF!)</f>
        <v>#REF!</v>
      </c>
      <c r="D1858" s="61" t="e">
        <f t="shared" si="31"/>
        <v>#REF!</v>
      </c>
      <c r="E1858" s="2" t="e">
        <f>VLOOKUP(D1858,Hoja3!$G$1:$H$5,2,0)</f>
        <v>#REF!</v>
      </c>
    </row>
    <row r="1859" spans="3:5" ht="15">
      <c r="C1859" s="75" t="e">
        <f>CONCATENATE('Matriz de TRD y Matríz Activos'!#REF!," - ",'Matriz de TRD y Matríz Activos'!#REF!)</f>
        <v>#REF!</v>
      </c>
      <c r="D1859" s="61" t="e">
        <f t="shared" si="31"/>
        <v>#REF!</v>
      </c>
      <c r="E1859" s="2" t="e">
        <f>VLOOKUP(D1859,Hoja3!$G$1:$H$5,2,0)</f>
        <v>#REF!</v>
      </c>
    </row>
    <row r="1860" spans="3:5" ht="15">
      <c r="C1860" s="75" t="e">
        <f>CONCATENATE('Matriz de TRD y Matríz Activos'!#REF!," - ",'Matriz de TRD y Matríz Activos'!#REF!)</f>
        <v>#REF!</v>
      </c>
      <c r="D1860" s="61" t="e">
        <f t="shared" si="31"/>
        <v>#REF!</v>
      </c>
      <c r="E1860" s="2" t="e">
        <f>VLOOKUP(D1860,Hoja3!$G$1:$H$5,2,0)</f>
        <v>#REF!</v>
      </c>
    </row>
    <row r="1861" spans="3:5" ht="15">
      <c r="C1861" s="75" t="e">
        <f>CONCATENATE('Matriz de TRD y Matríz Activos'!#REF!," - ",'Matriz de TRD y Matríz Activos'!#REF!)</f>
        <v>#REF!</v>
      </c>
      <c r="D1861" s="61" t="e">
        <f t="shared" si="31"/>
        <v>#REF!</v>
      </c>
      <c r="E1861" s="2" t="e">
        <f>VLOOKUP(D1861,Hoja3!$G$1:$H$5,2,0)</f>
        <v>#REF!</v>
      </c>
    </row>
    <row r="1862" spans="3:5" ht="15">
      <c r="C1862" s="75" t="e">
        <f>CONCATENATE('Matriz de TRD y Matríz Activos'!#REF!," - ",'Matriz de TRD y Matríz Activos'!#REF!)</f>
        <v>#REF!</v>
      </c>
      <c r="D1862" s="61" t="e">
        <f t="shared" si="31"/>
        <v>#REF!</v>
      </c>
      <c r="E1862" s="2" t="e">
        <f>VLOOKUP(D1862,Hoja3!$G$1:$H$5,2,0)</f>
        <v>#REF!</v>
      </c>
    </row>
    <row r="1863" spans="3:5" ht="15">
      <c r="C1863" s="75" t="e">
        <f>CONCATENATE('Matriz de TRD y Matríz Activos'!#REF!," - ",'Matriz de TRD y Matríz Activos'!#REF!)</f>
        <v>#REF!</v>
      </c>
      <c r="D1863" s="61" t="e">
        <f t="shared" si="31"/>
        <v>#REF!</v>
      </c>
      <c r="E1863" s="2" t="e">
        <f>VLOOKUP(D1863,Hoja3!$G$1:$H$5,2,0)</f>
        <v>#REF!</v>
      </c>
    </row>
    <row r="1864" spans="3:5" ht="15">
      <c r="C1864" s="75" t="e">
        <f>CONCATENATE('Matriz de TRD y Matríz Activos'!#REF!," - ",'Matriz de TRD y Matríz Activos'!#REF!)</f>
        <v>#REF!</v>
      </c>
      <c r="D1864" s="61" t="e">
        <f t="shared" si="31"/>
        <v>#REF!</v>
      </c>
      <c r="E1864" s="2" t="e">
        <f>VLOOKUP(D1864,Hoja3!$G$1:$H$5,2,0)</f>
        <v>#REF!</v>
      </c>
    </row>
    <row r="1865" spans="3:5" ht="15">
      <c r="C1865" s="75" t="e">
        <f>CONCATENATE('Matriz de TRD y Matríz Activos'!#REF!," - ",'Matriz de TRD y Matríz Activos'!#REF!)</f>
        <v>#REF!</v>
      </c>
      <c r="D1865" s="61" t="e">
        <f t="shared" si="31"/>
        <v>#REF!</v>
      </c>
      <c r="E1865" s="2" t="e">
        <f>VLOOKUP(D1865,Hoja3!$G$1:$H$5,2,0)</f>
        <v>#REF!</v>
      </c>
    </row>
    <row r="1866" spans="3:5" ht="15">
      <c r="C1866" s="75" t="e">
        <f>CONCATENATE('Matriz de TRD y Matríz Activos'!#REF!," - ",'Matriz de TRD y Matríz Activos'!#REF!)</f>
        <v>#REF!</v>
      </c>
      <c r="D1866" s="61" t="e">
        <f t="shared" si="31"/>
        <v>#REF!</v>
      </c>
      <c r="E1866" s="2" t="e">
        <f>VLOOKUP(D1866,Hoja3!$G$1:$H$5,2,0)</f>
        <v>#REF!</v>
      </c>
    </row>
    <row r="1867" spans="3:5" ht="15">
      <c r="C1867" s="75" t="e">
        <f>CONCATENATE('Matriz de TRD y Matríz Activos'!#REF!," - ",'Matriz de TRD y Matríz Activos'!#REF!)</f>
        <v>#REF!</v>
      </c>
      <c r="D1867" s="61" t="e">
        <f t="shared" si="31"/>
        <v>#REF!</v>
      </c>
      <c r="E1867" s="2" t="e">
        <f>VLOOKUP(D1867,Hoja3!$G$1:$H$5,2,0)</f>
        <v>#REF!</v>
      </c>
    </row>
    <row r="1868" spans="3:5" ht="15">
      <c r="C1868" s="75" t="e">
        <f>CONCATENATE('Matriz de TRD y Matríz Activos'!#REF!," - ",'Matriz de TRD y Matríz Activos'!#REF!)</f>
        <v>#REF!</v>
      </c>
      <c r="D1868" s="61" t="e">
        <f t="shared" si="31"/>
        <v>#REF!</v>
      </c>
      <c r="E1868" s="2" t="e">
        <f>VLOOKUP(D1868,Hoja3!$G$1:$H$5,2,0)</f>
        <v>#REF!</v>
      </c>
    </row>
    <row r="1869" spans="3:5" ht="15">
      <c r="C1869" s="75" t="e">
        <f>CONCATENATE('Matriz de TRD y Matríz Activos'!#REF!," - ",'Matriz de TRD y Matríz Activos'!#REF!)</f>
        <v>#REF!</v>
      </c>
      <c r="D1869" s="61" t="e">
        <f t="shared" si="31"/>
        <v>#REF!</v>
      </c>
      <c r="E1869" s="2" t="e">
        <f>VLOOKUP(D1869,Hoja3!$G$1:$H$5,2,0)</f>
        <v>#REF!</v>
      </c>
    </row>
    <row r="1870" spans="3:5" ht="15">
      <c r="C1870" s="75" t="e">
        <f>CONCATENATE('Matriz de TRD y Matríz Activos'!#REF!," - ",'Matriz de TRD y Matríz Activos'!#REF!)</f>
        <v>#REF!</v>
      </c>
      <c r="D1870" s="61" t="e">
        <f t="shared" si="31"/>
        <v>#REF!</v>
      </c>
      <c r="E1870" s="2" t="e">
        <f>VLOOKUP(D1870,Hoja3!$G$1:$H$5,2,0)</f>
        <v>#REF!</v>
      </c>
    </row>
    <row r="1871" spans="3:5" ht="15">
      <c r="C1871" s="75" t="e">
        <f>CONCATENATE('Matriz de TRD y Matríz Activos'!#REF!," - ",'Matriz de TRD y Matríz Activos'!#REF!)</f>
        <v>#REF!</v>
      </c>
      <c r="D1871" s="61" t="e">
        <f t="shared" si="31"/>
        <v>#REF!</v>
      </c>
      <c r="E1871" s="2" t="e">
        <f>VLOOKUP(D1871,Hoja3!$G$1:$H$5,2,0)</f>
        <v>#REF!</v>
      </c>
    </row>
    <row r="1872" spans="3:5" ht="15">
      <c r="C1872" s="75" t="e">
        <f>CONCATENATE('Matriz de TRD y Matríz Activos'!#REF!," - ",'Matriz de TRD y Matríz Activos'!#REF!)</f>
        <v>#REF!</v>
      </c>
      <c r="D1872" s="61" t="e">
        <f t="shared" si="31"/>
        <v>#REF!</v>
      </c>
      <c r="E1872" s="2" t="e">
        <f>VLOOKUP(D1872,Hoja3!$G$1:$H$5,2,0)</f>
        <v>#REF!</v>
      </c>
    </row>
    <row r="1873" spans="3:5" ht="15">
      <c r="C1873" s="75" t="e">
        <f>CONCATENATE('Matriz de TRD y Matríz Activos'!#REF!," - ",'Matriz de TRD y Matríz Activos'!#REF!)</f>
        <v>#REF!</v>
      </c>
      <c r="D1873" s="61" t="e">
        <f t="shared" si="31"/>
        <v>#REF!</v>
      </c>
      <c r="E1873" s="2" t="e">
        <f>VLOOKUP(D1873,Hoja3!$G$1:$H$5,2,0)</f>
        <v>#REF!</v>
      </c>
    </row>
    <row r="1874" spans="3:5" ht="15">
      <c r="C1874" s="75" t="e">
        <f>CONCATENATE('Matriz de TRD y Matríz Activos'!#REF!," - ",'Matriz de TRD y Matríz Activos'!#REF!)</f>
        <v>#REF!</v>
      </c>
      <c r="D1874" s="61" t="e">
        <f t="shared" si="31"/>
        <v>#REF!</v>
      </c>
      <c r="E1874" s="2" t="e">
        <f>VLOOKUP(D1874,Hoja3!$G$1:$H$5,2,0)</f>
        <v>#REF!</v>
      </c>
    </row>
    <row r="1875" spans="3:5" ht="15">
      <c r="C1875" s="75" t="e">
        <f>CONCATENATE('Matriz de TRD y Matríz Activos'!#REF!," - ",'Matriz de TRD y Matríz Activos'!#REF!)</f>
        <v>#REF!</v>
      </c>
      <c r="D1875" s="61" t="e">
        <f t="shared" si="31"/>
        <v>#REF!</v>
      </c>
      <c r="E1875" s="2" t="e">
        <f>VLOOKUP(D1875,Hoja3!$G$1:$H$5,2,0)</f>
        <v>#REF!</v>
      </c>
    </row>
    <row r="1876" spans="3:5" ht="15">
      <c r="C1876" s="75" t="e">
        <f>CONCATENATE('Matriz de TRD y Matríz Activos'!#REF!," - ",'Matriz de TRD y Matríz Activos'!#REF!)</f>
        <v>#REF!</v>
      </c>
      <c r="D1876" s="61" t="e">
        <f t="shared" si="31"/>
        <v>#REF!</v>
      </c>
      <c r="E1876" s="2" t="e">
        <f>VLOOKUP(D1876,Hoja3!$G$1:$H$5,2,0)</f>
        <v>#REF!</v>
      </c>
    </row>
    <row r="1877" spans="3:5" ht="15">
      <c r="C1877" s="75" t="e">
        <f>CONCATENATE('Matriz de TRD y Matríz Activos'!#REF!," - ",'Matriz de TRD y Matríz Activos'!#REF!)</f>
        <v>#REF!</v>
      </c>
      <c r="D1877" s="61" t="e">
        <f t="shared" si="31"/>
        <v>#REF!</v>
      </c>
      <c r="E1877" s="2" t="e">
        <f>VLOOKUP(D1877,Hoja3!$G$1:$H$5,2,0)</f>
        <v>#REF!</v>
      </c>
    </row>
    <row r="1878" spans="3:5" ht="15">
      <c r="C1878" s="75" t="e">
        <f>CONCATENATE('Matriz de TRD y Matríz Activos'!#REF!," - ",'Matriz de TRD y Matríz Activos'!#REF!)</f>
        <v>#REF!</v>
      </c>
      <c r="D1878" s="61" t="e">
        <f t="shared" si="31"/>
        <v>#REF!</v>
      </c>
      <c r="E1878" s="2" t="e">
        <f>VLOOKUP(D1878,Hoja3!$G$1:$H$5,2,0)</f>
        <v>#REF!</v>
      </c>
    </row>
    <row r="1879" spans="3:5" ht="15">
      <c r="C1879" s="75" t="e">
        <f>CONCATENATE('Matriz de TRD y Matríz Activos'!#REF!," - ",'Matriz de TRD y Matríz Activos'!#REF!)</f>
        <v>#REF!</v>
      </c>
      <c r="D1879" s="61" t="e">
        <f t="shared" si="31"/>
        <v>#REF!</v>
      </c>
      <c r="E1879" s="2" t="e">
        <f>VLOOKUP(D1879,Hoja3!$G$1:$H$5,2,0)</f>
        <v>#REF!</v>
      </c>
    </row>
    <row r="1880" spans="3:5" ht="15">
      <c r="C1880" s="75" t="e">
        <f>CONCATENATE('Matriz de TRD y Matríz Activos'!#REF!," - ",'Matriz de TRD y Matríz Activos'!#REF!)</f>
        <v>#REF!</v>
      </c>
      <c r="D1880" s="61" t="e">
        <f t="shared" si="31"/>
        <v>#REF!</v>
      </c>
      <c r="E1880" s="2" t="e">
        <f>VLOOKUP(D1880,Hoja3!$G$1:$H$5,2,0)</f>
        <v>#REF!</v>
      </c>
    </row>
    <row r="1881" spans="3:5" ht="15">
      <c r="C1881" s="75" t="e">
        <f>CONCATENATE('Matriz de TRD y Matríz Activos'!#REF!," - ",'Matriz de TRD y Matríz Activos'!#REF!)</f>
        <v>#REF!</v>
      </c>
      <c r="D1881" s="61" t="e">
        <f t="shared" si="31"/>
        <v>#REF!</v>
      </c>
      <c r="E1881" s="2" t="e">
        <f>VLOOKUP(D1881,Hoja3!$G$1:$H$5,2,0)</f>
        <v>#REF!</v>
      </c>
    </row>
    <row r="1882" spans="3:5" ht="15">
      <c r="C1882" s="75" t="e">
        <f>CONCATENATE('Matriz de TRD y Matríz Activos'!#REF!," - ",'Matriz de TRD y Matríz Activos'!#REF!)</f>
        <v>#REF!</v>
      </c>
      <c r="D1882" s="61" t="e">
        <f t="shared" si="31"/>
        <v>#REF!</v>
      </c>
      <c r="E1882" s="2" t="e">
        <f>VLOOKUP(D1882,Hoja3!$G$1:$H$5,2,0)</f>
        <v>#REF!</v>
      </c>
    </row>
    <row r="1883" spans="3:5" ht="15">
      <c r="C1883" s="75" t="e">
        <f>CONCATENATE('Matriz de TRD y Matríz Activos'!#REF!," - ",'Matriz de TRD y Matríz Activos'!#REF!)</f>
        <v>#REF!</v>
      </c>
      <c r="D1883" s="61" t="e">
        <f t="shared" si="31"/>
        <v>#REF!</v>
      </c>
      <c r="E1883" s="2" t="e">
        <f>VLOOKUP(D1883,Hoja3!$G$1:$H$5,2,0)</f>
        <v>#REF!</v>
      </c>
    </row>
    <row r="1884" spans="3:5" ht="15">
      <c r="C1884" s="75" t="e">
        <f>CONCATENATE('Matriz de TRD y Matríz Activos'!#REF!," - ",'Matriz de TRD y Matríz Activos'!#REF!)</f>
        <v>#REF!</v>
      </c>
      <c r="D1884" s="61" t="e">
        <f t="shared" si="31"/>
        <v>#REF!</v>
      </c>
      <c r="E1884" s="2" t="e">
        <f>VLOOKUP(D1884,Hoja3!$G$1:$H$5,2,0)</f>
        <v>#REF!</v>
      </c>
    </row>
    <row r="1885" spans="3:5" ht="15">
      <c r="C1885" s="75" t="e">
        <f>CONCATENATE('Matriz de TRD y Matríz Activos'!#REF!," - ",'Matriz de TRD y Matríz Activos'!#REF!)</f>
        <v>#REF!</v>
      </c>
      <c r="D1885" s="61" t="e">
        <f t="shared" si="31"/>
        <v>#REF!</v>
      </c>
      <c r="E1885" s="2" t="e">
        <f>VLOOKUP(D1885,Hoja3!$G$1:$H$5,2,0)</f>
        <v>#REF!</v>
      </c>
    </row>
    <row r="1886" spans="3:5" ht="15">
      <c r="C1886" s="75" t="e">
        <f>CONCATENATE('Matriz de TRD y Matríz Activos'!#REF!," - ",'Matriz de TRD y Matríz Activos'!#REF!)</f>
        <v>#REF!</v>
      </c>
      <c r="D1886" s="61" t="e">
        <f t="shared" si="31"/>
        <v>#REF!</v>
      </c>
      <c r="E1886" s="2" t="e">
        <f>VLOOKUP(D1886,Hoja3!$G$1:$H$5,2,0)</f>
        <v>#REF!</v>
      </c>
    </row>
    <row r="1887" spans="3:5" ht="15">
      <c r="C1887" s="75" t="e">
        <f>CONCATENATE('Matriz de TRD y Matríz Activos'!#REF!," - ",'Matriz de TRD y Matríz Activos'!#REF!)</f>
        <v>#REF!</v>
      </c>
      <c r="D1887" s="61" t="e">
        <f t="shared" si="31"/>
        <v>#REF!</v>
      </c>
      <c r="E1887" s="2" t="e">
        <f>VLOOKUP(D1887,Hoja3!$G$1:$H$5,2,0)</f>
        <v>#REF!</v>
      </c>
    </row>
    <row r="1888" spans="3:5" ht="15">
      <c r="C1888" s="75" t="e">
        <f>CONCATENATE('Matriz de TRD y Matríz Activos'!#REF!," - ",'Matriz de TRD y Matríz Activos'!#REF!)</f>
        <v>#REF!</v>
      </c>
      <c r="D1888" s="61" t="e">
        <f t="shared" si="31"/>
        <v>#REF!</v>
      </c>
      <c r="E1888" s="2" t="e">
        <f>VLOOKUP(D1888,Hoja3!$G$1:$H$5,2,0)</f>
        <v>#REF!</v>
      </c>
    </row>
    <row r="1889" spans="3:5" ht="15">
      <c r="C1889" s="75" t="e">
        <f>CONCATENATE('Matriz de TRD y Matríz Activos'!#REF!," - ",'Matriz de TRD y Matríz Activos'!#REF!)</f>
        <v>#REF!</v>
      </c>
      <c r="D1889" s="61" t="e">
        <f t="shared" si="31"/>
        <v>#REF!</v>
      </c>
      <c r="E1889" s="2" t="e">
        <f>VLOOKUP(D1889,Hoja3!$G$1:$H$5,2,0)</f>
        <v>#REF!</v>
      </c>
    </row>
    <row r="1890" spans="3:5" ht="15">
      <c r="C1890" s="75" t="e">
        <f>CONCATENATE('Matriz de TRD y Matríz Activos'!#REF!," - ",'Matriz de TRD y Matríz Activos'!#REF!)</f>
        <v>#REF!</v>
      </c>
      <c r="D1890" s="61" t="e">
        <f t="shared" si="31"/>
        <v>#REF!</v>
      </c>
      <c r="E1890" s="2" t="e">
        <f>VLOOKUP(D1890,Hoja3!$G$1:$H$5,2,0)</f>
        <v>#REF!</v>
      </c>
    </row>
    <row r="1891" spans="3:5" ht="15">
      <c r="C1891" s="75" t="e">
        <f>CONCATENATE('Matriz de TRD y Matríz Activos'!#REF!," - ",'Matriz de TRD y Matríz Activos'!#REF!)</f>
        <v>#REF!</v>
      </c>
      <c r="D1891" s="61" t="e">
        <f t="shared" si="31"/>
        <v>#REF!</v>
      </c>
      <c r="E1891" s="2" t="e">
        <f>VLOOKUP(D1891,Hoja3!$G$1:$H$5,2,0)</f>
        <v>#REF!</v>
      </c>
    </row>
    <row r="1892" spans="3:5" ht="15">
      <c r="C1892" s="75" t="e">
        <f>CONCATENATE('Matriz de TRD y Matríz Activos'!#REF!," - ",'Matriz de TRD y Matríz Activos'!#REF!)</f>
        <v>#REF!</v>
      </c>
      <c r="D1892" s="61" t="e">
        <f t="shared" si="31"/>
        <v>#REF!</v>
      </c>
      <c r="E1892" s="2" t="e">
        <f>VLOOKUP(D1892,Hoja3!$G$1:$H$5,2,0)</f>
        <v>#REF!</v>
      </c>
    </row>
    <row r="1893" spans="3:5" ht="15">
      <c r="C1893" s="75" t="e">
        <f>CONCATENATE('Matriz de TRD y Matríz Activos'!#REF!," - ",'Matriz de TRD y Matríz Activos'!#REF!)</f>
        <v>#REF!</v>
      </c>
      <c r="D1893" s="61" t="e">
        <f t="shared" si="31"/>
        <v>#REF!</v>
      </c>
      <c r="E1893" s="2" t="e">
        <f>VLOOKUP(D1893,Hoja3!$G$1:$H$5,2,0)</f>
        <v>#REF!</v>
      </c>
    </row>
    <row r="1894" spans="3:5" ht="15">
      <c r="C1894" s="75" t="e">
        <f>CONCATENATE('Matriz de TRD y Matríz Activos'!#REF!," - ",'Matriz de TRD y Matríz Activos'!#REF!)</f>
        <v>#REF!</v>
      </c>
      <c r="D1894" s="61" t="e">
        <f t="shared" si="32" ref="D1894:D1957">VLOOKUP(C1894,$A$1:$B$9,2,0)</f>
        <v>#REF!</v>
      </c>
      <c r="E1894" s="2" t="e">
        <f>VLOOKUP(D1894,Hoja3!$G$1:$H$5,2,0)</f>
        <v>#REF!</v>
      </c>
    </row>
    <row r="1895" spans="3:5" ht="15">
      <c r="C1895" s="75" t="e">
        <f>CONCATENATE('Matriz de TRD y Matríz Activos'!#REF!," - ",'Matriz de TRD y Matríz Activos'!#REF!)</f>
        <v>#REF!</v>
      </c>
      <c r="D1895" s="61" t="e">
        <f t="shared" si="32"/>
        <v>#REF!</v>
      </c>
      <c r="E1895" s="2" t="e">
        <f>VLOOKUP(D1895,Hoja3!$G$1:$H$5,2,0)</f>
        <v>#REF!</v>
      </c>
    </row>
    <row r="1896" spans="3:5" ht="15">
      <c r="C1896" s="75" t="e">
        <f>CONCATENATE('Matriz de TRD y Matríz Activos'!#REF!," - ",'Matriz de TRD y Matríz Activos'!#REF!)</f>
        <v>#REF!</v>
      </c>
      <c r="D1896" s="61" t="e">
        <f t="shared" si="32"/>
        <v>#REF!</v>
      </c>
      <c r="E1896" s="2" t="e">
        <f>VLOOKUP(D1896,Hoja3!$G$1:$H$5,2,0)</f>
        <v>#REF!</v>
      </c>
    </row>
    <row r="1897" spans="3:5" ht="15">
      <c r="C1897" s="75" t="e">
        <f>CONCATENATE('Matriz de TRD y Matríz Activos'!#REF!," - ",'Matriz de TRD y Matríz Activos'!#REF!)</f>
        <v>#REF!</v>
      </c>
      <c r="D1897" s="61" t="e">
        <f t="shared" si="32"/>
        <v>#REF!</v>
      </c>
      <c r="E1897" s="2" t="e">
        <f>VLOOKUP(D1897,Hoja3!$G$1:$H$5,2,0)</f>
        <v>#REF!</v>
      </c>
    </row>
    <row r="1898" spans="3:5" ht="15">
      <c r="C1898" s="75" t="e">
        <f>CONCATENATE('Matriz de TRD y Matríz Activos'!#REF!," - ",'Matriz de TRD y Matríz Activos'!#REF!)</f>
        <v>#REF!</v>
      </c>
      <c r="D1898" s="61" t="e">
        <f t="shared" si="32"/>
        <v>#REF!</v>
      </c>
      <c r="E1898" s="2" t="e">
        <f>VLOOKUP(D1898,Hoja3!$G$1:$H$5,2,0)</f>
        <v>#REF!</v>
      </c>
    </row>
    <row r="1899" spans="3:5" ht="15">
      <c r="C1899" s="75" t="e">
        <f>CONCATENATE('Matriz de TRD y Matríz Activos'!#REF!," - ",'Matriz de TRD y Matríz Activos'!#REF!)</f>
        <v>#REF!</v>
      </c>
      <c r="D1899" s="61" t="e">
        <f t="shared" si="32"/>
        <v>#REF!</v>
      </c>
      <c r="E1899" s="2" t="e">
        <f>VLOOKUP(D1899,Hoja3!$G$1:$H$5,2,0)</f>
        <v>#REF!</v>
      </c>
    </row>
    <row r="1900" spans="3:5" ht="15">
      <c r="C1900" s="75" t="e">
        <f>CONCATENATE('Matriz de TRD y Matríz Activos'!#REF!," - ",'Matriz de TRD y Matríz Activos'!#REF!)</f>
        <v>#REF!</v>
      </c>
      <c r="D1900" s="61" t="e">
        <f t="shared" si="32"/>
        <v>#REF!</v>
      </c>
      <c r="E1900" s="2" t="e">
        <f>VLOOKUP(D1900,Hoja3!$G$1:$H$5,2,0)</f>
        <v>#REF!</v>
      </c>
    </row>
    <row r="1901" spans="3:5" ht="15">
      <c r="C1901" s="75" t="e">
        <f>CONCATENATE('Matriz de TRD y Matríz Activos'!#REF!," - ",'Matriz de TRD y Matríz Activos'!#REF!)</f>
        <v>#REF!</v>
      </c>
      <c r="D1901" s="61" t="e">
        <f t="shared" si="32"/>
        <v>#REF!</v>
      </c>
      <c r="E1901" s="2" t="e">
        <f>VLOOKUP(D1901,Hoja3!$G$1:$H$5,2,0)</f>
        <v>#REF!</v>
      </c>
    </row>
    <row r="1902" spans="3:5" ht="15">
      <c r="C1902" s="75" t="e">
        <f>CONCATENATE('Matriz de TRD y Matríz Activos'!#REF!," - ",'Matriz de TRD y Matríz Activos'!#REF!)</f>
        <v>#REF!</v>
      </c>
      <c r="D1902" s="61" t="e">
        <f t="shared" si="32"/>
        <v>#REF!</v>
      </c>
      <c r="E1902" s="2" t="e">
        <f>VLOOKUP(D1902,Hoja3!$G$1:$H$5,2,0)</f>
        <v>#REF!</v>
      </c>
    </row>
    <row r="1903" spans="3:5" ht="15">
      <c r="C1903" s="75" t="e">
        <f>CONCATENATE('Matriz de TRD y Matríz Activos'!#REF!," - ",'Matriz de TRD y Matríz Activos'!#REF!)</f>
        <v>#REF!</v>
      </c>
      <c r="D1903" s="61" t="e">
        <f t="shared" si="32"/>
        <v>#REF!</v>
      </c>
      <c r="E1903" s="2" t="e">
        <f>VLOOKUP(D1903,Hoja3!$G$1:$H$5,2,0)</f>
        <v>#REF!</v>
      </c>
    </row>
    <row r="1904" spans="3:5" ht="15">
      <c r="C1904" s="75" t="e">
        <f>CONCATENATE('Matriz de TRD y Matríz Activos'!#REF!," - ",'Matriz de TRD y Matríz Activos'!#REF!)</f>
        <v>#REF!</v>
      </c>
      <c r="D1904" s="61" t="e">
        <f t="shared" si="32"/>
        <v>#REF!</v>
      </c>
      <c r="E1904" s="2" t="e">
        <f>VLOOKUP(D1904,Hoja3!$G$1:$H$5,2,0)</f>
        <v>#REF!</v>
      </c>
    </row>
    <row r="1905" spans="3:5" ht="15">
      <c r="C1905" s="75" t="e">
        <f>CONCATENATE('Matriz de TRD y Matríz Activos'!#REF!," - ",'Matriz de TRD y Matríz Activos'!#REF!)</f>
        <v>#REF!</v>
      </c>
      <c r="D1905" s="61" t="e">
        <f t="shared" si="32"/>
        <v>#REF!</v>
      </c>
      <c r="E1905" s="2" t="e">
        <f>VLOOKUP(D1905,Hoja3!$G$1:$H$5,2,0)</f>
        <v>#REF!</v>
      </c>
    </row>
    <row r="1906" spans="3:5" ht="15">
      <c r="C1906" s="75" t="e">
        <f>CONCATENATE('Matriz de TRD y Matríz Activos'!#REF!," - ",'Matriz de TRD y Matríz Activos'!#REF!)</f>
        <v>#REF!</v>
      </c>
      <c r="D1906" s="61" t="e">
        <f t="shared" si="32"/>
        <v>#REF!</v>
      </c>
      <c r="E1906" s="2" t="e">
        <f>VLOOKUP(D1906,Hoja3!$G$1:$H$5,2,0)</f>
        <v>#REF!</v>
      </c>
    </row>
    <row r="1907" spans="3:5" ht="15">
      <c r="C1907" s="75" t="e">
        <f>CONCATENATE('Matriz de TRD y Matríz Activos'!#REF!," - ",'Matriz de TRD y Matríz Activos'!#REF!)</f>
        <v>#REF!</v>
      </c>
      <c r="D1907" s="61" t="e">
        <f t="shared" si="32"/>
        <v>#REF!</v>
      </c>
      <c r="E1907" s="2" t="e">
        <f>VLOOKUP(D1907,Hoja3!$G$1:$H$5,2,0)</f>
        <v>#REF!</v>
      </c>
    </row>
    <row r="1908" spans="3:5" ht="15">
      <c r="C1908" s="75" t="e">
        <f>CONCATENATE('Matriz de TRD y Matríz Activos'!#REF!," - ",'Matriz de TRD y Matríz Activos'!#REF!)</f>
        <v>#REF!</v>
      </c>
      <c r="D1908" s="61" t="e">
        <f t="shared" si="32"/>
        <v>#REF!</v>
      </c>
      <c r="E1908" s="2" t="e">
        <f>VLOOKUP(D1908,Hoja3!$G$1:$H$5,2,0)</f>
        <v>#REF!</v>
      </c>
    </row>
    <row r="1909" spans="3:5" ht="15">
      <c r="C1909" s="75" t="e">
        <f>CONCATENATE('Matriz de TRD y Matríz Activos'!#REF!," - ",'Matriz de TRD y Matríz Activos'!#REF!)</f>
        <v>#REF!</v>
      </c>
      <c r="D1909" s="61" t="e">
        <f t="shared" si="32"/>
        <v>#REF!</v>
      </c>
      <c r="E1909" s="2" t="e">
        <f>VLOOKUP(D1909,Hoja3!$G$1:$H$5,2,0)</f>
        <v>#REF!</v>
      </c>
    </row>
    <row r="1910" spans="3:5" ht="15">
      <c r="C1910" s="75" t="e">
        <f>CONCATENATE('Matriz de TRD y Matríz Activos'!#REF!," - ",'Matriz de TRD y Matríz Activos'!#REF!)</f>
        <v>#REF!</v>
      </c>
      <c r="D1910" s="61" t="e">
        <f t="shared" si="32"/>
        <v>#REF!</v>
      </c>
      <c r="E1910" s="2" t="e">
        <f>VLOOKUP(D1910,Hoja3!$G$1:$H$5,2,0)</f>
        <v>#REF!</v>
      </c>
    </row>
    <row r="1911" spans="3:5" ht="15">
      <c r="C1911" s="75" t="e">
        <f>CONCATENATE('Matriz de TRD y Matríz Activos'!#REF!," - ",'Matriz de TRD y Matríz Activos'!#REF!)</f>
        <v>#REF!</v>
      </c>
      <c r="D1911" s="61" t="e">
        <f t="shared" si="32"/>
        <v>#REF!</v>
      </c>
      <c r="E1911" s="2" t="e">
        <f>VLOOKUP(D1911,Hoja3!$G$1:$H$5,2,0)</f>
        <v>#REF!</v>
      </c>
    </row>
    <row r="1912" spans="3:5" ht="15">
      <c r="C1912" s="75" t="e">
        <f>CONCATENATE('Matriz de TRD y Matríz Activos'!#REF!," - ",'Matriz de TRD y Matríz Activos'!#REF!)</f>
        <v>#REF!</v>
      </c>
      <c r="D1912" s="61" t="e">
        <f t="shared" si="32"/>
        <v>#REF!</v>
      </c>
      <c r="E1912" s="2" t="e">
        <f>VLOOKUP(D1912,Hoja3!$G$1:$H$5,2,0)</f>
        <v>#REF!</v>
      </c>
    </row>
    <row r="1913" spans="3:5" ht="15">
      <c r="C1913" s="75" t="e">
        <f>CONCATENATE('Matriz de TRD y Matríz Activos'!#REF!," - ",'Matriz de TRD y Matríz Activos'!#REF!)</f>
        <v>#REF!</v>
      </c>
      <c r="D1913" s="61" t="e">
        <f t="shared" si="32"/>
        <v>#REF!</v>
      </c>
      <c r="E1913" s="2" t="e">
        <f>VLOOKUP(D1913,Hoja3!$G$1:$H$5,2,0)</f>
        <v>#REF!</v>
      </c>
    </row>
    <row r="1914" spans="3:5" ht="15">
      <c r="C1914" s="75" t="e">
        <f>CONCATENATE('Matriz de TRD y Matríz Activos'!#REF!," - ",'Matriz de TRD y Matríz Activos'!#REF!)</f>
        <v>#REF!</v>
      </c>
      <c r="D1914" s="61" t="e">
        <f t="shared" si="32"/>
        <v>#REF!</v>
      </c>
      <c r="E1914" s="2" t="e">
        <f>VLOOKUP(D1914,Hoja3!$G$1:$H$5,2,0)</f>
        <v>#REF!</v>
      </c>
    </row>
    <row r="1915" spans="3:5" ht="15">
      <c r="C1915" s="75" t="e">
        <f>CONCATENATE('Matriz de TRD y Matríz Activos'!#REF!," - ",'Matriz de TRD y Matríz Activos'!#REF!)</f>
        <v>#REF!</v>
      </c>
      <c r="D1915" s="61" t="e">
        <f t="shared" si="32"/>
        <v>#REF!</v>
      </c>
      <c r="E1915" s="2" t="e">
        <f>VLOOKUP(D1915,Hoja3!$G$1:$H$5,2,0)</f>
        <v>#REF!</v>
      </c>
    </row>
    <row r="1916" spans="3:5" ht="15">
      <c r="C1916" s="75" t="e">
        <f>CONCATENATE('Matriz de TRD y Matríz Activos'!#REF!," - ",'Matriz de TRD y Matríz Activos'!#REF!)</f>
        <v>#REF!</v>
      </c>
      <c r="D1916" s="61" t="e">
        <f t="shared" si="32"/>
        <v>#REF!</v>
      </c>
      <c r="E1916" s="2" t="e">
        <f>VLOOKUP(D1916,Hoja3!$G$1:$H$5,2,0)</f>
        <v>#REF!</v>
      </c>
    </row>
    <row r="1917" spans="3:5" ht="15">
      <c r="C1917" s="75" t="e">
        <f>CONCATENATE('Matriz de TRD y Matríz Activos'!#REF!," - ",'Matriz de TRD y Matríz Activos'!#REF!)</f>
        <v>#REF!</v>
      </c>
      <c r="D1917" s="61" t="e">
        <f t="shared" si="32"/>
        <v>#REF!</v>
      </c>
      <c r="E1917" s="2" t="e">
        <f>VLOOKUP(D1917,Hoja3!$G$1:$H$5,2,0)</f>
        <v>#REF!</v>
      </c>
    </row>
    <row r="1918" spans="3:5" ht="15">
      <c r="C1918" s="75" t="e">
        <f>CONCATENATE('Matriz de TRD y Matríz Activos'!#REF!," - ",'Matriz de TRD y Matríz Activos'!#REF!)</f>
        <v>#REF!</v>
      </c>
      <c r="D1918" s="61" t="e">
        <f t="shared" si="32"/>
        <v>#REF!</v>
      </c>
      <c r="E1918" s="2" t="e">
        <f>VLOOKUP(D1918,Hoja3!$G$1:$H$5,2,0)</f>
        <v>#REF!</v>
      </c>
    </row>
    <row r="1919" spans="3:5" ht="15">
      <c r="C1919" s="75" t="e">
        <f>CONCATENATE('Matriz de TRD y Matríz Activos'!#REF!," - ",'Matriz de TRD y Matríz Activos'!#REF!)</f>
        <v>#REF!</v>
      </c>
      <c r="D1919" s="61" t="e">
        <f t="shared" si="32"/>
        <v>#REF!</v>
      </c>
      <c r="E1919" s="2" t="e">
        <f>VLOOKUP(D1919,Hoja3!$G$1:$H$5,2,0)</f>
        <v>#REF!</v>
      </c>
    </row>
    <row r="1920" spans="3:5" ht="15">
      <c r="C1920" s="75" t="e">
        <f>CONCATENATE('Matriz de TRD y Matríz Activos'!#REF!," - ",'Matriz de TRD y Matríz Activos'!#REF!)</f>
        <v>#REF!</v>
      </c>
      <c r="D1920" s="61" t="e">
        <f t="shared" si="32"/>
        <v>#REF!</v>
      </c>
      <c r="E1920" s="2" t="e">
        <f>VLOOKUP(D1920,Hoja3!$G$1:$H$5,2,0)</f>
        <v>#REF!</v>
      </c>
    </row>
    <row r="1921" spans="3:5" ht="15">
      <c r="C1921" s="75" t="e">
        <f>CONCATENATE('Matriz de TRD y Matríz Activos'!#REF!," - ",'Matriz de TRD y Matríz Activos'!#REF!)</f>
        <v>#REF!</v>
      </c>
      <c r="D1921" s="61" t="e">
        <f t="shared" si="32"/>
        <v>#REF!</v>
      </c>
      <c r="E1921" s="2" t="e">
        <f>VLOOKUP(D1921,Hoja3!$G$1:$H$5,2,0)</f>
        <v>#REF!</v>
      </c>
    </row>
    <row r="1922" spans="3:5" ht="15">
      <c r="C1922" s="75" t="e">
        <f>CONCATENATE('Matriz de TRD y Matríz Activos'!#REF!," - ",'Matriz de TRD y Matríz Activos'!#REF!)</f>
        <v>#REF!</v>
      </c>
      <c r="D1922" s="61" t="e">
        <f t="shared" si="32"/>
        <v>#REF!</v>
      </c>
      <c r="E1922" s="2" t="e">
        <f>VLOOKUP(D1922,Hoja3!$G$1:$H$5,2,0)</f>
        <v>#REF!</v>
      </c>
    </row>
    <row r="1923" spans="3:5" ht="15">
      <c r="C1923" s="75" t="e">
        <f>CONCATENATE('Matriz de TRD y Matríz Activos'!#REF!," - ",'Matriz de TRD y Matríz Activos'!#REF!)</f>
        <v>#REF!</v>
      </c>
      <c r="D1923" s="61" t="e">
        <f t="shared" si="32"/>
        <v>#REF!</v>
      </c>
      <c r="E1923" s="2" t="e">
        <f>VLOOKUP(D1923,Hoja3!$G$1:$H$5,2,0)</f>
        <v>#REF!</v>
      </c>
    </row>
    <row r="1924" spans="3:5" ht="15">
      <c r="C1924" s="75" t="e">
        <f>CONCATENATE('Matriz de TRD y Matríz Activos'!#REF!," - ",'Matriz de TRD y Matríz Activos'!#REF!)</f>
        <v>#REF!</v>
      </c>
      <c r="D1924" s="61" t="e">
        <f t="shared" si="32"/>
        <v>#REF!</v>
      </c>
      <c r="E1924" s="2" t="e">
        <f>VLOOKUP(D1924,Hoja3!$G$1:$H$5,2,0)</f>
        <v>#REF!</v>
      </c>
    </row>
    <row r="1925" spans="3:5" ht="15">
      <c r="C1925" s="75" t="e">
        <f>CONCATENATE('Matriz de TRD y Matríz Activos'!#REF!," - ",'Matriz de TRD y Matríz Activos'!#REF!)</f>
        <v>#REF!</v>
      </c>
      <c r="D1925" s="61" t="e">
        <f t="shared" si="32"/>
        <v>#REF!</v>
      </c>
      <c r="E1925" s="2" t="e">
        <f>VLOOKUP(D1925,Hoja3!$G$1:$H$5,2,0)</f>
        <v>#REF!</v>
      </c>
    </row>
    <row r="1926" spans="3:5" ht="15">
      <c r="C1926" s="75" t="e">
        <f>CONCATENATE('Matriz de TRD y Matríz Activos'!#REF!," - ",'Matriz de TRD y Matríz Activos'!#REF!)</f>
        <v>#REF!</v>
      </c>
      <c r="D1926" s="61" t="e">
        <f t="shared" si="32"/>
        <v>#REF!</v>
      </c>
      <c r="E1926" s="2" t="e">
        <f>VLOOKUP(D1926,Hoja3!$G$1:$H$5,2,0)</f>
        <v>#REF!</v>
      </c>
    </row>
    <row r="1927" spans="3:5" ht="15">
      <c r="C1927" s="75" t="e">
        <f>CONCATENATE('Matriz de TRD y Matríz Activos'!#REF!," - ",'Matriz de TRD y Matríz Activos'!#REF!)</f>
        <v>#REF!</v>
      </c>
      <c r="D1927" s="61" t="e">
        <f t="shared" si="32"/>
        <v>#REF!</v>
      </c>
      <c r="E1927" s="2" t="e">
        <f>VLOOKUP(D1927,Hoja3!$G$1:$H$5,2,0)</f>
        <v>#REF!</v>
      </c>
    </row>
    <row r="1928" spans="3:5" ht="15">
      <c r="C1928" s="75" t="e">
        <f>CONCATENATE('Matriz de TRD y Matríz Activos'!#REF!," - ",'Matriz de TRD y Matríz Activos'!#REF!)</f>
        <v>#REF!</v>
      </c>
      <c r="D1928" s="61" t="e">
        <f t="shared" si="32"/>
        <v>#REF!</v>
      </c>
      <c r="E1928" s="2" t="e">
        <f>VLOOKUP(D1928,Hoja3!$G$1:$H$5,2,0)</f>
        <v>#REF!</v>
      </c>
    </row>
    <row r="1929" spans="3:5" ht="15">
      <c r="C1929" s="75" t="e">
        <f>CONCATENATE('Matriz de TRD y Matríz Activos'!#REF!," - ",'Matriz de TRD y Matríz Activos'!#REF!)</f>
        <v>#REF!</v>
      </c>
      <c r="D1929" s="61" t="e">
        <f t="shared" si="32"/>
        <v>#REF!</v>
      </c>
      <c r="E1929" s="2" t="e">
        <f>VLOOKUP(D1929,Hoja3!$G$1:$H$5,2,0)</f>
        <v>#REF!</v>
      </c>
    </row>
    <row r="1930" spans="3:5" ht="15">
      <c r="C1930" s="75" t="e">
        <f>CONCATENATE('Matriz de TRD y Matríz Activos'!#REF!," - ",'Matriz de TRD y Matríz Activos'!#REF!)</f>
        <v>#REF!</v>
      </c>
      <c r="D1930" s="61" t="e">
        <f t="shared" si="32"/>
        <v>#REF!</v>
      </c>
      <c r="E1930" s="2" t="e">
        <f>VLOOKUP(D1930,Hoja3!$G$1:$H$5,2,0)</f>
        <v>#REF!</v>
      </c>
    </row>
    <row r="1931" spans="3:5" ht="15">
      <c r="C1931" s="75" t="e">
        <f>CONCATENATE('Matriz de TRD y Matríz Activos'!#REF!," - ",'Matriz de TRD y Matríz Activos'!#REF!)</f>
        <v>#REF!</v>
      </c>
      <c r="D1931" s="61" t="e">
        <f t="shared" si="32"/>
        <v>#REF!</v>
      </c>
      <c r="E1931" s="2" t="e">
        <f>VLOOKUP(D1931,Hoja3!$G$1:$H$5,2,0)</f>
        <v>#REF!</v>
      </c>
    </row>
    <row r="1932" spans="3:5" ht="15">
      <c r="C1932" s="75" t="e">
        <f>CONCATENATE('Matriz de TRD y Matríz Activos'!#REF!," - ",'Matriz de TRD y Matríz Activos'!#REF!)</f>
        <v>#REF!</v>
      </c>
      <c r="D1932" s="61" t="e">
        <f t="shared" si="32"/>
        <v>#REF!</v>
      </c>
      <c r="E1932" s="2" t="e">
        <f>VLOOKUP(D1932,Hoja3!$G$1:$H$5,2,0)</f>
        <v>#REF!</v>
      </c>
    </row>
    <row r="1933" spans="3:5" ht="15">
      <c r="C1933" s="75" t="e">
        <f>CONCATENATE('Matriz de TRD y Matríz Activos'!#REF!," - ",'Matriz de TRD y Matríz Activos'!#REF!)</f>
        <v>#REF!</v>
      </c>
      <c r="D1933" s="61" t="e">
        <f t="shared" si="32"/>
        <v>#REF!</v>
      </c>
      <c r="E1933" s="2" t="e">
        <f>VLOOKUP(D1933,Hoja3!$G$1:$H$5,2,0)</f>
        <v>#REF!</v>
      </c>
    </row>
    <row r="1934" spans="3:5" ht="15">
      <c r="C1934" s="75" t="e">
        <f>CONCATENATE('Matriz de TRD y Matríz Activos'!#REF!," - ",'Matriz de TRD y Matríz Activos'!#REF!)</f>
        <v>#REF!</v>
      </c>
      <c r="D1934" s="61" t="e">
        <f t="shared" si="32"/>
        <v>#REF!</v>
      </c>
      <c r="E1934" s="2" t="e">
        <f>VLOOKUP(D1934,Hoja3!$G$1:$H$5,2,0)</f>
        <v>#REF!</v>
      </c>
    </row>
    <row r="1935" spans="3:5" ht="15">
      <c r="C1935" s="75" t="e">
        <f>CONCATENATE('Matriz de TRD y Matríz Activos'!#REF!," - ",'Matriz de TRD y Matríz Activos'!#REF!)</f>
        <v>#REF!</v>
      </c>
      <c r="D1935" s="61" t="e">
        <f t="shared" si="32"/>
        <v>#REF!</v>
      </c>
      <c r="E1935" s="2" t="e">
        <f>VLOOKUP(D1935,Hoja3!$G$1:$H$5,2,0)</f>
        <v>#REF!</v>
      </c>
    </row>
    <row r="1936" spans="3:5" ht="15">
      <c r="C1936" s="75" t="e">
        <f>CONCATENATE('Matriz de TRD y Matríz Activos'!#REF!," - ",'Matriz de TRD y Matríz Activos'!#REF!)</f>
        <v>#REF!</v>
      </c>
      <c r="D1936" s="61" t="e">
        <f t="shared" si="32"/>
        <v>#REF!</v>
      </c>
      <c r="E1936" s="2" t="e">
        <f>VLOOKUP(D1936,Hoja3!$G$1:$H$5,2,0)</f>
        <v>#REF!</v>
      </c>
    </row>
    <row r="1937" spans="3:5" ht="15">
      <c r="C1937" s="75" t="e">
        <f>CONCATENATE('Matriz de TRD y Matríz Activos'!#REF!," - ",'Matriz de TRD y Matríz Activos'!#REF!)</f>
        <v>#REF!</v>
      </c>
      <c r="D1937" s="61" t="e">
        <f t="shared" si="32"/>
        <v>#REF!</v>
      </c>
      <c r="E1937" s="2" t="e">
        <f>VLOOKUP(D1937,Hoja3!$G$1:$H$5,2,0)</f>
        <v>#REF!</v>
      </c>
    </row>
    <row r="1938" spans="3:5" ht="15">
      <c r="C1938" s="75" t="e">
        <f>CONCATENATE('Matriz de TRD y Matríz Activos'!#REF!," - ",'Matriz de TRD y Matríz Activos'!#REF!)</f>
        <v>#REF!</v>
      </c>
      <c r="D1938" s="61" t="e">
        <f t="shared" si="32"/>
        <v>#REF!</v>
      </c>
      <c r="E1938" s="2" t="e">
        <f>VLOOKUP(D1938,Hoja3!$G$1:$H$5,2,0)</f>
        <v>#REF!</v>
      </c>
    </row>
    <row r="1939" spans="3:5" ht="15">
      <c r="C1939" s="75" t="e">
        <f>CONCATENATE('Matriz de TRD y Matríz Activos'!#REF!," - ",'Matriz de TRD y Matríz Activos'!#REF!)</f>
        <v>#REF!</v>
      </c>
      <c r="D1939" s="61" t="e">
        <f t="shared" si="32"/>
        <v>#REF!</v>
      </c>
      <c r="E1939" s="2" t="e">
        <f>VLOOKUP(D1939,Hoja3!$G$1:$H$5,2,0)</f>
        <v>#REF!</v>
      </c>
    </row>
    <row r="1940" spans="3:5" ht="15">
      <c r="C1940" s="75" t="e">
        <f>CONCATENATE('Matriz de TRD y Matríz Activos'!#REF!," - ",'Matriz de TRD y Matríz Activos'!#REF!)</f>
        <v>#REF!</v>
      </c>
      <c r="D1940" s="61" t="e">
        <f t="shared" si="32"/>
        <v>#REF!</v>
      </c>
      <c r="E1940" s="2" t="e">
        <f>VLOOKUP(D1940,Hoja3!$G$1:$H$5,2,0)</f>
        <v>#REF!</v>
      </c>
    </row>
    <row r="1941" spans="3:5" ht="15">
      <c r="C1941" s="75" t="e">
        <f>CONCATENATE('Matriz de TRD y Matríz Activos'!#REF!," - ",'Matriz de TRD y Matríz Activos'!#REF!)</f>
        <v>#REF!</v>
      </c>
      <c r="D1941" s="61" t="e">
        <f t="shared" si="32"/>
        <v>#REF!</v>
      </c>
      <c r="E1941" s="2" t="e">
        <f>VLOOKUP(D1941,Hoja3!$G$1:$H$5,2,0)</f>
        <v>#REF!</v>
      </c>
    </row>
    <row r="1942" spans="3:5" ht="15">
      <c r="C1942" s="75" t="e">
        <f>CONCATENATE('Matriz de TRD y Matríz Activos'!#REF!," - ",'Matriz de TRD y Matríz Activos'!#REF!)</f>
        <v>#REF!</v>
      </c>
      <c r="D1942" s="61" t="e">
        <f t="shared" si="32"/>
        <v>#REF!</v>
      </c>
      <c r="E1942" s="2" t="e">
        <f>VLOOKUP(D1942,Hoja3!$G$1:$H$5,2,0)</f>
        <v>#REF!</v>
      </c>
    </row>
    <row r="1943" spans="3:5" ht="15">
      <c r="C1943" s="75" t="e">
        <f>CONCATENATE('Matriz de TRD y Matríz Activos'!#REF!," - ",'Matriz de TRD y Matríz Activos'!#REF!)</f>
        <v>#REF!</v>
      </c>
      <c r="D1943" s="61" t="e">
        <f t="shared" si="32"/>
        <v>#REF!</v>
      </c>
      <c r="E1943" s="2" t="e">
        <f>VLOOKUP(D1943,Hoja3!$G$1:$H$5,2,0)</f>
        <v>#REF!</v>
      </c>
    </row>
    <row r="1944" spans="3:5" ht="15">
      <c r="C1944" s="75" t="e">
        <f>CONCATENATE('Matriz de TRD y Matríz Activos'!#REF!," - ",'Matriz de TRD y Matríz Activos'!#REF!)</f>
        <v>#REF!</v>
      </c>
      <c r="D1944" s="61" t="e">
        <f t="shared" si="32"/>
        <v>#REF!</v>
      </c>
      <c r="E1944" s="2" t="e">
        <f>VLOOKUP(D1944,Hoja3!$G$1:$H$5,2,0)</f>
        <v>#REF!</v>
      </c>
    </row>
    <row r="1945" spans="3:5" ht="15">
      <c r="C1945" s="75" t="e">
        <f>CONCATENATE('Matriz de TRD y Matríz Activos'!#REF!," - ",'Matriz de TRD y Matríz Activos'!#REF!)</f>
        <v>#REF!</v>
      </c>
      <c r="D1945" s="61" t="e">
        <f t="shared" si="32"/>
        <v>#REF!</v>
      </c>
      <c r="E1945" s="2" t="e">
        <f>VLOOKUP(D1945,Hoja3!$G$1:$H$5,2,0)</f>
        <v>#REF!</v>
      </c>
    </row>
    <row r="1946" spans="3:5" ht="15">
      <c r="C1946" s="75" t="e">
        <f>CONCATENATE('Matriz de TRD y Matríz Activos'!#REF!," - ",'Matriz de TRD y Matríz Activos'!#REF!)</f>
        <v>#REF!</v>
      </c>
      <c r="D1946" s="61" t="e">
        <f t="shared" si="32"/>
        <v>#REF!</v>
      </c>
      <c r="E1946" s="2" t="e">
        <f>VLOOKUP(D1946,Hoja3!$G$1:$H$5,2,0)</f>
        <v>#REF!</v>
      </c>
    </row>
    <row r="1947" spans="3:5" ht="15">
      <c r="C1947" s="75" t="e">
        <f>CONCATENATE('Matriz de TRD y Matríz Activos'!#REF!," - ",'Matriz de TRD y Matríz Activos'!#REF!)</f>
        <v>#REF!</v>
      </c>
      <c r="D1947" s="61" t="e">
        <f t="shared" si="32"/>
        <v>#REF!</v>
      </c>
      <c r="E1947" s="2" t="e">
        <f>VLOOKUP(D1947,Hoja3!$G$1:$H$5,2,0)</f>
        <v>#REF!</v>
      </c>
    </row>
    <row r="1948" spans="3:5" ht="15">
      <c r="C1948" s="75" t="e">
        <f>CONCATENATE('Matriz de TRD y Matríz Activos'!#REF!," - ",'Matriz de TRD y Matríz Activos'!#REF!)</f>
        <v>#REF!</v>
      </c>
      <c r="D1948" s="61" t="e">
        <f t="shared" si="32"/>
        <v>#REF!</v>
      </c>
      <c r="E1948" s="2" t="e">
        <f>VLOOKUP(D1948,Hoja3!$G$1:$H$5,2,0)</f>
        <v>#REF!</v>
      </c>
    </row>
    <row r="1949" spans="3:5" ht="15">
      <c r="C1949" s="75" t="e">
        <f>CONCATENATE('Matriz de TRD y Matríz Activos'!#REF!," - ",'Matriz de TRD y Matríz Activos'!#REF!)</f>
        <v>#REF!</v>
      </c>
      <c r="D1949" s="61" t="e">
        <f t="shared" si="32"/>
        <v>#REF!</v>
      </c>
      <c r="E1949" s="2" t="e">
        <f>VLOOKUP(D1949,Hoja3!$G$1:$H$5,2,0)</f>
        <v>#REF!</v>
      </c>
    </row>
    <row r="1950" spans="3:5" ht="15">
      <c r="C1950" s="75" t="e">
        <f>CONCATENATE('Matriz de TRD y Matríz Activos'!#REF!," - ",'Matriz de TRD y Matríz Activos'!#REF!)</f>
        <v>#REF!</v>
      </c>
      <c r="D1950" s="61" t="e">
        <f t="shared" si="32"/>
        <v>#REF!</v>
      </c>
      <c r="E1950" s="2" t="e">
        <f>VLOOKUP(D1950,Hoja3!$G$1:$H$5,2,0)</f>
        <v>#REF!</v>
      </c>
    </row>
    <row r="1951" spans="3:5" ht="15">
      <c r="C1951" s="75" t="e">
        <f>CONCATENATE('Matriz de TRD y Matríz Activos'!#REF!," - ",'Matriz de TRD y Matríz Activos'!#REF!)</f>
        <v>#REF!</v>
      </c>
      <c r="D1951" s="61" t="e">
        <f t="shared" si="32"/>
        <v>#REF!</v>
      </c>
      <c r="E1951" s="2" t="e">
        <f>VLOOKUP(D1951,Hoja3!$G$1:$H$5,2,0)</f>
        <v>#REF!</v>
      </c>
    </row>
    <row r="1952" spans="3:5" ht="15">
      <c r="C1952" s="75" t="e">
        <f>CONCATENATE('Matriz de TRD y Matríz Activos'!#REF!," - ",'Matriz de TRD y Matríz Activos'!#REF!)</f>
        <v>#REF!</v>
      </c>
      <c r="D1952" s="61" t="e">
        <f t="shared" si="32"/>
        <v>#REF!</v>
      </c>
      <c r="E1952" s="2" t="e">
        <f>VLOOKUP(D1952,Hoja3!$G$1:$H$5,2,0)</f>
        <v>#REF!</v>
      </c>
    </row>
    <row r="1953" spans="3:5" ht="15">
      <c r="C1953" s="75" t="e">
        <f>CONCATENATE('Matriz de TRD y Matríz Activos'!#REF!," - ",'Matriz de TRD y Matríz Activos'!#REF!)</f>
        <v>#REF!</v>
      </c>
      <c r="D1953" s="61" t="e">
        <f t="shared" si="32"/>
        <v>#REF!</v>
      </c>
      <c r="E1953" s="2" t="e">
        <f>VLOOKUP(D1953,Hoja3!$G$1:$H$5,2,0)</f>
        <v>#REF!</v>
      </c>
    </row>
    <row r="1954" spans="3:5" ht="15">
      <c r="C1954" s="75" t="e">
        <f>CONCATENATE('Matriz de TRD y Matríz Activos'!#REF!," - ",'Matriz de TRD y Matríz Activos'!#REF!)</f>
        <v>#REF!</v>
      </c>
      <c r="D1954" s="61" t="e">
        <f t="shared" si="32"/>
        <v>#REF!</v>
      </c>
      <c r="E1954" s="2" t="e">
        <f>VLOOKUP(D1954,Hoja3!$G$1:$H$5,2,0)</f>
        <v>#REF!</v>
      </c>
    </row>
    <row r="1955" spans="3:5" ht="15">
      <c r="C1955" s="75" t="e">
        <f>CONCATENATE('Matriz de TRD y Matríz Activos'!#REF!," - ",'Matriz de TRD y Matríz Activos'!#REF!)</f>
        <v>#REF!</v>
      </c>
      <c r="D1955" s="61" t="e">
        <f t="shared" si="32"/>
        <v>#REF!</v>
      </c>
      <c r="E1955" s="2" t="e">
        <f>VLOOKUP(D1955,Hoja3!$G$1:$H$5,2,0)</f>
        <v>#REF!</v>
      </c>
    </row>
    <row r="1956" spans="3:5" ht="15">
      <c r="C1956" s="75" t="e">
        <f>CONCATENATE('Matriz de TRD y Matríz Activos'!#REF!," - ",'Matriz de TRD y Matríz Activos'!#REF!)</f>
        <v>#REF!</v>
      </c>
      <c r="D1956" s="61" t="e">
        <f t="shared" si="32"/>
        <v>#REF!</v>
      </c>
      <c r="E1956" s="2" t="e">
        <f>VLOOKUP(D1956,Hoja3!$G$1:$H$5,2,0)</f>
        <v>#REF!</v>
      </c>
    </row>
    <row r="1957" spans="3:5" ht="15">
      <c r="C1957" s="75" t="e">
        <f>CONCATENATE('Matriz de TRD y Matríz Activos'!#REF!," - ",'Matriz de TRD y Matríz Activos'!#REF!)</f>
        <v>#REF!</v>
      </c>
      <c r="D1957" s="61" t="e">
        <f t="shared" si="32"/>
        <v>#REF!</v>
      </c>
      <c r="E1957" s="2" t="e">
        <f>VLOOKUP(D1957,Hoja3!$G$1:$H$5,2,0)</f>
        <v>#REF!</v>
      </c>
    </row>
    <row r="1958" spans="3:5" ht="15">
      <c r="C1958" s="75" t="e">
        <f>CONCATENATE('Matriz de TRD y Matríz Activos'!#REF!," - ",'Matriz de TRD y Matríz Activos'!#REF!)</f>
        <v>#REF!</v>
      </c>
      <c r="D1958" s="61" t="e">
        <f t="shared" si="33" ref="D1958:D2021">VLOOKUP(C1958,$A$1:$B$9,2,0)</f>
        <v>#REF!</v>
      </c>
      <c r="E1958" s="2" t="e">
        <f>VLOOKUP(D1958,Hoja3!$G$1:$H$5,2,0)</f>
        <v>#REF!</v>
      </c>
    </row>
    <row r="1959" spans="3:5" ht="15">
      <c r="C1959" s="75" t="e">
        <f>CONCATENATE('Matriz de TRD y Matríz Activos'!#REF!," - ",'Matriz de TRD y Matríz Activos'!#REF!)</f>
        <v>#REF!</v>
      </c>
      <c r="D1959" s="61" t="e">
        <f t="shared" si="33"/>
        <v>#REF!</v>
      </c>
      <c r="E1959" s="2" t="e">
        <f>VLOOKUP(D1959,Hoja3!$G$1:$H$5,2,0)</f>
        <v>#REF!</v>
      </c>
    </row>
    <row r="1960" spans="3:5" ht="15">
      <c r="C1960" s="75" t="e">
        <f>CONCATENATE('Matriz de TRD y Matríz Activos'!#REF!," - ",'Matriz de TRD y Matríz Activos'!#REF!)</f>
        <v>#REF!</v>
      </c>
      <c r="D1960" s="61" t="e">
        <f t="shared" si="33"/>
        <v>#REF!</v>
      </c>
      <c r="E1960" s="2" t="e">
        <f>VLOOKUP(D1960,Hoja3!$G$1:$H$5,2,0)</f>
        <v>#REF!</v>
      </c>
    </row>
    <row r="1961" spans="3:5" ht="15">
      <c r="C1961" s="75" t="e">
        <f>CONCATENATE('Matriz de TRD y Matríz Activos'!#REF!," - ",'Matriz de TRD y Matríz Activos'!#REF!)</f>
        <v>#REF!</v>
      </c>
      <c r="D1961" s="61" t="e">
        <f t="shared" si="33"/>
        <v>#REF!</v>
      </c>
      <c r="E1961" s="2" t="e">
        <f>VLOOKUP(D1961,Hoja3!$G$1:$H$5,2,0)</f>
        <v>#REF!</v>
      </c>
    </row>
    <row r="1962" spans="3:5" ht="15">
      <c r="C1962" s="75" t="e">
        <f>CONCATENATE('Matriz de TRD y Matríz Activos'!#REF!," - ",'Matriz de TRD y Matríz Activos'!#REF!)</f>
        <v>#REF!</v>
      </c>
      <c r="D1962" s="61" t="e">
        <f t="shared" si="33"/>
        <v>#REF!</v>
      </c>
      <c r="E1962" s="2" t="e">
        <f>VLOOKUP(D1962,Hoja3!$G$1:$H$5,2,0)</f>
        <v>#REF!</v>
      </c>
    </row>
    <row r="1963" spans="3:5" ht="15">
      <c r="C1963" s="75" t="e">
        <f>CONCATENATE('Matriz de TRD y Matríz Activos'!#REF!," - ",'Matriz de TRD y Matríz Activos'!#REF!)</f>
        <v>#REF!</v>
      </c>
      <c r="D1963" s="61" t="e">
        <f t="shared" si="33"/>
        <v>#REF!</v>
      </c>
      <c r="E1963" s="2" t="e">
        <f>VLOOKUP(D1963,Hoja3!$G$1:$H$5,2,0)</f>
        <v>#REF!</v>
      </c>
    </row>
    <row r="1964" spans="3:5" ht="15">
      <c r="C1964" s="75" t="e">
        <f>CONCATENATE('Matriz de TRD y Matríz Activos'!#REF!," - ",'Matriz de TRD y Matríz Activos'!#REF!)</f>
        <v>#REF!</v>
      </c>
      <c r="D1964" s="61" t="e">
        <f t="shared" si="33"/>
        <v>#REF!</v>
      </c>
      <c r="E1964" s="2" t="e">
        <f>VLOOKUP(D1964,Hoja3!$G$1:$H$5,2,0)</f>
        <v>#REF!</v>
      </c>
    </row>
    <row r="1965" spans="3:5" ht="15">
      <c r="C1965" s="75" t="e">
        <f>CONCATENATE('Matriz de TRD y Matríz Activos'!#REF!," - ",'Matriz de TRD y Matríz Activos'!#REF!)</f>
        <v>#REF!</v>
      </c>
      <c r="D1965" s="61" t="e">
        <f t="shared" si="33"/>
        <v>#REF!</v>
      </c>
      <c r="E1965" s="2" t="e">
        <f>VLOOKUP(D1965,Hoja3!$G$1:$H$5,2,0)</f>
        <v>#REF!</v>
      </c>
    </row>
    <row r="1966" spans="3:5" ht="15">
      <c r="C1966" s="75" t="e">
        <f>CONCATENATE('Matriz de TRD y Matríz Activos'!#REF!," - ",'Matriz de TRD y Matríz Activos'!#REF!)</f>
        <v>#REF!</v>
      </c>
      <c r="D1966" s="61" t="e">
        <f t="shared" si="33"/>
        <v>#REF!</v>
      </c>
      <c r="E1966" s="2" t="e">
        <f>VLOOKUP(D1966,Hoja3!$G$1:$H$5,2,0)</f>
        <v>#REF!</v>
      </c>
    </row>
    <row r="1967" spans="3:5" ht="15">
      <c r="C1967" s="75" t="e">
        <f>CONCATENATE('Matriz de TRD y Matríz Activos'!#REF!," - ",'Matriz de TRD y Matríz Activos'!#REF!)</f>
        <v>#REF!</v>
      </c>
      <c r="D1967" s="61" t="e">
        <f t="shared" si="33"/>
        <v>#REF!</v>
      </c>
      <c r="E1967" s="2" t="e">
        <f>VLOOKUP(D1967,Hoja3!$G$1:$H$5,2,0)</f>
        <v>#REF!</v>
      </c>
    </row>
    <row r="1968" spans="3:5" ht="15">
      <c r="C1968" s="75" t="e">
        <f>CONCATENATE('Matriz de TRD y Matríz Activos'!#REF!," - ",'Matriz de TRD y Matríz Activos'!#REF!)</f>
        <v>#REF!</v>
      </c>
      <c r="D1968" s="61" t="e">
        <f t="shared" si="33"/>
        <v>#REF!</v>
      </c>
      <c r="E1968" s="2" t="e">
        <f>VLOOKUP(D1968,Hoja3!$G$1:$H$5,2,0)</f>
        <v>#REF!</v>
      </c>
    </row>
    <row r="1969" spans="3:5" ht="15">
      <c r="C1969" s="75" t="e">
        <f>CONCATENATE('Matriz de TRD y Matríz Activos'!#REF!," - ",'Matriz de TRD y Matríz Activos'!#REF!)</f>
        <v>#REF!</v>
      </c>
      <c r="D1969" s="61" t="e">
        <f t="shared" si="33"/>
        <v>#REF!</v>
      </c>
      <c r="E1969" s="2" t="e">
        <f>VLOOKUP(D1969,Hoja3!$G$1:$H$5,2,0)</f>
        <v>#REF!</v>
      </c>
    </row>
    <row r="1970" spans="3:5" ht="15">
      <c r="C1970" s="75" t="e">
        <f>CONCATENATE('Matriz de TRD y Matríz Activos'!#REF!," - ",'Matriz de TRD y Matríz Activos'!#REF!)</f>
        <v>#REF!</v>
      </c>
      <c r="D1970" s="61" t="e">
        <f t="shared" si="33"/>
        <v>#REF!</v>
      </c>
      <c r="E1970" s="2" t="e">
        <f>VLOOKUP(D1970,Hoja3!$G$1:$H$5,2,0)</f>
        <v>#REF!</v>
      </c>
    </row>
    <row r="1971" spans="3:5" ht="15">
      <c r="C1971" s="75" t="e">
        <f>CONCATENATE('Matriz de TRD y Matríz Activos'!#REF!," - ",'Matriz de TRD y Matríz Activos'!#REF!)</f>
        <v>#REF!</v>
      </c>
      <c r="D1971" s="61" t="e">
        <f t="shared" si="33"/>
        <v>#REF!</v>
      </c>
      <c r="E1971" s="2" t="e">
        <f>VLOOKUP(D1971,Hoja3!$G$1:$H$5,2,0)</f>
        <v>#REF!</v>
      </c>
    </row>
    <row r="1972" spans="3:5" ht="15">
      <c r="C1972" s="75" t="e">
        <f>CONCATENATE('Matriz de TRD y Matríz Activos'!#REF!," - ",'Matriz de TRD y Matríz Activos'!#REF!)</f>
        <v>#REF!</v>
      </c>
      <c r="D1972" s="61" t="e">
        <f t="shared" si="33"/>
        <v>#REF!</v>
      </c>
      <c r="E1972" s="2" t="e">
        <f>VLOOKUP(D1972,Hoja3!$G$1:$H$5,2,0)</f>
        <v>#REF!</v>
      </c>
    </row>
    <row r="1973" spans="3:5" ht="15">
      <c r="C1973" s="75" t="e">
        <f>CONCATENATE('Matriz de TRD y Matríz Activos'!#REF!," - ",'Matriz de TRD y Matríz Activos'!#REF!)</f>
        <v>#REF!</v>
      </c>
      <c r="D1973" s="61" t="e">
        <f t="shared" si="33"/>
        <v>#REF!</v>
      </c>
      <c r="E1973" s="2" t="e">
        <f>VLOOKUP(D1973,Hoja3!$G$1:$H$5,2,0)</f>
        <v>#REF!</v>
      </c>
    </row>
    <row r="1974" spans="3:5" ht="15">
      <c r="C1974" s="75" t="e">
        <f>CONCATENATE('Matriz de TRD y Matríz Activos'!#REF!," - ",'Matriz de TRD y Matríz Activos'!#REF!)</f>
        <v>#REF!</v>
      </c>
      <c r="D1974" s="61" t="e">
        <f t="shared" si="33"/>
        <v>#REF!</v>
      </c>
      <c r="E1974" s="2" t="e">
        <f>VLOOKUP(D1974,Hoja3!$G$1:$H$5,2,0)</f>
        <v>#REF!</v>
      </c>
    </row>
    <row r="1975" spans="3:5" ht="15">
      <c r="C1975" s="75" t="e">
        <f>CONCATENATE('Matriz de TRD y Matríz Activos'!#REF!," - ",'Matriz de TRD y Matríz Activos'!#REF!)</f>
        <v>#REF!</v>
      </c>
      <c r="D1975" s="61" t="e">
        <f t="shared" si="33"/>
        <v>#REF!</v>
      </c>
      <c r="E1975" s="2" t="e">
        <f>VLOOKUP(D1975,Hoja3!$G$1:$H$5,2,0)</f>
        <v>#REF!</v>
      </c>
    </row>
    <row r="1976" spans="3:5" ht="15">
      <c r="C1976" s="75" t="e">
        <f>CONCATENATE('Matriz de TRD y Matríz Activos'!#REF!," - ",'Matriz de TRD y Matríz Activos'!#REF!)</f>
        <v>#REF!</v>
      </c>
      <c r="D1976" s="61" t="e">
        <f t="shared" si="33"/>
        <v>#REF!</v>
      </c>
      <c r="E1976" s="2" t="e">
        <f>VLOOKUP(D1976,Hoja3!$G$1:$H$5,2,0)</f>
        <v>#REF!</v>
      </c>
    </row>
    <row r="1977" spans="3:5" ht="15">
      <c r="C1977" s="75" t="e">
        <f>CONCATENATE('Matriz de TRD y Matríz Activos'!#REF!," - ",'Matriz de TRD y Matríz Activos'!#REF!)</f>
        <v>#REF!</v>
      </c>
      <c r="D1977" s="61" t="e">
        <f t="shared" si="33"/>
        <v>#REF!</v>
      </c>
      <c r="E1977" s="2" t="e">
        <f>VLOOKUP(D1977,Hoja3!$G$1:$H$5,2,0)</f>
        <v>#REF!</v>
      </c>
    </row>
    <row r="1978" spans="3:5" ht="15">
      <c r="C1978" s="75" t="e">
        <f>CONCATENATE('Matriz de TRD y Matríz Activos'!#REF!," - ",'Matriz de TRD y Matríz Activos'!#REF!)</f>
        <v>#REF!</v>
      </c>
      <c r="D1978" s="61" t="e">
        <f t="shared" si="33"/>
        <v>#REF!</v>
      </c>
      <c r="E1978" s="2" t="e">
        <f>VLOOKUP(D1978,Hoja3!$G$1:$H$5,2,0)</f>
        <v>#REF!</v>
      </c>
    </row>
    <row r="1979" spans="3:5" ht="15">
      <c r="C1979" s="75" t="e">
        <f>CONCATENATE('Matriz de TRD y Matríz Activos'!#REF!," - ",'Matriz de TRD y Matríz Activos'!#REF!)</f>
        <v>#REF!</v>
      </c>
      <c r="D1979" s="61" t="e">
        <f t="shared" si="33"/>
        <v>#REF!</v>
      </c>
      <c r="E1979" s="2" t="e">
        <f>VLOOKUP(D1979,Hoja3!$G$1:$H$5,2,0)</f>
        <v>#REF!</v>
      </c>
    </row>
    <row r="1980" spans="3:5" ht="15">
      <c r="C1980" s="75" t="e">
        <f>CONCATENATE('Matriz de TRD y Matríz Activos'!#REF!," - ",'Matriz de TRD y Matríz Activos'!#REF!)</f>
        <v>#REF!</v>
      </c>
      <c r="D1980" s="61" t="e">
        <f t="shared" si="33"/>
        <v>#REF!</v>
      </c>
      <c r="E1980" s="2" t="e">
        <f>VLOOKUP(D1980,Hoja3!$G$1:$H$5,2,0)</f>
        <v>#REF!</v>
      </c>
    </row>
    <row r="1981" spans="3:5" ht="15">
      <c r="C1981" s="75" t="e">
        <f>CONCATENATE('Matriz de TRD y Matríz Activos'!#REF!," - ",'Matriz de TRD y Matríz Activos'!#REF!)</f>
        <v>#REF!</v>
      </c>
      <c r="D1981" s="61" t="e">
        <f t="shared" si="33"/>
        <v>#REF!</v>
      </c>
      <c r="E1981" s="2" t="e">
        <f>VLOOKUP(D1981,Hoja3!$G$1:$H$5,2,0)</f>
        <v>#REF!</v>
      </c>
    </row>
    <row r="1982" spans="3:5" ht="15">
      <c r="C1982" s="75" t="e">
        <f>CONCATENATE('Matriz de TRD y Matríz Activos'!#REF!," - ",'Matriz de TRD y Matríz Activos'!#REF!)</f>
        <v>#REF!</v>
      </c>
      <c r="D1982" s="61" t="e">
        <f t="shared" si="33"/>
        <v>#REF!</v>
      </c>
      <c r="E1982" s="2" t="e">
        <f>VLOOKUP(D1982,Hoja3!$G$1:$H$5,2,0)</f>
        <v>#REF!</v>
      </c>
    </row>
    <row r="1983" spans="3:5" ht="15">
      <c r="C1983" s="75" t="e">
        <f>CONCATENATE('Matriz de TRD y Matríz Activos'!#REF!," - ",'Matriz de TRD y Matríz Activos'!#REF!)</f>
        <v>#REF!</v>
      </c>
      <c r="D1983" s="61" t="e">
        <f t="shared" si="33"/>
        <v>#REF!</v>
      </c>
      <c r="E1983" s="2" t="e">
        <f>VLOOKUP(D1983,Hoja3!$G$1:$H$5,2,0)</f>
        <v>#REF!</v>
      </c>
    </row>
    <row r="1984" spans="3:5" ht="15">
      <c r="C1984" s="75" t="e">
        <f>CONCATENATE('Matriz de TRD y Matríz Activos'!#REF!," - ",'Matriz de TRD y Matríz Activos'!#REF!)</f>
        <v>#REF!</v>
      </c>
      <c r="D1984" s="61" t="e">
        <f t="shared" si="33"/>
        <v>#REF!</v>
      </c>
      <c r="E1984" s="2" t="e">
        <f>VLOOKUP(D1984,Hoja3!$G$1:$H$5,2,0)</f>
        <v>#REF!</v>
      </c>
    </row>
    <row r="1985" spans="3:5" ht="15">
      <c r="C1985" s="75" t="e">
        <f>CONCATENATE('Matriz de TRD y Matríz Activos'!#REF!," - ",'Matriz de TRD y Matríz Activos'!#REF!)</f>
        <v>#REF!</v>
      </c>
      <c r="D1985" s="61" t="e">
        <f t="shared" si="33"/>
        <v>#REF!</v>
      </c>
      <c r="E1985" s="2" t="e">
        <f>VLOOKUP(D1985,Hoja3!$G$1:$H$5,2,0)</f>
        <v>#REF!</v>
      </c>
    </row>
    <row r="1986" spans="3:5" ht="15">
      <c r="C1986" s="75" t="e">
        <f>CONCATENATE('Matriz de TRD y Matríz Activos'!#REF!," - ",'Matriz de TRD y Matríz Activos'!#REF!)</f>
        <v>#REF!</v>
      </c>
      <c r="D1986" s="61" t="e">
        <f t="shared" si="33"/>
        <v>#REF!</v>
      </c>
      <c r="E1986" s="2" t="e">
        <f>VLOOKUP(D1986,Hoja3!$G$1:$H$5,2,0)</f>
        <v>#REF!</v>
      </c>
    </row>
    <row r="1987" spans="3:5" ht="15">
      <c r="C1987" s="75" t="e">
        <f>CONCATENATE('Matriz de TRD y Matríz Activos'!#REF!," - ",'Matriz de TRD y Matríz Activos'!#REF!)</f>
        <v>#REF!</v>
      </c>
      <c r="D1987" s="61" t="e">
        <f t="shared" si="33"/>
        <v>#REF!</v>
      </c>
      <c r="E1987" s="2" t="e">
        <f>VLOOKUP(D1987,Hoja3!$G$1:$H$5,2,0)</f>
        <v>#REF!</v>
      </c>
    </row>
    <row r="1988" spans="3:5" ht="15">
      <c r="C1988" s="75" t="e">
        <f>CONCATENATE('Matriz de TRD y Matríz Activos'!#REF!," - ",'Matriz de TRD y Matríz Activos'!#REF!)</f>
        <v>#REF!</v>
      </c>
      <c r="D1988" s="61" t="e">
        <f t="shared" si="33"/>
        <v>#REF!</v>
      </c>
      <c r="E1988" s="2" t="e">
        <f>VLOOKUP(D1988,Hoja3!$G$1:$H$5,2,0)</f>
        <v>#REF!</v>
      </c>
    </row>
    <row r="1989" spans="3:5" ht="15">
      <c r="C1989" s="75" t="e">
        <f>CONCATENATE('Matriz de TRD y Matríz Activos'!#REF!," - ",'Matriz de TRD y Matríz Activos'!#REF!)</f>
        <v>#REF!</v>
      </c>
      <c r="D1989" s="61" t="e">
        <f t="shared" si="33"/>
        <v>#REF!</v>
      </c>
      <c r="E1989" s="2" t="e">
        <f>VLOOKUP(D1989,Hoja3!$G$1:$H$5,2,0)</f>
        <v>#REF!</v>
      </c>
    </row>
    <row r="1990" spans="3:5" ht="15">
      <c r="C1990" s="75" t="e">
        <f>CONCATENATE('Matriz de TRD y Matríz Activos'!#REF!," - ",'Matriz de TRD y Matríz Activos'!#REF!)</f>
        <v>#REF!</v>
      </c>
      <c r="D1990" s="61" t="e">
        <f t="shared" si="33"/>
        <v>#REF!</v>
      </c>
      <c r="E1990" s="2" t="e">
        <f>VLOOKUP(D1990,Hoja3!$G$1:$H$5,2,0)</f>
        <v>#REF!</v>
      </c>
    </row>
    <row r="1991" spans="3:5" ht="15">
      <c r="C1991" s="75" t="e">
        <f>CONCATENATE('Matriz de TRD y Matríz Activos'!#REF!," - ",'Matriz de TRD y Matríz Activos'!#REF!)</f>
        <v>#REF!</v>
      </c>
      <c r="D1991" s="61" t="e">
        <f t="shared" si="33"/>
        <v>#REF!</v>
      </c>
      <c r="E1991" s="2" t="e">
        <f>VLOOKUP(D1991,Hoja3!$G$1:$H$5,2,0)</f>
        <v>#REF!</v>
      </c>
    </row>
    <row r="1992" spans="3:5" ht="15">
      <c r="C1992" s="75" t="e">
        <f>CONCATENATE('Matriz de TRD y Matríz Activos'!#REF!," - ",'Matriz de TRD y Matríz Activos'!#REF!)</f>
        <v>#REF!</v>
      </c>
      <c r="D1992" s="61" t="e">
        <f t="shared" si="33"/>
        <v>#REF!</v>
      </c>
      <c r="E1992" s="2" t="e">
        <f>VLOOKUP(D1992,Hoja3!$G$1:$H$5,2,0)</f>
        <v>#REF!</v>
      </c>
    </row>
    <row r="1993" spans="3:5" ht="15">
      <c r="C1993" s="75" t="e">
        <f>CONCATENATE('Matriz de TRD y Matríz Activos'!#REF!," - ",'Matriz de TRD y Matríz Activos'!#REF!)</f>
        <v>#REF!</v>
      </c>
      <c r="D1993" s="61" t="e">
        <f t="shared" si="33"/>
        <v>#REF!</v>
      </c>
      <c r="E1993" s="2" t="e">
        <f>VLOOKUP(D1993,Hoja3!$G$1:$H$5,2,0)</f>
        <v>#REF!</v>
      </c>
    </row>
    <row r="1994" spans="3:5" ht="15">
      <c r="C1994" s="75" t="e">
        <f>CONCATENATE('Matriz de TRD y Matríz Activos'!#REF!," - ",'Matriz de TRD y Matríz Activos'!#REF!)</f>
        <v>#REF!</v>
      </c>
      <c r="D1994" s="61" t="e">
        <f t="shared" si="33"/>
        <v>#REF!</v>
      </c>
      <c r="E1994" s="2" t="e">
        <f>VLOOKUP(D1994,Hoja3!$G$1:$H$5,2,0)</f>
        <v>#REF!</v>
      </c>
    </row>
    <row r="1995" spans="3:5" ht="15">
      <c r="C1995" s="75" t="e">
        <f>CONCATENATE('Matriz de TRD y Matríz Activos'!#REF!," - ",'Matriz de TRD y Matríz Activos'!#REF!)</f>
        <v>#REF!</v>
      </c>
      <c r="D1995" s="61" t="e">
        <f t="shared" si="33"/>
        <v>#REF!</v>
      </c>
      <c r="E1995" s="2" t="e">
        <f>VLOOKUP(D1995,Hoja3!$G$1:$H$5,2,0)</f>
        <v>#REF!</v>
      </c>
    </row>
    <row r="1996" spans="3:5" ht="15">
      <c r="C1996" s="75" t="e">
        <f>CONCATENATE('Matriz de TRD y Matríz Activos'!#REF!," - ",'Matriz de TRD y Matríz Activos'!#REF!)</f>
        <v>#REF!</v>
      </c>
      <c r="D1996" s="61" t="e">
        <f t="shared" si="33"/>
        <v>#REF!</v>
      </c>
      <c r="E1996" s="2" t="e">
        <f>VLOOKUP(D1996,Hoja3!$G$1:$H$5,2,0)</f>
        <v>#REF!</v>
      </c>
    </row>
    <row r="1997" spans="3:5" ht="15">
      <c r="C1997" s="75" t="e">
        <f>CONCATENATE('Matriz de TRD y Matríz Activos'!#REF!," - ",'Matriz de TRD y Matríz Activos'!#REF!)</f>
        <v>#REF!</v>
      </c>
      <c r="D1997" s="61" t="e">
        <f t="shared" si="33"/>
        <v>#REF!</v>
      </c>
      <c r="E1997" s="2" t="e">
        <f>VLOOKUP(D1997,Hoja3!$G$1:$H$5,2,0)</f>
        <v>#REF!</v>
      </c>
    </row>
    <row r="1998" spans="3:5" ht="15">
      <c r="C1998" s="75" t="e">
        <f>CONCATENATE('Matriz de TRD y Matríz Activos'!#REF!," - ",'Matriz de TRD y Matríz Activos'!#REF!)</f>
        <v>#REF!</v>
      </c>
      <c r="D1998" s="61" t="e">
        <f t="shared" si="33"/>
        <v>#REF!</v>
      </c>
      <c r="E1998" s="2" t="e">
        <f>VLOOKUP(D1998,Hoja3!$G$1:$H$5,2,0)</f>
        <v>#REF!</v>
      </c>
    </row>
    <row r="1999" spans="3:5" ht="15">
      <c r="C1999" s="75" t="e">
        <f>CONCATENATE('Matriz de TRD y Matríz Activos'!#REF!," - ",'Matriz de TRD y Matríz Activos'!#REF!)</f>
        <v>#REF!</v>
      </c>
      <c r="D1999" s="61" t="e">
        <f t="shared" si="33"/>
        <v>#REF!</v>
      </c>
      <c r="E1999" s="2" t="e">
        <f>VLOOKUP(D1999,Hoja3!$G$1:$H$5,2,0)</f>
        <v>#REF!</v>
      </c>
    </row>
    <row r="2000" spans="3:5" ht="15">
      <c r="C2000" s="75" t="e">
        <f>CONCATENATE('Matriz de TRD y Matríz Activos'!#REF!," - ",'Matriz de TRD y Matríz Activos'!#REF!)</f>
        <v>#REF!</v>
      </c>
      <c r="D2000" s="61" t="e">
        <f t="shared" si="33"/>
        <v>#REF!</v>
      </c>
      <c r="E2000" s="2" t="e">
        <f>VLOOKUP(D2000,Hoja3!$G$1:$H$5,2,0)</f>
        <v>#REF!</v>
      </c>
    </row>
    <row r="2001" spans="3:5" ht="15">
      <c r="C2001" s="75" t="e">
        <f>CONCATENATE('Matriz de TRD y Matríz Activos'!#REF!," - ",'Matriz de TRD y Matríz Activos'!#REF!)</f>
        <v>#REF!</v>
      </c>
      <c r="D2001" s="61" t="e">
        <f t="shared" si="33"/>
        <v>#REF!</v>
      </c>
      <c r="E2001" s="2" t="e">
        <f>VLOOKUP(D2001,Hoja3!$G$1:$H$5,2,0)</f>
        <v>#REF!</v>
      </c>
    </row>
    <row r="2002" spans="3:5" ht="15">
      <c r="C2002" s="75" t="e">
        <f>CONCATENATE('Matriz de TRD y Matríz Activos'!#REF!," - ",'Matriz de TRD y Matríz Activos'!#REF!)</f>
        <v>#REF!</v>
      </c>
      <c r="D2002" s="61" t="e">
        <f t="shared" si="33"/>
        <v>#REF!</v>
      </c>
      <c r="E2002" s="2" t="e">
        <f>VLOOKUP(D2002,Hoja3!$G$1:$H$5,2,0)</f>
        <v>#REF!</v>
      </c>
    </row>
    <row r="2003" spans="3:5" ht="15">
      <c r="C2003" s="75" t="e">
        <f>CONCATENATE('Matriz de TRD y Matríz Activos'!#REF!," - ",'Matriz de TRD y Matríz Activos'!#REF!)</f>
        <v>#REF!</v>
      </c>
      <c r="D2003" s="61" t="e">
        <f t="shared" si="33"/>
        <v>#REF!</v>
      </c>
      <c r="E2003" s="2" t="e">
        <f>VLOOKUP(D2003,Hoja3!$G$1:$H$5,2,0)</f>
        <v>#REF!</v>
      </c>
    </row>
    <row r="2004" spans="3:5" ht="15">
      <c r="C2004" s="75" t="e">
        <f>CONCATENATE('Matriz de TRD y Matríz Activos'!#REF!," - ",'Matriz de TRD y Matríz Activos'!#REF!)</f>
        <v>#REF!</v>
      </c>
      <c r="D2004" s="61" t="e">
        <f t="shared" si="33"/>
        <v>#REF!</v>
      </c>
      <c r="E2004" s="2" t="e">
        <f>VLOOKUP(D2004,Hoja3!$G$1:$H$5,2,0)</f>
        <v>#REF!</v>
      </c>
    </row>
    <row r="2005" spans="3:5" ht="15">
      <c r="C2005" s="75" t="e">
        <f>CONCATENATE('Matriz de TRD y Matríz Activos'!#REF!," - ",'Matriz de TRD y Matríz Activos'!#REF!)</f>
        <v>#REF!</v>
      </c>
      <c r="D2005" s="61" t="e">
        <f t="shared" si="33"/>
        <v>#REF!</v>
      </c>
      <c r="E2005" s="2" t="e">
        <f>VLOOKUP(D2005,Hoja3!$G$1:$H$5,2,0)</f>
        <v>#REF!</v>
      </c>
    </row>
    <row r="2006" spans="3:5" ht="15">
      <c r="C2006" s="75" t="e">
        <f>CONCATENATE('Matriz de TRD y Matríz Activos'!#REF!," - ",'Matriz de TRD y Matríz Activos'!#REF!)</f>
        <v>#REF!</v>
      </c>
      <c r="D2006" s="61" t="e">
        <f t="shared" si="33"/>
        <v>#REF!</v>
      </c>
      <c r="E2006" s="2" t="e">
        <f>VLOOKUP(D2006,Hoja3!$G$1:$H$5,2,0)</f>
        <v>#REF!</v>
      </c>
    </row>
    <row r="2007" spans="3:5" ht="15">
      <c r="C2007" s="75" t="e">
        <f>CONCATENATE('Matriz de TRD y Matríz Activos'!#REF!," - ",'Matriz de TRD y Matríz Activos'!#REF!)</f>
        <v>#REF!</v>
      </c>
      <c r="D2007" s="61" t="e">
        <f t="shared" si="33"/>
        <v>#REF!</v>
      </c>
      <c r="E2007" s="2" t="e">
        <f>VLOOKUP(D2007,Hoja3!$G$1:$H$5,2,0)</f>
        <v>#REF!</v>
      </c>
    </row>
    <row r="2008" spans="3:5" ht="15">
      <c r="C2008" s="75" t="e">
        <f>CONCATENATE('Matriz de TRD y Matríz Activos'!#REF!," - ",'Matriz de TRD y Matríz Activos'!#REF!)</f>
        <v>#REF!</v>
      </c>
      <c r="D2008" s="61" t="e">
        <f t="shared" si="33"/>
        <v>#REF!</v>
      </c>
      <c r="E2008" s="2" t="e">
        <f>VLOOKUP(D2008,Hoja3!$G$1:$H$5,2,0)</f>
        <v>#REF!</v>
      </c>
    </row>
    <row r="2009" spans="3:5" ht="15">
      <c r="C2009" s="75" t="e">
        <f>CONCATENATE('Matriz de TRD y Matríz Activos'!#REF!," - ",'Matriz de TRD y Matríz Activos'!#REF!)</f>
        <v>#REF!</v>
      </c>
      <c r="D2009" s="61" t="e">
        <f t="shared" si="33"/>
        <v>#REF!</v>
      </c>
      <c r="E2009" s="2" t="e">
        <f>VLOOKUP(D2009,Hoja3!$G$1:$H$5,2,0)</f>
        <v>#REF!</v>
      </c>
    </row>
    <row r="2010" spans="3:5" ht="15">
      <c r="C2010" s="75" t="e">
        <f>CONCATENATE('Matriz de TRD y Matríz Activos'!#REF!," - ",'Matriz de TRD y Matríz Activos'!#REF!)</f>
        <v>#REF!</v>
      </c>
      <c r="D2010" s="61" t="e">
        <f t="shared" si="33"/>
        <v>#REF!</v>
      </c>
      <c r="E2010" s="2" t="e">
        <f>VLOOKUP(D2010,Hoja3!$G$1:$H$5,2,0)</f>
        <v>#REF!</v>
      </c>
    </row>
    <row r="2011" spans="3:5" ht="15">
      <c r="C2011" s="75" t="e">
        <f>CONCATENATE('Matriz de TRD y Matríz Activos'!#REF!," - ",'Matriz de TRD y Matríz Activos'!#REF!)</f>
        <v>#REF!</v>
      </c>
      <c r="D2011" s="61" t="e">
        <f t="shared" si="33"/>
        <v>#REF!</v>
      </c>
      <c r="E2011" s="2" t="e">
        <f>VLOOKUP(D2011,Hoja3!$G$1:$H$5,2,0)</f>
        <v>#REF!</v>
      </c>
    </row>
    <row r="2012" spans="3:5" ht="15">
      <c r="C2012" s="75" t="e">
        <f>CONCATENATE('Matriz de TRD y Matríz Activos'!#REF!," - ",'Matriz de TRD y Matríz Activos'!#REF!)</f>
        <v>#REF!</v>
      </c>
      <c r="D2012" s="61" t="e">
        <f t="shared" si="33"/>
        <v>#REF!</v>
      </c>
      <c r="E2012" s="2" t="e">
        <f>VLOOKUP(D2012,Hoja3!$G$1:$H$5,2,0)</f>
        <v>#REF!</v>
      </c>
    </row>
    <row r="2013" spans="3:5" ht="15">
      <c r="C2013" s="75" t="e">
        <f>CONCATENATE('Matriz de TRD y Matríz Activos'!#REF!," - ",'Matriz de TRD y Matríz Activos'!#REF!)</f>
        <v>#REF!</v>
      </c>
      <c r="D2013" s="61" t="e">
        <f t="shared" si="33"/>
        <v>#REF!</v>
      </c>
      <c r="E2013" s="2" t="e">
        <f>VLOOKUP(D2013,Hoja3!$G$1:$H$5,2,0)</f>
        <v>#REF!</v>
      </c>
    </row>
    <row r="2014" spans="3:5" ht="15">
      <c r="C2014" s="75" t="e">
        <f>CONCATENATE('Matriz de TRD y Matríz Activos'!#REF!," - ",'Matriz de TRD y Matríz Activos'!#REF!)</f>
        <v>#REF!</v>
      </c>
      <c r="D2014" s="61" t="e">
        <f t="shared" si="33"/>
        <v>#REF!</v>
      </c>
      <c r="E2014" s="2" t="e">
        <f>VLOOKUP(D2014,Hoja3!$G$1:$H$5,2,0)</f>
        <v>#REF!</v>
      </c>
    </row>
    <row r="2015" spans="3:5" ht="15">
      <c r="C2015" s="75" t="e">
        <f>CONCATENATE('Matriz de TRD y Matríz Activos'!#REF!," - ",'Matriz de TRD y Matríz Activos'!#REF!)</f>
        <v>#REF!</v>
      </c>
      <c r="D2015" s="61" t="e">
        <f t="shared" si="33"/>
        <v>#REF!</v>
      </c>
      <c r="E2015" s="2" t="e">
        <f>VLOOKUP(D2015,Hoja3!$G$1:$H$5,2,0)</f>
        <v>#REF!</v>
      </c>
    </row>
    <row r="2016" spans="3:5" ht="15">
      <c r="C2016" s="75" t="e">
        <f>CONCATENATE('Matriz de TRD y Matríz Activos'!#REF!," - ",'Matriz de TRD y Matríz Activos'!#REF!)</f>
        <v>#REF!</v>
      </c>
      <c r="D2016" s="61" t="e">
        <f t="shared" si="33"/>
        <v>#REF!</v>
      </c>
      <c r="E2016" s="2" t="e">
        <f>VLOOKUP(D2016,Hoja3!$G$1:$H$5,2,0)</f>
        <v>#REF!</v>
      </c>
    </row>
    <row r="2017" spans="3:5" ht="15">
      <c r="C2017" s="75" t="e">
        <f>CONCATENATE('Matriz de TRD y Matríz Activos'!#REF!," - ",'Matriz de TRD y Matríz Activos'!#REF!)</f>
        <v>#REF!</v>
      </c>
      <c r="D2017" s="61" t="e">
        <f t="shared" si="33"/>
        <v>#REF!</v>
      </c>
      <c r="E2017" s="2" t="e">
        <f>VLOOKUP(D2017,Hoja3!$G$1:$H$5,2,0)</f>
        <v>#REF!</v>
      </c>
    </row>
    <row r="2018" spans="3:5" ht="15">
      <c r="C2018" s="75" t="e">
        <f>CONCATENATE('Matriz de TRD y Matríz Activos'!#REF!," - ",'Matriz de TRD y Matríz Activos'!#REF!)</f>
        <v>#REF!</v>
      </c>
      <c r="D2018" s="61" t="e">
        <f t="shared" si="33"/>
        <v>#REF!</v>
      </c>
      <c r="E2018" s="2" t="e">
        <f>VLOOKUP(D2018,Hoja3!$G$1:$H$5,2,0)</f>
        <v>#REF!</v>
      </c>
    </row>
    <row r="2019" spans="3:5" ht="15">
      <c r="C2019" s="75" t="e">
        <f>CONCATENATE('Matriz de TRD y Matríz Activos'!#REF!," - ",'Matriz de TRD y Matríz Activos'!#REF!)</f>
        <v>#REF!</v>
      </c>
      <c r="D2019" s="61" t="e">
        <f t="shared" si="33"/>
        <v>#REF!</v>
      </c>
      <c r="E2019" s="2" t="e">
        <f>VLOOKUP(D2019,Hoja3!$G$1:$H$5,2,0)</f>
        <v>#REF!</v>
      </c>
    </row>
    <row r="2020" spans="3:5" ht="15">
      <c r="C2020" s="75" t="e">
        <f>CONCATENATE('Matriz de TRD y Matríz Activos'!#REF!," - ",'Matriz de TRD y Matríz Activos'!#REF!)</f>
        <v>#REF!</v>
      </c>
      <c r="D2020" s="61" t="e">
        <f t="shared" si="33"/>
        <v>#REF!</v>
      </c>
      <c r="E2020" s="2" t="e">
        <f>VLOOKUP(D2020,Hoja3!$G$1:$H$5,2,0)</f>
        <v>#REF!</v>
      </c>
    </row>
    <row r="2021" spans="3:5" ht="15">
      <c r="C2021" s="75" t="e">
        <f>CONCATENATE('Matriz de TRD y Matríz Activos'!#REF!," - ",'Matriz de TRD y Matríz Activos'!#REF!)</f>
        <v>#REF!</v>
      </c>
      <c r="D2021" s="61" t="e">
        <f t="shared" si="33"/>
        <v>#REF!</v>
      </c>
      <c r="E2021" s="2" t="e">
        <f>VLOOKUP(D2021,Hoja3!$G$1:$H$5,2,0)</f>
        <v>#REF!</v>
      </c>
    </row>
    <row r="2022" spans="3:5" ht="15">
      <c r="C2022" s="75" t="e">
        <f>CONCATENATE('Matriz de TRD y Matríz Activos'!#REF!," - ",'Matriz de TRD y Matríz Activos'!#REF!)</f>
        <v>#REF!</v>
      </c>
      <c r="D2022" s="61" t="e">
        <f t="shared" si="34" ref="D2022:D2085">VLOOKUP(C2022,$A$1:$B$9,2,0)</f>
        <v>#REF!</v>
      </c>
      <c r="E2022" s="2" t="e">
        <f>VLOOKUP(D2022,Hoja3!$G$1:$H$5,2,0)</f>
        <v>#REF!</v>
      </c>
    </row>
    <row r="2023" spans="3:5" ht="15">
      <c r="C2023" s="75" t="e">
        <f>CONCATENATE('Matriz de TRD y Matríz Activos'!#REF!," - ",'Matriz de TRD y Matríz Activos'!#REF!)</f>
        <v>#REF!</v>
      </c>
      <c r="D2023" s="61" t="e">
        <f t="shared" si="34"/>
        <v>#REF!</v>
      </c>
      <c r="E2023" s="2" t="e">
        <f>VLOOKUP(D2023,Hoja3!$G$1:$H$5,2,0)</f>
        <v>#REF!</v>
      </c>
    </row>
    <row r="2024" spans="3:5" ht="15">
      <c r="C2024" s="75" t="e">
        <f>CONCATENATE('Matriz de TRD y Matríz Activos'!#REF!," - ",'Matriz de TRD y Matríz Activos'!#REF!)</f>
        <v>#REF!</v>
      </c>
      <c r="D2024" s="61" t="e">
        <f t="shared" si="34"/>
        <v>#REF!</v>
      </c>
      <c r="E2024" s="2" t="e">
        <f>VLOOKUP(D2024,Hoja3!$G$1:$H$5,2,0)</f>
        <v>#REF!</v>
      </c>
    </row>
    <row r="2025" spans="3:5" ht="15">
      <c r="C2025" s="75" t="e">
        <f>CONCATENATE('Matriz de TRD y Matríz Activos'!#REF!," - ",'Matriz de TRD y Matríz Activos'!#REF!)</f>
        <v>#REF!</v>
      </c>
      <c r="D2025" s="61" t="e">
        <f t="shared" si="34"/>
        <v>#REF!</v>
      </c>
      <c r="E2025" s="2" t="e">
        <f>VLOOKUP(D2025,Hoja3!$G$1:$H$5,2,0)</f>
        <v>#REF!</v>
      </c>
    </row>
    <row r="2026" spans="3:5" ht="15">
      <c r="C2026" s="75" t="e">
        <f>CONCATENATE('Matriz de TRD y Matríz Activos'!#REF!," - ",'Matriz de TRD y Matríz Activos'!#REF!)</f>
        <v>#REF!</v>
      </c>
      <c r="D2026" s="61" t="e">
        <f t="shared" si="34"/>
        <v>#REF!</v>
      </c>
      <c r="E2026" s="2" t="e">
        <f>VLOOKUP(D2026,Hoja3!$G$1:$H$5,2,0)</f>
        <v>#REF!</v>
      </c>
    </row>
    <row r="2027" spans="3:5" ht="15">
      <c r="C2027" s="75" t="e">
        <f>CONCATENATE('Matriz de TRD y Matríz Activos'!#REF!," - ",'Matriz de TRD y Matríz Activos'!#REF!)</f>
        <v>#REF!</v>
      </c>
      <c r="D2027" s="61" t="e">
        <f t="shared" si="34"/>
        <v>#REF!</v>
      </c>
      <c r="E2027" s="2" t="e">
        <f>VLOOKUP(D2027,Hoja3!$G$1:$H$5,2,0)</f>
        <v>#REF!</v>
      </c>
    </row>
    <row r="2028" spans="3:5" ht="15">
      <c r="C2028" s="75" t="e">
        <f>CONCATENATE('Matriz de TRD y Matríz Activos'!#REF!," - ",'Matriz de TRD y Matríz Activos'!#REF!)</f>
        <v>#REF!</v>
      </c>
      <c r="D2028" s="61" t="e">
        <f t="shared" si="34"/>
        <v>#REF!</v>
      </c>
      <c r="E2028" s="2" t="e">
        <f>VLOOKUP(D2028,Hoja3!$G$1:$H$5,2,0)</f>
        <v>#REF!</v>
      </c>
    </row>
    <row r="2029" spans="3:5" ht="15">
      <c r="C2029" s="75" t="e">
        <f>CONCATENATE('Matriz de TRD y Matríz Activos'!#REF!," - ",'Matriz de TRD y Matríz Activos'!#REF!)</f>
        <v>#REF!</v>
      </c>
      <c r="D2029" s="61" t="e">
        <f t="shared" si="34"/>
        <v>#REF!</v>
      </c>
      <c r="E2029" s="2" t="e">
        <f>VLOOKUP(D2029,Hoja3!$G$1:$H$5,2,0)</f>
        <v>#REF!</v>
      </c>
    </row>
    <row r="2030" spans="3:5" ht="15">
      <c r="C2030" s="75" t="e">
        <f>CONCATENATE('Matriz de TRD y Matríz Activos'!#REF!," - ",'Matriz de TRD y Matríz Activos'!#REF!)</f>
        <v>#REF!</v>
      </c>
      <c r="D2030" s="61" t="e">
        <f t="shared" si="34"/>
        <v>#REF!</v>
      </c>
      <c r="E2030" s="2" t="e">
        <f>VLOOKUP(D2030,Hoja3!$G$1:$H$5,2,0)</f>
        <v>#REF!</v>
      </c>
    </row>
    <row r="2031" spans="3:5" ht="15">
      <c r="C2031" s="75" t="e">
        <f>CONCATENATE('Matriz de TRD y Matríz Activos'!#REF!," - ",'Matriz de TRD y Matríz Activos'!#REF!)</f>
        <v>#REF!</v>
      </c>
      <c r="D2031" s="61" t="e">
        <f t="shared" si="34"/>
        <v>#REF!</v>
      </c>
      <c r="E2031" s="2" t="e">
        <f>VLOOKUP(D2031,Hoja3!$G$1:$H$5,2,0)</f>
        <v>#REF!</v>
      </c>
    </row>
    <row r="2032" spans="3:5" ht="15">
      <c r="C2032" s="75" t="e">
        <f>CONCATENATE('Matriz de TRD y Matríz Activos'!#REF!," - ",'Matriz de TRD y Matríz Activos'!#REF!)</f>
        <v>#REF!</v>
      </c>
      <c r="D2032" s="61" t="e">
        <f t="shared" si="34"/>
        <v>#REF!</v>
      </c>
      <c r="E2032" s="2" t="e">
        <f>VLOOKUP(D2032,Hoja3!$G$1:$H$5,2,0)</f>
        <v>#REF!</v>
      </c>
    </row>
    <row r="2033" spans="3:5" ht="15">
      <c r="C2033" s="75" t="e">
        <f>CONCATENATE('Matriz de TRD y Matríz Activos'!#REF!," - ",'Matriz de TRD y Matríz Activos'!#REF!)</f>
        <v>#REF!</v>
      </c>
      <c r="D2033" s="61" t="e">
        <f t="shared" si="34"/>
        <v>#REF!</v>
      </c>
      <c r="E2033" s="2" t="e">
        <f>VLOOKUP(D2033,Hoja3!$G$1:$H$5,2,0)</f>
        <v>#REF!</v>
      </c>
    </row>
    <row r="2034" spans="3:5" ht="15">
      <c r="C2034" s="75" t="e">
        <f>CONCATENATE('Matriz de TRD y Matríz Activos'!#REF!," - ",'Matriz de TRD y Matríz Activos'!#REF!)</f>
        <v>#REF!</v>
      </c>
      <c r="D2034" s="61" t="e">
        <f t="shared" si="34"/>
        <v>#REF!</v>
      </c>
      <c r="E2034" s="2" t="e">
        <f>VLOOKUP(D2034,Hoja3!$G$1:$H$5,2,0)</f>
        <v>#REF!</v>
      </c>
    </row>
    <row r="2035" spans="3:5" ht="15">
      <c r="C2035" s="75" t="e">
        <f>CONCATENATE('Matriz de TRD y Matríz Activos'!#REF!," - ",'Matriz de TRD y Matríz Activos'!#REF!)</f>
        <v>#REF!</v>
      </c>
      <c r="D2035" s="61" t="e">
        <f t="shared" si="34"/>
        <v>#REF!</v>
      </c>
      <c r="E2035" s="2" t="e">
        <f>VLOOKUP(D2035,Hoja3!$G$1:$H$5,2,0)</f>
        <v>#REF!</v>
      </c>
    </row>
    <row r="2036" spans="3:5" ht="15">
      <c r="C2036" s="75" t="e">
        <f>CONCATENATE('Matriz de TRD y Matríz Activos'!#REF!," - ",'Matriz de TRD y Matríz Activos'!#REF!)</f>
        <v>#REF!</v>
      </c>
      <c r="D2036" s="61" t="e">
        <f t="shared" si="34"/>
        <v>#REF!</v>
      </c>
      <c r="E2036" s="2" t="e">
        <f>VLOOKUP(D2036,Hoja3!$G$1:$H$5,2,0)</f>
        <v>#REF!</v>
      </c>
    </row>
    <row r="2037" spans="3:5" ht="15">
      <c r="C2037" s="75" t="e">
        <f>CONCATENATE('Matriz de TRD y Matríz Activos'!#REF!," - ",'Matriz de TRD y Matríz Activos'!#REF!)</f>
        <v>#REF!</v>
      </c>
      <c r="D2037" s="61" t="e">
        <f t="shared" si="34"/>
        <v>#REF!</v>
      </c>
      <c r="E2037" s="2" t="e">
        <f>VLOOKUP(D2037,Hoja3!$G$1:$H$5,2,0)</f>
        <v>#REF!</v>
      </c>
    </row>
    <row r="2038" spans="3:5" ht="15">
      <c r="C2038" s="75" t="e">
        <f>CONCATENATE('Matriz de TRD y Matríz Activos'!#REF!," - ",'Matriz de TRD y Matríz Activos'!#REF!)</f>
        <v>#REF!</v>
      </c>
      <c r="D2038" s="61" t="e">
        <f t="shared" si="34"/>
        <v>#REF!</v>
      </c>
      <c r="E2038" s="2" t="e">
        <f>VLOOKUP(D2038,Hoja3!$G$1:$H$5,2,0)</f>
        <v>#REF!</v>
      </c>
    </row>
    <row r="2039" spans="3:5" ht="15">
      <c r="C2039" s="75" t="e">
        <f>CONCATENATE('Matriz de TRD y Matríz Activos'!#REF!," - ",'Matriz de TRD y Matríz Activos'!#REF!)</f>
        <v>#REF!</v>
      </c>
      <c r="D2039" s="61" t="e">
        <f t="shared" si="34"/>
        <v>#REF!</v>
      </c>
      <c r="E2039" s="2" t="e">
        <f>VLOOKUP(D2039,Hoja3!$G$1:$H$5,2,0)</f>
        <v>#REF!</v>
      </c>
    </row>
    <row r="2040" spans="3:5" ht="15">
      <c r="C2040" s="75" t="e">
        <f>CONCATENATE('Matriz de TRD y Matríz Activos'!#REF!," - ",'Matriz de TRD y Matríz Activos'!#REF!)</f>
        <v>#REF!</v>
      </c>
      <c r="D2040" s="61" t="e">
        <f t="shared" si="34"/>
        <v>#REF!</v>
      </c>
      <c r="E2040" s="2" t="e">
        <f>VLOOKUP(D2040,Hoja3!$G$1:$H$5,2,0)</f>
        <v>#REF!</v>
      </c>
    </row>
    <row r="2041" spans="3:5" ht="15">
      <c r="C2041" s="75" t="e">
        <f>CONCATENATE('Matriz de TRD y Matríz Activos'!#REF!," - ",'Matriz de TRD y Matríz Activos'!#REF!)</f>
        <v>#REF!</v>
      </c>
      <c r="D2041" s="61" t="e">
        <f t="shared" si="34"/>
        <v>#REF!</v>
      </c>
      <c r="E2041" s="2" t="e">
        <f>VLOOKUP(D2041,Hoja3!$G$1:$H$5,2,0)</f>
        <v>#REF!</v>
      </c>
    </row>
    <row r="2042" spans="3:5" ht="15">
      <c r="C2042" s="75" t="e">
        <f>CONCATENATE('Matriz de TRD y Matríz Activos'!#REF!," - ",'Matriz de TRD y Matríz Activos'!#REF!)</f>
        <v>#REF!</v>
      </c>
      <c r="D2042" s="61" t="e">
        <f t="shared" si="34"/>
        <v>#REF!</v>
      </c>
      <c r="E2042" s="2" t="e">
        <f>VLOOKUP(D2042,Hoja3!$G$1:$H$5,2,0)</f>
        <v>#REF!</v>
      </c>
    </row>
    <row r="2043" spans="3:5" ht="15">
      <c r="C2043" s="75" t="e">
        <f>CONCATENATE('Matriz de TRD y Matríz Activos'!#REF!," - ",'Matriz de TRD y Matríz Activos'!#REF!)</f>
        <v>#REF!</v>
      </c>
      <c r="D2043" s="61" t="e">
        <f t="shared" si="34"/>
        <v>#REF!</v>
      </c>
      <c r="E2043" s="2" t="e">
        <f>VLOOKUP(D2043,Hoja3!$G$1:$H$5,2,0)</f>
        <v>#REF!</v>
      </c>
    </row>
    <row r="2044" spans="3:5" ht="15">
      <c r="C2044" s="75" t="e">
        <f>CONCATENATE('Matriz de TRD y Matríz Activos'!#REF!," - ",'Matriz de TRD y Matríz Activos'!#REF!)</f>
        <v>#REF!</v>
      </c>
      <c r="D2044" s="61" t="e">
        <f t="shared" si="34"/>
        <v>#REF!</v>
      </c>
      <c r="E2044" s="2" t="e">
        <f>VLOOKUP(D2044,Hoja3!$G$1:$H$5,2,0)</f>
        <v>#REF!</v>
      </c>
    </row>
    <row r="2045" spans="3:5" ht="15">
      <c r="C2045" s="75" t="e">
        <f>CONCATENATE('Matriz de TRD y Matríz Activos'!#REF!," - ",'Matriz de TRD y Matríz Activos'!#REF!)</f>
        <v>#REF!</v>
      </c>
      <c r="D2045" s="61" t="e">
        <f t="shared" si="34"/>
        <v>#REF!</v>
      </c>
      <c r="E2045" s="2" t="e">
        <f>VLOOKUP(D2045,Hoja3!$G$1:$H$5,2,0)</f>
        <v>#REF!</v>
      </c>
    </row>
    <row r="2046" spans="3:5" ht="15">
      <c r="C2046" s="75" t="e">
        <f>CONCATENATE('Matriz de TRD y Matríz Activos'!#REF!," - ",'Matriz de TRD y Matríz Activos'!#REF!)</f>
        <v>#REF!</v>
      </c>
      <c r="D2046" s="61" t="e">
        <f t="shared" si="34"/>
        <v>#REF!</v>
      </c>
      <c r="E2046" s="2" t="e">
        <f>VLOOKUP(D2046,Hoja3!$G$1:$H$5,2,0)</f>
        <v>#REF!</v>
      </c>
    </row>
    <row r="2047" spans="3:5" ht="15">
      <c r="C2047" s="75" t="e">
        <f>CONCATENATE('Matriz de TRD y Matríz Activos'!#REF!," - ",'Matriz de TRD y Matríz Activos'!#REF!)</f>
        <v>#REF!</v>
      </c>
      <c r="D2047" s="61" t="e">
        <f t="shared" si="34"/>
        <v>#REF!</v>
      </c>
      <c r="E2047" s="2" t="e">
        <f>VLOOKUP(D2047,Hoja3!$G$1:$H$5,2,0)</f>
        <v>#REF!</v>
      </c>
    </row>
    <row r="2048" spans="3:5" ht="15">
      <c r="C2048" s="75" t="e">
        <f>CONCATENATE('Matriz de TRD y Matríz Activos'!#REF!," - ",'Matriz de TRD y Matríz Activos'!#REF!)</f>
        <v>#REF!</v>
      </c>
      <c r="D2048" s="61" t="e">
        <f t="shared" si="34"/>
        <v>#REF!</v>
      </c>
      <c r="E2048" s="2" t="e">
        <f>VLOOKUP(D2048,Hoja3!$G$1:$H$5,2,0)</f>
        <v>#REF!</v>
      </c>
    </row>
    <row r="2049" spans="3:5" ht="15">
      <c r="C2049" s="75" t="e">
        <f>CONCATENATE('Matriz de TRD y Matríz Activos'!#REF!," - ",'Matriz de TRD y Matríz Activos'!#REF!)</f>
        <v>#REF!</v>
      </c>
      <c r="D2049" s="61" t="e">
        <f t="shared" si="34"/>
        <v>#REF!</v>
      </c>
      <c r="E2049" s="2" t="e">
        <f>VLOOKUP(D2049,Hoja3!$G$1:$H$5,2,0)</f>
        <v>#REF!</v>
      </c>
    </row>
    <row r="2050" spans="3:5" ht="15">
      <c r="C2050" s="75" t="e">
        <f>CONCATENATE('Matriz de TRD y Matríz Activos'!#REF!," - ",'Matriz de TRD y Matríz Activos'!#REF!)</f>
        <v>#REF!</v>
      </c>
      <c r="D2050" s="61" t="e">
        <f t="shared" si="34"/>
        <v>#REF!</v>
      </c>
      <c r="E2050" s="2" t="e">
        <f>VLOOKUP(D2050,Hoja3!$G$1:$H$5,2,0)</f>
        <v>#REF!</v>
      </c>
    </row>
    <row r="2051" spans="3:5" ht="15">
      <c r="C2051" s="75" t="e">
        <f>CONCATENATE('Matriz de TRD y Matríz Activos'!#REF!," - ",'Matriz de TRD y Matríz Activos'!#REF!)</f>
        <v>#REF!</v>
      </c>
      <c r="D2051" s="61" t="e">
        <f t="shared" si="34"/>
        <v>#REF!</v>
      </c>
      <c r="E2051" s="2" t="e">
        <f>VLOOKUP(D2051,Hoja3!$G$1:$H$5,2,0)</f>
        <v>#REF!</v>
      </c>
    </row>
    <row r="2052" spans="3:5" ht="15">
      <c r="C2052" s="75" t="e">
        <f>CONCATENATE('Matriz de TRD y Matríz Activos'!#REF!," - ",'Matriz de TRD y Matríz Activos'!#REF!)</f>
        <v>#REF!</v>
      </c>
      <c r="D2052" s="61" t="e">
        <f t="shared" si="34"/>
        <v>#REF!</v>
      </c>
      <c r="E2052" s="2" t="e">
        <f>VLOOKUP(D2052,Hoja3!$G$1:$H$5,2,0)</f>
        <v>#REF!</v>
      </c>
    </row>
    <row r="2053" spans="3:5" ht="15">
      <c r="C2053" s="75" t="e">
        <f>CONCATENATE('Matriz de TRD y Matríz Activos'!#REF!," - ",'Matriz de TRD y Matríz Activos'!#REF!)</f>
        <v>#REF!</v>
      </c>
      <c r="D2053" s="61" t="e">
        <f t="shared" si="34"/>
        <v>#REF!</v>
      </c>
      <c r="E2053" s="2" t="e">
        <f>VLOOKUP(D2053,Hoja3!$G$1:$H$5,2,0)</f>
        <v>#REF!</v>
      </c>
    </row>
    <row r="2054" spans="3:5" ht="15">
      <c r="C2054" s="75" t="e">
        <f>CONCATENATE('Matriz de TRD y Matríz Activos'!#REF!," - ",'Matriz de TRD y Matríz Activos'!#REF!)</f>
        <v>#REF!</v>
      </c>
      <c r="D2054" s="61" t="e">
        <f t="shared" si="34"/>
        <v>#REF!</v>
      </c>
      <c r="E2054" s="2" t="e">
        <f>VLOOKUP(D2054,Hoja3!$G$1:$H$5,2,0)</f>
        <v>#REF!</v>
      </c>
    </row>
    <row r="2055" spans="3:5" ht="15">
      <c r="C2055" s="75" t="e">
        <f>CONCATENATE('Matriz de TRD y Matríz Activos'!#REF!," - ",'Matriz de TRD y Matríz Activos'!#REF!)</f>
        <v>#REF!</v>
      </c>
      <c r="D2055" s="61" t="e">
        <f t="shared" si="34"/>
        <v>#REF!</v>
      </c>
      <c r="E2055" s="2" t="e">
        <f>VLOOKUP(D2055,Hoja3!$G$1:$H$5,2,0)</f>
        <v>#REF!</v>
      </c>
    </row>
    <row r="2056" spans="3:5" ht="15">
      <c r="C2056" s="75" t="e">
        <f>CONCATENATE('Matriz de TRD y Matríz Activos'!#REF!," - ",'Matriz de TRD y Matríz Activos'!#REF!)</f>
        <v>#REF!</v>
      </c>
      <c r="D2056" s="61" t="e">
        <f t="shared" si="34"/>
        <v>#REF!</v>
      </c>
      <c r="E2056" s="2" t="e">
        <f>VLOOKUP(D2056,Hoja3!$G$1:$H$5,2,0)</f>
        <v>#REF!</v>
      </c>
    </row>
    <row r="2057" spans="3:5" ht="15">
      <c r="C2057" s="75" t="e">
        <f>CONCATENATE('Matriz de TRD y Matríz Activos'!#REF!," - ",'Matriz de TRD y Matríz Activos'!#REF!)</f>
        <v>#REF!</v>
      </c>
      <c r="D2057" s="61" t="e">
        <f t="shared" si="34"/>
        <v>#REF!</v>
      </c>
      <c r="E2057" s="2" t="e">
        <f>VLOOKUP(D2057,Hoja3!$G$1:$H$5,2,0)</f>
        <v>#REF!</v>
      </c>
    </row>
    <row r="2058" spans="3:5" ht="15">
      <c r="C2058" s="75" t="e">
        <f>CONCATENATE('Matriz de TRD y Matríz Activos'!#REF!," - ",'Matriz de TRD y Matríz Activos'!#REF!)</f>
        <v>#REF!</v>
      </c>
      <c r="D2058" s="61" t="e">
        <f t="shared" si="34"/>
        <v>#REF!</v>
      </c>
      <c r="E2058" s="2" t="e">
        <f>VLOOKUP(D2058,Hoja3!$G$1:$H$5,2,0)</f>
        <v>#REF!</v>
      </c>
    </row>
    <row r="2059" spans="3:5" ht="15">
      <c r="C2059" s="75" t="e">
        <f>CONCATENATE('Matriz de TRD y Matríz Activos'!#REF!," - ",'Matriz de TRD y Matríz Activos'!#REF!)</f>
        <v>#REF!</v>
      </c>
      <c r="D2059" s="61" t="e">
        <f t="shared" si="34"/>
        <v>#REF!</v>
      </c>
      <c r="E2059" s="2" t="e">
        <f>VLOOKUP(D2059,Hoja3!$G$1:$H$5,2,0)</f>
        <v>#REF!</v>
      </c>
    </row>
    <row r="2060" spans="3:5" ht="15">
      <c r="C2060" s="75" t="e">
        <f>CONCATENATE('Matriz de TRD y Matríz Activos'!#REF!," - ",'Matriz de TRD y Matríz Activos'!#REF!)</f>
        <v>#REF!</v>
      </c>
      <c r="D2060" s="61" t="e">
        <f t="shared" si="34"/>
        <v>#REF!</v>
      </c>
      <c r="E2060" s="2" t="e">
        <f>VLOOKUP(D2060,Hoja3!$G$1:$H$5,2,0)</f>
        <v>#REF!</v>
      </c>
    </row>
    <row r="2061" spans="3:5" ht="15">
      <c r="C2061" s="75" t="e">
        <f>CONCATENATE('Matriz de TRD y Matríz Activos'!#REF!," - ",'Matriz de TRD y Matríz Activos'!#REF!)</f>
        <v>#REF!</v>
      </c>
      <c r="D2061" s="61" t="e">
        <f t="shared" si="34"/>
        <v>#REF!</v>
      </c>
      <c r="E2061" s="2" t="e">
        <f>VLOOKUP(D2061,Hoja3!$G$1:$H$5,2,0)</f>
        <v>#REF!</v>
      </c>
    </row>
    <row r="2062" spans="3:5" ht="15">
      <c r="C2062" s="75" t="e">
        <f>CONCATENATE('Matriz de TRD y Matríz Activos'!#REF!," - ",'Matriz de TRD y Matríz Activos'!#REF!)</f>
        <v>#REF!</v>
      </c>
      <c r="D2062" s="61" t="e">
        <f t="shared" si="34"/>
        <v>#REF!</v>
      </c>
      <c r="E2062" s="2" t="e">
        <f>VLOOKUP(D2062,Hoja3!$G$1:$H$5,2,0)</f>
        <v>#REF!</v>
      </c>
    </row>
    <row r="2063" spans="3:5" ht="15">
      <c r="C2063" s="75" t="e">
        <f>CONCATENATE('Matriz de TRD y Matríz Activos'!#REF!," - ",'Matriz de TRD y Matríz Activos'!#REF!)</f>
        <v>#REF!</v>
      </c>
      <c r="D2063" s="61" t="e">
        <f t="shared" si="34"/>
        <v>#REF!</v>
      </c>
      <c r="E2063" s="2" t="e">
        <f>VLOOKUP(D2063,Hoja3!$G$1:$H$5,2,0)</f>
        <v>#REF!</v>
      </c>
    </row>
    <row r="2064" spans="3:5" ht="15">
      <c r="C2064" s="75" t="e">
        <f>CONCATENATE('Matriz de TRD y Matríz Activos'!#REF!," - ",'Matriz de TRD y Matríz Activos'!#REF!)</f>
        <v>#REF!</v>
      </c>
      <c r="D2064" s="61" t="e">
        <f t="shared" si="34"/>
        <v>#REF!</v>
      </c>
      <c r="E2064" s="2" t="e">
        <f>VLOOKUP(D2064,Hoja3!$G$1:$H$5,2,0)</f>
        <v>#REF!</v>
      </c>
    </row>
    <row r="2065" spans="3:5" ht="15">
      <c r="C2065" s="75" t="e">
        <f>CONCATENATE('Matriz de TRD y Matríz Activos'!#REF!," - ",'Matriz de TRD y Matríz Activos'!#REF!)</f>
        <v>#REF!</v>
      </c>
      <c r="D2065" s="61" t="e">
        <f t="shared" si="34"/>
        <v>#REF!</v>
      </c>
      <c r="E2065" s="2" t="e">
        <f>VLOOKUP(D2065,Hoja3!$G$1:$H$5,2,0)</f>
        <v>#REF!</v>
      </c>
    </row>
    <row r="2066" spans="3:5" ht="15">
      <c r="C2066" s="75" t="e">
        <f>CONCATENATE('Matriz de TRD y Matríz Activos'!#REF!," - ",'Matriz de TRD y Matríz Activos'!#REF!)</f>
        <v>#REF!</v>
      </c>
      <c r="D2066" s="61" t="e">
        <f t="shared" si="34"/>
        <v>#REF!</v>
      </c>
      <c r="E2066" s="2" t="e">
        <f>VLOOKUP(D2066,Hoja3!$G$1:$H$5,2,0)</f>
        <v>#REF!</v>
      </c>
    </row>
    <row r="2067" spans="3:5" ht="15">
      <c r="C2067" s="75" t="e">
        <f>CONCATENATE('Matriz de TRD y Matríz Activos'!#REF!," - ",'Matriz de TRD y Matríz Activos'!#REF!)</f>
        <v>#REF!</v>
      </c>
      <c r="D2067" s="61" t="e">
        <f t="shared" si="34"/>
        <v>#REF!</v>
      </c>
      <c r="E2067" s="2" t="e">
        <f>VLOOKUP(D2067,Hoja3!$G$1:$H$5,2,0)</f>
        <v>#REF!</v>
      </c>
    </row>
    <row r="2068" spans="3:5" ht="15">
      <c r="C2068" s="75" t="e">
        <f>CONCATENATE('Matriz de TRD y Matríz Activos'!#REF!," - ",'Matriz de TRD y Matríz Activos'!#REF!)</f>
        <v>#REF!</v>
      </c>
      <c r="D2068" s="61" t="e">
        <f t="shared" si="34"/>
        <v>#REF!</v>
      </c>
      <c r="E2068" s="2" t="e">
        <f>VLOOKUP(D2068,Hoja3!$G$1:$H$5,2,0)</f>
        <v>#REF!</v>
      </c>
    </row>
    <row r="2069" spans="3:5" ht="15">
      <c r="C2069" s="75" t="e">
        <f>CONCATENATE('Matriz de TRD y Matríz Activos'!#REF!," - ",'Matriz de TRD y Matríz Activos'!#REF!)</f>
        <v>#REF!</v>
      </c>
      <c r="D2069" s="61" t="e">
        <f t="shared" si="34"/>
        <v>#REF!</v>
      </c>
      <c r="E2069" s="2" t="e">
        <f>VLOOKUP(D2069,Hoja3!$G$1:$H$5,2,0)</f>
        <v>#REF!</v>
      </c>
    </row>
    <row r="2070" spans="3:5" ht="15">
      <c r="C2070" s="75" t="e">
        <f>CONCATENATE('Matriz de TRD y Matríz Activos'!#REF!," - ",'Matriz de TRD y Matríz Activos'!#REF!)</f>
        <v>#REF!</v>
      </c>
      <c r="D2070" s="61" t="e">
        <f t="shared" si="34"/>
        <v>#REF!</v>
      </c>
      <c r="E2070" s="2" t="e">
        <f>VLOOKUP(D2070,Hoja3!$G$1:$H$5,2,0)</f>
        <v>#REF!</v>
      </c>
    </row>
    <row r="2071" spans="3:5" ht="15">
      <c r="C2071" s="75" t="e">
        <f>CONCATENATE('Matriz de TRD y Matríz Activos'!#REF!," - ",'Matriz de TRD y Matríz Activos'!#REF!)</f>
        <v>#REF!</v>
      </c>
      <c r="D2071" s="61" t="e">
        <f t="shared" si="34"/>
        <v>#REF!</v>
      </c>
      <c r="E2071" s="2" t="e">
        <f>VLOOKUP(D2071,Hoja3!$G$1:$H$5,2,0)</f>
        <v>#REF!</v>
      </c>
    </row>
    <row r="2072" spans="3:5" ht="15">
      <c r="C2072" s="75" t="e">
        <f>CONCATENATE('Matriz de TRD y Matríz Activos'!#REF!," - ",'Matriz de TRD y Matríz Activos'!#REF!)</f>
        <v>#REF!</v>
      </c>
      <c r="D2072" s="61" t="e">
        <f t="shared" si="34"/>
        <v>#REF!</v>
      </c>
      <c r="E2072" s="2" t="e">
        <f>VLOOKUP(D2072,Hoja3!$G$1:$H$5,2,0)</f>
        <v>#REF!</v>
      </c>
    </row>
    <row r="2073" spans="3:5" ht="15">
      <c r="C2073" s="75" t="e">
        <f>CONCATENATE('Matriz de TRD y Matríz Activos'!#REF!," - ",'Matriz de TRD y Matríz Activos'!#REF!)</f>
        <v>#REF!</v>
      </c>
      <c r="D2073" s="61" t="e">
        <f t="shared" si="34"/>
        <v>#REF!</v>
      </c>
      <c r="E2073" s="2" t="e">
        <f>VLOOKUP(D2073,Hoja3!$G$1:$H$5,2,0)</f>
        <v>#REF!</v>
      </c>
    </row>
    <row r="2074" spans="3:5" ht="15">
      <c r="C2074" s="75" t="e">
        <f>CONCATENATE('Matriz de TRD y Matríz Activos'!#REF!," - ",'Matriz de TRD y Matríz Activos'!#REF!)</f>
        <v>#REF!</v>
      </c>
      <c r="D2074" s="61" t="e">
        <f t="shared" si="34"/>
        <v>#REF!</v>
      </c>
      <c r="E2074" s="2" t="e">
        <f>VLOOKUP(D2074,Hoja3!$G$1:$H$5,2,0)</f>
        <v>#REF!</v>
      </c>
    </row>
    <row r="2075" spans="3:5" ht="15">
      <c r="C2075" s="75" t="e">
        <f>CONCATENATE('Matriz de TRD y Matríz Activos'!#REF!," - ",'Matriz de TRD y Matríz Activos'!#REF!)</f>
        <v>#REF!</v>
      </c>
      <c r="D2075" s="61" t="e">
        <f t="shared" si="34"/>
        <v>#REF!</v>
      </c>
      <c r="E2075" s="2" t="e">
        <f>VLOOKUP(D2075,Hoja3!$G$1:$H$5,2,0)</f>
        <v>#REF!</v>
      </c>
    </row>
    <row r="2076" spans="3:5" ht="15">
      <c r="C2076" s="75" t="e">
        <f>CONCATENATE('Matriz de TRD y Matríz Activos'!#REF!," - ",'Matriz de TRD y Matríz Activos'!#REF!)</f>
        <v>#REF!</v>
      </c>
      <c r="D2076" s="61" t="e">
        <f t="shared" si="34"/>
        <v>#REF!</v>
      </c>
      <c r="E2076" s="2" t="e">
        <f>VLOOKUP(D2076,Hoja3!$G$1:$H$5,2,0)</f>
        <v>#REF!</v>
      </c>
    </row>
    <row r="2077" spans="3:5" ht="15">
      <c r="C2077" s="75" t="e">
        <f>CONCATENATE('Matriz de TRD y Matríz Activos'!#REF!," - ",'Matriz de TRD y Matríz Activos'!#REF!)</f>
        <v>#REF!</v>
      </c>
      <c r="D2077" s="61" t="e">
        <f t="shared" si="34"/>
        <v>#REF!</v>
      </c>
      <c r="E2077" s="2" t="e">
        <f>VLOOKUP(D2077,Hoja3!$G$1:$H$5,2,0)</f>
        <v>#REF!</v>
      </c>
    </row>
    <row r="2078" spans="3:5" ht="15">
      <c r="C2078" s="75" t="e">
        <f>CONCATENATE('Matriz de TRD y Matríz Activos'!#REF!," - ",'Matriz de TRD y Matríz Activos'!#REF!)</f>
        <v>#REF!</v>
      </c>
      <c r="D2078" s="61" t="e">
        <f t="shared" si="34"/>
        <v>#REF!</v>
      </c>
      <c r="E2078" s="2" t="e">
        <f>VLOOKUP(D2078,Hoja3!$G$1:$H$5,2,0)</f>
        <v>#REF!</v>
      </c>
    </row>
    <row r="2079" spans="3:5" ht="15">
      <c r="C2079" s="75" t="e">
        <f>CONCATENATE('Matriz de TRD y Matríz Activos'!#REF!," - ",'Matriz de TRD y Matríz Activos'!#REF!)</f>
        <v>#REF!</v>
      </c>
      <c r="D2079" s="61" t="e">
        <f t="shared" si="34"/>
        <v>#REF!</v>
      </c>
      <c r="E2079" s="2" t="e">
        <f>VLOOKUP(D2079,Hoja3!$G$1:$H$5,2,0)</f>
        <v>#REF!</v>
      </c>
    </row>
    <row r="2080" spans="3:5" ht="15">
      <c r="C2080" s="75" t="e">
        <f>CONCATENATE('Matriz de TRD y Matríz Activos'!#REF!," - ",'Matriz de TRD y Matríz Activos'!#REF!)</f>
        <v>#REF!</v>
      </c>
      <c r="D2080" s="61" t="e">
        <f t="shared" si="34"/>
        <v>#REF!</v>
      </c>
      <c r="E2080" s="2" t="e">
        <f>VLOOKUP(D2080,Hoja3!$G$1:$H$5,2,0)</f>
        <v>#REF!</v>
      </c>
    </row>
    <row r="2081" spans="3:5" ht="15">
      <c r="C2081" s="75" t="e">
        <f>CONCATENATE('Matriz de TRD y Matríz Activos'!#REF!," - ",'Matriz de TRD y Matríz Activos'!#REF!)</f>
        <v>#REF!</v>
      </c>
      <c r="D2081" s="61" t="e">
        <f t="shared" si="34"/>
        <v>#REF!</v>
      </c>
      <c r="E2081" s="2" t="e">
        <f>VLOOKUP(D2081,Hoja3!$G$1:$H$5,2,0)</f>
        <v>#REF!</v>
      </c>
    </row>
    <row r="2082" spans="3:5" ht="15">
      <c r="C2082" s="75" t="e">
        <f>CONCATENATE('Matriz de TRD y Matríz Activos'!#REF!," - ",'Matriz de TRD y Matríz Activos'!#REF!)</f>
        <v>#REF!</v>
      </c>
      <c r="D2082" s="61" t="e">
        <f t="shared" si="34"/>
        <v>#REF!</v>
      </c>
      <c r="E2082" s="2" t="e">
        <f>VLOOKUP(D2082,Hoja3!$G$1:$H$5,2,0)</f>
        <v>#REF!</v>
      </c>
    </row>
    <row r="2083" spans="3:5" ht="15">
      <c r="C2083" s="75" t="e">
        <f>CONCATENATE('Matriz de TRD y Matríz Activos'!#REF!," - ",'Matriz de TRD y Matríz Activos'!#REF!)</f>
        <v>#REF!</v>
      </c>
      <c r="D2083" s="61" t="e">
        <f t="shared" si="34"/>
        <v>#REF!</v>
      </c>
      <c r="E2083" s="2" t="e">
        <f>VLOOKUP(D2083,Hoja3!$G$1:$H$5,2,0)</f>
        <v>#REF!</v>
      </c>
    </row>
    <row r="2084" spans="3:5" ht="15">
      <c r="C2084" s="75" t="e">
        <f>CONCATENATE('Matriz de TRD y Matríz Activos'!#REF!," - ",'Matriz de TRD y Matríz Activos'!#REF!)</f>
        <v>#REF!</v>
      </c>
      <c r="D2084" s="61" t="e">
        <f t="shared" si="34"/>
        <v>#REF!</v>
      </c>
      <c r="E2084" s="2" t="e">
        <f>VLOOKUP(D2084,Hoja3!$G$1:$H$5,2,0)</f>
        <v>#REF!</v>
      </c>
    </row>
    <row r="2085" spans="3:5" ht="15">
      <c r="C2085" s="75" t="e">
        <f>CONCATENATE('Matriz de TRD y Matríz Activos'!#REF!," - ",'Matriz de TRD y Matríz Activos'!#REF!)</f>
        <v>#REF!</v>
      </c>
      <c r="D2085" s="61" t="e">
        <f t="shared" si="34"/>
        <v>#REF!</v>
      </c>
      <c r="E2085" s="2" t="e">
        <f>VLOOKUP(D2085,Hoja3!$G$1:$H$5,2,0)</f>
        <v>#REF!</v>
      </c>
    </row>
    <row r="2086" spans="3:5" ht="15">
      <c r="C2086" s="75" t="e">
        <f>CONCATENATE('Matriz de TRD y Matríz Activos'!#REF!," - ",'Matriz de TRD y Matríz Activos'!#REF!)</f>
        <v>#REF!</v>
      </c>
      <c r="D2086" s="61" t="e">
        <f t="shared" si="35" ref="D2086:D2149">VLOOKUP(C2086,$A$1:$B$9,2,0)</f>
        <v>#REF!</v>
      </c>
      <c r="E2086" s="2" t="e">
        <f>VLOOKUP(D2086,Hoja3!$G$1:$H$5,2,0)</f>
        <v>#REF!</v>
      </c>
    </row>
    <row r="2087" spans="3:5" ht="15">
      <c r="C2087" s="75" t="e">
        <f>CONCATENATE('Matriz de TRD y Matríz Activos'!#REF!," - ",'Matriz de TRD y Matríz Activos'!#REF!)</f>
        <v>#REF!</v>
      </c>
      <c r="D2087" s="61" t="e">
        <f t="shared" si="35"/>
        <v>#REF!</v>
      </c>
      <c r="E2087" s="2" t="e">
        <f>VLOOKUP(D2087,Hoja3!$G$1:$H$5,2,0)</f>
        <v>#REF!</v>
      </c>
    </row>
    <row r="2088" spans="3:5" ht="15">
      <c r="C2088" s="75" t="e">
        <f>CONCATENATE('Matriz de TRD y Matríz Activos'!#REF!," - ",'Matriz de TRD y Matríz Activos'!#REF!)</f>
        <v>#REF!</v>
      </c>
      <c r="D2088" s="61" t="e">
        <f t="shared" si="35"/>
        <v>#REF!</v>
      </c>
      <c r="E2088" s="2" t="e">
        <f>VLOOKUP(D2088,Hoja3!$G$1:$H$5,2,0)</f>
        <v>#REF!</v>
      </c>
    </row>
    <row r="2089" spans="3:5" ht="15">
      <c r="C2089" s="75" t="e">
        <f>CONCATENATE('Matriz de TRD y Matríz Activos'!#REF!," - ",'Matriz de TRD y Matríz Activos'!#REF!)</f>
        <v>#REF!</v>
      </c>
      <c r="D2089" s="61" t="e">
        <f t="shared" si="35"/>
        <v>#REF!</v>
      </c>
      <c r="E2089" s="2" t="e">
        <f>VLOOKUP(D2089,Hoja3!$G$1:$H$5,2,0)</f>
        <v>#REF!</v>
      </c>
    </row>
    <row r="2090" spans="3:5" ht="15">
      <c r="C2090" s="75" t="e">
        <f>CONCATENATE('Matriz de TRD y Matríz Activos'!#REF!," - ",'Matriz de TRD y Matríz Activos'!#REF!)</f>
        <v>#REF!</v>
      </c>
      <c r="D2090" s="61" t="e">
        <f t="shared" si="35"/>
        <v>#REF!</v>
      </c>
      <c r="E2090" s="2" t="e">
        <f>VLOOKUP(D2090,Hoja3!$G$1:$H$5,2,0)</f>
        <v>#REF!</v>
      </c>
    </row>
    <row r="2091" spans="3:5" ht="15">
      <c r="C2091" s="75" t="e">
        <f>CONCATENATE('Matriz de TRD y Matríz Activos'!#REF!," - ",'Matriz de TRD y Matríz Activos'!#REF!)</f>
        <v>#REF!</v>
      </c>
      <c r="D2091" s="61" t="e">
        <f t="shared" si="35"/>
        <v>#REF!</v>
      </c>
      <c r="E2091" s="2" t="e">
        <f>VLOOKUP(D2091,Hoja3!$G$1:$H$5,2,0)</f>
        <v>#REF!</v>
      </c>
    </row>
    <row r="2092" spans="3:5" ht="15">
      <c r="C2092" s="75" t="e">
        <f>CONCATENATE('Matriz de TRD y Matríz Activos'!#REF!," - ",'Matriz de TRD y Matríz Activos'!#REF!)</f>
        <v>#REF!</v>
      </c>
      <c r="D2092" s="61" t="e">
        <f t="shared" si="35"/>
        <v>#REF!</v>
      </c>
      <c r="E2092" s="2" t="e">
        <f>VLOOKUP(D2092,Hoja3!$G$1:$H$5,2,0)</f>
        <v>#REF!</v>
      </c>
    </row>
    <row r="2093" spans="3:5" ht="15">
      <c r="C2093" s="75" t="e">
        <f>CONCATENATE('Matriz de TRD y Matríz Activos'!#REF!," - ",'Matriz de TRD y Matríz Activos'!#REF!)</f>
        <v>#REF!</v>
      </c>
      <c r="D2093" s="61" t="e">
        <f t="shared" si="35"/>
        <v>#REF!</v>
      </c>
      <c r="E2093" s="2" t="e">
        <f>VLOOKUP(D2093,Hoja3!$G$1:$H$5,2,0)</f>
        <v>#REF!</v>
      </c>
    </row>
    <row r="2094" spans="3:5" ht="15">
      <c r="C2094" s="75" t="e">
        <f>CONCATENATE('Matriz de TRD y Matríz Activos'!#REF!," - ",'Matriz de TRD y Matríz Activos'!#REF!)</f>
        <v>#REF!</v>
      </c>
      <c r="D2094" s="61" t="e">
        <f t="shared" si="35"/>
        <v>#REF!</v>
      </c>
      <c r="E2094" s="2" t="e">
        <f>VLOOKUP(D2094,Hoja3!$G$1:$H$5,2,0)</f>
        <v>#REF!</v>
      </c>
    </row>
    <row r="2095" spans="3:5" ht="15">
      <c r="C2095" s="75" t="e">
        <f>CONCATENATE('Matriz de TRD y Matríz Activos'!#REF!," - ",'Matriz de TRD y Matríz Activos'!#REF!)</f>
        <v>#REF!</v>
      </c>
      <c r="D2095" s="61" t="e">
        <f t="shared" si="35"/>
        <v>#REF!</v>
      </c>
      <c r="E2095" s="2" t="e">
        <f>VLOOKUP(D2095,Hoja3!$G$1:$H$5,2,0)</f>
        <v>#REF!</v>
      </c>
    </row>
    <row r="2096" spans="3:5" ht="15">
      <c r="C2096" s="75" t="e">
        <f>CONCATENATE('Matriz de TRD y Matríz Activos'!#REF!," - ",'Matriz de TRD y Matríz Activos'!#REF!)</f>
        <v>#REF!</v>
      </c>
      <c r="D2096" s="61" t="e">
        <f t="shared" si="35"/>
        <v>#REF!</v>
      </c>
      <c r="E2096" s="2" t="e">
        <f>VLOOKUP(D2096,Hoja3!$G$1:$H$5,2,0)</f>
        <v>#REF!</v>
      </c>
    </row>
    <row r="2097" spans="3:5" ht="15">
      <c r="C2097" s="75" t="e">
        <f>CONCATENATE('Matriz de TRD y Matríz Activos'!#REF!," - ",'Matriz de TRD y Matríz Activos'!#REF!)</f>
        <v>#REF!</v>
      </c>
      <c r="D2097" s="61" t="e">
        <f t="shared" si="35"/>
        <v>#REF!</v>
      </c>
      <c r="E2097" s="2" t="e">
        <f>VLOOKUP(D2097,Hoja3!$G$1:$H$5,2,0)</f>
        <v>#REF!</v>
      </c>
    </row>
    <row r="2098" spans="3:5" ht="15">
      <c r="C2098" s="75" t="e">
        <f>CONCATENATE('Matriz de TRD y Matríz Activos'!#REF!," - ",'Matriz de TRD y Matríz Activos'!#REF!)</f>
        <v>#REF!</v>
      </c>
      <c r="D2098" s="61" t="e">
        <f t="shared" si="35"/>
        <v>#REF!</v>
      </c>
      <c r="E2098" s="2" t="e">
        <f>VLOOKUP(D2098,Hoja3!$G$1:$H$5,2,0)</f>
        <v>#REF!</v>
      </c>
    </row>
    <row r="2099" spans="3:5" ht="15">
      <c r="C2099" s="75" t="e">
        <f>CONCATENATE('Matriz de TRD y Matríz Activos'!#REF!," - ",'Matriz de TRD y Matríz Activos'!#REF!)</f>
        <v>#REF!</v>
      </c>
      <c r="D2099" s="61" t="e">
        <f t="shared" si="35"/>
        <v>#REF!</v>
      </c>
      <c r="E2099" s="2" t="e">
        <f>VLOOKUP(D2099,Hoja3!$G$1:$H$5,2,0)</f>
        <v>#REF!</v>
      </c>
    </row>
    <row r="2100" spans="3:5" ht="15">
      <c r="C2100" s="75" t="e">
        <f>CONCATENATE('Matriz de TRD y Matríz Activos'!#REF!," - ",'Matriz de TRD y Matríz Activos'!#REF!)</f>
        <v>#REF!</v>
      </c>
      <c r="D2100" s="61" t="e">
        <f t="shared" si="35"/>
        <v>#REF!</v>
      </c>
      <c r="E2100" s="2" t="e">
        <f>VLOOKUP(D2100,Hoja3!$G$1:$H$5,2,0)</f>
        <v>#REF!</v>
      </c>
    </row>
    <row r="2101" spans="3:5" ht="15">
      <c r="C2101" s="75" t="e">
        <f>CONCATENATE('Matriz de TRD y Matríz Activos'!#REF!," - ",'Matriz de TRD y Matríz Activos'!#REF!)</f>
        <v>#REF!</v>
      </c>
      <c r="D2101" s="61" t="e">
        <f t="shared" si="35"/>
        <v>#REF!</v>
      </c>
      <c r="E2101" s="2" t="e">
        <f>VLOOKUP(D2101,Hoja3!$G$1:$H$5,2,0)</f>
        <v>#REF!</v>
      </c>
    </row>
    <row r="2102" spans="3:5" ht="15">
      <c r="C2102" s="75" t="e">
        <f>CONCATENATE('Matriz de TRD y Matríz Activos'!#REF!," - ",'Matriz de TRD y Matríz Activos'!#REF!)</f>
        <v>#REF!</v>
      </c>
      <c r="D2102" s="61" t="e">
        <f t="shared" si="35"/>
        <v>#REF!</v>
      </c>
      <c r="E2102" s="2" t="e">
        <f>VLOOKUP(D2102,Hoja3!$G$1:$H$5,2,0)</f>
        <v>#REF!</v>
      </c>
    </row>
    <row r="2103" spans="3:5" ht="15">
      <c r="C2103" s="75" t="e">
        <f>CONCATENATE('Matriz de TRD y Matríz Activos'!#REF!," - ",'Matriz de TRD y Matríz Activos'!#REF!)</f>
        <v>#REF!</v>
      </c>
      <c r="D2103" s="61" t="e">
        <f t="shared" si="35"/>
        <v>#REF!</v>
      </c>
      <c r="E2103" s="2" t="e">
        <f>VLOOKUP(D2103,Hoja3!$G$1:$H$5,2,0)</f>
        <v>#REF!</v>
      </c>
    </row>
    <row r="2104" spans="3:5" ht="15">
      <c r="C2104" s="75" t="e">
        <f>CONCATENATE('Matriz de TRD y Matríz Activos'!#REF!," - ",'Matriz de TRD y Matríz Activos'!#REF!)</f>
        <v>#REF!</v>
      </c>
      <c r="D2104" s="61" t="e">
        <f t="shared" si="35"/>
        <v>#REF!</v>
      </c>
      <c r="E2104" s="2" t="e">
        <f>VLOOKUP(D2104,Hoja3!$G$1:$H$5,2,0)</f>
        <v>#REF!</v>
      </c>
    </row>
    <row r="2105" spans="3:5" ht="15">
      <c r="C2105" s="75" t="e">
        <f>CONCATENATE('Matriz de TRD y Matríz Activos'!#REF!," - ",'Matriz de TRD y Matríz Activos'!#REF!)</f>
        <v>#REF!</v>
      </c>
      <c r="D2105" s="61" t="e">
        <f t="shared" si="35"/>
        <v>#REF!</v>
      </c>
      <c r="E2105" s="2" t="e">
        <f>VLOOKUP(D2105,Hoja3!$G$1:$H$5,2,0)</f>
        <v>#REF!</v>
      </c>
    </row>
    <row r="2106" spans="3:5" ht="15">
      <c r="C2106" s="75" t="e">
        <f>CONCATENATE('Matriz de TRD y Matríz Activos'!#REF!," - ",'Matriz de TRD y Matríz Activos'!#REF!)</f>
        <v>#REF!</v>
      </c>
      <c r="D2106" s="61" t="e">
        <f t="shared" si="35"/>
        <v>#REF!</v>
      </c>
      <c r="E2106" s="2" t="e">
        <f>VLOOKUP(D2106,Hoja3!$G$1:$H$5,2,0)</f>
        <v>#REF!</v>
      </c>
    </row>
    <row r="2107" spans="3:5" ht="15">
      <c r="C2107" s="75" t="e">
        <f>CONCATENATE('Matriz de TRD y Matríz Activos'!#REF!," - ",'Matriz de TRD y Matríz Activos'!#REF!)</f>
        <v>#REF!</v>
      </c>
      <c r="D2107" s="61" t="e">
        <f t="shared" si="35"/>
        <v>#REF!</v>
      </c>
      <c r="E2107" s="2" t="e">
        <f>VLOOKUP(D2107,Hoja3!$G$1:$H$5,2,0)</f>
        <v>#REF!</v>
      </c>
    </row>
    <row r="2108" spans="3:5" ht="15">
      <c r="C2108" s="75" t="e">
        <f>CONCATENATE('Matriz de TRD y Matríz Activos'!#REF!," - ",'Matriz de TRD y Matríz Activos'!#REF!)</f>
        <v>#REF!</v>
      </c>
      <c r="D2108" s="61" t="e">
        <f t="shared" si="35"/>
        <v>#REF!</v>
      </c>
      <c r="E2108" s="2" t="e">
        <f>VLOOKUP(D2108,Hoja3!$G$1:$H$5,2,0)</f>
        <v>#REF!</v>
      </c>
    </row>
    <row r="2109" spans="3:5" ht="15">
      <c r="C2109" s="75" t="e">
        <f>CONCATENATE('Matriz de TRD y Matríz Activos'!#REF!," - ",'Matriz de TRD y Matríz Activos'!#REF!)</f>
        <v>#REF!</v>
      </c>
      <c r="D2109" s="61" t="e">
        <f t="shared" si="35"/>
        <v>#REF!</v>
      </c>
      <c r="E2109" s="2" t="e">
        <f>VLOOKUP(D2109,Hoja3!$G$1:$H$5,2,0)</f>
        <v>#REF!</v>
      </c>
    </row>
    <row r="2110" spans="3:5" ht="15">
      <c r="C2110" s="75" t="e">
        <f>CONCATENATE('Matriz de TRD y Matríz Activos'!#REF!," - ",'Matriz de TRD y Matríz Activos'!#REF!)</f>
        <v>#REF!</v>
      </c>
      <c r="D2110" s="61" t="e">
        <f t="shared" si="35"/>
        <v>#REF!</v>
      </c>
      <c r="E2110" s="2" t="e">
        <f>VLOOKUP(D2110,Hoja3!$G$1:$H$5,2,0)</f>
        <v>#REF!</v>
      </c>
    </row>
    <row r="2111" spans="3:5" ht="15">
      <c r="C2111" s="75" t="e">
        <f>CONCATENATE('Matriz de TRD y Matríz Activos'!#REF!," - ",'Matriz de TRD y Matríz Activos'!#REF!)</f>
        <v>#REF!</v>
      </c>
      <c r="D2111" s="61" t="e">
        <f t="shared" si="35"/>
        <v>#REF!</v>
      </c>
      <c r="E2111" s="2" t="e">
        <f>VLOOKUP(D2111,Hoja3!$G$1:$H$5,2,0)</f>
        <v>#REF!</v>
      </c>
    </row>
    <row r="2112" spans="3:5" ht="15">
      <c r="C2112" s="75" t="e">
        <f>CONCATENATE('Matriz de TRD y Matríz Activos'!#REF!," - ",'Matriz de TRD y Matríz Activos'!#REF!)</f>
        <v>#REF!</v>
      </c>
      <c r="D2112" s="61" t="e">
        <f t="shared" si="35"/>
        <v>#REF!</v>
      </c>
      <c r="E2112" s="2" t="e">
        <f>VLOOKUP(D2112,Hoja3!$G$1:$H$5,2,0)</f>
        <v>#REF!</v>
      </c>
    </row>
    <row r="2113" spans="3:5" ht="15">
      <c r="C2113" s="75" t="e">
        <f>CONCATENATE('Matriz de TRD y Matríz Activos'!#REF!," - ",'Matriz de TRD y Matríz Activos'!#REF!)</f>
        <v>#REF!</v>
      </c>
      <c r="D2113" s="61" t="e">
        <f t="shared" si="35"/>
        <v>#REF!</v>
      </c>
      <c r="E2113" s="2" t="e">
        <f>VLOOKUP(D2113,Hoja3!$G$1:$H$5,2,0)</f>
        <v>#REF!</v>
      </c>
    </row>
    <row r="2114" spans="3:5" ht="15">
      <c r="C2114" s="75" t="e">
        <f>CONCATENATE('Matriz de TRD y Matríz Activos'!#REF!," - ",'Matriz de TRD y Matríz Activos'!#REF!)</f>
        <v>#REF!</v>
      </c>
      <c r="D2114" s="61" t="e">
        <f t="shared" si="35"/>
        <v>#REF!</v>
      </c>
      <c r="E2114" s="2" t="e">
        <f>VLOOKUP(D2114,Hoja3!$G$1:$H$5,2,0)</f>
        <v>#REF!</v>
      </c>
    </row>
    <row r="2115" spans="3:5" ht="15">
      <c r="C2115" s="75" t="e">
        <f>CONCATENATE('Matriz de TRD y Matríz Activos'!#REF!," - ",'Matriz de TRD y Matríz Activos'!#REF!)</f>
        <v>#REF!</v>
      </c>
      <c r="D2115" s="61" t="e">
        <f t="shared" si="35"/>
        <v>#REF!</v>
      </c>
      <c r="E2115" s="2" t="e">
        <f>VLOOKUP(D2115,Hoja3!$G$1:$H$5,2,0)</f>
        <v>#REF!</v>
      </c>
    </row>
    <row r="2116" spans="3:5" ht="15">
      <c r="C2116" s="75" t="e">
        <f>CONCATENATE('Matriz de TRD y Matríz Activos'!#REF!," - ",'Matriz de TRD y Matríz Activos'!#REF!)</f>
        <v>#REF!</v>
      </c>
      <c r="D2116" s="61" t="e">
        <f t="shared" si="35"/>
        <v>#REF!</v>
      </c>
      <c r="E2116" s="2" t="e">
        <f>VLOOKUP(D2116,Hoja3!$G$1:$H$5,2,0)</f>
        <v>#REF!</v>
      </c>
    </row>
    <row r="2117" spans="3:5" ht="15">
      <c r="C2117" s="75" t="e">
        <f>CONCATENATE('Matriz de TRD y Matríz Activos'!#REF!," - ",'Matriz de TRD y Matríz Activos'!#REF!)</f>
        <v>#REF!</v>
      </c>
      <c r="D2117" s="61" t="e">
        <f t="shared" si="35"/>
        <v>#REF!</v>
      </c>
      <c r="E2117" s="2" t="e">
        <f>VLOOKUP(D2117,Hoja3!$G$1:$H$5,2,0)</f>
        <v>#REF!</v>
      </c>
    </row>
    <row r="2118" spans="3:5" ht="15">
      <c r="C2118" s="75" t="e">
        <f>CONCATENATE('Matriz de TRD y Matríz Activos'!#REF!," - ",'Matriz de TRD y Matríz Activos'!#REF!)</f>
        <v>#REF!</v>
      </c>
      <c r="D2118" s="61" t="e">
        <f t="shared" si="35"/>
        <v>#REF!</v>
      </c>
      <c r="E2118" s="2" t="e">
        <f>VLOOKUP(D2118,Hoja3!$G$1:$H$5,2,0)</f>
        <v>#REF!</v>
      </c>
    </row>
    <row r="2119" spans="3:5" ht="15">
      <c r="C2119" s="75" t="e">
        <f>CONCATENATE('Matriz de TRD y Matríz Activos'!#REF!," - ",'Matriz de TRD y Matríz Activos'!#REF!)</f>
        <v>#REF!</v>
      </c>
      <c r="D2119" s="61" t="e">
        <f t="shared" si="35"/>
        <v>#REF!</v>
      </c>
      <c r="E2119" s="2" t="e">
        <f>VLOOKUP(D2119,Hoja3!$G$1:$H$5,2,0)</f>
        <v>#REF!</v>
      </c>
    </row>
    <row r="2120" spans="3:5" ht="15">
      <c r="C2120" s="75" t="e">
        <f>CONCATENATE('Matriz de TRD y Matríz Activos'!#REF!," - ",'Matriz de TRD y Matríz Activos'!#REF!)</f>
        <v>#REF!</v>
      </c>
      <c r="D2120" s="61" t="e">
        <f t="shared" si="35"/>
        <v>#REF!</v>
      </c>
      <c r="E2120" s="2" t="e">
        <f>VLOOKUP(D2120,Hoja3!$G$1:$H$5,2,0)</f>
        <v>#REF!</v>
      </c>
    </row>
    <row r="2121" spans="3:5" ht="15">
      <c r="C2121" s="75" t="e">
        <f>CONCATENATE('Matriz de TRD y Matríz Activos'!#REF!," - ",'Matriz de TRD y Matríz Activos'!#REF!)</f>
        <v>#REF!</v>
      </c>
      <c r="D2121" s="61" t="e">
        <f t="shared" si="35"/>
        <v>#REF!</v>
      </c>
      <c r="E2121" s="2" t="e">
        <f>VLOOKUP(D2121,Hoja3!$G$1:$H$5,2,0)</f>
        <v>#REF!</v>
      </c>
    </row>
    <row r="2122" spans="3:5" ht="15">
      <c r="C2122" s="75" t="e">
        <f>CONCATENATE('Matriz de TRD y Matríz Activos'!#REF!," - ",'Matriz de TRD y Matríz Activos'!#REF!)</f>
        <v>#REF!</v>
      </c>
      <c r="D2122" s="61" t="e">
        <f t="shared" si="35"/>
        <v>#REF!</v>
      </c>
      <c r="E2122" s="2" t="e">
        <f>VLOOKUP(D2122,Hoja3!$G$1:$H$5,2,0)</f>
        <v>#REF!</v>
      </c>
    </row>
    <row r="2123" spans="3:5" ht="15">
      <c r="C2123" s="75" t="e">
        <f>CONCATENATE('Matriz de TRD y Matríz Activos'!#REF!," - ",'Matriz de TRD y Matríz Activos'!#REF!)</f>
        <v>#REF!</v>
      </c>
      <c r="D2123" s="61" t="e">
        <f t="shared" si="35"/>
        <v>#REF!</v>
      </c>
      <c r="E2123" s="2" t="e">
        <f>VLOOKUP(D2123,Hoja3!$G$1:$H$5,2,0)</f>
        <v>#REF!</v>
      </c>
    </row>
    <row r="2124" spans="3:5" ht="15">
      <c r="C2124" s="75" t="e">
        <f>CONCATENATE('Matriz de TRD y Matríz Activos'!#REF!," - ",'Matriz de TRD y Matríz Activos'!#REF!)</f>
        <v>#REF!</v>
      </c>
      <c r="D2124" s="61" t="e">
        <f t="shared" si="35"/>
        <v>#REF!</v>
      </c>
      <c r="E2124" s="2" t="e">
        <f>VLOOKUP(D2124,Hoja3!$G$1:$H$5,2,0)</f>
        <v>#REF!</v>
      </c>
    </row>
    <row r="2125" spans="3:5" ht="15">
      <c r="C2125" s="75" t="e">
        <f>CONCATENATE('Matriz de TRD y Matríz Activos'!#REF!," - ",'Matriz de TRD y Matríz Activos'!#REF!)</f>
        <v>#REF!</v>
      </c>
      <c r="D2125" s="61" t="e">
        <f t="shared" si="35"/>
        <v>#REF!</v>
      </c>
      <c r="E2125" s="2" t="e">
        <f>VLOOKUP(D2125,Hoja3!$G$1:$H$5,2,0)</f>
        <v>#REF!</v>
      </c>
    </row>
    <row r="2126" spans="3:5" ht="15">
      <c r="C2126" s="75" t="e">
        <f>CONCATENATE('Matriz de TRD y Matríz Activos'!#REF!," - ",'Matriz de TRD y Matríz Activos'!#REF!)</f>
        <v>#REF!</v>
      </c>
      <c r="D2126" s="61" t="e">
        <f t="shared" si="35"/>
        <v>#REF!</v>
      </c>
      <c r="E2126" s="2" t="e">
        <f>VLOOKUP(D2126,Hoja3!$G$1:$H$5,2,0)</f>
        <v>#REF!</v>
      </c>
    </row>
    <row r="2127" spans="3:5" ht="15">
      <c r="C2127" s="75" t="e">
        <f>CONCATENATE('Matriz de TRD y Matríz Activos'!#REF!," - ",'Matriz de TRD y Matríz Activos'!#REF!)</f>
        <v>#REF!</v>
      </c>
      <c r="D2127" s="61" t="e">
        <f t="shared" si="35"/>
        <v>#REF!</v>
      </c>
      <c r="E2127" s="2" t="e">
        <f>VLOOKUP(D2127,Hoja3!$G$1:$H$5,2,0)</f>
        <v>#REF!</v>
      </c>
    </row>
    <row r="2128" spans="3:5" ht="15">
      <c r="C2128" s="75" t="e">
        <f>CONCATENATE('Matriz de TRD y Matríz Activos'!#REF!," - ",'Matriz de TRD y Matríz Activos'!#REF!)</f>
        <v>#REF!</v>
      </c>
      <c r="D2128" s="61" t="e">
        <f t="shared" si="35"/>
        <v>#REF!</v>
      </c>
      <c r="E2128" s="2" t="e">
        <f>VLOOKUP(D2128,Hoja3!$G$1:$H$5,2,0)</f>
        <v>#REF!</v>
      </c>
    </row>
    <row r="2129" spans="3:5" ht="15">
      <c r="C2129" s="75" t="e">
        <f>CONCATENATE('Matriz de TRD y Matríz Activos'!#REF!," - ",'Matriz de TRD y Matríz Activos'!#REF!)</f>
        <v>#REF!</v>
      </c>
      <c r="D2129" s="61" t="e">
        <f t="shared" si="35"/>
        <v>#REF!</v>
      </c>
      <c r="E2129" s="2" t="e">
        <f>VLOOKUP(D2129,Hoja3!$G$1:$H$5,2,0)</f>
        <v>#REF!</v>
      </c>
    </row>
    <row r="2130" spans="3:5" ht="15">
      <c r="C2130" s="75" t="e">
        <f>CONCATENATE('Matriz de TRD y Matríz Activos'!#REF!," - ",'Matriz de TRD y Matríz Activos'!#REF!)</f>
        <v>#REF!</v>
      </c>
      <c r="D2130" s="61" t="e">
        <f t="shared" si="35"/>
        <v>#REF!</v>
      </c>
      <c r="E2130" s="2" t="e">
        <f>VLOOKUP(D2130,Hoja3!$G$1:$H$5,2,0)</f>
        <v>#REF!</v>
      </c>
    </row>
    <row r="2131" spans="3:5" ht="15">
      <c r="C2131" s="75" t="e">
        <f>CONCATENATE('Matriz de TRD y Matríz Activos'!#REF!," - ",'Matriz de TRD y Matríz Activos'!#REF!)</f>
        <v>#REF!</v>
      </c>
      <c r="D2131" s="61" t="e">
        <f t="shared" si="35"/>
        <v>#REF!</v>
      </c>
      <c r="E2131" s="2" t="e">
        <f>VLOOKUP(D2131,Hoja3!$G$1:$H$5,2,0)</f>
        <v>#REF!</v>
      </c>
    </row>
    <row r="2132" spans="3:5" ht="15">
      <c r="C2132" s="75" t="e">
        <f>CONCATENATE('Matriz de TRD y Matríz Activos'!#REF!," - ",'Matriz de TRD y Matríz Activos'!#REF!)</f>
        <v>#REF!</v>
      </c>
      <c r="D2132" s="61" t="e">
        <f t="shared" si="35"/>
        <v>#REF!</v>
      </c>
      <c r="E2132" s="2" t="e">
        <f>VLOOKUP(D2132,Hoja3!$G$1:$H$5,2,0)</f>
        <v>#REF!</v>
      </c>
    </row>
    <row r="2133" spans="3:5" ht="15">
      <c r="C2133" s="75" t="e">
        <f>CONCATENATE('Matriz de TRD y Matríz Activos'!#REF!," - ",'Matriz de TRD y Matríz Activos'!#REF!)</f>
        <v>#REF!</v>
      </c>
      <c r="D2133" s="61" t="e">
        <f t="shared" si="35"/>
        <v>#REF!</v>
      </c>
      <c r="E2133" s="2" t="e">
        <f>VLOOKUP(D2133,Hoja3!$G$1:$H$5,2,0)</f>
        <v>#REF!</v>
      </c>
    </row>
    <row r="2134" spans="3:5" ht="15">
      <c r="C2134" s="75" t="e">
        <f>CONCATENATE('Matriz de TRD y Matríz Activos'!#REF!," - ",'Matriz de TRD y Matríz Activos'!#REF!)</f>
        <v>#REF!</v>
      </c>
      <c r="D2134" s="61" t="e">
        <f t="shared" si="35"/>
        <v>#REF!</v>
      </c>
      <c r="E2134" s="2" t="e">
        <f>VLOOKUP(D2134,Hoja3!$G$1:$H$5,2,0)</f>
        <v>#REF!</v>
      </c>
    </row>
    <row r="2135" spans="3:5" ht="15">
      <c r="C2135" s="75" t="e">
        <f>CONCATENATE('Matriz de TRD y Matríz Activos'!#REF!," - ",'Matriz de TRD y Matríz Activos'!#REF!)</f>
        <v>#REF!</v>
      </c>
      <c r="D2135" s="61" t="e">
        <f t="shared" si="35"/>
        <v>#REF!</v>
      </c>
      <c r="E2135" s="2" t="e">
        <f>VLOOKUP(D2135,Hoja3!$G$1:$H$5,2,0)</f>
        <v>#REF!</v>
      </c>
    </row>
    <row r="2136" spans="3:5" ht="15">
      <c r="C2136" s="75" t="e">
        <f>CONCATENATE('Matriz de TRD y Matríz Activos'!#REF!," - ",'Matriz de TRD y Matríz Activos'!#REF!)</f>
        <v>#REF!</v>
      </c>
      <c r="D2136" s="61" t="e">
        <f t="shared" si="35"/>
        <v>#REF!</v>
      </c>
      <c r="E2136" s="2" t="e">
        <f>VLOOKUP(D2136,Hoja3!$G$1:$H$5,2,0)</f>
        <v>#REF!</v>
      </c>
    </row>
    <row r="2137" spans="3:5" ht="15">
      <c r="C2137" s="75" t="e">
        <f>CONCATENATE('Matriz de TRD y Matríz Activos'!#REF!," - ",'Matriz de TRD y Matríz Activos'!#REF!)</f>
        <v>#REF!</v>
      </c>
      <c r="D2137" s="61" t="e">
        <f t="shared" si="35"/>
        <v>#REF!</v>
      </c>
      <c r="E2137" s="2" t="e">
        <f>VLOOKUP(D2137,Hoja3!$G$1:$H$5,2,0)</f>
        <v>#REF!</v>
      </c>
    </row>
    <row r="2138" spans="3:5" ht="15">
      <c r="C2138" s="75" t="e">
        <f>CONCATENATE('Matriz de TRD y Matríz Activos'!#REF!," - ",'Matriz de TRD y Matríz Activos'!#REF!)</f>
        <v>#REF!</v>
      </c>
      <c r="D2138" s="61" t="e">
        <f t="shared" si="35"/>
        <v>#REF!</v>
      </c>
      <c r="E2138" s="2" t="e">
        <f>VLOOKUP(D2138,Hoja3!$G$1:$H$5,2,0)</f>
        <v>#REF!</v>
      </c>
    </row>
    <row r="2139" spans="3:5" ht="15">
      <c r="C2139" s="75" t="e">
        <f>CONCATENATE('Matriz de TRD y Matríz Activos'!#REF!," - ",'Matriz de TRD y Matríz Activos'!#REF!)</f>
        <v>#REF!</v>
      </c>
      <c r="D2139" s="61" t="e">
        <f t="shared" si="35"/>
        <v>#REF!</v>
      </c>
      <c r="E2139" s="2" t="e">
        <f>VLOOKUP(D2139,Hoja3!$G$1:$H$5,2,0)</f>
        <v>#REF!</v>
      </c>
    </row>
    <row r="2140" spans="3:5" ht="15">
      <c r="C2140" s="75" t="e">
        <f>CONCATENATE('Matriz de TRD y Matríz Activos'!#REF!," - ",'Matriz de TRD y Matríz Activos'!#REF!)</f>
        <v>#REF!</v>
      </c>
      <c r="D2140" s="61" t="e">
        <f t="shared" si="35"/>
        <v>#REF!</v>
      </c>
      <c r="E2140" s="2" t="e">
        <f>VLOOKUP(D2140,Hoja3!$G$1:$H$5,2,0)</f>
        <v>#REF!</v>
      </c>
    </row>
    <row r="2141" spans="3:5" ht="15">
      <c r="C2141" s="75" t="e">
        <f>CONCATENATE('Matriz de TRD y Matríz Activos'!#REF!," - ",'Matriz de TRD y Matríz Activos'!#REF!)</f>
        <v>#REF!</v>
      </c>
      <c r="D2141" s="61" t="e">
        <f t="shared" si="35"/>
        <v>#REF!</v>
      </c>
      <c r="E2141" s="2" t="e">
        <f>VLOOKUP(D2141,Hoja3!$G$1:$H$5,2,0)</f>
        <v>#REF!</v>
      </c>
    </row>
    <row r="2142" spans="3:5" ht="15">
      <c r="C2142" s="75" t="e">
        <f>CONCATENATE('Matriz de TRD y Matríz Activos'!#REF!," - ",'Matriz de TRD y Matríz Activos'!#REF!)</f>
        <v>#REF!</v>
      </c>
      <c r="D2142" s="61" t="e">
        <f t="shared" si="35"/>
        <v>#REF!</v>
      </c>
      <c r="E2142" s="2" t="e">
        <f>VLOOKUP(D2142,Hoja3!$G$1:$H$5,2,0)</f>
        <v>#REF!</v>
      </c>
    </row>
    <row r="2143" spans="3:5" ht="15">
      <c r="C2143" s="75" t="e">
        <f>CONCATENATE('Matriz de TRD y Matríz Activos'!#REF!," - ",'Matriz de TRD y Matríz Activos'!#REF!)</f>
        <v>#REF!</v>
      </c>
      <c r="D2143" s="61" t="e">
        <f t="shared" si="35"/>
        <v>#REF!</v>
      </c>
      <c r="E2143" s="2" t="e">
        <f>VLOOKUP(D2143,Hoja3!$G$1:$H$5,2,0)</f>
        <v>#REF!</v>
      </c>
    </row>
    <row r="2144" spans="3:5" ht="15">
      <c r="C2144" s="75" t="e">
        <f>CONCATENATE('Matriz de TRD y Matríz Activos'!#REF!," - ",'Matriz de TRD y Matríz Activos'!#REF!)</f>
        <v>#REF!</v>
      </c>
      <c r="D2144" s="61" t="e">
        <f t="shared" si="35"/>
        <v>#REF!</v>
      </c>
      <c r="E2144" s="2" t="e">
        <f>VLOOKUP(D2144,Hoja3!$G$1:$H$5,2,0)</f>
        <v>#REF!</v>
      </c>
    </row>
    <row r="2145" spans="3:5" ht="15">
      <c r="C2145" s="75" t="e">
        <f>CONCATENATE('Matriz de TRD y Matríz Activos'!#REF!," - ",'Matriz de TRD y Matríz Activos'!#REF!)</f>
        <v>#REF!</v>
      </c>
      <c r="D2145" s="61" t="e">
        <f t="shared" si="35"/>
        <v>#REF!</v>
      </c>
      <c r="E2145" s="2" t="e">
        <f>VLOOKUP(D2145,Hoja3!$G$1:$H$5,2,0)</f>
        <v>#REF!</v>
      </c>
    </row>
    <row r="2146" spans="3:5" ht="15">
      <c r="C2146" s="75" t="e">
        <f>CONCATENATE('Matriz de TRD y Matríz Activos'!#REF!," - ",'Matriz de TRD y Matríz Activos'!#REF!)</f>
        <v>#REF!</v>
      </c>
      <c r="D2146" s="61" t="e">
        <f t="shared" si="35"/>
        <v>#REF!</v>
      </c>
      <c r="E2146" s="2" t="e">
        <f>VLOOKUP(D2146,Hoja3!$G$1:$H$5,2,0)</f>
        <v>#REF!</v>
      </c>
    </row>
    <row r="2147" spans="3:5" ht="15">
      <c r="C2147" s="75" t="e">
        <f>CONCATENATE('Matriz de TRD y Matríz Activos'!#REF!," - ",'Matriz de TRD y Matríz Activos'!#REF!)</f>
        <v>#REF!</v>
      </c>
      <c r="D2147" s="61" t="e">
        <f t="shared" si="35"/>
        <v>#REF!</v>
      </c>
      <c r="E2147" s="2" t="e">
        <f>VLOOKUP(D2147,Hoja3!$G$1:$H$5,2,0)</f>
        <v>#REF!</v>
      </c>
    </row>
    <row r="2148" spans="3:5" ht="15">
      <c r="C2148" s="75" t="e">
        <f>CONCATENATE('Matriz de TRD y Matríz Activos'!#REF!," - ",'Matriz de TRD y Matríz Activos'!#REF!)</f>
        <v>#REF!</v>
      </c>
      <c r="D2148" s="61" t="e">
        <f t="shared" si="35"/>
        <v>#REF!</v>
      </c>
      <c r="E2148" s="2" t="e">
        <f>VLOOKUP(D2148,Hoja3!$G$1:$H$5,2,0)</f>
        <v>#REF!</v>
      </c>
    </row>
    <row r="2149" spans="3:5" ht="15">
      <c r="C2149" s="75" t="e">
        <f>CONCATENATE('Matriz de TRD y Matríz Activos'!#REF!," - ",'Matriz de TRD y Matríz Activos'!#REF!)</f>
        <v>#REF!</v>
      </c>
      <c r="D2149" s="61" t="e">
        <f t="shared" si="35"/>
        <v>#REF!</v>
      </c>
      <c r="E2149" s="2" t="e">
        <f>VLOOKUP(D2149,Hoja3!$G$1:$H$5,2,0)</f>
        <v>#REF!</v>
      </c>
    </row>
    <row r="2150" spans="3:5" ht="15">
      <c r="C2150" s="75" t="e">
        <f>CONCATENATE('Matriz de TRD y Matríz Activos'!#REF!," - ",'Matriz de TRD y Matríz Activos'!#REF!)</f>
        <v>#REF!</v>
      </c>
      <c r="D2150" s="61" t="e">
        <f t="shared" si="36" ref="D2150:D2213">VLOOKUP(C2150,$A$1:$B$9,2,0)</f>
        <v>#REF!</v>
      </c>
      <c r="E2150" s="2" t="e">
        <f>VLOOKUP(D2150,Hoja3!$G$1:$H$5,2,0)</f>
        <v>#REF!</v>
      </c>
    </row>
    <row r="2151" spans="3:5" ht="15">
      <c r="C2151" s="75" t="e">
        <f>CONCATENATE('Matriz de TRD y Matríz Activos'!#REF!," - ",'Matriz de TRD y Matríz Activos'!#REF!)</f>
        <v>#REF!</v>
      </c>
      <c r="D2151" s="61" t="e">
        <f t="shared" si="36"/>
        <v>#REF!</v>
      </c>
      <c r="E2151" s="2" t="e">
        <f>VLOOKUP(D2151,Hoja3!$G$1:$H$5,2,0)</f>
        <v>#REF!</v>
      </c>
    </row>
    <row r="2152" spans="3:5" ht="15">
      <c r="C2152" s="75" t="e">
        <f>CONCATENATE('Matriz de TRD y Matríz Activos'!#REF!," - ",'Matriz de TRD y Matríz Activos'!#REF!)</f>
        <v>#REF!</v>
      </c>
      <c r="D2152" s="61" t="e">
        <f t="shared" si="36"/>
        <v>#REF!</v>
      </c>
      <c r="E2152" s="2" t="e">
        <f>VLOOKUP(D2152,Hoja3!$G$1:$H$5,2,0)</f>
        <v>#REF!</v>
      </c>
    </row>
    <row r="2153" spans="3:5" ht="15">
      <c r="C2153" s="75" t="e">
        <f>CONCATENATE('Matriz de TRD y Matríz Activos'!#REF!," - ",'Matriz de TRD y Matríz Activos'!#REF!)</f>
        <v>#REF!</v>
      </c>
      <c r="D2153" s="61" t="e">
        <f t="shared" si="36"/>
        <v>#REF!</v>
      </c>
      <c r="E2153" s="2" t="e">
        <f>VLOOKUP(D2153,Hoja3!$G$1:$H$5,2,0)</f>
        <v>#REF!</v>
      </c>
    </row>
    <row r="2154" spans="3:5" ht="15">
      <c r="C2154" s="75" t="e">
        <f>CONCATENATE('Matriz de TRD y Matríz Activos'!#REF!," - ",'Matriz de TRD y Matríz Activos'!#REF!)</f>
        <v>#REF!</v>
      </c>
      <c r="D2154" s="61" t="e">
        <f t="shared" si="36"/>
        <v>#REF!</v>
      </c>
      <c r="E2154" s="2" t="e">
        <f>VLOOKUP(D2154,Hoja3!$G$1:$H$5,2,0)</f>
        <v>#REF!</v>
      </c>
    </row>
    <row r="2155" spans="3:5" ht="15">
      <c r="C2155" s="75" t="e">
        <f>CONCATENATE('Matriz de TRD y Matríz Activos'!#REF!," - ",'Matriz de TRD y Matríz Activos'!#REF!)</f>
        <v>#REF!</v>
      </c>
      <c r="D2155" s="61" t="e">
        <f t="shared" si="36"/>
        <v>#REF!</v>
      </c>
      <c r="E2155" s="2" t="e">
        <f>VLOOKUP(D2155,Hoja3!$G$1:$H$5,2,0)</f>
        <v>#REF!</v>
      </c>
    </row>
    <row r="2156" spans="3:5" ht="15">
      <c r="C2156" s="75" t="e">
        <f>CONCATENATE('Matriz de TRD y Matríz Activos'!#REF!," - ",'Matriz de TRD y Matríz Activos'!#REF!)</f>
        <v>#REF!</v>
      </c>
      <c r="D2156" s="61" t="e">
        <f t="shared" si="36"/>
        <v>#REF!</v>
      </c>
      <c r="E2156" s="2" t="e">
        <f>VLOOKUP(D2156,Hoja3!$G$1:$H$5,2,0)</f>
        <v>#REF!</v>
      </c>
    </row>
    <row r="2157" spans="3:5" ht="15">
      <c r="C2157" s="75" t="e">
        <f>CONCATENATE('Matriz de TRD y Matríz Activos'!#REF!," - ",'Matriz de TRD y Matríz Activos'!#REF!)</f>
        <v>#REF!</v>
      </c>
      <c r="D2157" s="61" t="e">
        <f t="shared" si="36"/>
        <v>#REF!</v>
      </c>
      <c r="E2157" s="2" t="e">
        <f>VLOOKUP(D2157,Hoja3!$G$1:$H$5,2,0)</f>
        <v>#REF!</v>
      </c>
    </row>
    <row r="2158" spans="3:5" ht="15">
      <c r="C2158" s="75" t="e">
        <f>CONCATENATE('Matriz de TRD y Matríz Activos'!#REF!," - ",'Matriz de TRD y Matríz Activos'!#REF!)</f>
        <v>#REF!</v>
      </c>
      <c r="D2158" s="61" t="e">
        <f t="shared" si="36"/>
        <v>#REF!</v>
      </c>
      <c r="E2158" s="2" t="e">
        <f>VLOOKUP(D2158,Hoja3!$G$1:$H$5,2,0)</f>
        <v>#REF!</v>
      </c>
    </row>
    <row r="2159" spans="3:5" ht="15">
      <c r="C2159" s="75" t="e">
        <f>CONCATENATE('Matriz de TRD y Matríz Activos'!#REF!," - ",'Matriz de TRD y Matríz Activos'!#REF!)</f>
        <v>#REF!</v>
      </c>
      <c r="D2159" s="61" t="e">
        <f t="shared" si="36"/>
        <v>#REF!</v>
      </c>
      <c r="E2159" s="2" t="e">
        <f>VLOOKUP(D2159,Hoja3!$G$1:$H$5,2,0)</f>
        <v>#REF!</v>
      </c>
    </row>
    <row r="2160" spans="3:5" ht="15">
      <c r="C2160" s="75" t="e">
        <f>CONCATENATE('Matriz de TRD y Matríz Activos'!#REF!," - ",'Matriz de TRD y Matríz Activos'!#REF!)</f>
        <v>#REF!</v>
      </c>
      <c r="D2160" s="61" t="e">
        <f t="shared" si="36"/>
        <v>#REF!</v>
      </c>
      <c r="E2160" s="2" t="e">
        <f>VLOOKUP(D2160,Hoja3!$G$1:$H$5,2,0)</f>
        <v>#REF!</v>
      </c>
    </row>
    <row r="2161" spans="3:5" ht="15">
      <c r="C2161" s="75" t="e">
        <f>CONCATENATE('Matriz de TRD y Matríz Activos'!#REF!," - ",'Matriz de TRD y Matríz Activos'!#REF!)</f>
        <v>#REF!</v>
      </c>
      <c r="D2161" s="61" t="e">
        <f t="shared" si="36"/>
        <v>#REF!</v>
      </c>
      <c r="E2161" s="2" t="e">
        <f>VLOOKUP(D2161,Hoja3!$G$1:$H$5,2,0)</f>
        <v>#REF!</v>
      </c>
    </row>
    <row r="2162" spans="3:5" ht="15">
      <c r="C2162" s="75" t="e">
        <f>CONCATENATE('Matriz de TRD y Matríz Activos'!#REF!," - ",'Matriz de TRD y Matríz Activos'!#REF!)</f>
        <v>#REF!</v>
      </c>
      <c r="D2162" s="61" t="e">
        <f t="shared" si="36"/>
        <v>#REF!</v>
      </c>
      <c r="E2162" s="2" t="e">
        <f>VLOOKUP(D2162,Hoja3!$G$1:$H$5,2,0)</f>
        <v>#REF!</v>
      </c>
    </row>
    <row r="2163" spans="3:5" ht="15">
      <c r="C2163" s="75" t="e">
        <f>CONCATENATE('Matriz de TRD y Matríz Activos'!#REF!," - ",'Matriz de TRD y Matríz Activos'!#REF!)</f>
        <v>#REF!</v>
      </c>
      <c r="D2163" s="61" t="e">
        <f t="shared" si="36"/>
        <v>#REF!</v>
      </c>
      <c r="E2163" s="2" t="e">
        <f>VLOOKUP(D2163,Hoja3!$G$1:$H$5,2,0)</f>
        <v>#REF!</v>
      </c>
    </row>
    <row r="2164" spans="3:5" ht="15">
      <c r="C2164" s="75" t="e">
        <f>CONCATENATE('Matriz de TRD y Matríz Activos'!#REF!," - ",'Matriz de TRD y Matríz Activos'!#REF!)</f>
        <v>#REF!</v>
      </c>
      <c r="D2164" s="61" t="e">
        <f t="shared" si="36"/>
        <v>#REF!</v>
      </c>
      <c r="E2164" s="2" t="e">
        <f>VLOOKUP(D2164,Hoja3!$G$1:$H$5,2,0)</f>
        <v>#REF!</v>
      </c>
    </row>
    <row r="2165" spans="3:5" ht="15">
      <c r="C2165" s="75" t="e">
        <f>CONCATENATE('Matriz de TRD y Matríz Activos'!#REF!," - ",'Matriz de TRD y Matríz Activos'!#REF!)</f>
        <v>#REF!</v>
      </c>
      <c r="D2165" s="61" t="e">
        <f t="shared" si="36"/>
        <v>#REF!</v>
      </c>
      <c r="E2165" s="2" t="e">
        <f>VLOOKUP(D2165,Hoja3!$G$1:$H$5,2,0)</f>
        <v>#REF!</v>
      </c>
    </row>
    <row r="2166" spans="3:5" ht="15">
      <c r="C2166" s="75" t="e">
        <f>CONCATENATE('Matriz de TRD y Matríz Activos'!#REF!," - ",'Matriz de TRD y Matríz Activos'!#REF!)</f>
        <v>#REF!</v>
      </c>
      <c r="D2166" s="61" t="e">
        <f t="shared" si="36"/>
        <v>#REF!</v>
      </c>
      <c r="E2166" s="2" t="e">
        <f>VLOOKUP(D2166,Hoja3!$G$1:$H$5,2,0)</f>
        <v>#REF!</v>
      </c>
    </row>
    <row r="2167" spans="3:5" ht="15">
      <c r="C2167" s="75" t="e">
        <f>CONCATENATE('Matriz de TRD y Matríz Activos'!#REF!," - ",'Matriz de TRD y Matríz Activos'!#REF!)</f>
        <v>#REF!</v>
      </c>
      <c r="D2167" s="61" t="e">
        <f t="shared" si="36"/>
        <v>#REF!</v>
      </c>
      <c r="E2167" s="2" t="e">
        <f>VLOOKUP(D2167,Hoja3!$G$1:$H$5,2,0)</f>
        <v>#REF!</v>
      </c>
    </row>
    <row r="2168" spans="3:5" ht="15">
      <c r="C2168" s="75" t="e">
        <f>CONCATENATE('Matriz de TRD y Matríz Activos'!#REF!," - ",'Matriz de TRD y Matríz Activos'!#REF!)</f>
        <v>#REF!</v>
      </c>
      <c r="D2168" s="61" t="e">
        <f t="shared" si="36"/>
        <v>#REF!</v>
      </c>
      <c r="E2168" s="2" t="e">
        <f>VLOOKUP(D2168,Hoja3!$G$1:$H$5,2,0)</f>
        <v>#REF!</v>
      </c>
    </row>
    <row r="2169" spans="3:5" ht="15">
      <c r="C2169" s="75" t="e">
        <f>CONCATENATE('Matriz de TRD y Matríz Activos'!#REF!," - ",'Matriz de TRD y Matríz Activos'!#REF!)</f>
        <v>#REF!</v>
      </c>
      <c r="D2169" s="61" t="e">
        <f t="shared" si="36"/>
        <v>#REF!</v>
      </c>
      <c r="E2169" s="2" t="e">
        <f>VLOOKUP(D2169,Hoja3!$G$1:$H$5,2,0)</f>
        <v>#REF!</v>
      </c>
    </row>
    <row r="2170" spans="3:5" ht="15">
      <c r="C2170" s="75" t="e">
        <f>CONCATENATE('Matriz de TRD y Matríz Activos'!#REF!," - ",'Matriz de TRD y Matríz Activos'!#REF!)</f>
        <v>#REF!</v>
      </c>
      <c r="D2170" s="61" t="e">
        <f t="shared" si="36"/>
        <v>#REF!</v>
      </c>
      <c r="E2170" s="2" t="e">
        <f>VLOOKUP(D2170,Hoja3!$G$1:$H$5,2,0)</f>
        <v>#REF!</v>
      </c>
    </row>
    <row r="2171" spans="3:5" ht="15">
      <c r="C2171" s="75" t="e">
        <f>CONCATENATE('Matriz de TRD y Matríz Activos'!#REF!," - ",'Matriz de TRD y Matríz Activos'!#REF!)</f>
        <v>#REF!</v>
      </c>
      <c r="D2171" s="61" t="e">
        <f t="shared" si="36"/>
        <v>#REF!</v>
      </c>
      <c r="E2171" s="2" t="e">
        <f>VLOOKUP(D2171,Hoja3!$G$1:$H$5,2,0)</f>
        <v>#REF!</v>
      </c>
    </row>
    <row r="2172" spans="3:5" ht="15">
      <c r="C2172" s="75" t="e">
        <f>CONCATENATE('Matriz de TRD y Matríz Activos'!#REF!," - ",'Matriz de TRD y Matríz Activos'!#REF!)</f>
        <v>#REF!</v>
      </c>
      <c r="D2172" s="61" t="e">
        <f t="shared" si="36"/>
        <v>#REF!</v>
      </c>
      <c r="E2172" s="2" t="e">
        <f>VLOOKUP(D2172,Hoja3!$G$1:$H$5,2,0)</f>
        <v>#REF!</v>
      </c>
    </row>
    <row r="2173" spans="3:5" ht="15">
      <c r="C2173" s="75" t="e">
        <f>CONCATENATE('Matriz de TRD y Matríz Activos'!#REF!," - ",'Matriz de TRD y Matríz Activos'!#REF!)</f>
        <v>#REF!</v>
      </c>
      <c r="D2173" s="61" t="e">
        <f t="shared" si="36"/>
        <v>#REF!</v>
      </c>
      <c r="E2173" s="2" t="e">
        <f>VLOOKUP(D2173,Hoja3!$G$1:$H$5,2,0)</f>
        <v>#REF!</v>
      </c>
    </row>
    <row r="2174" spans="3:5" ht="15">
      <c r="C2174" s="75" t="e">
        <f>CONCATENATE('Matriz de TRD y Matríz Activos'!#REF!," - ",'Matriz de TRD y Matríz Activos'!#REF!)</f>
        <v>#REF!</v>
      </c>
      <c r="D2174" s="61" t="e">
        <f t="shared" si="36"/>
        <v>#REF!</v>
      </c>
      <c r="E2174" s="2" t="e">
        <f>VLOOKUP(D2174,Hoja3!$G$1:$H$5,2,0)</f>
        <v>#REF!</v>
      </c>
    </row>
    <row r="2175" spans="3:5" ht="15">
      <c r="C2175" s="75" t="e">
        <f>CONCATENATE('Matriz de TRD y Matríz Activos'!#REF!," - ",'Matriz de TRD y Matríz Activos'!#REF!)</f>
        <v>#REF!</v>
      </c>
      <c r="D2175" s="61" t="e">
        <f t="shared" si="36"/>
        <v>#REF!</v>
      </c>
      <c r="E2175" s="2" t="e">
        <f>VLOOKUP(D2175,Hoja3!$G$1:$H$5,2,0)</f>
        <v>#REF!</v>
      </c>
    </row>
    <row r="2176" spans="3:5" ht="15">
      <c r="C2176" s="75" t="e">
        <f>CONCATENATE('Matriz de TRD y Matríz Activos'!#REF!," - ",'Matriz de TRD y Matríz Activos'!#REF!)</f>
        <v>#REF!</v>
      </c>
      <c r="D2176" s="61" t="e">
        <f t="shared" si="36"/>
        <v>#REF!</v>
      </c>
      <c r="E2176" s="2" t="e">
        <f>VLOOKUP(D2176,Hoja3!$G$1:$H$5,2,0)</f>
        <v>#REF!</v>
      </c>
    </row>
    <row r="2177" spans="3:5" ht="15">
      <c r="C2177" s="75" t="e">
        <f>CONCATENATE('Matriz de TRD y Matríz Activos'!#REF!," - ",'Matriz de TRD y Matríz Activos'!#REF!)</f>
        <v>#REF!</v>
      </c>
      <c r="D2177" s="61" t="e">
        <f t="shared" si="36"/>
        <v>#REF!</v>
      </c>
      <c r="E2177" s="2" t="e">
        <f>VLOOKUP(D2177,Hoja3!$G$1:$H$5,2,0)</f>
        <v>#REF!</v>
      </c>
    </row>
    <row r="2178" spans="3:5" ht="15">
      <c r="C2178" s="75" t="e">
        <f>CONCATENATE('Matriz de TRD y Matríz Activos'!#REF!," - ",'Matriz de TRD y Matríz Activos'!#REF!)</f>
        <v>#REF!</v>
      </c>
      <c r="D2178" s="61" t="e">
        <f t="shared" si="36"/>
        <v>#REF!</v>
      </c>
      <c r="E2178" s="2" t="e">
        <f>VLOOKUP(D2178,Hoja3!$G$1:$H$5,2,0)</f>
        <v>#REF!</v>
      </c>
    </row>
    <row r="2179" spans="3:5" ht="15">
      <c r="C2179" s="75" t="e">
        <f>CONCATENATE('Matriz de TRD y Matríz Activos'!#REF!," - ",'Matriz de TRD y Matríz Activos'!#REF!)</f>
        <v>#REF!</v>
      </c>
      <c r="D2179" s="61" t="e">
        <f t="shared" si="36"/>
        <v>#REF!</v>
      </c>
      <c r="E2179" s="2" t="e">
        <f>VLOOKUP(D2179,Hoja3!$G$1:$H$5,2,0)</f>
        <v>#REF!</v>
      </c>
    </row>
    <row r="2180" spans="3:5" ht="15">
      <c r="C2180" s="75" t="e">
        <f>CONCATENATE('Matriz de TRD y Matríz Activos'!#REF!," - ",'Matriz de TRD y Matríz Activos'!#REF!)</f>
        <v>#REF!</v>
      </c>
      <c r="D2180" s="61" t="e">
        <f t="shared" si="36"/>
        <v>#REF!</v>
      </c>
      <c r="E2180" s="2" t="e">
        <f>VLOOKUP(D2180,Hoja3!$G$1:$H$5,2,0)</f>
        <v>#REF!</v>
      </c>
    </row>
    <row r="2181" spans="3:5" ht="15">
      <c r="C2181" s="75" t="e">
        <f>CONCATENATE('Matriz de TRD y Matríz Activos'!#REF!," - ",'Matriz de TRD y Matríz Activos'!#REF!)</f>
        <v>#REF!</v>
      </c>
      <c r="D2181" s="61" t="e">
        <f t="shared" si="36"/>
        <v>#REF!</v>
      </c>
      <c r="E2181" s="2" t="e">
        <f>VLOOKUP(D2181,Hoja3!$G$1:$H$5,2,0)</f>
        <v>#REF!</v>
      </c>
    </row>
    <row r="2182" spans="3:5" ht="15">
      <c r="C2182" s="75" t="e">
        <f>CONCATENATE('Matriz de TRD y Matríz Activos'!#REF!," - ",'Matriz de TRD y Matríz Activos'!#REF!)</f>
        <v>#REF!</v>
      </c>
      <c r="D2182" s="61" t="e">
        <f t="shared" si="36"/>
        <v>#REF!</v>
      </c>
      <c r="E2182" s="2" t="e">
        <f>VLOOKUP(D2182,Hoja3!$G$1:$H$5,2,0)</f>
        <v>#REF!</v>
      </c>
    </row>
    <row r="2183" spans="3:5" ht="15">
      <c r="C2183" s="75" t="e">
        <f>CONCATENATE('Matriz de TRD y Matríz Activos'!#REF!," - ",'Matriz de TRD y Matríz Activos'!#REF!)</f>
        <v>#REF!</v>
      </c>
      <c r="D2183" s="61" t="e">
        <f t="shared" si="36"/>
        <v>#REF!</v>
      </c>
      <c r="E2183" s="2" t="e">
        <f>VLOOKUP(D2183,Hoja3!$G$1:$H$5,2,0)</f>
        <v>#REF!</v>
      </c>
    </row>
    <row r="2184" spans="3:5" ht="15">
      <c r="C2184" s="75" t="e">
        <f>CONCATENATE('Matriz de TRD y Matríz Activos'!#REF!," - ",'Matriz de TRD y Matríz Activos'!#REF!)</f>
        <v>#REF!</v>
      </c>
      <c r="D2184" s="61" t="e">
        <f t="shared" si="36"/>
        <v>#REF!</v>
      </c>
      <c r="E2184" s="2" t="e">
        <f>VLOOKUP(D2184,Hoja3!$G$1:$H$5,2,0)</f>
        <v>#REF!</v>
      </c>
    </row>
    <row r="2185" spans="3:5" ht="15">
      <c r="C2185" s="75" t="e">
        <f>CONCATENATE('Matriz de TRD y Matríz Activos'!#REF!," - ",'Matriz de TRD y Matríz Activos'!#REF!)</f>
        <v>#REF!</v>
      </c>
      <c r="D2185" s="61" t="e">
        <f t="shared" si="36"/>
        <v>#REF!</v>
      </c>
      <c r="E2185" s="2" t="e">
        <f>VLOOKUP(D2185,Hoja3!$G$1:$H$5,2,0)</f>
        <v>#REF!</v>
      </c>
    </row>
    <row r="2186" spans="3:5" ht="15">
      <c r="C2186" s="75" t="e">
        <f>CONCATENATE('Matriz de TRD y Matríz Activos'!#REF!," - ",'Matriz de TRD y Matríz Activos'!#REF!)</f>
        <v>#REF!</v>
      </c>
      <c r="D2186" s="61" t="e">
        <f t="shared" si="36"/>
        <v>#REF!</v>
      </c>
      <c r="E2186" s="2" t="e">
        <f>VLOOKUP(D2186,Hoja3!$G$1:$H$5,2,0)</f>
        <v>#REF!</v>
      </c>
    </row>
    <row r="2187" spans="3:5" ht="15">
      <c r="C2187" s="75" t="e">
        <f>CONCATENATE('Matriz de TRD y Matríz Activos'!#REF!," - ",'Matriz de TRD y Matríz Activos'!#REF!)</f>
        <v>#REF!</v>
      </c>
      <c r="D2187" s="61" t="e">
        <f t="shared" si="36"/>
        <v>#REF!</v>
      </c>
      <c r="E2187" s="2" t="e">
        <f>VLOOKUP(D2187,Hoja3!$G$1:$H$5,2,0)</f>
        <v>#REF!</v>
      </c>
    </row>
    <row r="2188" spans="3:5" ht="15">
      <c r="C2188" s="75" t="e">
        <f>CONCATENATE('Matriz de TRD y Matríz Activos'!#REF!," - ",'Matriz de TRD y Matríz Activos'!#REF!)</f>
        <v>#REF!</v>
      </c>
      <c r="D2188" s="61" t="e">
        <f t="shared" si="36"/>
        <v>#REF!</v>
      </c>
      <c r="E2188" s="2" t="e">
        <f>VLOOKUP(D2188,Hoja3!$G$1:$H$5,2,0)</f>
        <v>#REF!</v>
      </c>
    </row>
    <row r="2189" spans="3:5" ht="15">
      <c r="C2189" s="75" t="e">
        <f>CONCATENATE('Matriz de TRD y Matríz Activos'!#REF!," - ",'Matriz de TRD y Matríz Activos'!#REF!)</f>
        <v>#REF!</v>
      </c>
      <c r="D2189" s="61" t="e">
        <f t="shared" si="36"/>
        <v>#REF!</v>
      </c>
      <c r="E2189" s="2" t="e">
        <f>VLOOKUP(D2189,Hoja3!$G$1:$H$5,2,0)</f>
        <v>#REF!</v>
      </c>
    </row>
    <row r="2190" spans="3:5" ht="15">
      <c r="C2190" s="75" t="e">
        <f>CONCATENATE('Matriz de TRD y Matríz Activos'!#REF!," - ",'Matriz de TRD y Matríz Activos'!#REF!)</f>
        <v>#REF!</v>
      </c>
      <c r="D2190" s="61" t="e">
        <f t="shared" si="36"/>
        <v>#REF!</v>
      </c>
      <c r="E2190" s="2" t="e">
        <f>VLOOKUP(D2190,Hoja3!$G$1:$H$5,2,0)</f>
        <v>#REF!</v>
      </c>
    </row>
    <row r="2191" spans="3:5" ht="15">
      <c r="C2191" s="75" t="e">
        <f>CONCATENATE('Matriz de TRD y Matríz Activos'!#REF!," - ",'Matriz de TRD y Matríz Activos'!#REF!)</f>
        <v>#REF!</v>
      </c>
      <c r="D2191" s="61" t="e">
        <f t="shared" si="36"/>
        <v>#REF!</v>
      </c>
      <c r="E2191" s="2" t="e">
        <f>VLOOKUP(D2191,Hoja3!$G$1:$H$5,2,0)</f>
        <v>#REF!</v>
      </c>
    </row>
    <row r="2192" spans="3:5" ht="15">
      <c r="C2192" s="75" t="e">
        <f>CONCATENATE('Matriz de TRD y Matríz Activos'!#REF!," - ",'Matriz de TRD y Matríz Activos'!#REF!)</f>
        <v>#REF!</v>
      </c>
      <c r="D2192" s="61" t="e">
        <f t="shared" si="36"/>
        <v>#REF!</v>
      </c>
      <c r="E2192" s="2" t="e">
        <f>VLOOKUP(D2192,Hoja3!$G$1:$H$5,2,0)</f>
        <v>#REF!</v>
      </c>
    </row>
    <row r="2193" spans="3:5" ht="15">
      <c r="C2193" s="75" t="e">
        <f>CONCATENATE('Matriz de TRD y Matríz Activos'!#REF!," - ",'Matriz de TRD y Matríz Activos'!#REF!)</f>
        <v>#REF!</v>
      </c>
      <c r="D2193" s="61" t="e">
        <f t="shared" si="36"/>
        <v>#REF!</v>
      </c>
      <c r="E2193" s="2" t="e">
        <f>VLOOKUP(D2193,Hoja3!$G$1:$H$5,2,0)</f>
        <v>#REF!</v>
      </c>
    </row>
    <row r="2194" spans="3:5" ht="15">
      <c r="C2194" s="75" t="e">
        <f>CONCATENATE('Matriz de TRD y Matríz Activos'!#REF!," - ",'Matriz de TRD y Matríz Activos'!#REF!)</f>
        <v>#REF!</v>
      </c>
      <c r="D2194" s="61" t="e">
        <f t="shared" si="36"/>
        <v>#REF!</v>
      </c>
      <c r="E2194" s="2" t="e">
        <f>VLOOKUP(D2194,Hoja3!$G$1:$H$5,2,0)</f>
        <v>#REF!</v>
      </c>
    </row>
    <row r="2195" spans="3:5" ht="15">
      <c r="C2195" s="75" t="e">
        <f>CONCATENATE('Matriz de TRD y Matríz Activos'!#REF!," - ",'Matriz de TRD y Matríz Activos'!#REF!)</f>
        <v>#REF!</v>
      </c>
      <c r="D2195" s="61" t="e">
        <f t="shared" si="36"/>
        <v>#REF!</v>
      </c>
      <c r="E2195" s="2" t="e">
        <f>VLOOKUP(D2195,Hoja3!$G$1:$H$5,2,0)</f>
        <v>#REF!</v>
      </c>
    </row>
    <row r="2196" spans="3:5" ht="15">
      <c r="C2196" s="75" t="e">
        <f>CONCATENATE('Matriz de TRD y Matríz Activos'!#REF!," - ",'Matriz de TRD y Matríz Activos'!#REF!)</f>
        <v>#REF!</v>
      </c>
      <c r="D2196" s="61" t="e">
        <f t="shared" si="36"/>
        <v>#REF!</v>
      </c>
      <c r="E2196" s="2" t="e">
        <f>VLOOKUP(D2196,Hoja3!$G$1:$H$5,2,0)</f>
        <v>#REF!</v>
      </c>
    </row>
    <row r="2197" spans="3:5" ht="15">
      <c r="C2197" s="75" t="e">
        <f>CONCATENATE('Matriz de TRD y Matríz Activos'!#REF!," - ",'Matriz de TRD y Matríz Activos'!#REF!)</f>
        <v>#REF!</v>
      </c>
      <c r="D2197" s="61" t="e">
        <f t="shared" si="36"/>
        <v>#REF!</v>
      </c>
      <c r="E2197" s="2" t="e">
        <f>VLOOKUP(D2197,Hoja3!$G$1:$H$5,2,0)</f>
        <v>#REF!</v>
      </c>
    </row>
    <row r="2198" spans="3:5" ht="15">
      <c r="C2198" s="75" t="e">
        <f>CONCATENATE('Matriz de TRD y Matríz Activos'!#REF!," - ",'Matriz de TRD y Matríz Activos'!#REF!)</f>
        <v>#REF!</v>
      </c>
      <c r="D2198" s="61" t="e">
        <f t="shared" si="36"/>
        <v>#REF!</v>
      </c>
      <c r="E2198" s="2" t="e">
        <f>VLOOKUP(D2198,Hoja3!$G$1:$H$5,2,0)</f>
        <v>#REF!</v>
      </c>
    </row>
    <row r="2199" spans="3:5" ht="15">
      <c r="C2199" s="75" t="e">
        <f>CONCATENATE('Matriz de TRD y Matríz Activos'!#REF!," - ",'Matriz de TRD y Matríz Activos'!#REF!)</f>
        <v>#REF!</v>
      </c>
      <c r="D2199" s="61" t="e">
        <f t="shared" si="36"/>
        <v>#REF!</v>
      </c>
      <c r="E2199" s="2" t="e">
        <f>VLOOKUP(D2199,Hoja3!$G$1:$H$5,2,0)</f>
        <v>#REF!</v>
      </c>
    </row>
    <row r="2200" spans="3:5" ht="15">
      <c r="C2200" s="75" t="e">
        <f>CONCATENATE('Matriz de TRD y Matríz Activos'!#REF!," - ",'Matriz de TRD y Matríz Activos'!#REF!)</f>
        <v>#REF!</v>
      </c>
      <c r="D2200" s="61" t="e">
        <f t="shared" si="36"/>
        <v>#REF!</v>
      </c>
      <c r="E2200" s="2" t="e">
        <f>VLOOKUP(D2200,Hoja3!$G$1:$H$5,2,0)</f>
        <v>#REF!</v>
      </c>
    </row>
    <row r="2201" spans="3:5" ht="15">
      <c r="C2201" s="75" t="e">
        <f>CONCATENATE('Matriz de TRD y Matríz Activos'!#REF!," - ",'Matriz de TRD y Matríz Activos'!#REF!)</f>
        <v>#REF!</v>
      </c>
      <c r="D2201" s="61" t="e">
        <f t="shared" si="36"/>
        <v>#REF!</v>
      </c>
      <c r="E2201" s="2" t="e">
        <f>VLOOKUP(D2201,Hoja3!$G$1:$H$5,2,0)</f>
        <v>#REF!</v>
      </c>
    </row>
    <row r="2202" spans="3:5" ht="15">
      <c r="C2202" s="75" t="e">
        <f>CONCATENATE('Matriz de TRD y Matríz Activos'!#REF!," - ",'Matriz de TRD y Matríz Activos'!#REF!)</f>
        <v>#REF!</v>
      </c>
      <c r="D2202" s="61" t="e">
        <f t="shared" si="36"/>
        <v>#REF!</v>
      </c>
      <c r="E2202" s="2" t="e">
        <f>VLOOKUP(D2202,Hoja3!$G$1:$H$5,2,0)</f>
        <v>#REF!</v>
      </c>
    </row>
    <row r="2203" spans="3:5" ht="15">
      <c r="C2203" s="75" t="e">
        <f>CONCATENATE('Matriz de TRD y Matríz Activos'!#REF!," - ",'Matriz de TRD y Matríz Activos'!#REF!)</f>
        <v>#REF!</v>
      </c>
      <c r="D2203" s="61" t="e">
        <f t="shared" si="36"/>
        <v>#REF!</v>
      </c>
      <c r="E2203" s="2" t="e">
        <f>VLOOKUP(D2203,Hoja3!$G$1:$H$5,2,0)</f>
        <v>#REF!</v>
      </c>
    </row>
    <row r="2204" spans="3:5" ht="15">
      <c r="C2204" s="75" t="e">
        <f>CONCATENATE('Matriz de TRD y Matríz Activos'!#REF!," - ",'Matriz de TRD y Matríz Activos'!#REF!)</f>
        <v>#REF!</v>
      </c>
      <c r="D2204" s="61" t="e">
        <f t="shared" si="36"/>
        <v>#REF!</v>
      </c>
      <c r="E2204" s="2" t="e">
        <f>VLOOKUP(D2204,Hoja3!$G$1:$H$5,2,0)</f>
        <v>#REF!</v>
      </c>
    </row>
    <row r="2205" spans="3:5" ht="15">
      <c r="C2205" s="75" t="e">
        <f>CONCATENATE('Matriz de TRD y Matríz Activos'!#REF!," - ",'Matriz de TRD y Matríz Activos'!#REF!)</f>
        <v>#REF!</v>
      </c>
      <c r="D2205" s="61" t="e">
        <f t="shared" si="36"/>
        <v>#REF!</v>
      </c>
      <c r="E2205" s="2" t="e">
        <f>VLOOKUP(D2205,Hoja3!$G$1:$H$5,2,0)</f>
        <v>#REF!</v>
      </c>
    </row>
    <row r="2206" spans="3:5" ht="15">
      <c r="C2206" s="75" t="e">
        <f>CONCATENATE('Matriz de TRD y Matríz Activos'!#REF!," - ",'Matriz de TRD y Matríz Activos'!#REF!)</f>
        <v>#REF!</v>
      </c>
      <c r="D2206" s="61" t="e">
        <f t="shared" si="36"/>
        <v>#REF!</v>
      </c>
      <c r="E2206" s="2" t="e">
        <f>VLOOKUP(D2206,Hoja3!$G$1:$H$5,2,0)</f>
        <v>#REF!</v>
      </c>
    </row>
    <row r="2207" spans="3:5" ht="15">
      <c r="C2207" s="75" t="e">
        <f>CONCATENATE('Matriz de TRD y Matríz Activos'!#REF!," - ",'Matriz de TRD y Matríz Activos'!#REF!)</f>
        <v>#REF!</v>
      </c>
      <c r="D2207" s="61" t="e">
        <f t="shared" si="36"/>
        <v>#REF!</v>
      </c>
      <c r="E2207" s="2" t="e">
        <f>VLOOKUP(D2207,Hoja3!$G$1:$H$5,2,0)</f>
        <v>#REF!</v>
      </c>
    </row>
    <row r="2208" spans="3:5" ht="15">
      <c r="C2208" s="75" t="e">
        <f>CONCATENATE('Matriz de TRD y Matríz Activos'!#REF!," - ",'Matriz de TRD y Matríz Activos'!#REF!)</f>
        <v>#REF!</v>
      </c>
      <c r="D2208" s="61" t="e">
        <f t="shared" si="36"/>
        <v>#REF!</v>
      </c>
      <c r="E2208" s="2" t="e">
        <f>VLOOKUP(D2208,Hoja3!$G$1:$H$5,2,0)</f>
        <v>#REF!</v>
      </c>
    </row>
    <row r="2209" spans="3:5" ht="15">
      <c r="C2209" s="75" t="e">
        <f>CONCATENATE('Matriz de TRD y Matríz Activos'!#REF!," - ",'Matriz de TRD y Matríz Activos'!#REF!)</f>
        <v>#REF!</v>
      </c>
      <c r="D2209" s="61" t="e">
        <f t="shared" si="36"/>
        <v>#REF!</v>
      </c>
      <c r="E2209" s="2" t="e">
        <f>VLOOKUP(D2209,Hoja3!$G$1:$H$5,2,0)</f>
        <v>#REF!</v>
      </c>
    </row>
    <row r="2210" spans="3:5" ht="15">
      <c r="C2210" s="75" t="e">
        <f>CONCATENATE('Matriz de TRD y Matríz Activos'!#REF!," - ",'Matriz de TRD y Matríz Activos'!#REF!)</f>
        <v>#REF!</v>
      </c>
      <c r="D2210" s="61" t="e">
        <f t="shared" si="36"/>
        <v>#REF!</v>
      </c>
      <c r="E2210" s="2" t="e">
        <f>VLOOKUP(D2210,Hoja3!$G$1:$H$5,2,0)</f>
        <v>#REF!</v>
      </c>
    </row>
    <row r="2211" spans="3:5" ht="15">
      <c r="C2211" s="75" t="e">
        <f>CONCATENATE('Matriz de TRD y Matríz Activos'!#REF!," - ",'Matriz de TRD y Matríz Activos'!#REF!)</f>
        <v>#REF!</v>
      </c>
      <c r="D2211" s="61" t="e">
        <f t="shared" si="36"/>
        <v>#REF!</v>
      </c>
      <c r="E2211" s="2" t="e">
        <f>VLOOKUP(D2211,Hoja3!$G$1:$H$5,2,0)</f>
        <v>#REF!</v>
      </c>
    </row>
    <row r="2212" spans="3:5" ht="15">
      <c r="C2212" s="75" t="e">
        <f>CONCATENATE('Matriz de TRD y Matríz Activos'!#REF!," - ",'Matriz de TRD y Matríz Activos'!#REF!)</f>
        <v>#REF!</v>
      </c>
      <c r="D2212" s="61" t="e">
        <f t="shared" si="36"/>
        <v>#REF!</v>
      </c>
      <c r="E2212" s="2" t="e">
        <f>VLOOKUP(D2212,Hoja3!$G$1:$H$5,2,0)</f>
        <v>#REF!</v>
      </c>
    </row>
    <row r="2213" spans="3:5" ht="15">
      <c r="C2213" s="75" t="e">
        <f>CONCATENATE('Matriz de TRD y Matríz Activos'!#REF!," - ",'Matriz de TRD y Matríz Activos'!#REF!)</f>
        <v>#REF!</v>
      </c>
      <c r="D2213" s="61" t="e">
        <f t="shared" si="36"/>
        <v>#REF!</v>
      </c>
      <c r="E2213" s="2" t="e">
        <f>VLOOKUP(D2213,Hoja3!$G$1:$H$5,2,0)</f>
        <v>#REF!</v>
      </c>
    </row>
    <row r="2214" spans="3:5" ht="15">
      <c r="C2214" s="75" t="e">
        <f>CONCATENATE('Matriz de TRD y Matríz Activos'!#REF!," - ",'Matriz de TRD y Matríz Activos'!#REF!)</f>
        <v>#REF!</v>
      </c>
      <c r="D2214" s="61" t="e">
        <f t="shared" si="37" ref="D2214:D2277">VLOOKUP(C2214,$A$1:$B$9,2,0)</f>
        <v>#REF!</v>
      </c>
      <c r="E2214" s="2" t="e">
        <f>VLOOKUP(D2214,Hoja3!$G$1:$H$5,2,0)</f>
        <v>#REF!</v>
      </c>
    </row>
    <row r="2215" spans="3:5" ht="15">
      <c r="C2215" s="75" t="e">
        <f>CONCATENATE('Matriz de TRD y Matríz Activos'!#REF!," - ",'Matriz de TRD y Matríz Activos'!#REF!)</f>
        <v>#REF!</v>
      </c>
      <c r="D2215" s="61" t="e">
        <f t="shared" si="37"/>
        <v>#REF!</v>
      </c>
      <c r="E2215" s="2" t="e">
        <f>VLOOKUP(D2215,Hoja3!$G$1:$H$5,2,0)</f>
        <v>#REF!</v>
      </c>
    </row>
    <row r="2216" spans="3:5" ht="15">
      <c r="C2216" s="75" t="e">
        <f>CONCATENATE('Matriz de TRD y Matríz Activos'!#REF!," - ",'Matriz de TRD y Matríz Activos'!#REF!)</f>
        <v>#REF!</v>
      </c>
      <c r="D2216" s="61" t="e">
        <f t="shared" si="37"/>
        <v>#REF!</v>
      </c>
      <c r="E2216" s="2" t="e">
        <f>VLOOKUP(D2216,Hoja3!$G$1:$H$5,2,0)</f>
        <v>#REF!</v>
      </c>
    </row>
    <row r="2217" spans="3:5" ht="15">
      <c r="C2217" s="75" t="e">
        <f>CONCATENATE('Matriz de TRD y Matríz Activos'!#REF!," - ",'Matriz de TRD y Matríz Activos'!#REF!)</f>
        <v>#REF!</v>
      </c>
      <c r="D2217" s="61" t="e">
        <f t="shared" si="37"/>
        <v>#REF!</v>
      </c>
      <c r="E2217" s="2" t="e">
        <f>VLOOKUP(D2217,Hoja3!$G$1:$H$5,2,0)</f>
        <v>#REF!</v>
      </c>
    </row>
    <row r="2218" spans="3:5" ht="15">
      <c r="C2218" s="75" t="e">
        <f>CONCATENATE('Matriz de TRD y Matríz Activos'!#REF!," - ",'Matriz de TRD y Matríz Activos'!#REF!)</f>
        <v>#REF!</v>
      </c>
      <c r="D2218" s="61" t="e">
        <f t="shared" si="37"/>
        <v>#REF!</v>
      </c>
      <c r="E2218" s="2" t="e">
        <f>VLOOKUP(D2218,Hoja3!$G$1:$H$5,2,0)</f>
        <v>#REF!</v>
      </c>
    </row>
    <row r="2219" spans="3:5" ht="15">
      <c r="C2219" s="75" t="e">
        <f>CONCATENATE('Matriz de TRD y Matríz Activos'!#REF!," - ",'Matriz de TRD y Matríz Activos'!#REF!)</f>
        <v>#REF!</v>
      </c>
      <c r="D2219" s="61" t="e">
        <f t="shared" si="37"/>
        <v>#REF!</v>
      </c>
      <c r="E2219" s="2" t="e">
        <f>VLOOKUP(D2219,Hoja3!$G$1:$H$5,2,0)</f>
        <v>#REF!</v>
      </c>
    </row>
    <row r="2220" spans="3:5" ht="15">
      <c r="C2220" s="75" t="e">
        <f>CONCATENATE('Matriz de TRD y Matríz Activos'!#REF!," - ",'Matriz de TRD y Matríz Activos'!#REF!)</f>
        <v>#REF!</v>
      </c>
      <c r="D2220" s="61" t="e">
        <f t="shared" si="37"/>
        <v>#REF!</v>
      </c>
      <c r="E2220" s="2" t="e">
        <f>VLOOKUP(D2220,Hoja3!$G$1:$H$5,2,0)</f>
        <v>#REF!</v>
      </c>
    </row>
    <row r="2221" spans="3:5" ht="15">
      <c r="C2221" s="75" t="e">
        <f>CONCATENATE('Matriz de TRD y Matríz Activos'!#REF!," - ",'Matriz de TRD y Matríz Activos'!#REF!)</f>
        <v>#REF!</v>
      </c>
      <c r="D2221" s="61" t="e">
        <f t="shared" si="37"/>
        <v>#REF!</v>
      </c>
      <c r="E2221" s="2" t="e">
        <f>VLOOKUP(D2221,Hoja3!$G$1:$H$5,2,0)</f>
        <v>#REF!</v>
      </c>
    </row>
    <row r="2222" spans="3:5" ht="15">
      <c r="C2222" s="75" t="e">
        <f>CONCATENATE('Matriz de TRD y Matríz Activos'!#REF!," - ",'Matriz de TRD y Matríz Activos'!#REF!)</f>
        <v>#REF!</v>
      </c>
      <c r="D2222" s="61" t="e">
        <f t="shared" si="37"/>
        <v>#REF!</v>
      </c>
      <c r="E2222" s="2" t="e">
        <f>VLOOKUP(D2222,Hoja3!$G$1:$H$5,2,0)</f>
        <v>#REF!</v>
      </c>
    </row>
    <row r="2223" spans="3:5" ht="15">
      <c r="C2223" s="75" t="e">
        <f>CONCATENATE('Matriz de TRD y Matríz Activos'!#REF!," - ",'Matriz de TRD y Matríz Activos'!#REF!)</f>
        <v>#REF!</v>
      </c>
      <c r="D2223" s="61" t="e">
        <f t="shared" si="37"/>
        <v>#REF!</v>
      </c>
      <c r="E2223" s="2" t="e">
        <f>VLOOKUP(D2223,Hoja3!$G$1:$H$5,2,0)</f>
        <v>#REF!</v>
      </c>
    </row>
    <row r="2224" spans="3:5" ht="15">
      <c r="C2224" s="75" t="e">
        <f>CONCATENATE('Matriz de TRD y Matríz Activos'!#REF!," - ",'Matriz de TRD y Matríz Activos'!#REF!)</f>
        <v>#REF!</v>
      </c>
      <c r="D2224" s="61" t="e">
        <f t="shared" si="37"/>
        <v>#REF!</v>
      </c>
      <c r="E2224" s="2" t="e">
        <f>VLOOKUP(D2224,Hoja3!$G$1:$H$5,2,0)</f>
        <v>#REF!</v>
      </c>
    </row>
    <row r="2225" spans="3:5" ht="15">
      <c r="C2225" s="75" t="e">
        <f>CONCATENATE('Matriz de TRD y Matríz Activos'!#REF!," - ",'Matriz de TRD y Matríz Activos'!#REF!)</f>
        <v>#REF!</v>
      </c>
      <c r="D2225" s="61" t="e">
        <f t="shared" si="37"/>
        <v>#REF!</v>
      </c>
      <c r="E2225" s="2" t="e">
        <f>VLOOKUP(D2225,Hoja3!$G$1:$H$5,2,0)</f>
        <v>#REF!</v>
      </c>
    </row>
    <row r="2226" spans="3:5" ht="15">
      <c r="C2226" s="75" t="e">
        <f>CONCATENATE('Matriz de TRD y Matríz Activos'!#REF!," - ",'Matriz de TRD y Matríz Activos'!#REF!)</f>
        <v>#REF!</v>
      </c>
      <c r="D2226" s="61" t="e">
        <f t="shared" si="37"/>
        <v>#REF!</v>
      </c>
      <c r="E2226" s="2" t="e">
        <f>VLOOKUP(D2226,Hoja3!$G$1:$H$5,2,0)</f>
        <v>#REF!</v>
      </c>
    </row>
    <row r="2227" spans="3:5" ht="15">
      <c r="C2227" s="75" t="e">
        <f>CONCATENATE('Matriz de TRD y Matríz Activos'!#REF!," - ",'Matriz de TRD y Matríz Activos'!#REF!)</f>
        <v>#REF!</v>
      </c>
      <c r="D2227" s="61" t="e">
        <f t="shared" si="37"/>
        <v>#REF!</v>
      </c>
      <c r="E2227" s="2" t="e">
        <f>VLOOKUP(D2227,Hoja3!$G$1:$H$5,2,0)</f>
        <v>#REF!</v>
      </c>
    </row>
    <row r="2228" spans="3:5" ht="15">
      <c r="C2228" s="75" t="e">
        <f>CONCATENATE('Matriz de TRD y Matríz Activos'!#REF!," - ",'Matriz de TRD y Matríz Activos'!#REF!)</f>
        <v>#REF!</v>
      </c>
      <c r="D2228" s="61" t="e">
        <f t="shared" si="37"/>
        <v>#REF!</v>
      </c>
      <c r="E2228" s="2" t="e">
        <f>VLOOKUP(D2228,Hoja3!$G$1:$H$5,2,0)</f>
        <v>#REF!</v>
      </c>
    </row>
    <row r="2229" spans="3:5" ht="15">
      <c r="C2229" s="75" t="e">
        <f>CONCATENATE('Matriz de TRD y Matríz Activos'!#REF!," - ",'Matriz de TRD y Matríz Activos'!#REF!)</f>
        <v>#REF!</v>
      </c>
      <c r="D2229" s="61" t="e">
        <f t="shared" si="37"/>
        <v>#REF!</v>
      </c>
      <c r="E2229" s="2" t="e">
        <f>VLOOKUP(D2229,Hoja3!$G$1:$H$5,2,0)</f>
        <v>#REF!</v>
      </c>
    </row>
    <row r="2230" spans="3:5" ht="15">
      <c r="C2230" s="75" t="e">
        <f>CONCATENATE('Matriz de TRD y Matríz Activos'!#REF!," - ",'Matriz de TRD y Matríz Activos'!#REF!)</f>
        <v>#REF!</v>
      </c>
      <c r="D2230" s="61" t="e">
        <f t="shared" si="37"/>
        <v>#REF!</v>
      </c>
      <c r="E2230" s="2" t="e">
        <f>VLOOKUP(D2230,Hoja3!$G$1:$H$5,2,0)</f>
        <v>#REF!</v>
      </c>
    </row>
    <row r="2231" spans="3:5" ht="15">
      <c r="C2231" s="75" t="e">
        <f>CONCATENATE('Matriz de TRD y Matríz Activos'!#REF!," - ",'Matriz de TRD y Matríz Activos'!#REF!)</f>
        <v>#REF!</v>
      </c>
      <c r="D2231" s="61" t="e">
        <f t="shared" si="37"/>
        <v>#REF!</v>
      </c>
      <c r="E2231" s="2" t="e">
        <f>VLOOKUP(D2231,Hoja3!$G$1:$H$5,2,0)</f>
        <v>#REF!</v>
      </c>
    </row>
    <row r="2232" spans="3:5" ht="15">
      <c r="C2232" s="75" t="e">
        <f>CONCATENATE('Matriz de TRD y Matríz Activos'!#REF!," - ",'Matriz de TRD y Matríz Activos'!#REF!)</f>
        <v>#REF!</v>
      </c>
      <c r="D2232" s="61" t="e">
        <f t="shared" si="37"/>
        <v>#REF!</v>
      </c>
      <c r="E2232" s="2" t="e">
        <f>VLOOKUP(D2232,Hoja3!$G$1:$H$5,2,0)</f>
        <v>#REF!</v>
      </c>
    </row>
    <row r="2233" spans="3:5" ht="15">
      <c r="C2233" s="75" t="e">
        <f>CONCATENATE('Matriz de TRD y Matríz Activos'!#REF!," - ",'Matriz de TRD y Matríz Activos'!#REF!)</f>
        <v>#REF!</v>
      </c>
      <c r="D2233" s="61" t="e">
        <f t="shared" si="37"/>
        <v>#REF!</v>
      </c>
      <c r="E2233" s="2" t="e">
        <f>VLOOKUP(D2233,Hoja3!$G$1:$H$5,2,0)</f>
        <v>#REF!</v>
      </c>
    </row>
    <row r="2234" spans="3:5" ht="15">
      <c r="C2234" s="75" t="e">
        <f>CONCATENATE('Matriz de TRD y Matríz Activos'!#REF!," - ",'Matriz de TRD y Matríz Activos'!#REF!)</f>
        <v>#REF!</v>
      </c>
      <c r="D2234" s="61" t="e">
        <f t="shared" si="37"/>
        <v>#REF!</v>
      </c>
      <c r="E2234" s="2" t="e">
        <f>VLOOKUP(D2234,Hoja3!$G$1:$H$5,2,0)</f>
        <v>#REF!</v>
      </c>
    </row>
    <row r="2235" spans="3:5" ht="15">
      <c r="C2235" s="75" t="e">
        <f>CONCATENATE('Matriz de TRD y Matríz Activos'!#REF!," - ",'Matriz de TRD y Matríz Activos'!#REF!)</f>
        <v>#REF!</v>
      </c>
      <c r="D2235" s="61" t="e">
        <f t="shared" si="37"/>
        <v>#REF!</v>
      </c>
      <c r="E2235" s="2" t="e">
        <f>VLOOKUP(D2235,Hoja3!$G$1:$H$5,2,0)</f>
        <v>#REF!</v>
      </c>
    </row>
    <row r="2236" spans="3:5" ht="15">
      <c r="C2236" s="75" t="e">
        <f>CONCATENATE('Matriz de TRD y Matríz Activos'!#REF!," - ",'Matriz de TRD y Matríz Activos'!#REF!)</f>
        <v>#REF!</v>
      </c>
      <c r="D2236" s="61" t="e">
        <f t="shared" si="37"/>
        <v>#REF!</v>
      </c>
      <c r="E2236" s="2" t="e">
        <f>VLOOKUP(D2236,Hoja3!$G$1:$H$5,2,0)</f>
        <v>#REF!</v>
      </c>
    </row>
    <row r="2237" spans="3:5" ht="15">
      <c r="C2237" s="75" t="e">
        <f>CONCATENATE('Matriz de TRD y Matríz Activos'!#REF!," - ",'Matriz de TRD y Matríz Activos'!#REF!)</f>
        <v>#REF!</v>
      </c>
      <c r="D2237" s="61" t="e">
        <f t="shared" si="37"/>
        <v>#REF!</v>
      </c>
      <c r="E2237" s="2" t="e">
        <f>VLOOKUP(D2237,Hoja3!$G$1:$H$5,2,0)</f>
        <v>#REF!</v>
      </c>
    </row>
    <row r="2238" spans="3:5" ht="15">
      <c r="C2238" s="75" t="e">
        <f>CONCATENATE('Matriz de TRD y Matríz Activos'!#REF!," - ",'Matriz de TRD y Matríz Activos'!#REF!)</f>
        <v>#REF!</v>
      </c>
      <c r="D2238" s="61" t="e">
        <f t="shared" si="37"/>
        <v>#REF!</v>
      </c>
      <c r="E2238" s="2" t="e">
        <f>VLOOKUP(D2238,Hoja3!$G$1:$H$5,2,0)</f>
        <v>#REF!</v>
      </c>
    </row>
    <row r="2239" spans="3:5" ht="15">
      <c r="C2239" s="75" t="e">
        <f>CONCATENATE('Matriz de TRD y Matríz Activos'!#REF!," - ",'Matriz de TRD y Matríz Activos'!#REF!)</f>
        <v>#REF!</v>
      </c>
      <c r="D2239" s="61" t="e">
        <f t="shared" si="37"/>
        <v>#REF!</v>
      </c>
      <c r="E2239" s="2" t="e">
        <f>VLOOKUP(D2239,Hoja3!$G$1:$H$5,2,0)</f>
        <v>#REF!</v>
      </c>
    </row>
    <row r="2240" spans="3:5" ht="15">
      <c r="C2240" s="75" t="e">
        <f>CONCATENATE('Matriz de TRD y Matríz Activos'!#REF!," - ",'Matriz de TRD y Matríz Activos'!#REF!)</f>
        <v>#REF!</v>
      </c>
      <c r="D2240" s="61" t="e">
        <f t="shared" si="37"/>
        <v>#REF!</v>
      </c>
      <c r="E2240" s="2" t="e">
        <f>VLOOKUP(D2240,Hoja3!$G$1:$H$5,2,0)</f>
        <v>#REF!</v>
      </c>
    </row>
    <row r="2241" spans="3:5" ht="15">
      <c r="C2241" s="75" t="e">
        <f>CONCATENATE('Matriz de TRD y Matríz Activos'!#REF!," - ",'Matriz de TRD y Matríz Activos'!#REF!)</f>
        <v>#REF!</v>
      </c>
      <c r="D2241" s="61" t="e">
        <f t="shared" si="37"/>
        <v>#REF!</v>
      </c>
      <c r="E2241" s="2" t="e">
        <f>VLOOKUP(D2241,Hoja3!$G$1:$H$5,2,0)</f>
        <v>#REF!</v>
      </c>
    </row>
    <row r="2242" spans="3:5" ht="15">
      <c r="C2242" s="75" t="e">
        <f>CONCATENATE('Matriz de TRD y Matríz Activos'!#REF!," - ",'Matriz de TRD y Matríz Activos'!#REF!)</f>
        <v>#REF!</v>
      </c>
      <c r="D2242" s="61" t="e">
        <f t="shared" si="37"/>
        <v>#REF!</v>
      </c>
      <c r="E2242" s="2" t="e">
        <f>VLOOKUP(D2242,Hoja3!$G$1:$H$5,2,0)</f>
        <v>#REF!</v>
      </c>
    </row>
    <row r="2243" spans="3:5" ht="15">
      <c r="C2243" s="75" t="e">
        <f>CONCATENATE('Matriz de TRD y Matríz Activos'!#REF!," - ",'Matriz de TRD y Matríz Activos'!#REF!)</f>
        <v>#REF!</v>
      </c>
      <c r="D2243" s="61" t="e">
        <f t="shared" si="37"/>
        <v>#REF!</v>
      </c>
      <c r="E2243" s="2" t="e">
        <f>VLOOKUP(D2243,Hoja3!$G$1:$H$5,2,0)</f>
        <v>#REF!</v>
      </c>
    </row>
    <row r="2244" spans="3:5" ht="15">
      <c r="C2244" s="75" t="e">
        <f>CONCATENATE('Matriz de TRD y Matríz Activos'!#REF!," - ",'Matriz de TRD y Matríz Activos'!#REF!)</f>
        <v>#REF!</v>
      </c>
      <c r="D2244" s="61" t="e">
        <f t="shared" si="37"/>
        <v>#REF!</v>
      </c>
      <c r="E2244" s="2" t="e">
        <f>VLOOKUP(D2244,Hoja3!$G$1:$H$5,2,0)</f>
        <v>#REF!</v>
      </c>
    </row>
    <row r="2245" spans="3:5" ht="15">
      <c r="C2245" s="75" t="e">
        <f>CONCATENATE('Matriz de TRD y Matríz Activos'!#REF!," - ",'Matriz de TRD y Matríz Activos'!#REF!)</f>
        <v>#REF!</v>
      </c>
      <c r="D2245" s="61" t="e">
        <f t="shared" si="37"/>
        <v>#REF!</v>
      </c>
      <c r="E2245" s="2" t="e">
        <f>VLOOKUP(D2245,Hoja3!$G$1:$H$5,2,0)</f>
        <v>#REF!</v>
      </c>
    </row>
    <row r="2246" spans="3:5" ht="15">
      <c r="C2246" s="75" t="e">
        <f>CONCATENATE('Matriz de TRD y Matríz Activos'!#REF!," - ",'Matriz de TRD y Matríz Activos'!#REF!)</f>
        <v>#REF!</v>
      </c>
      <c r="D2246" s="61" t="e">
        <f t="shared" si="37"/>
        <v>#REF!</v>
      </c>
      <c r="E2246" s="2" t="e">
        <f>VLOOKUP(D2246,Hoja3!$G$1:$H$5,2,0)</f>
        <v>#REF!</v>
      </c>
    </row>
    <row r="2247" spans="3:5" ht="15">
      <c r="C2247" s="75" t="e">
        <f>CONCATENATE('Matriz de TRD y Matríz Activos'!#REF!," - ",'Matriz de TRD y Matríz Activos'!#REF!)</f>
        <v>#REF!</v>
      </c>
      <c r="D2247" s="61" t="e">
        <f t="shared" si="37"/>
        <v>#REF!</v>
      </c>
      <c r="E2247" s="2" t="e">
        <f>VLOOKUP(D2247,Hoja3!$G$1:$H$5,2,0)</f>
        <v>#REF!</v>
      </c>
    </row>
    <row r="2248" spans="3:5" ht="15">
      <c r="C2248" s="75" t="e">
        <f>CONCATENATE('Matriz de TRD y Matríz Activos'!#REF!," - ",'Matriz de TRD y Matríz Activos'!#REF!)</f>
        <v>#REF!</v>
      </c>
      <c r="D2248" s="61" t="e">
        <f t="shared" si="37"/>
        <v>#REF!</v>
      </c>
      <c r="E2248" s="2" t="e">
        <f>VLOOKUP(D2248,Hoja3!$G$1:$H$5,2,0)</f>
        <v>#REF!</v>
      </c>
    </row>
    <row r="2249" spans="3:5" ht="15">
      <c r="C2249" s="75" t="e">
        <f>CONCATENATE('Matriz de TRD y Matríz Activos'!#REF!," - ",'Matriz de TRD y Matríz Activos'!#REF!)</f>
        <v>#REF!</v>
      </c>
      <c r="D2249" s="61" t="e">
        <f t="shared" si="37"/>
        <v>#REF!</v>
      </c>
      <c r="E2249" s="2" t="e">
        <f>VLOOKUP(D2249,Hoja3!$G$1:$H$5,2,0)</f>
        <v>#REF!</v>
      </c>
    </row>
    <row r="2250" spans="3:5" ht="15">
      <c r="C2250" s="75" t="e">
        <f>CONCATENATE('Matriz de TRD y Matríz Activos'!#REF!," - ",'Matriz de TRD y Matríz Activos'!#REF!)</f>
        <v>#REF!</v>
      </c>
      <c r="D2250" s="61" t="e">
        <f t="shared" si="37"/>
        <v>#REF!</v>
      </c>
      <c r="E2250" s="2" t="e">
        <f>VLOOKUP(D2250,Hoja3!$G$1:$H$5,2,0)</f>
        <v>#REF!</v>
      </c>
    </row>
    <row r="2251" spans="3:5" ht="15">
      <c r="C2251" s="75" t="e">
        <f>CONCATENATE('Matriz de TRD y Matríz Activos'!#REF!," - ",'Matriz de TRD y Matríz Activos'!#REF!)</f>
        <v>#REF!</v>
      </c>
      <c r="D2251" s="61" t="e">
        <f t="shared" si="37"/>
        <v>#REF!</v>
      </c>
      <c r="E2251" s="2" t="e">
        <f>VLOOKUP(D2251,Hoja3!$G$1:$H$5,2,0)</f>
        <v>#REF!</v>
      </c>
    </row>
    <row r="2252" spans="3:5" ht="15">
      <c r="C2252" s="75" t="e">
        <f>CONCATENATE('Matriz de TRD y Matríz Activos'!#REF!," - ",'Matriz de TRD y Matríz Activos'!#REF!)</f>
        <v>#REF!</v>
      </c>
      <c r="D2252" s="61" t="e">
        <f t="shared" si="37"/>
        <v>#REF!</v>
      </c>
      <c r="E2252" s="2" t="e">
        <f>VLOOKUP(D2252,Hoja3!$G$1:$H$5,2,0)</f>
        <v>#REF!</v>
      </c>
    </row>
    <row r="2253" spans="3:5" ht="15">
      <c r="C2253" s="75" t="e">
        <f>CONCATENATE('Matriz de TRD y Matríz Activos'!#REF!," - ",'Matriz de TRD y Matríz Activos'!#REF!)</f>
        <v>#REF!</v>
      </c>
      <c r="D2253" s="61" t="e">
        <f t="shared" si="37"/>
        <v>#REF!</v>
      </c>
      <c r="E2253" s="2" t="e">
        <f>VLOOKUP(D2253,Hoja3!$G$1:$H$5,2,0)</f>
        <v>#REF!</v>
      </c>
    </row>
    <row r="2254" spans="3:5" ht="15">
      <c r="C2254" s="75" t="e">
        <f>CONCATENATE('Matriz de TRD y Matríz Activos'!#REF!," - ",'Matriz de TRD y Matríz Activos'!#REF!)</f>
        <v>#REF!</v>
      </c>
      <c r="D2254" s="61" t="e">
        <f t="shared" si="37"/>
        <v>#REF!</v>
      </c>
      <c r="E2254" s="2" t="e">
        <f>VLOOKUP(D2254,Hoja3!$G$1:$H$5,2,0)</f>
        <v>#REF!</v>
      </c>
    </row>
    <row r="2255" spans="3:5" ht="15">
      <c r="C2255" s="75" t="e">
        <f>CONCATENATE('Matriz de TRD y Matríz Activos'!#REF!," - ",'Matriz de TRD y Matríz Activos'!#REF!)</f>
        <v>#REF!</v>
      </c>
      <c r="D2255" s="61" t="e">
        <f t="shared" si="37"/>
        <v>#REF!</v>
      </c>
      <c r="E2255" s="2" t="e">
        <f>VLOOKUP(D2255,Hoja3!$G$1:$H$5,2,0)</f>
        <v>#REF!</v>
      </c>
    </row>
    <row r="2256" spans="3:5" ht="15">
      <c r="C2256" s="75" t="e">
        <f>CONCATENATE('Matriz de TRD y Matríz Activos'!#REF!," - ",'Matriz de TRD y Matríz Activos'!#REF!)</f>
        <v>#REF!</v>
      </c>
      <c r="D2256" s="61" t="e">
        <f t="shared" si="37"/>
        <v>#REF!</v>
      </c>
      <c r="E2256" s="2" t="e">
        <f>VLOOKUP(D2256,Hoja3!$G$1:$H$5,2,0)</f>
        <v>#REF!</v>
      </c>
    </row>
    <row r="2257" spans="3:5" ht="15">
      <c r="C2257" s="75" t="e">
        <f>CONCATENATE('Matriz de TRD y Matríz Activos'!#REF!," - ",'Matriz de TRD y Matríz Activos'!#REF!)</f>
        <v>#REF!</v>
      </c>
      <c r="D2257" s="61" t="e">
        <f t="shared" si="37"/>
        <v>#REF!</v>
      </c>
      <c r="E2257" s="2" t="e">
        <f>VLOOKUP(D2257,Hoja3!$G$1:$H$5,2,0)</f>
        <v>#REF!</v>
      </c>
    </row>
    <row r="2258" spans="3:5" ht="15">
      <c r="C2258" s="75" t="e">
        <f>CONCATENATE('Matriz de TRD y Matríz Activos'!#REF!," - ",'Matriz de TRD y Matríz Activos'!#REF!)</f>
        <v>#REF!</v>
      </c>
      <c r="D2258" s="61" t="e">
        <f t="shared" si="37"/>
        <v>#REF!</v>
      </c>
      <c r="E2258" s="2" t="e">
        <f>VLOOKUP(D2258,Hoja3!$G$1:$H$5,2,0)</f>
        <v>#REF!</v>
      </c>
    </row>
    <row r="2259" spans="3:5" ht="15">
      <c r="C2259" s="75" t="e">
        <f>CONCATENATE('Matriz de TRD y Matríz Activos'!#REF!," - ",'Matriz de TRD y Matríz Activos'!#REF!)</f>
        <v>#REF!</v>
      </c>
      <c r="D2259" s="61" t="e">
        <f t="shared" si="37"/>
        <v>#REF!</v>
      </c>
      <c r="E2259" s="2" t="e">
        <f>VLOOKUP(D2259,Hoja3!$G$1:$H$5,2,0)</f>
        <v>#REF!</v>
      </c>
    </row>
    <row r="2260" spans="3:5" ht="15">
      <c r="C2260" s="75" t="e">
        <f>CONCATENATE('Matriz de TRD y Matríz Activos'!#REF!," - ",'Matriz de TRD y Matríz Activos'!#REF!)</f>
        <v>#REF!</v>
      </c>
      <c r="D2260" s="61" t="e">
        <f t="shared" si="37"/>
        <v>#REF!</v>
      </c>
      <c r="E2260" s="2" t="e">
        <f>VLOOKUP(D2260,Hoja3!$G$1:$H$5,2,0)</f>
        <v>#REF!</v>
      </c>
    </row>
    <row r="2261" spans="3:5" ht="15">
      <c r="C2261" s="75" t="e">
        <f>CONCATENATE('Matriz de TRD y Matríz Activos'!#REF!," - ",'Matriz de TRD y Matríz Activos'!#REF!)</f>
        <v>#REF!</v>
      </c>
      <c r="D2261" s="61" t="e">
        <f t="shared" si="37"/>
        <v>#REF!</v>
      </c>
      <c r="E2261" s="2" t="e">
        <f>VLOOKUP(D2261,Hoja3!$G$1:$H$5,2,0)</f>
        <v>#REF!</v>
      </c>
    </row>
    <row r="2262" spans="3:5" ht="15">
      <c r="C2262" s="75" t="e">
        <f>CONCATENATE('Matriz de TRD y Matríz Activos'!#REF!," - ",'Matriz de TRD y Matríz Activos'!#REF!)</f>
        <v>#REF!</v>
      </c>
      <c r="D2262" s="61" t="e">
        <f t="shared" si="37"/>
        <v>#REF!</v>
      </c>
      <c r="E2262" s="2" t="e">
        <f>VLOOKUP(D2262,Hoja3!$G$1:$H$5,2,0)</f>
        <v>#REF!</v>
      </c>
    </row>
    <row r="2263" spans="3:5" ht="15">
      <c r="C2263" s="75" t="e">
        <f>CONCATENATE('Matriz de TRD y Matríz Activos'!#REF!," - ",'Matriz de TRD y Matríz Activos'!#REF!)</f>
        <v>#REF!</v>
      </c>
      <c r="D2263" s="61" t="e">
        <f t="shared" si="37"/>
        <v>#REF!</v>
      </c>
      <c r="E2263" s="2" t="e">
        <f>VLOOKUP(D2263,Hoja3!$G$1:$H$5,2,0)</f>
        <v>#REF!</v>
      </c>
    </row>
    <row r="2264" spans="3:5" ht="15">
      <c r="C2264" s="75" t="e">
        <f>CONCATENATE('Matriz de TRD y Matríz Activos'!#REF!," - ",'Matriz de TRD y Matríz Activos'!#REF!)</f>
        <v>#REF!</v>
      </c>
      <c r="D2264" s="61" t="e">
        <f t="shared" si="37"/>
        <v>#REF!</v>
      </c>
      <c r="E2264" s="2" t="e">
        <f>VLOOKUP(D2264,Hoja3!$G$1:$H$5,2,0)</f>
        <v>#REF!</v>
      </c>
    </row>
    <row r="2265" spans="3:5" ht="15">
      <c r="C2265" s="75" t="e">
        <f>CONCATENATE('Matriz de TRD y Matríz Activos'!#REF!," - ",'Matriz de TRD y Matríz Activos'!#REF!)</f>
        <v>#REF!</v>
      </c>
      <c r="D2265" s="61" t="e">
        <f t="shared" si="37"/>
        <v>#REF!</v>
      </c>
      <c r="E2265" s="2" t="e">
        <f>VLOOKUP(D2265,Hoja3!$G$1:$H$5,2,0)</f>
        <v>#REF!</v>
      </c>
    </row>
    <row r="2266" spans="3:5" ht="15">
      <c r="C2266" s="75" t="e">
        <f>CONCATENATE('Matriz de TRD y Matríz Activos'!#REF!," - ",'Matriz de TRD y Matríz Activos'!#REF!)</f>
        <v>#REF!</v>
      </c>
      <c r="D2266" s="61" t="e">
        <f t="shared" si="37"/>
        <v>#REF!</v>
      </c>
      <c r="E2266" s="2" t="e">
        <f>VLOOKUP(D2266,Hoja3!$G$1:$H$5,2,0)</f>
        <v>#REF!</v>
      </c>
    </row>
    <row r="2267" spans="3:5" ht="15">
      <c r="C2267" s="75" t="e">
        <f>CONCATENATE('Matriz de TRD y Matríz Activos'!#REF!," - ",'Matriz de TRD y Matríz Activos'!#REF!)</f>
        <v>#REF!</v>
      </c>
      <c r="D2267" s="61" t="e">
        <f t="shared" si="37"/>
        <v>#REF!</v>
      </c>
      <c r="E2267" s="2" t="e">
        <f>VLOOKUP(D2267,Hoja3!$G$1:$H$5,2,0)</f>
        <v>#REF!</v>
      </c>
    </row>
    <row r="2268" spans="3:5" ht="15">
      <c r="C2268" s="75" t="e">
        <f>CONCATENATE('Matriz de TRD y Matríz Activos'!#REF!," - ",'Matriz de TRD y Matríz Activos'!#REF!)</f>
        <v>#REF!</v>
      </c>
      <c r="D2268" s="61" t="e">
        <f t="shared" si="37"/>
        <v>#REF!</v>
      </c>
      <c r="E2268" s="2" t="e">
        <f>VLOOKUP(D2268,Hoja3!$G$1:$H$5,2,0)</f>
        <v>#REF!</v>
      </c>
    </row>
    <row r="2269" spans="3:5" ht="15">
      <c r="C2269" s="75" t="e">
        <f>CONCATENATE('Matriz de TRD y Matríz Activos'!#REF!," - ",'Matriz de TRD y Matríz Activos'!#REF!)</f>
        <v>#REF!</v>
      </c>
      <c r="D2269" s="61" t="e">
        <f t="shared" si="37"/>
        <v>#REF!</v>
      </c>
      <c r="E2269" s="2" t="e">
        <f>VLOOKUP(D2269,Hoja3!$G$1:$H$5,2,0)</f>
        <v>#REF!</v>
      </c>
    </row>
    <row r="2270" spans="3:5" ht="15">
      <c r="C2270" s="75" t="e">
        <f>CONCATENATE('Matriz de TRD y Matríz Activos'!#REF!," - ",'Matriz de TRD y Matríz Activos'!#REF!)</f>
        <v>#REF!</v>
      </c>
      <c r="D2270" s="61" t="e">
        <f t="shared" si="37"/>
        <v>#REF!</v>
      </c>
      <c r="E2270" s="2" t="e">
        <f>VLOOKUP(D2270,Hoja3!$G$1:$H$5,2,0)</f>
        <v>#REF!</v>
      </c>
    </row>
    <row r="2271" spans="3:5" ht="15">
      <c r="C2271" s="75" t="e">
        <f>CONCATENATE('Matriz de TRD y Matríz Activos'!#REF!," - ",'Matriz de TRD y Matríz Activos'!#REF!)</f>
        <v>#REF!</v>
      </c>
      <c r="D2271" s="61" t="e">
        <f t="shared" si="37"/>
        <v>#REF!</v>
      </c>
      <c r="E2271" s="2" t="e">
        <f>VLOOKUP(D2271,Hoja3!$G$1:$H$5,2,0)</f>
        <v>#REF!</v>
      </c>
    </row>
    <row r="2272" spans="3:5" ht="15">
      <c r="C2272" s="75" t="e">
        <f>CONCATENATE('Matriz de TRD y Matríz Activos'!#REF!," - ",'Matriz de TRD y Matríz Activos'!#REF!)</f>
        <v>#REF!</v>
      </c>
      <c r="D2272" s="61" t="e">
        <f t="shared" si="37"/>
        <v>#REF!</v>
      </c>
      <c r="E2272" s="2" t="e">
        <f>VLOOKUP(D2272,Hoja3!$G$1:$H$5,2,0)</f>
        <v>#REF!</v>
      </c>
    </row>
    <row r="2273" spans="3:5" ht="15">
      <c r="C2273" s="75" t="e">
        <f>CONCATENATE('Matriz de TRD y Matríz Activos'!#REF!," - ",'Matriz de TRD y Matríz Activos'!#REF!)</f>
        <v>#REF!</v>
      </c>
      <c r="D2273" s="61" t="e">
        <f t="shared" si="37"/>
        <v>#REF!</v>
      </c>
      <c r="E2273" s="2" t="e">
        <f>VLOOKUP(D2273,Hoja3!$G$1:$H$5,2,0)</f>
        <v>#REF!</v>
      </c>
    </row>
    <row r="2274" spans="3:5" ht="15">
      <c r="C2274" s="75" t="e">
        <f>CONCATENATE('Matriz de TRD y Matríz Activos'!#REF!," - ",'Matriz de TRD y Matríz Activos'!#REF!)</f>
        <v>#REF!</v>
      </c>
      <c r="D2274" s="61" t="e">
        <f t="shared" si="37"/>
        <v>#REF!</v>
      </c>
      <c r="E2274" s="2" t="e">
        <f>VLOOKUP(D2274,Hoja3!$G$1:$H$5,2,0)</f>
        <v>#REF!</v>
      </c>
    </row>
    <row r="2275" spans="3:5" ht="15">
      <c r="C2275" s="75" t="e">
        <f>CONCATENATE('Matriz de TRD y Matríz Activos'!#REF!," - ",'Matriz de TRD y Matríz Activos'!#REF!)</f>
        <v>#REF!</v>
      </c>
      <c r="D2275" s="61" t="e">
        <f t="shared" si="37"/>
        <v>#REF!</v>
      </c>
      <c r="E2275" s="2" t="e">
        <f>VLOOKUP(D2275,Hoja3!$G$1:$H$5,2,0)</f>
        <v>#REF!</v>
      </c>
    </row>
    <row r="2276" spans="3:5" ht="15">
      <c r="C2276" s="75" t="e">
        <f>CONCATENATE('Matriz de TRD y Matríz Activos'!#REF!," - ",'Matriz de TRD y Matríz Activos'!#REF!)</f>
        <v>#REF!</v>
      </c>
      <c r="D2276" s="61" t="e">
        <f t="shared" si="37"/>
        <v>#REF!</v>
      </c>
      <c r="E2276" s="2" t="e">
        <f>VLOOKUP(D2276,Hoja3!$G$1:$H$5,2,0)</f>
        <v>#REF!</v>
      </c>
    </row>
    <row r="2277" spans="3:5" ht="15">
      <c r="C2277" s="75" t="e">
        <f>CONCATENATE('Matriz de TRD y Matríz Activos'!#REF!," - ",'Matriz de TRD y Matríz Activos'!#REF!)</f>
        <v>#REF!</v>
      </c>
      <c r="D2277" s="61" t="e">
        <f t="shared" si="37"/>
        <v>#REF!</v>
      </c>
      <c r="E2277" s="2" t="e">
        <f>VLOOKUP(D2277,Hoja3!$G$1:$H$5,2,0)</f>
        <v>#REF!</v>
      </c>
    </row>
    <row r="2278" spans="3:5" ht="15">
      <c r="C2278" s="75" t="e">
        <f>CONCATENATE('Matriz de TRD y Matríz Activos'!#REF!," - ",'Matriz de TRD y Matríz Activos'!#REF!)</f>
        <v>#REF!</v>
      </c>
      <c r="D2278" s="61" t="e">
        <f t="shared" si="38" ref="D2278:D2341">VLOOKUP(C2278,$A$1:$B$9,2,0)</f>
        <v>#REF!</v>
      </c>
      <c r="E2278" s="2" t="e">
        <f>VLOOKUP(D2278,Hoja3!$G$1:$H$5,2,0)</f>
        <v>#REF!</v>
      </c>
    </row>
    <row r="2279" spans="3:5" ht="15">
      <c r="C2279" s="75" t="e">
        <f>CONCATENATE('Matriz de TRD y Matríz Activos'!#REF!," - ",'Matriz de TRD y Matríz Activos'!#REF!)</f>
        <v>#REF!</v>
      </c>
      <c r="D2279" s="61" t="e">
        <f t="shared" si="38"/>
        <v>#REF!</v>
      </c>
      <c r="E2279" s="2" t="e">
        <f>VLOOKUP(D2279,Hoja3!$G$1:$H$5,2,0)</f>
        <v>#REF!</v>
      </c>
    </row>
    <row r="2280" spans="3:5" ht="15">
      <c r="C2280" s="75" t="e">
        <f>CONCATENATE('Matriz de TRD y Matríz Activos'!#REF!," - ",'Matriz de TRD y Matríz Activos'!#REF!)</f>
        <v>#REF!</v>
      </c>
      <c r="D2280" s="61" t="e">
        <f t="shared" si="38"/>
        <v>#REF!</v>
      </c>
      <c r="E2280" s="2" t="e">
        <f>VLOOKUP(D2280,Hoja3!$G$1:$H$5,2,0)</f>
        <v>#REF!</v>
      </c>
    </row>
    <row r="2281" spans="3:5" ht="15">
      <c r="C2281" s="75" t="e">
        <f>CONCATENATE('Matriz de TRD y Matríz Activos'!#REF!," - ",'Matriz de TRD y Matríz Activos'!#REF!)</f>
        <v>#REF!</v>
      </c>
      <c r="D2281" s="61" t="e">
        <f t="shared" si="38"/>
        <v>#REF!</v>
      </c>
      <c r="E2281" s="2" t="e">
        <f>VLOOKUP(D2281,Hoja3!$G$1:$H$5,2,0)</f>
        <v>#REF!</v>
      </c>
    </row>
    <row r="2282" spans="3:5" ht="15">
      <c r="C2282" s="75" t="e">
        <f>CONCATENATE('Matriz de TRD y Matríz Activos'!#REF!," - ",'Matriz de TRD y Matríz Activos'!#REF!)</f>
        <v>#REF!</v>
      </c>
      <c r="D2282" s="61" t="e">
        <f t="shared" si="38"/>
        <v>#REF!</v>
      </c>
      <c r="E2282" s="2" t="e">
        <f>VLOOKUP(D2282,Hoja3!$G$1:$H$5,2,0)</f>
        <v>#REF!</v>
      </c>
    </row>
    <row r="2283" spans="3:5" ht="15">
      <c r="C2283" s="75" t="e">
        <f>CONCATENATE('Matriz de TRD y Matríz Activos'!#REF!," - ",'Matriz de TRD y Matríz Activos'!#REF!)</f>
        <v>#REF!</v>
      </c>
      <c r="D2283" s="61" t="e">
        <f t="shared" si="38"/>
        <v>#REF!</v>
      </c>
      <c r="E2283" s="2" t="e">
        <f>VLOOKUP(D2283,Hoja3!$G$1:$H$5,2,0)</f>
        <v>#REF!</v>
      </c>
    </row>
    <row r="2284" spans="3:5" ht="15">
      <c r="C2284" s="75" t="e">
        <f>CONCATENATE('Matriz de TRD y Matríz Activos'!#REF!," - ",'Matriz de TRD y Matríz Activos'!#REF!)</f>
        <v>#REF!</v>
      </c>
      <c r="D2284" s="61" t="e">
        <f t="shared" si="38"/>
        <v>#REF!</v>
      </c>
      <c r="E2284" s="2" t="e">
        <f>VLOOKUP(D2284,Hoja3!$G$1:$H$5,2,0)</f>
        <v>#REF!</v>
      </c>
    </row>
    <row r="2285" spans="3:5" ht="15">
      <c r="C2285" s="75" t="e">
        <f>CONCATENATE('Matriz de TRD y Matríz Activos'!#REF!," - ",'Matriz de TRD y Matríz Activos'!#REF!)</f>
        <v>#REF!</v>
      </c>
      <c r="D2285" s="61" t="e">
        <f t="shared" si="38"/>
        <v>#REF!</v>
      </c>
      <c r="E2285" s="2" t="e">
        <f>VLOOKUP(D2285,Hoja3!$G$1:$H$5,2,0)</f>
        <v>#REF!</v>
      </c>
    </row>
    <row r="2286" spans="3:5" ht="15">
      <c r="C2286" s="75" t="e">
        <f>CONCATENATE('Matriz de TRD y Matríz Activos'!#REF!," - ",'Matriz de TRD y Matríz Activos'!#REF!)</f>
        <v>#REF!</v>
      </c>
      <c r="D2286" s="61" t="e">
        <f t="shared" si="38"/>
        <v>#REF!</v>
      </c>
      <c r="E2286" s="2" t="e">
        <f>VLOOKUP(D2286,Hoja3!$G$1:$H$5,2,0)</f>
        <v>#REF!</v>
      </c>
    </row>
    <row r="2287" spans="3:5" ht="15">
      <c r="C2287" s="75" t="e">
        <f>CONCATENATE('Matriz de TRD y Matríz Activos'!#REF!," - ",'Matriz de TRD y Matríz Activos'!#REF!)</f>
        <v>#REF!</v>
      </c>
      <c r="D2287" s="61" t="e">
        <f t="shared" si="38"/>
        <v>#REF!</v>
      </c>
      <c r="E2287" s="2" t="e">
        <f>VLOOKUP(D2287,Hoja3!$G$1:$H$5,2,0)</f>
        <v>#REF!</v>
      </c>
    </row>
    <row r="2288" spans="3:5" ht="15">
      <c r="C2288" s="75" t="e">
        <f>CONCATENATE('Matriz de TRD y Matríz Activos'!#REF!," - ",'Matriz de TRD y Matríz Activos'!#REF!)</f>
        <v>#REF!</v>
      </c>
      <c r="D2288" s="61" t="e">
        <f t="shared" si="38"/>
        <v>#REF!</v>
      </c>
      <c r="E2288" s="2" t="e">
        <f>VLOOKUP(D2288,Hoja3!$G$1:$H$5,2,0)</f>
        <v>#REF!</v>
      </c>
    </row>
    <row r="2289" spans="3:5" ht="15">
      <c r="C2289" s="75" t="e">
        <f>CONCATENATE('Matriz de TRD y Matríz Activos'!#REF!," - ",'Matriz de TRD y Matríz Activos'!#REF!)</f>
        <v>#REF!</v>
      </c>
      <c r="D2289" s="61" t="e">
        <f t="shared" si="38"/>
        <v>#REF!</v>
      </c>
      <c r="E2289" s="2" t="e">
        <f>VLOOKUP(D2289,Hoja3!$G$1:$H$5,2,0)</f>
        <v>#REF!</v>
      </c>
    </row>
    <row r="2290" spans="3:5" ht="15">
      <c r="C2290" s="75" t="e">
        <f>CONCATENATE('Matriz de TRD y Matríz Activos'!#REF!," - ",'Matriz de TRD y Matríz Activos'!#REF!)</f>
        <v>#REF!</v>
      </c>
      <c r="D2290" s="61" t="e">
        <f t="shared" si="38"/>
        <v>#REF!</v>
      </c>
      <c r="E2290" s="2" t="e">
        <f>VLOOKUP(D2290,Hoja3!$G$1:$H$5,2,0)</f>
        <v>#REF!</v>
      </c>
    </row>
    <row r="2291" spans="3:5" ht="15">
      <c r="C2291" s="75" t="e">
        <f>CONCATENATE('Matriz de TRD y Matríz Activos'!#REF!," - ",'Matriz de TRD y Matríz Activos'!#REF!)</f>
        <v>#REF!</v>
      </c>
      <c r="D2291" s="61" t="e">
        <f t="shared" si="38"/>
        <v>#REF!</v>
      </c>
      <c r="E2291" s="2" t="e">
        <f>VLOOKUP(D2291,Hoja3!$G$1:$H$5,2,0)</f>
        <v>#REF!</v>
      </c>
    </row>
    <row r="2292" spans="3:5" ht="15">
      <c r="C2292" s="75" t="e">
        <f>CONCATENATE('Matriz de TRD y Matríz Activos'!#REF!," - ",'Matriz de TRD y Matríz Activos'!#REF!)</f>
        <v>#REF!</v>
      </c>
      <c r="D2292" s="61" t="e">
        <f t="shared" si="38"/>
        <v>#REF!</v>
      </c>
      <c r="E2292" s="2" t="e">
        <f>VLOOKUP(D2292,Hoja3!$G$1:$H$5,2,0)</f>
        <v>#REF!</v>
      </c>
    </row>
    <row r="2293" spans="3:5" ht="15">
      <c r="C2293" s="75" t="e">
        <f>CONCATENATE('Matriz de TRD y Matríz Activos'!#REF!," - ",'Matriz de TRD y Matríz Activos'!#REF!)</f>
        <v>#REF!</v>
      </c>
      <c r="D2293" s="61" t="e">
        <f t="shared" si="38"/>
        <v>#REF!</v>
      </c>
      <c r="E2293" s="2" t="e">
        <f>VLOOKUP(D2293,Hoja3!$G$1:$H$5,2,0)</f>
        <v>#REF!</v>
      </c>
    </row>
    <row r="2294" spans="3:5" ht="15">
      <c r="C2294" s="75" t="e">
        <f>CONCATENATE('Matriz de TRD y Matríz Activos'!#REF!," - ",'Matriz de TRD y Matríz Activos'!#REF!)</f>
        <v>#REF!</v>
      </c>
      <c r="D2294" s="61" t="e">
        <f t="shared" si="38"/>
        <v>#REF!</v>
      </c>
      <c r="E2294" s="2" t="e">
        <f>VLOOKUP(D2294,Hoja3!$G$1:$H$5,2,0)</f>
        <v>#REF!</v>
      </c>
    </row>
    <row r="2295" spans="3:5" ht="15">
      <c r="C2295" s="75" t="e">
        <f>CONCATENATE('Matriz de TRD y Matríz Activos'!#REF!," - ",'Matriz de TRD y Matríz Activos'!#REF!)</f>
        <v>#REF!</v>
      </c>
      <c r="D2295" s="61" t="e">
        <f t="shared" si="38"/>
        <v>#REF!</v>
      </c>
      <c r="E2295" s="2" t="e">
        <f>VLOOKUP(D2295,Hoja3!$G$1:$H$5,2,0)</f>
        <v>#REF!</v>
      </c>
    </row>
    <row r="2296" spans="3:5" ht="15">
      <c r="C2296" s="75" t="e">
        <f>CONCATENATE('Matriz de TRD y Matríz Activos'!#REF!," - ",'Matriz de TRD y Matríz Activos'!#REF!)</f>
        <v>#REF!</v>
      </c>
      <c r="D2296" s="61" t="e">
        <f t="shared" si="38"/>
        <v>#REF!</v>
      </c>
      <c r="E2296" s="2" t="e">
        <f>VLOOKUP(D2296,Hoja3!$G$1:$H$5,2,0)</f>
        <v>#REF!</v>
      </c>
    </row>
    <row r="2297" spans="3:5" ht="15">
      <c r="C2297" s="75" t="e">
        <f>CONCATENATE('Matriz de TRD y Matríz Activos'!#REF!," - ",'Matriz de TRD y Matríz Activos'!#REF!)</f>
        <v>#REF!</v>
      </c>
      <c r="D2297" s="61" t="e">
        <f t="shared" si="38"/>
        <v>#REF!</v>
      </c>
      <c r="E2297" s="2" t="e">
        <f>VLOOKUP(D2297,Hoja3!$G$1:$H$5,2,0)</f>
        <v>#REF!</v>
      </c>
    </row>
    <row r="2298" spans="3:5" ht="15">
      <c r="C2298" s="75" t="e">
        <f>CONCATENATE('Matriz de TRD y Matríz Activos'!#REF!," - ",'Matriz de TRD y Matríz Activos'!#REF!)</f>
        <v>#REF!</v>
      </c>
      <c r="D2298" s="61" t="e">
        <f t="shared" si="38"/>
        <v>#REF!</v>
      </c>
      <c r="E2298" s="2" t="e">
        <f>VLOOKUP(D2298,Hoja3!$G$1:$H$5,2,0)</f>
        <v>#REF!</v>
      </c>
    </row>
    <row r="2299" spans="3:5" ht="15">
      <c r="C2299" s="75" t="e">
        <f>CONCATENATE('Matriz de TRD y Matríz Activos'!#REF!," - ",'Matriz de TRD y Matríz Activos'!#REF!)</f>
        <v>#REF!</v>
      </c>
      <c r="D2299" s="61" t="e">
        <f t="shared" si="38"/>
        <v>#REF!</v>
      </c>
      <c r="E2299" s="2" t="e">
        <f>VLOOKUP(D2299,Hoja3!$G$1:$H$5,2,0)</f>
        <v>#REF!</v>
      </c>
    </row>
    <row r="2300" spans="3:5" ht="15">
      <c r="C2300" s="75" t="e">
        <f>CONCATENATE('Matriz de TRD y Matríz Activos'!#REF!," - ",'Matriz de TRD y Matríz Activos'!#REF!)</f>
        <v>#REF!</v>
      </c>
      <c r="D2300" s="61" t="e">
        <f t="shared" si="38"/>
        <v>#REF!</v>
      </c>
      <c r="E2300" s="2" t="e">
        <f>VLOOKUP(D2300,Hoja3!$G$1:$H$5,2,0)</f>
        <v>#REF!</v>
      </c>
    </row>
    <row r="2301" spans="3:5" ht="15">
      <c r="C2301" s="75" t="e">
        <f>CONCATENATE('Matriz de TRD y Matríz Activos'!#REF!," - ",'Matriz de TRD y Matríz Activos'!#REF!)</f>
        <v>#REF!</v>
      </c>
      <c r="D2301" s="61" t="e">
        <f t="shared" si="38"/>
        <v>#REF!</v>
      </c>
      <c r="E2301" s="2" t="e">
        <f>VLOOKUP(D2301,Hoja3!$G$1:$H$5,2,0)</f>
        <v>#REF!</v>
      </c>
    </row>
    <row r="2302" spans="3:5" ht="15">
      <c r="C2302" s="75" t="e">
        <f>CONCATENATE('Matriz de TRD y Matríz Activos'!#REF!," - ",'Matriz de TRD y Matríz Activos'!#REF!)</f>
        <v>#REF!</v>
      </c>
      <c r="D2302" s="61" t="e">
        <f t="shared" si="38"/>
        <v>#REF!</v>
      </c>
      <c r="E2302" s="2" t="e">
        <f>VLOOKUP(D2302,Hoja3!$G$1:$H$5,2,0)</f>
        <v>#REF!</v>
      </c>
    </row>
    <row r="2303" spans="3:5" ht="15">
      <c r="C2303" s="75" t="e">
        <f>CONCATENATE('Matriz de TRD y Matríz Activos'!#REF!," - ",'Matriz de TRD y Matríz Activos'!#REF!)</f>
        <v>#REF!</v>
      </c>
      <c r="D2303" s="61" t="e">
        <f t="shared" si="38"/>
        <v>#REF!</v>
      </c>
      <c r="E2303" s="2" t="e">
        <f>VLOOKUP(D2303,Hoja3!$G$1:$H$5,2,0)</f>
        <v>#REF!</v>
      </c>
    </row>
    <row r="2304" spans="3:5" ht="15">
      <c r="C2304" s="75" t="e">
        <f>CONCATENATE('Matriz de TRD y Matríz Activos'!#REF!," - ",'Matriz de TRD y Matríz Activos'!#REF!)</f>
        <v>#REF!</v>
      </c>
      <c r="D2304" s="61" t="e">
        <f t="shared" si="38"/>
        <v>#REF!</v>
      </c>
      <c r="E2304" s="2" t="e">
        <f>VLOOKUP(D2304,Hoja3!$G$1:$H$5,2,0)</f>
        <v>#REF!</v>
      </c>
    </row>
    <row r="2305" spans="3:5" ht="15">
      <c r="C2305" s="75" t="e">
        <f>CONCATENATE('Matriz de TRD y Matríz Activos'!#REF!," - ",'Matriz de TRD y Matríz Activos'!#REF!)</f>
        <v>#REF!</v>
      </c>
      <c r="D2305" s="61" t="e">
        <f t="shared" si="38"/>
        <v>#REF!</v>
      </c>
      <c r="E2305" s="2" t="e">
        <f>VLOOKUP(D2305,Hoja3!$G$1:$H$5,2,0)</f>
        <v>#REF!</v>
      </c>
    </row>
    <row r="2306" spans="3:5" ht="15">
      <c r="C2306" s="75" t="e">
        <f>CONCATENATE('Matriz de TRD y Matríz Activos'!#REF!," - ",'Matriz de TRD y Matríz Activos'!#REF!)</f>
        <v>#REF!</v>
      </c>
      <c r="D2306" s="61" t="e">
        <f t="shared" si="38"/>
        <v>#REF!</v>
      </c>
      <c r="E2306" s="2" t="e">
        <f>VLOOKUP(D2306,Hoja3!$G$1:$H$5,2,0)</f>
        <v>#REF!</v>
      </c>
    </row>
    <row r="2307" spans="3:5" ht="15">
      <c r="C2307" s="75" t="e">
        <f>CONCATENATE('Matriz de TRD y Matríz Activos'!#REF!," - ",'Matriz de TRD y Matríz Activos'!#REF!)</f>
        <v>#REF!</v>
      </c>
      <c r="D2307" s="61" t="e">
        <f t="shared" si="38"/>
        <v>#REF!</v>
      </c>
      <c r="E2307" s="2" t="e">
        <f>VLOOKUP(D2307,Hoja3!$G$1:$H$5,2,0)</f>
        <v>#REF!</v>
      </c>
    </row>
    <row r="2308" spans="3:5" ht="15">
      <c r="C2308" s="75" t="e">
        <f>CONCATENATE('Matriz de TRD y Matríz Activos'!#REF!," - ",'Matriz de TRD y Matríz Activos'!#REF!)</f>
        <v>#REF!</v>
      </c>
      <c r="D2308" s="61" t="e">
        <f t="shared" si="38"/>
        <v>#REF!</v>
      </c>
      <c r="E2308" s="2" t="e">
        <f>VLOOKUP(D2308,Hoja3!$G$1:$H$5,2,0)</f>
        <v>#REF!</v>
      </c>
    </row>
    <row r="2309" spans="3:5" ht="15">
      <c r="C2309" s="75" t="e">
        <f>CONCATENATE('Matriz de TRD y Matríz Activos'!#REF!," - ",'Matriz de TRD y Matríz Activos'!#REF!)</f>
        <v>#REF!</v>
      </c>
      <c r="D2309" s="61" t="e">
        <f t="shared" si="38"/>
        <v>#REF!</v>
      </c>
      <c r="E2309" s="2" t="e">
        <f>VLOOKUP(D2309,Hoja3!$G$1:$H$5,2,0)</f>
        <v>#REF!</v>
      </c>
    </row>
    <row r="2310" spans="3:5" ht="15">
      <c r="C2310" s="75" t="e">
        <f>CONCATENATE('Matriz de TRD y Matríz Activos'!#REF!," - ",'Matriz de TRD y Matríz Activos'!#REF!)</f>
        <v>#REF!</v>
      </c>
      <c r="D2310" s="61" t="e">
        <f t="shared" si="38"/>
        <v>#REF!</v>
      </c>
      <c r="E2310" s="2" t="e">
        <f>VLOOKUP(D2310,Hoja3!$G$1:$H$5,2,0)</f>
        <v>#REF!</v>
      </c>
    </row>
    <row r="2311" spans="3:5" ht="15">
      <c r="C2311" s="75" t="e">
        <f>CONCATENATE('Matriz de TRD y Matríz Activos'!#REF!," - ",'Matriz de TRD y Matríz Activos'!#REF!)</f>
        <v>#REF!</v>
      </c>
      <c r="D2311" s="61" t="e">
        <f t="shared" si="38"/>
        <v>#REF!</v>
      </c>
      <c r="E2311" s="2" t="e">
        <f>VLOOKUP(D2311,Hoja3!$G$1:$H$5,2,0)</f>
        <v>#REF!</v>
      </c>
    </row>
    <row r="2312" spans="3:5" ht="15">
      <c r="C2312" s="75" t="e">
        <f>CONCATENATE('Matriz de TRD y Matríz Activos'!#REF!," - ",'Matriz de TRD y Matríz Activos'!#REF!)</f>
        <v>#REF!</v>
      </c>
      <c r="D2312" s="61" t="e">
        <f t="shared" si="38"/>
        <v>#REF!</v>
      </c>
      <c r="E2312" s="2" t="e">
        <f>VLOOKUP(D2312,Hoja3!$G$1:$H$5,2,0)</f>
        <v>#REF!</v>
      </c>
    </row>
    <row r="2313" spans="3:5" ht="15">
      <c r="C2313" s="75" t="e">
        <f>CONCATENATE('Matriz de TRD y Matríz Activos'!#REF!," - ",'Matriz de TRD y Matríz Activos'!#REF!)</f>
        <v>#REF!</v>
      </c>
      <c r="D2313" s="61" t="e">
        <f t="shared" si="38"/>
        <v>#REF!</v>
      </c>
      <c r="E2313" s="2" t="e">
        <f>VLOOKUP(D2313,Hoja3!$G$1:$H$5,2,0)</f>
        <v>#REF!</v>
      </c>
    </row>
    <row r="2314" spans="3:5" ht="15">
      <c r="C2314" s="75" t="e">
        <f>CONCATENATE('Matriz de TRD y Matríz Activos'!#REF!," - ",'Matriz de TRD y Matríz Activos'!#REF!)</f>
        <v>#REF!</v>
      </c>
      <c r="D2314" s="61" t="e">
        <f t="shared" si="38"/>
        <v>#REF!</v>
      </c>
      <c r="E2314" s="2" t="e">
        <f>VLOOKUP(D2314,Hoja3!$G$1:$H$5,2,0)</f>
        <v>#REF!</v>
      </c>
    </row>
    <row r="2315" spans="3:5" ht="15">
      <c r="C2315" s="75" t="e">
        <f>CONCATENATE('Matriz de TRD y Matríz Activos'!#REF!," - ",'Matriz de TRD y Matríz Activos'!#REF!)</f>
        <v>#REF!</v>
      </c>
      <c r="D2315" s="61" t="e">
        <f t="shared" si="38"/>
        <v>#REF!</v>
      </c>
      <c r="E2315" s="2" t="e">
        <f>VLOOKUP(D2315,Hoja3!$G$1:$H$5,2,0)</f>
        <v>#REF!</v>
      </c>
    </row>
    <row r="2316" spans="3:5" ht="15">
      <c r="C2316" s="75" t="e">
        <f>CONCATENATE('Matriz de TRD y Matríz Activos'!#REF!," - ",'Matriz de TRD y Matríz Activos'!#REF!)</f>
        <v>#REF!</v>
      </c>
      <c r="D2316" s="61" t="e">
        <f t="shared" si="38"/>
        <v>#REF!</v>
      </c>
      <c r="E2316" s="2" t="e">
        <f>VLOOKUP(D2316,Hoja3!$G$1:$H$5,2,0)</f>
        <v>#REF!</v>
      </c>
    </row>
    <row r="2317" spans="3:5" ht="15">
      <c r="C2317" s="75" t="e">
        <f>CONCATENATE('Matriz de TRD y Matríz Activos'!#REF!," - ",'Matriz de TRD y Matríz Activos'!#REF!)</f>
        <v>#REF!</v>
      </c>
      <c r="D2317" s="61" t="e">
        <f t="shared" si="38"/>
        <v>#REF!</v>
      </c>
      <c r="E2317" s="2" t="e">
        <f>VLOOKUP(D2317,Hoja3!$G$1:$H$5,2,0)</f>
        <v>#REF!</v>
      </c>
    </row>
    <row r="2318" spans="3:5" ht="15">
      <c r="C2318" s="75" t="e">
        <f>CONCATENATE('Matriz de TRD y Matríz Activos'!#REF!," - ",'Matriz de TRD y Matríz Activos'!#REF!)</f>
        <v>#REF!</v>
      </c>
      <c r="D2318" s="61" t="e">
        <f t="shared" si="38"/>
        <v>#REF!</v>
      </c>
      <c r="E2318" s="2" t="e">
        <f>VLOOKUP(D2318,Hoja3!$G$1:$H$5,2,0)</f>
        <v>#REF!</v>
      </c>
    </row>
    <row r="2319" spans="3:5" ht="15">
      <c r="C2319" s="75" t="e">
        <f>CONCATENATE('Matriz de TRD y Matríz Activos'!#REF!," - ",'Matriz de TRD y Matríz Activos'!#REF!)</f>
        <v>#REF!</v>
      </c>
      <c r="D2319" s="61" t="e">
        <f t="shared" si="38"/>
        <v>#REF!</v>
      </c>
      <c r="E2319" s="2" t="e">
        <f>VLOOKUP(D2319,Hoja3!$G$1:$H$5,2,0)</f>
        <v>#REF!</v>
      </c>
    </row>
    <row r="2320" spans="3:5" ht="15">
      <c r="C2320" s="75" t="e">
        <f>CONCATENATE('Matriz de TRD y Matríz Activos'!#REF!," - ",'Matriz de TRD y Matríz Activos'!#REF!)</f>
        <v>#REF!</v>
      </c>
      <c r="D2320" s="61" t="e">
        <f t="shared" si="38"/>
        <v>#REF!</v>
      </c>
      <c r="E2320" s="2" t="e">
        <f>VLOOKUP(D2320,Hoja3!$G$1:$H$5,2,0)</f>
        <v>#REF!</v>
      </c>
    </row>
    <row r="2321" spans="3:5" ht="15">
      <c r="C2321" s="75" t="e">
        <f>CONCATENATE('Matriz de TRD y Matríz Activos'!#REF!," - ",'Matriz de TRD y Matríz Activos'!#REF!)</f>
        <v>#REF!</v>
      </c>
      <c r="D2321" s="61" t="e">
        <f t="shared" si="38"/>
        <v>#REF!</v>
      </c>
      <c r="E2321" s="2" t="e">
        <f>VLOOKUP(D2321,Hoja3!$G$1:$H$5,2,0)</f>
        <v>#REF!</v>
      </c>
    </row>
    <row r="2322" spans="3:5" ht="15">
      <c r="C2322" s="75" t="e">
        <f>CONCATENATE('Matriz de TRD y Matríz Activos'!#REF!," - ",'Matriz de TRD y Matríz Activos'!#REF!)</f>
        <v>#REF!</v>
      </c>
      <c r="D2322" s="61" t="e">
        <f t="shared" si="38"/>
        <v>#REF!</v>
      </c>
      <c r="E2322" s="2" t="e">
        <f>VLOOKUP(D2322,Hoja3!$G$1:$H$5,2,0)</f>
        <v>#REF!</v>
      </c>
    </row>
    <row r="2323" spans="3:5" ht="15">
      <c r="C2323" s="75" t="e">
        <f>CONCATENATE('Matriz de TRD y Matríz Activos'!#REF!," - ",'Matriz de TRD y Matríz Activos'!#REF!)</f>
        <v>#REF!</v>
      </c>
      <c r="D2323" s="61" t="e">
        <f t="shared" si="38"/>
        <v>#REF!</v>
      </c>
      <c r="E2323" s="2" t="e">
        <f>VLOOKUP(D2323,Hoja3!$G$1:$H$5,2,0)</f>
        <v>#REF!</v>
      </c>
    </row>
    <row r="2324" spans="3:5" ht="15">
      <c r="C2324" s="75" t="e">
        <f>CONCATENATE('Matriz de TRD y Matríz Activos'!#REF!," - ",'Matriz de TRD y Matríz Activos'!#REF!)</f>
        <v>#REF!</v>
      </c>
      <c r="D2324" s="61" t="e">
        <f t="shared" si="38"/>
        <v>#REF!</v>
      </c>
      <c r="E2324" s="2" t="e">
        <f>VLOOKUP(D2324,Hoja3!$G$1:$H$5,2,0)</f>
        <v>#REF!</v>
      </c>
    </row>
    <row r="2325" spans="3:5" ht="15">
      <c r="C2325" s="75" t="e">
        <f>CONCATENATE('Matriz de TRD y Matríz Activos'!#REF!," - ",'Matriz de TRD y Matríz Activos'!#REF!)</f>
        <v>#REF!</v>
      </c>
      <c r="D2325" s="61" t="e">
        <f t="shared" si="38"/>
        <v>#REF!</v>
      </c>
      <c r="E2325" s="2" t="e">
        <f>VLOOKUP(D2325,Hoja3!$G$1:$H$5,2,0)</f>
        <v>#REF!</v>
      </c>
    </row>
    <row r="2326" spans="3:5" ht="15">
      <c r="C2326" s="75" t="e">
        <f>CONCATENATE('Matriz de TRD y Matríz Activos'!#REF!," - ",'Matriz de TRD y Matríz Activos'!#REF!)</f>
        <v>#REF!</v>
      </c>
      <c r="D2326" s="61" t="e">
        <f t="shared" si="38"/>
        <v>#REF!</v>
      </c>
      <c r="E2326" s="2" t="e">
        <f>VLOOKUP(D2326,Hoja3!$G$1:$H$5,2,0)</f>
        <v>#REF!</v>
      </c>
    </row>
    <row r="2327" spans="3:5" ht="15">
      <c r="C2327" s="75" t="e">
        <f>CONCATENATE('Matriz de TRD y Matríz Activos'!#REF!," - ",'Matriz de TRD y Matríz Activos'!#REF!)</f>
        <v>#REF!</v>
      </c>
      <c r="D2327" s="61" t="e">
        <f t="shared" si="38"/>
        <v>#REF!</v>
      </c>
      <c r="E2327" s="2" t="e">
        <f>VLOOKUP(D2327,Hoja3!$G$1:$H$5,2,0)</f>
        <v>#REF!</v>
      </c>
    </row>
    <row r="2328" spans="3:5" ht="15">
      <c r="C2328" s="75" t="e">
        <f>CONCATENATE('Matriz de TRD y Matríz Activos'!#REF!," - ",'Matriz de TRD y Matríz Activos'!#REF!)</f>
        <v>#REF!</v>
      </c>
      <c r="D2328" s="61" t="e">
        <f t="shared" si="38"/>
        <v>#REF!</v>
      </c>
      <c r="E2328" s="2" t="e">
        <f>VLOOKUP(D2328,Hoja3!$G$1:$H$5,2,0)</f>
        <v>#REF!</v>
      </c>
    </row>
    <row r="2329" spans="3:5" ht="15">
      <c r="C2329" s="75" t="e">
        <f>CONCATENATE('Matriz de TRD y Matríz Activos'!#REF!," - ",'Matriz de TRD y Matríz Activos'!#REF!)</f>
        <v>#REF!</v>
      </c>
      <c r="D2329" s="61" t="e">
        <f t="shared" si="38"/>
        <v>#REF!</v>
      </c>
      <c r="E2329" s="2" t="e">
        <f>VLOOKUP(D2329,Hoja3!$G$1:$H$5,2,0)</f>
        <v>#REF!</v>
      </c>
    </row>
    <row r="2330" spans="3:5" ht="15">
      <c r="C2330" s="75" t="e">
        <f>CONCATENATE('Matriz de TRD y Matríz Activos'!#REF!," - ",'Matriz de TRD y Matríz Activos'!#REF!)</f>
        <v>#REF!</v>
      </c>
      <c r="D2330" s="61" t="e">
        <f t="shared" si="38"/>
        <v>#REF!</v>
      </c>
      <c r="E2330" s="2" t="e">
        <f>VLOOKUP(D2330,Hoja3!$G$1:$H$5,2,0)</f>
        <v>#REF!</v>
      </c>
    </row>
    <row r="2331" spans="3:5" ht="15">
      <c r="C2331" s="75" t="e">
        <f>CONCATENATE('Matriz de TRD y Matríz Activos'!#REF!," - ",'Matriz de TRD y Matríz Activos'!#REF!)</f>
        <v>#REF!</v>
      </c>
      <c r="D2331" s="61" t="e">
        <f t="shared" si="38"/>
        <v>#REF!</v>
      </c>
      <c r="E2331" s="2" t="e">
        <f>VLOOKUP(D2331,Hoja3!$G$1:$H$5,2,0)</f>
        <v>#REF!</v>
      </c>
    </row>
    <row r="2332" spans="3:5" ht="15">
      <c r="C2332" s="75" t="e">
        <f>CONCATENATE('Matriz de TRD y Matríz Activos'!#REF!," - ",'Matriz de TRD y Matríz Activos'!#REF!)</f>
        <v>#REF!</v>
      </c>
      <c r="D2332" s="61" t="e">
        <f t="shared" si="38"/>
        <v>#REF!</v>
      </c>
      <c r="E2332" s="2" t="e">
        <f>VLOOKUP(D2332,Hoja3!$G$1:$H$5,2,0)</f>
        <v>#REF!</v>
      </c>
    </row>
    <row r="2333" spans="3:5" ht="15">
      <c r="C2333" s="75" t="e">
        <f>CONCATENATE('Matriz de TRD y Matríz Activos'!#REF!," - ",'Matriz de TRD y Matríz Activos'!#REF!)</f>
        <v>#REF!</v>
      </c>
      <c r="D2333" s="61" t="e">
        <f t="shared" si="38"/>
        <v>#REF!</v>
      </c>
      <c r="E2333" s="2" t="e">
        <f>VLOOKUP(D2333,Hoja3!$G$1:$H$5,2,0)</f>
        <v>#REF!</v>
      </c>
    </row>
    <row r="2334" spans="3:5" ht="15">
      <c r="C2334" s="75" t="e">
        <f>CONCATENATE('Matriz de TRD y Matríz Activos'!#REF!," - ",'Matriz de TRD y Matríz Activos'!#REF!)</f>
        <v>#REF!</v>
      </c>
      <c r="D2334" s="61" t="e">
        <f t="shared" si="38"/>
        <v>#REF!</v>
      </c>
      <c r="E2334" s="2" t="e">
        <f>VLOOKUP(D2334,Hoja3!$G$1:$H$5,2,0)</f>
        <v>#REF!</v>
      </c>
    </row>
    <row r="2335" spans="3:5" ht="15">
      <c r="C2335" s="75" t="e">
        <f>CONCATENATE('Matriz de TRD y Matríz Activos'!#REF!," - ",'Matriz de TRD y Matríz Activos'!#REF!)</f>
        <v>#REF!</v>
      </c>
      <c r="D2335" s="61" t="e">
        <f t="shared" si="38"/>
        <v>#REF!</v>
      </c>
      <c r="E2335" s="2" t="e">
        <f>VLOOKUP(D2335,Hoja3!$G$1:$H$5,2,0)</f>
        <v>#REF!</v>
      </c>
    </row>
    <row r="2336" spans="3:5" ht="15">
      <c r="C2336" s="75" t="e">
        <f>CONCATENATE('Matriz de TRD y Matríz Activos'!#REF!," - ",'Matriz de TRD y Matríz Activos'!#REF!)</f>
        <v>#REF!</v>
      </c>
      <c r="D2336" s="61" t="e">
        <f t="shared" si="38"/>
        <v>#REF!</v>
      </c>
      <c r="E2336" s="2" t="e">
        <f>VLOOKUP(D2336,Hoja3!$G$1:$H$5,2,0)</f>
        <v>#REF!</v>
      </c>
    </row>
    <row r="2337" spans="3:5" ht="15">
      <c r="C2337" s="75" t="e">
        <f>CONCATENATE('Matriz de TRD y Matríz Activos'!#REF!," - ",'Matriz de TRD y Matríz Activos'!#REF!)</f>
        <v>#REF!</v>
      </c>
      <c r="D2337" s="61" t="e">
        <f t="shared" si="38"/>
        <v>#REF!</v>
      </c>
      <c r="E2337" s="2" t="e">
        <f>VLOOKUP(D2337,Hoja3!$G$1:$H$5,2,0)</f>
        <v>#REF!</v>
      </c>
    </row>
    <row r="2338" spans="3:5" ht="15">
      <c r="C2338" s="75" t="e">
        <f>CONCATENATE('Matriz de TRD y Matríz Activos'!#REF!," - ",'Matriz de TRD y Matríz Activos'!#REF!)</f>
        <v>#REF!</v>
      </c>
      <c r="D2338" s="61" t="e">
        <f t="shared" si="38"/>
        <v>#REF!</v>
      </c>
      <c r="E2338" s="2" t="e">
        <f>VLOOKUP(D2338,Hoja3!$G$1:$H$5,2,0)</f>
        <v>#REF!</v>
      </c>
    </row>
    <row r="2339" spans="3:5" ht="15">
      <c r="C2339" s="75" t="e">
        <f>CONCATENATE('Matriz de TRD y Matríz Activos'!#REF!," - ",'Matriz de TRD y Matríz Activos'!#REF!)</f>
        <v>#REF!</v>
      </c>
      <c r="D2339" s="61" t="e">
        <f t="shared" si="38"/>
        <v>#REF!</v>
      </c>
      <c r="E2339" s="2" t="e">
        <f>VLOOKUP(D2339,Hoja3!$G$1:$H$5,2,0)</f>
        <v>#REF!</v>
      </c>
    </row>
    <row r="2340" spans="3:5" ht="15">
      <c r="C2340" s="75" t="e">
        <f>CONCATENATE('Matriz de TRD y Matríz Activos'!#REF!," - ",'Matriz de TRD y Matríz Activos'!#REF!)</f>
        <v>#REF!</v>
      </c>
      <c r="D2340" s="61" t="e">
        <f t="shared" si="38"/>
        <v>#REF!</v>
      </c>
      <c r="E2340" s="2" t="e">
        <f>VLOOKUP(D2340,Hoja3!$G$1:$H$5,2,0)</f>
        <v>#REF!</v>
      </c>
    </row>
    <row r="2341" spans="3:5" ht="15">
      <c r="C2341" s="75" t="e">
        <f>CONCATENATE('Matriz de TRD y Matríz Activos'!#REF!," - ",'Matriz de TRD y Matríz Activos'!#REF!)</f>
        <v>#REF!</v>
      </c>
      <c r="D2341" s="61" t="e">
        <f t="shared" si="38"/>
        <v>#REF!</v>
      </c>
      <c r="E2341" s="2" t="e">
        <f>VLOOKUP(D2341,Hoja3!$G$1:$H$5,2,0)</f>
        <v>#REF!</v>
      </c>
    </row>
    <row r="2342" spans="3:5" ht="15">
      <c r="C2342" s="75" t="e">
        <f>CONCATENATE('Matriz de TRD y Matríz Activos'!#REF!," - ",'Matriz de TRD y Matríz Activos'!#REF!)</f>
        <v>#REF!</v>
      </c>
      <c r="D2342" s="61" t="e">
        <f t="shared" si="39" ref="D2342:D2405">VLOOKUP(C2342,$A$1:$B$9,2,0)</f>
        <v>#REF!</v>
      </c>
      <c r="E2342" s="2" t="e">
        <f>VLOOKUP(D2342,Hoja3!$G$1:$H$5,2,0)</f>
        <v>#REF!</v>
      </c>
    </row>
    <row r="2343" spans="3:5" ht="15">
      <c r="C2343" s="75" t="e">
        <f>CONCATENATE('Matriz de TRD y Matríz Activos'!#REF!," - ",'Matriz de TRD y Matríz Activos'!#REF!)</f>
        <v>#REF!</v>
      </c>
      <c r="D2343" s="61" t="e">
        <f t="shared" si="39"/>
        <v>#REF!</v>
      </c>
      <c r="E2343" s="2" t="e">
        <f>VLOOKUP(D2343,Hoja3!$G$1:$H$5,2,0)</f>
        <v>#REF!</v>
      </c>
    </row>
    <row r="2344" spans="3:5" ht="15">
      <c r="C2344" s="75" t="e">
        <f>CONCATENATE('Matriz de TRD y Matríz Activos'!#REF!," - ",'Matriz de TRD y Matríz Activos'!#REF!)</f>
        <v>#REF!</v>
      </c>
      <c r="D2344" s="61" t="e">
        <f t="shared" si="39"/>
        <v>#REF!</v>
      </c>
      <c r="E2344" s="2" t="e">
        <f>VLOOKUP(D2344,Hoja3!$G$1:$H$5,2,0)</f>
        <v>#REF!</v>
      </c>
    </row>
    <row r="2345" spans="3:5" ht="15">
      <c r="C2345" s="75" t="e">
        <f>CONCATENATE('Matriz de TRD y Matríz Activos'!#REF!," - ",'Matriz de TRD y Matríz Activos'!#REF!)</f>
        <v>#REF!</v>
      </c>
      <c r="D2345" s="61" t="e">
        <f t="shared" si="39"/>
        <v>#REF!</v>
      </c>
      <c r="E2345" s="2" t="e">
        <f>VLOOKUP(D2345,Hoja3!$G$1:$H$5,2,0)</f>
        <v>#REF!</v>
      </c>
    </row>
    <row r="2346" spans="3:5" ht="15">
      <c r="C2346" s="75" t="e">
        <f>CONCATENATE('Matriz de TRD y Matríz Activos'!#REF!," - ",'Matriz de TRD y Matríz Activos'!#REF!)</f>
        <v>#REF!</v>
      </c>
      <c r="D2346" s="61" t="e">
        <f t="shared" si="39"/>
        <v>#REF!</v>
      </c>
      <c r="E2346" s="2" t="e">
        <f>VLOOKUP(D2346,Hoja3!$G$1:$H$5,2,0)</f>
        <v>#REF!</v>
      </c>
    </row>
    <row r="2347" spans="3:5" ht="15">
      <c r="C2347" s="75" t="e">
        <f>CONCATENATE('Matriz de TRD y Matríz Activos'!#REF!," - ",'Matriz de TRD y Matríz Activos'!#REF!)</f>
        <v>#REF!</v>
      </c>
      <c r="D2347" s="61" t="e">
        <f t="shared" si="39"/>
        <v>#REF!</v>
      </c>
      <c r="E2347" s="2" t="e">
        <f>VLOOKUP(D2347,Hoja3!$G$1:$H$5,2,0)</f>
        <v>#REF!</v>
      </c>
    </row>
    <row r="2348" spans="3:5" ht="15">
      <c r="C2348" s="75" t="e">
        <f>CONCATENATE('Matriz de TRD y Matríz Activos'!#REF!," - ",'Matriz de TRD y Matríz Activos'!#REF!)</f>
        <v>#REF!</v>
      </c>
      <c r="D2348" s="61" t="e">
        <f t="shared" si="39"/>
        <v>#REF!</v>
      </c>
      <c r="E2348" s="2" t="e">
        <f>VLOOKUP(D2348,Hoja3!$G$1:$H$5,2,0)</f>
        <v>#REF!</v>
      </c>
    </row>
    <row r="2349" spans="3:5" ht="15">
      <c r="C2349" s="75" t="e">
        <f>CONCATENATE('Matriz de TRD y Matríz Activos'!#REF!," - ",'Matriz de TRD y Matríz Activos'!#REF!)</f>
        <v>#REF!</v>
      </c>
      <c r="D2349" s="61" t="e">
        <f t="shared" si="39"/>
        <v>#REF!</v>
      </c>
      <c r="E2349" s="2" t="e">
        <f>VLOOKUP(D2349,Hoja3!$G$1:$H$5,2,0)</f>
        <v>#REF!</v>
      </c>
    </row>
    <row r="2350" spans="3:5" ht="15">
      <c r="C2350" s="75" t="e">
        <f>CONCATENATE('Matriz de TRD y Matríz Activos'!#REF!," - ",'Matriz de TRD y Matríz Activos'!#REF!)</f>
        <v>#REF!</v>
      </c>
      <c r="D2350" s="61" t="e">
        <f t="shared" si="39"/>
        <v>#REF!</v>
      </c>
      <c r="E2350" s="2" t="e">
        <f>VLOOKUP(D2350,Hoja3!$G$1:$H$5,2,0)</f>
        <v>#REF!</v>
      </c>
    </row>
    <row r="2351" spans="3:5" ht="15">
      <c r="C2351" s="75" t="e">
        <f>CONCATENATE('Matriz de TRD y Matríz Activos'!#REF!," - ",'Matriz de TRD y Matríz Activos'!#REF!)</f>
        <v>#REF!</v>
      </c>
      <c r="D2351" s="61" t="e">
        <f t="shared" si="39"/>
        <v>#REF!</v>
      </c>
      <c r="E2351" s="2" t="e">
        <f>VLOOKUP(D2351,Hoja3!$G$1:$H$5,2,0)</f>
        <v>#REF!</v>
      </c>
    </row>
    <row r="2352" spans="3:5" ht="15">
      <c r="C2352" s="75" t="e">
        <f>CONCATENATE('Matriz de TRD y Matríz Activos'!#REF!," - ",'Matriz de TRD y Matríz Activos'!#REF!)</f>
        <v>#REF!</v>
      </c>
      <c r="D2352" s="61" t="e">
        <f t="shared" si="39"/>
        <v>#REF!</v>
      </c>
      <c r="E2352" s="2" t="e">
        <f>VLOOKUP(D2352,Hoja3!$G$1:$H$5,2,0)</f>
        <v>#REF!</v>
      </c>
    </row>
    <row r="2353" spans="3:5" ht="15">
      <c r="C2353" s="75" t="e">
        <f>CONCATENATE('Matriz de TRD y Matríz Activos'!#REF!," - ",'Matriz de TRD y Matríz Activos'!#REF!)</f>
        <v>#REF!</v>
      </c>
      <c r="D2353" s="61" t="e">
        <f t="shared" si="39"/>
        <v>#REF!</v>
      </c>
      <c r="E2353" s="2" t="e">
        <f>VLOOKUP(D2353,Hoja3!$G$1:$H$5,2,0)</f>
        <v>#REF!</v>
      </c>
    </row>
    <row r="2354" spans="3:5" ht="15">
      <c r="C2354" s="75" t="e">
        <f>CONCATENATE('Matriz de TRD y Matríz Activos'!#REF!," - ",'Matriz de TRD y Matríz Activos'!#REF!)</f>
        <v>#REF!</v>
      </c>
      <c r="D2354" s="61" t="e">
        <f t="shared" si="39"/>
        <v>#REF!</v>
      </c>
      <c r="E2354" s="2" t="e">
        <f>VLOOKUP(D2354,Hoja3!$G$1:$H$5,2,0)</f>
        <v>#REF!</v>
      </c>
    </row>
    <row r="2355" spans="3:5" ht="15">
      <c r="C2355" s="75" t="e">
        <f>CONCATENATE('Matriz de TRD y Matríz Activos'!#REF!," - ",'Matriz de TRD y Matríz Activos'!#REF!)</f>
        <v>#REF!</v>
      </c>
      <c r="D2355" s="61" t="e">
        <f t="shared" si="39"/>
        <v>#REF!</v>
      </c>
      <c r="E2355" s="2" t="e">
        <f>VLOOKUP(D2355,Hoja3!$G$1:$H$5,2,0)</f>
        <v>#REF!</v>
      </c>
    </row>
    <row r="2356" spans="3:5" ht="15">
      <c r="C2356" s="75" t="e">
        <f>CONCATENATE('Matriz de TRD y Matríz Activos'!#REF!," - ",'Matriz de TRD y Matríz Activos'!#REF!)</f>
        <v>#REF!</v>
      </c>
      <c r="D2356" s="61" t="e">
        <f t="shared" si="39"/>
        <v>#REF!</v>
      </c>
      <c r="E2356" s="2" t="e">
        <f>VLOOKUP(D2356,Hoja3!$G$1:$H$5,2,0)</f>
        <v>#REF!</v>
      </c>
    </row>
    <row r="2357" spans="3:5" ht="15">
      <c r="C2357" s="75" t="e">
        <f>CONCATENATE('Matriz de TRD y Matríz Activos'!#REF!," - ",'Matriz de TRD y Matríz Activos'!#REF!)</f>
        <v>#REF!</v>
      </c>
      <c r="D2357" s="61" t="e">
        <f t="shared" si="39"/>
        <v>#REF!</v>
      </c>
      <c r="E2357" s="2" t="e">
        <f>VLOOKUP(D2357,Hoja3!$G$1:$H$5,2,0)</f>
        <v>#REF!</v>
      </c>
    </row>
    <row r="2358" spans="3:5" ht="15">
      <c r="C2358" s="75" t="e">
        <f>CONCATENATE('Matriz de TRD y Matríz Activos'!#REF!," - ",'Matriz de TRD y Matríz Activos'!#REF!)</f>
        <v>#REF!</v>
      </c>
      <c r="D2358" s="61" t="e">
        <f t="shared" si="39"/>
        <v>#REF!</v>
      </c>
      <c r="E2358" s="2" t="e">
        <f>VLOOKUP(D2358,Hoja3!$G$1:$H$5,2,0)</f>
        <v>#REF!</v>
      </c>
    </row>
    <row r="2359" spans="3:5" ht="15">
      <c r="C2359" s="75" t="e">
        <f>CONCATENATE('Matriz de TRD y Matríz Activos'!#REF!," - ",'Matriz de TRD y Matríz Activos'!#REF!)</f>
        <v>#REF!</v>
      </c>
      <c r="D2359" s="61" t="e">
        <f t="shared" si="39"/>
        <v>#REF!</v>
      </c>
      <c r="E2359" s="2" t="e">
        <f>VLOOKUP(D2359,Hoja3!$G$1:$H$5,2,0)</f>
        <v>#REF!</v>
      </c>
    </row>
    <row r="2360" spans="3:5" ht="15">
      <c r="C2360" s="75" t="e">
        <f>CONCATENATE('Matriz de TRD y Matríz Activos'!#REF!," - ",'Matriz de TRD y Matríz Activos'!#REF!)</f>
        <v>#REF!</v>
      </c>
      <c r="D2360" s="61" t="e">
        <f t="shared" si="39"/>
        <v>#REF!</v>
      </c>
      <c r="E2360" s="2" t="e">
        <f>VLOOKUP(D2360,Hoja3!$G$1:$H$5,2,0)</f>
        <v>#REF!</v>
      </c>
    </row>
    <row r="2361" spans="3:5" ht="15">
      <c r="C2361" s="75" t="e">
        <f>CONCATENATE('Matriz de TRD y Matríz Activos'!#REF!," - ",'Matriz de TRD y Matríz Activos'!#REF!)</f>
        <v>#REF!</v>
      </c>
      <c r="D2361" s="61" t="e">
        <f t="shared" si="39"/>
        <v>#REF!</v>
      </c>
      <c r="E2361" s="2" t="e">
        <f>VLOOKUP(D2361,Hoja3!$G$1:$H$5,2,0)</f>
        <v>#REF!</v>
      </c>
    </row>
    <row r="2362" spans="3:5" ht="15">
      <c r="C2362" s="75" t="e">
        <f>CONCATENATE('Matriz de TRD y Matríz Activos'!#REF!," - ",'Matriz de TRD y Matríz Activos'!#REF!)</f>
        <v>#REF!</v>
      </c>
      <c r="D2362" s="61" t="e">
        <f t="shared" si="39"/>
        <v>#REF!</v>
      </c>
      <c r="E2362" s="2" t="e">
        <f>VLOOKUP(D2362,Hoja3!$G$1:$H$5,2,0)</f>
        <v>#REF!</v>
      </c>
    </row>
    <row r="2363" spans="3:5" ht="15">
      <c r="C2363" s="75" t="e">
        <f>CONCATENATE('Matriz de TRD y Matríz Activos'!#REF!," - ",'Matriz de TRD y Matríz Activos'!#REF!)</f>
        <v>#REF!</v>
      </c>
      <c r="D2363" s="61" t="e">
        <f t="shared" si="39"/>
        <v>#REF!</v>
      </c>
      <c r="E2363" s="2" t="e">
        <f>VLOOKUP(D2363,Hoja3!$G$1:$H$5,2,0)</f>
        <v>#REF!</v>
      </c>
    </row>
    <row r="2364" spans="3:5" ht="15">
      <c r="C2364" s="75" t="e">
        <f>CONCATENATE('Matriz de TRD y Matríz Activos'!#REF!," - ",'Matriz de TRD y Matríz Activos'!#REF!)</f>
        <v>#REF!</v>
      </c>
      <c r="D2364" s="61" t="e">
        <f t="shared" si="39"/>
        <v>#REF!</v>
      </c>
      <c r="E2364" s="2" t="e">
        <f>VLOOKUP(D2364,Hoja3!$G$1:$H$5,2,0)</f>
        <v>#REF!</v>
      </c>
    </row>
    <row r="2365" spans="3:5" ht="15">
      <c r="C2365" s="75" t="e">
        <f>CONCATENATE('Matriz de TRD y Matríz Activos'!#REF!," - ",'Matriz de TRD y Matríz Activos'!#REF!)</f>
        <v>#REF!</v>
      </c>
      <c r="D2365" s="61" t="e">
        <f t="shared" si="39"/>
        <v>#REF!</v>
      </c>
      <c r="E2365" s="2" t="e">
        <f>VLOOKUP(D2365,Hoja3!$G$1:$H$5,2,0)</f>
        <v>#REF!</v>
      </c>
    </row>
    <row r="2366" spans="3:5" ht="15">
      <c r="C2366" s="75" t="e">
        <f>CONCATENATE('Matriz de TRD y Matríz Activos'!#REF!," - ",'Matriz de TRD y Matríz Activos'!#REF!)</f>
        <v>#REF!</v>
      </c>
      <c r="D2366" s="61" t="e">
        <f t="shared" si="39"/>
        <v>#REF!</v>
      </c>
      <c r="E2366" s="2" t="e">
        <f>VLOOKUP(D2366,Hoja3!$G$1:$H$5,2,0)</f>
        <v>#REF!</v>
      </c>
    </row>
    <row r="2367" spans="3:5" ht="15">
      <c r="C2367" s="75" t="e">
        <f>CONCATENATE('Matriz de TRD y Matríz Activos'!#REF!," - ",'Matriz de TRD y Matríz Activos'!#REF!)</f>
        <v>#REF!</v>
      </c>
      <c r="D2367" s="61" t="e">
        <f t="shared" si="39"/>
        <v>#REF!</v>
      </c>
      <c r="E2367" s="2" t="e">
        <f>VLOOKUP(D2367,Hoja3!$G$1:$H$5,2,0)</f>
        <v>#REF!</v>
      </c>
    </row>
    <row r="2368" spans="3:5" ht="15">
      <c r="C2368" s="75" t="e">
        <f>CONCATENATE('Matriz de TRD y Matríz Activos'!#REF!," - ",'Matriz de TRD y Matríz Activos'!#REF!)</f>
        <v>#REF!</v>
      </c>
      <c r="D2368" s="61" t="e">
        <f t="shared" si="39"/>
        <v>#REF!</v>
      </c>
      <c r="E2368" s="2" t="e">
        <f>VLOOKUP(D2368,Hoja3!$G$1:$H$5,2,0)</f>
        <v>#REF!</v>
      </c>
    </row>
    <row r="2369" spans="3:5" ht="15">
      <c r="C2369" s="75" t="e">
        <f>CONCATENATE('Matriz de TRD y Matríz Activos'!#REF!," - ",'Matriz de TRD y Matríz Activos'!#REF!)</f>
        <v>#REF!</v>
      </c>
      <c r="D2369" s="61" t="e">
        <f t="shared" si="39"/>
        <v>#REF!</v>
      </c>
      <c r="E2369" s="2" t="e">
        <f>VLOOKUP(D2369,Hoja3!$G$1:$H$5,2,0)</f>
        <v>#REF!</v>
      </c>
    </row>
    <row r="2370" spans="3:5" ht="15">
      <c r="C2370" s="75" t="e">
        <f>CONCATENATE('Matriz de TRD y Matríz Activos'!#REF!," - ",'Matriz de TRD y Matríz Activos'!#REF!)</f>
        <v>#REF!</v>
      </c>
      <c r="D2370" s="61" t="e">
        <f t="shared" si="39"/>
        <v>#REF!</v>
      </c>
      <c r="E2370" s="2" t="e">
        <f>VLOOKUP(D2370,Hoja3!$G$1:$H$5,2,0)</f>
        <v>#REF!</v>
      </c>
    </row>
    <row r="2371" spans="3:5" ht="15">
      <c r="C2371" s="75" t="e">
        <f>CONCATENATE('Matriz de TRD y Matríz Activos'!#REF!," - ",'Matriz de TRD y Matríz Activos'!#REF!)</f>
        <v>#REF!</v>
      </c>
      <c r="D2371" s="61" t="e">
        <f t="shared" si="39"/>
        <v>#REF!</v>
      </c>
      <c r="E2371" s="2" t="e">
        <f>VLOOKUP(D2371,Hoja3!$G$1:$H$5,2,0)</f>
        <v>#REF!</v>
      </c>
    </row>
    <row r="2372" spans="3:5" ht="15">
      <c r="C2372" s="75" t="e">
        <f>CONCATENATE('Matriz de TRD y Matríz Activos'!#REF!," - ",'Matriz de TRD y Matríz Activos'!#REF!)</f>
        <v>#REF!</v>
      </c>
      <c r="D2372" s="61" t="e">
        <f t="shared" si="39"/>
        <v>#REF!</v>
      </c>
      <c r="E2372" s="2" t="e">
        <f>VLOOKUP(D2372,Hoja3!$G$1:$H$5,2,0)</f>
        <v>#REF!</v>
      </c>
    </row>
    <row r="2373" spans="3:5" ht="15">
      <c r="C2373" s="75" t="e">
        <f>CONCATENATE('Matriz de TRD y Matríz Activos'!#REF!," - ",'Matriz de TRD y Matríz Activos'!#REF!)</f>
        <v>#REF!</v>
      </c>
      <c r="D2373" s="61" t="e">
        <f t="shared" si="39"/>
        <v>#REF!</v>
      </c>
      <c r="E2373" s="2" t="e">
        <f>VLOOKUP(D2373,Hoja3!$G$1:$H$5,2,0)</f>
        <v>#REF!</v>
      </c>
    </row>
    <row r="2374" spans="3:5" ht="15">
      <c r="C2374" s="75" t="e">
        <f>CONCATENATE('Matriz de TRD y Matríz Activos'!#REF!," - ",'Matriz de TRD y Matríz Activos'!#REF!)</f>
        <v>#REF!</v>
      </c>
      <c r="D2374" s="61" t="e">
        <f t="shared" si="39"/>
        <v>#REF!</v>
      </c>
      <c r="E2374" s="2" t="e">
        <f>VLOOKUP(D2374,Hoja3!$G$1:$H$5,2,0)</f>
        <v>#REF!</v>
      </c>
    </row>
    <row r="2375" spans="3:5" ht="15">
      <c r="C2375" s="75" t="e">
        <f>CONCATENATE('Matriz de TRD y Matríz Activos'!#REF!," - ",'Matriz de TRD y Matríz Activos'!#REF!)</f>
        <v>#REF!</v>
      </c>
      <c r="D2375" s="61" t="e">
        <f t="shared" si="39"/>
        <v>#REF!</v>
      </c>
      <c r="E2375" s="2" t="e">
        <f>VLOOKUP(D2375,Hoja3!$G$1:$H$5,2,0)</f>
        <v>#REF!</v>
      </c>
    </row>
    <row r="2376" spans="3:5" ht="15">
      <c r="C2376" s="75" t="e">
        <f>CONCATENATE('Matriz de TRD y Matríz Activos'!#REF!," - ",'Matriz de TRD y Matríz Activos'!#REF!)</f>
        <v>#REF!</v>
      </c>
      <c r="D2376" s="61" t="e">
        <f t="shared" si="39"/>
        <v>#REF!</v>
      </c>
      <c r="E2376" s="2" t="e">
        <f>VLOOKUP(D2376,Hoja3!$G$1:$H$5,2,0)</f>
        <v>#REF!</v>
      </c>
    </row>
    <row r="2377" spans="3:5" ht="15">
      <c r="C2377" s="75" t="e">
        <f>CONCATENATE('Matriz de TRD y Matríz Activos'!#REF!," - ",'Matriz de TRD y Matríz Activos'!#REF!)</f>
        <v>#REF!</v>
      </c>
      <c r="D2377" s="61" t="e">
        <f t="shared" si="39"/>
        <v>#REF!</v>
      </c>
      <c r="E2377" s="2" t="e">
        <f>VLOOKUP(D2377,Hoja3!$G$1:$H$5,2,0)</f>
        <v>#REF!</v>
      </c>
    </row>
    <row r="2378" spans="3:5" ht="15">
      <c r="C2378" s="75" t="e">
        <f>CONCATENATE('Matriz de TRD y Matríz Activos'!#REF!," - ",'Matriz de TRD y Matríz Activos'!#REF!)</f>
        <v>#REF!</v>
      </c>
      <c r="D2378" s="61" t="e">
        <f t="shared" si="39"/>
        <v>#REF!</v>
      </c>
      <c r="E2378" s="2" t="e">
        <f>VLOOKUP(D2378,Hoja3!$G$1:$H$5,2,0)</f>
        <v>#REF!</v>
      </c>
    </row>
    <row r="2379" spans="3:5" ht="15">
      <c r="C2379" s="75" t="e">
        <f>CONCATENATE('Matriz de TRD y Matríz Activos'!#REF!," - ",'Matriz de TRD y Matríz Activos'!#REF!)</f>
        <v>#REF!</v>
      </c>
      <c r="D2379" s="61" t="e">
        <f t="shared" si="39"/>
        <v>#REF!</v>
      </c>
      <c r="E2379" s="2" t="e">
        <f>VLOOKUP(D2379,Hoja3!$G$1:$H$5,2,0)</f>
        <v>#REF!</v>
      </c>
    </row>
    <row r="2380" spans="3:5" ht="15">
      <c r="C2380" s="75" t="e">
        <f>CONCATENATE('Matriz de TRD y Matríz Activos'!#REF!," - ",'Matriz de TRD y Matríz Activos'!#REF!)</f>
        <v>#REF!</v>
      </c>
      <c r="D2380" s="61" t="e">
        <f t="shared" si="39"/>
        <v>#REF!</v>
      </c>
      <c r="E2380" s="2" t="e">
        <f>VLOOKUP(D2380,Hoja3!$G$1:$H$5,2,0)</f>
        <v>#REF!</v>
      </c>
    </row>
    <row r="2381" spans="3:5" ht="15">
      <c r="C2381" s="75" t="e">
        <f>CONCATENATE('Matriz de TRD y Matríz Activos'!#REF!," - ",'Matriz de TRD y Matríz Activos'!#REF!)</f>
        <v>#REF!</v>
      </c>
      <c r="D2381" s="61" t="e">
        <f t="shared" si="39"/>
        <v>#REF!</v>
      </c>
      <c r="E2381" s="2" t="e">
        <f>VLOOKUP(D2381,Hoja3!$G$1:$H$5,2,0)</f>
        <v>#REF!</v>
      </c>
    </row>
    <row r="2382" spans="3:5" ht="15">
      <c r="C2382" s="75" t="e">
        <f>CONCATENATE('Matriz de TRD y Matríz Activos'!#REF!," - ",'Matriz de TRD y Matríz Activos'!#REF!)</f>
        <v>#REF!</v>
      </c>
      <c r="D2382" s="61" t="e">
        <f t="shared" si="39"/>
        <v>#REF!</v>
      </c>
      <c r="E2382" s="2" t="e">
        <f>VLOOKUP(D2382,Hoja3!$G$1:$H$5,2,0)</f>
        <v>#REF!</v>
      </c>
    </row>
    <row r="2383" spans="3:5" ht="15">
      <c r="C2383" s="75" t="e">
        <f>CONCATENATE('Matriz de TRD y Matríz Activos'!#REF!," - ",'Matriz de TRD y Matríz Activos'!#REF!)</f>
        <v>#REF!</v>
      </c>
      <c r="D2383" s="61" t="e">
        <f t="shared" si="39"/>
        <v>#REF!</v>
      </c>
      <c r="E2383" s="2" t="e">
        <f>VLOOKUP(D2383,Hoja3!$G$1:$H$5,2,0)</f>
        <v>#REF!</v>
      </c>
    </row>
    <row r="2384" spans="3:5" ht="15">
      <c r="C2384" s="75" t="e">
        <f>CONCATENATE('Matriz de TRD y Matríz Activos'!#REF!," - ",'Matriz de TRD y Matríz Activos'!#REF!)</f>
        <v>#REF!</v>
      </c>
      <c r="D2384" s="61" t="e">
        <f t="shared" si="39"/>
        <v>#REF!</v>
      </c>
      <c r="E2384" s="2" t="e">
        <f>VLOOKUP(D2384,Hoja3!$G$1:$H$5,2,0)</f>
        <v>#REF!</v>
      </c>
    </row>
    <row r="2385" spans="3:5" ht="15">
      <c r="C2385" s="75" t="e">
        <f>CONCATENATE('Matriz de TRD y Matríz Activos'!#REF!," - ",'Matriz de TRD y Matríz Activos'!#REF!)</f>
        <v>#REF!</v>
      </c>
      <c r="D2385" s="61" t="e">
        <f t="shared" si="39"/>
        <v>#REF!</v>
      </c>
      <c r="E2385" s="2" t="e">
        <f>VLOOKUP(D2385,Hoja3!$G$1:$H$5,2,0)</f>
        <v>#REF!</v>
      </c>
    </row>
    <row r="2386" spans="3:5" ht="15">
      <c r="C2386" s="75" t="e">
        <f>CONCATENATE('Matriz de TRD y Matríz Activos'!#REF!," - ",'Matriz de TRD y Matríz Activos'!#REF!)</f>
        <v>#REF!</v>
      </c>
      <c r="D2386" s="61" t="e">
        <f t="shared" si="39"/>
        <v>#REF!</v>
      </c>
      <c r="E2386" s="2" t="e">
        <f>VLOOKUP(D2386,Hoja3!$G$1:$H$5,2,0)</f>
        <v>#REF!</v>
      </c>
    </row>
    <row r="2387" spans="3:5" ht="15">
      <c r="C2387" s="75" t="e">
        <f>CONCATENATE('Matriz de TRD y Matríz Activos'!#REF!," - ",'Matriz de TRD y Matríz Activos'!#REF!)</f>
        <v>#REF!</v>
      </c>
      <c r="D2387" s="61" t="e">
        <f t="shared" si="39"/>
        <v>#REF!</v>
      </c>
      <c r="E2387" s="2" t="e">
        <f>VLOOKUP(D2387,Hoja3!$G$1:$H$5,2,0)</f>
        <v>#REF!</v>
      </c>
    </row>
    <row r="2388" spans="3:5" ht="15">
      <c r="C2388" s="75" t="e">
        <f>CONCATENATE('Matriz de TRD y Matríz Activos'!#REF!," - ",'Matriz de TRD y Matríz Activos'!#REF!)</f>
        <v>#REF!</v>
      </c>
      <c r="D2388" s="61" t="e">
        <f t="shared" si="39"/>
        <v>#REF!</v>
      </c>
      <c r="E2388" s="2" t="e">
        <f>VLOOKUP(D2388,Hoja3!$G$1:$H$5,2,0)</f>
        <v>#REF!</v>
      </c>
    </row>
    <row r="2389" spans="3:5" ht="15">
      <c r="C2389" s="75" t="e">
        <f>CONCATENATE('Matriz de TRD y Matríz Activos'!#REF!," - ",'Matriz de TRD y Matríz Activos'!#REF!)</f>
        <v>#REF!</v>
      </c>
      <c r="D2389" s="61" t="e">
        <f t="shared" si="39"/>
        <v>#REF!</v>
      </c>
      <c r="E2389" s="2" t="e">
        <f>VLOOKUP(D2389,Hoja3!$G$1:$H$5,2,0)</f>
        <v>#REF!</v>
      </c>
    </row>
    <row r="2390" spans="3:5" ht="15">
      <c r="C2390" s="75" t="e">
        <f>CONCATENATE('Matriz de TRD y Matríz Activos'!#REF!," - ",'Matriz de TRD y Matríz Activos'!#REF!)</f>
        <v>#REF!</v>
      </c>
      <c r="D2390" s="61" t="e">
        <f t="shared" si="39"/>
        <v>#REF!</v>
      </c>
      <c r="E2390" s="2" t="e">
        <f>VLOOKUP(D2390,Hoja3!$G$1:$H$5,2,0)</f>
        <v>#REF!</v>
      </c>
    </row>
    <row r="2391" spans="3:5" ht="15">
      <c r="C2391" s="75" t="e">
        <f>CONCATENATE('Matriz de TRD y Matríz Activos'!#REF!," - ",'Matriz de TRD y Matríz Activos'!#REF!)</f>
        <v>#REF!</v>
      </c>
      <c r="D2391" s="61" t="e">
        <f t="shared" si="39"/>
        <v>#REF!</v>
      </c>
      <c r="E2391" s="2" t="e">
        <f>VLOOKUP(D2391,Hoja3!$G$1:$H$5,2,0)</f>
        <v>#REF!</v>
      </c>
    </row>
    <row r="2392" spans="3:5" ht="15">
      <c r="C2392" s="75" t="e">
        <f>CONCATENATE('Matriz de TRD y Matríz Activos'!#REF!," - ",'Matriz de TRD y Matríz Activos'!#REF!)</f>
        <v>#REF!</v>
      </c>
      <c r="D2392" s="61" t="e">
        <f t="shared" si="39"/>
        <v>#REF!</v>
      </c>
      <c r="E2392" s="2" t="e">
        <f>VLOOKUP(D2392,Hoja3!$G$1:$H$5,2,0)</f>
        <v>#REF!</v>
      </c>
    </row>
    <row r="2393" spans="3:5" ht="15">
      <c r="C2393" s="75" t="e">
        <f>CONCATENATE('Matriz de TRD y Matríz Activos'!#REF!," - ",'Matriz de TRD y Matríz Activos'!#REF!)</f>
        <v>#REF!</v>
      </c>
      <c r="D2393" s="61" t="e">
        <f t="shared" si="39"/>
        <v>#REF!</v>
      </c>
      <c r="E2393" s="2" t="e">
        <f>VLOOKUP(D2393,Hoja3!$G$1:$H$5,2,0)</f>
        <v>#REF!</v>
      </c>
    </row>
    <row r="2394" spans="3:5" ht="15">
      <c r="C2394" s="75" t="e">
        <f>CONCATENATE('Matriz de TRD y Matríz Activos'!#REF!," - ",'Matriz de TRD y Matríz Activos'!#REF!)</f>
        <v>#REF!</v>
      </c>
      <c r="D2394" s="61" t="e">
        <f t="shared" si="39"/>
        <v>#REF!</v>
      </c>
      <c r="E2394" s="2" t="e">
        <f>VLOOKUP(D2394,Hoja3!$G$1:$H$5,2,0)</f>
        <v>#REF!</v>
      </c>
    </row>
    <row r="2395" spans="3:5" ht="15">
      <c r="C2395" s="75" t="e">
        <f>CONCATENATE('Matriz de TRD y Matríz Activos'!#REF!," - ",'Matriz de TRD y Matríz Activos'!#REF!)</f>
        <v>#REF!</v>
      </c>
      <c r="D2395" s="61" t="e">
        <f t="shared" si="39"/>
        <v>#REF!</v>
      </c>
      <c r="E2395" s="2" t="e">
        <f>VLOOKUP(D2395,Hoja3!$G$1:$H$5,2,0)</f>
        <v>#REF!</v>
      </c>
    </row>
    <row r="2396" spans="3:5" ht="15">
      <c r="C2396" s="75" t="e">
        <f>CONCATENATE('Matriz de TRD y Matríz Activos'!#REF!," - ",'Matriz de TRD y Matríz Activos'!#REF!)</f>
        <v>#REF!</v>
      </c>
      <c r="D2396" s="61" t="e">
        <f t="shared" si="39"/>
        <v>#REF!</v>
      </c>
      <c r="E2396" s="2" t="e">
        <f>VLOOKUP(D2396,Hoja3!$G$1:$H$5,2,0)</f>
        <v>#REF!</v>
      </c>
    </row>
    <row r="2397" spans="3:5" ht="15">
      <c r="C2397" s="75" t="e">
        <f>CONCATENATE('Matriz de TRD y Matríz Activos'!#REF!," - ",'Matriz de TRD y Matríz Activos'!#REF!)</f>
        <v>#REF!</v>
      </c>
      <c r="D2397" s="61" t="e">
        <f t="shared" si="39"/>
        <v>#REF!</v>
      </c>
      <c r="E2397" s="2" t="e">
        <f>VLOOKUP(D2397,Hoja3!$G$1:$H$5,2,0)</f>
        <v>#REF!</v>
      </c>
    </row>
    <row r="2398" spans="3:5" ht="15">
      <c r="C2398" s="75" t="e">
        <f>CONCATENATE('Matriz de TRD y Matríz Activos'!#REF!," - ",'Matriz de TRD y Matríz Activos'!#REF!)</f>
        <v>#REF!</v>
      </c>
      <c r="D2398" s="61" t="e">
        <f t="shared" si="39"/>
        <v>#REF!</v>
      </c>
      <c r="E2398" s="2" t="e">
        <f>VLOOKUP(D2398,Hoja3!$G$1:$H$5,2,0)</f>
        <v>#REF!</v>
      </c>
    </row>
    <row r="2399" spans="3:5" ht="15">
      <c r="C2399" s="75" t="e">
        <f>CONCATENATE('Matriz de TRD y Matríz Activos'!#REF!," - ",'Matriz de TRD y Matríz Activos'!#REF!)</f>
        <v>#REF!</v>
      </c>
      <c r="D2399" s="61" t="e">
        <f t="shared" si="39"/>
        <v>#REF!</v>
      </c>
      <c r="E2399" s="2" t="e">
        <f>VLOOKUP(D2399,Hoja3!$G$1:$H$5,2,0)</f>
        <v>#REF!</v>
      </c>
    </row>
    <row r="2400" spans="3:5" ht="15">
      <c r="C2400" s="75" t="e">
        <f>CONCATENATE('Matriz de TRD y Matríz Activos'!#REF!," - ",'Matriz de TRD y Matríz Activos'!#REF!)</f>
        <v>#REF!</v>
      </c>
      <c r="D2400" s="61" t="e">
        <f t="shared" si="39"/>
        <v>#REF!</v>
      </c>
      <c r="E2400" s="2" t="e">
        <f>VLOOKUP(D2400,Hoja3!$G$1:$H$5,2,0)</f>
        <v>#REF!</v>
      </c>
    </row>
    <row r="2401" spans="3:5" ht="15">
      <c r="C2401" s="75" t="e">
        <f>CONCATENATE('Matriz de TRD y Matríz Activos'!#REF!," - ",'Matriz de TRD y Matríz Activos'!#REF!)</f>
        <v>#REF!</v>
      </c>
      <c r="D2401" s="61" t="e">
        <f t="shared" si="39"/>
        <v>#REF!</v>
      </c>
      <c r="E2401" s="2" t="e">
        <f>VLOOKUP(D2401,Hoja3!$G$1:$H$5,2,0)</f>
        <v>#REF!</v>
      </c>
    </row>
    <row r="2402" spans="3:5" ht="15">
      <c r="C2402" s="75" t="e">
        <f>CONCATENATE('Matriz de TRD y Matríz Activos'!#REF!," - ",'Matriz de TRD y Matríz Activos'!#REF!)</f>
        <v>#REF!</v>
      </c>
      <c r="D2402" s="61" t="e">
        <f t="shared" si="39"/>
        <v>#REF!</v>
      </c>
      <c r="E2402" s="2" t="e">
        <f>VLOOKUP(D2402,Hoja3!$G$1:$H$5,2,0)</f>
        <v>#REF!</v>
      </c>
    </row>
    <row r="2403" spans="3:5" ht="15">
      <c r="C2403" s="75" t="e">
        <f>CONCATENATE('Matriz de TRD y Matríz Activos'!#REF!," - ",'Matriz de TRD y Matríz Activos'!#REF!)</f>
        <v>#REF!</v>
      </c>
      <c r="D2403" s="61" t="e">
        <f t="shared" si="39"/>
        <v>#REF!</v>
      </c>
      <c r="E2403" s="2" t="e">
        <f>VLOOKUP(D2403,Hoja3!$G$1:$H$5,2,0)</f>
        <v>#REF!</v>
      </c>
    </row>
    <row r="2404" spans="3:5" ht="15">
      <c r="C2404" s="75" t="e">
        <f>CONCATENATE('Matriz de TRD y Matríz Activos'!#REF!," - ",'Matriz de TRD y Matríz Activos'!#REF!)</f>
        <v>#REF!</v>
      </c>
      <c r="D2404" s="61" t="e">
        <f t="shared" si="39"/>
        <v>#REF!</v>
      </c>
      <c r="E2404" s="2" t="e">
        <f>VLOOKUP(D2404,Hoja3!$G$1:$H$5,2,0)</f>
        <v>#REF!</v>
      </c>
    </row>
    <row r="2405" spans="3:5" ht="15">
      <c r="C2405" s="75" t="e">
        <f>CONCATENATE('Matriz de TRD y Matríz Activos'!#REF!," - ",'Matriz de TRD y Matríz Activos'!#REF!)</f>
        <v>#REF!</v>
      </c>
      <c r="D2405" s="61" t="e">
        <f t="shared" si="39"/>
        <v>#REF!</v>
      </c>
      <c r="E2405" s="2" t="e">
        <f>VLOOKUP(D2405,Hoja3!$G$1:$H$5,2,0)</f>
        <v>#REF!</v>
      </c>
    </row>
    <row r="2406" spans="3:5" ht="15">
      <c r="C2406" s="75" t="e">
        <f>CONCATENATE('Matriz de TRD y Matríz Activos'!#REF!," - ",'Matriz de TRD y Matríz Activos'!#REF!)</f>
        <v>#REF!</v>
      </c>
      <c r="D2406" s="61" t="e">
        <f t="shared" si="40" ref="D2406:D2469">VLOOKUP(C2406,$A$1:$B$9,2,0)</f>
        <v>#REF!</v>
      </c>
      <c r="E2406" s="2" t="e">
        <f>VLOOKUP(D2406,Hoja3!$G$1:$H$5,2,0)</f>
        <v>#REF!</v>
      </c>
    </row>
    <row r="2407" spans="3:5" ht="15">
      <c r="C2407" s="75" t="e">
        <f>CONCATENATE('Matriz de TRD y Matríz Activos'!#REF!," - ",'Matriz de TRD y Matríz Activos'!#REF!)</f>
        <v>#REF!</v>
      </c>
      <c r="D2407" s="61" t="e">
        <f t="shared" si="40"/>
        <v>#REF!</v>
      </c>
      <c r="E2407" s="2" t="e">
        <f>VLOOKUP(D2407,Hoja3!$G$1:$H$5,2,0)</f>
        <v>#REF!</v>
      </c>
    </row>
    <row r="2408" spans="3:5" ht="15">
      <c r="C2408" s="75" t="e">
        <f>CONCATENATE('Matriz de TRD y Matríz Activos'!#REF!," - ",'Matriz de TRD y Matríz Activos'!#REF!)</f>
        <v>#REF!</v>
      </c>
      <c r="D2408" s="61" t="e">
        <f t="shared" si="40"/>
        <v>#REF!</v>
      </c>
      <c r="E2408" s="2" t="e">
        <f>VLOOKUP(D2408,Hoja3!$G$1:$H$5,2,0)</f>
        <v>#REF!</v>
      </c>
    </row>
    <row r="2409" spans="3:5" ht="15">
      <c r="C2409" s="75" t="e">
        <f>CONCATENATE('Matriz de TRD y Matríz Activos'!#REF!," - ",'Matriz de TRD y Matríz Activos'!#REF!)</f>
        <v>#REF!</v>
      </c>
      <c r="D2409" s="61" t="e">
        <f t="shared" si="40"/>
        <v>#REF!</v>
      </c>
      <c r="E2409" s="2" t="e">
        <f>VLOOKUP(D2409,Hoja3!$G$1:$H$5,2,0)</f>
        <v>#REF!</v>
      </c>
    </row>
    <row r="2410" spans="3:5" ht="15">
      <c r="C2410" s="75" t="e">
        <f>CONCATENATE('Matriz de TRD y Matríz Activos'!#REF!," - ",'Matriz de TRD y Matríz Activos'!#REF!)</f>
        <v>#REF!</v>
      </c>
      <c r="D2410" s="61" t="e">
        <f t="shared" si="40"/>
        <v>#REF!</v>
      </c>
      <c r="E2410" s="2" t="e">
        <f>VLOOKUP(D2410,Hoja3!$G$1:$H$5,2,0)</f>
        <v>#REF!</v>
      </c>
    </row>
    <row r="2411" spans="3:5" ht="15">
      <c r="C2411" s="75" t="e">
        <f>CONCATENATE('Matriz de TRD y Matríz Activos'!#REF!," - ",'Matriz de TRD y Matríz Activos'!#REF!)</f>
        <v>#REF!</v>
      </c>
      <c r="D2411" s="61" t="e">
        <f t="shared" si="40"/>
        <v>#REF!</v>
      </c>
      <c r="E2411" s="2" t="e">
        <f>VLOOKUP(D2411,Hoja3!$G$1:$H$5,2,0)</f>
        <v>#REF!</v>
      </c>
    </row>
    <row r="2412" spans="3:5" ht="15">
      <c r="C2412" s="75" t="e">
        <f>CONCATENATE('Matriz de TRD y Matríz Activos'!#REF!," - ",'Matriz de TRD y Matríz Activos'!#REF!)</f>
        <v>#REF!</v>
      </c>
      <c r="D2412" s="61" t="e">
        <f t="shared" si="40"/>
        <v>#REF!</v>
      </c>
      <c r="E2412" s="2" t="e">
        <f>VLOOKUP(D2412,Hoja3!$G$1:$H$5,2,0)</f>
        <v>#REF!</v>
      </c>
    </row>
    <row r="2413" spans="3:5" ht="15">
      <c r="C2413" s="75" t="e">
        <f>CONCATENATE('Matriz de TRD y Matríz Activos'!#REF!," - ",'Matriz de TRD y Matríz Activos'!#REF!)</f>
        <v>#REF!</v>
      </c>
      <c r="D2413" s="61" t="e">
        <f t="shared" si="40"/>
        <v>#REF!</v>
      </c>
      <c r="E2413" s="2" t="e">
        <f>VLOOKUP(D2413,Hoja3!$G$1:$H$5,2,0)</f>
        <v>#REF!</v>
      </c>
    </row>
    <row r="2414" spans="3:5" ht="15">
      <c r="C2414" s="75" t="e">
        <f>CONCATENATE('Matriz de TRD y Matríz Activos'!#REF!," - ",'Matriz de TRD y Matríz Activos'!#REF!)</f>
        <v>#REF!</v>
      </c>
      <c r="D2414" s="61" t="e">
        <f t="shared" si="40"/>
        <v>#REF!</v>
      </c>
      <c r="E2414" s="2" t="e">
        <f>VLOOKUP(D2414,Hoja3!$G$1:$H$5,2,0)</f>
        <v>#REF!</v>
      </c>
    </row>
    <row r="2415" spans="3:5" ht="15">
      <c r="C2415" s="75" t="e">
        <f>CONCATENATE('Matriz de TRD y Matríz Activos'!#REF!," - ",'Matriz de TRD y Matríz Activos'!#REF!)</f>
        <v>#REF!</v>
      </c>
      <c r="D2415" s="61" t="e">
        <f t="shared" si="40"/>
        <v>#REF!</v>
      </c>
      <c r="E2415" s="2" t="e">
        <f>VLOOKUP(D2415,Hoja3!$G$1:$H$5,2,0)</f>
        <v>#REF!</v>
      </c>
    </row>
    <row r="2416" spans="3:5" ht="15">
      <c r="C2416" s="75" t="e">
        <f>CONCATENATE('Matriz de TRD y Matríz Activos'!#REF!," - ",'Matriz de TRD y Matríz Activos'!#REF!)</f>
        <v>#REF!</v>
      </c>
      <c r="D2416" s="61" t="e">
        <f t="shared" si="40"/>
        <v>#REF!</v>
      </c>
      <c r="E2416" s="2" t="e">
        <f>VLOOKUP(D2416,Hoja3!$G$1:$H$5,2,0)</f>
        <v>#REF!</v>
      </c>
    </row>
    <row r="2417" spans="3:5" ht="15">
      <c r="C2417" s="75" t="e">
        <f>CONCATENATE('Matriz de TRD y Matríz Activos'!#REF!," - ",'Matriz de TRD y Matríz Activos'!#REF!)</f>
        <v>#REF!</v>
      </c>
      <c r="D2417" s="61" t="e">
        <f t="shared" si="40"/>
        <v>#REF!</v>
      </c>
      <c r="E2417" s="2" t="e">
        <f>VLOOKUP(D2417,Hoja3!$G$1:$H$5,2,0)</f>
        <v>#REF!</v>
      </c>
    </row>
    <row r="2418" spans="3:5" ht="15">
      <c r="C2418" s="75" t="e">
        <f>CONCATENATE('Matriz de TRD y Matríz Activos'!#REF!," - ",'Matriz de TRD y Matríz Activos'!#REF!)</f>
        <v>#REF!</v>
      </c>
      <c r="D2418" s="61" t="e">
        <f t="shared" si="40"/>
        <v>#REF!</v>
      </c>
      <c r="E2418" s="2" t="e">
        <f>VLOOKUP(D2418,Hoja3!$G$1:$H$5,2,0)</f>
        <v>#REF!</v>
      </c>
    </row>
    <row r="2419" spans="3:5" ht="15">
      <c r="C2419" s="75" t="e">
        <f>CONCATENATE('Matriz de TRD y Matríz Activos'!#REF!," - ",'Matriz de TRD y Matríz Activos'!#REF!)</f>
        <v>#REF!</v>
      </c>
      <c r="D2419" s="61" t="e">
        <f t="shared" si="40"/>
        <v>#REF!</v>
      </c>
      <c r="E2419" s="2" t="e">
        <f>VLOOKUP(D2419,Hoja3!$G$1:$H$5,2,0)</f>
        <v>#REF!</v>
      </c>
    </row>
    <row r="2420" spans="3:5" ht="15">
      <c r="C2420" s="75" t="e">
        <f>CONCATENATE('Matriz de TRD y Matríz Activos'!#REF!," - ",'Matriz de TRD y Matríz Activos'!#REF!)</f>
        <v>#REF!</v>
      </c>
      <c r="D2420" s="61" t="e">
        <f t="shared" si="40"/>
        <v>#REF!</v>
      </c>
      <c r="E2420" s="2" t="e">
        <f>VLOOKUP(D2420,Hoja3!$G$1:$H$5,2,0)</f>
        <v>#REF!</v>
      </c>
    </row>
    <row r="2421" spans="3:5" ht="15">
      <c r="C2421" s="75" t="e">
        <f>CONCATENATE('Matriz de TRD y Matríz Activos'!#REF!," - ",'Matriz de TRD y Matríz Activos'!#REF!)</f>
        <v>#REF!</v>
      </c>
      <c r="D2421" s="61" t="e">
        <f t="shared" si="40"/>
        <v>#REF!</v>
      </c>
      <c r="E2421" s="2" t="e">
        <f>VLOOKUP(D2421,Hoja3!$G$1:$H$5,2,0)</f>
        <v>#REF!</v>
      </c>
    </row>
    <row r="2422" spans="3:5" ht="15">
      <c r="C2422" s="75" t="e">
        <f>CONCATENATE('Matriz de TRD y Matríz Activos'!#REF!," - ",'Matriz de TRD y Matríz Activos'!#REF!)</f>
        <v>#REF!</v>
      </c>
      <c r="D2422" s="61" t="e">
        <f t="shared" si="40"/>
        <v>#REF!</v>
      </c>
      <c r="E2422" s="2" t="e">
        <f>VLOOKUP(D2422,Hoja3!$G$1:$H$5,2,0)</f>
        <v>#REF!</v>
      </c>
    </row>
    <row r="2423" spans="3:5" ht="15">
      <c r="C2423" s="75" t="e">
        <f>CONCATENATE('Matriz de TRD y Matríz Activos'!#REF!," - ",'Matriz de TRD y Matríz Activos'!#REF!)</f>
        <v>#REF!</v>
      </c>
      <c r="D2423" s="61" t="e">
        <f t="shared" si="40"/>
        <v>#REF!</v>
      </c>
      <c r="E2423" s="2" t="e">
        <f>VLOOKUP(D2423,Hoja3!$G$1:$H$5,2,0)</f>
        <v>#REF!</v>
      </c>
    </row>
    <row r="2424" spans="3:5" ht="15">
      <c r="C2424" s="75" t="e">
        <f>CONCATENATE('Matriz de TRD y Matríz Activos'!#REF!," - ",'Matriz de TRD y Matríz Activos'!#REF!)</f>
        <v>#REF!</v>
      </c>
      <c r="D2424" s="61" t="e">
        <f t="shared" si="40"/>
        <v>#REF!</v>
      </c>
      <c r="E2424" s="2" t="e">
        <f>VLOOKUP(D2424,Hoja3!$G$1:$H$5,2,0)</f>
        <v>#REF!</v>
      </c>
    </row>
    <row r="2425" spans="3:5" ht="15">
      <c r="C2425" s="75" t="e">
        <f>CONCATENATE('Matriz de TRD y Matríz Activos'!#REF!," - ",'Matriz de TRD y Matríz Activos'!#REF!)</f>
        <v>#REF!</v>
      </c>
      <c r="D2425" s="61" t="e">
        <f t="shared" si="40"/>
        <v>#REF!</v>
      </c>
      <c r="E2425" s="2" t="e">
        <f>VLOOKUP(D2425,Hoja3!$G$1:$H$5,2,0)</f>
        <v>#REF!</v>
      </c>
    </row>
    <row r="2426" spans="3:5" ht="15">
      <c r="C2426" s="75" t="e">
        <f>CONCATENATE('Matriz de TRD y Matríz Activos'!#REF!," - ",'Matriz de TRD y Matríz Activos'!#REF!)</f>
        <v>#REF!</v>
      </c>
      <c r="D2426" s="61" t="e">
        <f t="shared" si="40"/>
        <v>#REF!</v>
      </c>
      <c r="E2426" s="2" t="e">
        <f>VLOOKUP(D2426,Hoja3!$G$1:$H$5,2,0)</f>
        <v>#REF!</v>
      </c>
    </row>
    <row r="2427" spans="3:5" ht="15">
      <c r="C2427" s="75" t="e">
        <f>CONCATENATE('Matriz de TRD y Matríz Activos'!#REF!," - ",'Matriz de TRD y Matríz Activos'!#REF!)</f>
        <v>#REF!</v>
      </c>
      <c r="D2427" s="61" t="e">
        <f t="shared" si="40"/>
        <v>#REF!</v>
      </c>
      <c r="E2427" s="2" t="e">
        <f>VLOOKUP(D2427,Hoja3!$G$1:$H$5,2,0)</f>
        <v>#REF!</v>
      </c>
    </row>
    <row r="2428" spans="3:5" ht="15">
      <c r="C2428" s="75" t="e">
        <f>CONCATENATE('Matriz de TRD y Matríz Activos'!#REF!," - ",'Matriz de TRD y Matríz Activos'!#REF!)</f>
        <v>#REF!</v>
      </c>
      <c r="D2428" s="61" t="e">
        <f t="shared" si="40"/>
        <v>#REF!</v>
      </c>
      <c r="E2428" s="2" t="e">
        <f>VLOOKUP(D2428,Hoja3!$G$1:$H$5,2,0)</f>
        <v>#REF!</v>
      </c>
    </row>
    <row r="2429" spans="3:5" ht="15">
      <c r="C2429" s="75" t="e">
        <f>CONCATENATE('Matriz de TRD y Matríz Activos'!#REF!," - ",'Matriz de TRD y Matríz Activos'!#REF!)</f>
        <v>#REF!</v>
      </c>
      <c r="D2429" s="61" t="e">
        <f t="shared" si="40"/>
        <v>#REF!</v>
      </c>
      <c r="E2429" s="2" t="e">
        <f>VLOOKUP(D2429,Hoja3!$G$1:$H$5,2,0)</f>
        <v>#REF!</v>
      </c>
    </row>
    <row r="2430" spans="3:5" ht="15">
      <c r="C2430" s="75" t="e">
        <f>CONCATENATE('Matriz de TRD y Matríz Activos'!#REF!," - ",'Matriz de TRD y Matríz Activos'!#REF!)</f>
        <v>#REF!</v>
      </c>
      <c r="D2430" s="61" t="e">
        <f t="shared" si="40"/>
        <v>#REF!</v>
      </c>
      <c r="E2430" s="2" t="e">
        <f>VLOOKUP(D2430,Hoja3!$G$1:$H$5,2,0)</f>
        <v>#REF!</v>
      </c>
    </row>
    <row r="2431" spans="3:5" ht="15">
      <c r="C2431" s="75" t="e">
        <f>CONCATENATE('Matriz de TRD y Matríz Activos'!#REF!," - ",'Matriz de TRD y Matríz Activos'!#REF!)</f>
        <v>#REF!</v>
      </c>
      <c r="D2431" s="61" t="e">
        <f t="shared" si="40"/>
        <v>#REF!</v>
      </c>
      <c r="E2431" s="2" t="e">
        <f>VLOOKUP(D2431,Hoja3!$G$1:$H$5,2,0)</f>
        <v>#REF!</v>
      </c>
    </row>
    <row r="2432" spans="3:5" ht="15">
      <c r="C2432" s="75" t="e">
        <f>CONCATENATE('Matriz de TRD y Matríz Activos'!#REF!," - ",'Matriz de TRD y Matríz Activos'!#REF!)</f>
        <v>#REF!</v>
      </c>
      <c r="D2432" s="61" t="e">
        <f t="shared" si="40"/>
        <v>#REF!</v>
      </c>
      <c r="E2432" s="2" t="e">
        <f>VLOOKUP(D2432,Hoja3!$G$1:$H$5,2,0)</f>
        <v>#REF!</v>
      </c>
    </row>
    <row r="2433" spans="3:5" ht="15">
      <c r="C2433" s="75" t="e">
        <f>CONCATENATE('Matriz de TRD y Matríz Activos'!#REF!," - ",'Matriz de TRD y Matríz Activos'!#REF!)</f>
        <v>#REF!</v>
      </c>
      <c r="D2433" s="61" t="e">
        <f t="shared" si="40"/>
        <v>#REF!</v>
      </c>
      <c r="E2433" s="2" t="e">
        <f>VLOOKUP(D2433,Hoja3!$G$1:$H$5,2,0)</f>
        <v>#REF!</v>
      </c>
    </row>
    <row r="2434" spans="3:5" ht="15">
      <c r="C2434" s="75" t="e">
        <f>CONCATENATE('Matriz de TRD y Matríz Activos'!#REF!," - ",'Matriz de TRD y Matríz Activos'!#REF!)</f>
        <v>#REF!</v>
      </c>
      <c r="D2434" s="61" t="e">
        <f t="shared" si="40"/>
        <v>#REF!</v>
      </c>
      <c r="E2434" s="2" t="e">
        <f>VLOOKUP(D2434,Hoja3!$G$1:$H$5,2,0)</f>
        <v>#REF!</v>
      </c>
    </row>
    <row r="2435" spans="3:5" ht="15">
      <c r="C2435" s="75" t="e">
        <f>CONCATENATE('Matriz de TRD y Matríz Activos'!#REF!," - ",'Matriz de TRD y Matríz Activos'!#REF!)</f>
        <v>#REF!</v>
      </c>
      <c r="D2435" s="61" t="e">
        <f t="shared" si="40"/>
        <v>#REF!</v>
      </c>
      <c r="E2435" s="2" t="e">
        <f>VLOOKUP(D2435,Hoja3!$G$1:$H$5,2,0)</f>
        <v>#REF!</v>
      </c>
    </row>
    <row r="2436" spans="3:5" ht="15">
      <c r="C2436" s="75" t="e">
        <f>CONCATENATE('Matriz de TRD y Matríz Activos'!#REF!," - ",'Matriz de TRD y Matríz Activos'!#REF!)</f>
        <v>#REF!</v>
      </c>
      <c r="D2436" s="61" t="e">
        <f t="shared" si="40"/>
        <v>#REF!</v>
      </c>
      <c r="E2436" s="2" t="e">
        <f>VLOOKUP(D2436,Hoja3!$G$1:$H$5,2,0)</f>
        <v>#REF!</v>
      </c>
    </row>
    <row r="2437" spans="3:5" ht="15">
      <c r="C2437" s="75" t="e">
        <f>CONCATENATE('Matriz de TRD y Matríz Activos'!#REF!," - ",'Matriz de TRD y Matríz Activos'!#REF!)</f>
        <v>#REF!</v>
      </c>
      <c r="D2437" s="61" t="e">
        <f t="shared" si="40"/>
        <v>#REF!</v>
      </c>
      <c r="E2437" s="2" t="e">
        <f>VLOOKUP(D2437,Hoja3!$G$1:$H$5,2,0)</f>
        <v>#REF!</v>
      </c>
    </row>
    <row r="2438" spans="3:5" ht="15">
      <c r="C2438" s="75" t="e">
        <f>CONCATENATE('Matriz de TRD y Matríz Activos'!#REF!," - ",'Matriz de TRD y Matríz Activos'!#REF!)</f>
        <v>#REF!</v>
      </c>
      <c r="D2438" s="61" t="e">
        <f t="shared" si="40"/>
        <v>#REF!</v>
      </c>
      <c r="E2438" s="2" t="e">
        <f>VLOOKUP(D2438,Hoja3!$G$1:$H$5,2,0)</f>
        <v>#REF!</v>
      </c>
    </row>
    <row r="2439" spans="3:5" ht="15">
      <c r="C2439" s="75" t="e">
        <f>CONCATENATE('Matriz de TRD y Matríz Activos'!#REF!," - ",'Matriz de TRD y Matríz Activos'!#REF!)</f>
        <v>#REF!</v>
      </c>
      <c r="D2439" s="61" t="e">
        <f t="shared" si="40"/>
        <v>#REF!</v>
      </c>
      <c r="E2439" s="2" t="e">
        <f>VLOOKUP(D2439,Hoja3!$G$1:$H$5,2,0)</f>
        <v>#REF!</v>
      </c>
    </row>
    <row r="2440" spans="3:5" ht="15">
      <c r="C2440" s="75" t="e">
        <f>CONCATENATE('Matriz de TRD y Matríz Activos'!#REF!," - ",'Matriz de TRD y Matríz Activos'!#REF!)</f>
        <v>#REF!</v>
      </c>
      <c r="D2440" s="61" t="e">
        <f t="shared" si="40"/>
        <v>#REF!</v>
      </c>
      <c r="E2440" s="2" t="e">
        <f>VLOOKUP(D2440,Hoja3!$G$1:$H$5,2,0)</f>
        <v>#REF!</v>
      </c>
    </row>
    <row r="2441" spans="3:5" ht="15">
      <c r="C2441" s="75" t="e">
        <f>CONCATENATE('Matriz de TRD y Matríz Activos'!#REF!," - ",'Matriz de TRD y Matríz Activos'!#REF!)</f>
        <v>#REF!</v>
      </c>
      <c r="D2441" s="61" t="e">
        <f t="shared" si="40"/>
        <v>#REF!</v>
      </c>
      <c r="E2441" s="2" t="e">
        <f>VLOOKUP(D2441,Hoja3!$G$1:$H$5,2,0)</f>
        <v>#REF!</v>
      </c>
    </row>
    <row r="2442" spans="3:5" ht="15">
      <c r="C2442" s="75" t="e">
        <f>CONCATENATE('Matriz de TRD y Matríz Activos'!#REF!," - ",'Matriz de TRD y Matríz Activos'!#REF!)</f>
        <v>#REF!</v>
      </c>
      <c r="D2442" s="61" t="e">
        <f t="shared" si="40"/>
        <v>#REF!</v>
      </c>
      <c r="E2442" s="2" t="e">
        <f>VLOOKUP(D2442,Hoja3!$G$1:$H$5,2,0)</f>
        <v>#REF!</v>
      </c>
    </row>
    <row r="2443" spans="3:5" ht="15">
      <c r="C2443" s="75" t="e">
        <f>CONCATENATE('Matriz de TRD y Matríz Activos'!#REF!," - ",'Matriz de TRD y Matríz Activos'!#REF!)</f>
        <v>#REF!</v>
      </c>
      <c r="D2443" s="61" t="e">
        <f t="shared" si="40"/>
        <v>#REF!</v>
      </c>
      <c r="E2443" s="2" t="e">
        <f>VLOOKUP(D2443,Hoja3!$G$1:$H$5,2,0)</f>
        <v>#REF!</v>
      </c>
    </row>
    <row r="2444" spans="3:5" ht="15">
      <c r="C2444" s="75" t="e">
        <f>CONCATENATE('Matriz de TRD y Matríz Activos'!#REF!," - ",'Matriz de TRD y Matríz Activos'!#REF!)</f>
        <v>#REF!</v>
      </c>
      <c r="D2444" s="61" t="e">
        <f t="shared" si="40"/>
        <v>#REF!</v>
      </c>
      <c r="E2444" s="2" t="e">
        <f>VLOOKUP(D2444,Hoja3!$G$1:$H$5,2,0)</f>
        <v>#REF!</v>
      </c>
    </row>
    <row r="2445" spans="3:5" ht="15">
      <c r="C2445" s="75" t="e">
        <f>CONCATENATE('Matriz de TRD y Matríz Activos'!#REF!," - ",'Matriz de TRD y Matríz Activos'!#REF!)</f>
        <v>#REF!</v>
      </c>
      <c r="D2445" s="61" t="e">
        <f t="shared" si="40"/>
        <v>#REF!</v>
      </c>
      <c r="E2445" s="2" t="e">
        <f>VLOOKUP(D2445,Hoja3!$G$1:$H$5,2,0)</f>
        <v>#REF!</v>
      </c>
    </row>
    <row r="2446" spans="3:5" ht="15">
      <c r="C2446" s="75" t="e">
        <f>CONCATENATE('Matriz de TRD y Matríz Activos'!#REF!," - ",'Matriz de TRD y Matríz Activos'!#REF!)</f>
        <v>#REF!</v>
      </c>
      <c r="D2446" s="61" t="e">
        <f t="shared" si="40"/>
        <v>#REF!</v>
      </c>
      <c r="E2446" s="2" t="e">
        <f>VLOOKUP(D2446,Hoja3!$G$1:$H$5,2,0)</f>
        <v>#REF!</v>
      </c>
    </row>
    <row r="2447" spans="3:5" ht="15">
      <c r="C2447" s="75" t="e">
        <f>CONCATENATE('Matriz de TRD y Matríz Activos'!#REF!," - ",'Matriz de TRD y Matríz Activos'!#REF!)</f>
        <v>#REF!</v>
      </c>
      <c r="D2447" s="61" t="e">
        <f t="shared" si="40"/>
        <v>#REF!</v>
      </c>
      <c r="E2447" s="2" t="e">
        <f>VLOOKUP(D2447,Hoja3!$G$1:$H$5,2,0)</f>
        <v>#REF!</v>
      </c>
    </row>
    <row r="2448" spans="3:5" ht="15">
      <c r="C2448" s="75" t="e">
        <f>CONCATENATE('Matriz de TRD y Matríz Activos'!#REF!," - ",'Matriz de TRD y Matríz Activos'!#REF!)</f>
        <v>#REF!</v>
      </c>
      <c r="D2448" s="61" t="e">
        <f t="shared" si="40"/>
        <v>#REF!</v>
      </c>
      <c r="E2448" s="2" t="e">
        <f>VLOOKUP(D2448,Hoja3!$G$1:$H$5,2,0)</f>
        <v>#REF!</v>
      </c>
    </row>
    <row r="2449" spans="3:5" ht="15">
      <c r="C2449" s="75" t="e">
        <f>CONCATENATE('Matriz de TRD y Matríz Activos'!#REF!," - ",'Matriz de TRD y Matríz Activos'!#REF!)</f>
        <v>#REF!</v>
      </c>
      <c r="D2449" s="61" t="e">
        <f t="shared" si="40"/>
        <v>#REF!</v>
      </c>
      <c r="E2449" s="2" t="e">
        <f>VLOOKUP(D2449,Hoja3!$G$1:$H$5,2,0)</f>
        <v>#REF!</v>
      </c>
    </row>
    <row r="2450" spans="3:5" ht="15">
      <c r="C2450" s="75" t="e">
        <f>CONCATENATE('Matriz de TRD y Matríz Activos'!#REF!," - ",'Matriz de TRD y Matríz Activos'!#REF!)</f>
        <v>#REF!</v>
      </c>
      <c r="D2450" s="61" t="e">
        <f t="shared" si="40"/>
        <v>#REF!</v>
      </c>
      <c r="E2450" s="2" t="e">
        <f>VLOOKUP(D2450,Hoja3!$G$1:$H$5,2,0)</f>
        <v>#REF!</v>
      </c>
    </row>
    <row r="2451" spans="3:5" ht="15">
      <c r="C2451" s="75" t="e">
        <f>CONCATENATE('Matriz de TRD y Matríz Activos'!#REF!," - ",'Matriz de TRD y Matríz Activos'!#REF!)</f>
        <v>#REF!</v>
      </c>
      <c r="D2451" s="61" t="e">
        <f t="shared" si="40"/>
        <v>#REF!</v>
      </c>
      <c r="E2451" s="2" t="e">
        <f>VLOOKUP(D2451,Hoja3!$G$1:$H$5,2,0)</f>
        <v>#REF!</v>
      </c>
    </row>
    <row r="2452" spans="3:5" ht="15">
      <c r="C2452" s="75" t="e">
        <f>CONCATENATE('Matriz de TRD y Matríz Activos'!#REF!," - ",'Matriz de TRD y Matríz Activos'!#REF!)</f>
        <v>#REF!</v>
      </c>
      <c r="D2452" s="61" t="e">
        <f t="shared" si="40"/>
        <v>#REF!</v>
      </c>
      <c r="E2452" s="2" t="e">
        <f>VLOOKUP(D2452,Hoja3!$G$1:$H$5,2,0)</f>
        <v>#REF!</v>
      </c>
    </row>
    <row r="2453" spans="3:5" ht="15">
      <c r="C2453" s="75" t="e">
        <f>CONCATENATE('Matriz de TRD y Matríz Activos'!#REF!," - ",'Matriz de TRD y Matríz Activos'!#REF!)</f>
        <v>#REF!</v>
      </c>
      <c r="D2453" s="61" t="e">
        <f t="shared" si="40"/>
        <v>#REF!</v>
      </c>
      <c r="E2453" s="2" t="e">
        <f>VLOOKUP(D2453,Hoja3!$G$1:$H$5,2,0)</f>
        <v>#REF!</v>
      </c>
    </row>
    <row r="2454" spans="3:5" ht="15">
      <c r="C2454" s="75" t="e">
        <f>CONCATENATE('Matriz de TRD y Matríz Activos'!#REF!," - ",'Matriz de TRD y Matríz Activos'!#REF!)</f>
        <v>#REF!</v>
      </c>
      <c r="D2454" s="61" t="e">
        <f t="shared" si="40"/>
        <v>#REF!</v>
      </c>
      <c r="E2454" s="2" t="e">
        <f>VLOOKUP(D2454,Hoja3!$G$1:$H$5,2,0)</f>
        <v>#REF!</v>
      </c>
    </row>
    <row r="2455" spans="3:5" ht="15">
      <c r="C2455" s="75" t="e">
        <f>CONCATENATE('Matriz de TRD y Matríz Activos'!#REF!," - ",'Matriz de TRD y Matríz Activos'!#REF!)</f>
        <v>#REF!</v>
      </c>
      <c r="D2455" s="61" t="e">
        <f t="shared" si="40"/>
        <v>#REF!</v>
      </c>
      <c r="E2455" s="2" t="e">
        <f>VLOOKUP(D2455,Hoja3!$G$1:$H$5,2,0)</f>
        <v>#REF!</v>
      </c>
    </row>
    <row r="2456" spans="3:5" ht="15">
      <c r="C2456" s="75" t="e">
        <f>CONCATENATE('Matriz de TRD y Matríz Activos'!#REF!," - ",'Matriz de TRD y Matríz Activos'!#REF!)</f>
        <v>#REF!</v>
      </c>
      <c r="D2456" s="61" t="e">
        <f t="shared" si="40"/>
        <v>#REF!</v>
      </c>
      <c r="E2456" s="2" t="e">
        <f>VLOOKUP(D2456,Hoja3!$G$1:$H$5,2,0)</f>
        <v>#REF!</v>
      </c>
    </row>
    <row r="2457" spans="3:5" ht="15">
      <c r="C2457" s="75" t="e">
        <f>CONCATENATE('Matriz de TRD y Matríz Activos'!#REF!," - ",'Matriz de TRD y Matríz Activos'!#REF!)</f>
        <v>#REF!</v>
      </c>
      <c r="D2457" s="61" t="e">
        <f t="shared" si="40"/>
        <v>#REF!</v>
      </c>
      <c r="E2457" s="2" t="e">
        <f>VLOOKUP(D2457,Hoja3!$G$1:$H$5,2,0)</f>
        <v>#REF!</v>
      </c>
    </row>
    <row r="2458" spans="3:5" ht="15">
      <c r="C2458" s="75" t="e">
        <f>CONCATENATE('Matriz de TRD y Matríz Activos'!#REF!," - ",'Matriz de TRD y Matríz Activos'!#REF!)</f>
        <v>#REF!</v>
      </c>
      <c r="D2458" s="61" t="e">
        <f t="shared" si="40"/>
        <v>#REF!</v>
      </c>
      <c r="E2458" s="2" t="e">
        <f>VLOOKUP(D2458,Hoja3!$G$1:$H$5,2,0)</f>
        <v>#REF!</v>
      </c>
    </row>
    <row r="2459" spans="3:5" ht="15">
      <c r="C2459" s="75" t="e">
        <f>CONCATENATE('Matriz de TRD y Matríz Activos'!#REF!," - ",'Matriz de TRD y Matríz Activos'!#REF!)</f>
        <v>#REF!</v>
      </c>
      <c r="D2459" s="61" t="e">
        <f t="shared" si="40"/>
        <v>#REF!</v>
      </c>
      <c r="E2459" s="2" t="e">
        <f>VLOOKUP(D2459,Hoja3!$G$1:$H$5,2,0)</f>
        <v>#REF!</v>
      </c>
    </row>
    <row r="2460" spans="3:5" ht="15">
      <c r="C2460" s="75" t="e">
        <f>CONCATENATE('Matriz de TRD y Matríz Activos'!#REF!," - ",'Matriz de TRD y Matríz Activos'!#REF!)</f>
        <v>#REF!</v>
      </c>
      <c r="D2460" s="61" t="e">
        <f t="shared" si="40"/>
        <v>#REF!</v>
      </c>
      <c r="E2460" s="2" t="e">
        <f>VLOOKUP(D2460,Hoja3!$G$1:$H$5,2,0)</f>
        <v>#REF!</v>
      </c>
    </row>
    <row r="2461" spans="3:5" ht="15">
      <c r="C2461" s="75" t="e">
        <f>CONCATENATE('Matriz de TRD y Matríz Activos'!#REF!," - ",'Matriz de TRD y Matríz Activos'!#REF!)</f>
        <v>#REF!</v>
      </c>
      <c r="D2461" s="61" t="e">
        <f t="shared" si="40"/>
        <v>#REF!</v>
      </c>
      <c r="E2461" s="2" t="e">
        <f>VLOOKUP(D2461,Hoja3!$G$1:$H$5,2,0)</f>
        <v>#REF!</v>
      </c>
    </row>
    <row r="2462" spans="3:5" ht="15">
      <c r="C2462" s="75" t="e">
        <f>CONCATENATE('Matriz de TRD y Matríz Activos'!#REF!," - ",'Matriz de TRD y Matríz Activos'!#REF!)</f>
        <v>#REF!</v>
      </c>
      <c r="D2462" s="61" t="e">
        <f t="shared" si="40"/>
        <v>#REF!</v>
      </c>
      <c r="E2462" s="2" t="e">
        <f>VLOOKUP(D2462,Hoja3!$G$1:$H$5,2,0)</f>
        <v>#REF!</v>
      </c>
    </row>
    <row r="2463" spans="3:5" ht="15">
      <c r="C2463" s="75" t="e">
        <f>CONCATENATE('Matriz de TRD y Matríz Activos'!#REF!," - ",'Matriz de TRD y Matríz Activos'!#REF!)</f>
        <v>#REF!</v>
      </c>
      <c r="D2463" s="61" t="e">
        <f t="shared" si="40"/>
        <v>#REF!</v>
      </c>
      <c r="E2463" s="2" t="e">
        <f>VLOOKUP(D2463,Hoja3!$G$1:$H$5,2,0)</f>
        <v>#REF!</v>
      </c>
    </row>
    <row r="2464" spans="3:5" ht="15">
      <c r="C2464" s="75" t="e">
        <f>CONCATENATE('Matriz de TRD y Matríz Activos'!#REF!," - ",'Matriz de TRD y Matríz Activos'!#REF!)</f>
        <v>#REF!</v>
      </c>
      <c r="D2464" s="61" t="e">
        <f t="shared" si="40"/>
        <v>#REF!</v>
      </c>
      <c r="E2464" s="2" t="e">
        <f>VLOOKUP(D2464,Hoja3!$G$1:$H$5,2,0)</f>
        <v>#REF!</v>
      </c>
    </row>
    <row r="2465" spans="3:5" ht="15">
      <c r="C2465" s="75" t="e">
        <f>CONCATENATE('Matriz de TRD y Matríz Activos'!#REF!," - ",'Matriz de TRD y Matríz Activos'!#REF!)</f>
        <v>#REF!</v>
      </c>
      <c r="D2465" s="61" t="e">
        <f t="shared" si="40"/>
        <v>#REF!</v>
      </c>
      <c r="E2465" s="2" t="e">
        <f>VLOOKUP(D2465,Hoja3!$G$1:$H$5,2,0)</f>
        <v>#REF!</v>
      </c>
    </row>
    <row r="2466" spans="3:5" ht="15">
      <c r="C2466" s="75" t="e">
        <f>CONCATENATE('Matriz de TRD y Matríz Activos'!#REF!," - ",'Matriz de TRD y Matríz Activos'!#REF!)</f>
        <v>#REF!</v>
      </c>
      <c r="D2466" s="61" t="e">
        <f t="shared" si="40"/>
        <v>#REF!</v>
      </c>
      <c r="E2466" s="2" t="e">
        <f>VLOOKUP(D2466,Hoja3!$G$1:$H$5,2,0)</f>
        <v>#REF!</v>
      </c>
    </row>
    <row r="2467" spans="3:5" ht="15">
      <c r="C2467" s="75" t="e">
        <f>CONCATENATE('Matriz de TRD y Matríz Activos'!#REF!," - ",'Matriz de TRD y Matríz Activos'!#REF!)</f>
        <v>#REF!</v>
      </c>
      <c r="D2467" s="61" t="e">
        <f t="shared" si="40"/>
        <v>#REF!</v>
      </c>
      <c r="E2467" s="2" t="e">
        <f>VLOOKUP(D2467,Hoja3!$G$1:$H$5,2,0)</f>
        <v>#REF!</v>
      </c>
    </row>
    <row r="2468" spans="3:5" ht="15">
      <c r="C2468" s="75" t="e">
        <f>CONCATENATE('Matriz de TRD y Matríz Activos'!#REF!," - ",'Matriz de TRD y Matríz Activos'!#REF!)</f>
        <v>#REF!</v>
      </c>
      <c r="D2468" s="61" t="e">
        <f t="shared" si="40"/>
        <v>#REF!</v>
      </c>
      <c r="E2468" s="2" t="e">
        <f>VLOOKUP(D2468,Hoja3!$G$1:$H$5,2,0)</f>
        <v>#REF!</v>
      </c>
    </row>
    <row r="2469" spans="3:5" ht="15">
      <c r="C2469" s="75" t="e">
        <f>CONCATENATE('Matriz de TRD y Matríz Activos'!#REF!," - ",'Matriz de TRD y Matríz Activos'!#REF!)</f>
        <v>#REF!</v>
      </c>
      <c r="D2469" s="61" t="e">
        <f t="shared" si="40"/>
        <v>#REF!</v>
      </c>
      <c r="E2469" s="2" t="e">
        <f>VLOOKUP(D2469,Hoja3!$G$1:$H$5,2,0)</f>
        <v>#REF!</v>
      </c>
    </row>
    <row r="2470" spans="3:5" ht="15">
      <c r="C2470" s="75" t="e">
        <f>CONCATENATE('Matriz de TRD y Matríz Activos'!#REF!," - ",'Matriz de TRD y Matríz Activos'!#REF!)</f>
        <v>#REF!</v>
      </c>
      <c r="D2470" s="61" t="e">
        <f t="shared" si="41" ref="D2470:D2533">VLOOKUP(C2470,$A$1:$B$9,2,0)</f>
        <v>#REF!</v>
      </c>
      <c r="E2470" s="2" t="e">
        <f>VLOOKUP(D2470,Hoja3!$G$1:$H$5,2,0)</f>
        <v>#REF!</v>
      </c>
    </row>
    <row r="2471" spans="3:5" ht="15">
      <c r="C2471" s="75" t="e">
        <f>CONCATENATE('Matriz de TRD y Matríz Activos'!#REF!," - ",'Matriz de TRD y Matríz Activos'!#REF!)</f>
        <v>#REF!</v>
      </c>
      <c r="D2471" s="61" t="e">
        <f t="shared" si="41"/>
        <v>#REF!</v>
      </c>
      <c r="E2471" s="2" t="e">
        <f>VLOOKUP(D2471,Hoja3!$G$1:$H$5,2,0)</f>
        <v>#REF!</v>
      </c>
    </row>
    <row r="2472" spans="3:5" ht="15">
      <c r="C2472" s="75" t="e">
        <f>CONCATENATE('Matriz de TRD y Matríz Activos'!#REF!," - ",'Matriz de TRD y Matríz Activos'!#REF!)</f>
        <v>#REF!</v>
      </c>
      <c r="D2472" s="61" t="e">
        <f t="shared" si="41"/>
        <v>#REF!</v>
      </c>
      <c r="E2472" s="2" t="e">
        <f>VLOOKUP(D2472,Hoja3!$G$1:$H$5,2,0)</f>
        <v>#REF!</v>
      </c>
    </row>
    <row r="2473" spans="3:5" ht="15">
      <c r="C2473" s="75" t="e">
        <f>CONCATENATE('Matriz de TRD y Matríz Activos'!#REF!," - ",'Matriz de TRD y Matríz Activos'!#REF!)</f>
        <v>#REF!</v>
      </c>
      <c r="D2473" s="61" t="e">
        <f t="shared" si="41"/>
        <v>#REF!</v>
      </c>
      <c r="E2473" s="2" t="e">
        <f>VLOOKUP(D2473,Hoja3!$G$1:$H$5,2,0)</f>
        <v>#REF!</v>
      </c>
    </row>
    <row r="2474" spans="3:5" ht="15">
      <c r="C2474" s="75" t="e">
        <f>CONCATENATE('Matriz de TRD y Matríz Activos'!#REF!," - ",'Matriz de TRD y Matríz Activos'!#REF!)</f>
        <v>#REF!</v>
      </c>
      <c r="D2474" s="61" t="e">
        <f t="shared" si="41"/>
        <v>#REF!</v>
      </c>
      <c r="E2474" s="2" t="e">
        <f>VLOOKUP(D2474,Hoja3!$G$1:$H$5,2,0)</f>
        <v>#REF!</v>
      </c>
    </row>
    <row r="2475" spans="3:5" ht="15">
      <c r="C2475" s="75" t="e">
        <f>CONCATENATE('Matriz de TRD y Matríz Activos'!#REF!," - ",'Matriz de TRD y Matríz Activos'!#REF!)</f>
        <v>#REF!</v>
      </c>
      <c r="D2475" s="61" t="e">
        <f t="shared" si="41"/>
        <v>#REF!</v>
      </c>
      <c r="E2475" s="2" t="e">
        <f>VLOOKUP(D2475,Hoja3!$G$1:$H$5,2,0)</f>
        <v>#REF!</v>
      </c>
    </row>
    <row r="2476" spans="3:5" ht="15">
      <c r="C2476" s="75" t="e">
        <f>CONCATENATE('Matriz de TRD y Matríz Activos'!#REF!," - ",'Matriz de TRD y Matríz Activos'!#REF!)</f>
        <v>#REF!</v>
      </c>
      <c r="D2476" s="61" t="e">
        <f t="shared" si="41"/>
        <v>#REF!</v>
      </c>
      <c r="E2476" s="2" t="e">
        <f>VLOOKUP(D2476,Hoja3!$G$1:$H$5,2,0)</f>
        <v>#REF!</v>
      </c>
    </row>
    <row r="2477" spans="3:5" ht="15">
      <c r="C2477" s="75" t="e">
        <f>CONCATENATE('Matriz de TRD y Matríz Activos'!#REF!," - ",'Matriz de TRD y Matríz Activos'!#REF!)</f>
        <v>#REF!</v>
      </c>
      <c r="D2477" s="61" t="e">
        <f t="shared" si="41"/>
        <v>#REF!</v>
      </c>
      <c r="E2477" s="2" t="e">
        <f>VLOOKUP(D2477,Hoja3!$G$1:$H$5,2,0)</f>
        <v>#REF!</v>
      </c>
    </row>
    <row r="2478" spans="3:5" ht="15">
      <c r="C2478" s="75" t="e">
        <f>CONCATENATE('Matriz de TRD y Matríz Activos'!#REF!," - ",'Matriz de TRD y Matríz Activos'!#REF!)</f>
        <v>#REF!</v>
      </c>
      <c r="D2478" s="61" t="e">
        <f t="shared" si="41"/>
        <v>#REF!</v>
      </c>
      <c r="E2478" s="2" t="e">
        <f>VLOOKUP(D2478,Hoja3!$G$1:$H$5,2,0)</f>
        <v>#REF!</v>
      </c>
    </row>
    <row r="2479" spans="3:5" ht="15">
      <c r="C2479" s="75" t="e">
        <f>CONCATENATE('Matriz de TRD y Matríz Activos'!#REF!," - ",'Matriz de TRD y Matríz Activos'!#REF!)</f>
        <v>#REF!</v>
      </c>
      <c r="D2479" s="61" t="e">
        <f t="shared" si="41"/>
        <v>#REF!</v>
      </c>
      <c r="E2479" s="2" t="e">
        <f>VLOOKUP(D2479,Hoja3!$G$1:$H$5,2,0)</f>
        <v>#REF!</v>
      </c>
    </row>
    <row r="2480" spans="3:5" ht="15">
      <c r="C2480" s="75" t="e">
        <f>CONCATENATE('Matriz de TRD y Matríz Activos'!#REF!," - ",'Matriz de TRD y Matríz Activos'!#REF!)</f>
        <v>#REF!</v>
      </c>
      <c r="D2480" s="61" t="e">
        <f t="shared" si="41"/>
        <v>#REF!</v>
      </c>
      <c r="E2480" s="2" t="e">
        <f>VLOOKUP(D2480,Hoja3!$G$1:$H$5,2,0)</f>
        <v>#REF!</v>
      </c>
    </row>
    <row r="2481" spans="3:5" ht="15">
      <c r="C2481" s="75" t="e">
        <f>CONCATENATE('Matriz de TRD y Matríz Activos'!#REF!," - ",'Matriz de TRD y Matríz Activos'!#REF!)</f>
        <v>#REF!</v>
      </c>
      <c r="D2481" s="61" t="e">
        <f t="shared" si="41"/>
        <v>#REF!</v>
      </c>
      <c r="E2481" s="2" t="e">
        <f>VLOOKUP(D2481,Hoja3!$G$1:$H$5,2,0)</f>
        <v>#REF!</v>
      </c>
    </row>
    <row r="2482" spans="3:5" ht="15">
      <c r="C2482" s="75" t="e">
        <f>CONCATENATE('Matriz de TRD y Matríz Activos'!#REF!," - ",'Matriz de TRD y Matríz Activos'!#REF!)</f>
        <v>#REF!</v>
      </c>
      <c r="D2482" s="61" t="e">
        <f t="shared" si="41"/>
        <v>#REF!</v>
      </c>
      <c r="E2482" s="2" t="e">
        <f>VLOOKUP(D2482,Hoja3!$G$1:$H$5,2,0)</f>
        <v>#REF!</v>
      </c>
    </row>
    <row r="2483" spans="3:5" ht="15">
      <c r="C2483" s="75" t="e">
        <f>CONCATENATE('Matriz de TRD y Matríz Activos'!#REF!," - ",'Matriz de TRD y Matríz Activos'!#REF!)</f>
        <v>#REF!</v>
      </c>
      <c r="D2483" s="61" t="e">
        <f t="shared" si="41"/>
        <v>#REF!</v>
      </c>
      <c r="E2483" s="2" t="e">
        <f>VLOOKUP(D2483,Hoja3!$G$1:$H$5,2,0)</f>
        <v>#REF!</v>
      </c>
    </row>
    <row r="2484" spans="3:5" ht="15">
      <c r="C2484" s="75" t="e">
        <f>CONCATENATE('Matriz de TRD y Matríz Activos'!#REF!," - ",'Matriz de TRD y Matríz Activos'!#REF!)</f>
        <v>#REF!</v>
      </c>
      <c r="D2484" s="61" t="e">
        <f t="shared" si="41"/>
        <v>#REF!</v>
      </c>
      <c r="E2484" s="2" t="e">
        <f>VLOOKUP(D2484,Hoja3!$G$1:$H$5,2,0)</f>
        <v>#REF!</v>
      </c>
    </row>
    <row r="2485" spans="3:5" ht="15">
      <c r="C2485" s="75" t="e">
        <f>CONCATENATE('Matriz de TRD y Matríz Activos'!#REF!," - ",'Matriz de TRD y Matríz Activos'!#REF!)</f>
        <v>#REF!</v>
      </c>
      <c r="D2485" s="61" t="e">
        <f t="shared" si="41"/>
        <v>#REF!</v>
      </c>
      <c r="E2485" s="2" t="e">
        <f>VLOOKUP(D2485,Hoja3!$G$1:$H$5,2,0)</f>
        <v>#REF!</v>
      </c>
    </row>
    <row r="2486" spans="3:5" ht="15">
      <c r="C2486" s="75" t="e">
        <f>CONCATENATE('Matriz de TRD y Matríz Activos'!#REF!," - ",'Matriz de TRD y Matríz Activos'!#REF!)</f>
        <v>#REF!</v>
      </c>
      <c r="D2486" s="61" t="e">
        <f t="shared" si="41"/>
        <v>#REF!</v>
      </c>
      <c r="E2486" s="2" t="e">
        <f>VLOOKUP(D2486,Hoja3!$G$1:$H$5,2,0)</f>
        <v>#REF!</v>
      </c>
    </row>
    <row r="2487" spans="3:5" ht="15">
      <c r="C2487" s="75" t="e">
        <f>CONCATENATE('Matriz de TRD y Matríz Activos'!#REF!," - ",'Matriz de TRD y Matríz Activos'!#REF!)</f>
        <v>#REF!</v>
      </c>
      <c r="D2487" s="61" t="e">
        <f t="shared" si="41"/>
        <v>#REF!</v>
      </c>
      <c r="E2487" s="2" t="e">
        <f>VLOOKUP(D2487,Hoja3!$G$1:$H$5,2,0)</f>
        <v>#REF!</v>
      </c>
    </row>
    <row r="2488" spans="3:5" ht="15">
      <c r="C2488" s="75" t="e">
        <f>CONCATENATE('Matriz de TRD y Matríz Activos'!#REF!," - ",'Matriz de TRD y Matríz Activos'!#REF!)</f>
        <v>#REF!</v>
      </c>
      <c r="D2488" s="61" t="e">
        <f t="shared" si="41"/>
        <v>#REF!</v>
      </c>
      <c r="E2488" s="2" t="e">
        <f>VLOOKUP(D2488,Hoja3!$G$1:$H$5,2,0)</f>
        <v>#REF!</v>
      </c>
    </row>
    <row r="2489" spans="3:5" ht="15">
      <c r="C2489" s="75" t="e">
        <f>CONCATENATE('Matriz de TRD y Matríz Activos'!#REF!," - ",'Matriz de TRD y Matríz Activos'!#REF!)</f>
        <v>#REF!</v>
      </c>
      <c r="D2489" s="61" t="e">
        <f t="shared" si="41"/>
        <v>#REF!</v>
      </c>
      <c r="E2489" s="2" t="e">
        <f>VLOOKUP(D2489,Hoja3!$G$1:$H$5,2,0)</f>
        <v>#REF!</v>
      </c>
    </row>
    <row r="2490" spans="3:5" ht="15">
      <c r="C2490" s="75" t="e">
        <f>CONCATENATE('Matriz de TRD y Matríz Activos'!#REF!," - ",'Matriz de TRD y Matríz Activos'!#REF!)</f>
        <v>#REF!</v>
      </c>
      <c r="D2490" s="61" t="e">
        <f t="shared" si="41"/>
        <v>#REF!</v>
      </c>
      <c r="E2490" s="2" t="e">
        <f>VLOOKUP(D2490,Hoja3!$G$1:$H$5,2,0)</f>
        <v>#REF!</v>
      </c>
    </row>
    <row r="2491" spans="3:5" ht="15">
      <c r="C2491" s="75" t="e">
        <f>CONCATENATE('Matriz de TRD y Matríz Activos'!#REF!," - ",'Matriz de TRD y Matríz Activos'!#REF!)</f>
        <v>#REF!</v>
      </c>
      <c r="D2491" s="61" t="e">
        <f t="shared" si="41"/>
        <v>#REF!</v>
      </c>
      <c r="E2491" s="2" t="e">
        <f>VLOOKUP(D2491,Hoja3!$G$1:$H$5,2,0)</f>
        <v>#REF!</v>
      </c>
    </row>
    <row r="2492" spans="3:5" ht="15">
      <c r="C2492" s="75" t="e">
        <f>CONCATENATE('Matriz de TRD y Matríz Activos'!#REF!," - ",'Matriz de TRD y Matríz Activos'!#REF!)</f>
        <v>#REF!</v>
      </c>
      <c r="D2492" s="61" t="e">
        <f t="shared" si="41"/>
        <v>#REF!</v>
      </c>
      <c r="E2492" s="2" t="e">
        <f>VLOOKUP(D2492,Hoja3!$G$1:$H$5,2,0)</f>
        <v>#REF!</v>
      </c>
    </row>
    <row r="2493" spans="3:5" ht="15">
      <c r="C2493" s="75" t="e">
        <f>CONCATENATE('Matriz de TRD y Matríz Activos'!#REF!," - ",'Matriz de TRD y Matríz Activos'!#REF!)</f>
        <v>#REF!</v>
      </c>
      <c r="D2493" s="61" t="e">
        <f t="shared" si="41"/>
        <v>#REF!</v>
      </c>
      <c r="E2493" s="2" t="e">
        <f>VLOOKUP(D2493,Hoja3!$G$1:$H$5,2,0)</f>
        <v>#REF!</v>
      </c>
    </row>
    <row r="2494" spans="3:5" ht="15">
      <c r="C2494" s="75" t="e">
        <f>CONCATENATE('Matriz de TRD y Matríz Activos'!#REF!," - ",'Matriz de TRD y Matríz Activos'!#REF!)</f>
        <v>#REF!</v>
      </c>
      <c r="D2494" s="61" t="e">
        <f t="shared" si="41"/>
        <v>#REF!</v>
      </c>
      <c r="E2494" s="2" t="e">
        <f>VLOOKUP(D2494,Hoja3!$G$1:$H$5,2,0)</f>
        <v>#REF!</v>
      </c>
    </row>
    <row r="2495" spans="3:5" ht="15">
      <c r="C2495" s="75" t="e">
        <f>CONCATENATE('Matriz de TRD y Matríz Activos'!#REF!," - ",'Matriz de TRD y Matríz Activos'!#REF!)</f>
        <v>#REF!</v>
      </c>
      <c r="D2495" s="61" t="e">
        <f t="shared" si="41"/>
        <v>#REF!</v>
      </c>
      <c r="E2495" s="2" t="e">
        <f>VLOOKUP(D2495,Hoja3!$G$1:$H$5,2,0)</f>
        <v>#REF!</v>
      </c>
    </row>
    <row r="2496" spans="3:5" ht="15">
      <c r="C2496" s="75" t="e">
        <f>CONCATENATE('Matriz de TRD y Matríz Activos'!#REF!," - ",'Matriz de TRD y Matríz Activos'!#REF!)</f>
        <v>#REF!</v>
      </c>
      <c r="D2496" s="61" t="e">
        <f t="shared" si="41"/>
        <v>#REF!</v>
      </c>
      <c r="E2496" s="2" t="e">
        <f>VLOOKUP(D2496,Hoja3!$G$1:$H$5,2,0)</f>
        <v>#REF!</v>
      </c>
    </row>
    <row r="2497" spans="3:5" ht="15">
      <c r="C2497" s="75" t="e">
        <f>CONCATENATE('Matriz de TRD y Matríz Activos'!#REF!," - ",'Matriz de TRD y Matríz Activos'!#REF!)</f>
        <v>#REF!</v>
      </c>
      <c r="D2497" s="61" t="e">
        <f t="shared" si="41"/>
        <v>#REF!</v>
      </c>
      <c r="E2497" s="2" t="e">
        <f>VLOOKUP(D2497,Hoja3!$G$1:$H$5,2,0)</f>
        <v>#REF!</v>
      </c>
    </row>
    <row r="2498" spans="3:5" ht="15">
      <c r="C2498" s="75" t="e">
        <f>CONCATENATE('Matriz de TRD y Matríz Activos'!#REF!," - ",'Matriz de TRD y Matríz Activos'!#REF!)</f>
        <v>#REF!</v>
      </c>
      <c r="D2498" s="61" t="e">
        <f t="shared" si="41"/>
        <v>#REF!</v>
      </c>
      <c r="E2498" s="2" t="e">
        <f>VLOOKUP(D2498,Hoja3!$G$1:$H$5,2,0)</f>
        <v>#REF!</v>
      </c>
    </row>
    <row r="2499" spans="3:5" ht="15">
      <c r="C2499" s="75" t="e">
        <f>CONCATENATE('Matriz de TRD y Matríz Activos'!#REF!," - ",'Matriz de TRD y Matríz Activos'!#REF!)</f>
        <v>#REF!</v>
      </c>
      <c r="D2499" s="61" t="e">
        <f t="shared" si="41"/>
        <v>#REF!</v>
      </c>
      <c r="E2499" s="2" t="e">
        <f>VLOOKUP(D2499,Hoja3!$G$1:$H$5,2,0)</f>
        <v>#REF!</v>
      </c>
    </row>
    <row r="2500" spans="3:5" ht="15">
      <c r="C2500" s="75" t="e">
        <f>CONCATENATE('Matriz de TRD y Matríz Activos'!#REF!," - ",'Matriz de TRD y Matríz Activos'!#REF!)</f>
        <v>#REF!</v>
      </c>
      <c r="D2500" s="61" t="e">
        <f t="shared" si="41"/>
        <v>#REF!</v>
      </c>
      <c r="E2500" s="2" t="e">
        <f>VLOOKUP(D2500,Hoja3!$G$1:$H$5,2,0)</f>
        <v>#REF!</v>
      </c>
    </row>
    <row r="2501" spans="3:5" ht="15">
      <c r="C2501" s="75" t="e">
        <f>CONCATENATE('Matriz de TRD y Matríz Activos'!#REF!," - ",'Matriz de TRD y Matríz Activos'!#REF!)</f>
        <v>#REF!</v>
      </c>
      <c r="D2501" s="61" t="e">
        <f t="shared" si="41"/>
        <v>#REF!</v>
      </c>
      <c r="E2501" s="2" t="e">
        <f>VLOOKUP(D2501,Hoja3!$G$1:$H$5,2,0)</f>
        <v>#REF!</v>
      </c>
    </row>
    <row r="2502" spans="3:5" ht="15">
      <c r="C2502" s="75" t="e">
        <f>CONCATENATE('Matriz de TRD y Matríz Activos'!#REF!," - ",'Matriz de TRD y Matríz Activos'!#REF!)</f>
        <v>#REF!</v>
      </c>
      <c r="D2502" s="61" t="e">
        <f t="shared" si="41"/>
        <v>#REF!</v>
      </c>
      <c r="E2502" s="2" t="e">
        <f>VLOOKUP(D2502,Hoja3!$G$1:$H$5,2,0)</f>
        <v>#REF!</v>
      </c>
    </row>
    <row r="2503" spans="3:5" ht="15">
      <c r="C2503" s="75" t="e">
        <f>CONCATENATE('Matriz de TRD y Matríz Activos'!#REF!," - ",'Matriz de TRD y Matríz Activos'!#REF!)</f>
        <v>#REF!</v>
      </c>
      <c r="D2503" s="61" t="e">
        <f t="shared" si="41"/>
        <v>#REF!</v>
      </c>
      <c r="E2503" s="2" t="e">
        <f>VLOOKUP(D2503,Hoja3!$G$1:$H$5,2,0)</f>
        <v>#REF!</v>
      </c>
    </row>
    <row r="2504" spans="3:5" ht="15">
      <c r="C2504" s="75" t="e">
        <f>CONCATENATE('Matriz de TRD y Matríz Activos'!#REF!," - ",'Matriz de TRD y Matríz Activos'!#REF!)</f>
        <v>#REF!</v>
      </c>
      <c r="D2504" s="61" t="e">
        <f t="shared" si="41"/>
        <v>#REF!</v>
      </c>
      <c r="E2504" s="2" t="e">
        <f>VLOOKUP(D2504,Hoja3!$G$1:$H$5,2,0)</f>
        <v>#REF!</v>
      </c>
    </row>
    <row r="2505" spans="3:5" ht="15">
      <c r="C2505" s="75" t="e">
        <f>CONCATENATE('Matriz de TRD y Matríz Activos'!#REF!," - ",'Matriz de TRD y Matríz Activos'!#REF!)</f>
        <v>#REF!</v>
      </c>
      <c r="D2505" s="61" t="e">
        <f t="shared" si="41"/>
        <v>#REF!</v>
      </c>
      <c r="E2505" s="2" t="e">
        <f>VLOOKUP(D2505,Hoja3!$G$1:$H$5,2,0)</f>
        <v>#REF!</v>
      </c>
    </row>
    <row r="2506" spans="3:5" ht="15">
      <c r="C2506" s="75" t="e">
        <f>CONCATENATE('Matriz de TRD y Matríz Activos'!#REF!," - ",'Matriz de TRD y Matríz Activos'!#REF!)</f>
        <v>#REF!</v>
      </c>
      <c r="D2506" s="61" t="e">
        <f t="shared" si="41"/>
        <v>#REF!</v>
      </c>
      <c r="E2506" s="2" t="e">
        <f>VLOOKUP(D2506,Hoja3!$G$1:$H$5,2,0)</f>
        <v>#REF!</v>
      </c>
    </row>
    <row r="2507" spans="3:5" ht="15">
      <c r="C2507" s="75" t="e">
        <f>CONCATENATE('Matriz de TRD y Matríz Activos'!#REF!," - ",'Matriz de TRD y Matríz Activos'!#REF!)</f>
        <v>#REF!</v>
      </c>
      <c r="D2507" s="61" t="e">
        <f t="shared" si="41"/>
        <v>#REF!</v>
      </c>
      <c r="E2507" s="2" t="e">
        <f>VLOOKUP(D2507,Hoja3!$G$1:$H$5,2,0)</f>
        <v>#REF!</v>
      </c>
    </row>
    <row r="2508" spans="3:5" ht="15">
      <c r="C2508" s="75" t="e">
        <f>CONCATENATE('Matriz de TRD y Matríz Activos'!#REF!," - ",'Matriz de TRD y Matríz Activos'!#REF!)</f>
        <v>#REF!</v>
      </c>
      <c r="D2508" s="61" t="e">
        <f t="shared" si="41"/>
        <v>#REF!</v>
      </c>
      <c r="E2508" s="2" t="e">
        <f>VLOOKUP(D2508,Hoja3!$G$1:$H$5,2,0)</f>
        <v>#REF!</v>
      </c>
    </row>
    <row r="2509" spans="3:5" ht="15">
      <c r="C2509" s="75" t="e">
        <f>CONCATENATE('Matriz de TRD y Matríz Activos'!#REF!," - ",'Matriz de TRD y Matríz Activos'!#REF!)</f>
        <v>#REF!</v>
      </c>
      <c r="D2509" s="61" t="e">
        <f t="shared" si="41"/>
        <v>#REF!</v>
      </c>
      <c r="E2509" s="2" t="e">
        <f>VLOOKUP(D2509,Hoja3!$G$1:$H$5,2,0)</f>
        <v>#REF!</v>
      </c>
    </row>
    <row r="2510" spans="3:5" ht="15">
      <c r="C2510" s="75" t="e">
        <f>CONCATENATE('Matriz de TRD y Matríz Activos'!#REF!," - ",'Matriz de TRD y Matríz Activos'!#REF!)</f>
        <v>#REF!</v>
      </c>
      <c r="D2510" s="61" t="e">
        <f t="shared" si="41"/>
        <v>#REF!</v>
      </c>
      <c r="E2510" s="2" t="e">
        <f>VLOOKUP(D2510,Hoja3!$G$1:$H$5,2,0)</f>
        <v>#REF!</v>
      </c>
    </row>
    <row r="2511" spans="3:5" ht="15">
      <c r="C2511" s="75" t="e">
        <f>CONCATENATE('Matriz de TRD y Matríz Activos'!#REF!," - ",'Matriz de TRD y Matríz Activos'!#REF!)</f>
        <v>#REF!</v>
      </c>
      <c r="D2511" s="61" t="e">
        <f t="shared" si="41"/>
        <v>#REF!</v>
      </c>
      <c r="E2511" s="2" t="e">
        <f>VLOOKUP(D2511,Hoja3!$G$1:$H$5,2,0)</f>
        <v>#REF!</v>
      </c>
    </row>
    <row r="2512" spans="3:5" ht="15">
      <c r="C2512" s="75" t="e">
        <f>CONCATENATE('Matriz de TRD y Matríz Activos'!#REF!," - ",'Matriz de TRD y Matríz Activos'!#REF!)</f>
        <v>#REF!</v>
      </c>
      <c r="D2512" s="61" t="e">
        <f t="shared" si="41"/>
        <v>#REF!</v>
      </c>
      <c r="E2512" s="2" t="e">
        <f>VLOOKUP(D2512,Hoja3!$G$1:$H$5,2,0)</f>
        <v>#REF!</v>
      </c>
    </row>
    <row r="2513" spans="3:5" ht="15">
      <c r="C2513" s="75" t="e">
        <f>CONCATENATE('Matriz de TRD y Matríz Activos'!#REF!," - ",'Matriz de TRD y Matríz Activos'!#REF!)</f>
        <v>#REF!</v>
      </c>
      <c r="D2513" s="61" t="e">
        <f t="shared" si="41"/>
        <v>#REF!</v>
      </c>
      <c r="E2513" s="2" t="e">
        <f>VLOOKUP(D2513,Hoja3!$G$1:$H$5,2,0)</f>
        <v>#REF!</v>
      </c>
    </row>
    <row r="2514" spans="3:5" ht="15">
      <c r="C2514" s="75" t="e">
        <f>CONCATENATE('Matriz de TRD y Matríz Activos'!#REF!," - ",'Matriz de TRD y Matríz Activos'!#REF!)</f>
        <v>#REF!</v>
      </c>
      <c r="D2514" s="61" t="e">
        <f t="shared" si="41"/>
        <v>#REF!</v>
      </c>
      <c r="E2514" s="2" t="e">
        <f>VLOOKUP(D2514,Hoja3!$G$1:$H$5,2,0)</f>
        <v>#REF!</v>
      </c>
    </row>
    <row r="2515" spans="3:5" ht="15">
      <c r="C2515" s="75" t="e">
        <f>CONCATENATE('Matriz de TRD y Matríz Activos'!#REF!," - ",'Matriz de TRD y Matríz Activos'!#REF!)</f>
        <v>#REF!</v>
      </c>
      <c r="D2515" s="61" t="e">
        <f t="shared" si="41"/>
        <v>#REF!</v>
      </c>
      <c r="E2515" s="2" t="e">
        <f>VLOOKUP(D2515,Hoja3!$G$1:$H$5,2,0)</f>
        <v>#REF!</v>
      </c>
    </row>
    <row r="2516" spans="3:5" ht="15">
      <c r="C2516" s="75" t="e">
        <f>CONCATENATE('Matriz de TRD y Matríz Activos'!#REF!," - ",'Matriz de TRD y Matríz Activos'!#REF!)</f>
        <v>#REF!</v>
      </c>
      <c r="D2516" s="61" t="e">
        <f t="shared" si="41"/>
        <v>#REF!</v>
      </c>
      <c r="E2516" s="2" t="e">
        <f>VLOOKUP(D2516,Hoja3!$G$1:$H$5,2,0)</f>
        <v>#REF!</v>
      </c>
    </row>
    <row r="2517" spans="3:5" ht="15">
      <c r="C2517" s="75" t="e">
        <f>CONCATENATE('Matriz de TRD y Matríz Activos'!#REF!," - ",'Matriz de TRD y Matríz Activos'!#REF!)</f>
        <v>#REF!</v>
      </c>
      <c r="D2517" s="61" t="e">
        <f t="shared" si="41"/>
        <v>#REF!</v>
      </c>
      <c r="E2517" s="2" t="e">
        <f>VLOOKUP(D2517,Hoja3!$G$1:$H$5,2,0)</f>
        <v>#REF!</v>
      </c>
    </row>
    <row r="2518" spans="3:5" ht="15">
      <c r="C2518" s="75" t="e">
        <f>CONCATENATE('Matriz de TRD y Matríz Activos'!#REF!," - ",'Matriz de TRD y Matríz Activos'!#REF!)</f>
        <v>#REF!</v>
      </c>
      <c r="D2518" s="61" t="e">
        <f t="shared" si="41"/>
        <v>#REF!</v>
      </c>
      <c r="E2518" s="2" t="e">
        <f>VLOOKUP(D2518,Hoja3!$G$1:$H$5,2,0)</f>
        <v>#REF!</v>
      </c>
    </row>
    <row r="2519" spans="3:5" ht="15">
      <c r="C2519" s="75" t="e">
        <f>CONCATENATE('Matriz de TRD y Matríz Activos'!#REF!," - ",'Matriz de TRD y Matríz Activos'!#REF!)</f>
        <v>#REF!</v>
      </c>
      <c r="D2519" s="61" t="e">
        <f t="shared" si="41"/>
        <v>#REF!</v>
      </c>
      <c r="E2519" s="2" t="e">
        <f>VLOOKUP(D2519,Hoja3!$G$1:$H$5,2,0)</f>
        <v>#REF!</v>
      </c>
    </row>
    <row r="2520" spans="3:5" ht="15">
      <c r="C2520" s="75" t="e">
        <f>CONCATENATE('Matriz de TRD y Matríz Activos'!#REF!," - ",'Matriz de TRD y Matríz Activos'!#REF!)</f>
        <v>#REF!</v>
      </c>
      <c r="D2520" s="61" t="e">
        <f t="shared" si="41"/>
        <v>#REF!</v>
      </c>
      <c r="E2520" s="2" t="e">
        <f>VLOOKUP(D2520,Hoja3!$G$1:$H$5,2,0)</f>
        <v>#REF!</v>
      </c>
    </row>
    <row r="2521" spans="3:5" ht="15">
      <c r="C2521" s="75" t="e">
        <f>CONCATENATE('Matriz de TRD y Matríz Activos'!#REF!," - ",'Matriz de TRD y Matríz Activos'!#REF!)</f>
        <v>#REF!</v>
      </c>
      <c r="D2521" s="61" t="e">
        <f t="shared" si="41"/>
        <v>#REF!</v>
      </c>
      <c r="E2521" s="2" t="e">
        <f>VLOOKUP(D2521,Hoja3!$G$1:$H$5,2,0)</f>
        <v>#REF!</v>
      </c>
    </row>
    <row r="2522" spans="3:5" ht="15">
      <c r="C2522" s="75" t="e">
        <f>CONCATENATE('Matriz de TRD y Matríz Activos'!#REF!," - ",'Matriz de TRD y Matríz Activos'!#REF!)</f>
        <v>#REF!</v>
      </c>
      <c r="D2522" s="61" t="e">
        <f t="shared" si="41"/>
        <v>#REF!</v>
      </c>
      <c r="E2522" s="2" t="e">
        <f>VLOOKUP(D2522,Hoja3!$G$1:$H$5,2,0)</f>
        <v>#REF!</v>
      </c>
    </row>
    <row r="2523" spans="3:5" ht="15">
      <c r="C2523" s="75" t="e">
        <f>CONCATENATE('Matriz de TRD y Matríz Activos'!#REF!," - ",'Matriz de TRD y Matríz Activos'!#REF!)</f>
        <v>#REF!</v>
      </c>
      <c r="D2523" s="61" t="e">
        <f t="shared" si="41"/>
        <v>#REF!</v>
      </c>
      <c r="E2523" s="2" t="e">
        <f>VLOOKUP(D2523,Hoja3!$G$1:$H$5,2,0)</f>
        <v>#REF!</v>
      </c>
    </row>
    <row r="2524" spans="3:5" ht="15">
      <c r="C2524" s="75" t="e">
        <f>CONCATENATE('Matriz de TRD y Matríz Activos'!#REF!," - ",'Matriz de TRD y Matríz Activos'!#REF!)</f>
        <v>#REF!</v>
      </c>
      <c r="D2524" s="61" t="e">
        <f t="shared" si="41"/>
        <v>#REF!</v>
      </c>
      <c r="E2524" s="2" t="e">
        <f>VLOOKUP(D2524,Hoja3!$G$1:$H$5,2,0)</f>
        <v>#REF!</v>
      </c>
    </row>
    <row r="2525" spans="3:5" ht="15">
      <c r="C2525" s="75" t="e">
        <f>CONCATENATE('Matriz de TRD y Matríz Activos'!#REF!," - ",'Matriz de TRD y Matríz Activos'!#REF!)</f>
        <v>#REF!</v>
      </c>
      <c r="D2525" s="61" t="e">
        <f t="shared" si="41"/>
        <v>#REF!</v>
      </c>
      <c r="E2525" s="2" t="e">
        <f>VLOOKUP(D2525,Hoja3!$G$1:$H$5,2,0)</f>
        <v>#REF!</v>
      </c>
    </row>
    <row r="2526" spans="3:5" ht="15">
      <c r="C2526" s="75" t="e">
        <f>CONCATENATE('Matriz de TRD y Matríz Activos'!#REF!," - ",'Matriz de TRD y Matríz Activos'!#REF!)</f>
        <v>#REF!</v>
      </c>
      <c r="D2526" s="61" t="e">
        <f t="shared" si="41"/>
        <v>#REF!</v>
      </c>
      <c r="E2526" s="2" t="e">
        <f>VLOOKUP(D2526,Hoja3!$G$1:$H$5,2,0)</f>
        <v>#REF!</v>
      </c>
    </row>
    <row r="2527" spans="3:5" ht="15">
      <c r="C2527" s="75" t="e">
        <f>CONCATENATE('Matriz de TRD y Matríz Activos'!#REF!," - ",'Matriz de TRD y Matríz Activos'!#REF!)</f>
        <v>#REF!</v>
      </c>
      <c r="D2527" s="61" t="e">
        <f t="shared" si="41"/>
        <v>#REF!</v>
      </c>
      <c r="E2527" s="2" t="e">
        <f>VLOOKUP(D2527,Hoja3!$G$1:$H$5,2,0)</f>
        <v>#REF!</v>
      </c>
    </row>
    <row r="2528" spans="3:5" ht="15">
      <c r="C2528" s="75" t="e">
        <f>CONCATENATE('Matriz de TRD y Matríz Activos'!#REF!," - ",'Matriz de TRD y Matríz Activos'!#REF!)</f>
        <v>#REF!</v>
      </c>
      <c r="D2528" s="61" t="e">
        <f t="shared" si="41"/>
        <v>#REF!</v>
      </c>
      <c r="E2528" s="2" t="e">
        <f>VLOOKUP(D2528,Hoja3!$G$1:$H$5,2,0)</f>
        <v>#REF!</v>
      </c>
    </row>
    <row r="2529" spans="3:5" ht="15">
      <c r="C2529" s="75" t="e">
        <f>CONCATENATE('Matriz de TRD y Matríz Activos'!#REF!," - ",'Matriz de TRD y Matríz Activos'!#REF!)</f>
        <v>#REF!</v>
      </c>
      <c r="D2529" s="61" t="e">
        <f t="shared" si="41"/>
        <v>#REF!</v>
      </c>
      <c r="E2529" s="2" t="e">
        <f>VLOOKUP(D2529,Hoja3!$G$1:$H$5,2,0)</f>
        <v>#REF!</v>
      </c>
    </row>
    <row r="2530" spans="3:5" ht="15">
      <c r="C2530" s="75" t="e">
        <f>CONCATENATE('Matriz de TRD y Matríz Activos'!#REF!," - ",'Matriz de TRD y Matríz Activos'!#REF!)</f>
        <v>#REF!</v>
      </c>
      <c r="D2530" s="61" t="e">
        <f t="shared" si="41"/>
        <v>#REF!</v>
      </c>
      <c r="E2530" s="2" t="e">
        <f>VLOOKUP(D2530,Hoja3!$G$1:$H$5,2,0)</f>
        <v>#REF!</v>
      </c>
    </row>
    <row r="2531" spans="3:5" ht="15">
      <c r="C2531" s="75" t="e">
        <f>CONCATENATE('Matriz de TRD y Matríz Activos'!#REF!," - ",'Matriz de TRD y Matríz Activos'!#REF!)</f>
        <v>#REF!</v>
      </c>
      <c r="D2531" s="61" t="e">
        <f t="shared" si="41"/>
        <v>#REF!</v>
      </c>
      <c r="E2531" s="2" t="e">
        <f>VLOOKUP(D2531,Hoja3!$G$1:$H$5,2,0)</f>
        <v>#REF!</v>
      </c>
    </row>
    <row r="2532" spans="3:5" ht="15">
      <c r="C2532" s="75" t="e">
        <f>CONCATENATE('Matriz de TRD y Matríz Activos'!#REF!," - ",'Matriz de TRD y Matríz Activos'!#REF!)</f>
        <v>#REF!</v>
      </c>
      <c r="D2532" s="61" t="e">
        <f t="shared" si="41"/>
        <v>#REF!</v>
      </c>
      <c r="E2532" s="2" t="e">
        <f>VLOOKUP(D2532,Hoja3!$G$1:$H$5,2,0)</f>
        <v>#REF!</v>
      </c>
    </row>
    <row r="2533" spans="3:5" ht="15">
      <c r="C2533" s="75" t="e">
        <f>CONCATENATE('Matriz de TRD y Matríz Activos'!#REF!," - ",'Matriz de TRD y Matríz Activos'!#REF!)</f>
        <v>#REF!</v>
      </c>
      <c r="D2533" s="61" t="e">
        <f t="shared" si="41"/>
        <v>#REF!</v>
      </c>
      <c r="E2533" s="2" t="e">
        <f>VLOOKUP(D2533,Hoja3!$G$1:$H$5,2,0)</f>
        <v>#REF!</v>
      </c>
    </row>
    <row r="2534" spans="3:5" ht="15">
      <c r="C2534" s="75" t="e">
        <f>CONCATENATE('Matriz de TRD y Matríz Activos'!#REF!," - ",'Matriz de TRD y Matríz Activos'!#REF!)</f>
        <v>#REF!</v>
      </c>
      <c r="D2534" s="61" t="e">
        <f t="shared" si="42" ref="D2534:D2597">VLOOKUP(C2534,$A$1:$B$9,2,0)</f>
        <v>#REF!</v>
      </c>
      <c r="E2534" s="2" t="e">
        <f>VLOOKUP(D2534,Hoja3!$G$1:$H$5,2,0)</f>
        <v>#REF!</v>
      </c>
    </row>
    <row r="2535" spans="3:5" ht="15">
      <c r="C2535" s="75" t="e">
        <f>CONCATENATE('Matriz de TRD y Matríz Activos'!#REF!," - ",'Matriz de TRD y Matríz Activos'!#REF!)</f>
        <v>#REF!</v>
      </c>
      <c r="D2535" s="61" t="e">
        <f t="shared" si="42"/>
        <v>#REF!</v>
      </c>
      <c r="E2535" s="2" t="e">
        <f>VLOOKUP(D2535,Hoja3!$G$1:$H$5,2,0)</f>
        <v>#REF!</v>
      </c>
    </row>
    <row r="2536" spans="3:5" ht="15">
      <c r="C2536" s="75" t="e">
        <f>CONCATENATE('Matriz de TRD y Matríz Activos'!#REF!," - ",'Matriz de TRD y Matríz Activos'!#REF!)</f>
        <v>#REF!</v>
      </c>
      <c r="D2536" s="61" t="e">
        <f t="shared" si="42"/>
        <v>#REF!</v>
      </c>
      <c r="E2536" s="2" t="e">
        <f>VLOOKUP(D2536,Hoja3!$G$1:$H$5,2,0)</f>
        <v>#REF!</v>
      </c>
    </row>
    <row r="2537" spans="3:5" ht="15">
      <c r="C2537" s="75" t="e">
        <f>CONCATENATE('Matriz de TRD y Matríz Activos'!#REF!," - ",'Matriz de TRD y Matríz Activos'!#REF!)</f>
        <v>#REF!</v>
      </c>
      <c r="D2537" s="61" t="e">
        <f t="shared" si="42"/>
        <v>#REF!</v>
      </c>
      <c r="E2537" s="2" t="e">
        <f>VLOOKUP(D2537,Hoja3!$G$1:$H$5,2,0)</f>
        <v>#REF!</v>
      </c>
    </row>
    <row r="2538" spans="3:5" ht="15">
      <c r="C2538" s="75" t="e">
        <f>CONCATENATE('Matriz de TRD y Matríz Activos'!#REF!," - ",'Matriz de TRD y Matríz Activos'!#REF!)</f>
        <v>#REF!</v>
      </c>
      <c r="D2538" s="61" t="e">
        <f t="shared" si="42"/>
        <v>#REF!</v>
      </c>
      <c r="E2538" s="2" t="e">
        <f>VLOOKUP(D2538,Hoja3!$G$1:$H$5,2,0)</f>
        <v>#REF!</v>
      </c>
    </row>
    <row r="2539" spans="3:5" ht="15">
      <c r="C2539" s="75" t="e">
        <f>CONCATENATE('Matriz de TRD y Matríz Activos'!#REF!," - ",'Matriz de TRD y Matríz Activos'!#REF!)</f>
        <v>#REF!</v>
      </c>
      <c r="D2539" s="61" t="e">
        <f t="shared" si="42"/>
        <v>#REF!</v>
      </c>
      <c r="E2539" s="2" t="e">
        <f>VLOOKUP(D2539,Hoja3!$G$1:$H$5,2,0)</f>
        <v>#REF!</v>
      </c>
    </row>
    <row r="2540" spans="3:5" ht="15">
      <c r="C2540" s="75" t="e">
        <f>CONCATENATE('Matriz de TRD y Matríz Activos'!#REF!," - ",'Matriz de TRD y Matríz Activos'!#REF!)</f>
        <v>#REF!</v>
      </c>
      <c r="D2540" s="61" t="e">
        <f t="shared" si="42"/>
        <v>#REF!</v>
      </c>
      <c r="E2540" s="2" t="e">
        <f>VLOOKUP(D2540,Hoja3!$G$1:$H$5,2,0)</f>
        <v>#REF!</v>
      </c>
    </row>
    <row r="2541" spans="3:5" ht="15">
      <c r="C2541" s="75" t="e">
        <f>CONCATENATE('Matriz de TRD y Matríz Activos'!#REF!," - ",'Matriz de TRD y Matríz Activos'!#REF!)</f>
        <v>#REF!</v>
      </c>
      <c r="D2541" s="61" t="e">
        <f t="shared" si="42"/>
        <v>#REF!</v>
      </c>
      <c r="E2541" s="2" t="e">
        <f>VLOOKUP(D2541,Hoja3!$G$1:$H$5,2,0)</f>
        <v>#REF!</v>
      </c>
    </row>
    <row r="2542" spans="3:5" ht="15">
      <c r="C2542" s="75" t="e">
        <f>CONCATENATE('Matriz de TRD y Matríz Activos'!#REF!," - ",'Matriz de TRD y Matríz Activos'!#REF!)</f>
        <v>#REF!</v>
      </c>
      <c r="D2542" s="61" t="e">
        <f t="shared" si="42"/>
        <v>#REF!</v>
      </c>
      <c r="E2542" s="2" t="e">
        <f>VLOOKUP(D2542,Hoja3!$G$1:$H$5,2,0)</f>
        <v>#REF!</v>
      </c>
    </row>
    <row r="2543" spans="3:5" ht="15">
      <c r="C2543" s="75" t="e">
        <f>CONCATENATE('Matriz de TRD y Matríz Activos'!#REF!," - ",'Matriz de TRD y Matríz Activos'!#REF!)</f>
        <v>#REF!</v>
      </c>
      <c r="D2543" s="61" t="e">
        <f t="shared" si="42"/>
        <v>#REF!</v>
      </c>
      <c r="E2543" s="2" t="e">
        <f>VLOOKUP(D2543,Hoja3!$G$1:$H$5,2,0)</f>
        <v>#REF!</v>
      </c>
    </row>
    <row r="2544" spans="3:5" ht="15">
      <c r="C2544" s="75" t="e">
        <f>CONCATENATE('Matriz de TRD y Matríz Activos'!#REF!," - ",'Matriz de TRD y Matríz Activos'!#REF!)</f>
        <v>#REF!</v>
      </c>
      <c r="D2544" s="61" t="e">
        <f t="shared" si="42"/>
        <v>#REF!</v>
      </c>
      <c r="E2544" s="2" t="e">
        <f>VLOOKUP(D2544,Hoja3!$G$1:$H$5,2,0)</f>
        <v>#REF!</v>
      </c>
    </row>
    <row r="2545" spans="3:5" ht="15">
      <c r="C2545" s="75" t="e">
        <f>CONCATENATE('Matriz de TRD y Matríz Activos'!#REF!," - ",'Matriz de TRD y Matríz Activos'!#REF!)</f>
        <v>#REF!</v>
      </c>
      <c r="D2545" s="61" t="e">
        <f t="shared" si="42"/>
        <v>#REF!</v>
      </c>
      <c r="E2545" s="2" t="e">
        <f>VLOOKUP(D2545,Hoja3!$G$1:$H$5,2,0)</f>
        <v>#REF!</v>
      </c>
    </row>
    <row r="2546" spans="3:5" ht="15">
      <c r="C2546" s="75" t="e">
        <f>CONCATENATE('Matriz de TRD y Matríz Activos'!#REF!," - ",'Matriz de TRD y Matríz Activos'!#REF!)</f>
        <v>#REF!</v>
      </c>
      <c r="D2546" s="61" t="e">
        <f t="shared" si="42"/>
        <v>#REF!</v>
      </c>
      <c r="E2546" s="2" t="e">
        <f>VLOOKUP(D2546,Hoja3!$G$1:$H$5,2,0)</f>
        <v>#REF!</v>
      </c>
    </row>
    <row r="2547" spans="3:5" ht="15">
      <c r="C2547" s="75" t="e">
        <f>CONCATENATE('Matriz de TRD y Matríz Activos'!#REF!," - ",'Matriz de TRD y Matríz Activos'!#REF!)</f>
        <v>#REF!</v>
      </c>
      <c r="D2547" s="61" t="e">
        <f t="shared" si="42"/>
        <v>#REF!</v>
      </c>
      <c r="E2547" s="2" t="e">
        <f>VLOOKUP(D2547,Hoja3!$G$1:$H$5,2,0)</f>
        <v>#REF!</v>
      </c>
    </row>
    <row r="2548" spans="3:5" ht="15">
      <c r="C2548" s="75" t="e">
        <f>CONCATENATE('Matriz de TRD y Matríz Activos'!#REF!," - ",'Matriz de TRD y Matríz Activos'!#REF!)</f>
        <v>#REF!</v>
      </c>
      <c r="D2548" s="61" t="e">
        <f t="shared" si="42"/>
        <v>#REF!</v>
      </c>
      <c r="E2548" s="2" t="e">
        <f>VLOOKUP(D2548,Hoja3!$G$1:$H$5,2,0)</f>
        <v>#REF!</v>
      </c>
    </row>
    <row r="2549" spans="3:5" ht="15">
      <c r="C2549" s="75" t="e">
        <f>CONCATENATE('Matriz de TRD y Matríz Activos'!#REF!," - ",'Matriz de TRD y Matríz Activos'!#REF!)</f>
        <v>#REF!</v>
      </c>
      <c r="D2549" s="61" t="e">
        <f t="shared" si="42"/>
        <v>#REF!</v>
      </c>
      <c r="E2549" s="2" t="e">
        <f>VLOOKUP(D2549,Hoja3!$G$1:$H$5,2,0)</f>
        <v>#REF!</v>
      </c>
    </row>
    <row r="2550" spans="3:5" ht="15">
      <c r="C2550" s="75" t="e">
        <f>CONCATENATE('Matriz de TRD y Matríz Activos'!#REF!," - ",'Matriz de TRD y Matríz Activos'!#REF!)</f>
        <v>#REF!</v>
      </c>
      <c r="D2550" s="61" t="e">
        <f t="shared" si="42"/>
        <v>#REF!</v>
      </c>
      <c r="E2550" s="2" t="e">
        <f>VLOOKUP(D2550,Hoja3!$G$1:$H$5,2,0)</f>
        <v>#REF!</v>
      </c>
    </row>
    <row r="2551" spans="3:5" ht="15">
      <c r="C2551" s="75" t="e">
        <f>CONCATENATE('Matriz de TRD y Matríz Activos'!#REF!," - ",'Matriz de TRD y Matríz Activos'!#REF!)</f>
        <v>#REF!</v>
      </c>
      <c r="D2551" s="61" t="e">
        <f t="shared" si="42"/>
        <v>#REF!</v>
      </c>
      <c r="E2551" s="2" t="e">
        <f>VLOOKUP(D2551,Hoja3!$G$1:$H$5,2,0)</f>
        <v>#REF!</v>
      </c>
    </row>
    <row r="2552" spans="3:5" ht="15">
      <c r="C2552" s="75" t="e">
        <f>CONCATENATE('Matriz de TRD y Matríz Activos'!#REF!," - ",'Matriz de TRD y Matríz Activos'!#REF!)</f>
        <v>#REF!</v>
      </c>
      <c r="D2552" s="61" t="e">
        <f t="shared" si="42"/>
        <v>#REF!</v>
      </c>
      <c r="E2552" s="2" t="e">
        <f>VLOOKUP(D2552,Hoja3!$G$1:$H$5,2,0)</f>
        <v>#REF!</v>
      </c>
    </row>
    <row r="2553" spans="3:5" ht="15">
      <c r="C2553" s="75" t="e">
        <f>CONCATENATE('Matriz de TRD y Matríz Activos'!#REF!," - ",'Matriz de TRD y Matríz Activos'!#REF!)</f>
        <v>#REF!</v>
      </c>
      <c r="D2553" s="61" t="e">
        <f t="shared" si="42"/>
        <v>#REF!</v>
      </c>
      <c r="E2553" s="2" t="e">
        <f>VLOOKUP(D2553,Hoja3!$G$1:$H$5,2,0)</f>
        <v>#REF!</v>
      </c>
    </row>
    <row r="2554" spans="3:5" ht="15">
      <c r="C2554" s="75" t="e">
        <f>CONCATENATE('Matriz de TRD y Matríz Activos'!#REF!," - ",'Matriz de TRD y Matríz Activos'!#REF!)</f>
        <v>#REF!</v>
      </c>
      <c r="D2554" s="61" t="e">
        <f t="shared" si="42"/>
        <v>#REF!</v>
      </c>
      <c r="E2554" s="2" t="e">
        <f>VLOOKUP(D2554,Hoja3!$G$1:$H$5,2,0)</f>
        <v>#REF!</v>
      </c>
    </row>
    <row r="2555" spans="3:5" ht="15">
      <c r="C2555" s="75" t="e">
        <f>CONCATENATE('Matriz de TRD y Matríz Activos'!#REF!," - ",'Matriz de TRD y Matríz Activos'!#REF!)</f>
        <v>#REF!</v>
      </c>
      <c r="D2555" s="61" t="e">
        <f t="shared" si="42"/>
        <v>#REF!</v>
      </c>
      <c r="E2555" s="2" t="e">
        <f>VLOOKUP(D2555,Hoja3!$G$1:$H$5,2,0)</f>
        <v>#REF!</v>
      </c>
    </row>
    <row r="2556" spans="3:5" ht="15">
      <c r="C2556" s="75" t="e">
        <f>CONCATENATE('Matriz de TRD y Matríz Activos'!#REF!," - ",'Matriz de TRD y Matríz Activos'!#REF!)</f>
        <v>#REF!</v>
      </c>
      <c r="D2556" s="61" t="e">
        <f t="shared" si="42"/>
        <v>#REF!</v>
      </c>
      <c r="E2556" s="2" t="e">
        <f>VLOOKUP(D2556,Hoja3!$G$1:$H$5,2,0)</f>
        <v>#REF!</v>
      </c>
    </row>
    <row r="2557" spans="3:5" ht="15">
      <c r="C2557" s="75" t="e">
        <f>CONCATENATE('Matriz de TRD y Matríz Activos'!#REF!," - ",'Matriz de TRD y Matríz Activos'!#REF!)</f>
        <v>#REF!</v>
      </c>
      <c r="D2557" s="61" t="e">
        <f t="shared" si="42"/>
        <v>#REF!</v>
      </c>
      <c r="E2557" s="2" t="e">
        <f>VLOOKUP(D2557,Hoja3!$G$1:$H$5,2,0)</f>
        <v>#REF!</v>
      </c>
    </row>
    <row r="2558" spans="3:5" ht="15">
      <c r="C2558" s="75" t="e">
        <f>CONCATENATE('Matriz de TRD y Matríz Activos'!#REF!," - ",'Matriz de TRD y Matríz Activos'!#REF!)</f>
        <v>#REF!</v>
      </c>
      <c r="D2558" s="61" t="e">
        <f t="shared" si="42"/>
        <v>#REF!</v>
      </c>
      <c r="E2558" s="2" t="e">
        <f>VLOOKUP(D2558,Hoja3!$G$1:$H$5,2,0)</f>
        <v>#REF!</v>
      </c>
    </row>
    <row r="2559" spans="3:5" ht="15">
      <c r="C2559" s="75" t="e">
        <f>CONCATENATE('Matriz de TRD y Matríz Activos'!#REF!," - ",'Matriz de TRD y Matríz Activos'!#REF!)</f>
        <v>#REF!</v>
      </c>
      <c r="D2559" s="61" t="e">
        <f t="shared" si="42"/>
        <v>#REF!</v>
      </c>
      <c r="E2559" s="2" t="e">
        <f>VLOOKUP(D2559,Hoja3!$G$1:$H$5,2,0)</f>
        <v>#REF!</v>
      </c>
    </row>
    <row r="2560" spans="3:5" ht="15">
      <c r="C2560" s="75" t="e">
        <f>CONCATENATE('Matriz de TRD y Matríz Activos'!#REF!," - ",'Matriz de TRD y Matríz Activos'!#REF!)</f>
        <v>#REF!</v>
      </c>
      <c r="D2560" s="61" t="e">
        <f t="shared" si="42"/>
        <v>#REF!</v>
      </c>
      <c r="E2560" s="2" t="e">
        <f>VLOOKUP(D2560,Hoja3!$G$1:$H$5,2,0)</f>
        <v>#REF!</v>
      </c>
    </row>
    <row r="2561" spans="3:5" ht="15">
      <c r="C2561" s="75" t="e">
        <f>CONCATENATE('Matriz de TRD y Matríz Activos'!#REF!," - ",'Matriz de TRD y Matríz Activos'!#REF!)</f>
        <v>#REF!</v>
      </c>
      <c r="D2561" s="61" t="e">
        <f t="shared" si="42"/>
        <v>#REF!</v>
      </c>
      <c r="E2561" s="2" t="e">
        <f>VLOOKUP(D2561,Hoja3!$G$1:$H$5,2,0)</f>
        <v>#REF!</v>
      </c>
    </row>
    <row r="2562" spans="3:5" ht="15">
      <c r="C2562" s="75" t="e">
        <f>CONCATENATE('Matriz de TRD y Matríz Activos'!#REF!," - ",'Matriz de TRD y Matríz Activos'!#REF!)</f>
        <v>#REF!</v>
      </c>
      <c r="D2562" s="61" t="e">
        <f t="shared" si="42"/>
        <v>#REF!</v>
      </c>
      <c r="E2562" s="2" t="e">
        <f>VLOOKUP(D2562,Hoja3!$G$1:$H$5,2,0)</f>
        <v>#REF!</v>
      </c>
    </row>
    <row r="2563" spans="3:5" ht="15">
      <c r="C2563" s="75" t="e">
        <f>CONCATENATE('Matriz de TRD y Matríz Activos'!#REF!," - ",'Matriz de TRD y Matríz Activos'!#REF!)</f>
        <v>#REF!</v>
      </c>
      <c r="D2563" s="61" t="e">
        <f t="shared" si="42"/>
        <v>#REF!</v>
      </c>
      <c r="E2563" s="2" t="e">
        <f>VLOOKUP(D2563,Hoja3!$G$1:$H$5,2,0)</f>
        <v>#REF!</v>
      </c>
    </row>
    <row r="2564" spans="3:5" ht="15">
      <c r="C2564" s="75" t="e">
        <f>CONCATENATE('Matriz de TRD y Matríz Activos'!#REF!," - ",'Matriz de TRD y Matríz Activos'!#REF!)</f>
        <v>#REF!</v>
      </c>
      <c r="D2564" s="61" t="e">
        <f t="shared" si="42"/>
        <v>#REF!</v>
      </c>
      <c r="E2564" s="2" t="e">
        <f>VLOOKUP(D2564,Hoja3!$G$1:$H$5,2,0)</f>
        <v>#REF!</v>
      </c>
    </row>
    <row r="2565" spans="3:5" ht="15">
      <c r="C2565" s="75" t="e">
        <f>CONCATENATE('Matriz de TRD y Matríz Activos'!#REF!," - ",'Matriz de TRD y Matríz Activos'!#REF!)</f>
        <v>#REF!</v>
      </c>
      <c r="D2565" s="61" t="e">
        <f t="shared" si="42"/>
        <v>#REF!</v>
      </c>
      <c r="E2565" s="2" t="e">
        <f>VLOOKUP(D2565,Hoja3!$G$1:$H$5,2,0)</f>
        <v>#REF!</v>
      </c>
    </row>
    <row r="2566" spans="3:5" ht="15">
      <c r="C2566" s="75" t="e">
        <f>CONCATENATE('Matriz de TRD y Matríz Activos'!#REF!," - ",'Matriz de TRD y Matríz Activos'!#REF!)</f>
        <v>#REF!</v>
      </c>
      <c r="D2566" s="61" t="e">
        <f t="shared" si="42"/>
        <v>#REF!</v>
      </c>
      <c r="E2566" s="2" t="e">
        <f>VLOOKUP(D2566,Hoja3!$G$1:$H$5,2,0)</f>
        <v>#REF!</v>
      </c>
    </row>
    <row r="2567" spans="3:5" ht="15">
      <c r="C2567" s="75" t="e">
        <f>CONCATENATE('Matriz de TRD y Matríz Activos'!#REF!," - ",'Matriz de TRD y Matríz Activos'!#REF!)</f>
        <v>#REF!</v>
      </c>
      <c r="D2567" s="61" t="e">
        <f t="shared" si="42"/>
        <v>#REF!</v>
      </c>
      <c r="E2567" s="2" t="e">
        <f>VLOOKUP(D2567,Hoja3!$G$1:$H$5,2,0)</f>
        <v>#REF!</v>
      </c>
    </row>
    <row r="2568" spans="3:5" ht="15">
      <c r="C2568" s="75" t="e">
        <f>CONCATENATE('Matriz de TRD y Matríz Activos'!#REF!," - ",'Matriz de TRD y Matríz Activos'!#REF!)</f>
        <v>#REF!</v>
      </c>
      <c r="D2568" s="61" t="e">
        <f t="shared" si="42"/>
        <v>#REF!</v>
      </c>
      <c r="E2568" s="2" t="e">
        <f>VLOOKUP(D2568,Hoja3!$G$1:$H$5,2,0)</f>
        <v>#REF!</v>
      </c>
    </row>
    <row r="2569" spans="3:5" ht="15">
      <c r="C2569" s="75" t="e">
        <f>CONCATENATE('Matriz de TRD y Matríz Activos'!#REF!," - ",'Matriz de TRD y Matríz Activos'!#REF!)</f>
        <v>#REF!</v>
      </c>
      <c r="D2569" s="61" t="e">
        <f t="shared" si="42"/>
        <v>#REF!</v>
      </c>
      <c r="E2569" s="2" t="e">
        <f>VLOOKUP(D2569,Hoja3!$G$1:$H$5,2,0)</f>
        <v>#REF!</v>
      </c>
    </row>
    <row r="2570" spans="3:5" ht="15">
      <c r="C2570" s="75" t="e">
        <f>CONCATENATE('Matriz de TRD y Matríz Activos'!#REF!," - ",'Matriz de TRD y Matríz Activos'!#REF!)</f>
        <v>#REF!</v>
      </c>
      <c r="D2570" s="61" t="e">
        <f t="shared" si="42"/>
        <v>#REF!</v>
      </c>
      <c r="E2570" s="2" t="e">
        <f>VLOOKUP(D2570,Hoja3!$G$1:$H$5,2,0)</f>
        <v>#REF!</v>
      </c>
    </row>
    <row r="2571" spans="3:5" ht="15">
      <c r="C2571" s="75" t="e">
        <f>CONCATENATE('Matriz de TRD y Matríz Activos'!#REF!," - ",'Matriz de TRD y Matríz Activos'!#REF!)</f>
        <v>#REF!</v>
      </c>
      <c r="D2571" s="61" t="e">
        <f t="shared" si="42"/>
        <v>#REF!</v>
      </c>
      <c r="E2571" s="2" t="e">
        <f>VLOOKUP(D2571,Hoja3!$G$1:$H$5,2,0)</f>
        <v>#REF!</v>
      </c>
    </row>
    <row r="2572" spans="3:5" ht="15">
      <c r="C2572" s="75" t="e">
        <f>CONCATENATE('Matriz de TRD y Matríz Activos'!#REF!," - ",'Matriz de TRD y Matríz Activos'!#REF!)</f>
        <v>#REF!</v>
      </c>
      <c r="D2572" s="61" t="e">
        <f t="shared" si="42"/>
        <v>#REF!</v>
      </c>
      <c r="E2572" s="2" t="e">
        <f>VLOOKUP(D2572,Hoja3!$G$1:$H$5,2,0)</f>
        <v>#REF!</v>
      </c>
    </row>
    <row r="2573" spans="3:5" ht="15">
      <c r="C2573" s="75" t="e">
        <f>CONCATENATE('Matriz de TRD y Matríz Activos'!#REF!," - ",'Matriz de TRD y Matríz Activos'!#REF!)</f>
        <v>#REF!</v>
      </c>
      <c r="D2573" s="61" t="e">
        <f t="shared" si="42"/>
        <v>#REF!</v>
      </c>
      <c r="E2573" s="2" t="e">
        <f>VLOOKUP(D2573,Hoja3!$G$1:$H$5,2,0)</f>
        <v>#REF!</v>
      </c>
    </row>
    <row r="2574" spans="3:5" ht="15">
      <c r="C2574" s="75" t="e">
        <f>CONCATENATE('Matriz de TRD y Matríz Activos'!#REF!," - ",'Matriz de TRD y Matríz Activos'!#REF!)</f>
        <v>#REF!</v>
      </c>
      <c r="D2574" s="61" t="e">
        <f t="shared" si="42"/>
        <v>#REF!</v>
      </c>
      <c r="E2574" s="2" t="e">
        <f>VLOOKUP(D2574,Hoja3!$G$1:$H$5,2,0)</f>
        <v>#REF!</v>
      </c>
    </row>
    <row r="2575" spans="3:5" ht="15">
      <c r="C2575" s="75" t="e">
        <f>CONCATENATE('Matriz de TRD y Matríz Activos'!#REF!," - ",'Matriz de TRD y Matríz Activos'!#REF!)</f>
        <v>#REF!</v>
      </c>
      <c r="D2575" s="61" t="e">
        <f t="shared" si="42"/>
        <v>#REF!</v>
      </c>
      <c r="E2575" s="2" t="e">
        <f>VLOOKUP(D2575,Hoja3!$G$1:$H$5,2,0)</f>
        <v>#REF!</v>
      </c>
    </row>
    <row r="2576" spans="3:5" ht="15">
      <c r="C2576" s="75" t="e">
        <f>CONCATENATE('Matriz de TRD y Matríz Activos'!#REF!," - ",'Matriz de TRD y Matríz Activos'!#REF!)</f>
        <v>#REF!</v>
      </c>
      <c r="D2576" s="61" t="e">
        <f t="shared" si="42"/>
        <v>#REF!</v>
      </c>
      <c r="E2576" s="2" t="e">
        <f>VLOOKUP(D2576,Hoja3!$G$1:$H$5,2,0)</f>
        <v>#REF!</v>
      </c>
    </row>
    <row r="2577" spans="3:5" ht="15">
      <c r="C2577" s="75" t="e">
        <f>CONCATENATE('Matriz de TRD y Matríz Activos'!#REF!," - ",'Matriz de TRD y Matríz Activos'!#REF!)</f>
        <v>#REF!</v>
      </c>
      <c r="D2577" s="61" t="e">
        <f t="shared" si="42"/>
        <v>#REF!</v>
      </c>
      <c r="E2577" s="2" t="e">
        <f>VLOOKUP(D2577,Hoja3!$G$1:$H$5,2,0)</f>
        <v>#REF!</v>
      </c>
    </row>
    <row r="2578" spans="3:5" ht="15">
      <c r="C2578" s="75" t="e">
        <f>CONCATENATE('Matriz de TRD y Matríz Activos'!#REF!," - ",'Matriz de TRD y Matríz Activos'!#REF!)</f>
        <v>#REF!</v>
      </c>
      <c r="D2578" s="61" t="e">
        <f t="shared" si="42"/>
        <v>#REF!</v>
      </c>
      <c r="E2578" s="2" t="e">
        <f>VLOOKUP(D2578,Hoja3!$G$1:$H$5,2,0)</f>
        <v>#REF!</v>
      </c>
    </row>
    <row r="2579" spans="3:5" ht="15">
      <c r="C2579" s="75" t="e">
        <f>CONCATENATE('Matriz de TRD y Matríz Activos'!#REF!," - ",'Matriz de TRD y Matríz Activos'!#REF!)</f>
        <v>#REF!</v>
      </c>
      <c r="D2579" s="61" t="e">
        <f t="shared" si="42"/>
        <v>#REF!</v>
      </c>
      <c r="E2579" s="2" t="e">
        <f>VLOOKUP(D2579,Hoja3!$G$1:$H$5,2,0)</f>
        <v>#REF!</v>
      </c>
    </row>
    <row r="2580" spans="3:5" ht="15">
      <c r="C2580" s="75" t="e">
        <f>CONCATENATE('Matriz de TRD y Matríz Activos'!#REF!," - ",'Matriz de TRD y Matríz Activos'!#REF!)</f>
        <v>#REF!</v>
      </c>
      <c r="D2580" s="61" t="e">
        <f t="shared" si="42"/>
        <v>#REF!</v>
      </c>
      <c r="E2580" s="2" t="e">
        <f>VLOOKUP(D2580,Hoja3!$G$1:$H$5,2,0)</f>
        <v>#REF!</v>
      </c>
    </row>
    <row r="2581" spans="3:5" ht="15">
      <c r="C2581" s="75" t="e">
        <f>CONCATENATE('Matriz de TRD y Matríz Activos'!#REF!," - ",'Matriz de TRD y Matríz Activos'!#REF!)</f>
        <v>#REF!</v>
      </c>
      <c r="D2581" s="61" t="e">
        <f t="shared" si="42"/>
        <v>#REF!</v>
      </c>
      <c r="E2581" s="2" t="e">
        <f>VLOOKUP(D2581,Hoja3!$G$1:$H$5,2,0)</f>
        <v>#REF!</v>
      </c>
    </row>
    <row r="2582" spans="3:5" ht="15">
      <c r="C2582" s="75" t="e">
        <f>CONCATENATE('Matriz de TRD y Matríz Activos'!#REF!," - ",'Matriz de TRD y Matríz Activos'!#REF!)</f>
        <v>#REF!</v>
      </c>
      <c r="D2582" s="61" t="e">
        <f t="shared" si="42"/>
        <v>#REF!</v>
      </c>
      <c r="E2582" s="2" t="e">
        <f>VLOOKUP(D2582,Hoja3!$G$1:$H$5,2,0)</f>
        <v>#REF!</v>
      </c>
    </row>
    <row r="2583" spans="3:5" ht="15">
      <c r="C2583" s="75" t="e">
        <f>CONCATENATE('Matriz de TRD y Matríz Activos'!#REF!," - ",'Matriz de TRD y Matríz Activos'!#REF!)</f>
        <v>#REF!</v>
      </c>
      <c r="D2583" s="61" t="e">
        <f t="shared" si="42"/>
        <v>#REF!</v>
      </c>
      <c r="E2583" s="2" t="e">
        <f>VLOOKUP(D2583,Hoja3!$G$1:$H$5,2,0)</f>
        <v>#REF!</v>
      </c>
    </row>
    <row r="2584" spans="3:5" ht="15">
      <c r="C2584" s="75" t="e">
        <f>CONCATENATE('Matriz de TRD y Matríz Activos'!#REF!," - ",'Matriz de TRD y Matríz Activos'!#REF!)</f>
        <v>#REF!</v>
      </c>
      <c r="D2584" s="61" t="e">
        <f t="shared" si="42"/>
        <v>#REF!</v>
      </c>
      <c r="E2584" s="2" t="e">
        <f>VLOOKUP(D2584,Hoja3!$G$1:$H$5,2,0)</f>
        <v>#REF!</v>
      </c>
    </row>
    <row r="2585" spans="3:5" ht="15">
      <c r="C2585" s="75" t="e">
        <f>CONCATENATE('Matriz de TRD y Matríz Activos'!#REF!," - ",'Matriz de TRD y Matríz Activos'!#REF!)</f>
        <v>#REF!</v>
      </c>
      <c r="D2585" s="61" t="e">
        <f t="shared" si="42"/>
        <v>#REF!</v>
      </c>
      <c r="E2585" s="2" t="e">
        <f>VLOOKUP(D2585,Hoja3!$G$1:$H$5,2,0)</f>
        <v>#REF!</v>
      </c>
    </row>
    <row r="2586" spans="3:5" ht="15">
      <c r="C2586" s="75" t="e">
        <f>CONCATENATE('Matriz de TRD y Matríz Activos'!#REF!," - ",'Matriz de TRD y Matríz Activos'!#REF!)</f>
        <v>#REF!</v>
      </c>
      <c r="D2586" s="61" t="e">
        <f t="shared" si="42"/>
        <v>#REF!</v>
      </c>
      <c r="E2586" s="2" t="e">
        <f>VLOOKUP(D2586,Hoja3!$G$1:$H$5,2,0)</f>
        <v>#REF!</v>
      </c>
    </row>
    <row r="2587" spans="3:5" ht="15">
      <c r="C2587" s="75" t="e">
        <f>CONCATENATE('Matriz de TRD y Matríz Activos'!#REF!," - ",'Matriz de TRD y Matríz Activos'!#REF!)</f>
        <v>#REF!</v>
      </c>
      <c r="D2587" s="61" t="e">
        <f t="shared" si="42"/>
        <v>#REF!</v>
      </c>
      <c r="E2587" s="2" t="e">
        <f>VLOOKUP(D2587,Hoja3!$G$1:$H$5,2,0)</f>
        <v>#REF!</v>
      </c>
    </row>
    <row r="2588" spans="3:5" ht="15">
      <c r="C2588" s="75" t="e">
        <f>CONCATENATE('Matriz de TRD y Matríz Activos'!#REF!," - ",'Matriz de TRD y Matríz Activos'!#REF!)</f>
        <v>#REF!</v>
      </c>
      <c r="D2588" s="61" t="e">
        <f t="shared" si="42"/>
        <v>#REF!</v>
      </c>
      <c r="E2588" s="2" t="e">
        <f>VLOOKUP(D2588,Hoja3!$G$1:$H$5,2,0)</f>
        <v>#REF!</v>
      </c>
    </row>
    <row r="2589" spans="3:5" ht="15">
      <c r="C2589" s="75" t="e">
        <f>CONCATENATE('Matriz de TRD y Matríz Activos'!#REF!," - ",'Matriz de TRD y Matríz Activos'!#REF!)</f>
        <v>#REF!</v>
      </c>
      <c r="D2589" s="61" t="e">
        <f t="shared" si="42"/>
        <v>#REF!</v>
      </c>
      <c r="E2589" s="2" t="e">
        <f>VLOOKUP(D2589,Hoja3!$G$1:$H$5,2,0)</f>
        <v>#REF!</v>
      </c>
    </row>
    <row r="2590" spans="3:5" ht="15">
      <c r="C2590" s="75" t="e">
        <f>CONCATENATE('Matriz de TRD y Matríz Activos'!#REF!," - ",'Matriz de TRD y Matríz Activos'!#REF!)</f>
        <v>#REF!</v>
      </c>
      <c r="D2590" s="61" t="e">
        <f t="shared" si="42"/>
        <v>#REF!</v>
      </c>
      <c r="E2590" s="2" t="e">
        <f>VLOOKUP(D2590,Hoja3!$G$1:$H$5,2,0)</f>
        <v>#REF!</v>
      </c>
    </row>
    <row r="2591" spans="3:5" ht="15">
      <c r="C2591" s="75" t="e">
        <f>CONCATENATE('Matriz de TRD y Matríz Activos'!#REF!," - ",'Matriz de TRD y Matríz Activos'!#REF!)</f>
        <v>#REF!</v>
      </c>
      <c r="D2591" s="61" t="e">
        <f t="shared" si="42"/>
        <v>#REF!</v>
      </c>
      <c r="E2591" s="2" t="e">
        <f>VLOOKUP(D2591,Hoja3!$G$1:$H$5,2,0)</f>
        <v>#REF!</v>
      </c>
    </row>
    <row r="2592" spans="3:5" ht="15">
      <c r="C2592" s="75" t="e">
        <f>CONCATENATE('Matriz de TRD y Matríz Activos'!#REF!," - ",'Matriz de TRD y Matríz Activos'!#REF!)</f>
        <v>#REF!</v>
      </c>
      <c r="D2592" s="61" t="e">
        <f t="shared" si="42"/>
        <v>#REF!</v>
      </c>
      <c r="E2592" s="2" t="e">
        <f>VLOOKUP(D2592,Hoja3!$G$1:$H$5,2,0)</f>
        <v>#REF!</v>
      </c>
    </row>
    <row r="2593" spans="3:5" ht="15">
      <c r="C2593" s="75" t="e">
        <f>CONCATENATE('Matriz de TRD y Matríz Activos'!#REF!," - ",'Matriz de TRD y Matríz Activos'!#REF!)</f>
        <v>#REF!</v>
      </c>
      <c r="D2593" s="61" t="e">
        <f t="shared" si="42"/>
        <v>#REF!</v>
      </c>
      <c r="E2593" s="2" t="e">
        <f>VLOOKUP(D2593,Hoja3!$G$1:$H$5,2,0)</f>
        <v>#REF!</v>
      </c>
    </row>
    <row r="2594" spans="3:5" ht="15">
      <c r="C2594" s="75" t="e">
        <f>CONCATENATE('Matriz de TRD y Matríz Activos'!#REF!," - ",'Matriz de TRD y Matríz Activos'!#REF!)</f>
        <v>#REF!</v>
      </c>
      <c r="D2594" s="61" t="e">
        <f t="shared" si="42"/>
        <v>#REF!</v>
      </c>
      <c r="E2594" s="2" t="e">
        <f>VLOOKUP(D2594,Hoja3!$G$1:$H$5,2,0)</f>
        <v>#REF!</v>
      </c>
    </row>
    <row r="2595" spans="3:5" ht="15">
      <c r="C2595" s="75" t="e">
        <f>CONCATENATE('Matriz de TRD y Matríz Activos'!#REF!," - ",'Matriz de TRD y Matríz Activos'!#REF!)</f>
        <v>#REF!</v>
      </c>
      <c r="D2595" s="61" t="e">
        <f t="shared" si="42"/>
        <v>#REF!</v>
      </c>
      <c r="E2595" s="2" t="e">
        <f>VLOOKUP(D2595,Hoja3!$G$1:$H$5,2,0)</f>
        <v>#REF!</v>
      </c>
    </row>
    <row r="2596" spans="3:5" ht="15">
      <c r="C2596" s="75" t="e">
        <f>CONCATENATE('Matriz de TRD y Matríz Activos'!#REF!," - ",'Matriz de TRD y Matríz Activos'!#REF!)</f>
        <v>#REF!</v>
      </c>
      <c r="D2596" s="61" t="e">
        <f t="shared" si="42"/>
        <v>#REF!</v>
      </c>
      <c r="E2596" s="2" t="e">
        <f>VLOOKUP(D2596,Hoja3!$G$1:$H$5,2,0)</f>
        <v>#REF!</v>
      </c>
    </row>
    <row r="2597" spans="3:5" ht="15">
      <c r="C2597" s="75" t="e">
        <f>CONCATENATE('Matriz de TRD y Matríz Activos'!#REF!," - ",'Matriz de TRD y Matríz Activos'!#REF!)</f>
        <v>#REF!</v>
      </c>
      <c r="D2597" s="61" t="e">
        <f t="shared" si="42"/>
        <v>#REF!</v>
      </c>
      <c r="E2597" s="2" t="e">
        <f>VLOOKUP(D2597,Hoja3!$G$1:$H$5,2,0)</f>
        <v>#REF!</v>
      </c>
    </row>
    <row r="2598" spans="3:5" ht="15">
      <c r="C2598" s="75" t="e">
        <f>CONCATENATE('Matriz de TRD y Matríz Activos'!#REF!," - ",'Matriz de TRD y Matríz Activos'!#REF!)</f>
        <v>#REF!</v>
      </c>
      <c r="D2598" s="61" t="e">
        <f t="shared" si="43" ref="D2598:D2661">VLOOKUP(C2598,$A$1:$B$9,2,0)</f>
        <v>#REF!</v>
      </c>
      <c r="E2598" s="2" t="e">
        <f>VLOOKUP(D2598,Hoja3!$G$1:$H$5,2,0)</f>
        <v>#REF!</v>
      </c>
    </row>
    <row r="2599" spans="3:5" ht="15">
      <c r="C2599" s="75" t="e">
        <f>CONCATENATE('Matriz de TRD y Matríz Activos'!#REF!," - ",'Matriz de TRD y Matríz Activos'!#REF!)</f>
        <v>#REF!</v>
      </c>
      <c r="D2599" s="61" t="e">
        <f t="shared" si="43"/>
        <v>#REF!</v>
      </c>
      <c r="E2599" s="2" t="e">
        <f>VLOOKUP(D2599,Hoja3!$G$1:$H$5,2,0)</f>
        <v>#REF!</v>
      </c>
    </row>
    <row r="2600" spans="3:5" ht="15">
      <c r="C2600" s="75" t="e">
        <f>CONCATENATE('Matriz de TRD y Matríz Activos'!#REF!," - ",'Matriz de TRD y Matríz Activos'!#REF!)</f>
        <v>#REF!</v>
      </c>
      <c r="D2600" s="61" t="e">
        <f t="shared" si="43"/>
        <v>#REF!</v>
      </c>
      <c r="E2600" s="2" t="e">
        <f>VLOOKUP(D2600,Hoja3!$G$1:$H$5,2,0)</f>
        <v>#REF!</v>
      </c>
    </row>
    <row r="2601" spans="3:5" ht="15">
      <c r="C2601" s="75" t="e">
        <f>CONCATENATE('Matriz de TRD y Matríz Activos'!#REF!," - ",'Matriz de TRD y Matríz Activos'!#REF!)</f>
        <v>#REF!</v>
      </c>
      <c r="D2601" s="61" t="e">
        <f t="shared" si="43"/>
        <v>#REF!</v>
      </c>
      <c r="E2601" s="2" t="e">
        <f>VLOOKUP(D2601,Hoja3!$G$1:$H$5,2,0)</f>
        <v>#REF!</v>
      </c>
    </row>
    <row r="2602" spans="3:5" ht="15">
      <c r="C2602" s="75" t="e">
        <f>CONCATENATE('Matriz de TRD y Matríz Activos'!#REF!," - ",'Matriz de TRD y Matríz Activos'!#REF!)</f>
        <v>#REF!</v>
      </c>
      <c r="D2602" s="61" t="e">
        <f t="shared" si="43"/>
        <v>#REF!</v>
      </c>
      <c r="E2602" s="2" t="e">
        <f>VLOOKUP(D2602,Hoja3!$G$1:$H$5,2,0)</f>
        <v>#REF!</v>
      </c>
    </row>
    <row r="2603" spans="3:5" ht="15">
      <c r="C2603" s="75" t="e">
        <f>CONCATENATE('Matriz de TRD y Matríz Activos'!#REF!," - ",'Matriz de TRD y Matríz Activos'!#REF!)</f>
        <v>#REF!</v>
      </c>
      <c r="D2603" s="61" t="e">
        <f t="shared" si="43"/>
        <v>#REF!</v>
      </c>
      <c r="E2603" s="2" t="e">
        <f>VLOOKUP(D2603,Hoja3!$G$1:$H$5,2,0)</f>
        <v>#REF!</v>
      </c>
    </row>
    <row r="2604" spans="3:5" ht="15">
      <c r="C2604" s="75" t="e">
        <f>CONCATENATE('Matriz de TRD y Matríz Activos'!#REF!," - ",'Matriz de TRD y Matríz Activos'!#REF!)</f>
        <v>#REF!</v>
      </c>
      <c r="D2604" s="61" t="e">
        <f t="shared" si="43"/>
        <v>#REF!</v>
      </c>
      <c r="E2604" s="2" t="e">
        <f>VLOOKUP(D2604,Hoja3!$G$1:$H$5,2,0)</f>
        <v>#REF!</v>
      </c>
    </row>
    <row r="2605" spans="3:5" ht="15">
      <c r="C2605" s="75" t="e">
        <f>CONCATENATE('Matriz de TRD y Matríz Activos'!#REF!," - ",'Matriz de TRD y Matríz Activos'!#REF!)</f>
        <v>#REF!</v>
      </c>
      <c r="D2605" s="61" t="e">
        <f t="shared" si="43"/>
        <v>#REF!</v>
      </c>
      <c r="E2605" s="2" t="e">
        <f>VLOOKUP(D2605,Hoja3!$G$1:$H$5,2,0)</f>
        <v>#REF!</v>
      </c>
    </row>
    <row r="2606" spans="3:5" ht="15">
      <c r="C2606" s="75" t="e">
        <f>CONCATENATE('Matriz de TRD y Matríz Activos'!#REF!," - ",'Matriz de TRD y Matríz Activos'!#REF!)</f>
        <v>#REF!</v>
      </c>
      <c r="D2606" s="61" t="e">
        <f t="shared" si="43"/>
        <v>#REF!</v>
      </c>
      <c r="E2606" s="2" t="e">
        <f>VLOOKUP(D2606,Hoja3!$G$1:$H$5,2,0)</f>
        <v>#REF!</v>
      </c>
    </row>
    <row r="2607" spans="3:5" ht="15">
      <c r="C2607" s="75" t="e">
        <f>CONCATENATE('Matriz de TRD y Matríz Activos'!#REF!," - ",'Matriz de TRD y Matríz Activos'!#REF!)</f>
        <v>#REF!</v>
      </c>
      <c r="D2607" s="61" t="e">
        <f t="shared" si="43"/>
        <v>#REF!</v>
      </c>
      <c r="E2607" s="2" t="e">
        <f>VLOOKUP(D2607,Hoja3!$G$1:$H$5,2,0)</f>
        <v>#REF!</v>
      </c>
    </row>
    <row r="2608" spans="3:5" ht="15">
      <c r="C2608" s="75" t="e">
        <f>CONCATENATE('Matriz de TRD y Matríz Activos'!#REF!," - ",'Matriz de TRD y Matríz Activos'!#REF!)</f>
        <v>#REF!</v>
      </c>
      <c r="D2608" s="61" t="e">
        <f t="shared" si="43"/>
        <v>#REF!</v>
      </c>
      <c r="E2608" s="2" t="e">
        <f>VLOOKUP(D2608,Hoja3!$G$1:$H$5,2,0)</f>
        <v>#REF!</v>
      </c>
    </row>
    <row r="2609" spans="3:5" ht="15">
      <c r="C2609" s="75" t="e">
        <f>CONCATENATE('Matriz de TRD y Matríz Activos'!#REF!," - ",'Matriz de TRD y Matríz Activos'!#REF!)</f>
        <v>#REF!</v>
      </c>
      <c r="D2609" s="61" t="e">
        <f t="shared" si="43"/>
        <v>#REF!</v>
      </c>
      <c r="E2609" s="2" t="e">
        <f>VLOOKUP(D2609,Hoja3!$G$1:$H$5,2,0)</f>
        <v>#REF!</v>
      </c>
    </row>
    <row r="2610" spans="3:5" ht="15">
      <c r="C2610" s="75" t="e">
        <f>CONCATENATE('Matriz de TRD y Matríz Activos'!#REF!," - ",'Matriz de TRD y Matríz Activos'!#REF!)</f>
        <v>#REF!</v>
      </c>
      <c r="D2610" s="61" t="e">
        <f t="shared" si="43"/>
        <v>#REF!</v>
      </c>
      <c r="E2610" s="2" t="e">
        <f>VLOOKUP(D2610,Hoja3!$G$1:$H$5,2,0)</f>
        <v>#REF!</v>
      </c>
    </row>
    <row r="2611" spans="3:5" ht="15">
      <c r="C2611" s="75" t="e">
        <f>CONCATENATE('Matriz de TRD y Matríz Activos'!#REF!," - ",'Matriz de TRD y Matríz Activos'!#REF!)</f>
        <v>#REF!</v>
      </c>
      <c r="D2611" s="61" t="e">
        <f t="shared" si="43"/>
        <v>#REF!</v>
      </c>
      <c r="E2611" s="2" t="e">
        <f>VLOOKUP(D2611,Hoja3!$G$1:$H$5,2,0)</f>
        <v>#REF!</v>
      </c>
    </row>
    <row r="2612" spans="3:5" ht="15">
      <c r="C2612" s="75" t="e">
        <f>CONCATENATE('Matriz de TRD y Matríz Activos'!#REF!," - ",'Matriz de TRD y Matríz Activos'!#REF!)</f>
        <v>#REF!</v>
      </c>
      <c r="D2612" s="61" t="e">
        <f t="shared" si="43"/>
        <v>#REF!</v>
      </c>
      <c r="E2612" s="2" t="e">
        <f>VLOOKUP(D2612,Hoja3!$G$1:$H$5,2,0)</f>
        <v>#REF!</v>
      </c>
    </row>
    <row r="2613" spans="3:5" ht="15">
      <c r="C2613" s="75" t="e">
        <f>CONCATENATE('Matriz de TRD y Matríz Activos'!#REF!," - ",'Matriz de TRD y Matríz Activos'!#REF!)</f>
        <v>#REF!</v>
      </c>
      <c r="D2613" s="61" t="e">
        <f t="shared" si="43"/>
        <v>#REF!</v>
      </c>
      <c r="E2613" s="2" t="e">
        <f>VLOOKUP(D2613,Hoja3!$G$1:$H$5,2,0)</f>
        <v>#REF!</v>
      </c>
    </row>
    <row r="2614" spans="3:5" ht="15">
      <c r="C2614" s="75" t="e">
        <f>CONCATENATE('Matriz de TRD y Matríz Activos'!#REF!," - ",'Matriz de TRD y Matríz Activos'!#REF!)</f>
        <v>#REF!</v>
      </c>
      <c r="D2614" s="61" t="e">
        <f t="shared" si="43"/>
        <v>#REF!</v>
      </c>
      <c r="E2614" s="2" t="e">
        <f>VLOOKUP(D2614,Hoja3!$G$1:$H$5,2,0)</f>
        <v>#REF!</v>
      </c>
    </row>
    <row r="2615" spans="3:5" ht="15">
      <c r="C2615" s="75" t="e">
        <f>CONCATENATE('Matriz de TRD y Matríz Activos'!#REF!," - ",'Matriz de TRD y Matríz Activos'!#REF!)</f>
        <v>#REF!</v>
      </c>
      <c r="D2615" s="61" t="e">
        <f t="shared" si="43"/>
        <v>#REF!</v>
      </c>
      <c r="E2615" s="2" t="e">
        <f>VLOOKUP(D2615,Hoja3!$G$1:$H$5,2,0)</f>
        <v>#REF!</v>
      </c>
    </row>
    <row r="2616" spans="3:5" ht="15">
      <c r="C2616" s="75" t="e">
        <f>CONCATENATE('Matriz de TRD y Matríz Activos'!#REF!," - ",'Matriz de TRD y Matríz Activos'!#REF!)</f>
        <v>#REF!</v>
      </c>
      <c r="D2616" s="61" t="e">
        <f t="shared" si="43"/>
        <v>#REF!</v>
      </c>
      <c r="E2616" s="2" t="e">
        <f>VLOOKUP(D2616,Hoja3!$G$1:$H$5,2,0)</f>
        <v>#REF!</v>
      </c>
    </row>
    <row r="2617" spans="3:5" ht="15">
      <c r="C2617" s="75" t="e">
        <f>CONCATENATE('Matriz de TRD y Matríz Activos'!#REF!," - ",'Matriz de TRD y Matríz Activos'!#REF!)</f>
        <v>#REF!</v>
      </c>
      <c r="D2617" s="61" t="e">
        <f t="shared" si="43"/>
        <v>#REF!</v>
      </c>
      <c r="E2617" s="2" t="e">
        <f>VLOOKUP(D2617,Hoja3!$G$1:$H$5,2,0)</f>
        <v>#REF!</v>
      </c>
    </row>
    <row r="2618" spans="3:5" ht="15">
      <c r="C2618" s="75" t="e">
        <f>CONCATENATE('Matriz de TRD y Matríz Activos'!#REF!," - ",'Matriz de TRD y Matríz Activos'!#REF!)</f>
        <v>#REF!</v>
      </c>
      <c r="D2618" s="61" t="e">
        <f t="shared" si="43"/>
        <v>#REF!</v>
      </c>
      <c r="E2618" s="2" t="e">
        <f>VLOOKUP(D2618,Hoja3!$G$1:$H$5,2,0)</f>
        <v>#REF!</v>
      </c>
    </row>
    <row r="2619" spans="3:5" ht="15">
      <c r="C2619" s="75" t="e">
        <f>CONCATENATE('Matriz de TRD y Matríz Activos'!#REF!," - ",'Matriz de TRD y Matríz Activos'!#REF!)</f>
        <v>#REF!</v>
      </c>
      <c r="D2619" s="61" t="e">
        <f t="shared" si="43"/>
        <v>#REF!</v>
      </c>
      <c r="E2619" s="2" t="e">
        <f>VLOOKUP(D2619,Hoja3!$G$1:$H$5,2,0)</f>
        <v>#REF!</v>
      </c>
    </row>
    <row r="2620" spans="3:5" ht="15">
      <c r="C2620" s="75" t="e">
        <f>CONCATENATE('Matriz de TRD y Matríz Activos'!#REF!," - ",'Matriz de TRD y Matríz Activos'!#REF!)</f>
        <v>#REF!</v>
      </c>
      <c r="D2620" s="61" t="e">
        <f t="shared" si="43"/>
        <v>#REF!</v>
      </c>
      <c r="E2620" s="2" t="e">
        <f>VLOOKUP(D2620,Hoja3!$G$1:$H$5,2,0)</f>
        <v>#REF!</v>
      </c>
    </row>
    <row r="2621" spans="3:5" ht="15">
      <c r="C2621" s="75" t="e">
        <f>CONCATENATE('Matriz de TRD y Matríz Activos'!#REF!," - ",'Matriz de TRD y Matríz Activos'!#REF!)</f>
        <v>#REF!</v>
      </c>
      <c r="D2621" s="61" t="e">
        <f t="shared" si="43"/>
        <v>#REF!</v>
      </c>
      <c r="E2621" s="2" t="e">
        <f>VLOOKUP(D2621,Hoja3!$G$1:$H$5,2,0)</f>
        <v>#REF!</v>
      </c>
    </row>
    <row r="2622" spans="3:5" ht="15">
      <c r="C2622" s="75" t="e">
        <f>CONCATENATE('Matriz de TRD y Matríz Activos'!#REF!," - ",'Matriz de TRD y Matríz Activos'!#REF!)</f>
        <v>#REF!</v>
      </c>
      <c r="D2622" s="61" t="e">
        <f t="shared" si="43"/>
        <v>#REF!</v>
      </c>
      <c r="E2622" s="2" t="e">
        <f>VLOOKUP(D2622,Hoja3!$G$1:$H$5,2,0)</f>
        <v>#REF!</v>
      </c>
    </row>
    <row r="2623" spans="3:5" ht="15">
      <c r="C2623" s="75" t="e">
        <f>CONCATENATE('Matriz de TRD y Matríz Activos'!#REF!," - ",'Matriz de TRD y Matríz Activos'!#REF!)</f>
        <v>#REF!</v>
      </c>
      <c r="D2623" s="61" t="e">
        <f t="shared" si="43"/>
        <v>#REF!</v>
      </c>
      <c r="E2623" s="2" t="e">
        <f>VLOOKUP(D2623,Hoja3!$G$1:$H$5,2,0)</f>
        <v>#REF!</v>
      </c>
    </row>
    <row r="2624" spans="3:5" ht="15">
      <c r="C2624" s="75" t="e">
        <f>CONCATENATE('Matriz de TRD y Matríz Activos'!#REF!," - ",'Matriz de TRD y Matríz Activos'!#REF!)</f>
        <v>#REF!</v>
      </c>
      <c r="D2624" s="61" t="e">
        <f t="shared" si="43"/>
        <v>#REF!</v>
      </c>
      <c r="E2624" s="2" t="e">
        <f>VLOOKUP(D2624,Hoja3!$G$1:$H$5,2,0)</f>
        <v>#REF!</v>
      </c>
    </row>
    <row r="2625" spans="3:5" ht="15">
      <c r="C2625" s="75" t="e">
        <f>CONCATENATE('Matriz de TRD y Matríz Activos'!#REF!," - ",'Matriz de TRD y Matríz Activos'!#REF!)</f>
        <v>#REF!</v>
      </c>
      <c r="D2625" s="61" t="e">
        <f t="shared" si="43"/>
        <v>#REF!</v>
      </c>
      <c r="E2625" s="2" t="e">
        <f>VLOOKUP(D2625,Hoja3!$G$1:$H$5,2,0)</f>
        <v>#REF!</v>
      </c>
    </row>
    <row r="2626" spans="3:5" ht="15">
      <c r="C2626" s="75" t="e">
        <f>CONCATENATE('Matriz de TRD y Matríz Activos'!#REF!," - ",'Matriz de TRD y Matríz Activos'!#REF!)</f>
        <v>#REF!</v>
      </c>
      <c r="D2626" s="61" t="e">
        <f t="shared" si="43"/>
        <v>#REF!</v>
      </c>
      <c r="E2626" s="2" t="e">
        <f>VLOOKUP(D2626,Hoja3!$G$1:$H$5,2,0)</f>
        <v>#REF!</v>
      </c>
    </row>
    <row r="2627" spans="3:5" ht="15">
      <c r="C2627" s="75" t="e">
        <f>CONCATENATE('Matriz de TRD y Matríz Activos'!#REF!," - ",'Matriz de TRD y Matríz Activos'!#REF!)</f>
        <v>#REF!</v>
      </c>
      <c r="D2627" s="61" t="e">
        <f t="shared" si="43"/>
        <v>#REF!</v>
      </c>
      <c r="E2627" s="2" t="e">
        <f>VLOOKUP(D2627,Hoja3!$G$1:$H$5,2,0)</f>
        <v>#REF!</v>
      </c>
    </row>
    <row r="2628" spans="3:5" ht="15">
      <c r="C2628" s="75" t="e">
        <f>CONCATENATE('Matriz de TRD y Matríz Activos'!#REF!," - ",'Matriz de TRD y Matríz Activos'!#REF!)</f>
        <v>#REF!</v>
      </c>
      <c r="D2628" s="61" t="e">
        <f t="shared" si="43"/>
        <v>#REF!</v>
      </c>
      <c r="E2628" s="2" t="e">
        <f>VLOOKUP(D2628,Hoja3!$G$1:$H$5,2,0)</f>
        <v>#REF!</v>
      </c>
    </row>
    <row r="2629" spans="3:5" ht="15">
      <c r="C2629" s="75" t="e">
        <f>CONCATENATE('Matriz de TRD y Matríz Activos'!#REF!," - ",'Matriz de TRD y Matríz Activos'!#REF!)</f>
        <v>#REF!</v>
      </c>
      <c r="D2629" s="61" t="e">
        <f t="shared" si="43"/>
        <v>#REF!</v>
      </c>
      <c r="E2629" s="2" t="e">
        <f>VLOOKUP(D2629,Hoja3!$G$1:$H$5,2,0)</f>
        <v>#REF!</v>
      </c>
    </row>
    <row r="2630" spans="3:5" ht="15">
      <c r="C2630" s="75" t="e">
        <f>CONCATENATE('Matriz de TRD y Matríz Activos'!#REF!," - ",'Matriz de TRD y Matríz Activos'!#REF!)</f>
        <v>#REF!</v>
      </c>
      <c r="D2630" s="61" t="e">
        <f t="shared" si="43"/>
        <v>#REF!</v>
      </c>
      <c r="E2630" s="2" t="e">
        <f>VLOOKUP(D2630,Hoja3!$G$1:$H$5,2,0)</f>
        <v>#REF!</v>
      </c>
    </row>
    <row r="2631" spans="3:5" ht="15">
      <c r="C2631" s="75" t="e">
        <f>CONCATENATE('Matriz de TRD y Matríz Activos'!#REF!," - ",'Matriz de TRD y Matríz Activos'!#REF!)</f>
        <v>#REF!</v>
      </c>
      <c r="D2631" s="61" t="e">
        <f t="shared" si="43"/>
        <v>#REF!</v>
      </c>
      <c r="E2631" s="2" t="e">
        <f>VLOOKUP(D2631,Hoja3!$G$1:$H$5,2,0)</f>
        <v>#REF!</v>
      </c>
    </row>
    <row r="2632" spans="3:5" ht="15">
      <c r="C2632" s="75" t="e">
        <f>CONCATENATE('Matriz de TRD y Matríz Activos'!#REF!," - ",'Matriz de TRD y Matríz Activos'!#REF!)</f>
        <v>#REF!</v>
      </c>
      <c r="D2632" s="61" t="e">
        <f t="shared" si="43"/>
        <v>#REF!</v>
      </c>
      <c r="E2632" s="2" t="e">
        <f>VLOOKUP(D2632,Hoja3!$G$1:$H$5,2,0)</f>
        <v>#REF!</v>
      </c>
    </row>
    <row r="2633" spans="3:5" ht="15">
      <c r="C2633" s="75" t="e">
        <f>CONCATENATE('Matriz de TRD y Matríz Activos'!#REF!," - ",'Matriz de TRD y Matríz Activos'!#REF!)</f>
        <v>#REF!</v>
      </c>
      <c r="D2633" s="61" t="e">
        <f t="shared" si="43"/>
        <v>#REF!</v>
      </c>
      <c r="E2633" s="2" t="e">
        <f>VLOOKUP(D2633,Hoja3!$G$1:$H$5,2,0)</f>
        <v>#REF!</v>
      </c>
    </row>
    <row r="2634" spans="3:5" ht="15">
      <c r="C2634" s="75" t="e">
        <f>CONCATENATE('Matriz de TRD y Matríz Activos'!#REF!," - ",'Matriz de TRD y Matríz Activos'!#REF!)</f>
        <v>#REF!</v>
      </c>
      <c r="D2634" s="61" t="e">
        <f t="shared" si="43"/>
        <v>#REF!</v>
      </c>
      <c r="E2634" s="2" t="e">
        <f>VLOOKUP(D2634,Hoja3!$G$1:$H$5,2,0)</f>
        <v>#REF!</v>
      </c>
    </row>
    <row r="2635" spans="3:5" ht="15">
      <c r="C2635" s="75" t="e">
        <f>CONCATENATE('Matriz de TRD y Matríz Activos'!#REF!," - ",'Matriz de TRD y Matríz Activos'!#REF!)</f>
        <v>#REF!</v>
      </c>
      <c r="D2635" s="61" t="e">
        <f t="shared" si="43"/>
        <v>#REF!</v>
      </c>
      <c r="E2635" s="2" t="e">
        <f>VLOOKUP(D2635,Hoja3!$G$1:$H$5,2,0)</f>
        <v>#REF!</v>
      </c>
    </row>
    <row r="2636" spans="3:5" ht="15">
      <c r="C2636" s="75" t="e">
        <f>CONCATENATE('Matriz de TRD y Matríz Activos'!#REF!," - ",'Matriz de TRD y Matríz Activos'!#REF!)</f>
        <v>#REF!</v>
      </c>
      <c r="D2636" s="61" t="e">
        <f t="shared" si="43"/>
        <v>#REF!</v>
      </c>
      <c r="E2636" s="2" t="e">
        <f>VLOOKUP(D2636,Hoja3!$G$1:$H$5,2,0)</f>
        <v>#REF!</v>
      </c>
    </row>
    <row r="2637" spans="3:5" ht="15">
      <c r="C2637" s="75" t="e">
        <f>CONCATENATE('Matriz de TRD y Matríz Activos'!#REF!," - ",'Matriz de TRD y Matríz Activos'!#REF!)</f>
        <v>#REF!</v>
      </c>
      <c r="D2637" s="61" t="e">
        <f t="shared" si="43"/>
        <v>#REF!</v>
      </c>
      <c r="E2637" s="2" t="e">
        <f>VLOOKUP(D2637,Hoja3!$G$1:$H$5,2,0)</f>
        <v>#REF!</v>
      </c>
    </row>
    <row r="2638" spans="3:5" ht="15">
      <c r="C2638" s="75" t="e">
        <f>CONCATENATE('Matriz de TRD y Matríz Activos'!#REF!," - ",'Matriz de TRD y Matríz Activos'!#REF!)</f>
        <v>#REF!</v>
      </c>
      <c r="D2638" s="61" t="e">
        <f t="shared" si="43"/>
        <v>#REF!</v>
      </c>
      <c r="E2638" s="2" t="e">
        <f>VLOOKUP(D2638,Hoja3!$G$1:$H$5,2,0)</f>
        <v>#REF!</v>
      </c>
    </row>
    <row r="2639" spans="3:5" ht="15">
      <c r="C2639" s="75" t="e">
        <f>CONCATENATE('Matriz de TRD y Matríz Activos'!#REF!," - ",'Matriz de TRD y Matríz Activos'!#REF!)</f>
        <v>#REF!</v>
      </c>
      <c r="D2639" s="61" t="e">
        <f t="shared" si="43"/>
        <v>#REF!</v>
      </c>
      <c r="E2639" s="2" t="e">
        <f>VLOOKUP(D2639,Hoja3!$G$1:$H$5,2,0)</f>
        <v>#REF!</v>
      </c>
    </row>
    <row r="2640" spans="3:5" ht="15">
      <c r="C2640" s="75" t="e">
        <f>CONCATENATE('Matriz de TRD y Matríz Activos'!#REF!," - ",'Matriz de TRD y Matríz Activos'!#REF!)</f>
        <v>#REF!</v>
      </c>
      <c r="D2640" s="61" t="e">
        <f t="shared" si="43"/>
        <v>#REF!</v>
      </c>
      <c r="E2640" s="2" t="e">
        <f>VLOOKUP(D2640,Hoja3!$G$1:$H$5,2,0)</f>
        <v>#REF!</v>
      </c>
    </row>
    <row r="2641" spans="3:5" ht="15">
      <c r="C2641" s="75" t="e">
        <f>CONCATENATE('Matriz de TRD y Matríz Activos'!#REF!," - ",'Matriz de TRD y Matríz Activos'!#REF!)</f>
        <v>#REF!</v>
      </c>
      <c r="D2641" s="61" t="e">
        <f t="shared" si="43"/>
        <v>#REF!</v>
      </c>
      <c r="E2641" s="2" t="e">
        <f>VLOOKUP(D2641,Hoja3!$G$1:$H$5,2,0)</f>
        <v>#REF!</v>
      </c>
    </row>
    <row r="2642" spans="3:5" ht="15">
      <c r="C2642" s="75" t="e">
        <f>CONCATENATE('Matriz de TRD y Matríz Activos'!#REF!," - ",'Matriz de TRD y Matríz Activos'!#REF!)</f>
        <v>#REF!</v>
      </c>
      <c r="D2642" s="61" t="e">
        <f t="shared" si="43"/>
        <v>#REF!</v>
      </c>
      <c r="E2642" s="2" t="e">
        <f>VLOOKUP(D2642,Hoja3!$G$1:$H$5,2,0)</f>
        <v>#REF!</v>
      </c>
    </row>
    <row r="2643" spans="3:5" ht="15">
      <c r="C2643" s="75" t="e">
        <f>CONCATENATE('Matriz de TRD y Matríz Activos'!#REF!," - ",'Matriz de TRD y Matríz Activos'!#REF!)</f>
        <v>#REF!</v>
      </c>
      <c r="D2643" s="61" t="e">
        <f t="shared" si="43"/>
        <v>#REF!</v>
      </c>
      <c r="E2643" s="2" t="e">
        <f>VLOOKUP(D2643,Hoja3!$G$1:$H$5,2,0)</f>
        <v>#REF!</v>
      </c>
    </row>
    <row r="2644" spans="3:5" ht="15">
      <c r="C2644" s="75" t="e">
        <f>CONCATENATE('Matriz de TRD y Matríz Activos'!#REF!," - ",'Matriz de TRD y Matríz Activos'!#REF!)</f>
        <v>#REF!</v>
      </c>
      <c r="D2644" s="61" t="e">
        <f t="shared" si="43"/>
        <v>#REF!</v>
      </c>
      <c r="E2644" s="2" t="e">
        <f>VLOOKUP(D2644,Hoja3!$G$1:$H$5,2,0)</f>
        <v>#REF!</v>
      </c>
    </row>
    <row r="2645" spans="3:5" ht="15">
      <c r="C2645" s="75" t="e">
        <f>CONCATENATE('Matriz de TRD y Matríz Activos'!#REF!," - ",'Matriz de TRD y Matríz Activos'!#REF!)</f>
        <v>#REF!</v>
      </c>
      <c r="D2645" s="61" t="e">
        <f t="shared" si="43"/>
        <v>#REF!</v>
      </c>
      <c r="E2645" s="2" t="e">
        <f>VLOOKUP(D2645,Hoja3!$G$1:$H$5,2,0)</f>
        <v>#REF!</v>
      </c>
    </row>
    <row r="2646" spans="3:5" ht="15">
      <c r="C2646" s="75" t="e">
        <f>CONCATENATE('Matriz de TRD y Matríz Activos'!#REF!," - ",'Matriz de TRD y Matríz Activos'!#REF!)</f>
        <v>#REF!</v>
      </c>
      <c r="D2646" s="61" t="e">
        <f t="shared" si="43"/>
        <v>#REF!</v>
      </c>
      <c r="E2646" s="2" t="e">
        <f>VLOOKUP(D2646,Hoja3!$G$1:$H$5,2,0)</f>
        <v>#REF!</v>
      </c>
    </row>
    <row r="2647" spans="3:5" ht="15">
      <c r="C2647" s="75" t="e">
        <f>CONCATENATE('Matriz de TRD y Matríz Activos'!#REF!," - ",'Matriz de TRD y Matríz Activos'!#REF!)</f>
        <v>#REF!</v>
      </c>
      <c r="D2647" s="61" t="e">
        <f t="shared" si="43"/>
        <v>#REF!</v>
      </c>
      <c r="E2647" s="2" t="e">
        <f>VLOOKUP(D2647,Hoja3!$G$1:$H$5,2,0)</f>
        <v>#REF!</v>
      </c>
    </row>
    <row r="2648" spans="3:5" ht="15">
      <c r="C2648" s="75" t="e">
        <f>CONCATENATE('Matriz de TRD y Matríz Activos'!#REF!," - ",'Matriz de TRD y Matríz Activos'!#REF!)</f>
        <v>#REF!</v>
      </c>
      <c r="D2648" s="61" t="e">
        <f t="shared" si="43"/>
        <v>#REF!</v>
      </c>
      <c r="E2648" s="2" t="e">
        <f>VLOOKUP(D2648,Hoja3!$G$1:$H$5,2,0)</f>
        <v>#REF!</v>
      </c>
    </row>
    <row r="2649" spans="3:5" ht="15">
      <c r="C2649" s="75" t="e">
        <f>CONCATENATE('Matriz de TRD y Matríz Activos'!#REF!," - ",'Matriz de TRD y Matríz Activos'!#REF!)</f>
        <v>#REF!</v>
      </c>
      <c r="D2649" s="61" t="e">
        <f t="shared" si="43"/>
        <v>#REF!</v>
      </c>
      <c r="E2649" s="2" t="e">
        <f>VLOOKUP(D2649,Hoja3!$G$1:$H$5,2,0)</f>
        <v>#REF!</v>
      </c>
    </row>
    <row r="2650" spans="3:5" ht="15">
      <c r="C2650" s="75" t="e">
        <f>CONCATENATE('Matriz de TRD y Matríz Activos'!#REF!," - ",'Matriz de TRD y Matríz Activos'!#REF!)</f>
        <v>#REF!</v>
      </c>
      <c r="D2650" s="61" t="e">
        <f t="shared" si="43"/>
        <v>#REF!</v>
      </c>
      <c r="E2650" s="2" t="e">
        <f>VLOOKUP(D2650,Hoja3!$G$1:$H$5,2,0)</f>
        <v>#REF!</v>
      </c>
    </row>
    <row r="2651" spans="3:5" ht="15">
      <c r="C2651" s="75" t="e">
        <f>CONCATENATE('Matriz de TRD y Matríz Activos'!#REF!," - ",'Matriz de TRD y Matríz Activos'!#REF!)</f>
        <v>#REF!</v>
      </c>
      <c r="D2651" s="61" t="e">
        <f t="shared" si="43"/>
        <v>#REF!</v>
      </c>
      <c r="E2651" s="2" t="e">
        <f>VLOOKUP(D2651,Hoja3!$G$1:$H$5,2,0)</f>
        <v>#REF!</v>
      </c>
    </row>
    <row r="2652" spans="3:5" ht="15">
      <c r="C2652" s="75" t="e">
        <f>CONCATENATE('Matriz de TRD y Matríz Activos'!#REF!," - ",'Matriz de TRD y Matríz Activos'!#REF!)</f>
        <v>#REF!</v>
      </c>
      <c r="D2652" s="61" t="e">
        <f t="shared" si="43"/>
        <v>#REF!</v>
      </c>
      <c r="E2652" s="2" t="e">
        <f>VLOOKUP(D2652,Hoja3!$G$1:$H$5,2,0)</f>
        <v>#REF!</v>
      </c>
    </row>
    <row r="2653" spans="3:5" ht="15">
      <c r="C2653" s="75" t="e">
        <f>CONCATENATE('Matriz de TRD y Matríz Activos'!#REF!," - ",'Matriz de TRD y Matríz Activos'!#REF!)</f>
        <v>#REF!</v>
      </c>
      <c r="D2653" s="61" t="e">
        <f t="shared" si="43"/>
        <v>#REF!</v>
      </c>
      <c r="E2653" s="2" t="e">
        <f>VLOOKUP(D2653,Hoja3!$G$1:$H$5,2,0)</f>
        <v>#REF!</v>
      </c>
    </row>
    <row r="2654" spans="3:5" ht="15">
      <c r="C2654" s="75" t="e">
        <f>CONCATENATE('Matriz de TRD y Matríz Activos'!#REF!," - ",'Matriz de TRD y Matríz Activos'!#REF!)</f>
        <v>#REF!</v>
      </c>
      <c r="D2654" s="61" t="e">
        <f t="shared" si="43"/>
        <v>#REF!</v>
      </c>
      <c r="E2654" s="2" t="e">
        <f>VLOOKUP(D2654,Hoja3!$G$1:$H$5,2,0)</f>
        <v>#REF!</v>
      </c>
    </row>
    <row r="2655" spans="3:5" ht="15">
      <c r="C2655" s="75" t="e">
        <f>CONCATENATE('Matriz de TRD y Matríz Activos'!#REF!," - ",'Matriz de TRD y Matríz Activos'!#REF!)</f>
        <v>#REF!</v>
      </c>
      <c r="D2655" s="61" t="e">
        <f t="shared" si="43"/>
        <v>#REF!</v>
      </c>
      <c r="E2655" s="2" t="e">
        <f>VLOOKUP(D2655,Hoja3!$G$1:$H$5,2,0)</f>
        <v>#REF!</v>
      </c>
    </row>
    <row r="2656" spans="3:5" ht="15">
      <c r="C2656" s="75" t="e">
        <f>CONCATENATE('Matriz de TRD y Matríz Activos'!#REF!," - ",'Matriz de TRD y Matríz Activos'!#REF!)</f>
        <v>#REF!</v>
      </c>
      <c r="D2656" s="61" t="e">
        <f t="shared" si="43"/>
        <v>#REF!</v>
      </c>
      <c r="E2656" s="2" t="e">
        <f>VLOOKUP(D2656,Hoja3!$G$1:$H$5,2,0)</f>
        <v>#REF!</v>
      </c>
    </row>
    <row r="2657" spans="3:5" ht="15">
      <c r="C2657" s="75" t="e">
        <f>CONCATENATE('Matriz de TRD y Matríz Activos'!#REF!," - ",'Matriz de TRD y Matríz Activos'!#REF!)</f>
        <v>#REF!</v>
      </c>
      <c r="D2657" s="61" t="e">
        <f t="shared" si="43"/>
        <v>#REF!</v>
      </c>
      <c r="E2657" s="2" t="e">
        <f>VLOOKUP(D2657,Hoja3!$G$1:$H$5,2,0)</f>
        <v>#REF!</v>
      </c>
    </row>
    <row r="2658" spans="3:5" ht="15">
      <c r="C2658" s="75" t="e">
        <f>CONCATENATE('Matriz de TRD y Matríz Activos'!#REF!," - ",'Matriz de TRD y Matríz Activos'!#REF!)</f>
        <v>#REF!</v>
      </c>
      <c r="D2658" s="61" t="e">
        <f t="shared" si="43"/>
        <v>#REF!</v>
      </c>
      <c r="E2658" s="2" t="e">
        <f>VLOOKUP(D2658,Hoja3!$G$1:$H$5,2,0)</f>
        <v>#REF!</v>
      </c>
    </row>
    <row r="2659" spans="3:5" ht="15">
      <c r="C2659" s="75" t="e">
        <f>CONCATENATE('Matriz de TRD y Matríz Activos'!#REF!," - ",'Matriz de TRD y Matríz Activos'!#REF!)</f>
        <v>#REF!</v>
      </c>
      <c r="D2659" s="61" t="e">
        <f t="shared" si="43"/>
        <v>#REF!</v>
      </c>
      <c r="E2659" s="2" t="e">
        <f>VLOOKUP(D2659,Hoja3!$G$1:$H$5,2,0)</f>
        <v>#REF!</v>
      </c>
    </row>
    <row r="2660" spans="3:5" ht="15">
      <c r="C2660" s="75" t="e">
        <f>CONCATENATE('Matriz de TRD y Matríz Activos'!#REF!," - ",'Matriz de TRD y Matríz Activos'!#REF!)</f>
        <v>#REF!</v>
      </c>
      <c r="D2660" s="61" t="e">
        <f t="shared" si="43"/>
        <v>#REF!</v>
      </c>
      <c r="E2660" s="2" t="e">
        <f>VLOOKUP(D2660,Hoja3!$G$1:$H$5,2,0)</f>
        <v>#REF!</v>
      </c>
    </row>
    <row r="2661" spans="3:5" ht="15">
      <c r="C2661" s="75" t="e">
        <f>CONCATENATE('Matriz de TRD y Matríz Activos'!#REF!," - ",'Matriz de TRD y Matríz Activos'!#REF!)</f>
        <v>#REF!</v>
      </c>
      <c r="D2661" s="61" t="e">
        <f t="shared" si="43"/>
        <v>#REF!</v>
      </c>
      <c r="E2661" s="2" t="e">
        <f>VLOOKUP(D2661,Hoja3!$G$1:$H$5,2,0)</f>
        <v>#REF!</v>
      </c>
    </row>
    <row r="2662" spans="3:5" ht="15">
      <c r="C2662" s="75" t="e">
        <f>CONCATENATE('Matriz de TRD y Matríz Activos'!#REF!," - ",'Matriz de TRD y Matríz Activos'!#REF!)</f>
        <v>#REF!</v>
      </c>
      <c r="D2662" s="61" t="e">
        <f t="shared" si="44" ref="D2662:D2725">VLOOKUP(C2662,$A$1:$B$9,2,0)</f>
        <v>#REF!</v>
      </c>
      <c r="E2662" s="2" t="e">
        <f>VLOOKUP(D2662,Hoja3!$G$1:$H$5,2,0)</f>
        <v>#REF!</v>
      </c>
    </row>
    <row r="2663" spans="3:5" ht="15">
      <c r="C2663" s="75" t="e">
        <f>CONCATENATE('Matriz de TRD y Matríz Activos'!#REF!," - ",'Matriz de TRD y Matríz Activos'!#REF!)</f>
        <v>#REF!</v>
      </c>
      <c r="D2663" s="61" t="e">
        <f t="shared" si="44"/>
        <v>#REF!</v>
      </c>
      <c r="E2663" s="2" t="e">
        <f>VLOOKUP(D2663,Hoja3!$G$1:$H$5,2,0)</f>
        <v>#REF!</v>
      </c>
    </row>
    <row r="2664" spans="3:5" ht="15">
      <c r="C2664" s="75" t="e">
        <f>CONCATENATE('Matriz de TRD y Matríz Activos'!#REF!," - ",'Matriz de TRD y Matríz Activos'!#REF!)</f>
        <v>#REF!</v>
      </c>
      <c r="D2664" s="61" t="e">
        <f t="shared" si="44"/>
        <v>#REF!</v>
      </c>
      <c r="E2664" s="2" t="e">
        <f>VLOOKUP(D2664,Hoja3!$G$1:$H$5,2,0)</f>
        <v>#REF!</v>
      </c>
    </row>
    <row r="2665" spans="3:5" ht="15">
      <c r="C2665" s="75" t="e">
        <f>CONCATENATE('Matriz de TRD y Matríz Activos'!#REF!," - ",'Matriz de TRD y Matríz Activos'!#REF!)</f>
        <v>#REF!</v>
      </c>
      <c r="D2665" s="61" t="e">
        <f t="shared" si="44"/>
        <v>#REF!</v>
      </c>
      <c r="E2665" s="2" t="e">
        <f>VLOOKUP(D2665,Hoja3!$G$1:$H$5,2,0)</f>
        <v>#REF!</v>
      </c>
    </row>
    <row r="2666" spans="3:5" ht="15">
      <c r="C2666" s="75" t="e">
        <f>CONCATENATE('Matriz de TRD y Matríz Activos'!#REF!," - ",'Matriz de TRD y Matríz Activos'!#REF!)</f>
        <v>#REF!</v>
      </c>
      <c r="D2666" s="61" t="e">
        <f t="shared" si="44"/>
        <v>#REF!</v>
      </c>
      <c r="E2666" s="2" t="e">
        <f>VLOOKUP(D2666,Hoja3!$G$1:$H$5,2,0)</f>
        <v>#REF!</v>
      </c>
    </row>
    <row r="2667" spans="3:5" ht="15">
      <c r="C2667" s="75" t="e">
        <f>CONCATENATE('Matriz de TRD y Matríz Activos'!#REF!," - ",'Matriz de TRD y Matríz Activos'!#REF!)</f>
        <v>#REF!</v>
      </c>
      <c r="D2667" s="61" t="e">
        <f t="shared" si="44"/>
        <v>#REF!</v>
      </c>
      <c r="E2667" s="2" t="e">
        <f>VLOOKUP(D2667,Hoja3!$G$1:$H$5,2,0)</f>
        <v>#REF!</v>
      </c>
    </row>
    <row r="2668" spans="3:5" ht="15">
      <c r="C2668" s="75" t="e">
        <f>CONCATENATE('Matriz de TRD y Matríz Activos'!#REF!," - ",'Matriz de TRD y Matríz Activos'!#REF!)</f>
        <v>#REF!</v>
      </c>
      <c r="D2668" s="61" t="e">
        <f t="shared" si="44"/>
        <v>#REF!</v>
      </c>
      <c r="E2668" s="2" t="e">
        <f>VLOOKUP(D2668,Hoja3!$G$1:$H$5,2,0)</f>
        <v>#REF!</v>
      </c>
    </row>
    <row r="2669" spans="3:5" ht="15">
      <c r="C2669" s="75" t="e">
        <f>CONCATENATE('Matriz de TRD y Matríz Activos'!#REF!," - ",'Matriz de TRD y Matríz Activos'!#REF!)</f>
        <v>#REF!</v>
      </c>
      <c r="D2669" s="61" t="e">
        <f t="shared" si="44"/>
        <v>#REF!</v>
      </c>
      <c r="E2669" s="2" t="e">
        <f>VLOOKUP(D2669,Hoja3!$G$1:$H$5,2,0)</f>
        <v>#REF!</v>
      </c>
    </row>
    <row r="2670" spans="3:5" ht="15">
      <c r="C2670" s="75" t="e">
        <f>CONCATENATE('Matriz de TRD y Matríz Activos'!#REF!," - ",'Matriz de TRD y Matríz Activos'!#REF!)</f>
        <v>#REF!</v>
      </c>
      <c r="D2670" s="61" t="e">
        <f t="shared" si="44"/>
        <v>#REF!</v>
      </c>
      <c r="E2670" s="2" t="e">
        <f>VLOOKUP(D2670,Hoja3!$G$1:$H$5,2,0)</f>
        <v>#REF!</v>
      </c>
    </row>
    <row r="2671" spans="3:5" ht="15">
      <c r="C2671" s="75" t="e">
        <f>CONCATENATE('Matriz de TRD y Matríz Activos'!#REF!," - ",'Matriz de TRD y Matríz Activos'!#REF!)</f>
        <v>#REF!</v>
      </c>
      <c r="D2671" s="61" t="e">
        <f t="shared" si="44"/>
        <v>#REF!</v>
      </c>
      <c r="E2671" s="2" t="e">
        <f>VLOOKUP(D2671,Hoja3!$G$1:$H$5,2,0)</f>
        <v>#REF!</v>
      </c>
    </row>
    <row r="2672" spans="3:5" ht="15">
      <c r="C2672" s="75" t="e">
        <f>CONCATENATE('Matriz de TRD y Matríz Activos'!#REF!," - ",'Matriz de TRD y Matríz Activos'!#REF!)</f>
        <v>#REF!</v>
      </c>
      <c r="D2672" s="61" t="e">
        <f t="shared" si="44"/>
        <v>#REF!</v>
      </c>
      <c r="E2672" s="2" t="e">
        <f>VLOOKUP(D2672,Hoja3!$G$1:$H$5,2,0)</f>
        <v>#REF!</v>
      </c>
    </row>
    <row r="2673" spans="3:5" ht="15">
      <c r="C2673" s="75" t="e">
        <f>CONCATENATE('Matriz de TRD y Matríz Activos'!#REF!," - ",'Matriz de TRD y Matríz Activos'!#REF!)</f>
        <v>#REF!</v>
      </c>
      <c r="D2673" s="61" t="e">
        <f t="shared" si="44"/>
        <v>#REF!</v>
      </c>
      <c r="E2673" s="2" t="e">
        <f>VLOOKUP(D2673,Hoja3!$G$1:$H$5,2,0)</f>
        <v>#REF!</v>
      </c>
    </row>
    <row r="2674" spans="3:5" ht="15">
      <c r="C2674" s="75" t="e">
        <f>CONCATENATE('Matriz de TRD y Matríz Activos'!#REF!," - ",'Matriz de TRD y Matríz Activos'!#REF!)</f>
        <v>#REF!</v>
      </c>
      <c r="D2674" s="61" t="e">
        <f t="shared" si="44"/>
        <v>#REF!</v>
      </c>
      <c r="E2674" s="2" t="e">
        <f>VLOOKUP(D2674,Hoja3!$G$1:$H$5,2,0)</f>
        <v>#REF!</v>
      </c>
    </row>
    <row r="2675" spans="3:5" ht="15">
      <c r="C2675" s="75" t="e">
        <f>CONCATENATE('Matriz de TRD y Matríz Activos'!#REF!," - ",'Matriz de TRD y Matríz Activos'!#REF!)</f>
        <v>#REF!</v>
      </c>
      <c r="D2675" s="61" t="e">
        <f t="shared" si="44"/>
        <v>#REF!</v>
      </c>
      <c r="E2675" s="2" t="e">
        <f>VLOOKUP(D2675,Hoja3!$G$1:$H$5,2,0)</f>
        <v>#REF!</v>
      </c>
    </row>
    <row r="2676" spans="3:5" ht="15">
      <c r="C2676" s="75" t="e">
        <f>CONCATENATE('Matriz de TRD y Matríz Activos'!#REF!," - ",'Matriz de TRD y Matríz Activos'!#REF!)</f>
        <v>#REF!</v>
      </c>
      <c r="D2676" s="61" t="e">
        <f t="shared" si="44"/>
        <v>#REF!</v>
      </c>
      <c r="E2676" s="2" t="e">
        <f>VLOOKUP(D2676,Hoja3!$G$1:$H$5,2,0)</f>
        <v>#REF!</v>
      </c>
    </row>
    <row r="2677" spans="3:5" ht="15">
      <c r="C2677" s="75" t="e">
        <f>CONCATENATE('Matriz de TRD y Matríz Activos'!#REF!," - ",'Matriz de TRD y Matríz Activos'!#REF!)</f>
        <v>#REF!</v>
      </c>
      <c r="D2677" s="61" t="e">
        <f t="shared" si="44"/>
        <v>#REF!</v>
      </c>
      <c r="E2677" s="2" t="e">
        <f>VLOOKUP(D2677,Hoja3!$G$1:$H$5,2,0)</f>
        <v>#REF!</v>
      </c>
    </row>
    <row r="2678" spans="3:5" ht="15">
      <c r="C2678" s="75" t="e">
        <f>CONCATENATE('Matriz de TRD y Matríz Activos'!#REF!," - ",'Matriz de TRD y Matríz Activos'!#REF!)</f>
        <v>#REF!</v>
      </c>
      <c r="D2678" s="61" t="e">
        <f t="shared" si="44"/>
        <v>#REF!</v>
      </c>
      <c r="E2678" s="2" t="e">
        <f>VLOOKUP(D2678,Hoja3!$G$1:$H$5,2,0)</f>
        <v>#REF!</v>
      </c>
    </row>
    <row r="2679" spans="3:5" ht="15">
      <c r="C2679" s="75" t="e">
        <f>CONCATENATE('Matriz de TRD y Matríz Activos'!#REF!," - ",'Matriz de TRD y Matríz Activos'!#REF!)</f>
        <v>#REF!</v>
      </c>
      <c r="D2679" s="61" t="e">
        <f t="shared" si="44"/>
        <v>#REF!</v>
      </c>
      <c r="E2679" s="2" t="e">
        <f>VLOOKUP(D2679,Hoja3!$G$1:$H$5,2,0)</f>
        <v>#REF!</v>
      </c>
    </row>
    <row r="2680" spans="3:5" ht="15">
      <c r="C2680" s="75" t="e">
        <f>CONCATENATE('Matriz de TRD y Matríz Activos'!#REF!," - ",'Matriz de TRD y Matríz Activos'!#REF!)</f>
        <v>#REF!</v>
      </c>
      <c r="D2680" s="61" t="e">
        <f t="shared" si="44"/>
        <v>#REF!</v>
      </c>
      <c r="E2680" s="2" t="e">
        <f>VLOOKUP(D2680,Hoja3!$G$1:$H$5,2,0)</f>
        <v>#REF!</v>
      </c>
    </row>
    <row r="2681" spans="3:5" ht="15">
      <c r="C2681" s="75" t="e">
        <f>CONCATENATE('Matriz de TRD y Matríz Activos'!#REF!," - ",'Matriz de TRD y Matríz Activos'!#REF!)</f>
        <v>#REF!</v>
      </c>
      <c r="D2681" s="61" t="e">
        <f t="shared" si="44"/>
        <v>#REF!</v>
      </c>
      <c r="E2681" s="2" t="e">
        <f>VLOOKUP(D2681,Hoja3!$G$1:$H$5,2,0)</f>
        <v>#REF!</v>
      </c>
    </row>
    <row r="2682" spans="3:5" ht="15">
      <c r="C2682" s="75" t="e">
        <f>CONCATENATE('Matriz de TRD y Matríz Activos'!#REF!," - ",'Matriz de TRD y Matríz Activos'!#REF!)</f>
        <v>#REF!</v>
      </c>
      <c r="D2682" s="61" t="e">
        <f t="shared" si="44"/>
        <v>#REF!</v>
      </c>
      <c r="E2682" s="2" t="e">
        <f>VLOOKUP(D2682,Hoja3!$G$1:$H$5,2,0)</f>
        <v>#REF!</v>
      </c>
    </row>
    <row r="2683" spans="3:5" ht="15">
      <c r="C2683" s="75" t="e">
        <f>CONCATENATE('Matriz de TRD y Matríz Activos'!#REF!," - ",'Matriz de TRD y Matríz Activos'!#REF!)</f>
        <v>#REF!</v>
      </c>
      <c r="D2683" s="61" t="e">
        <f t="shared" si="44"/>
        <v>#REF!</v>
      </c>
      <c r="E2683" s="2" t="e">
        <f>VLOOKUP(D2683,Hoja3!$G$1:$H$5,2,0)</f>
        <v>#REF!</v>
      </c>
    </row>
    <row r="2684" spans="3:5" ht="15">
      <c r="C2684" s="75" t="e">
        <f>CONCATENATE('Matriz de TRD y Matríz Activos'!#REF!," - ",'Matriz de TRD y Matríz Activos'!#REF!)</f>
        <v>#REF!</v>
      </c>
      <c r="D2684" s="61" t="e">
        <f t="shared" si="44"/>
        <v>#REF!</v>
      </c>
      <c r="E2684" s="2" t="e">
        <f>VLOOKUP(D2684,Hoja3!$G$1:$H$5,2,0)</f>
        <v>#REF!</v>
      </c>
    </row>
    <row r="2685" spans="3:5" ht="15">
      <c r="C2685" s="75" t="e">
        <f>CONCATENATE('Matriz de TRD y Matríz Activos'!#REF!," - ",'Matriz de TRD y Matríz Activos'!#REF!)</f>
        <v>#REF!</v>
      </c>
      <c r="D2685" s="61" t="e">
        <f t="shared" si="44"/>
        <v>#REF!</v>
      </c>
      <c r="E2685" s="2" t="e">
        <f>VLOOKUP(D2685,Hoja3!$G$1:$H$5,2,0)</f>
        <v>#REF!</v>
      </c>
    </row>
    <row r="2686" spans="3:5" ht="15">
      <c r="C2686" s="75" t="e">
        <f>CONCATENATE('Matriz de TRD y Matríz Activos'!#REF!," - ",'Matriz de TRD y Matríz Activos'!#REF!)</f>
        <v>#REF!</v>
      </c>
      <c r="D2686" s="61" t="e">
        <f t="shared" si="44"/>
        <v>#REF!</v>
      </c>
      <c r="E2686" s="2" t="e">
        <f>VLOOKUP(D2686,Hoja3!$G$1:$H$5,2,0)</f>
        <v>#REF!</v>
      </c>
    </row>
    <row r="2687" spans="3:5" ht="15">
      <c r="C2687" s="75" t="e">
        <f>CONCATENATE('Matriz de TRD y Matríz Activos'!#REF!," - ",'Matriz de TRD y Matríz Activos'!#REF!)</f>
        <v>#REF!</v>
      </c>
      <c r="D2687" s="61" t="e">
        <f t="shared" si="44"/>
        <v>#REF!</v>
      </c>
      <c r="E2687" s="2" t="e">
        <f>VLOOKUP(D2687,Hoja3!$G$1:$H$5,2,0)</f>
        <v>#REF!</v>
      </c>
    </row>
    <row r="2688" spans="3:5" ht="15">
      <c r="C2688" s="75" t="e">
        <f>CONCATENATE('Matriz de TRD y Matríz Activos'!#REF!," - ",'Matriz de TRD y Matríz Activos'!#REF!)</f>
        <v>#REF!</v>
      </c>
      <c r="D2688" s="61" t="e">
        <f t="shared" si="44"/>
        <v>#REF!</v>
      </c>
      <c r="E2688" s="2" t="e">
        <f>VLOOKUP(D2688,Hoja3!$G$1:$H$5,2,0)</f>
        <v>#REF!</v>
      </c>
    </row>
    <row r="2689" spans="3:5" ht="15">
      <c r="C2689" s="75" t="e">
        <f>CONCATENATE('Matriz de TRD y Matríz Activos'!#REF!," - ",'Matriz de TRD y Matríz Activos'!#REF!)</f>
        <v>#REF!</v>
      </c>
      <c r="D2689" s="61" t="e">
        <f t="shared" si="44"/>
        <v>#REF!</v>
      </c>
      <c r="E2689" s="2" t="e">
        <f>VLOOKUP(D2689,Hoja3!$G$1:$H$5,2,0)</f>
        <v>#REF!</v>
      </c>
    </row>
    <row r="2690" spans="3:5" ht="15">
      <c r="C2690" s="75" t="e">
        <f>CONCATENATE('Matriz de TRD y Matríz Activos'!#REF!," - ",'Matriz de TRD y Matríz Activos'!#REF!)</f>
        <v>#REF!</v>
      </c>
      <c r="D2690" s="61" t="e">
        <f t="shared" si="44"/>
        <v>#REF!</v>
      </c>
      <c r="E2690" s="2" t="e">
        <f>VLOOKUP(D2690,Hoja3!$G$1:$H$5,2,0)</f>
        <v>#REF!</v>
      </c>
    </row>
    <row r="2691" spans="3:5" ht="15">
      <c r="C2691" s="75" t="e">
        <f>CONCATENATE('Matriz de TRD y Matríz Activos'!#REF!," - ",'Matriz de TRD y Matríz Activos'!#REF!)</f>
        <v>#REF!</v>
      </c>
      <c r="D2691" s="61" t="e">
        <f t="shared" si="44"/>
        <v>#REF!</v>
      </c>
      <c r="E2691" s="2" t="e">
        <f>VLOOKUP(D2691,Hoja3!$G$1:$H$5,2,0)</f>
        <v>#REF!</v>
      </c>
    </row>
    <row r="2692" spans="3:5" ht="15">
      <c r="C2692" s="75" t="e">
        <f>CONCATENATE('Matriz de TRD y Matríz Activos'!#REF!," - ",'Matriz de TRD y Matríz Activos'!#REF!)</f>
        <v>#REF!</v>
      </c>
      <c r="D2692" s="61" t="e">
        <f t="shared" si="44"/>
        <v>#REF!</v>
      </c>
      <c r="E2692" s="2" t="e">
        <f>VLOOKUP(D2692,Hoja3!$G$1:$H$5,2,0)</f>
        <v>#REF!</v>
      </c>
    </row>
    <row r="2693" spans="3:5" ht="15">
      <c r="C2693" s="75" t="e">
        <f>CONCATENATE('Matriz de TRD y Matríz Activos'!#REF!," - ",'Matriz de TRD y Matríz Activos'!#REF!)</f>
        <v>#REF!</v>
      </c>
      <c r="D2693" s="61" t="e">
        <f t="shared" si="44"/>
        <v>#REF!</v>
      </c>
      <c r="E2693" s="2" t="e">
        <f>VLOOKUP(D2693,Hoja3!$G$1:$H$5,2,0)</f>
        <v>#REF!</v>
      </c>
    </row>
    <row r="2694" spans="3:5" ht="15">
      <c r="C2694" s="75" t="e">
        <f>CONCATENATE('Matriz de TRD y Matríz Activos'!#REF!," - ",'Matriz de TRD y Matríz Activos'!#REF!)</f>
        <v>#REF!</v>
      </c>
      <c r="D2694" s="61" t="e">
        <f t="shared" si="44"/>
        <v>#REF!</v>
      </c>
      <c r="E2694" s="2" t="e">
        <f>VLOOKUP(D2694,Hoja3!$G$1:$H$5,2,0)</f>
        <v>#REF!</v>
      </c>
    </row>
    <row r="2695" spans="3:5" ht="15">
      <c r="C2695" s="75" t="e">
        <f>CONCATENATE('Matriz de TRD y Matríz Activos'!#REF!," - ",'Matriz de TRD y Matríz Activos'!#REF!)</f>
        <v>#REF!</v>
      </c>
      <c r="D2695" s="61" t="e">
        <f t="shared" si="44"/>
        <v>#REF!</v>
      </c>
      <c r="E2695" s="2" t="e">
        <f>VLOOKUP(D2695,Hoja3!$G$1:$H$5,2,0)</f>
        <v>#REF!</v>
      </c>
    </row>
    <row r="2696" spans="3:5" ht="15">
      <c r="C2696" s="75" t="e">
        <f>CONCATENATE('Matriz de TRD y Matríz Activos'!#REF!," - ",'Matriz de TRD y Matríz Activos'!#REF!)</f>
        <v>#REF!</v>
      </c>
      <c r="D2696" s="61" t="e">
        <f t="shared" si="44"/>
        <v>#REF!</v>
      </c>
      <c r="E2696" s="2" t="e">
        <f>VLOOKUP(D2696,Hoja3!$G$1:$H$5,2,0)</f>
        <v>#REF!</v>
      </c>
    </row>
    <row r="2697" spans="3:5" ht="15">
      <c r="C2697" s="75" t="e">
        <f>CONCATENATE('Matriz de TRD y Matríz Activos'!#REF!," - ",'Matriz de TRD y Matríz Activos'!#REF!)</f>
        <v>#REF!</v>
      </c>
      <c r="D2697" s="61" t="e">
        <f t="shared" si="44"/>
        <v>#REF!</v>
      </c>
      <c r="E2697" s="2" t="e">
        <f>VLOOKUP(D2697,Hoja3!$G$1:$H$5,2,0)</f>
        <v>#REF!</v>
      </c>
    </row>
    <row r="2698" spans="3:5" ht="15">
      <c r="C2698" s="75" t="e">
        <f>CONCATENATE('Matriz de TRD y Matríz Activos'!#REF!," - ",'Matriz de TRD y Matríz Activos'!#REF!)</f>
        <v>#REF!</v>
      </c>
      <c r="D2698" s="61" t="e">
        <f t="shared" si="44"/>
        <v>#REF!</v>
      </c>
      <c r="E2698" s="2" t="e">
        <f>VLOOKUP(D2698,Hoja3!$G$1:$H$5,2,0)</f>
        <v>#REF!</v>
      </c>
    </row>
    <row r="2699" spans="3:5" ht="15">
      <c r="C2699" s="75" t="e">
        <f>CONCATENATE('Matriz de TRD y Matríz Activos'!#REF!," - ",'Matriz de TRD y Matríz Activos'!#REF!)</f>
        <v>#REF!</v>
      </c>
      <c r="D2699" s="61" t="e">
        <f t="shared" si="44"/>
        <v>#REF!</v>
      </c>
      <c r="E2699" s="2" t="e">
        <f>VLOOKUP(D2699,Hoja3!$G$1:$H$5,2,0)</f>
        <v>#REF!</v>
      </c>
    </row>
    <row r="2700" spans="3:5" ht="15">
      <c r="C2700" s="75" t="e">
        <f>CONCATENATE('Matriz de TRD y Matríz Activos'!#REF!," - ",'Matriz de TRD y Matríz Activos'!#REF!)</f>
        <v>#REF!</v>
      </c>
      <c r="D2700" s="61" t="e">
        <f t="shared" si="44"/>
        <v>#REF!</v>
      </c>
      <c r="E2700" s="2" t="e">
        <f>VLOOKUP(D2700,Hoja3!$G$1:$H$5,2,0)</f>
        <v>#REF!</v>
      </c>
    </row>
    <row r="2701" spans="3:5" ht="15">
      <c r="C2701" s="75" t="e">
        <f>CONCATENATE('Matriz de TRD y Matríz Activos'!#REF!," - ",'Matriz de TRD y Matríz Activos'!#REF!)</f>
        <v>#REF!</v>
      </c>
      <c r="D2701" s="61" t="e">
        <f t="shared" si="44"/>
        <v>#REF!</v>
      </c>
      <c r="E2701" s="2" t="e">
        <f>VLOOKUP(D2701,Hoja3!$G$1:$H$5,2,0)</f>
        <v>#REF!</v>
      </c>
    </row>
    <row r="2702" spans="3:5" ht="15">
      <c r="C2702" s="75" t="e">
        <f>CONCATENATE('Matriz de TRD y Matríz Activos'!#REF!," - ",'Matriz de TRD y Matríz Activos'!#REF!)</f>
        <v>#REF!</v>
      </c>
      <c r="D2702" s="61" t="e">
        <f t="shared" si="44"/>
        <v>#REF!</v>
      </c>
      <c r="E2702" s="2" t="e">
        <f>VLOOKUP(D2702,Hoja3!$G$1:$H$5,2,0)</f>
        <v>#REF!</v>
      </c>
    </row>
    <row r="2703" spans="3:5" ht="15">
      <c r="C2703" s="75" t="e">
        <f>CONCATENATE('Matriz de TRD y Matríz Activos'!#REF!," - ",'Matriz de TRD y Matríz Activos'!#REF!)</f>
        <v>#REF!</v>
      </c>
      <c r="D2703" s="61" t="e">
        <f t="shared" si="44"/>
        <v>#REF!</v>
      </c>
      <c r="E2703" s="2" t="e">
        <f>VLOOKUP(D2703,Hoja3!$G$1:$H$5,2,0)</f>
        <v>#REF!</v>
      </c>
    </row>
    <row r="2704" spans="3:5" ht="15">
      <c r="C2704" s="75" t="e">
        <f>CONCATENATE('Matriz de TRD y Matríz Activos'!#REF!," - ",'Matriz de TRD y Matríz Activos'!#REF!)</f>
        <v>#REF!</v>
      </c>
      <c r="D2704" s="61" t="e">
        <f t="shared" si="44"/>
        <v>#REF!</v>
      </c>
      <c r="E2704" s="2" t="e">
        <f>VLOOKUP(D2704,Hoja3!$G$1:$H$5,2,0)</f>
        <v>#REF!</v>
      </c>
    </row>
    <row r="2705" spans="3:5" ht="15">
      <c r="C2705" s="75" t="e">
        <f>CONCATENATE('Matriz de TRD y Matríz Activos'!#REF!," - ",'Matriz de TRD y Matríz Activos'!#REF!)</f>
        <v>#REF!</v>
      </c>
      <c r="D2705" s="61" t="e">
        <f t="shared" si="44"/>
        <v>#REF!</v>
      </c>
      <c r="E2705" s="2" t="e">
        <f>VLOOKUP(D2705,Hoja3!$G$1:$H$5,2,0)</f>
        <v>#REF!</v>
      </c>
    </row>
    <row r="2706" spans="3:5" ht="15">
      <c r="C2706" s="75" t="e">
        <f>CONCATENATE('Matriz de TRD y Matríz Activos'!#REF!," - ",'Matriz de TRD y Matríz Activos'!#REF!)</f>
        <v>#REF!</v>
      </c>
      <c r="D2706" s="61" t="e">
        <f t="shared" si="44"/>
        <v>#REF!</v>
      </c>
      <c r="E2706" s="2" t="e">
        <f>VLOOKUP(D2706,Hoja3!$G$1:$H$5,2,0)</f>
        <v>#REF!</v>
      </c>
    </row>
    <row r="2707" spans="3:5" ht="15">
      <c r="C2707" s="75" t="e">
        <f>CONCATENATE('Matriz de TRD y Matríz Activos'!#REF!," - ",'Matriz de TRD y Matríz Activos'!#REF!)</f>
        <v>#REF!</v>
      </c>
      <c r="D2707" s="61" t="e">
        <f t="shared" si="44"/>
        <v>#REF!</v>
      </c>
      <c r="E2707" s="2" t="e">
        <f>VLOOKUP(D2707,Hoja3!$G$1:$H$5,2,0)</f>
        <v>#REF!</v>
      </c>
    </row>
    <row r="2708" spans="3:5" ht="15">
      <c r="C2708" s="75" t="e">
        <f>CONCATENATE('Matriz de TRD y Matríz Activos'!#REF!," - ",'Matriz de TRD y Matríz Activos'!#REF!)</f>
        <v>#REF!</v>
      </c>
      <c r="D2708" s="61" t="e">
        <f t="shared" si="44"/>
        <v>#REF!</v>
      </c>
      <c r="E2708" s="2" t="e">
        <f>VLOOKUP(D2708,Hoja3!$G$1:$H$5,2,0)</f>
        <v>#REF!</v>
      </c>
    </row>
    <row r="2709" spans="3:5" ht="15">
      <c r="C2709" s="75" t="e">
        <f>CONCATENATE('Matriz de TRD y Matríz Activos'!#REF!," - ",'Matriz de TRD y Matríz Activos'!#REF!)</f>
        <v>#REF!</v>
      </c>
      <c r="D2709" s="61" t="e">
        <f t="shared" si="44"/>
        <v>#REF!</v>
      </c>
      <c r="E2709" s="2" t="e">
        <f>VLOOKUP(D2709,Hoja3!$G$1:$H$5,2,0)</f>
        <v>#REF!</v>
      </c>
    </row>
    <row r="2710" spans="3:5" ht="15">
      <c r="C2710" s="75" t="e">
        <f>CONCATENATE('Matriz de TRD y Matríz Activos'!#REF!," - ",'Matriz de TRD y Matríz Activos'!#REF!)</f>
        <v>#REF!</v>
      </c>
      <c r="D2710" s="61" t="e">
        <f t="shared" si="44"/>
        <v>#REF!</v>
      </c>
      <c r="E2710" s="2" t="e">
        <f>VLOOKUP(D2710,Hoja3!$G$1:$H$5,2,0)</f>
        <v>#REF!</v>
      </c>
    </row>
    <row r="2711" spans="3:5" ht="15">
      <c r="C2711" s="75" t="e">
        <f>CONCATENATE('Matriz de TRD y Matríz Activos'!#REF!," - ",'Matriz de TRD y Matríz Activos'!#REF!)</f>
        <v>#REF!</v>
      </c>
      <c r="D2711" s="61" t="e">
        <f t="shared" si="44"/>
        <v>#REF!</v>
      </c>
      <c r="E2711" s="2" t="e">
        <f>VLOOKUP(D2711,Hoja3!$G$1:$H$5,2,0)</f>
        <v>#REF!</v>
      </c>
    </row>
    <row r="2712" spans="3:5" ht="15">
      <c r="C2712" s="75" t="e">
        <f>CONCATENATE('Matriz de TRD y Matríz Activos'!#REF!," - ",'Matriz de TRD y Matríz Activos'!#REF!)</f>
        <v>#REF!</v>
      </c>
      <c r="D2712" s="61" t="e">
        <f t="shared" si="44"/>
        <v>#REF!</v>
      </c>
      <c r="E2712" s="2" t="e">
        <f>VLOOKUP(D2712,Hoja3!$G$1:$H$5,2,0)</f>
        <v>#REF!</v>
      </c>
    </row>
    <row r="2713" spans="3:5" ht="15">
      <c r="C2713" s="75" t="e">
        <f>CONCATENATE('Matriz de TRD y Matríz Activos'!#REF!," - ",'Matriz de TRD y Matríz Activos'!#REF!)</f>
        <v>#REF!</v>
      </c>
      <c r="D2713" s="61" t="e">
        <f t="shared" si="44"/>
        <v>#REF!</v>
      </c>
      <c r="E2713" s="2" t="e">
        <f>VLOOKUP(D2713,Hoja3!$G$1:$H$5,2,0)</f>
        <v>#REF!</v>
      </c>
    </row>
    <row r="2714" spans="3:5" ht="15">
      <c r="C2714" s="75" t="e">
        <f>CONCATENATE('Matriz de TRD y Matríz Activos'!#REF!," - ",'Matriz de TRD y Matríz Activos'!#REF!)</f>
        <v>#REF!</v>
      </c>
      <c r="D2714" s="61" t="e">
        <f t="shared" si="44"/>
        <v>#REF!</v>
      </c>
      <c r="E2714" s="2" t="e">
        <f>VLOOKUP(D2714,Hoja3!$G$1:$H$5,2,0)</f>
        <v>#REF!</v>
      </c>
    </row>
    <row r="2715" spans="3:5" ht="15">
      <c r="C2715" s="75" t="e">
        <f>CONCATENATE('Matriz de TRD y Matríz Activos'!#REF!," - ",'Matriz de TRD y Matríz Activos'!#REF!)</f>
        <v>#REF!</v>
      </c>
      <c r="D2715" s="61" t="e">
        <f t="shared" si="44"/>
        <v>#REF!</v>
      </c>
      <c r="E2715" s="2" t="e">
        <f>VLOOKUP(D2715,Hoja3!$G$1:$H$5,2,0)</f>
        <v>#REF!</v>
      </c>
    </row>
    <row r="2716" spans="3:5" ht="15">
      <c r="C2716" s="75" t="e">
        <f>CONCATENATE('Matriz de TRD y Matríz Activos'!#REF!," - ",'Matriz de TRD y Matríz Activos'!#REF!)</f>
        <v>#REF!</v>
      </c>
      <c r="D2716" s="61" t="e">
        <f t="shared" si="44"/>
        <v>#REF!</v>
      </c>
      <c r="E2716" s="2" t="e">
        <f>VLOOKUP(D2716,Hoja3!$G$1:$H$5,2,0)</f>
        <v>#REF!</v>
      </c>
    </row>
    <row r="2717" spans="3:5" ht="15">
      <c r="C2717" s="75" t="e">
        <f>CONCATENATE('Matriz de TRD y Matríz Activos'!#REF!," - ",'Matriz de TRD y Matríz Activos'!#REF!)</f>
        <v>#REF!</v>
      </c>
      <c r="D2717" s="61" t="e">
        <f t="shared" si="44"/>
        <v>#REF!</v>
      </c>
      <c r="E2717" s="2" t="e">
        <f>VLOOKUP(D2717,Hoja3!$G$1:$H$5,2,0)</f>
        <v>#REF!</v>
      </c>
    </row>
    <row r="2718" spans="3:5" ht="15">
      <c r="C2718" s="75" t="e">
        <f>CONCATENATE('Matriz de TRD y Matríz Activos'!#REF!," - ",'Matriz de TRD y Matríz Activos'!#REF!)</f>
        <v>#REF!</v>
      </c>
      <c r="D2718" s="61" t="e">
        <f t="shared" si="44"/>
        <v>#REF!</v>
      </c>
      <c r="E2718" s="2" t="e">
        <f>VLOOKUP(D2718,Hoja3!$G$1:$H$5,2,0)</f>
        <v>#REF!</v>
      </c>
    </row>
    <row r="2719" spans="3:5" ht="15">
      <c r="C2719" s="75" t="e">
        <f>CONCATENATE('Matriz de TRD y Matríz Activos'!#REF!," - ",'Matriz de TRD y Matríz Activos'!#REF!)</f>
        <v>#REF!</v>
      </c>
      <c r="D2719" s="61" t="e">
        <f t="shared" si="44"/>
        <v>#REF!</v>
      </c>
      <c r="E2719" s="2" t="e">
        <f>VLOOKUP(D2719,Hoja3!$G$1:$H$5,2,0)</f>
        <v>#REF!</v>
      </c>
    </row>
    <row r="2720" spans="3:5" ht="15">
      <c r="C2720" s="75" t="e">
        <f>CONCATENATE('Matriz de TRD y Matríz Activos'!#REF!," - ",'Matriz de TRD y Matríz Activos'!#REF!)</f>
        <v>#REF!</v>
      </c>
      <c r="D2720" s="61" t="e">
        <f t="shared" si="44"/>
        <v>#REF!</v>
      </c>
      <c r="E2720" s="2" t="e">
        <f>VLOOKUP(D2720,Hoja3!$G$1:$H$5,2,0)</f>
        <v>#REF!</v>
      </c>
    </row>
    <row r="2721" spans="3:5" ht="15">
      <c r="C2721" s="75" t="e">
        <f>CONCATENATE('Matriz de TRD y Matríz Activos'!#REF!," - ",'Matriz de TRD y Matríz Activos'!#REF!)</f>
        <v>#REF!</v>
      </c>
      <c r="D2721" s="61" t="e">
        <f t="shared" si="44"/>
        <v>#REF!</v>
      </c>
      <c r="E2721" s="2" t="e">
        <f>VLOOKUP(D2721,Hoja3!$G$1:$H$5,2,0)</f>
        <v>#REF!</v>
      </c>
    </row>
    <row r="2722" spans="3:5" ht="15">
      <c r="C2722" s="75" t="e">
        <f>CONCATENATE('Matriz de TRD y Matríz Activos'!#REF!," - ",'Matriz de TRD y Matríz Activos'!#REF!)</f>
        <v>#REF!</v>
      </c>
      <c r="D2722" s="61" t="e">
        <f t="shared" si="44"/>
        <v>#REF!</v>
      </c>
      <c r="E2722" s="2" t="e">
        <f>VLOOKUP(D2722,Hoja3!$G$1:$H$5,2,0)</f>
        <v>#REF!</v>
      </c>
    </row>
    <row r="2723" spans="3:5" ht="15">
      <c r="C2723" s="75" t="e">
        <f>CONCATENATE('Matriz de TRD y Matríz Activos'!#REF!," - ",'Matriz de TRD y Matríz Activos'!#REF!)</f>
        <v>#REF!</v>
      </c>
      <c r="D2723" s="61" t="e">
        <f t="shared" si="44"/>
        <v>#REF!</v>
      </c>
      <c r="E2723" s="2" t="e">
        <f>VLOOKUP(D2723,Hoja3!$G$1:$H$5,2,0)</f>
        <v>#REF!</v>
      </c>
    </row>
    <row r="2724" spans="3:5" ht="15">
      <c r="C2724" s="75" t="e">
        <f>CONCATENATE('Matriz de TRD y Matríz Activos'!#REF!," - ",'Matriz de TRD y Matríz Activos'!#REF!)</f>
        <v>#REF!</v>
      </c>
      <c r="D2724" s="61" t="e">
        <f t="shared" si="44"/>
        <v>#REF!</v>
      </c>
      <c r="E2724" s="2" t="e">
        <f>VLOOKUP(D2724,Hoja3!$G$1:$H$5,2,0)</f>
        <v>#REF!</v>
      </c>
    </row>
    <row r="2725" spans="3:5" ht="15">
      <c r="C2725" s="75" t="e">
        <f>CONCATENATE('Matriz de TRD y Matríz Activos'!#REF!," - ",'Matriz de TRD y Matríz Activos'!#REF!)</f>
        <v>#REF!</v>
      </c>
      <c r="D2725" s="61" t="e">
        <f t="shared" si="44"/>
        <v>#REF!</v>
      </c>
      <c r="E2725" s="2" t="e">
        <f>VLOOKUP(D2725,Hoja3!$G$1:$H$5,2,0)</f>
        <v>#REF!</v>
      </c>
    </row>
    <row r="2726" spans="3:5" ht="15">
      <c r="C2726" s="75" t="e">
        <f>CONCATENATE('Matriz de TRD y Matríz Activos'!#REF!," - ",'Matriz de TRD y Matríz Activos'!#REF!)</f>
        <v>#REF!</v>
      </c>
      <c r="D2726" s="61" t="e">
        <f t="shared" si="45" ref="D2726:D2789">VLOOKUP(C2726,$A$1:$B$9,2,0)</f>
        <v>#REF!</v>
      </c>
      <c r="E2726" s="2" t="e">
        <f>VLOOKUP(D2726,Hoja3!$G$1:$H$5,2,0)</f>
        <v>#REF!</v>
      </c>
    </row>
    <row r="2727" spans="3:5" ht="15">
      <c r="C2727" s="75" t="e">
        <f>CONCATENATE('Matriz de TRD y Matríz Activos'!#REF!," - ",'Matriz de TRD y Matríz Activos'!#REF!)</f>
        <v>#REF!</v>
      </c>
      <c r="D2727" s="61" t="e">
        <f t="shared" si="45"/>
        <v>#REF!</v>
      </c>
      <c r="E2727" s="2" t="e">
        <f>VLOOKUP(D2727,Hoja3!$G$1:$H$5,2,0)</f>
        <v>#REF!</v>
      </c>
    </row>
    <row r="2728" spans="3:5" ht="15">
      <c r="C2728" s="75" t="e">
        <f>CONCATENATE('Matriz de TRD y Matríz Activos'!#REF!," - ",'Matriz de TRD y Matríz Activos'!#REF!)</f>
        <v>#REF!</v>
      </c>
      <c r="D2728" s="61" t="e">
        <f t="shared" si="45"/>
        <v>#REF!</v>
      </c>
      <c r="E2728" s="2" t="e">
        <f>VLOOKUP(D2728,Hoja3!$G$1:$H$5,2,0)</f>
        <v>#REF!</v>
      </c>
    </row>
    <row r="2729" spans="3:5" ht="15">
      <c r="C2729" s="75" t="e">
        <f>CONCATENATE('Matriz de TRD y Matríz Activos'!#REF!," - ",'Matriz de TRD y Matríz Activos'!#REF!)</f>
        <v>#REF!</v>
      </c>
      <c r="D2729" s="61" t="e">
        <f t="shared" si="45"/>
        <v>#REF!</v>
      </c>
      <c r="E2729" s="2" t="e">
        <f>VLOOKUP(D2729,Hoja3!$G$1:$H$5,2,0)</f>
        <v>#REF!</v>
      </c>
    </row>
    <row r="2730" spans="3:5" ht="15">
      <c r="C2730" s="75" t="e">
        <f>CONCATENATE('Matriz de TRD y Matríz Activos'!#REF!," - ",'Matriz de TRD y Matríz Activos'!#REF!)</f>
        <v>#REF!</v>
      </c>
      <c r="D2730" s="61" t="e">
        <f t="shared" si="45"/>
        <v>#REF!</v>
      </c>
      <c r="E2730" s="2" t="e">
        <f>VLOOKUP(D2730,Hoja3!$G$1:$H$5,2,0)</f>
        <v>#REF!</v>
      </c>
    </row>
    <row r="2731" spans="3:5" ht="15">
      <c r="C2731" s="75" t="e">
        <f>CONCATENATE('Matriz de TRD y Matríz Activos'!#REF!," - ",'Matriz de TRD y Matríz Activos'!#REF!)</f>
        <v>#REF!</v>
      </c>
      <c r="D2731" s="61" t="e">
        <f t="shared" si="45"/>
        <v>#REF!</v>
      </c>
      <c r="E2731" s="2" t="e">
        <f>VLOOKUP(D2731,Hoja3!$G$1:$H$5,2,0)</f>
        <v>#REF!</v>
      </c>
    </row>
    <row r="2732" spans="3:5" ht="15">
      <c r="C2732" s="75" t="e">
        <f>CONCATENATE('Matriz de TRD y Matríz Activos'!#REF!," - ",'Matriz de TRD y Matríz Activos'!#REF!)</f>
        <v>#REF!</v>
      </c>
      <c r="D2732" s="61" t="e">
        <f t="shared" si="45"/>
        <v>#REF!</v>
      </c>
      <c r="E2732" s="2" t="e">
        <f>VLOOKUP(D2732,Hoja3!$G$1:$H$5,2,0)</f>
        <v>#REF!</v>
      </c>
    </row>
    <row r="2733" spans="3:5" ht="15">
      <c r="C2733" s="75" t="e">
        <f>CONCATENATE('Matriz de TRD y Matríz Activos'!#REF!," - ",'Matriz de TRD y Matríz Activos'!#REF!)</f>
        <v>#REF!</v>
      </c>
      <c r="D2733" s="61" t="e">
        <f t="shared" si="45"/>
        <v>#REF!</v>
      </c>
      <c r="E2733" s="2" t="e">
        <f>VLOOKUP(D2733,Hoja3!$G$1:$H$5,2,0)</f>
        <v>#REF!</v>
      </c>
    </row>
    <row r="2734" spans="3:5" ht="15">
      <c r="C2734" s="75" t="e">
        <f>CONCATENATE('Matriz de TRD y Matríz Activos'!#REF!," - ",'Matriz de TRD y Matríz Activos'!#REF!)</f>
        <v>#REF!</v>
      </c>
      <c r="D2734" s="61" t="e">
        <f t="shared" si="45"/>
        <v>#REF!</v>
      </c>
      <c r="E2734" s="2" t="e">
        <f>VLOOKUP(D2734,Hoja3!$G$1:$H$5,2,0)</f>
        <v>#REF!</v>
      </c>
    </row>
    <row r="2735" spans="3:5" ht="15">
      <c r="C2735" s="75" t="e">
        <f>CONCATENATE('Matriz de TRD y Matríz Activos'!#REF!," - ",'Matriz de TRD y Matríz Activos'!#REF!)</f>
        <v>#REF!</v>
      </c>
      <c r="D2735" s="61" t="e">
        <f t="shared" si="45"/>
        <v>#REF!</v>
      </c>
      <c r="E2735" s="2" t="e">
        <f>VLOOKUP(D2735,Hoja3!$G$1:$H$5,2,0)</f>
        <v>#REF!</v>
      </c>
    </row>
    <row r="2736" spans="3:5" ht="15">
      <c r="C2736" s="75" t="e">
        <f>CONCATENATE('Matriz de TRD y Matríz Activos'!#REF!," - ",'Matriz de TRD y Matríz Activos'!#REF!)</f>
        <v>#REF!</v>
      </c>
      <c r="D2736" s="61" t="e">
        <f t="shared" si="45"/>
        <v>#REF!</v>
      </c>
      <c r="E2736" s="2" t="e">
        <f>VLOOKUP(D2736,Hoja3!$G$1:$H$5,2,0)</f>
        <v>#REF!</v>
      </c>
    </row>
    <row r="2737" spans="3:5" ht="15">
      <c r="C2737" s="75" t="e">
        <f>CONCATENATE('Matriz de TRD y Matríz Activos'!#REF!," - ",'Matriz de TRD y Matríz Activos'!#REF!)</f>
        <v>#REF!</v>
      </c>
      <c r="D2737" s="61" t="e">
        <f t="shared" si="45"/>
        <v>#REF!</v>
      </c>
      <c r="E2737" s="2" t="e">
        <f>VLOOKUP(D2737,Hoja3!$G$1:$H$5,2,0)</f>
        <v>#REF!</v>
      </c>
    </row>
    <row r="2738" spans="3:5" ht="15">
      <c r="C2738" s="75" t="e">
        <f>CONCATENATE('Matriz de TRD y Matríz Activos'!#REF!," - ",'Matriz de TRD y Matríz Activos'!#REF!)</f>
        <v>#REF!</v>
      </c>
      <c r="D2738" s="61" t="e">
        <f t="shared" si="45"/>
        <v>#REF!</v>
      </c>
      <c r="E2738" s="2" t="e">
        <f>VLOOKUP(D2738,Hoja3!$G$1:$H$5,2,0)</f>
        <v>#REF!</v>
      </c>
    </row>
    <row r="2739" spans="3:5" ht="15">
      <c r="C2739" s="75" t="e">
        <f>CONCATENATE('Matriz de TRD y Matríz Activos'!#REF!," - ",'Matriz de TRD y Matríz Activos'!#REF!)</f>
        <v>#REF!</v>
      </c>
      <c r="D2739" s="61" t="e">
        <f t="shared" si="45"/>
        <v>#REF!</v>
      </c>
      <c r="E2739" s="2" t="e">
        <f>VLOOKUP(D2739,Hoja3!$G$1:$H$5,2,0)</f>
        <v>#REF!</v>
      </c>
    </row>
    <row r="2740" spans="3:5" ht="15">
      <c r="C2740" s="75" t="e">
        <f>CONCATENATE('Matriz de TRD y Matríz Activos'!#REF!," - ",'Matriz de TRD y Matríz Activos'!#REF!)</f>
        <v>#REF!</v>
      </c>
      <c r="D2740" s="61" t="e">
        <f t="shared" si="45"/>
        <v>#REF!</v>
      </c>
      <c r="E2740" s="2" t="e">
        <f>VLOOKUP(D2740,Hoja3!$G$1:$H$5,2,0)</f>
        <v>#REF!</v>
      </c>
    </row>
    <row r="2741" spans="3:5" ht="15">
      <c r="C2741" s="75" t="e">
        <f>CONCATENATE('Matriz de TRD y Matríz Activos'!#REF!," - ",'Matriz de TRD y Matríz Activos'!#REF!)</f>
        <v>#REF!</v>
      </c>
      <c r="D2741" s="61" t="e">
        <f t="shared" si="45"/>
        <v>#REF!</v>
      </c>
      <c r="E2741" s="2" t="e">
        <f>VLOOKUP(D2741,Hoja3!$G$1:$H$5,2,0)</f>
        <v>#REF!</v>
      </c>
    </row>
    <row r="2742" spans="3:5" ht="15">
      <c r="C2742" s="75" t="e">
        <f>CONCATENATE('Matriz de TRD y Matríz Activos'!#REF!," - ",'Matriz de TRD y Matríz Activos'!#REF!)</f>
        <v>#REF!</v>
      </c>
      <c r="D2742" s="61" t="e">
        <f t="shared" si="45"/>
        <v>#REF!</v>
      </c>
      <c r="E2742" s="2" t="e">
        <f>VLOOKUP(D2742,Hoja3!$G$1:$H$5,2,0)</f>
        <v>#REF!</v>
      </c>
    </row>
    <row r="2743" spans="3:5" ht="15">
      <c r="C2743" s="75" t="e">
        <f>CONCATENATE('Matriz de TRD y Matríz Activos'!#REF!," - ",'Matriz de TRD y Matríz Activos'!#REF!)</f>
        <v>#REF!</v>
      </c>
      <c r="D2743" s="61" t="e">
        <f t="shared" si="45"/>
        <v>#REF!</v>
      </c>
      <c r="E2743" s="2" t="e">
        <f>VLOOKUP(D2743,Hoja3!$G$1:$H$5,2,0)</f>
        <v>#REF!</v>
      </c>
    </row>
    <row r="2744" spans="3:5" ht="15">
      <c r="C2744" s="75" t="e">
        <f>CONCATENATE('Matriz de TRD y Matríz Activos'!#REF!," - ",'Matriz de TRD y Matríz Activos'!#REF!)</f>
        <v>#REF!</v>
      </c>
      <c r="D2744" s="61" t="e">
        <f t="shared" si="45"/>
        <v>#REF!</v>
      </c>
      <c r="E2744" s="2" t="e">
        <f>VLOOKUP(D2744,Hoja3!$G$1:$H$5,2,0)</f>
        <v>#REF!</v>
      </c>
    </row>
    <row r="2745" spans="3:5" ht="15">
      <c r="C2745" s="75" t="e">
        <f>CONCATENATE('Matriz de TRD y Matríz Activos'!#REF!," - ",'Matriz de TRD y Matríz Activos'!#REF!)</f>
        <v>#REF!</v>
      </c>
      <c r="D2745" s="61" t="e">
        <f t="shared" si="45"/>
        <v>#REF!</v>
      </c>
      <c r="E2745" s="2" t="e">
        <f>VLOOKUP(D2745,Hoja3!$G$1:$H$5,2,0)</f>
        <v>#REF!</v>
      </c>
    </row>
    <row r="2746" spans="3:5" ht="15">
      <c r="C2746" s="75" t="e">
        <f>CONCATENATE('Matriz de TRD y Matríz Activos'!#REF!," - ",'Matriz de TRD y Matríz Activos'!#REF!)</f>
        <v>#REF!</v>
      </c>
      <c r="D2746" s="61" t="e">
        <f t="shared" si="45"/>
        <v>#REF!</v>
      </c>
      <c r="E2746" s="2" t="e">
        <f>VLOOKUP(D2746,Hoja3!$G$1:$H$5,2,0)</f>
        <v>#REF!</v>
      </c>
    </row>
    <row r="2747" spans="3:5" ht="15">
      <c r="C2747" s="75" t="e">
        <f>CONCATENATE('Matriz de TRD y Matríz Activos'!#REF!," - ",'Matriz de TRD y Matríz Activos'!#REF!)</f>
        <v>#REF!</v>
      </c>
      <c r="D2747" s="61" t="e">
        <f t="shared" si="45"/>
        <v>#REF!</v>
      </c>
      <c r="E2747" s="2" t="e">
        <f>VLOOKUP(D2747,Hoja3!$G$1:$H$5,2,0)</f>
        <v>#REF!</v>
      </c>
    </row>
    <row r="2748" spans="3:5" ht="15">
      <c r="C2748" s="75" t="e">
        <f>CONCATENATE('Matriz de TRD y Matríz Activos'!#REF!," - ",'Matriz de TRD y Matríz Activos'!#REF!)</f>
        <v>#REF!</v>
      </c>
      <c r="D2748" s="61" t="e">
        <f t="shared" si="45"/>
        <v>#REF!</v>
      </c>
      <c r="E2748" s="2" t="e">
        <f>VLOOKUP(D2748,Hoja3!$G$1:$H$5,2,0)</f>
        <v>#REF!</v>
      </c>
    </row>
    <row r="2749" spans="3:5" ht="15">
      <c r="C2749" s="75" t="e">
        <f>CONCATENATE('Matriz de TRD y Matríz Activos'!#REF!," - ",'Matriz de TRD y Matríz Activos'!#REF!)</f>
        <v>#REF!</v>
      </c>
      <c r="D2749" s="61" t="e">
        <f t="shared" si="45"/>
        <v>#REF!</v>
      </c>
      <c r="E2749" s="2" t="e">
        <f>VLOOKUP(D2749,Hoja3!$G$1:$H$5,2,0)</f>
        <v>#REF!</v>
      </c>
    </row>
    <row r="2750" spans="3:5" ht="15">
      <c r="C2750" s="75" t="e">
        <f>CONCATENATE('Matriz de TRD y Matríz Activos'!#REF!," - ",'Matriz de TRD y Matríz Activos'!#REF!)</f>
        <v>#REF!</v>
      </c>
      <c r="D2750" s="61" t="e">
        <f t="shared" si="45"/>
        <v>#REF!</v>
      </c>
      <c r="E2750" s="2" t="e">
        <f>VLOOKUP(D2750,Hoja3!$G$1:$H$5,2,0)</f>
        <v>#REF!</v>
      </c>
    </row>
    <row r="2751" spans="3:5" ht="15">
      <c r="C2751" s="75" t="e">
        <f>CONCATENATE('Matriz de TRD y Matríz Activos'!#REF!," - ",'Matriz de TRD y Matríz Activos'!#REF!)</f>
        <v>#REF!</v>
      </c>
      <c r="D2751" s="61" t="e">
        <f t="shared" si="45"/>
        <v>#REF!</v>
      </c>
      <c r="E2751" s="2" t="e">
        <f>VLOOKUP(D2751,Hoja3!$G$1:$H$5,2,0)</f>
        <v>#REF!</v>
      </c>
    </row>
    <row r="2752" spans="3:5" ht="15">
      <c r="C2752" s="75" t="e">
        <f>CONCATENATE('Matriz de TRD y Matríz Activos'!#REF!," - ",'Matriz de TRD y Matríz Activos'!#REF!)</f>
        <v>#REF!</v>
      </c>
      <c r="D2752" s="61" t="e">
        <f t="shared" si="45"/>
        <v>#REF!</v>
      </c>
      <c r="E2752" s="2" t="e">
        <f>VLOOKUP(D2752,Hoja3!$G$1:$H$5,2,0)</f>
        <v>#REF!</v>
      </c>
    </row>
    <row r="2753" spans="3:5" ht="15">
      <c r="C2753" s="75" t="e">
        <f>CONCATENATE('Matriz de TRD y Matríz Activos'!#REF!," - ",'Matriz de TRD y Matríz Activos'!#REF!)</f>
        <v>#REF!</v>
      </c>
      <c r="D2753" s="61" t="e">
        <f t="shared" si="45"/>
        <v>#REF!</v>
      </c>
      <c r="E2753" s="2" t="e">
        <f>VLOOKUP(D2753,Hoja3!$G$1:$H$5,2,0)</f>
        <v>#REF!</v>
      </c>
    </row>
    <row r="2754" spans="3:5" ht="15">
      <c r="C2754" s="75" t="e">
        <f>CONCATENATE('Matriz de TRD y Matríz Activos'!#REF!," - ",'Matriz de TRD y Matríz Activos'!#REF!)</f>
        <v>#REF!</v>
      </c>
      <c r="D2754" s="61" t="e">
        <f t="shared" si="45"/>
        <v>#REF!</v>
      </c>
      <c r="E2754" s="2" t="e">
        <f>VLOOKUP(D2754,Hoja3!$G$1:$H$5,2,0)</f>
        <v>#REF!</v>
      </c>
    </row>
    <row r="2755" spans="3:5" ht="15">
      <c r="C2755" s="75" t="e">
        <f>CONCATENATE('Matriz de TRD y Matríz Activos'!#REF!," - ",'Matriz de TRD y Matríz Activos'!#REF!)</f>
        <v>#REF!</v>
      </c>
      <c r="D2755" s="61" t="e">
        <f t="shared" si="45"/>
        <v>#REF!</v>
      </c>
      <c r="E2755" s="2" t="e">
        <f>VLOOKUP(D2755,Hoja3!$G$1:$H$5,2,0)</f>
        <v>#REF!</v>
      </c>
    </row>
    <row r="2756" spans="3:5" ht="15">
      <c r="C2756" s="75" t="e">
        <f>CONCATENATE('Matriz de TRD y Matríz Activos'!#REF!," - ",'Matriz de TRD y Matríz Activos'!#REF!)</f>
        <v>#REF!</v>
      </c>
      <c r="D2756" s="61" t="e">
        <f t="shared" si="45"/>
        <v>#REF!</v>
      </c>
      <c r="E2756" s="2" t="e">
        <f>VLOOKUP(D2756,Hoja3!$G$1:$H$5,2,0)</f>
        <v>#REF!</v>
      </c>
    </row>
    <row r="2757" spans="3:5" ht="15">
      <c r="C2757" s="75" t="e">
        <f>CONCATENATE('Matriz de TRD y Matríz Activos'!#REF!," - ",'Matriz de TRD y Matríz Activos'!#REF!)</f>
        <v>#REF!</v>
      </c>
      <c r="D2757" s="61" t="e">
        <f t="shared" si="45"/>
        <v>#REF!</v>
      </c>
      <c r="E2757" s="2" t="e">
        <f>VLOOKUP(D2757,Hoja3!$G$1:$H$5,2,0)</f>
        <v>#REF!</v>
      </c>
    </row>
    <row r="2758" spans="3:5" ht="15">
      <c r="C2758" s="75" t="e">
        <f>CONCATENATE('Matriz de TRD y Matríz Activos'!#REF!," - ",'Matriz de TRD y Matríz Activos'!#REF!)</f>
        <v>#REF!</v>
      </c>
      <c r="D2758" s="61" t="e">
        <f t="shared" si="45"/>
        <v>#REF!</v>
      </c>
      <c r="E2758" s="2" t="e">
        <f>VLOOKUP(D2758,Hoja3!$G$1:$H$5,2,0)</f>
        <v>#REF!</v>
      </c>
    </row>
    <row r="2759" spans="3:5" ht="15">
      <c r="C2759" s="75" t="e">
        <f>CONCATENATE('Matriz de TRD y Matríz Activos'!#REF!," - ",'Matriz de TRD y Matríz Activos'!#REF!)</f>
        <v>#REF!</v>
      </c>
      <c r="D2759" s="61" t="e">
        <f t="shared" si="45"/>
        <v>#REF!</v>
      </c>
      <c r="E2759" s="2" t="e">
        <f>VLOOKUP(D2759,Hoja3!$G$1:$H$5,2,0)</f>
        <v>#REF!</v>
      </c>
    </row>
    <row r="2760" spans="3:5" ht="15">
      <c r="C2760" s="75" t="e">
        <f>CONCATENATE('Matriz de TRD y Matríz Activos'!#REF!," - ",'Matriz de TRD y Matríz Activos'!#REF!)</f>
        <v>#REF!</v>
      </c>
      <c r="D2760" s="61" t="e">
        <f t="shared" si="45"/>
        <v>#REF!</v>
      </c>
      <c r="E2760" s="2" t="e">
        <f>VLOOKUP(D2760,Hoja3!$G$1:$H$5,2,0)</f>
        <v>#REF!</v>
      </c>
    </row>
    <row r="2761" spans="3:5" ht="15">
      <c r="C2761" s="75" t="e">
        <f>CONCATENATE('Matriz de TRD y Matríz Activos'!#REF!," - ",'Matriz de TRD y Matríz Activos'!#REF!)</f>
        <v>#REF!</v>
      </c>
      <c r="D2761" s="61" t="e">
        <f t="shared" si="45"/>
        <v>#REF!</v>
      </c>
      <c r="E2761" s="2" t="e">
        <f>VLOOKUP(D2761,Hoja3!$G$1:$H$5,2,0)</f>
        <v>#REF!</v>
      </c>
    </row>
    <row r="2762" spans="3:5" ht="15">
      <c r="C2762" s="75" t="e">
        <f>CONCATENATE('Matriz de TRD y Matríz Activos'!#REF!," - ",'Matriz de TRD y Matríz Activos'!#REF!)</f>
        <v>#REF!</v>
      </c>
      <c r="D2762" s="61" t="e">
        <f t="shared" si="45"/>
        <v>#REF!</v>
      </c>
      <c r="E2762" s="2" t="e">
        <f>VLOOKUP(D2762,Hoja3!$G$1:$H$5,2,0)</f>
        <v>#REF!</v>
      </c>
    </row>
    <row r="2763" spans="3:5" ht="15">
      <c r="C2763" s="75" t="e">
        <f>CONCATENATE('Matriz de TRD y Matríz Activos'!#REF!," - ",'Matriz de TRD y Matríz Activos'!#REF!)</f>
        <v>#REF!</v>
      </c>
      <c r="D2763" s="61" t="e">
        <f t="shared" si="45"/>
        <v>#REF!</v>
      </c>
      <c r="E2763" s="2" t="e">
        <f>VLOOKUP(D2763,Hoja3!$G$1:$H$5,2,0)</f>
        <v>#REF!</v>
      </c>
    </row>
    <row r="2764" spans="3:5" ht="15">
      <c r="C2764" s="75" t="e">
        <f>CONCATENATE('Matriz de TRD y Matríz Activos'!#REF!," - ",'Matriz de TRD y Matríz Activos'!#REF!)</f>
        <v>#REF!</v>
      </c>
      <c r="D2764" s="61" t="e">
        <f t="shared" si="45"/>
        <v>#REF!</v>
      </c>
      <c r="E2764" s="2" t="e">
        <f>VLOOKUP(D2764,Hoja3!$G$1:$H$5,2,0)</f>
        <v>#REF!</v>
      </c>
    </row>
    <row r="2765" spans="3:5" ht="15">
      <c r="C2765" s="75" t="e">
        <f>CONCATENATE('Matriz de TRD y Matríz Activos'!#REF!," - ",'Matriz de TRD y Matríz Activos'!#REF!)</f>
        <v>#REF!</v>
      </c>
      <c r="D2765" s="61" t="e">
        <f t="shared" si="45"/>
        <v>#REF!</v>
      </c>
      <c r="E2765" s="2" t="e">
        <f>VLOOKUP(D2765,Hoja3!$G$1:$H$5,2,0)</f>
        <v>#REF!</v>
      </c>
    </row>
    <row r="2766" spans="3:5" ht="15">
      <c r="C2766" s="75" t="e">
        <f>CONCATENATE('Matriz de TRD y Matríz Activos'!#REF!," - ",'Matriz de TRD y Matríz Activos'!#REF!)</f>
        <v>#REF!</v>
      </c>
      <c r="D2766" s="61" t="e">
        <f t="shared" si="45"/>
        <v>#REF!</v>
      </c>
      <c r="E2766" s="2" t="e">
        <f>VLOOKUP(D2766,Hoja3!$G$1:$H$5,2,0)</f>
        <v>#REF!</v>
      </c>
    </row>
    <row r="2767" spans="3:5" ht="15">
      <c r="C2767" s="75" t="e">
        <f>CONCATENATE('Matriz de TRD y Matríz Activos'!#REF!," - ",'Matriz de TRD y Matríz Activos'!#REF!)</f>
        <v>#REF!</v>
      </c>
      <c r="D2767" s="61" t="e">
        <f t="shared" si="45"/>
        <v>#REF!</v>
      </c>
      <c r="E2767" s="2" t="e">
        <f>VLOOKUP(D2767,Hoja3!$G$1:$H$5,2,0)</f>
        <v>#REF!</v>
      </c>
    </row>
    <row r="2768" spans="3:5" ht="15">
      <c r="C2768" s="75" t="e">
        <f>CONCATENATE('Matriz de TRD y Matríz Activos'!#REF!," - ",'Matriz de TRD y Matríz Activos'!#REF!)</f>
        <v>#REF!</v>
      </c>
      <c r="D2768" s="61" t="e">
        <f t="shared" si="45"/>
        <v>#REF!</v>
      </c>
      <c r="E2768" s="2" t="e">
        <f>VLOOKUP(D2768,Hoja3!$G$1:$H$5,2,0)</f>
        <v>#REF!</v>
      </c>
    </row>
    <row r="2769" spans="3:5" ht="15">
      <c r="C2769" s="75" t="e">
        <f>CONCATENATE('Matriz de TRD y Matríz Activos'!#REF!," - ",'Matriz de TRD y Matríz Activos'!#REF!)</f>
        <v>#REF!</v>
      </c>
      <c r="D2769" s="61" t="e">
        <f t="shared" si="45"/>
        <v>#REF!</v>
      </c>
      <c r="E2769" s="2" t="e">
        <f>VLOOKUP(D2769,Hoja3!$G$1:$H$5,2,0)</f>
        <v>#REF!</v>
      </c>
    </row>
    <row r="2770" spans="3:5" ht="15">
      <c r="C2770" s="75" t="e">
        <f>CONCATENATE('Matriz de TRD y Matríz Activos'!#REF!," - ",'Matriz de TRD y Matríz Activos'!#REF!)</f>
        <v>#REF!</v>
      </c>
      <c r="D2770" s="61" t="e">
        <f t="shared" si="45"/>
        <v>#REF!</v>
      </c>
      <c r="E2770" s="2" t="e">
        <f>VLOOKUP(D2770,Hoja3!$G$1:$H$5,2,0)</f>
        <v>#REF!</v>
      </c>
    </row>
    <row r="2771" spans="3:5" ht="15">
      <c r="C2771" s="75" t="e">
        <f>CONCATENATE('Matriz de TRD y Matríz Activos'!#REF!," - ",'Matriz de TRD y Matríz Activos'!#REF!)</f>
        <v>#REF!</v>
      </c>
      <c r="D2771" s="61" t="e">
        <f t="shared" si="45"/>
        <v>#REF!</v>
      </c>
      <c r="E2771" s="2" t="e">
        <f>VLOOKUP(D2771,Hoja3!$G$1:$H$5,2,0)</f>
        <v>#REF!</v>
      </c>
    </row>
    <row r="2772" spans="3:5" ht="15">
      <c r="C2772" s="75" t="e">
        <f>CONCATENATE('Matriz de TRD y Matríz Activos'!#REF!," - ",'Matriz de TRD y Matríz Activos'!#REF!)</f>
        <v>#REF!</v>
      </c>
      <c r="D2772" s="61" t="e">
        <f t="shared" si="45"/>
        <v>#REF!</v>
      </c>
      <c r="E2772" s="2" t="e">
        <f>VLOOKUP(D2772,Hoja3!$G$1:$H$5,2,0)</f>
        <v>#REF!</v>
      </c>
    </row>
    <row r="2773" spans="3:5" ht="15">
      <c r="C2773" s="75" t="e">
        <f>CONCATENATE('Matriz de TRD y Matríz Activos'!#REF!," - ",'Matriz de TRD y Matríz Activos'!#REF!)</f>
        <v>#REF!</v>
      </c>
      <c r="D2773" s="61" t="e">
        <f t="shared" si="45"/>
        <v>#REF!</v>
      </c>
      <c r="E2773" s="2" t="e">
        <f>VLOOKUP(D2773,Hoja3!$G$1:$H$5,2,0)</f>
        <v>#REF!</v>
      </c>
    </row>
    <row r="2774" spans="3:5" ht="15">
      <c r="C2774" s="75" t="e">
        <f>CONCATENATE('Matriz de TRD y Matríz Activos'!#REF!," - ",'Matriz de TRD y Matríz Activos'!#REF!)</f>
        <v>#REF!</v>
      </c>
      <c r="D2774" s="61" t="e">
        <f t="shared" si="45"/>
        <v>#REF!</v>
      </c>
      <c r="E2774" s="2" t="e">
        <f>VLOOKUP(D2774,Hoja3!$G$1:$H$5,2,0)</f>
        <v>#REF!</v>
      </c>
    </row>
    <row r="2775" spans="3:5" ht="15">
      <c r="C2775" s="75" t="e">
        <f>CONCATENATE('Matriz de TRD y Matríz Activos'!#REF!," - ",'Matriz de TRD y Matríz Activos'!#REF!)</f>
        <v>#REF!</v>
      </c>
      <c r="D2775" s="61" t="e">
        <f t="shared" si="45"/>
        <v>#REF!</v>
      </c>
      <c r="E2775" s="2" t="e">
        <f>VLOOKUP(D2775,Hoja3!$G$1:$H$5,2,0)</f>
        <v>#REF!</v>
      </c>
    </row>
    <row r="2776" spans="3:5" ht="15">
      <c r="C2776" s="75" t="e">
        <f>CONCATENATE('Matriz de TRD y Matríz Activos'!#REF!," - ",'Matriz de TRD y Matríz Activos'!#REF!)</f>
        <v>#REF!</v>
      </c>
      <c r="D2776" s="61" t="e">
        <f t="shared" si="45"/>
        <v>#REF!</v>
      </c>
      <c r="E2776" s="2" t="e">
        <f>VLOOKUP(D2776,Hoja3!$G$1:$H$5,2,0)</f>
        <v>#REF!</v>
      </c>
    </row>
    <row r="2777" spans="3:5" ht="15">
      <c r="C2777" s="75" t="e">
        <f>CONCATENATE('Matriz de TRD y Matríz Activos'!#REF!," - ",'Matriz de TRD y Matríz Activos'!#REF!)</f>
        <v>#REF!</v>
      </c>
      <c r="D2777" s="61" t="e">
        <f t="shared" si="45"/>
        <v>#REF!</v>
      </c>
      <c r="E2777" s="2" t="e">
        <f>VLOOKUP(D2777,Hoja3!$G$1:$H$5,2,0)</f>
        <v>#REF!</v>
      </c>
    </row>
    <row r="2778" spans="3:5" ht="15">
      <c r="C2778" s="75" t="e">
        <f>CONCATENATE('Matriz de TRD y Matríz Activos'!#REF!," - ",'Matriz de TRD y Matríz Activos'!#REF!)</f>
        <v>#REF!</v>
      </c>
      <c r="D2778" s="61" t="e">
        <f t="shared" si="45"/>
        <v>#REF!</v>
      </c>
      <c r="E2778" s="2" t="e">
        <f>VLOOKUP(D2778,Hoja3!$G$1:$H$5,2,0)</f>
        <v>#REF!</v>
      </c>
    </row>
    <row r="2779" spans="3:5" ht="15">
      <c r="C2779" s="75" t="e">
        <f>CONCATENATE('Matriz de TRD y Matríz Activos'!#REF!," - ",'Matriz de TRD y Matríz Activos'!#REF!)</f>
        <v>#REF!</v>
      </c>
      <c r="D2779" s="61" t="e">
        <f t="shared" si="45"/>
        <v>#REF!</v>
      </c>
      <c r="E2779" s="2" t="e">
        <f>VLOOKUP(D2779,Hoja3!$G$1:$H$5,2,0)</f>
        <v>#REF!</v>
      </c>
    </row>
    <row r="2780" spans="3:5" ht="15">
      <c r="C2780" s="75" t="e">
        <f>CONCATENATE('Matriz de TRD y Matríz Activos'!#REF!," - ",'Matriz de TRD y Matríz Activos'!#REF!)</f>
        <v>#REF!</v>
      </c>
      <c r="D2780" s="61" t="e">
        <f t="shared" si="45"/>
        <v>#REF!</v>
      </c>
      <c r="E2780" s="2" t="e">
        <f>VLOOKUP(D2780,Hoja3!$G$1:$H$5,2,0)</f>
        <v>#REF!</v>
      </c>
    </row>
    <row r="2781" spans="3:5" ht="15">
      <c r="C2781" s="75" t="e">
        <f>CONCATENATE('Matriz de TRD y Matríz Activos'!#REF!," - ",'Matriz de TRD y Matríz Activos'!#REF!)</f>
        <v>#REF!</v>
      </c>
      <c r="D2781" s="61" t="e">
        <f t="shared" si="45"/>
        <v>#REF!</v>
      </c>
      <c r="E2781" s="2" t="e">
        <f>VLOOKUP(D2781,Hoja3!$G$1:$H$5,2,0)</f>
        <v>#REF!</v>
      </c>
    </row>
    <row r="2782" spans="3:5" ht="15">
      <c r="C2782" s="75" t="e">
        <f>CONCATENATE('Matriz de TRD y Matríz Activos'!#REF!," - ",'Matriz de TRD y Matríz Activos'!#REF!)</f>
        <v>#REF!</v>
      </c>
      <c r="D2782" s="61" t="e">
        <f t="shared" si="45"/>
        <v>#REF!</v>
      </c>
      <c r="E2782" s="2" t="e">
        <f>VLOOKUP(D2782,Hoja3!$G$1:$H$5,2,0)</f>
        <v>#REF!</v>
      </c>
    </row>
    <row r="2783" spans="3:5" ht="15">
      <c r="C2783" s="75" t="e">
        <f>CONCATENATE('Matriz de TRD y Matríz Activos'!#REF!," - ",'Matriz de TRD y Matríz Activos'!#REF!)</f>
        <v>#REF!</v>
      </c>
      <c r="D2783" s="61" t="e">
        <f t="shared" si="45"/>
        <v>#REF!</v>
      </c>
      <c r="E2783" s="2" t="e">
        <f>VLOOKUP(D2783,Hoja3!$G$1:$H$5,2,0)</f>
        <v>#REF!</v>
      </c>
    </row>
    <row r="2784" spans="3:5" ht="15">
      <c r="C2784" s="75" t="e">
        <f>CONCATENATE('Matriz de TRD y Matríz Activos'!#REF!," - ",'Matriz de TRD y Matríz Activos'!#REF!)</f>
        <v>#REF!</v>
      </c>
      <c r="D2784" s="61" t="e">
        <f t="shared" si="45"/>
        <v>#REF!</v>
      </c>
      <c r="E2784" s="2" t="e">
        <f>VLOOKUP(D2784,Hoja3!$G$1:$H$5,2,0)</f>
        <v>#REF!</v>
      </c>
    </row>
    <row r="2785" spans="3:5" ht="15">
      <c r="C2785" s="75" t="e">
        <f>CONCATENATE('Matriz de TRD y Matríz Activos'!#REF!," - ",'Matriz de TRD y Matríz Activos'!#REF!)</f>
        <v>#REF!</v>
      </c>
      <c r="D2785" s="61" t="e">
        <f t="shared" si="45"/>
        <v>#REF!</v>
      </c>
      <c r="E2785" s="2" t="e">
        <f>VLOOKUP(D2785,Hoja3!$G$1:$H$5,2,0)</f>
        <v>#REF!</v>
      </c>
    </row>
    <row r="2786" spans="3:5" ht="15">
      <c r="C2786" s="75" t="e">
        <f>CONCATENATE('Matriz de TRD y Matríz Activos'!#REF!," - ",'Matriz de TRD y Matríz Activos'!#REF!)</f>
        <v>#REF!</v>
      </c>
      <c r="D2786" s="61" t="e">
        <f t="shared" si="45"/>
        <v>#REF!</v>
      </c>
      <c r="E2786" s="2" t="e">
        <f>VLOOKUP(D2786,Hoja3!$G$1:$H$5,2,0)</f>
        <v>#REF!</v>
      </c>
    </row>
    <row r="2787" spans="3:5" ht="15">
      <c r="C2787" s="75" t="e">
        <f>CONCATENATE('Matriz de TRD y Matríz Activos'!#REF!," - ",'Matriz de TRD y Matríz Activos'!#REF!)</f>
        <v>#REF!</v>
      </c>
      <c r="D2787" s="61" t="e">
        <f t="shared" si="45"/>
        <v>#REF!</v>
      </c>
      <c r="E2787" s="2" t="e">
        <f>VLOOKUP(D2787,Hoja3!$G$1:$H$5,2,0)</f>
        <v>#REF!</v>
      </c>
    </row>
    <row r="2788" spans="3:5" ht="15">
      <c r="C2788" s="75" t="e">
        <f>CONCATENATE('Matriz de TRD y Matríz Activos'!#REF!," - ",'Matriz de TRD y Matríz Activos'!#REF!)</f>
        <v>#REF!</v>
      </c>
      <c r="D2788" s="61" t="e">
        <f t="shared" si="45"/>
        <v>#REF!</v>
      </c>
      <c r="E2788" s="2" t="e">
        <f>VLOOKUP(D2788,Hoja3!$G$1:$H$5,2,0)</f>
        <v>#REF!</v>
      </c>
    </row>
    <row r="2789" spans="3:5" ht="15">
      <c r="C2789" s="75" t="e">
        <f>CONCATENATE('Matriz de TRD y Matríz Activos'!#REF!," - ",'Matriz de TRD y Matríz Activos'!#REF!)</f>
        <v>#REF!</v>
      </c>
      <c r="D2789" s="61" t="e">
        <f t="shared" si="45"/>
        <v>#REF!</v>
      </c>
      <c r="E2789" s="2" t="e">
        <f>VLOOKUP(D2789,Hoja3!$G$1:$H$5,2,0)</f>
        <v>#REF!</v>
      </c>
    </row>
    <row r="2790" spans="3:5" ht="15">
      <c r="C2790" s="75" t="e">
        <f>CONCATENATE('Matriz de TRD y Matríz Activos'!#REF!," - ",'Matriz de TRD y Matríz Activos'!#REF!)</f>
        <v>#REF!</v>
      </c>
      <c r="D2790" s="61" t="e">
        <f t="shared" si="46" ref="D2790:D2853">VLOOKUP(C2790,$A$1:$B$9,2,0)</f>
        <v>#REF!</v>
      </c>
      <c r="E2790" s="2" t="e">
        <f>VLOOKUP(D2790,Hoja3!$G$1:$H$5,2,0)</f>
        <v>#REF!</v>
      </c>
    </row>
    <row r="2791" spans="3:5" ht="15">
      <c r="C2791" s="75" t="e">
        <f>CONCATENATE('Matriz de TRD y Matríz Activos'!#REF!," - ",'Matriz de TRD y Matríz Activos'!#REF!)</f>
        <v>#REF!</v>
      </c>
      <c r="D2791" s="61" t="e">
        <f t="shared" si="46"/>
        <v>#REF!</v>
      </c>
      <c r="E2791" s="2" t="e">
        <f>VLOOKUP(D2791,Hoja3!$G$1:$H$5,2,0)</f>
        <v>#REF!</v>
      </c>
    </row>
    <row r="2792" spans="3:5" ht="15">
      <c r="C2792" s="75" t="e">
        <f>CONCATENATE('Matriz de TRD y Matríz Activos'!#REF!," - ",'Matriz de TRD y Matríz Activos'!#REF!)</f>
        <v>#REF!</v>
      </c>
      <c r="D2792" s="61" t="e">
        <f t="shared" si="46"/>
        <v>#REF!</v>
      </c>
      <c r="E2792" s="2" t="e">
        <f>VLOOKUP(D2792,Hoja3!$G$1:$H$5,2,0)</f>
        <v>#REF!</v>
      </c>
    </row>
    <row r="2793" spans="3:5" ht="15">
      <c r="C2793" s="75" t="e">
        <f>CONCATENATE('Matriz de TRD y Matríz Activos'!#REF!," - ",'Matriz de TRD y Matríz Activos'!#REF!)</f>
        <v>#REF!</v>
      </c>
      <c r="D2793" s="61" t="e">
        <f t="shared" si="46"/>
        <v>#REF!</v>
      </c>
      <c r="E2793" s="2" t="e">
        <f>VLOOKUP(D2793,Hoja3!$G$1:$H$5,2,0)</f>
        <v>#REF!</v>
      </c>
    </row>
    <row r="2794" spans="3:5" ht="15">
      <c r="C2794" s="75" t="e">
        <f>CONCATENATE('Matriz de TRD y Matríz Activos'!#REF!," - ",'Matriz de TRD y Matríz Activos'!#REF!)</f>
        <v>#REF!</v>
      </c>
      <c r="D2794" s="61" t="e">
        <f t="shared" si="46"/>
        <v>#REF!</v>
      </c>
      <c r="E2794" s="2" t="e">
        <f>VLOOKUP(D2794,Hoja3!$G$1:$H$5,2,0)</f>
        <v>#REF!</v>
      </c>
    </row>
    <row r="2795" spans="3:5" ht="15">
      <c r="C2795" s="75" t="e">
        <f>CONCATENATE('Matriz de TRD y Matríz Activos'!#REF!," - ",'Matriz de TRD y Matríz Activos'!#REF!)</f>
        <v>#REF!</v>
      </c>
      <c r="D2795" s="61" t="e">
        <f t="shared" si="46"/>
        <v>#REF!</v>
      </c>
      <c r="E2795" s="2" t="e">
        <f>VLOOKUP(D2795,Hoja3!$G$1:$H$5,2,0)</f>
        <v>#REF!</v>
      </c>
    </row>
    <row r="2796" spans="3:5" ht="15">
      <c r="C2796" s="75" t="e">
        <f>CONCATENATE('Matriz de TRD y Matríz Activos'!#REF!," - ",'Matriz de TRD y Matríz Activos'!#REF!)</f>
        <v>#REF!</v>
      </c>
      <c r="D2796" s="61" t="e">
        <f t="shared" si="46"/>
        <v>#REF!</v>
      </c>
      <c r="E2796" s="2" t="e">
        <f>VLOOKUP(D2796,Hoja3!$G$1:$H$5,2,0)</f>
        <v>#REF!</v>
      </c>
    </row>
    <row r="2797" spans="3:5" ht="15">
      <c r="C2797" s="75" t="e">
        <f>CONCATENATE('Matriz de TRD y Matríz Activos'!#REF!," - ",'Matriz de TRD y Matríz Activos'!#REF!)</f>
        <v>#REF!</v>
      </c>
      <c r="D2797" s="61" t="e">
        <f t="shared" si="46"/>
        <v>#REF!</v>
      </c>
      <c r="E2797" s="2" t="e">
        <f>VLOOKUP(D2797,Hoja3!$G$1:$H$5,2,0)</f>
        <v>#REF!</v>
      </c>
    </row>
    <row r="2798" spans="3:5" ht="15">
      <c r="C2798" s="75" t="e">
        <f>CONCATENATE('Matriz de TRD y Matríz Activos'!#REF!," - ",'Matriz de TRD y Matríz Activos'!#REF!)</f>
        <v>#REF!</v>
      </c>
      <c r="D2798" s="61" t="e">
        <f t="shared" si="46"/>
        <v>#REF!</v>
      </c>
      <c r="E2798" s="2" t="e">
        <f>VLOOKUP(D2798,Hoja3!$G$1:$H$5,2,0)</f>
        <v>#REF!</v>
      </c>
    </row>
    <row r="2799" spans="3:5" ht="15">
      <c r="C2799" s="75" t="e">
        <f>CONCATENATE('Matriz de TRD y Matríz Activos'!#REF!," - ",'Matriz de TRD y Matríz Activos'!#REF!)</f>
        <v>#REF!</v>
      </c>
      <c r="D2799" s="61" t="e">
        <f t="shared" si="46"/>
        <v>#REF!</v>
      </c>
      <c r="E2799" s="2" t="e">
        <f>VLOOKUP(D2799,Hoja3!$G$1:$H$5,2,0)</f>
        <v>#REF!</v>
      </c>
    </row>
    <row r="2800" spans="3:5" ht="15">
      <c r="C2800" s="75" t="e">
        <f>CONCATENATE('Matriz de TRD y Matríz Activos'!#REF!," - ",'Matriz de TRD y Matríz Activos'!#REF!)</f>
        <v>#REF!</v>
      </c>
      <c r="D2800" s="61" t="e">
        <f t="shared" si="46"/>
        <v>#REF!</v>
      </c>
      <c r="E2800" s="2" t="e">
        <f>VLOOKUP(D2800,Hoja3!$G$1:$H$5,2,0)</f>
        <v>#REF!</v>
      </c>
    </row>
    <row r="2801" spans="3:5" ht="15">
      <c r="C2801" s="75" t="e">
        <f>CONCATENATE('Matriz de TRD y Matríz Activos'!#REF!," - ",'Matriz de TRD y Matríz Activos'!#REF!)</f>
        <v>#REF!</v>
      </c>
      <c r="D2801" s="61" t="e">
        <f t="shared" si="46"/>
        <v>#REF!</v>
      </c>
      <c r="E2801" s="2" t="e">
        <f>VLOOKUP(D2801,Hoja3!$G$1:$H$5,2,0)</f>
        <v>#REF!</v>
      </c>
    </row>
    <row r="2802" spans="3:5" ht="15">
      <c r="C2802" s="75" t="e">
        <f>CONCATENATE('Matriz de TRD y Matríz Activos'!#REF!," - ",'Matriz de TRD y Matríz Activos'!#REF!)</f>
        <v>#REF!</v>
      </c>
      <c r="D2802" s="61" t="e">
        <f t="shared" si="46"/>
        <v>#REF!</v>
      </c>
      <c r="E2802" s="2" t="e">
        <f>VLOOKUP(D2802,Hoja3!$G$1:$H$5,2,0)</f>
        <v>#REF!</v>
      </c>
    </row>
    <row r="2803" spans="3:5" ht="15">
      <c r="C2803" s="75" t="e">
        <f>CONCATENATE('Matriz de TRD y Matríz Activos'!#REF!," - ",'Matriz de TRD y Matríz Activos'!#REF!)</f>
        <v>#REF!</v>
      </c>
      <c r="D2803" s="61" t="e">
        <f t="shared" si="46"/>
        <v>#REF!</v>
      </c>
      <c r="E2803" s="2" t="e">
        <f>VLOOKUP(D2803,Hoja3!$G$1:$H$5,2,0)</f>
        <v>#REF!</v>
      </c>
    </row>
    <row r="2804" spans="3:5" ht="15">
      <c r="C2804" s="75" t="e">
        <f>CONCATENATE('Matriz de TRD y Matríz Activos'!#REF!," - ",'Matriz de TRD y Matríz Activos'!#REF!)</f>
        <v>#REF!</v>
      </c>
      <c r="D2804" s="61" t="e">
        <f t="shared" si="46"/>
        <v>#REF!</v>
      </c>
      <c r="E2804" s="2" t="e">
        <f>VLOOKUP(D2804,Hoja3!$G$1:$H$5,2,0)</f>
        <v>#REF!</v>
      </c>
    </row>
    <row r="2805" spans="3:5" ht="15">
      <c r="C2805" s="75" t="e">
        <f>CONCATENATE('Matriz de TRD y Matríz Activos'!#REF!," - ",'Matriz de TRD y Matríz Activos'!#REF!)</f>
        <v>#REF!</v>
      </c>
      <c r="D2805" s="61" t="e">
        <f t="shared" si="46"/>
        <v>#REF!</v>
      </c>
      <c r="E2805" s="2" t="e">
        <f>VLOOKUP(D2805,Hoja3!$G$1:$H$5,2,0)</f>
        <v>#REF!</v>
      </c>
    </row>
    <row r="2806" spans="3:5" ht="15">
      <c r="C2806" s="75" t="e">
        <f>CONCATENATE('Matriz de TRD y Matríz Activos'!#REF!," - ",'Matriz de TRD y Matríz Activos'!#REF!)</f>
        <v>#REF!</v>
      </c>
      <c r="D2806" s="61" t="e">
        <f t="shared" si="46"/>
        <v>#REF!</v>
      </c>
      <c r="E2806" s="2" t="e">
        <f>VLOOKUP(D2806,Hoja3!$G$1:$H$5,2,0)</f>
        <v>#REF!</v>
      </c>
    </row>
    <row r="2807" spans="3:5" ht="15">
      <c r="C2807" s="75" t="e">
        <f>CONCATENATE('Matriz de TRD y Matríz Activos'!#REF!," - ",'Matriz de TRD y Matríz Activos'!#REF!)</f>
        <v>#REF!</v>
      </c>
      <c r="D2807" s="61" t="e">
        <f t="shared" si="46"/>
        <v>#REF!</v>
      </c>
      <c r="E2807" s="2" t="e">
        <f>VLOOKUP(D2807,Hoja3!$G$1:$H$5,2,0)</f>
        <v>#REF!</v>
      </c>
    </row>
    <row r="2808" spans="3:5" ht="15">
      <c r="C2808" s="75" t="e">
        <f>CONCATENATE('Matriz de TRD y Matríz Activos'!#REF!," - ",'Matriz de TRD y Matríz Activos'!#REF!)</f>
        <v>#REF!</v>
      </c>
      <c r="D2808" s="61" t="e">
        <f t="shared" si="46"/>
        <v>#REF!</v>
      </c>
      <c r="E2808" s="2" t="e">
        <f>VLOOKUP(D2808,Hoja3!$G$1:$H$5,2,0)</f>
        <v>#REF!</v>
      </c>
    </row>
    <row r="2809" spans="3:5" ht="15">
      <c r="C2809" s="75" t="e">
        <f>CONCATENATE('Matriz de TRD y Matríz Activos'!#REF!," - ",'Matriz de TRD y Matríz Activos'!#REF!)</f>
        <v>#REF!</v>
      </c>
      <c r="D2809" s="61" t="e">
        <f t="shared" si="46"/>
        <v>#REF!</v>
      </c>
      <c r="E2809" s="2" t="e">
        <f>VLOOKUP(D2809,Hoja3!$G$1:$H$5,2,0)</f>
        <v>#REF!</v>
      </c>
    </row>
    <row r="2810" spans="3:5" ht="15">
      <c r="C2810" s="75" t="e">
        <f>CONCATENATE('Matriz de TRD y Matríz Activos'!#REF!," - ",'Matriz de TRD y Matríz Activos'!#REF!)</f>
        <v>#REF!</v>
      </c>
      <c r="D2810" s="61" t="e">
        <f t="shared" si="46"/>
        <v>#REF!</v>
      </c>
      <c r="E2810" s="2" t="e">
        <f>VLOOKUP(D2810,Hoja3!$G$1:$H$5,2,0)</f>
        <v>#REF!</v>
      </c>
    </row>
    <row r="2811" spans="3:5" ht="15">
      <c r="C2811" s="75" t="e">
        <f>CONCATENATE('Matriz de TRD y Matríz Activos'!#REF!," - ",'Matriz de TRD y Matríz Activos'!#REF!)</f>
        <v>#REF!</v>
      </c>
      <c r="D2811" s="61" t="e">
        <f t="shared" si="46"/>
        <v>#REF!</v>
      </c>
      <c r="E2811" s="2" t="e">
        <f>VLOOKUP(D2811,Hoja3!$G$1:$H$5,2,0)</f>
        <v>#REF!</v>
      </c>
    </row>
    <row r="2812" spans="3:5" ht="15">
      <c r="C2812" s="75" t="e">
        <f>CONCATENATE('Matriz de TRD y Matríz Activos'!#REF!," - ",'Matriz de TRD y Matríz Activos'!#REF!)</f>
        <v>#REF!</v>
      </c>
      <c r="D2812" s="61" t="e">
        <f t="shared" si="46"/>
        <v>#REF!</v>
      </c>
      <c r="E2812" s="2" t="e">
        <f>VLOOKUP(D2812,Hoja3!$G$1:$H$5,2,0)</f>
        <v>#REF!</v>
      </c>
    </row>
    <row r="2813" spans="3:5" ht="15">
      <c r="C2813" s="75" t="e">
        <f>CONCATENATE('Matriz de TRD y Matríz Activos'!#REF!," - ",'Matriz de TRD y Matríz Activos'!#REF!)</f>
        <v>#REF!</v>
      </c>
      <c r="D2813" s="61" t="e">
        <f t="shared" si="46"/>
        <v>#REF!</v>
      </c>
      <c r="E2813" s="2" t="e">
        <f>VLOOKUP(D2813,Hoja3!$G$1:$H$5,2,0)</f>
        <v>#REF!</v>
      </c>
    </row>
    <row r="2814" spans="3:5" ht="15">
      <c r="C2814" s="75" t="e">
        <f>CONCATENATE('Matriz de TRD y Matríz Activos'!#REF!," - ",'Matriz de TRD y Matríz Activos'!#REF!)</f>
        <v>#REF!</v>
      </c>
      <c r="D2814" s="61" t="e">
        <f t="shared" si="46"/>
        <v>#REF!</v>
      </c>
      <c r="E2814" s="2" t="e">
        <f>VLOOKUP(D2814,Hoja3!$G$1:$H$5,2,0)</f>
        <v>#REF!</v>
      </c>
    </row>
    <row r="2815" spans="3:5" ht="15">
      <c r="C2815" s="75" t="e">
        <f>CONCATENATE('Matriz de TRD y Matríz Activos'!#REF!," - ",'Matriz de TRD y Matríz Activos'!#REF!)</f>
        <v>#REF!</v>
      </c>
      <c r="D2815" s="61" t="e">
        <f t="shared" si="46"/>
        <v>#REF!</v>
      </c>
      <c r="E2815" s="2" t="e">
        <f>VLOOKUP(D2815,Hoja3!$G$1:$H$5,2,0)</f>
        <v>#REF!</v>
      </c>
    </row>
    <row r="2816" spans="3:5" ht="15">
      <c r="C2816" s="75" t="e">
        <f>CONCATENATE('Matriz de TRD y Matríz Activos'!#REF!," - ",'Matriz de TRD y Matríz Activos'!#REF!)</f>
        <v>#REF!</v>
      </c>
      <c r="D2816" s="61" t="e">
        <f t="shared" si="46"/>
        <v>#REF!</v>
      </c>
      <c r="E2816" s="2" t="e">
        <f>VLOOKUP(D2816,Hoja3!$G$1:$H$5,2,0)</f>
        <v>#REF!</v>
      </c>
    </row>
    <row r="2817" spans="3:5" ht="15">
      <c r="C2817" s="75" t="e">
        <f>CONCATENATE('Matriz de TRD y Matríz Activos'!#REF!," - ",'Matriz de TRD y Matríz Activos'!#REF!)</f>
        <v>#REF!</v>
      </c>
      <c r="D2817" s="61" t="e">
        <f t="shared" si="46"/>
        <v>#REF!</v>
      </c>
      <c r="E2817" s="2" t="e">
        <f>VLOOKUP(D2817,Hoja3!$G$1:$H$5,2,0)</f>
        <v>#REF!</v>
      </c>
    </row>
    <row r="2818" spans="3:5" ht="15">
      <c r="C2818" s="75" t="e">
        <f>CONCATENATE('Matriz de TRD y Matríz Activos'!#REF!," - ",'Matriz de TRD y Matríz Activos'!#REF!)</f>
        <v>#REF!</v>
      </c>
      <c r="D2818" s="61" t="e">
        <f t="shared" si="46"/>
        <v>#REF!</v>
      </c>
      <c r="E2818" s="2" t="e">
        <f>VLOOKUP(D2818,Hoja3!$G$1:$H$5,2,0)</f>
        <v>#REF!</v>
      </c>
    </row>
    <row r="2819" spans="3:5" ht="15">
      <c r="C2819" s="75" t="e">
        <f>CONCATENATE('Matriz de TRD y Matríz Activos'!#REF!," - ",'Matriz de TRD y Matríz Activos'!#REF!)</f>
        <v>#REF!</v>
      </c>
      <c r="D2819" s="61" t="e">
        <f t="shared" si="46"/>
        <v>#REF!</v>
      </c>
      <c r="E2819" s="2" t="e">
        <f>VLOOKUP(D2819,Hoja3!$G$1:$H$5,2,0)</f>
        <v>#REF!</v>
      </c>
    </row>
    <row r="2820" spans="3:5" ht="15">
      <c r="C2820" s="75" t="e">
        <f>CONCATENATE('Matriz de TRD y Matríz Activos'!#REF!," - ",'Matriz de TRD y Matríz Activos'!#REF!)</f>
        <v>#REF!</v>
      </c>
      <c r="D2820" s="61" t="e">
        <f t="shared" si="46"/>
        <v>#REF!</v>
      </c>
      <c r="E2820" s="2" t="e">
        <f>VLOOKUP(D2820,Hoja3!$G$1:$H$5,2,0)</f>
        <v>#REF!</v>
      </c>
    </row>
    <row r="2821" spans="3:5" ht="15">
      <c r="C2821" s="75" t="e">
        <f>CONCATENATE('Matriz de TRD y Matríz Activos'!#REF!," - ",'Matriz de TRD y Matríz Activos'!#REF!)</f>
        <v>#REF!</v>
      </c>
      <c r="D2821" s="61" t="e">
        <f t="shared" si="46"/>
        <v>#REF!</v>
      </c>
      <c r="E2821" s="2" t="e">
        <f>VLOOKUP(D2821,Hoja3!$G$1:$H$5,2,0)</f>
        <v>#REF!</v>
      </c>
    </row>
    <row r="2822" spans="3:5" ht="15">
      <c r="C2822" s="75" t="e">
        <f>CONCATENATE('Matriz de TRD y Matríz Activos'!#REF!," - ",'Matriz de TRD y Matríz Activos'!#REF!)</f>
        <v>#REF!</v>
      </c>
      <c r="D2822" s="61" t="e">
        <f t="shared" si="46"/>
        <v>#REF!</v>
      </c>
      <c r="E2822" s="2" t="e">
        <f>VLOOKUP(D2822,Hoja3!$G$1:$H$5,2,0)</f>
        <v>#REF!</v>
      </c>
    </row>
    <row r="2823" spans="3:5" ht="15">
      <c r="C2823" s="75" t="e">
        <f>CONCATENATE('Matriz de TRD y Matríz Activos'!#REF!," - ",'Matriz de TRD y Matríz Activos'!#REF!)</f>
        <v>#REF!</v>
      </c>
      <c r="D2823" s="61" t="e">
        <f t="shared" si="46"/>
        <v>#REF!</v>
      </c>
      <c r="E2823" s="2" t="e">
        <f>VLOOKUP(D2823,Hoja3!$G$1:$H$5,2,0)</f>
        <v>#REF!</v>
      </c>
    </row>
    <row r="2824" spans="3:5" ht="15">
      <c r="C2824" s="75" t="e">
        <f>CONCATENATE('Matriz de TRD y Matríz Activos'!#REF!," - ",'Matriz de TRD y Matríz Activos'!#REF!)</f>
        <v>#REF!</v>
      </c>
      <c r="D2824" s="61" t="e">
        <f t="shared" si="46"/>
        <v>#REF!</v>
      </c>
      <c r="E2824" s="2" t="e">
        <f>VLOOKUP(D2824,Hoja3!$G$1:$H$5,2,0)</f>
        <v>#REF!</v>
      </c>
    </row>
    <row r="2825" spans="3:5" ht="15">
      <c r="C2825" s="75" t="e">
        <f>CONCATENATE('Matriz de TRD y Matríz Activos'!#REF!," - ",'Matriz de TRD y Matríz Activos'!#REF!)</f>
        <v>#REF!</v>
      </c>
      <c r="D2825" s="61" t="e">
        <f t="shared" si="46"/>
        <v>#REF!</v>
      </c>
      <c r="E2825" s="2" t="e">
        <f>VLOOKUP(D2825,Hoja3!$G$1:$H$5,2,0)</f>
        <v>#REF!</v>
      </c>
    </row>
    <row r="2826" spans="3:5" ht="15">
      <c r="C2826" s="75" t="e">
        <f>CONCATENATE('Matriz de TRD y Matríz Activos'!#REF!," - ",'Matriz de TRD y Matríz Activos'!#REF!)</f>
        <v>#REF!</v>
      </c>
      <c r="D2826" s="61" t="e">
        <f t="shared" si="46"/>
        <v>#REF!</v>
      </c>
      <c r="E2826" s="2" t="e">
        <f>VLOOKUP(D2826,Hoja3!$G$1:$H$5,2,0)</f>
        <v>#REF!</v>
      </c>
    </row>
    <row r="2827" spans="3:5" ht="15">
      <c r="C2827" s="75" t="e">
        <f>CONCATENATE('Matriz de TRD y Matríz Activos'!#REF!," - ",'Matriz de TRD y Matríz Activos'!#REF!)</f>
        <v>#REF!</v>
      </c>
      <c r="D2827" s="61" t="e">
        <f t="shared" si="46"/>
        <v>#REF!</v>
      </c>
      <c r="E2827" s="2" t="e">
        <f>VLOOKUP(D2827,Hoja3!$G$1:$H$5,2,0)</f>
        <v>#REF!</v>
      </c>
    </row>
    <row r="2828" spans="3:5" ht="15">
      <c r="C2828" s="75" t="e">
        <f>CONCATENATE('Matriz de TRD y Matríz Activos'!#REF!," - ",'Matriz de TRD y Matríz Activos'!#REF!)</f>
        <v>#REF!</v>
      </c>
      <c r="D2828" s="61" t="e">
        <f t="shared" si="46"/>
        <v>#REF!</v>
      </c>
      <c r="E2828" s="2" t="e">
        <f>VLOOKUP(D2828,Hoja3!$G$1:$H$5,2,0)</f>
        <v>#REF!</v>
      </c>
    </row>
    <row r="2829" spans="3:5" ht="15">
      <c r="C2829" s="75" t="e">
        <f>CONCATENATE('Matriz de TRD y Matríz Activos'!#REF!," - ",'Matriz de TRD y Matríz Activos'!#REF!)</f>
        <v>#REF!</v>
      </c>
      <c r="D2829" s="61" t="e">
        <f t="shared" si="46"/>
        <v>#REF!</v>
      </c>
      <c r="E2829" s="2" t="e">
        <f>VLOOKUP(D2829,Hoja3!$G$1:$H$5,2,0)</f>
        <v>#REF!</v>
      </c>
    </row>
    <row r="2830" spans="3:5" ht="15">
      <c r="C2830" s="75" t="e">
        <f>CONCATENATE('Matriz de TRD y Matríz Activos'!#REF!," - ",'Matriz de TRD y Matríz Activos'!#REF!)</f>
        <v>#REF!</v>
      </c>
      <c r="D2830" s="61" t="e">
        <f t="shared" si="46"/>
        <v>#REF!</v>
      </c>
      <c r="E2830" s="2" t="e">
        <f>VLOOKUP(D2830,Hoja3!$G$1:$H$5,2,0)</f>
        <v>#REF!</v>
      </c>
    </row>
    <row r="2831" spans="3:5" ht="15">
      <c r="C2831" s="75" t="e">
        <f>CONCATENATE('Matriz de TRD y Matríz Activos'!#REF!," - ",'Matriz de TRD y Matríz Activos'!#REF!)</f>
        <v>#REF!</v>
      </c>
      <c r="D2831" s="61" t="e">
        <f t="shared" si="46"/>
        <v>#REF!</v>
      </c>
      <c r="E2831" s="2" t="e">
        <f>VLOOKUP(D2831,Hoja3!$G$1:$H$5,2,0)</f>
        <v>#REF!</v>
      </c>
    </row>
    <row r="2832" spans="3:5" ht="15">
      <c r="C2832" s="75" t="e">
        <f>CONCATENATE('Matriz de TRD y Matríz Activos'!#REF!," - ",'Matriz de TRD y Matríz Activos'!#REF!)</f>
        <v>#REF!</v>
      </c>
      <c r="D2832" s="61" t="e">
        <f t="shared" si="46"/>
        <v>#REF!</v>
      </c>
      <c r="E2832" s="2" t="e">
        <f>VLOOKUP(D2832,Hoja3!$G$1:$H$5,2,0)</f>
        <v>#REF!</v>
      </c>
    </row>
    <row r="2833" spans="3:5" ht="15">
      <c r="C2833" s="75" t="e">
        <f>CONCATENATE('Matriz de TRD y Matríz Activos'!#REF!," - ",'Matriz de TRD y Matríz Activos'!#REF!)</f>
        <v>#REF!</v>
      </c>
      <c r="D2833" s="61" t="e">
        <f t="shared" si="46"/>
        <v>#REF!</v>
      </c>
      <c r="E2833" s="2" t="e">
        <f>VLOOKUP(D2833,Hoja3!$G$1:$H$5,2,0)</f>
        <v>#REF!</v>
      </c>
    </row>
    <row r="2834" spans="3:5" ht="15">
      <c r="C2834" s="75" t="e">
        <f>CONCATENATE('Matriz de TRD y Matríz Activos'!#REF!," - ",'Matriz de TRD y Matríz Activos'!#REF!)</f>
        <v>#REF!</v>
      </c>
      <c r="D2834" s="61" t="e">
        <f t="shared" si="46"/>
        <v>#REF!</v>
      </c>
      <c r="E2834" s="2" t="e">
        <f>VLOOKUP(D2834,Hoja3!$G$1:$H$5,2,0)</f>
        <v>#REF!</v>
      </c>
    </row>
    <row r="2835" spans="3:5" ht="15">
      <c r="C2835" s="75" t="e">
        <f>CONCATENATE('Matriz de TRD y Matríz Activos'!#REF!," - ",'Matriz de TRD y Matríz Activos'!#REF!)</f>
        <v>#REF!</v>
      </c>
      <c r="D2835" s="61" t="e">
        <f t="shared" si="46"/>
        <v>#REF!</v>
      </c>
      <c r="E2835" s="2" t="e">
        <f>VLOOKUP(D2835,Hoja3!$G$1:$H$5,2,0)</f>
        <v>#REF!</v>
      </c>
    </row>
    <row r="2836" spans="3:5" ht="15">
      <c r="C2836" s="75" t="e">
        <f>CONCATENATE('Matriz de TRD y Matríz Activos'!#REF!," - ",'Matriz de TRD y Matríz Activos'!#REF!)</f>
        <v>#REF!</v>
      </c>
      <c r="D2836" s="61" t="e">
        <f t="shared" si="46"/>
        <v>#REF!</v>
      </c>
      <c r="E2836" s="2" t="e">
        <f>VLOOKUP(D2836,Hoja3!$G$1:$H$5,2,0)</f>
        <v>#REF!</v>
      </c>
    </row>
    <row r="2837" spans="3:5" ht="15">
      <c r="C2837" s="75" t="e">
        <f>CONCATENATE('Matriz de TRD y Matríz Activos'!#REF!," - ",'Matriz de TRD y Matríz Activos'!#REF!)</f>
        <v>#REF!</v>
      </c>
      <c r="D2837" s="61" t="e">
        <f t="shared" si="46"/>
        <v>#REF!</v>
      </c>
      <c r="E2837" s="2" t="e">
        <f>VLOOKUP(D2837,Hoja3!$G$1:$H$5,2,0)</f>
        <v>#REF!</v>
      </c>
    </row>
    <row r="2838" spans="3:5" ht="15">
      <c r="C2838" s="75" t="e">
        <f>CONCATENATE('Matriz de TRD y Matríz Activos'!#REF!," - ",'Matriz de TRD y Matríz Activos'!#REF!)</f>
        <v>#REF!</v>
      </c>
      <c r="D2838" s="61" t="e">
        <f t="shared" si="46"/>
        <v>#REF!</v>
      </c>
      <c r="E2838" s="2" t="e">
        <f>VLOOKUP(D2838,Hoja3!$G$1:$H$5,2,0)</f>
        <v>#REF!</v>
      </c>
    </row>
    <row r="2839" spans="3:5" ht="15">
      <c r="C2839" s="75" t="e">
        <f>CONCATENATE('Matriz de TRD y Matríz Activos'!#REF!," - ",'Matriz de TRD y Matríz Activos'!#REF!)</f>
        <v>#REF!</v>
      </c>
      <c r="D2839" s="61" t="e">
        <f t="shared" si="46"/>
        <v>#REF!</v>
      </c>
      <c r="E2839" s="2" t="e">
        <f>VLOOKUP(D2839,Hoja3!$G$1:$H$5,2,0)</f>
        <v>#REF!</v>
      </c>
    </row>
    <row r="2840" spans="3:5" ht="15">
      <c r="C2840" s="75" t="e">
        <f>CONCATENATE('Matriz de TRD y Matríz Activos'!#REF!," - ",'Matriz de TRD y Matríz Activos'!#REF!)</f>
        <v>#REF!</v>
      </c>
      <c r="D2840" s="61" t="e">
        <f t="shared" si="46"/>
        <v>#REF!</v>
      </c>
      <c r="E2840" s="2" t="e">
        <f>VLOOKUP(D2840,Hoja3!$G$1:$H$5,2,0)</f>
        <v>#REF!</v>
      </c>
    </row>
    <row r="2841" spans="3:5" ht="15">
      <c r="C2841" s="75" t="e">
        <f>CONCATENATE('Matriz de TRD y Matríz Activos'!#REF!," - ",'Matriz de TRD y Matríz Activos'!#REF!)</f>
        <v>#REF!</v>
      </c>
      <c r="D2841" s="61" t="e">
        <f t="shared" si="46"/>
        <v>#REF!</v>
      </c>
      <c r="E2841" s="2" t="e">
        <f>VLOOKUP(D2841,Hoja3!$G$1:$H$5,2,0)</f>
        <v>#REF!</v>
      </c>
    </row>
    <row r="2842" spans="3:5" ht="15">
      <c r="C2842" s="75" t="e">
        <f>CONCATENATE('Matriz de TRD y Matríz Activos'!#REF!," - ",'Matriz de TRD y Matríz Activos'!#REF!)</f>
        <v>#REF!</v>
      </c>
      <c r="D2842" s="61" t="e">
        <f t="shared" si="46"/>
        <v>#REF!</v>
      </c>
      <c r="E2842" s="2" t="e">
        <f>VLOOKUP(D2842,Hoja3!$G$1:$H$5,2,0)</f>
        <v>#REF!</v>
      </c>
    </row>
    <row r="2843" spans="3:5" ht="15">
      <c r="C2843" s="75" t="e">
        <f>CONCATENATE('Matriz de TRD y Matríz Activos'!#REF!," - ",'Matriz de TRD y Matríz Activos'!#REF!)</f>
        <v>#REF!</v>
      </c>
      <c r="D2843" s="61" t="e">
        <f t="shared" si="46"/>
        <v>#REF!</v>
      </c>
      <c r="E2843" s="2" t="e">
        <f>VLOOKUP(D2843,Hoja3!$G$1:$H$5,2,0)</f>
        <v>#REF!</v>
      </c>
    </row>
    <row r="2844" spans="3:5" ht="15">
      <c r="C2844" s="75" t="e">
        <f>CONCATENATE('Matriz de TRD y Matríz Activos'!#REF!," - ",'Matriz de TRD y Matríz Activos'!#REF!)</f>
        <v>#REF!</v>
      </c>
      <c r="D2844" s="61" t="e">
        <f t="shared" si="46"/>
        <v>#REF!</v>
      </c>
      <c r="E2844" s="2" t="e">
        <f>VLOOKUP(D2844,Hoja3!$G$1:$H$5,2,0)</f>
        <v>#REF!</v>
      </c>
    </row>
    <row r="2845" spans="3:5" ht="15">
      <c r="C2845" s="75" t="e">
        <f>CONCATENATE('Matriz de TRD y Matríz Activos'!#REF!," - ",'Matriz de TRD y Matríz Activos'!#REF!)</f>
        <v>#REF!</v>
      </c>
      <c r="D2845" s="61" t="e">
        <f t="shared" si="46"/>
        <v>#REF!</v>
      </c>
      <c r="E2845" s="2" t="e">
        <f>VLOOKUP(D2845,Hoja3!$G$1:$H$5,2,0)</f>
        <v>#REF!</v>
      </c>
    </row>
    <row r="2846" spans="3:5" ht="15">
      <c r="C2846" s="75" t="e">
        <f>CONCATENATE('Matriz de TRD y Matríz Activos'!#REF!," - ",'Matriz de TRD y Matríz Activos'!#REF!)</f>
        <v>#REF!</v>
      </c>
      <c r="D2846" s="61" t="e">
        <f t="shared" si="46"/>
        <v>#REF!</v>
      </c>
      <c r="E2846" s="2" t="e">
        <f>VLOOKUP(D2846,Hoja3!$G$1:$H$5,2,0)</f>
        <v>#REF!</v>
      </c>
    </row>
    <row r="2847" spans="3:5" ht="15">
      <c r="C2847" s="75" t="e">
        <f>CONCATENATE('Matriz de TRD y Matríz Activos'!#REF!," - ",'Matriz de TRD y Matríz Activos'!#REF!)</f>
        <v>#REF!</v>
      </c>
      <c r="D2847" s="61" t="e">
        <f t="shared" si="46"/>
        <v>#REF!</v>
      </c>
      <c r="E2847" s="2" t="e">
        <f>VLOOKUP(D2847,Hoja3!$G$1:$H$5,2,0)</f>
        <v>#REF!</v>
      </c>
    </row>
    <row r="2848" spans="3:5" ht="15">
      <c r="C2848" s="75" t="e">
        <f>CONCATENATE('Matriz de TRD y Matríz Activos'!#REF!," - ",'Matriz de TRD y Matríz Activos'!#REF!)</f>
        <v>#REF!</v>
      </c>
      <c r="D2848" s="61" t="e">
        <f t="shared" si="46"/>
        <v>#REF!</v>
      </c>
      <c r="E2848" s="2" t="e">
        <f>VLOOKUP(D2848,Hoja3!$G$1:$H$5,2,0)</f>
        <v>#REF!</v>
      </c>
    </row>
    <row r="2849" spans="3:5" ht="15">
      <c r="C2849" s="75" t="e">
        <f>CONCATENATE('Matriz de TRD y Matríz Activos'!#REF!," - ",'Matriz de TRD y Matríz Activos'!#REF!)</f>
        <v>#REF!</v>
      </c>
      <c r="D2849" s="61" t="e">
        <f t="shared" si="46"/>
        <v>#REF!</v>
      </c>
      <c r="E2849" s="2" t="e">
        <f>VLOOKUP(D2849,Hoja3!$G$1:$H$5,2,0)</f>
        <v>#REF!</v>
      </c>
    </row>
    <row r="2850" spans="3:5" ht="15">
      <c r="C2850" s="75" t="e">
        <f>CONCATENATE('Matriz de TRD y Matríz Activos'!#REF!," - ",'Matriz de TRD y Matríz Activos'!#REF!)</f>
        <v>#REF!</v>
      </c>
      <c r="D2850" s="61" t="e">
        <f t="shared" si="46"/>
        <v>#REF!</v>
      </c>
      <c r="E2850" s="2" t="e">
        <f>VLOOKUP(D2850,Hoja3!$G$1:$H$5,2,0)</f>
        <v>#REF!</v>
      </c>
    </row>
    <row r="2851" spans="3:5" ht="15">
      <c r="C2851" s="75" t="e">
        <f>CONCATENATE('Matriz de TRD y Matríz Activos'!#REF!," - ",'Matriz de TRD y Matríz Activos'!#REF!)</f>
        <v>#REF!</v>
      </c>
      <c r="D2851" s="61" t="e">
        <f t="shared" si="46"/>
        <v>#REF!</v>
      </c>
      <c r="E2851" s="2" t="e">
        <f>VLOOKUP(D2851,Hoja3!$G$1:$H$5,2,0)</f>
        <v>#REF!</v>
      </c>
    </row>
    <row r="2852" spans="3:5" ht="15">
      <c r="C2852" s="75" t="e">
        <f>CONCATENATE('Matriz de TRD y Matríz Activos'!#REF!," - ",'Matriz de TRD y Matríz Activos'!#REF!)</f>
        <v>#REF!</v>
      </c>
      <c r="D2852" s="61" t="e">
        <f t="shared" si="46"/>
        <v>#REF!</v>
      </c>
      <c r="E2852" s="2" t="e">
        <f>VLOOKUP(D2852,Hoja3!$G$1:$H$5,2,0)</f>
        <v>#REF!</v>
      </c>
    </row>
    <row r="2853" spans="3:5" ht="15">
      <c r="C2853" s="75" t="e">
        <f>CONCATENATE('Matriz de TRD y Matríz Activos'!#REF!," - ",'Matriz de TRD y Matríz Activos'!#REF!)</f>
        <v>#REF!</v>
      </c>
      <c r="D2853" s="61" t="e">
        <f t="shared" si="46"/>
        <v>#REF!</v>
      </c>
      <c r="E2853" s="2" t="e">
        <f>VLOOKUP(D2853,Hoja3!$G$1:$H$5,2,0)</f>
        <v>#REF!</v>
      </c>
    </row>
    <row r="2854" spans="3:5" ht="15">
      <c r="C2854" s="75" t="e">
        <f>CONCATENATE('Matriz de TRD y Matríz Activos'!#REF!," - ",'Matriz de TRD y Matríz Activos'!#REF!)</f>
        <v>#REF!</v>
      </c>
      <c r="D2854" s="61" t="e">
        <f t="shared" si="47" ref="D2854:D2917">VLOOKUP(C2854,$A$1:$B$9,2,0)</f>
        <v>#REF!</v>
      </c>
      <c r="E2854" s="2" t="e">
        <f>VLOOKUP(D2854,Hoja3!$G$1:$H$5,2,0)</f>
        <v>#REF!</v>
      </c>
    </row>
    <row r="2855" spans="3:5" ht="15">
      <c r="C2855" s="75" t="e">
        <f>CONCATENATE('Matriz de TRD y Matríz Activos'!#REF!," - ",'Matriz de TRD y Matríz Activos'!#REF!)</f>
        <v>#REF!</v>
      </c>
      <c r="D2855" s="61" t="e">
        <f t="shared" si="47"/>
        <v>#REF!</v>
      </c>
      <c r="E2855" s="2" t="e">
        <f>VLOOKUP(D2855,Hoja3!$G$1:$H$5,2,0)</f>
        <v>#REF!</v>
      </c>
    </row>
    <row r="2856" spans="3:5" ht="15">
      <c r="C2856" s="75" t="e">
        <f>CONCATENATE('Matriz de TRD y Matríz Activos'!#REF!," - ",'Matriz de TRD y Matríz Activos'!#REF!)</f>
        <v>#REF!</v>
      </c>
      <c r="D2856" s="61" t="e">
        <f t="shared" si="47"/>
        <v>#REF!</v>
      </c>
      <c r="E2856" s="2" t="e">
        <f>VLOOKUP(D2856,Hoja3!$G$1:$H$5,2,0)</f>
        <v>#REF!</v>
      </c>
    </row>
    <row r="2857" spans="3:5" ht="15">
      <c r="C2857" s="75" t="e">
        <f>CONCATENATE('Matriz de TRD y Matríz Activos'!#REF!," - ",'Matriz de TRD y Matríz Activos'!#REF!)</f>
        <v>#REF!</v>
      </c>
      <c r="D2857" s="61" t="e">
        <f t="shared" si="47"/>
        <v>#REF!</v>
      </c>
      <c r="E2857" s="2" t="e">
        <f>VLOOKUP(D2857,Hoja3!$G$1:$H$5,2,0)</f>
        <v>#REF!</v>
      </c>
    </row>
    <row r="2858" spans="3:5" ht="15">
      <c r="C2858" s="75" t="e">
        <f>CONCATENATE('Matriz de TRD y Matríz Activos'!#REF!," - ",'Matriz de TRD y Matríz Activos'!#REF!)</f>
        <v>#REF!</v>
      </c>
      <c r="D2858" s="61" t="e">
        <f t="shared" si="47"/>
        <v>#REF!</v>
      </c>
      <c r="E2858" s="2" t="e">
        <f>VLOOKUP(D2858,Hoja3!$G$1:$H$5,2,0)</f>
        <v>#REF!</v>
      </c>
    </row>
    <row r="2859" spans="3:5" ht="15">
      <c r="C2859" s="75" t="e">
        <f>CONCATENATE('Matriz de TRD y Matríz Activos'!#REF!," - ",'Matriz de TRD y Matríz Activos'!#REF!)</f>
        <v>#REF!</v>
      </c>
      <c r="D2859" s="61" t="e">
        <f t="shared" si="47"/>
        <v>#REF!</v>
      </c>
      <c r="E2859" s="2" t="e">
        <f>VLOOKUP(D2859,Hoja3!$G$1:$H$5,2,0)</f>
        <v>#REF!</v>
      </c>
    </row>
    <row r="2860" spans="3:5" ht="15">
      <c r="C2860" s="75" t="e">
        <f>CONCATENATE('Matriz de TRD y Matríz Activos'!#REF!," - ",'Matriz de TRD y Matríz Activos'!#REF!)</f>
        <v>#REF!</v>
      </c>
      <c r="D2860" s="61" t="e">
        <f t="shared" si="47"/>
        <v>#REF!</v>
      </c>
      <c r="E2860" s="2" t="e">
        <f>VLOOKUP(D2860,Hoja3!$G$1:$H$5,2,0)</f>
        <v>#REF!</v>
      </c>
    </row>
    <row r="2861" spans="3:5" ht="15">
      <c r="C2861" s="75" t="e">
        <f>CONCATENATE('Matriz de TRD y Matríz Activos'!#REF!," - ",'Matriz de TRD y Matríz Activos'!#REF!)</f>
        <v>#REF!</v>
      </c>
      <c r="D2861" s="61" t="e">
        <f t="shared" si="47"/>
        <v>#REF!</v>
      </c>
      <c r="E2861" s="2" t="e">
        <f>VLOOKUP(D2861,Hoja3!$G$1:$H$5,2,0)</f>
        <v>#REF!</v>
      </c>
    </row>
    <row r="2862" spans="3:5" ht="15">
      <c r="C2862" s="75" t="e">
        <f>CONCATENATE('Matriz de TRD y Matríz Activos'!#REF!," - ",'Matriz de TRD y Matríz Activos'!#REF!)</f>
        <v>#REF!</v>
      </c>
      <c r="D2862" s="61" t="e">
        <f t="shared" si="47"/>
        <v>#REF!</v>
      </c>
      <c r="E2862" s="2" t="e">
        <f>VLOOKUP(D2862,Hoja3!$G$1:$H$5,2,0)</f>
        <v>#REF!</v>
      </c>
    </row>
    <row r="2863" spans="3:5" ht="15">
      <c r="C2863" s="75" t="e">
        <f>CONCATENATE('Matriz de TRD y Matríz Activos'!#REF!," - ",'Matriz de TRD y Matríz Activos'!#REF!)</f>
        <v>#REF!</v>
      </c>
      <c r="D2863" s="61" t="e">
        <f t="shared" si="47"/>
        <v>#REF!</v>
      </c>
      <c r="E2863" s="2" t="e">
        <f>VLOOKUP(D2863,Hoja3!$G$1:$H$5,2,0)</f>
        <v>#REF!</v>
      </c>
    </row>
    <row r="2864" spans="3:5" ht="15">
      <c r="C2864" s="75" t="e">
        <f>CONCATENATE('Matriz de TRD y Matríz Activos'!#REF!," - ",'Matriz de TRD y Matríz Activos'!#REF!)</f>
        <v>#REF!</v>
      </c>
      <c r="D2864" s="61" t="e">
        <f t="shared" si="47"/>
        <v>#REF!</v>
      </c>
      <c r="E2864" s="2" t="e">
        <f>VLOOKUP(D2864,Hoja3!$G$1:$H$5,2,0)</f>
        <v>#REF!</v>
      </c>
    </row>
    <row r="2865" spans="3:5" ht="15">
      <c r="C2865" s="75" t="e">
        <f>CONCATENATE('Matriz de TRD y Matríz Activos'!#REF!," - ",'Matriz de TRD y Matríz Activos'!#REF!)</f>
        <v>#REF!</v>
      </c>
      <c r="D2865" s="61" t="e">
        <f t="shared" si="47"/>
        <v>#REF!</v>
      </c>
      <c r="E2865" s="2" t="e">
        <f>VLOOKUP(D2865,Hoja3!$G$1:$H$5,2,0)</f>
        <v>#REF!</v>
      </c>
    </row>
    <row r="2866" spans="3:5" ht="15">
      <c r="C2866" s="75" t="e">
        <f>CONCATENATE('Matriz de TRD y Matríz Activos'!#REF!," - ",'Matriz de TRD y Matríz Activos'!#REF!)</f>
        <v>#REF!</v>
      </c>
      <c r="D2866" s="61" t="e">
        <f t="shared" si="47"/>
        <v>#REF!</v>
      </c>
      <c r="E2866" s="2" t="e">
        <f>VLOOKUP(D2866,Hoja3!$G$1:$H$5,2,0)</f>
        <v>#REF!</v>
      </c>
    </row>
    <row r="2867" spans="3:5" ht="15">
      <c r="C2867" s="75" t="e">
        <f>CONCATENATE('Matriz de TRD y Matríz Activos'!#REF!," - ",'Matriz de TRD y Matríz Activos'!#REF!)</f>
        <v>#REF!</v>
      </c>
      <c r="D2867" s="61" t="e">
        <f t="shared" si="47"/>
        <v>#REF!</v>
      </c>
      <c r="E2867" s="2" t="e">
        <f>VLOOKUP(D2867,Hoja3!$G$1:$H$5,2,0)</f>
        <v>#REF!</v>
      </c>
    </row>
    <row r="2868" spans="3:5" ht="15">
      <c r="C2868" s="75" t="e">
        <f>CONCATENATE('Matriz de TRD y Matríz Activos'!#REF!," - ",'Matriz de TRD y Matríz Activos'!#REF!)</f>
        <v>#REF!</v>
      </c>
      <c r="D2868" s="61" t="e">
        <f t="shared" si="47"/>
        <v>#REF!</v>
      </c>
      <c r="E2868" s="2" t="e">
        <f>VLOOKUP(D2868,Hoja3!$G$1:$H$5,2,0)</f>
        <v>#REF!</v>
      </c>
    </row>
    <row r="2869" spans="3:5" ht="15">
      <c r="C2869" s="75" t="e">
        <f>CONCATENATE('Matriz de TRD y Matríz Activos'!#REF!," - ",'Matriz de TRD y Matríz Activos'!#REF!)</f>
        <v>#REF!</v>
      </c>
      <c r="D2869" s="61" t="e">
        <f t="shared" si="47"/>
        <v>#REF!</v>
      </c>
      <c r="E2869" s="2" t="e">
        <f>VLOOKUP(D2869,Hoja3!$G$1:$H$5,2,0)</f>
        <v>#REF!</v>
      </c>
    </row>
    <row r="2870" spans="3:5" ht="15">
      <c r="C2870" s="75" t="e">
        <f>CONCATENATE('Matriz de TRD y Matríz Activos'!#REF!," - ",'Matriz de TRD y Matríz Activos'!#REF!)</f>
        <v>#REF!</v>
      </c>
      <c r="D2870" s="61" t="e">
        <f t="shared" si="47"/>
        <v>#REF!</v>
      </c>
      <c r="E2870" s="2" t="e">
        <f>VLOOKUP(D2870,Hoja3!$G$1:$H$5,2,0)</f>
        <v>#REF!</v>
      </c>
    </row>
    <row r="2871" spans="3:5" ht="15">
      <c r="C2871" s="75" t="e">
        <f>CONCATENATE('Matriz de TRD y Matríz Activos'!#REF!," - ",'Matriz de TRD y Matríz Activos'!#REF!)</f>
        <v>#REF!</v>
      </c>
      <c r="D2871" s="61" t="e">
        <f t="shared" si="47"/>
        <v>#REF!</v>
      </c>
      <c r="E2871" s="2" t="e">
        <f>VLOOKUP(D2871,Hoja3!$G$1:$H$5,2,0)</f>
        <v>#REF!</v>
      </c>
    </row>
    <row r="2872" spans="3:5" ht="15">
      <c r="C2872" s="75" t="e">
        <f>CONCATENATE('Matriz de TRD y Matríz Activos'!#REF!," - ",'Matriz de TRD y Matríz Activos'!#REF!)</f>
        <v>#REF!</v>
      </c>
      <c r="D2872" s="61" t="e">
        <f t="shared" si="47"/>
        <v>#REF!</v>
      </c>
      <c r="E2872" s="2" t="e">
        <f>VLOOKUP(D2872,Hoja3!$G$1:$H$5,2,0)</f>
        <v>#REF!</v>
      </c>
    </row>
    <row r="2873" spans="3:5" ht="15">
      <c r="C2873" s="75" t="e">
        <f>CONCATENATE('Matriz de TRD y Matríz Activos'!#REF!," - ",'Matriz de TRD y Matríz Activos'!#REF!)</f>
        <v>#REF!</v>
      </c>
      <c r="D2873" s="61" t="e">
        <f t="shared" si="47"/>
        <v>#REF!</v>
      </c>
      <c r="E2873" s="2" t="e">
        <f>VLOOKUP(D2873,Hoja3!$G$1:$H$5,2,0)</f>
        <v>#REF!</v>
      </c>
    </row>
    <row r="2874" spans="3:5" ht="15">
      <c r="C2874" s="75" t="e">
        <f>CONCATENATE('Matriz de TRD y Matríz Activos'!#REF!," - ",'Matriz de TRD y Matríz Activos'!#REF!)</f>
        <v>#REF!</v>
      </c>
      <c r="D2874" s="61" t="e">
        <f t="shared" si="47"/>
        <v>#REF!</v>
      </c>
      <c r="E2874" s="2" t="e">
        <f>VLOOKUP(D2874,Hoja3!$G$1:$H$5,2,0)</f>
        <v>#REF!</v>
      </c>
    </row>
    <row r="2875" spans="3:5" ht="15">
      <c r="C2875" s="75" t="e">
        <f>CONCATENATE('Matriz de TRD y Matríz Activos'!#REF!," - ",'Matriz de TRD y Matríz Activos'!#REF!)</f>
        <v>#REF!</v>
      </c>
      <c r="D2875" s="61" t="e">
        <f t="shared" si="47"/>
        <v>#REF!</v>
      </c>
      <c r="E2875" s="2" t="e">
        <f>VLOOKUP(D2875,Hoja3!$G$1:$H$5,2,0)</f>
        <v>#REF!</v>
      </c>
    </row>
    <row r="2876" spans="3:5" ht="15">
      <c r="C2876" s="75" t="e">
        <f>CONCATENATE('Matriz de TRD y Matríz Activos'!#REF!," - ",'Matriz de TRD y Matríz Activos'!#REF!)</f>
        <v>#REF!</v>
      </c>
      <c r="D2876" s="61" t="e">
        <f t="shared" si="47"/>
        <v>#REF!</v>
      </c>
      <c r="E2876" s="2" t="e">
        <f>VLOOKUP(D2876,Hoja3!$G$1:$H$5,2,0)</f>
        <v>#REF!</v>
      </c>
    </row>
    <row r="2877" spans="3:5" ht="15">
      <c r="C2877" s="75" t="e">
        <f>CONCATENATE('Matriz de TRD y Matríz Activos'!#REF!," - ",'Matriz de TRD y Matríz Activos'!#REF!)</f>
        <v>#REF!</v>
      </c>
      <c r="D2877" s="61" t="e">
        <f t="shared" si="47"/>
        <v>#REF!</v>
      </c>
      <c r="E2877" s="2" t="e">
        <f>VLOOKUP(D2877,Hoja3!$G$1:$H$5,2,0)</f>
        <v>#REF!</v>
      </c>
    </row>
    <row r="2878" spans="3:5" ht="15">
      <c r="C2878" s="75" t="e">
        <f>CONCATENATE('Matriz de TRD y Matríz Activos'!#REF!," - ",'Matriz de TRD y Matríz Activos'!#REF!)</f>
        <v>#REF!</v>
      </c>
      <c r="D2878" s="61" t="e">
        <f t="shared" si="47"/>
        <v>#REF!</v>
      </c>
      <c r="E2878" s="2" t="e">
        <f>VLOOKUP(D2878,Hoja3!$G$1:$H$5,2,0)</f>
        <v>#REF!</v>
      </c>
    </row>
    <row r="2879" spans="3:5" ht="15">
      <c r="C2879" s="75" t="e">
        <f>CONCATENATE('Matriz de TRD y Matríz Activos'!#REF!," - ",'Matriz de TRD y Matríz Activos'!#REF!)</f>
        <v>#REF!</v>
      </c>
      <c r="D2879" s="61" t="e">
        <f t="shared" si="47"/>
        <v>#REF!</v>
      </c>
      <c r="E2879" s="2" t="e">
        <f>VLOOKUP(D2879,Hoja3!$G$1:$H$5,2,0)</f>
        <v>#REF!</v>
      </c>
    </row>
    <row r="2880" spans="3:5" ht="15">
      <c r="C2880" s="75" t="e">
        <f>CONCATENATE('Matriz de TRD y Matríz Activos'!#REF!," - ",'Matriz de TRD y Matríz Activos'!#REF!)</f>
        <v>#REF!</v>
      </c>
      <c r="D2880" s="61" t="e">
        <f t="shared" si="47"/>
        <v>#REF!</v>
      </c>
      <c r="E2880" s="2" t="e">
        <f>VLOOKUP(D2880,Hoja3!$G$1:$H$5,2,0)</f>
        <v>#REF!</v>
      </c>
    </row>
    <row r="2881" spans="3:5" ht="15">
      <c r="C2881" s="75" t="e">
        <f>CONCATENATE('Matriz de TRD y Matríz Activos'!#REF!," - ",'Matriz de TRD y Matríz Activos'!#REF!)</f>
        <v>#REF!</v>
      </c>
      <c r="D2881" s="61" t="e">
        <f t="shared" si="47"/>
        <v>#REF!</v>
      </c>
      <c r="E2881" s="2" t="e">
        <f>VLOOKUP(D2881,Hoja3!$G$1:$H$5,2,0)</f>
        <v>#REF!</v>
      </c>
    </row>
    <row r="2882" spans="3:5" ht="15">
      <c r="C2882" s="75" t="e">
        <f>CONCATENATE('Matriz de TRD y Matríz Activos'!#REF!," - ",'Matriz de TRD y Matríz Activos'!#REF!)</f>
        <v>#REF!</v>
      </c>
      <c r="D2882" s="61" t="e">
        <f t="shared" si="47"/>
        <v>#REF!</v>
      </c>
      <c r="E2882" s="2" t="e">
        <f>VLOOKUP(D2882,Hoja3!$G$1:$H$5,2,0)</f>
        <v>#REF!</v>
      </c>
    </row>
    <row r="2883" spans="3:5" ht="15">
      <c r="C2883" s="75" t="e">
        <f>CONCATENATE('Matriz de TRD y Matríz Activos'!#REF!," - ",'Matriz de TRD y Matríz Activos'!#REF!)</f>
        <v>#REF!</v>
      </c>
      <c r="D2883" s="61" t="e">
        <f t="shared" si="47"/>
        <v>#REF!</v>
      </c>
      <c r="E2883" s="2" t="e">
        <f>VLOOKUP(D2883,Hoja3!$G$1:$H$5,2,0)</f>
        <v>#REF!</v>
      </c>
    </row>
    <row r="2884" spans="3:5" ht="15">
      <c r="C2884" s="75" t="e">
        <f>CONCATENATE('Matriz de TRD y Matríz Activos'!#REF!," - ",'Matriz de TRD y Matríz Activos'!#REF!)</f>
        <v>#REF!</v>
      </c>
      <c r="D2884" s="61" t="e">
        <f t="shared" si="47"/>
        <v>#REF!</v>
      </c>
      <c r="E2884" s="2" t="e">
        <f>VLOOKUP(D2884,Hoja3!$G$1:$H$5,2,0)</f>
        <v>#REF!</v>
      </c>
    </row>
    <row r="2885" spans="3:5" ht="15">
      <c r="C2885" s="75" t="e">
        <f>CONCATENATE('Matriz de TRD y Matríz Activos'!#REF!," - ",'Matriz de TRD y Matríz Activos'!#REF!)</f>
        <v>#REF!</v>
      </c>
      <c r="D2885" s="61" t="e">
        <f t="shared" si="47"/>
        <v>#REF!</v>
      </c>
      <c r="E2885" s="2" t="e">
        <f>VLOOKUP(D2885,Hoja3!$G$1:$H$5,2,0)</f>
        <v>#REF!</v>
      </c>
    </row>
    <row r="2886" spans="3:5" ht="15">
      <c r="C2886" s="75" t="e">
        <f>CONCATENATE('Matriz de TRD y Matríz Activos'!#REF!," - ",'Matriz de TRD y Matríz Activos'!#REF!)</f>
        <v>#REF!</v>
      </c>
      <c r="D2886" s="61" t="e">
        <f t="shared" si="47"/>
        <v>#REF!</v>
      </c>
      <c r="E2886" s="2" t="e">
        <f>VLOOKUP(D2886,Hoja3!$G$1:$H$5,2,0)</f>
        <v>#REF!</v>
      </c>
    </row>
    <row r="2887" spans="3:5" ht="15">
      <c r="C2887" s="75" t="e">
        <f>CONCATENATE('Matriz de TRD y Matríz Activos'!#REF!," - ",'Matriz de TRD y Matríz Activos'!#REF!)</f>
        <v>#REF!</v>
      </c>
      <c r="D2887" s="61" t="e">
        <f t="shared" si="47"/>
        <v>#REF!</v>
      </c>
      <c r="E2887" s="2" t="e">
        <f>VLOOKUP(D2887,Hoja3!$G$1:$H$5,2,0)</f>
        <v>#REF!</v>
      </c>
    </row>
    <row r="2888" spans="3:5" ht="15">
      <c r="C2888" s="75" t="e">
        <f>CONCATENATE('Matriz de TRD y Matríz Activos'!#REF!," - ",'Matriz de TRD y Matríz Activos'!#REF!)</f>
        <v>#REF!</v>
      </c>
      <c r="D2888" s="61" t="e">
        <f t="shared" si="47"/>
        <v>#REF!</v>
      </c>
      <c r="E2888" s="2" t="e">
        <f>VLOOKUP(D2888,Hoja3!$G$1:$H$5,2,0)</f>
        <v>#REF!</v>
      </c>
    </row>
    <row r="2889" spans="3:5" ht="15">
      <c r="C2889" s="75" t="e">
        <f>CONCATENATE('Matriz de TRD y Matríz Activos'!#REF!," - ",'Matriz de TRD y Matríz Activos'!#REF!)</f>
        <v>#REF!</v>
      </c>
      <c r="D2889" s="61" t="e">
        <f t="shared" si="47"/>
        <v>#REF!</v>
      </c>
      <c r="E2889" s="2" t="e">
        <f>VLOOKUP(D2889,Hoja3!$G$1:$H$5,2,0)</f>
        <v>#REF!</v>
      </c>
    </row>
    <row r="2890" spans="3:5" ht="15">
      <c r="C2890" s="75" t="e">
        <f>CONCATENATE('Matriz de TRD y Matríz Activos'!#REF!," - ",'Matriz de TRD y Matríz Activos'!#REF!)</f>
        <v>#REF!</v>
      </c>
      <c r="D2890" s="61" t="e">
        <f t="shared" si="47"/>
        <v>#REF!</v>
      </c>
      <c r="E2890" s="2" t="e">
        <f>VLOOKUP(D2890,Hoja3!$G$1:$H$5,2,0)</f>
        <v>#REF!</v>
      </c>
    </row>
    <row r="2891" spans="3:5" ht="15">
      <c r="C2891" s="75" t="e">
        <f>CONCATENATE('Matriz de TRD y Matríz Activos'!#REF!," - ",'Matriz de TRD y Matríz Activos'!#REF!)</f>
        <v>#REF!</v>
      </c>
      <c r="D2891" s="61" t="e">
        <f t="shared" si="47"/>
        <v>#REF!</v>
      </c>
      <c r="E2891" s="2" t="e">
        <f>VLOOKUP(D2891,Hoja3!$G$1:$H$5,2,0)</f>
        <v>#REF!</v>
      </c>
    </row>
    <row r="2892" spans="3:5" ht="15">
      <c r="C2892" s="75" t="e">
        <f>CONCATENATE('Matriz de TRD y Matríz Activos'!#REF!," - ",'Matriz de TRD y Matríz Activos'!#REF!)</f>
        <v>#REF!</v>
      </c>
      <c r="D2892" s="61" t="e">
        <f t="shared" si="47"/>
        <v>#REF!</v>
      </c>
      <c r="E2892" s="2" t="e">
        <f>VLOOKUP(D2892,Hoja3!$G$1:$H$5,2,0)</f>
        <v>#REF!</v>
      </c>
    </row>
    <row r="2893" spans="3:5" ht="15">
      <c r="C2893" s="75" t="e">
        <f>CONCATENATE('Matriz de TRD y Matríz Activos'!#REF!," - ",'Matriz de TRD y Matríz Activos'!#REF!)</f>
        <v>#REF!</v>
      </c>
      <c r="D2893" s="61" t="e">
        <f t="shared" si="47"/>
        <v>#REF!</v>
      </c>
      <c r="E2893" s="2" t="e">
        <f>VLOOKUP(D2893,Hoja3!$G$1:$H$5,2,0)</f>
        <v>#REF!</v>
      </c>
    </row>
    <row r="2894" spans="3:5" ht="15">
      <c r="C2894" s="75" t="e">
        <f>CONCATENATE('Matriz de TRD y Matríz Activos'!#REF!," - ",'Matriz de TRD y Matríz Activos'!#REF!)</f>
        <v>#REF!</v>
      </c>
      <c r="D2894" s="61" t="e">
        <f t="shared" si="47"/>
        <v>#REF!</v>
      </c>
      <c r="E2894" s="2" t="e">
        <f>VLOOKUP(D2894,Hoja3!$G$1:$H$5,2,0)</f>
        <v>#REF!</v>
      </c>
    </row>
    <row r="2895" spans="3:5" ht="15">
      <c r="C2895" s="75" t="e">
        <f>CONCATENATE('Matriz de TRD y Matríz Activos'!#REF!," - ",'Matriz de TRD y Matríz Activos'!#REF!)</f>
        <v>#REF!</v>
      </c>
      <c r="D2895" s="61" t="e">
        <f t="shared" si="47"/>
        <v>#REF!</v>
      </c>
      <c r="E2895" s="2" t="e">
        <f>VLOOKUP(D2895,Hoja3!$G$1:$H$5,2,0)</f>
        <v>#REF!</v>
      </c>
    </row>
    <row r="2896" spans="3:5" ht="15">
      <c r="C2896" s="75" t="e">
        <f>CONCATENATE('Matriz de TRD y Matríz Activos'!#REF!," - ",'Matriz de TRD y Matríz Activos'!#REF!)</f>
        <v>#REF!</v>
      </c>
      <c r="D2896" s="61" t="e">
        <f t="shared" si="47"/>
        <v>#REF!</v>
      </c>
      <c r="E2896" s="2" t="e">
        <f>VLOOKUP(D2896,Hoja3!$G$1:$H$5,2,0)</f>
        <v>#REF!</v>
      </c>
    </row>
    <row r="2897" spans="3:5" ht="15">
      <c r="C2897" s="75" t="e">
        <f>CONCATENATE('Matriz de TRD y Matríz Activos'!#REF!," - ",'Matriz de TRD y Matríz Activos'!#REF!)</f>
        <v>#REF!</v>
      </c>
      <c r="D2897" s="61" t="e">
        <f t="shared" si="47"/>
        <v>#REF!</v>
      </c>
      <c r="E2897" s="2" t="e">
        <f>VLOOKUP(D2897,Hoja3!$G$1:$H$5,2,0)</f>
        <v>#REF!</v>
      </c>
    </row>
    <row r="2898" spans="3:5" ht="15">
      <c r="C2898" s="75" t="e">
        <f>CONCATENATE('Matriz de TRD y Matríz Activos'!#REF!," - ",'Matriz de TRD y Matríz Activos'!#REF!)</f>
        <v>#REF!</v>
      </c>
      <c r="D2898" s="61" t="e">
        <f t="shared" si="47"/>
        <v>#REF!</v>
      </c>
      <c r="E2898" s="2" t="e">
        <f>VLOOKUP(D2898,Hoja3!$G$1:$H$5,2,0)</f>
        <v>#REF!</v>
      </c>
    </row>
    <row r="2899" spans="3:5" ht="15">
      <c r="C2899" s="75" t="e">
        <f>CONCATENATE('Matriz de TRD y Matríz Activos'!#REF!," - ",'Matriz de TRD y Matríz Activos'!#REF!)</f>
        <v>#REF!</v>
      </c>
      <c r="D2899" s="61" t="e">
        <f t="shared" si="47"/>
        <v>#REF!</v>
      </c>
      <c r="E2899" s="2" t="e">
        <f>VLOOKUP(D2899,Hoja3!$G$1:$H$5,2,0)</f>
        <v>#REF!</v>
      </c>
    </row>
    <row r="2900" spans="3:5" ht="15">
      <c r="C2900" s="75" t="e">
        <f>CONCATENATE('Matriz de TRD y Matríz Activos'!#REF!," - ",'Matriz de TRD y Matríz Activos'!#REF!)</f>
        <v>#REF!</v>
      </c>
      <c r="D2900" s="61" t="e">
        <f t="shared" si="47"/>
        <v>#REF!</v>
      </c>
      <c r="E2900" s="2" t="e">
        <f>VLOOKUP(D2900,Hoja3!$G$1:$H$5,2,0)</f>
        <v>#REF!</v>
      </c>
    </row>
    <row r="2901" spans="3:5" ht="15">
      <c r="C2901" s="75" t="e">
        <f>CONCATENATE('Matriz de TRD y Matríz Activos'!#REF!," - ",'Matriz de TRD y Matríz Activos'!#REF!)</f>
        <v>#REF!</v>
      </c>
      <c r="D2901" s="61" t="e">
        <f t="shared" si="47"/>
        <v>#REF!</v>
      </c>
      <c r="E2901" s="2" t="e">
        <f>VLOOKUP(D2901,Hoja3!$G$1:$H$5,2,0)</f>
        <v>#REF!</v>
      </c>
    </row>
    <row r="2902" spans="3:5" ht="15">
      <c r="C2902" s="75" t="e">
        <f>CONCATENATE('Matriz de TRD y Matríz Activos'!#REF!," - ",'Matriz de TRD y Matríz Activos'!#REF!)</f>
        <v>#REF!</v>
      </c>
      <c r="D2902" s="61" t="e">
        <f t="shared" si="47"/>
        <v>#REF!</v>
      </c>
      <c r="E2902" s="2" t="e">
        <f>VLOOKUP(D2902,Hoja3!$G$1:$H$5,2,0)</f>
        <v>#REF!</v>
      </c>
    </row>
    <row r="2903" spans="3:5" ht="15">
      <c r="C2903" s="75" t="e">
        <f>CONCATENATE('Matriz de TRD y Matríz Activos'!#REF!," - ",'Matriz de TRD y Matríz Activos'!#REF!)</f>
        <v>#REF!</v>
      </c>
      <c r="D2903" s="61" t="e">
        <f t="shared" si="47"/>
        <v>#REF!</v>
      </c>
      <c r="E2903" s="2" t="e">
        <f>VLOOKUP(D2903,Hoja3!$G$1:$H$5,2,0)</f>
        <v>#REF!</v>
      </c>
    </row>
    <row r="2904" spans="3:5" ht="15">
      <c r="C2904" s="75" t="e">
        <f>CONCATENATE('Matriz de TRD y Matríz Activos'!#REF!," - ",'Matriz de TRD y Matríz Activos'!#REF!)</f>
        <v>#REF!</v>
      </c>
      <c r="D2904" s="61" t="e">
        <f t="shared" si="47"/>
        <v>#REF!</v>
      </c>
      <c r="E2904" s="2" t="e">
        <f>VLOOKUP(D2904,Hoja3!$G$1:$H$5,2,0)</f>
        <v>#REF!</v>
      </c>
    </row>
    <row r="2905" spans="3:5" ht="15">
      <c r="C2905" s="75" t="e">
        <f>CONCATENATE('Matriz de TRD y Matríz Activos'!#REF!," - ",'Matriz de TRD y Matríz Activos'!#REF!)</f>
        <v>#REF!</v>
      </c>
      <c r="D2905" s="61" t="e">
        <f t="shared" si="47"/>
        <v>#REF!</v>
      </c>
      <c r="E2905" s="2" t="e">
        <f>VLOOKUP(D2905,Hoja3!$G$1:$H$5,2,0)</f>
        <v>#REF!</v>
      </c>
    </row>
    <row r="2906" spans="3:5" ht="15">
      <c r="C2906" s="75" t="e">
        <f>CONCATENATE('Matriz de TRD y Matríz Activos'!#REF!," - ",'Matriz de TRD y Matríz Activos'!#REF!)</f>
        <v>#REF!</v>
      </c>
      <c r="D2906" s="61" t="e">
        <f t="shared" si="47"/>
        <v>#REF!</v>
      </c>
      <c r="E2906" s="2" t="e">
        <f>VLOOKUP(D2906,Hoja3!$G$1:$H$5,2,0)</f>
        <v>#REF!</v>
      </c>
    </row>
    <row r="2907" spans="3:5" ht="15">
      <c r="C2907" s="75" t="e">
        <f>CONCATENATE('Matriz de TRD y Matríz Activos'!#REF!," - ",'Matriz de TRD y Matríz Activos'!#REF!)</f>
        <v>#REF!</v>
      </c>
      <c r="D2907" s="61" t="e">
        <f t="shared" si="47"/>
        <v>#REF!</v>
      </c>
      <c r="E2907" s="2" t="e">
        <f>VLOOKUP(D2907,Hoja3!$G$1:$H$5,2,0)</f>
        <v>#REF!</v>
      </c>
    </row>
    <row r="2908" spans="3:5" ht="15">
      <c r="C2908" s="75" t="e">
        <f>CONCATENATE('Matriz de TRD y Matríz Activos'!#REF!," - ",'Matriz de TRD y Matríz Activos'!#REF!)</f>
        <v>#REF!</v>
      </c>
      <c r="D2908" s="61" t="e">
        <f t="shared" si="47"/>
        <v>#REF!</v>
      </c>
      <c r="E2908" s="2" t="e">
        <f>VLOOKUP(D2908,Hoja3!$G$1:$H$5,2,0)</f>
        <v>#REF!</v>
      </c>
    </row>
    <row r="2909" spans="3:5" ht="15">
      <c r="C2909" s="75" t="e">
        <f>CONCATENATE('Matriz de TRD y Matríz Activos'!#REF!," - ",'Matriz de TRD y Matríz Activos'!#REF!)</f>
        <v>#REF!</v>
      </c>
      <c r="D2909" s="61" t="e">
        <f t="shared" si="47"/>
        <v>#REF!</v>
      </c>
      <c r="E2909" s="2" t="e">
        <f>VLOOKUP(D2909,Hoja3!$G$1:$H$5,2,0)</f>
        <v>#REF!</v>
      </c>
    </row>
    <row r="2910" spans="3:5" ht="15">
      <c r="C2910" s="75" t="e">
        <f>CONCATENATE('Matriz de TRD y Matríz Activos'!#REF!," - ",'Matriz de TRD y Matríz Activos'!#REF!)</f>
        <v>#REF!</v>
      </c>
      <c r="D2910" s="61" t="e">
        <f t="shared" si="47"/>
        <v>#REF!</v>
      </c>
      <c r="E2910" s="2" t="e">
        <f>VLOOKUP(D2910,Hoja3!$G$1:$H$5,2,0)</f>
        <v>#REF!</v>
      </c>
    </row>
    <row r="2911" spans="3:5" ht="15">
      <c r="C2911" s="75" t="e">
        <f>CONCATENATE('Matriz de TRD y Matríz Activos'!#REF!," - ",'Matriz de TRD y Matríz Activos'!#REF!)</f>
        <v>#REF!</v>
      </c>
      <c r="D2911" s="61" t="e">
        <f t="shared" si="47"/>
        <v>#REF!</v>
      </c>
      <c r="E2911" s="2" t="e">
        <f>VLOOKUP(D2911,Hoja3!$G$1:$H$5,2,0)</f>
        <v>#REF!</v>
      </c>
    </row>
    <row r="2912" spans="3:5" ht="15">
      <c r="C2912" s="75" t="e">
        <f>CONCATENATE('Matriz de TRD y Matríz Activos'!#REF!," - ",'Matriz de TRD y Matríz Activos'!#REF!)</f>
        <v>#REF!</v>
      </c>
      <c r="D2912" s="61" t="e">
        <f t="shared" si="47"/>
        <v>#REF!</v>
      </c>
      <c r="E2912" s="2" t="e">
        <f>VLOOKUP(D2912,Hoja3!$G$1:$H$5,2,0)</f>
        <v>#REF!</v>
      </c>
    </row>
    <row r="2913" spans="3:5" ht="15">
      <c r="C2913" s="75" t="e">
        <f>CONCATENATE('Matriz de TRD y Matríz Activos'!#REF!," - ",'Matriz de TRD y Matríz Activos'!#REF!)</f>
        <v>#REF!</v>
      </c>
      <c r="D2913" s="61" t="e">
        <f t="shared" si="47"/>
        <v>#REF!</v>
      </c>
      <c r="E2913" s="2" t="e">
        <f>VLOOKUP(D2913,Hoja3!$G$1:$H$5,2,0)</f>
        <v>#REF!</v>
      </c>
    </row>
    <row r="2914" spans="3:5" ht="15">
      <c r="C2914" s="75" t="e">
        <f>CONCATENATE('Matriz de TRD y Matríz Activos'!#REF!," - ",'Matriz de TRD y Matríz Activos'!#REF!)</f>
        <v>#REF!</v>
      </c>
      <c r="D2914" s="61" t="e">
        <f t="shared" si="47"/>
        <v>#REF!</v>
      </c>
      <c r="E2914" s="2" t="e">
        <f>VLOOKUP(D2914,Hoja3!$G$1:$H$5,2,0)</f>
        <v>#REF!</v>
      </c>
    </row>
    <row r="2915" spans="3:5" ht="15">
      <c r="C2915" s="75" t="e">
        <f>CONCATENATE('Matriz de TRD y Matríz Activos'!#REF!," - ",'Matriz de TRD y Matríz Activos'!#REF!)</f>
        <v>#REF!</v>
      </c>
      <c r="D2915" s="61" t="e">
        <f t="shared" si="47"/>
        <v>#REF!</v>
      </c>
      <c r="E2915" s="2" t="e">
        <f>VLOOKUP(D2915,Hoja3!$G$1:$H$5,2,0)</f>
        <v>#REF!</v>
      </c>
    </row>
    <row r="2916" spans="3:5" ht="15">
      <c r="C2916" s="75" t="e">
        <f>CONCATENATE('Matriz de TRD y Matríz Activos'!#REF!," - ",'Matriz de TRD y Matríz Activos'!#REF!)</f>
        <v>#REF!</v>
      </c>
      <c r="D2916" s="61" t="e">
        <f t="shared" si="47"/>
        <v>#REF!</v>
      </c>
      <c r="E2916" s="2" t="e">
        <f>VLOOKUP(D2916,Hoja3!$G$1:$H$5,2,0)</f>
        <v>#REF!</v>
      </c>
    </row>
    <row r="2917" spans="3:5" ht="15">
      <c r="C2917" s="75" t="e">
        <f>CONCATENATE('Matriz de TRD y Matríz Activos'!#REF!," - ",'Matriz de TRD y Matríz Activos'!#REF!)</f>
        <v>#REF!</v>
      </c>
      <c r="D2917" s="61" t="e">
        <f t="shared" si="47"/>
        <v>#REF!</v>
      </c>
      <c r="E2917" s="2" t="e">
        <f>VLOOKUP(D2917,Hoja3!$G$1:$H$5,2,0)</f>
        <v>#REF!</v>
      </c>
    </row>
    <row r="2918" spans="3:5" ht="15">
      <c r="C2918" s="75" t="e">
        <f>CONCATENATE('Matriz de TRD y Matríz Activos'!#REF!," - ",'Matriz de TRD y Matríz Activos'!#REF!)</f>
        <v>#REF!</v>
      </c>
      <c r="D2918" s="61" t="e">
        <f t="shared" si="48" ref="D2918:D2981">VLOOKUP(C2918,$A$1:$B$9,2,0)</f>
        <v>#REF!</v>
      </c>
      <c r="E2918" s="2" t="e">
        <f>VLOOKUP(D2918,Hoja3!$G$1:$H$5,2,0)</f>
        <v>#REF!</v>
      </c>
    </row>
    <row r="2919" spans="3:5" ht="15">
      <c r="C2919" s="75" t="e">
        <f>CONCATENATE('Matriz de TRD y Matríz Activos'!#REF!," - ",'Matriz de TRD y Matríz Activos'!#REF!)</f>
        <v>#REF!</v>
      </c>
      <c r="D2919" s="61" t="e">
        <f t="shared" si="48"/>
        <v>#REF!</v>
      </c>
      <c r="E2919" s="2" t="e">
        <f>VLOOKUP(D2919,Hoja3!$G$1:$H$5,2,0)</f>
        <v>#REF!</v>
      </c>
    </row>
    <row r="2920" spans="3:5" ht="15">
      <c r="C2920" s="75" t="e">
        <f>CONCATENATE('Matriz de TRD y Matríz Activos'!#REF!," - ",'Matriz de TRD y Matríz Activos'!#REF!)</f>
        <v>#REF!</v>
      </c>
      <c r="D2920" s="61" t="e">
        <f t="shared" si="48"/>
        <v>#REF!</v>
      </c>
      <c r="E2920" s="2" t="e">
        <f>VLOOKUP(D2920,Hoja3!$G$1:$H$5,2,0)</f>
        <v>#REF!</v>
      </c>
    </row>
    <row r="2921" spans="3:5" ht="15">
      <c r="C2921" s="75" t="e">
        <f>CONCATENATE('Matriz de TRD y Matríz Activos'!#REF!," - ",'Matriz de TRD y Matríz Activos'!#REF!)</f>
        <v>#REF!</v>
      </c>
      <c r="D2921" s="61" t="e">
        <f t="shared" si="48"/>
        <v>#REF!</v>
      </c>
      <c r="E2921" s="2" t="e">
        <f>VLOOKUP(D2921,Hoja3!$G$1:$H$5,2,0)</f>
        <v>#REF!</v>
      </c>
    </row>
    <row r="2922" spans="3:5" ht="15">
      <c r="C2922" s="75" t="e">
        <f>CONCATENATE('Matriz de TRD y Matríz Activos'!#REF!," - ",'Matriz de TRD y Matríz Activos'!#REF!)</f>
        <v>#REF!</v>
      </c>
      <c r="D2922" s="61" t="e">
        <f t="shared" si="48"/>
        <v>#REF!</v>
      </c>
      <c r="E2922" s="2" t="e">
        <f>VLOOKUP(D2922,Hoja3!$G$1:$H$5,2,0)</f>
        <v>#REF!</v>
      </c>
    </row>
    <row r="2923" spans="3:5" ht="15">
      <c r="C2923" s="75" t="e">
        <f>CONCATENATE('Matriz de TRD y Matríz Activos'!#REF!," - ",'Matriz de TRD y Matríz Activos'!#REF!)</f>
        <v>#REF!</v>
      </c>
      <c r="D2923" s="61" t="e">
        <f t="shared" si="48"/>
        <v>#REF!</v>
      </c>
      <c r="E2923" s="2" t="e">
        <f>VLOOKUP(D2923,Hoja3!$G$1:$H$5,2,0)</f>
        <v>#REF!</v>
      </c>
    </row>
    <row r="2924" spans="3:5" ht="15">
      <c r="C2924" s="75" t="e">
        <f>CONCATENATE('Matriz de TRD y Matríz Activos'!#REF!," - ",'Matriz de TRD y Matríz Activos'!#REF!)</f>
        <v>#REF!</v>
      </c>
      <c r="D2924" s="61" t="e">
        <f t="shared" si="48"/>
        <v>#REF!</v>
      </c>
      <c r="E2924" s="2" t="e">
        <f>VLOOKUP(D2924,Hoja3!$G$1:$H$5,2,0)</f>
        <v>#REF!</v>
      </c>
    </row>
    <row r="2925" spans="3:5" ht="15">
      <c r="C2925" s="75" t="e">
        <f>CONCATENATE('Matriz de TRD y Matríz Activos'!#REF!," - ",'Matriz de TRD y Matríz Activos'!#REF!)</f>
        <v>#REF!</v>
      </c>
      <c r="D2925" s="61" t="e">
        <f t="shared" si="48"/>
        <v>#REF!</v>
      </c>
      <c r="E2925" s="2" t="e">
        <f>VLOOKUP(D2925,Hoja3!$G$1:$H$5,2,0)</f>
        <v>#REF!</v>
      </c>
    </row>
    <row r="2926" spans="3:5" ht="15">
      <c r="C2926" s="75" t="e">
        <f>CONCATENATE('Matriz de TRD y Matríz Activos'!#REF!," - ",'Matriz de TRD y Matríz Activos'!#REF!)</f>
        <v>#REF!</v>
      </c>
      <c r="D2926" s="61" t="e">
        <f t="shared" si="48"/>
        <v>#REF!</v>
      </c>
      <c r="E2926" s="2" t="e">
        <f>VLOOKUP(D2926,Hoja3!$G$1:$H$5,2,0)</f>
        <v>#REF!</v>
      </c>
    </row>
    <row r="2927" spans="3:5" ht="15">
      <c r="C2927" s="75" t="e">
        <f>CONCATENATE('Matriz de TRD y Matríz Activos'!#REF!," - ",'Matriz de TRD y Matríz Activos'!#REF!)</f>
        <v>#REF!</v>
      </c>
      <c r="D2927" s="61" t="e">
        <f t="shared" si="48"/>
        <v>#REF!</v>
      </c>
      <c r="E2927" s="2" t="e">
        <f>VLOOKUP(D2927,Hoja3!$G$1:$H$5,2,0)</f>
        <v>#REF!</v>
      </c>
    </row>
    <row r="2928" spans="3:5" ht="15">
      <c r="C2928" s="75" t="e">
        <f>CONCATENATE('Matriz de TRD y Matríz Activos'!#REF!," - ",'Matriz de TRD y Matríz Activos'!#REF!)</f>
        <v>#REF!</v>
      </c>
      <c r="D2928" s="61" t="e">
        <f t="shared" si="48"/>
        <v>#REF!</v>
      </c>
      <c r="E2928" s="2" t="e">
        <f>VLOOKUP(D2928,Hoja3!$G$1:$H$5,2,0)</f>
        <v>#REF!</v>
      </c>
    </row>
    <row r="2929" spans="3:5" ht="15">
      <c r="C2929" s="75" t="e">
        <f>CONCATENATE('Matriz de TRD y Matríz Activos'!#REF!," - ",'Matriz de TRD y Matríz Activos'!#REF!)</f>
        <v>#REF!</v>
      </c>
      <c r="D2929" s="61" t="e">
        <f t="shared" si="48"/>
        <v>#REF!</v>
      </c>
      <c r="E2929" s="2" t="e">
        <f>VLOOKUP(D2929,Hoja3!$G$1:$H$5,2,0)</f>
        <v>#REF!</v>
      </c>
    </row>
    <row r="2930" spans="3:5" ht="15">
      <c r="C2930" s="75" t="e">
        <f>CONCATENATE('Matriz de TRD y Matríz Activos'!#REF!," - ",'Matriz de TRD y Matríz Activos'!#REF!)</f>
        <v>#REF!</v>
      </c>
      <c r="D2930" s="61" t="e">
        <f t="shared" si="48"/>
        <v>#REF!</v>
      </c>
      <c r="E2930" s="2" t="e">
        <f>VLOOKUP(D2930,Hoja3!$G$1:$H$5,2,0)</f>
        <v>#REF!</v>
      </c>
    </row>
    <row r="2931" spans="3:5" ht="15">
      <c r="C2931" s="75" t="e">
        <f>CONCATENATE('Matriz de TRD y Matríz Activos'!#REF!," - ",'Matriz de TRD y Matríz Activos'!#REF!)</f>
        <v>#REF!</v>
      </c>
      <c r="D2931" s="61" t="e">
        <f t="shared" si="48"/>
        <v>#REF!</v>
      </c>
      <c r="E2931" s="2" t="e">
        <f>VLOOKUP(D2931,Hoja3!$G$1:$H$5,2,0)</f>
        <v>#REF!</v>
      </c>
    </row>
    <row r="2932" spans="3:5" ht="15">
      <c r="C2932" s="75" t="e">
        <f>CONCATENATE('Matriz de TRD y Matríz Activos'!#REF!," - ",'Matriz de TRD y Matríz Activos'!#REF!)</f>
        <v>#REF!</v>
      </c>
      <c r="D2932" s="61" t="e">
        <f t="shared" si="48"/>
        <v>#REF!</v>
      </c>
      <c r="E2932" s="2" t="e">
        <f>VLOOKUP(D2932,Hoja3!$G$1:$H$5,2,0)</f>
        <v>#REF!</v>
      </c>
    </row>
    <row r="2933" spans="3:5" ht="15">
      <c r="C2933" s="75" t="e">
        <f>CONCATENATE('Matriz de TRD y Matríz Activos'!#REF!," - ",'Matriz de TRD y Matríz Activos'!#REF!)</f>
        <v>#REF!</v>
      </c>
      <c r="D2933" s="61" t="e">
        <f t="shared" si="48"/>
        <v>#REF!</v>
      </c>
      <c r="E2933" s="2" t="e">
        <f>VLOOKUP(D2933,Hoja3!$G$1:$H$5,2,0)</f>
        <v>#REF!</v>
      </c>
    </row>
    <row r="2934" spans="3:5" ht="15">
      <c r="C2934" s="75" t="e">
        <f>CONCATENATE('Matriz de TRD y Matríz Activos'!#REF!," - ",'Matriz de TRD y Matríz Activos'!#REF!)</f>
        <v>#REF!</v>
      </c>
      <c r="D2934" s="61" t="e">
        <f t="shared" si="48"/>
        <v>#REF!</v>
      </c>
      <c r="E2934" s="2" t="e">
        <f>VLOOKUP(D2934,Hoja3!$G$1:$H$5,2,0)</f>
        <v>#REF!</v>
      </c>
    </row>
    <row r="2935" spans="3:5" ht="15">
      <c r="C2935" s="75" t="e">
        <f>CONCATENATE('Matriz de TRD y Matríz Activos'!#REF!," - ",'Matriz de TRD y Matríz Activos'!#REF!)</f>
        <v>#REF!</v>
      </c>
      <c r="D2935" s="61" t="e">
        <f t="shared" si="48"/>
        <v>#REF!</v>
      </c>
      <c r="E2935" s="2" t="e">
        <f>VLOOKUP(D2935,Hoja3!$G$1:$H$5,2,0)</f>
        <v>#REF!</v>
      </c>
    </row>
    <row r="2936" spans="3:5" ht="15">
      <c r="C2936" s="75" t="e">
        <f>CONCATENATE('Matriz de TRD y Matríz Activos'!#REF!," - ",'Matriz de TRD y Matríz Activos'!#REF!)</f>
        <v>#REF!</v>
      </c>
      <c r="D2936" s="61" t="e">
        <f t="shared" si="48"/>
        <v>#REF!</v>
      </c>
      <c r="E2936" s="2" t="e">
        <f>VLOOKUP(D2936,Hoja3!$G$1:$H$5,2,0)</f>
        <v>#REF!</v>
      </c>
    </row>
    <row r="2937" spans="3:5" ht="15">
      <c r="C2937" s="75" t="e">
        <f>CONCATENATE('Matriz de TRD y Matríz Activos'!#REF!," - ",'Matriz de TRD y Matríz Activos'!#REF!)</f>
        <v>#REF!</v>
      </c>
      <c r="D2937" s="61" t="e">
        <f t="shared" si="48"/>
        <v>#REF!</v>
      </c>
      <c r="E2937" s="2" t="e">
        <f>VLOOKUP(D2937,Hoja3!$G$1:$H$5,2,0)</f>
        <v>#REF!</v>
      </c>
    </row>
    <row r="2938" spans="3:5" ht="15">
      <c r="C2938" s="75" t="e">
        <f>CONCATENATE('Matriz de TRD y Matríz Activos'!#REF!," - ",'Matriz de TRD y Matríz Activos'!#REF!)</f>
        <v>#REF!</v>
      </c>
      <c r="D2938" s="61" t="e">
        <f t="shared" si="48"/>
        <v>#REF!</v>
      </c>
      <c r="E2938" s="2" t="e">
        <f>VLOOKUP(D2938,Hoja3!$G$1:$H$5,2,0)</f>
        <v>#REF!</v>
      </c>
    </row>
    <row r="2939" spans="3:5" ht="15">
      <c r="C2939" s="75" t="e">
        <f>CONCATENATE('Matriz de TRD y Matríz Activos'!#REF!," - ",'Matriz de TRD y Matríz Activos'!#REF!)</f>
        <v>#REF!</v>
      </c>
      <c r="D2939" s="61" t="e">
        <f t="shared" si="48"/>
        <v>#REF!</v>
      </c>
      <c r="E2939" s="2" t="e">
        <f>VLOOKUP(D2939,Hoja3!$G$1:$H$5,2,0)</f>
        <v>#REF!</v>
      </c>
    </row>
    <row r="2940" spans="3:5" ht="15">
      <c r="C2940" s="75" t="e">
        <f>CONCATENATE('Matriz de TRD y Matríz Activos'!#REF!," - ",'Matriz de TRD y Matríz Activos'!#REF!)</f>
        <v>#REF!</v>
      </c>
      <c r="D2940" s="61" t="e">
        <f t="shared" si="48"/>
        <v>#REF!</v>
      </c>
      <c r="E2940" s="2" t="e">
        <f>VLOOKUP(D2940,Hoja3!$G$1:$H$5,2,0)</f>
        <v>#REF!</v>
      </c>
    </row>
    <row r="2941" spans="3:5" ht="15">
      <c r="C2941" s="75" t="e">
        <f>CONCATENATE('Matriz de TRD y Matríz Activos'!#REF!," - ",'Matriz de TRD y Matríz Activos'!#REF!)</f>
        <v>#REF!</v>
      </c>
      <c r="D2941" s="61" t="e">
        <f t="shared" si="48"/>
        <v>#REF!</v>
      </c>
      <c r="E2941" s="2" t="e">
        <f>VLOOKUP(D2941,Hoja3!$G$1:$H$5,2,0)</f>
        <v>#REF!</v>
      </c>
    </row>
    <row r="2942" spans="3:5" ht="15">
      <c r="C2942" s="75" t="e">
        <f>CONCATENATE('Matriz de TRD y Matríz Activos'!#REF!," - ",'Matriz de TRD y Matríz Activos'!#REF!)</f>
        <v>#REF!</v>
      </c>
      <c r="D2942" s="61" t="e">
        <f t="shared" si="48"/>
        <v>#REF!</v>
      </c>
      <c r="E2942" s="2" t="e">
        <f>VLOOKUP(D2942,Hoja3!$G$1:$H$5,2,0)</f>
        <v>#REF!</v>
      </c>
    </row>
    <row r="2943" spans="3:5" ht="15">
      <c r="C2943" s="75" t="e">
        <f>CONCATENATE('Matriz de TRD y Matríz Activos'!#REF!," - ",'Matriz de TRD y Matríz Activos'!#REF!)</f>
        <v>#REF!</v>
      </c>
      <c r="D2943" s="61" t="e">
        <f t="shared" si="48"/>
        <v>#REF!</v>
      </c>
      <c r="E2943" s="2" t="e">
        <f>VLOOKUP(D2943,Hoja3!$G$1:$H$5,2,0)</f>
        <v>#REF!</v>
      </c>
    </row>
    <row r="2944" spans="3:5" ht="15">
      <c r="C2944" s="75" t="e">
        <f>CONCATENATE('Matriz de TRD y Matríz Activos'!#REF!," - ",'Matriz de TRD y Matríz Activos'!#REF!)</f>
        <v>#REF!</v>
      </c>
      <c r="D2944" s="61" t="e">
        <f t="shared" si="48"/>
        <v>#REF!</v>
      </c>
      <c r="E2944" s="2" t="e">
        <f>VLOOKUP(D2944,Hoja3!$G$1:$H$5,2,0)</f>
        <v>#REF!</v>
      </c>
    </row>
    <row r="2945" spans="3:5" ht="15">
      <c r="C2945" s="75" t="e">
        <f>CONCATENATE('Matriz de TRD y Matríz Activos'!#REF!," - ",'Matriz de TRD y Matríz Activos'!#REF!)</f>
        <v>#REF!</v>
      </c>
      <c r="D2945" s="61" t="e">
        <f t="shared" si="48"/>
        <v>#REF!</v>
      </c>
      <c r="E2945" s="2" t="e">
        <f>VLOOKUP(D2945,Hoja3!$G$1:$H$5,2,0)</f>
        <v>#REF!</v>
      </c>
    </row>
    <row r="2946" spans="3:5" ht="15">
      <c r="C2946" s="75" t="e">
        <f>CONCATENATE('Matriz de TRD y Matríz Activos'!#REF!," - ",'Matriz de TRD y Matríz Activos'!#REF!)</f>
        <v>#REF!</v>
      </c>
      <c r="D2946" s="61" t="e">
        <f t="shared" si="48"/>
        <v>#REF!</v>
      </c>
      <c r="E2946" s="2" t="e">
        <f>VLOOKUP(D2946,Hoja3!$G$1:$H$5,2,0)</f>
        <v>#REF!</v>
      </c>
    </row>
    <row r="2947" spans="3:5" ht="15">
      <c r="C2947" s="75" t="e">
        <f>CONCATENATE('Matriz de TRD y Matríz Activos'!#REF!," - ",'Matriz de TRD y Matríz Activos'!#REF!)</f>
        <v>#REF!</v>
      </c>
      <c r="D2947" s="61" t="e">
        <f t="shared" si="48"/>
        <v>#REF!</v>
      </c>
      <c r="E2947" s="2" t="e">
        <f>VLOOKUP(D2947,Hoja3!$G$1:$H$5,2,0)</f>
        <v>#REF!</v>
      </c>
    </row>
    <row r="2948" spans="3:5" ht="15">
      <c r="C2948" s="75" t="e">
        <f>CONCATENATE('Matriz de TRD y Matríz Activos'!#REF!," - ",'Matriz de TRD y Matríz Activos'!#REF!)</f>
        <v>#REF!</v>
      </c>
      <c r="D2948" s="61" t="e">
        <f t="shared" si="48"/>
        <v>#REF!</v>
      </c>
      <c r="E2948" s="2" t="e">
        <f>VLOOKUP(D2948,Hoja3!$G$1:$H$5,2,0)</f>
        <v>#REF!</v>
      </c>
    </row>
    <row r="2949" spans="3:5" ht="15">
      <c r="C2949" s="75" t="e">
        <f>CONCATENATE('Matriz de TRD y Matríz Activos'!#REF!," - ",'Matriz de TRD y Matríz Activos'!#REF!)</f>
        <v>#REF!</v>
      </c>
      <c r="D2949" s="61" t="e">
        <f t="shared" si="48"/>
        <v>#REF!</v>
      </c>
      <c r="E2949" s="2" t="e">
        <f>VLOOKUP(D2949,Hoja3!$G$1:$H$5,2,0)</f>
        <v>#REF!</v>
      </c>
    </row>
    <row r="2950" spans="3:5" ht="15">
      <c r="C2950" s="75" t="e">
        <f>CONCATENATE('Matriz de TRD y Matríz Activos'!#REF!," - ",'Matriz de TRD y Matríz Activos'!#REF!)</f>
        <v>#REF!</v>
      </c>
      <c r="D2950" s="61" t="e">
        <f t="shared" si="48"/>
        <v>#REF!</v>
      </c>
      <c r="E2950" s="2" t="e">
        <f>VLOOKUP(D2950,Hoja3!$G$1:$H$5,2,0)</f>
        <v>#REF!</v>
      </c>
    </row>
    <row r="2951" spans="3:5" ht="15">
      <c r="C2951" s="75" t="e">
        <f>CONCATENATE('Matriz de TRD y Matríz Activos'!#REF!," - ",'Matriz de TRD y Matríz Activos'!#REF!)</f>
        <v>#REF!</v>
      </c>
      <c r="D2951" s="61" t="e">
        <f t="shared" si="48"/>
        <v>#REF!</v>
      </c>
      <c r="E2951" s="2" t="e">
        <f>VLOOKUP(D2951,Hoja3!$G$1:$H$5,2,0)</f>
        <v>#REF!</v>
      </c>
    </row>
    <row r="2952" spans="3:5" ht="15">
      <c r="C2952" s="75" t="e">
        <f>CONCATENATE('Matriz de TRD y Matríz Activos'!#REF!," - ",'Matriz de TRD y Matríz Activos'!#REF!)</f>
        <v>#REF!</v>
      </c>
      <c r="D2952" s="61" t="e">
        <f t="shared" si="48"/>
        <v>#REF!</v>
      </c>
      <c r="E2952" s="2" t="e">
        <f>VLOOKUP(D2952,Hoja3!$G$1:$H$5,2,0)</f>
        <v>#REF!</v>
      </c>
    </row>
    <row r="2953" spans="3:5" ht="15">
      <c r="C2953" s="75" t="e">
        <f>CONCATENATE('Matriz de TRD y Matríz Activos'!#REF!," - ",'Matriz de TRD y Matríz Activos'!#REF!)</f>
        <v>#REF!</v>
      </c>
      <c r="D2953" s="61" t="e">
        <f t="shared" si="48"/>
        <v>#REF!</v>
      </c>
      <c r="E2953" s="2" t="e">
        <f>VLOOKUP(D2953,Hoja3!$G$1:$H$5,2,0)</f>
        <v>#REF!</v>
      </c>
    </row>
    <row r="2954" spans="3:5" ht="15">
      <c r="C2954" s="75" t="e">
        <f>CONCATENATE('Matriz de TRD y Matríz Activos'!#REF!," - ",'Matriz de TRD y Matríz Activos'!#REF!)</f>
        <v>#REF!</v>
      </c>
      <c r="D2954" s="61" t="e">
        <f t="shared" si="48"/>
        <v>#REF!</v>
      </c>
      <c r="E2954" s="2" t="e">
        <f>VLOOKUP(D2954,Hoja3!$G$1:$H$5,2,0)</f>
        <v>#REF!</v>
      </c>
    </row>
    <row r="2955" spans="3:5" ht="15">
      <c r="C2955" s="75" t="e">
        <f>CONCATENATE('Matriz de TRD y Matríz Activos'!#REF!," - ",'Matriz de TRD y Matríz Activos'!#REF!)</f>
        <v>#REF!</v>
      </c>
      <c r="D2955" s="61" t="e">
        <f t="shared" si="48"/>
        <v>#REF!</v>
      </c>
      <c r="E2955" s="2" t="e">
        <f>VLOOKUP(D2955,Hoja3!$G$1:$H$5,2,0)</f>
        <v>#REF!</v>
      </c>
    </row>
    <row r="2956" spans="3:5" ht="15">
      <c r="C2956" s="75" t="e">
        <f>CONCATENATE('Matriz de TRD y Matríz Activos'!#REF!," - ",'Matriz de TRD y Matríz Activos'!#REF!)</f>
        <v>#REF!</v>
      </c>
      <c r="D2956" s="61" t="e">
        <f t="shared" si="48"/>
        <v>#REF!</v>
      </c>
      <c r="E2956" s="2" t="e">
        <f>VLOOKUP(D2956,Hoja3!$G$1:$H$5,2,0)</f>
        <v>#REF!</v>
      </c>
    </row>
    <row r="2957" spans="3:5" ht="15">
      <c r="C2957" s="75" t="e">
        <f>CONCATENATE('Matriz de TRD y Matríz Activos'!#REF!," - ",'Matriz de TRD y Matríz Activos'!#REF!)</f>
        <v>#REF!</v>
      </c>
      <c r="D2957" s="61" t="e">
        <f t="shared" si="48"/>
        <v>#REF!</v>
      </c>
      <c r="E2957" s="2" t="e">
        <f>VLOOKUP(D2957,Hoja3!$G$1:$H$5,2,0)</f>
        <v>#REF!</v>
      </c>
    </row>
    <row r="2958" spans="3:5" ht="15">
      <c r="C2958" s="75" t="e">
        <f>CONCATENATE('Matriz de TRD y Matríz Activos'!#REF!," - ",'Matriz de TRD y Matríz Activos'!#REF!)</f>
        <v>#REF!</v>
      </c>
      <c r="D2958" s="61" t="e">
        <f t="shared" si="48"/>
        <v>#REF!</v>
      </c>
      <c r="E2958" s="2" t="e">
        <f>VLOOKUP(D2958,Hoja3!$G$1:$H$5,2,0)</f>
        <v>#REF!</v>
      </c>
    </row>
    <row r="2959" spans="3:5" ht="15">
      <c r="C2959" s="75" t="e">
        <f>CONCATENATE('Matriz de TRD y Matríz Activos'!#REF!," - ",'Matriz de TRD y Matríz Activos'!#REF!)</f>
        <v>#REF!</v>
      </c>
      <c r="D2959" s="61" t="e">
        <f t="shared" si="48"/>
        <v>#REF!</v>
      </c>
      <c r="E2959" s="2" t="e">
        <f>VLOOKUP(D2959,Hoja3!$G$1:$H$5,2,0)</f>
        <v>#REF!</v>
      </c>
    </row>
    <row r="2960" spans="3:5" ht="15">
      <c r="C2960" s="75" t="e">
        <f>CONCATENATE('Matriz de TRD y Matríz Activos'!#REF!," - ",'Matriz de TRD y Matríz Activos'!#REF!)</f>
        <v>#REF!</v>
      </c>
      <c r="D2960" s="61" t="e">
        <f t="shared" si="48"/>
        <v>#REF!</v>
      </c>
      <c r="E2960" s="2" t="e">
        <f>VLOOKUP(D2960,Hoja3!$G$1:$H$5,2,0)</f>
        <v>#REF!</v>
      </c>
    </row>
    <row r="2961" spans="3:5" ht="15">
      <c r="C2961" s="75" t="e">
        <f>CONCATENATE('Matriz de TRD y Matríz Activos'!#REF!," - ",'Matriz de TRD y Matríz Activos'!#REF!)</f>
        <v>#REF!</v>
      </c>
      <c r="D2961" s="61" t="e">
        <f t="shared" si="48"/>
        <v>#REF!</v>
      </c>
      <c r="E2961" s="2" t="e">
        <f>VLOOKUP(D2961,Hoja3!$G$1:$H$5,2,0)</f>
        <v>#REF!</v>
      </c>
    </row>
    <row r="2962" spans="3:5" ht="15">
      <c r="C2962" s="75" t="e">
        <f>CONCATENATE('Matriz de TRD y Matríz Activos'!#REF!," - ",'Matriz de TRD y Matríz Activos'!#REF!)</f>
        <v>#REF!</v>
      </c>
      <c r="D2962" s="61" t="e">
        <f t="shared" si="48"/>
        <v>#REF!</v>
      </c>
      <c r="E2962" s="2" t="e">
        <f>VLOOKUP(D2962,Hoja3!$G$1:$H$5,2,0)</f>
        <v>#REF!</v>
      </c>
    </row>
    <row r="2963" spans="3:5" ht="15">
      <c r="C2963" s="75" t="e">
        <f>CONCATENATE('Matriz de TRD y Matríz Activos'!#REF!," - ",'Matriz de TRD y Matríz Activos'!#REF!)</f>
        <v>#REF!</v>
      </c>
      <c r="D2963" s="61" t="e">
        <f t="shared" si="48"/>
        <v>#REF!</v>
      </c>
      <c r="E2963" s="2" t="e">
        <f>VLOOKUP(D2963,Hoja3!$G$1:$H$5,2,0)</f>
        <v>#REF!</v>
      </c>
    </row>
    <row r="2964" spans="3:5" ht="15">
      <c r="C2964" s="75" t="e">
        <f>CONCATENATE('Matriz de TRD y Matríz Activos'!#REF!," - ",'Matriz de TRD y Matríz Activos'!#REF!)</f>
        <v>#REF!</v>
      </c>
      <c r="D2964" s="61" t="e">
        <f t="shared" si="48"/>
        <v>#REF!</v>
      </c>
      <c r="E2964" s="2" t="e">
        <f>VLOOKUP(D2964,Hoja3!$G$1:$H$5,2,0)</f>
        <v>#REF!</v>
      </c>
    </row>
    <row r="2965" spans="3:5" ht="15">
      <c r="C2965" s="75" t="e">
        <f>CONCATENATE('Matriz de TRD y Matríz Activos'!#REF!," - ",'Matriz de TRD y Matríz Activos'!#REF!)</f>
        <v>#REF!</v>
      </c>
      <c r="D2965" s="61" t="e">
        <f t="shared" si="48"/>
        <v>#REF!</v>
      </c>
      <c r="E2965" s="2" t="e">
        <f>VLOOKUP(D2965,Hoja3!$G$1:$H$5,2,0)</f>
        <v>#REF!</v>
      </c>
    </row>
    <row r="2966" spans="3:5" ht="15">
      <c r="C2966" s="75" t="e">
        <f>CONCATENATE('Matriz de TRD y Matríz Activos'!#REF!," - ",'Matriz de TRD y Matríz Activos'!#REF!)</f>
        <v>#REF!</v>
      </c>
      <c r="D2966" s="61" t="e">
        <f t="shared" si="48"/>
        <v>#REF!</v>
      </c>
      <c r="E2966" s="2" t="e">
        <f>VLOOKUP(D2966,Hoja3!$G$1:$H$5,2,0)</f>
        <v>#REF!</v>
      </c>
    </row>
    <row r="2967" spans="3:5" ht="15">
      <c r="C2967" s="75" t="e">
        <f>CONCATENATE('Matriz de TRD y Matríz Activos'!#REF!," - ",'Matriz de TRD y Matríz Activos'!#REF!)</f>
        <v>#REF!</v>
      </c>
      <c r="D2967" s="61" t="e">
        <f t="shared" si="48"/>
        <v>#REF!</v>
      </c>
      <c r="E2967" s="2" t="e">
        <f>VLOOKUP(D2967,Hoja3!$G$1:$H$5,2,0)</f>
        <v>#REF!</v>
      </c>
    </row>
    <row r="2968" spans="3:5" ht="15">
      <c r="C2968" s="75" t="e">
        <f>CONCATENATE('Matriz de TRD y Matríz Activos'!#REF!," - ",'Matriz de TRD y Matríz Activos'!#REF!)</f>
        <v>#REF!</v>
      </c>
      <c r="D2968" s="61" t="e">
        <f t="shared" si="48"/>
        <v>#REF!</v>
      </c>
      <c r="E2968" s="2" t="e">
        <f>VLOOKUP(D2968,Hoja3!$G$1:$H$5,2,0)</f>
        <v>#REF!</v>
      </c>
    </row>
    <row r="2969" spans="3:5" ht="15">
      <c r="C2969" s="75" t="e">
        <f>CONCATENATE('Matriz de TRD y Matríz Activos'!#REF!," - ",'Matriz de TRD y Matríz Activos'!#REF!)</f>
        <v>#REF!</v>
      </c>
      <c r="D2969" s="61" t="e">
        <f t="shared" si="48"/>
        <v>#REF!</v>
      </c>
      <c r="E2969" s="2" t="e">
        <f>VLOOKUP(D2969,Hoja3!$G$1:$H$5,2,0)</f>
        <v>#REF!</v>
      </c>
    </row>
    <row r="2970" spans="3:5" ht="15">
      <c r="C2970" s="75" t="e">
        <f>CONCATENATE('Matriz de TRD y Matríz Activos'!#REF!," - ",'Matriz de TRD y Matríz Activos'!#REF!)</f>
        <v>#REF!</v>
      </c>
      <c r="D2970" s="61" t="e">
        <f t="shared" si="48"/>
        <v>#REF!</v>
      </c>
      <c r="E2970" s="2" t="e">
        <f>VLOOKUP(D2970,Hoja3!$G$1:$H$5,2,0)</f>
        <v>#REF!</v>
      </c>
    </row>
    <row r="2971" spans="3:5" ht="15">
      <c r="C2971" s="75" t="e">
        <f>CONCATENATE('Matriz de TRD y Matríz Activos'!#REF!," - ",'Matriz de TRD y Matríz Activos'!#REF!)</f>
        <v>#REF!</v>
      </c>
      <c r="D2971" s="61" t="e">
        <f t="shared" si="48"/>
        <v>#REF!</v>
      </c>
      <c r="E2971" s="2" t="e">
        <f>VLOOKUP(D2971,Hoja3!$G$1:$H$5,2,0)</f>
        <v>#REF!</v>
      </c>
    </row>
    <row r="2972" spans="3:5" ht="15">
      <c r="C2972" s="75" t="e">
        <f>CONCATENATE('Matriz de TRD y Matríz Activos'!#REF!," - ",'Matriz de TRD y Matríz Activos'!#REF!)</f>
        <v>#REF!</v>
      </c>
      <c r="D2972" s="61" t="e">
        <f t="shared" si="48"/>
        <v>#REF!</v>
      </c>
      <c r="E2972" s="2" t="e">
        <f>VLOOKUP(D2972,Hoja3!$G$1:$H$5,2,0)</f>
        <v>#REF!</v>
      </c>
    </row>
    <row r="2973" spans="3:5" ht="15">
      <c r="C2973" s="75" t="e">
        <f>CONCATENATE('Matriz de TRD y Matríz Activos'!#REF!," - ",'Matriz de TRD y Matríz Activos'!#REF!)</f>
        <v>#REF!</v>
      </c>
      <c r="D2973" s="61" t="e">
        <f t="shared" si="48"/>
        <v>#REF!</v>
      </c>
      <c r="E2973" s="2" t="e">
        <f>VLOOKUP(D2973,Hoja3!$G$1:$H$5,2,0)</f>
        <v>#REF!</v>
      </c>
    </row>
    <row r="2974" spans="3:5" ht="15">
      <c r="C2974" s="75" t="e">
        <f>CONCATENATE('Matriz de TRD y Matríz Activos'!#REF!," - ",'Matriz de TRD y Matríz Activos'!#REF!)</f>
        <v>#REF!</v>
      </c>
      <c r="D2974" s="61" t="e">
        <f t="shared" si="48"/>
        <v>#REF!</v>
      </c>
      <c r="E2974" s="2" t="e">
        <f>VLOOKUP(D2974,Hoja3!$G$1:$H$5,2,0)</f>
        <v>#REF!</v>
      </c>
    </row>
    <row r="2975" spans="3:5" ht="15">
      <c r="C2975" s="75" t="e">
        <f>CONCATENATE('Matriz de TRD y Matríz Activos'!#REF!," - ",'Matriz de TRD y Matríz Activos'!#REF!)</f>
        <v>#REF!</v>
      </c>
      <c r="D2975" s="61" t="e">
        <f t="shared" si="48"/>
        <v>#REF!</v>
      </c>
      <c r="E2975" s="2" t="e">
        <f>VLOOKUP(D2975,Hoja3!$G$1:$H$5,2,0)</f>
        <v>#REF!</v>
      </c>
    </row>
    <row r="2976" spans="3:5" ht="15">
      <c r="C2976" s="75" t="e">
        <f>CONCATENATE('Matriz de TRD y Matríz Activos'!#REF!," - ",'Matriz de TRD y Matríz Activos'!#REF!)</f>
        <v>#REF!</v>
      </c>
      <c r="D2976" s="61" t="e">
        <f t="shared" si="48"/>
        <v>#REF!</v>
      </c>
      <c r="E2976" s="2" t="e">
        <f>VLOOKUP(D2976,Hoja3!$G$1:$H$5,2,0)</f>
        <v>#REF!</v>
      </c>
    </row>
    <row r="2977" spans="3:5" ht="15">
      <c r="C2977" s="75" t="e">
        <f>CONCATENATE('Matriz de TRD y Matríz Activos'!#REF!," - ",'Matriz de TRD y Matríz Activos'!#REF!)</f>
        <v>#REF!</v>
      </c>
      <c r="D2977" s="61" t="e">
        <f t="shared" si="48"/>
        <v>#REF!</v>
      </c>
      <c r="E2977" s="2" t="e">
        <f>VLOOKUP(D2977,Hoja3!$G$1:$H$5,2,0)</f>
        <v>#REF!</v>
      </c>
    </row>
    <row r="2978" spans="3:5" ht="15">
      <c r="C2978" s="75" t="e">
        <f>CONCATENATE('Matriz de TRD y Matríz Activos'!#REF!," - ",'Matriz de TRD y Matríz Activos'!#REF!)</f>
        <v>#REF!</v>
      </c>
      <c r="D2978" s="61" t="e">
        <f t="shared" si="48"/>
        <v>#REF!</v>
      </c>
      <c r="E2978" s="2" t="e">
        <f>VLOOKUP(D2978,Hoja3!$G$1:$H$5,2,0)</f>
        <v>#REF!</v>
      </c>
    </row>
    <row r="2979" spans="3:5" ht="15">
      <c r="C2979" s="75" t="e">
        <f>CONCATENATE('Matriz de TRD y Matríz Activos'!#REF!," - ",'Matriz de TRD y Matríz Activos'!#REF!)</f>
        <v>#REF!</v>
      </c>
      <c r="D2979" s="61" t="e">
        <f t="shared" si="48"/>
        <v>#REF!</v>
      </c>
      <c r="E2979" s="2" t="e">
        <f>VLOOKUP(D2979,Hoja3!$G$1:$H$5,2,0)</f>
        <v>#REF!</v>
      </c>
    </row>
    <row r="2980" spans="3:5" ht="15">
      <c r="C2980" s="75" t="e">
        <f>CONCATENATE('Matriz de TRD y Matríz Activos'!#REF!," - ",'Matriz de TRD y Matríz Activos'!#REF!)</f>
        <v>#REF!</v>
      </c>
      <c r="D2980" s="61" t="e">
        <f t="shared" si="48"/>
        <v>#REF!</v>
      </c>
      <c r="E2980" s="2" t="e">
        <f>VLOOKUP(D2980,Hoja3!$G$1:$H$5,2,0)</f>
        <v>#REF!</v>
      </c>
    </row>
    <row r="2981" spans="3:5" ht="15">
      <c r="C2981" s="75" t="e">
        <f>CONCATENATE('Matriz de TRD y Matríz Activos'!#REF!," - ",'Matriz de TRD y Matríz Activos'!#REF!)</f>
        <v>#REF!</v>
      </c>
      <c r="D2981" s="61" t="e">
        <f t="shared" si="48"/>
        <v>#REF!</v>
      </c>
      <c r="E2981" s="2" t="e">
        <f>VLOOKUP(D2981,Hoja3!$G$1:$H$5,2,0)</f>
        <v>#REF!</v>
      </c>
    </row>
    <row r="2982" spans="3:5" ht="15">
      <c r="C2982" s="75" t="e">
        <f>CONCATENATE('Matriz de TRD y Matríz Activos'!#REF!," - ",'Matriz de TRD y Matríz Activos'!#REF!)</f>
        <v>#REF!</v>
      </c>
      <c r="D2982" s="61" t="e">
        <f t="shared" si="49" ref="D2982:D3045">VLOOKUP(C2982,$A$1:$B$9,2,0)</f>
        <v>#REF!</v>
      </c>
      <c r="E2982" s="2" t="e">
        <f>VLOOKUP(D2982,Hoja3!$G$1:$H$5,2,0)</f>
        <v>#REF!</v>
      </c>
    </row>
    <row r="2983" spans="3:5" ht="15">
      <c r="C2983" s="75" t="e">
        <f>CONCATENATE('Matriz de TRD y Matríz Activos'!#REF!," - ",'Matriz de TRD y Matríz Activos'!#REF!)</f>
        <v>#REF!</v>
      </c>
      <c r="D2983" s="61" t="e">
        <f t="shared" si="49"/>
        <v>#REF!</v>
      </c>
      <c r="E2983" s="2" t="e">
        <f>VLOOKUP(D2983,Hoja3!$G$1:$H$5,2,0)</f>
        <v>#REF!</v>
      </c>
    </row>
    <row r="2984" spans="3:5" ht="15">
      <c r="C2984" s="75" t="e">
        <f>CONCATENATE('Matriz de TRD y Matríz Activos'!#REF!," - ",'Matriz de TRD y Matríz Activos'!#REF!)</f>
        <v>#REF!</v>
      </c>
      <c r="D2984" s="61" t="e">
        <f t="shared" si="49"/>
        <v>#REF!</v>
      </c>
      <c r="E2984" s="2" t="e">
        <f>VLOOKUP(D2984,Hoja3!$G$1:$H$5,2,0)</f>
        <v>#REF!</v>
      </c>
    </row>
    <row r="2985" spans="3:5" ht="15">
      <c r="C2985" s="75" t="e">
        <f>CONCATENATE('Matriz de TRD y Matríz Activos'!#REF!," - ",'Matriz de TRD y Matríz Activos'!#REF!)</f>
        <v>#REF!</v>
      </c>
      <c r="D2985" s="61" t="e">
        <f t="shared" si="49"/>
        <v>#REF!</v>
      </c>
      <c r="E2985" s="2" t="e">
        <f>VLOOKUP(D2985,Hoja3!$G$1:$H$5,2,0)</f>
        <v>#REF!</v>
      </c>
    </row>
    <row r="2986" spans="3:5" ht="15">
      <c r="C2986" s="75" t="e">
        <f>CONCATENATE('Matriz de TRD y Matríz Activos'!#REF!," - ",'Matriz de TRD y Matríz Activos'!#REF!)</f>
        <v>#REF!</v>
      </c>
      <c r="D2986" s="61" t="e">
        <f t="shared" si="49"/>
        <v>#REF!</v>
      </c>
      <c r="E2986" s="2" t="e">
        <f>VLOOKUP(D2986,Hoja3!$G$1:$H$5,2,0)</f>
        <v>#REF!</v>
      </c>
    </row>
    <row r="2987" spans="3:5" ht="15">
      <c r="C2987" s="75" t="e">
        <f>CONCATENATE('Matriz de TRD y Matríz Activos'!#REF!," - ",'Matriz de TRD y Matríz Activos'!#REF!)</f>
        <v>#REF!</v>
      </c>
      <c r="D2987" s="61" t="e">
        <f t="shared" si="49"/>
        <v>#REF!</v>
      </c>
      <c r="E2987" s="2" t="e">
        <f>VLOOKUP(D2987,Hoja3!$G$1:$H$5,2,0)</f>
        <v>#REF!</v>
      </c>
    </row>
    <row r="2988" spans="3:5" ht="15">
      <c r="C2988" s="75" t="e">
        <f>CONCATENATE('Matriz de TRD y Matríz Activos'!#REF!," - ",'Matriz de TRD y Matríz Activos'!#REF!)</f>
        <v>#REF!</v>
      </c>
      <c r="D2988" s="61" t="e">
        <f t="shared" si="49"/>
        <v>#REF!</v>
      </c>
      <c r="E2988" s="2" t="e">
        <f>VLOOKUP(D2988,Hoja3!$G$1:$H$5,2,0)</f>
        <v>#REF!</v>
      </c>
    </row>
    <row r="2989" spans="3:5" ht="15">
      <c r="C2989" s="75" t="e">
        <f>CONCATENATE('Matriz de TRD y Matríz Activos'!#REF!," - ",'Matriz de TRD y Matríz Activos'!#REF!)</f>
        <v>#REF!</v>
      </c>
      <c r="D2989" s="61" t="e">
        <f t="shared" si="49"/>
        <v>#REF!</v>
      </c>
      <c r="E2989" s="2" t="e">
        <f>VLOOKUP(D2989,Hoja3!$G$1:$H$5,2,0)</f>
        <v>#REF!</v>
      </c>
    </row>
    <row r="2990" spans="3:5" ht="15">
      <c r="C2990" s="75" t="e">
        <f>CONCATENATE('Matriz de TRD y Matríz Activos'!#REF!," - ",'Matriz de TRD y Matríz Activos'!#REF!)</f>
        <v>#REF!</v>
      </c>
      <c r="D2990" s="61" t="e">
        <f t="shared" si="49"/>
        <v>#REF!</v>
      </c>
      <c r="E2990" s="2" t="e">
        <f>VLOOKUP(D2990,Hoja3!$G$1:$H$5,2,0)</f>
        <v>#REF!</v>
      </c>
    </row>
    <row r="2991" spans="3:5" ht="15">
      <c r="C2991" s="75" t="e">
        <f>CONCATENATE('Matriz de TRD y Matríz Activos'!#REF!," - ",'Matriz de TRD y Matríz Activos'!#REF!)</f>
        <v>#REF!</v>
      </c>
      <c r="D2991" s="61" t="e">
        <f t="shared" si="49"/>
        <v>#REF!</v>
      </c>
      <c r="E2991" s="2" t="e">
        <f>VLOOKUP(D2991,Hoja3!$G$1:$H$5,2,0)</f>
        <v>#REF!</v>
      </c>
    </row>
    <row r="2992" spans="3:5" ht="15">
      <c r="C2992" s="75" t="e">
        <f>CONCATENATE('Matriz de TRD y Matríz Activos'!#REF!," - ",'Matriz de TRD y Matríz Activos'!#REF!)</f>
        <v>#REF!</v>
      </c>
      <c r="D2992" s="61" t="e">
        <f t="shared" si="49"/>
        <v>#REF!</v>
      </c>
      <c r="E2992" s="2" t="e">
        <f>VLOOKUP(D2992,Hoja3!$G$1:$H$5,2,0)</f>
        <v>#REF!</v>
      </c>
    </row>
    <row r="2993" spans="3:5" ht="15">
      <c r="C2993" s="75" t="e">
        <f>CONCATENATE('Matriz de TRD y Matríz Activos'!#REF!," - ",'Matriz de TRD y Matríz Activos'!#REF!)</f>
        <v>#REF!</v>
      </c>
      <c r="D2993" s="61" t="e">
        <f t="shared" si="49"/>
        <v>#REF!</v>
      </c>
      <c r="E2993" s="2" t="e">
        <f>VLOOKUP(D2993,Hoja3!$G$1:$H$5,2,0)</f>
        <v>#REF!</v>
      </c>
    </row>
    <row r="2994" spans="3:5" ht="15">
      <c r="C2994" s="75" t="e">
        <f>CONCATENATE('Matriz de TRD y Matríz Activos'!#REF!," - ",'Matriz de TRD y Matríz Activos'!#REF!)</f>
        <v>#REF!</v>
      </c>
      <c r="D2994" s="61" t="e">
        <f t="shared" si="49"/>
        <v>#REF!</v>
      </c>
      <c r="E2994" s="2" t="e">
        <f>VLOOKUP(D2994,Hoja3!$G$1:$H$5,2,0)</f>
        <v>#REF!</v>
      </c>
    </row>
    <row r="2995" spans="3:5" ht="15">
      <c r="C2995" s="75" t="e">
        <f>CONCATENATE('Matriz de TRD y Matríz Activos'!#REF!," - ",'Matriz de TRD y Matríz Activos'!#REF!)</f>
        <v>#REF!</v>
      </c>
      <c r="D2995" s="61" t="e">
        <f t="shared" si="49"/>
        <v>#REF!</v>
      </c>
      <c r="E2995" s="2" t="e">
        <f>VLOOKUP(D2995,Hoja3!$G$1:$H$5,2,0)</f>
        <v>#REF!</v>
      </c>
    </row>
    <row r="2996" spans="3:5" ht="15">
      <c r="C2996" s="75" t="e">
        <f>CONCATENATE('Matriz de TRD y Matríz Activos'!#REF!," - ",'Matriz de TRD y Matríz Activos'!#REF!)</f>
        <v>#REF!</v>
      </c>
      <c r="D2996" s="61" t="e">
        <f t="shared" si="49"/>
        <v>#REF!</v>
      </c>
      <c r="E2996" s="2" t="e">
        <f>VLOOKUP(D2996,Hoja3!$G$1:$H$5,2,0)</f>
        <v>#REF!</v>
      </c>
    </row>
    <row r="2997" spans="3:5" ht="15">
      <c r="C2997" s="75" t="e">
        <f>CONCATENATE('Matriz de TRD y Matríz Activos'!#REF!," - ",'Matriz de TRD y Matríz Activos'!#REF!)</f>
        <v>#REF!</v>
      </c>
      <c r="D2997" s="61" t="e">
        <f t="shared" si="49"/>
        <v>#REF!</v>
      </c>
      <c r="E2997" s="2" t="e">
        <f>VLOOKUP(D2997,Hoja3!$G$1:$H$5,2,0)</f>
        <v>#REF!</v>
      </c>
    </row>
    <row r="2998" spans="3:5" ht="15">
      <c r="C2998" s="75" t="e">
        <f>CONCATENATE('Matriz de TRD y Matríz Activos'!#REF!," - ",'Matriz de TRD y Matríz Activos'!#REF!)</f>
        <v>#REF!</v>
      </c>
      <c r="D2998" s="61" t="e">
        <f t="shared" si="49"/>
        <v>#REF!</v>
      </c>
      <c r="E2998" s="2" t="e">
        <f>VLOOKUP(D2998,Hoja3!$G$1:$H$5,2,0)</f>
        <v>#REF!</v>
      </c>
    </row>
    <row r="2999" spans="3:5" ht="15">
      <c r="C2999" s="75" t="e">
        <f>CONCATENATE('Matriz de TRD y Matríz Activos'!#REF!," - ",'Matriz de TRD y Matríz Activos'!#REF!)</f>
        <v>#REF!</v>
      </c>
      <c r="D2999" s="61" t="e">
        <f t="shared" si="49"/>
        <v>#REF!</v>
      </c>
      <c r="E2999" s="2" t="e">
        <f>VLOOKUP(D2999,Hoja3!$G$1:$H$5,2,0)</f>
        <v>#REF!</v>
      </c>
    </row>
    <row r="3000" spans="3:5" ht="15">
      <c r="C3000" s="75" t="e">
        <f>CONCATENATE('Matriz de TRD y Matríz Activos'!#REF!," - ",'Matriz de TRD y Matríz Activos'!#REF!)</f>
        <v>#REF!</v>
      </c>
      <c r="D3000" s="61" t="e">
        <f t="shared" si="49"/>
        <v>#REF!</v>
      </c>
      <c r="E3000" s="2" t="e">
        <f>VLOOKUP(D3000,Hoja3!$G$1:$H$5,2,0)</f>
        <v>#REF!</v>
      </c>
    </row>
    <row r="3001" spans="3:5" ht="15">
      <c r="C3001" s="75" t="e">
        <f>CONCATENATE('Matriz de TRD y Matríz Activos'!#REF!," - ",'Matriz de TRD y Matríz Activos'!#REF!)</f>
        <v>#REF!</v>
      </c>
      <c r="D3001" s="61" t="e">
        <f t="shared" si="49"/>
        <v>#REF!</v>
      </c>
      <c r="E3001" s="2" t="e">
        <f>VLOOKUP(D3001,Hoja3!$G$1:$H$5,2,0)</f>
        <v>#REF!</v>
      </c>
    </row>
    <row r="3002" spans="3:5" ht="15">
      <c r="C3002" s="75" t="e">
        <f>CONCATENATE('Matriz de TRD y Matríz Activos'!#REF!," - ",'Matriz de TRD y Matríz Activos'!#REF!)</f>
        <v>#REF!</v>
      </c>
      <c r="D3002" s="61" t="e">
        <f t="shared" si="49"/>
        <v>#REF!</v>
      </c>
      <c r="E3002" s="2" t="e">
        <f>VLOOKUP(D3002,Hoja3!$G$1:$H$5,2,0)</f>
        <v>#REF!</v>
      </c>
    </row>
    <row r="3003" spans="3:5" ht="15">
      <c r="C3003" s="75" t="e">
        <f>CONCATENATE('Matriz de TRD y Matríz Activos'!#REF!," - ",'Matriz de TRD y Matríz Activos'!#REF!)</f>
        <v>#REF!</v>
      </c>
      <c r="D3003" s="61" t="e">
        <f t="shared" si="49"/>
        <v>#REF!</v>
      </c>
      <c r="E3003" s="2" t="e">
        <f>VLOOKUP(D3003,Hoja3!$G$1:$H$5,2,0)</f>
        <v>#REF!</v>
      </c>
    </row>
    <row r="3004" spans="3:5" ht="15">
      <c r="C3004" s="75" t="e">
        <f>CONCATENATE('Matriz de TRD y Matríz Activos'!#REF!," - ",'Matriz de TRD y Matríz Activos'!#REF!)</f>
        <v>#REF!</v>
      </c>
      <c r="D3004" s="61" t="e">
        <f t="shared" si="49"/>
        <v>#REF!</v>
      </c>
      <c r="E3004" s="2" t="e">
        <f>VLOOKUP(D3004,Hoja3!$G$1:$H$5,2,0)</f>
        <v>#REF!</v>
      </c>
    </row>
    <row r="3005" spans="3:5" ht="15">
      <c r="C3005" s="75" t="e">
        <f>CONCATENATE('Matriz de TRD y Matríz Activos'!#REF!," - ",'Matriz de TRD y Matríz Activos'!#REF!)</f>
        <v>#REF!</v>
      </c>
      <c r="D3005" s="61" t="e">
        <f t="shared" si="49"/>
        <v>#REF!</v>
      </c>
      <c r="E3005" s="2" t="e">
        <f>VLOOKUP(D3005,Hoja3!$G$1:$H$5,2,0)</f>
        <v>#REF!</v>
      </c>
    </row>
    <row r="3006" spans="3:5" ht="15">
      <c r="C3006" s="75" t="e">
        <f>CONCATENATE('Matriz de TRD y Matríz Activos'!#REF!," - ",'Matriz de TRD y Matríz Activos'!#REF!)</f>
        <v>#REF!</v>
      </c>
      <c r="D3006" s="61" t="e">
        <f t="shared" si="49"/>
        <v>#REF!</v>
      </c>
      <c r="E3006" s="2" t="e">
        <f>VLOOKUP(D3006,Hoja3!$G$1:$H$5,2,0)</f>
        <v>#REF!</v>
      </c>
    </row>
    <row r="3007" spans="3:5" ht="15">
      <c r="C3007" s="75" t="e">
        <f>CONCATENATE('Matriz de TRD y Matríz Activos'!#REF!," - ",'Matriz de TRD y Matríz Activos'!#REF!)</f>
        <v>#REF!</v>
      </c>
      <c r="D3007" s="61" t="e">
        <f t="shared" si="49"/>
        <v>#REF!</v>
      </c>
      <c r="E3007" s="2" t="e">
        <f>VLOOKUP(D3007,Hoja3!$G$1:$H$5,2,0)</f>
        <v>#REF!</v>
      </c>
    </row>
    <row r="3008" spans="3:5" ht="15">
      <c r="C3008" s="75" t="e">
        <f>CONCATENATE('Matriz de TRD y Matríz Activos'!#REF!," - ",'Matriz de TRD y Matríz Activos'!#REF!)</f>
        <v>#REF!</v>
      </c>
      <c r="D3008" s="61" t="e">
        <f t="shared" si="49"/>
        <v>#REF!</v>
      </c>
      <c r="E3008" s="2" t="e">
        <f>VLOOKUP(D3008,Hoja3!$G$1:$H$5,2,0)</f>
        <v>#REF!</v>
      </c>
    </row>
    <row r="3009" spans="3:5" ht="15">
      <c r="C3009" s="75" t="e">
        <f>CONCATENATE('Matriz de TRD y Matríz Activos'!#REF!," - ",'Matriz de TRD y Matríz Activos'!#REF!)</f>
        <v>#REF!</v>
      </c>
      <c r="D3009" s="61" t="e">
        <f t="shared" si="49"/>
        <v>#REF!</v>
      </c>
      <c r="E3009" s="2" t="e">
        <f>VLOOKUP(D3009,Hoja3!$G$1:$H$5,2,0)</f>
        <v>#REF!</v>
      </c>
    </row>
    <row r="3010" spans="3:5" ht="15">
      <c r="C3010" s="75" t="e">
        <f>CONCATENATE('Matriz de TRD y Matríz Activos'!#REF!," - ",'Matriz de TRD y Matríz Activos'!#REF!)</f>
        <v>#REF!</v>
      </c>
      <c r="D3010" s="61" t="e">
        <f t="shared" si="49"/>
        <v>#REF!</v>
      </c>
      <c r="E3010" s="2" t="e">
        <f>VLOOKUP(D3010,Hoja3!$G$1:$H$5,2,0)</f>
        <v>#REF!</v>
      </c>
    </row>
    <row r="3011" spans="3:5" ht="15">
      <c r="C3011" s="75" t="e">
        <f>CONCATENATE('Matriz de TRD y Matríz Activos'!#REF!," - ",'Matriz de TRD y Matríz Activos'!#REF!)</f>
        <v>#REF!</v>
      </c>
      <c r="D3011" s="61" t="e">
        <f t="shared" si="49"/>
        <v>#REF!</v>
      </c>
      <c r="E3011" s="2" t="e">
        <f>VLOOKUP(D3011,Hoja3!$G$1:$H$5,2,0)</f>
        <v>#REF!</v>
      </c>
    </row>
    <row r="3012" spans="3:5" ht="15">
      <c r="C3012" s="75" t="e">
        <f>CONCATENATE('Matriz de TRD y Matríz Activos'!#REF!," - ",'Matriz de TRD y Matríz Activos'!#REF!)</f>
        <v>#REF!</v>
      </c>
      <c r="D3012" s="61" t="e">
        <f t="shared" si="49"/>
        <v>#REF!</v>
      </c>
      <c r="E3012" s="2" t="e">
        <f>VLOOKUP(D3012,Hoja3!$G$1:$H$5,2,0)</f>
        <v>#REF!</v>
      </c>
    </row>
    <row r="3013" spans="3:5" ht="15">
      <c r="C3013" s="75" t="e">
        <f>CONCATENATE('Matriz de TRD y Matríz Activos'!#REF!," - ",'Matriz de TRD y Matríz Activos'!#REF!)</f>
        <v>#REF!</v>
      </c>
      <c r="D3013" s="61" t="e">
        <f t="shared" si="49"/>
        <v>#REF!</v>
      </c>
      <c r="E3013" s="2" t="e">
        <f>VLOOKUP(D3013,Hoja3!$G$1:$H$5,2,0)</f>
        <v>#REF!</v>
      </c>
    </row>
    <row r="3014" spans="3:5" ht="15">
      <c r="C3014" s="75" t="e">
        <f>CONCATENATE('Matriz de TRD y Matríz Activos'!#REF!," - ",'Matriz de TRD y Matríz Activos'!#REF!)</f>
        <v>#REF!</v>
      </c>
      <c r="D3014" s="61" t="e">
        <f t="shared" si="49"/>
        <v>#REF!</v>
      </c>
      <c r="E3014" s="2" t="e">
        <f>VLOOKUP(D3014,Hoja3!$G$1:$H$5,2,0)</f>
        <v>#REF!</v>
      </c>
    </row>
    <row r="3015" spans="3:5" ht="15">
      <c r="C3015" s="75" t="e">
        <f>CONCATENATE('Matriz de TRD y Matríz Activos'!#REF!," - ",'Matriz de TRD y Matríz Activos'!#REF!)</f>
        <v>#REF!</v>
      </c>
      <c r="D3015" s="61" t="e">
        <f t="shared" si="49"/>
        <v>#REF!</v>
      </c>
      <c r="E3015" s="2" t="e">
        <f>VLOOKUP(D3015,Hoja3!$G$1:$H$5,2,0)</f>
        <v>#REF!</v>
      </c>
    </row>
    <row r="3016" spans="3:5" ht="15">
      <c r="C3016" s="75" t="e">
        <f>CONCATENATE('Matriz de TRD y Matríz Activos'!#REF!," - ",'Matriz de TRD y Matríz Activos'!#REF!)</f>
        <v>#REF!</v>
      </c>
      <c r="D3016" s="61" t="e">
        <f t="shared" si="49"/>
        <v>#REF!</v>
      </c>
      <c r="E3016" s="2" t="e">
        <f>VLOOKUP(D3016,Hoja3!$G$1:$H$5,2,0)</f>
        <v>#REF!</v>
      </c>
    </row>
    <row r="3017" spans="3:5" ht="15">
      <c r="C3017" s="75" t="e">
        <f>CONCATENATE('Matriz de TRD y Matríz Activos'!#REF!," - ",'Matriz de TRD y Matríz Activos'!#REF!)</f>
        <v>#REF!</v>
      </c>
      <c r="D3017" s="61" t="e">
        <f t="shared" si="49"/>
        <v>#REF!</v>
      </c>
      <c r="E3017" s="2" t="e">
        <f>VLOOKUP(D3017,Hoja3!$G$1:$H$5,2,0)</f>
        <v>#REF!</v>
      </c>
    </row>
    <row r="3018" spans="3:5" ht="15">
      <c r="C3018" s="75" t="e">
        <f>CONCATENATE('Matriz de TRD y Matríz Activos'!#REF!," - ",'Matriz de TRD y Matríz Activos'!#REF!)</f>
        <v>#REF!</v>
      </c>
      <c r="D3018" s="61" t="e">
        <f t="shared" si="49"/>
        <v>#REF!</v>
      </c>
      <c r="E3018" s="2" t="e">
        <f>VLOOKUP(D3018,Hoja3!$G$1:$H$5,2,0)</f>
        <v>#REF!</v>
      </c>
    </row>
    <row r="3019" spans="3:5" ht="15">
      <c r="C3019" s="75" t="e">
        <f>CONCATENATE('Matriz de TRD y Matríz Activos'!#REF!," - ",'Matriz de TRD y Matríz Activos'!#REF!)</f>
        <v>#REF!</v>
      </c>
      <c r="D3019" s="61" t="e">
        <f t="shared" si="49"/>
        <v>#REF!</v>
      </c>
      <c r="E3019" s="2" t="e">
        <f>VLOOKUP(D3019,Hoja3!$G$1:$H$5,2,0)</f>
        <v>#REF!</v>
      </c>
    </row>
    <row r="3020" spans="3:5" ht="15">
      <c r="C3020" s="75" t="e">
        <f>CONCATENATE('Matriz de TRD y Matríz Activos'!#REF!," - ",'Matriz de TRD y Matríz Activos'!#REF!)</f>
        <v>#REF!</v>
      </c>
      <c r="D3020" s="61" t="e">
        <f t="shared" si="49"/>
        <v>#REF!</v>
      </c>
      <c r="E3020" s="2" t="e">
        <f>VLOOKUP(D3020,Hoja3!$G$1:$H$5,2,0)</f>
        <v>#REF!</v>
      </c>
    </row>
    <row r="3021" spans="3:5" ht="15">
      <c r="C3021" s="75" t="e">
        <f>CONCATENATE('Matriz de TRD y Matríz Activos'!#REF!," - ",'Matriz de TRD y Matríz Activos'!#REF!)</f>
        <v>#REF!</v>
      </c>
      <c r="D3021" s="61" t="e">
        <f t="shared" si="49"/>
        <v>#REF!</v>
      </c>
      <c r="E3021" s="2" t="e">
        <f>VLOOKUP(D3021,Hoja3!$G$1:$H$5,2,0)</f>
        <v>#REF!</v>
      </c>
    </row>
    <row r="3022" spans="3:5" ht="15">
      <c r="C3022" s="75" t="e">
        <f>CONCATENATE('Matriz de TRD y Matríz Activos'!#REF!," - ",'Matriz de TRD y Matríz Activos'!#REF!)</f>
        <v>#REF!</v>
      </c>
      <c r="D3022" s="61" t="e">
        <f t="shared" si="49"/>
        <v>#REF!</v>
      </c>
      <c r="E3022" s="2" t="e">
        <f>VLOOKUP(D3022,Hoja3!$G$1:$H$5,2,0)</f>
        <v>#REF!</v>
      </c>
    </row>
    <row r="3023" spans="3:5" ht="15">
      <c r="C3023" s="75" t="e">
        <f>CONCATENATE('Matriz de TRD y Matríz Activos'!#REF!," - ",'Matriz de TRD y Matríz Activos'!#REF!)</f>
        <v>#REF!</v>
      </c>
      <c r="D3023" s="61" t="e">
        <f t="shared" si="49"/>
        <v>#REF!</v>
      </c>
      <c r="E3023" s="2" t="e">
        <f>VLOOKUP(D3023,Hoja3!$G$1:$H$5,2,0)</f>
        <v>#REF!</v>
      </c>
    </row>
    <row r="3024" spans="3:5" ht="15">
      <c r="C3024" s="75" t="e">
        <f>CONCATENATE('Matriz de TRD y Matríz Activos'!#REF!," - ",'Matriz de TRD y Matríz Activos'!#REF!)</f>
        <v>#REF!</v>
      </c>
      <c r="D3024" s="61" t="e">
        <f t="shared" si="49"/>
        <v>#REF!</v>
      </c>
      <c r="E3024" s="2" t="e">
        <f>VLOOKUP(D3024,Hoja3!$G$1:$H$5,2,0)</f>
        <v>#REF!</v>
      </c>
    </row>
    <row r="3025" spans="3:5" ht="15">
      <c r="C3025" s="75" t="e">
        <f>CONCATENATE('Matriz de TRD y Matríz Activos'!#REF!," - ",'Matriz de TRD y Matríz Activos'!#REF!)</f>
        <v>#REF!</v>
      </c>
      <c r="D3025" s="61" t="e">
        <f t="shared" si="49"/>
        <v>#REF!</v>
      </c>
      <c r="E3025" s="2" t="e">
        <f>VLOOKUP(D3025,Hoja3!$G$1:$H$5,2,0)</f>
        <v>#REF!</v>
      </c>
    </row>
    <row r="3026" spans="3:5" ht="15">
      <c r="C3026" s="75" t="e">
        <f>CONCATENATE('Matriz de TRD y Matríz Activos'!#REF!," - ",'Matriz de TRD y Matríz Activos'!#REF!)</f>
        <v>#REF!</v>
      </c>
      <c r="D3026" s="61" t="e">
        <f t="shared" si="49"/>
        <v>#REF!</v>
      </c>
      <c r="E3026" s="2" t="e">
        <f>VLOOKUP(D3026,Hoja3!$G$1:$H$5,2,0)</f>
        <v>#REF!</v>
      </c>
    </row>
    <row r="3027" spans="3:5" ht="15">
      <c r="C3027" s="75" t="e">
        <f>CONCATENATE('Matriz de TRD y Matríz Activos'!#REF!," - ",'Matriz de TRD y Matríz Activos'!#REF!)</f>
        <v>#REF!</v>
      </c>
      <c r="D3027" s="61" t="e">
        <f t="shared" si="49"/>
        <v>#REF!</v>
      </c>
      <c r="E3027" s="2" t="e">
        <f>VLOOKUP(D3027,Hoja3!$G$1:$H$5,2,0)</f>
        <v>#REF!</v>
      </c>
    </row>
    <row r="3028" spans="3:5" ht="15">
      <c r="C3028" s="75" t="e">
        <f>CONCATENATE('Matriz de TRD y Matríz Activos'!#REF!," - ",'Matriz de TRD y Matríz Activos'!#REF!)</f>
        <v>#REF!</v>
      </c>
      <c r="D3028" s="61" t="e">
        <f t="shared" si="49"/>
        <v>#REF!</v>
      </c>
      <c r="E3028" s="2" t="e">
        <f>VLOOKUP(D3028,Hoja3!$G$1:$H$5,2,0)</f>
        <v>#REF!</v>
      </c>
    </row>
    <row r="3029" spans="3:5" ht="15">
      <c r="C3029" s="75" t="e">
        <f>CONCATENATE('Matriz de TRD y Matríz Activos'!#REF!," - ",'Matriz de TRD y Matríz Activos'!#REF!)</f>
        <v>#REF!</v>
      </c>
      <c r="D3029" s="61" t="e">
        <f t="shared" si="49"/>
        <v>#REF!</v>
      </c>
      <c r="E3029" s="2" t="e">
        <f>VLOOKUP(D3029,Hoja3!$G$1:$H$5,2,0)</f>
        <v>#REF!</v>
      </c>
    </row>
    <row r="3030" spans="3:5" ht="15">
      <c r="C3030" s="75" t="e">
        <f>CONCATENATE('Matriz de TRD y Matríz Activos'!#REF!," - ",'Matriz de TRD y Matríz Activos'!#REF!)</f>
        <v>#REF!</v>
      </c>
      <c r="D3030" s="61" t="e">
        <f t="shared" si="49"/>
        <v>#REF!</v>
      </c>
      <c r="E3030" s="2" t="e">
        <f>VLOOKUP(D3030,Hoja3!$G$1:$H$5,2,0)</f>
        <v>#REF!</v>
      </c>
    </row>
    <row r="3031" spans="3:5" ht="15">
      <c r="C3031" s="75" t="e">
        <f>CONCATENATE('Matriz de TRD y Matríz Activos'!#REF!," - ",'Matriz de TRD y Matríz Activos'!#REF!)</f>
        <v>#REF!</v>
      </c>
      <c r="D3031" s="61" t="e">
        <f t="shared" si="49"/>
        <v>#REF!</v>
      </c>
      <c r="E3031" s="2" t="e">
        <f>VLOOKUP(D3031,Hoja3!$G$1:$H$5,2,0)</f>
        <v>#REF!</v>
      </c>
    </row>
    <row r="3032" spans="3:5" ht="15">
      <c r="C3032" s="75" t="e">
        <f>CONCATENATE('Matriz de TRD y Matríz Activos'!#REF!," - ",'Matriz de TRD y Matríz Activos'!#REF!)</f>
        <v>#REF!</v>
      </c>
      <c r="D3032" s="61" t="e">
        <f t="shared" si="49"/>
        <v>#REF!</v>
      </c>
      <c r="E3032" s="2" t="e">
        <f>VLOOKUP(D3032,Hoja3!$G$1:$H$5,2,0)</f>
        <v>#REF!</v>
      </c>
    </row>
    <row r="3033" spans="3:5" ht="15">
      <c r="C3033" s="75" t="e">
        <f>CONCATENATE('Matriz de TRD y Matríz Activos'!#REF!," - ",'Matriz de TRD y Matríz Activos'!#REF!)</f>
        <v>#REF!</v>
      </c>
      <c r="D3033" s="61" t="e">
        <f t="shared" si="49"/>
        <v>#REF!</v>
      </c>
      <c r="E3033" s="2" t="e">
        <f>VLOOKUP(D3033,Hoja3!$G$1:$H$5,2,0)</f>
        <v>#REF!</v>
      </c>
    </row>
    <row r="3034" spans="3:5" ht="15">
      <c r="C3034" s="75" t="e">
        <f>CONCATENATE('Matriz de TRD y Matríz Activos'!#REF!," - ",'Matriz de TRD y Matríz Activos'!#REF!)</f>
        <v>#REF!</v>
      </c>
      <c r="D3034" s="61" t="e">
        <f t="shared" si="49"/>
        <v>#REF!</v>
      </c>
      <c r="E3034" s="2" t="e">
        <f>VLOOKUP(D3034,Hoja3!$G$1:$H$5,2,0)</f>
        <v>#REF!</v>
      </c>
    </row>
    <row r="3035" spans="3:5" ht="15">
      <c r="C3035" s="75" t="e">
        <f>CONCATENATE('Matriz de TRD y Matríz Activos'!#REF!," - ",'Matriz de TRD y Matríz Activos'!#REF!)</f>
        <v>#REF!</v>
      </c>
      <c r="D3035" s="61" t="e">
        <f t="shared" si="49"/>
        <v>#REF!</v>
      </c>
      <c r="E3035" s="2" t="e">
        <f>VLOOKUP(D3035,Hoja3!$G$1:$H$5,2,0)</f>
        <v>#REF!</v>
      </c>
    </row>
    <row r="3036" spans="3:5" ht="15">
      <c r="C3036" s="75" t="e">
        <f>CONCATENATE('Matriz de TRD y Matríz Activos'!#REF!," - ",'Matriz de TRD y Matríz Activos'!#REF!)</f>
        <v>#REF!</v>
      </c>
      <c r="D3036" s="61" t="e">
        <f t="shared" si="49"/>
        <v>#REF!</v>
      </c>
      <c r="E3036" s="2" t="e">
        <f>VLOOKUP(D3036,Hoja3!$G$1:$H$5,2,0)</f>
        <v>#REF!</v>
      </c>
    </row>
    <row r="3037" spans="3:5" ht="15">
      <c r="C3037" s="75" t="e">
        <f>CONCATENATE('Matriz de TRD y Matríz Activos'!#REF!," - ",'Matriz de TRD y Matríz Activos'!#REF!)</f>
        <v>#REF!</v>
      </c>
      <c r="D3037" s="61" t="e">
        <f t="shared" si="49"/>
        <v>#REF!</v>
      </c>
      <c r="E3037" s="2" t="e">
        <f>VLOOKUP(D3037,Hoja3!$G$1:$H$5,2,0)</f>
        <v>#REF!</v>
      </c>
    </row>
    <row r="3038" spans="3:5" ht="15">
      <c r="C3038" s="75" t="e">
        <f>CONCATENATE('Matriz de TRD y Matríz Activos'!#REF!," - ",'Matriz de TRD y Matríz Activos'!#REF!)</f>
        <v>#REF!</v>
      </c>
      <c r="D3038" s="61" t="e">
        <f t="shared" si="49"/>
        <v>#REF!</v>
      </c>
      <c r="E3038" s="2" t="e">
        <f>VLOOKUP(D3038,Hoja3!$G$1:$H$5,2,0)</f>
        <v>#REF!</v>
      </c>
    </row>
    <row r="3039" spans="3:5" ht="15">
      <c r="C3039" s="75" t="e">
        <f>CONCATENATE('Matriz de TRD y Matríz Activos'!#REF!," - ",'Matriz de TRD y Matríz Activos'!#REF!)</f>
        <v>#REF!</v>
      </c>
      <c r="D3039" s="61" t="e">
        <f t="shared" si="49"/>
        <v>#REF!</v>
      </c>
      <c r="E3039" s="2" t="e">
        <f>VLOOKUP(D3039,Hoja3!$G$1:$H$5,2,0)</f>
        <v>#REF!</v>
      </c>
    </row>
    <row r="3040" spans="3:5" ht="15">
      <c r="C3040" s="75" t="e">
        <f>CONCATENATE('Matriz de TRD y Matríz Activos'!#REF!," - ",'Matriz de TRD y Matríz Activos'!#REF!)</f>
        <v>#REF!</v>
      </c>
      <c r="D3040" s="61" t="e">
        <f t="shared" si="49"/>
        <v>#REF!</v>
      </c>
      <c r="E3040" s="2" t="e">
        <f>VLOOKUP(D3040,Hoja3!$G$1:$H$5,2,0)</f>
        <v>#REF!</v>
      </c>
    </row>
    <row r="3041" spans="3:5" ht="15">
      <c r="C3041" s="75" t="e">
        <f>CONCATENATE('Matriz de TRD y Matríz Activos'!#REF!," - ",'Matriz de TRD y Matríz Activos'!#REF!)</f>
        <v>#REF!</v>
      </c>
      <c r="D3041" s="61" t="e">
        <f t="shared" si="49"/>
        <v>#REF!</v>
      </c>
      <c r="E3041" s="2" t="e">
        <f>VLOOKUP(D3041,Hoja3!$G$1:$H$5,2,0)</f>
        <v>#REF!</v>
      </c>
    </row>
    <row r="3042" spans="3:5" ht="15">
      <c r="C3042" s="75" t="e">
        <f>CONCATENATE('Matriz de TRD y Matríz Activos'!#REF!," - ",'Matriz de TRD y Matríz Activos'!#REF!)</f>
        <v>#REF!</v>
      </c>
      <c r="D3042" s="61" t="e">
        <f t="shared" si="49"/>
        <v>#REF!</v>
      </c>
      <c r="E3042" s="2" t="e">
        <f>VLOOKUP(D3042,Hoja3!$G$1:$H$5,2,0)</f>
        <v>#REF!</v>
      </c>
    </row>
    <row r="3043" spans="3:5" ht="15">
      <c r="C3043" s="75" t="e">
        <f>CONCATENATE('Matriz de TRD y Matríz Activos'!#REF!," - ",'Matriz de TRD y Matríz Activos'!#REF!)</f>
        <v>#REF!</v>
      </c>
      <c r="D3043" s="61" t="e">
        <f t="shared" si="49"/>
        <v>#REF!</v>
      </c>
      <c r="E3043" s="2" t="e">
        <f>VLOOKUP(D3043,Hoja3!$G$1:$H$5,2,0)</f>
        <v>#REF!</v>
      </c>
    </row>
    <row r="3044" spans="3:5" ht="15">
      <c r="C3044" s="75" t="e">
        <f>CONCATENATE('Matriz de TRD y Matríz Activos'!#REF!," - ",'Matriz de TRD y Matríz Activos'!#REF!)</f>
        <v>#REF!</v>
      </c>
      <c r="D3044" s="61" t="e">
        <f t="shared" si="49"/>
        <v>#REF!</v>
      </c>
      <c r="E3044" s="2" t="e">
        <f>VLOOKUP(D3044,Hoja3!$G$1:$H$5,2,0)</f>
        <v>#REF!</v>
      </c>
    </row>
    <row r="3045" spans="3:5" ht="15">
      <c r="C3045" s="75" t="e">
        <f>CONCATENATE('Matriz de TRD y Matríz Activos'!#REF!," - ",'Matriz de TRD y Matríz Activos'!#REF!)</f>
        <v>#REF!</v>
      </c>
      <c r="D3045" s="61" t="e">
        <f t="shared" si="49"/>
        <v>#REF!</v>
      </c>
      <c r="E3045" s="2" t="e">
        <f>VLOOKUP(D3045,Hoja3!$G$1:$H$5,2,0)</f>
        <v>#REF!</v>
      </c>
    </row>
    <row r="3046" spans="3:5" ht="15">
      <c r="C3046" s="75" t="e">
        <f>CONCATENATE('Matriz de TRD y Matríz Activos'!#REF!," - ",'Matriz de TRD y Matríz Activos'!#REF!)</f>
        <v>#REF!</v>
      </c>
      <c r="D3046" s="61" t="e">
        <f t="shared" si="50" ref="D3046:D3095">VLOOKUP(C3046,$A$1:$B$9,2,0)</f>
        <v>#REF!</v>
      </c>
      <c r="E3046" s="2" t="e">
        <f>VLOOKUP(D3046,Hoja3!$G$1:$H$5,2,0)</f>
        <v>#REF!</v>
      </c>
    </row>
    <row r="3047" spans="3:5" ht="15">
      <c r="C3047" s="75" t="e">
        <f>CONCATENATE('Matriz de TRD y Matríz Activos'!#REF!," - ",'Matriz de TRD y Matríz Activos'!#REF!)</f>
        <v>#REF!</v>
      </c>
      <c r="D3047" s="61" t="e">
        <f t="shared" si="50"/>
        <v>#REF!</v>
      </c>
      <c r="E3047" s="2" t="e">
        <f>VLOOKUP(D3047,Hoja3!$G$1:$H$5,2,0)</f>
        <v>#REF!</v>
      </c>
    </row>
    <row r="3048" spans="3:5" ht="15">
      <c r="C3048" s="75" t="e">
        <f>CONCATENATE('Matriz de TRD y Matríz Activos'!#REF!," - ",'Matriz de TRD y Matríz Activos'!#REF!)</f>
        <v>#REF!</v>
      </c>
      <c r="D3048" s="61" t="e">
        <f t="shared" si="50"/>
        <v>#REF!</v>
      </c>
      <c r="E3048" s="2" t="e">
        <f>VLOOKUP(D3048,Hoja3!$G$1:$H$5,2,0)</f>
        <v>#REF!</v>
      </c>
    </row>
    <row r="3049" spans="3:5" ht="15">
      <c r="C3049" s="75" t="e">
        <f>CONCATENATE('Matriz de TRD y Matríz Activos'!#REF!," - ",'Matriz de TRD y Matríz Activos'!#REF!)</f>
        <v>#REF!</v>
      </c>
      <c r="D3049" s="61" t="e">
        <f t="shared" si="50"/>
        <v>#REF!</v>
      </c>
      <c r="E3049" s="2" t="e">
        <f>VLOOKUP(D3049,Hoja3!$G$1:$H$5,2,0)</f>
        <v>#REF!</v>
      </c>
    </row>
    <row r="3050" spans="3:5" ht="15">
      <c r="C3050" s="75" t="e">
        <f>CONCATENATE('Matriz de TRD y Matríz Activos'!#REF!," - ",'Matriz de TRD y Matríz Activos'!#REF!)</f>
        <v>#REF!</v>
      </c>
      <c r="D3050" s="61" t="e">
        <f t="shared" si="50"/>
        <v>#REF!</v>
      </c>
      <c r="E3050" s="2" t="e">
        <f>VLOOKUP(D3050,Hoja3!$G$1:$H$5,2,0)</f>
        <v>#REF!</v>
      </c>
    </row>
    <row r="3051" spans="3:5" ht="15">
      <c r="C3051" s="75" t="e">
        <f>CONCATENATE('Matriz de TRD y Matríz Activos'!#REF!," - ",'Matriz de TRD y Matríz Activos'!#REF!)</f>
        <v>#REF!</v>
      </c>
      <c r="D3051" s="61" t="e">
        <f t="shared" si="50"/>
        <v>#REF!</v>
      </c>
      <c r="E3051" s="2" t="e">
        <f>VLOOKUP(D3051,Hoja3!$G$1:$H$5,2,0)</f>
        <v>#REF!</v>
      </c>
    </row>
    <row r="3052" spans="3:5" ht="15">
      <c r="C3052" s="75" t="e">
        <f>CONCATENATE('Matriz de TRD y Matríz Activos'!#REF!," - ",'Matriz de TRD y Matríz Activos'!#REF!)</f>
        <v>#REF!</v>
      </c>
      <c r="D3052" s="61" t="e">
        <f t="shared" si="50"/>
        <v>#REF!</v>
      </c>
      <c r="E3052" s="2" t="e">
        <f>VLOOKUP(D3052,Hoja3!$G$1:$H$5,2,0)</f>
        <v>#REF!</v>
      </c>
    </row>
    <row r="3053" spans="3:5" ht="15">
      <c r="C3053" s="75" t="e">
        <f>CONCATENATE('Matriz de TRD y Matríz Activos'!#REF!," - ",'Matriz de TRD y Matríz Activos'!#REF!)</f>
        <v>#REF!</v>
      </c>
      <c r="D3053" s="61" t="e">
        <f t="shared" si="50"/>
        <v>#REF!</v>
      </c>
      <c r="E3053" s="2" t="e">
        <f>VLOOKUP(D3053,Hoja3!$G$1:$H$5,2,0)</f>
        <v>#REF!</v>
      </c>
    </row>
    <row r="3054" spans="3:5" ht="15">
      <c r="C3054" s="75" t="e">
        <f>CONCATENATE('Matriz de TRD y Matríz Activos'!#REF!," - ",'Matriz de TRD y Matríz Activos'!#REF!)</f>
        <v>#REF!</v>
      </c>
      <c r="D3054" s="61" t="e">
        <f t="shared" si="50"/>
        <v>#REF!</v>
      </c>
      <c r="E3054" s="2" t="e">
        <f>VLOOKUP(D3054,Hoja3!$G$1:$H$5,2,0)</f>
        <v>#REF!</v>
      </c>
    </row>
    <row r="3055" spans="3:5" ht="15">
      <c r="C3055" s="75" t="e">
        <f>CONCATENATE('Matriz de TRD y Matríz Activos'!#REF!," - ",'Matriz de TRD y Matríz Activos'!#REF!)</f>
        <v>#REF!</v>
      </c>
      <c r="D3055" s="61" t="e">
        <f t="shared" si="50"/>
        <v>#REF!</v>
      </c>
      <c r="E3055" s="2" t="e">
        <f>VLOOKUP(D3055,Hoja3!$G$1:$H$5,2,0)</f>
        <v>#REF!</v>
      </c>
    </row>
    <row r="3056" spans="3:5" ht="15">
      <c r="C3056" s="75" t="e">
        <f>CONCATENATE('Matriz de TRD y Matríz Activos'!#REF!," - ",'Matriz de TRD y Matríz Activos'!#REF!)</f>
        <v>#REF!</v>
      </c>
      <c r="D3056" s="61" t="e">
        <f t="shared" si="50"/>
        <v>#REF!</v>
      </c>
      <c r="E3056" s="2" t="e">
        <f>VLOOKUP(D3056,Hoja3!$G$1:$H$5,2,0)</f>
        <v>#REF!</v>
      </c>
    </row>
    <row r="3057" spans="3:5" ht="15">
      <c r="C3057" s="75" t="e">
        <f>CONCATENATE('Matriz de TRD y Matríz Activos'!#REF!," - ",'Matriz de TRD y Matríz Activos'!#REF!)</f>
        <v>#REF!</v>
      </c>
      <c r="D3057" s="61" t="e">
        <f t="shared" si="50"/>
        <v>#REF!</v>
      </c>
      <c r="E3057" s="2" t="e">
        <f>VLOOKUP(D3057,Hoja3!$G$1:$H$5,2,0)</f>
        <v>#REF!</v>
      </c>
    </row>
    <row r="3058" spans="3:5" ht="15">
      <c r="C3058" s="75" t="e">
        <f>CONCATENATE('Matriz de TRD y Matríz Activos'!#REF!," - ",'Matriz de TRD y Matríz Activos'!#REF!)</f>
        <v>#REF!</v>
      </c>
      <c r="D3058" s="61" t="e">
        <f t="shared" si="50"/>
        <v>#REF!</v>
      </c>
      <c r="E3058" s="2" t="e">
        <f>VLOOKUP(D3058,Hoja3!$G$1:$H$5,2,0)</f>
        <v>#REF!</v>
      </c>
    </row>
    <row r="3059" spans="3:5" ht="15">
      <c r="C3059" s="75" t="e">
        <f>CONCATENATE('Matriz de TRD y Matríz Activos'!#REF!," - ",'Matriz de TRD y Matríz Activos'!#REF!)</f>
        <v>#REF!</v>
      </c>
      <c r="D3059" s="61" t="e">
        <f t="shared" si="50"/>
        <v>#REF!</v>
      </c>
      <c r="E3059" s="2" t="e">
        <f>VLOOKUP(D3059,Hoja3!$G$1:$H$5,2,0)</f>
        <v>#REF!</v>
      </c>
    </row>
    <row r="3060" spans="3:5" ht="15">
      <c r="C3060" s="75" t="e">
        <f>CONCATENATE('Matriz de TRD y Matríz Activos'!#REF!," - ",'Matriz de TRD y Matríz Activos'!#REF!)</f>
        <v>#REF!</v>
      </c>
      <c r="D3060" s="61" t="e">
        <f t="shared" si="50"/>
        <v>#REF!</v>
      </c>
      <c r="E3060" s="2" t="e">
        <f>VLOOKUP(D3060,Hoja3!$G$1:$H$5,2,0)</f>
        <v>#REF!</v>
      </c>
    </row>
    <row r="3061" spans="3:5" ht="15">
      <c r="C3061" s="75" t="e">
        <f>CONCATENATE('Matriz de TRD y Matríz Activos'!#REF!," - ",'Matriz de TRD y Matríz Activos'!#REF!)</f>
        <v>#REF!</v>
      </c>
      <c r="D3061" s="61" t="e">
        <f t="shared" si="50"/>
        <v>#REF!</v>
      </c>
      <c r="E3061" s="2" t="e">
        <f>VLOOKUP(D3061,Hoja3!$G$1:$H$5,2,0)</f>
        <v>#REF!</v>
      </c>
    </row>
    <row r="3062" spans="3:5" ht="15">
      <c r="C3062" s="75" t="e">
        <f>CONCATENATE('Matriz de TRD y Matríz Activos'!#REF!," - ",'Matriz de TRD y Matríz Activos'!#REF!)</f>
        <v>#REF!</v>
      </c>
      <c r="D3062" s="61" t="e">
        <f t="shared" si="50"/>
        <v>#REF!</v>
      </c>
      <c r="E3062" s="2" t="e">
        <f>VLOOKUP(D3062,Hoja3!$G$1:$H$5,2,0)</f>
        <v>#REF!</v>
      </c>
    </row>
    <row r="3063" spans="3:5" ht="15">
      <c r="C3063" s="75" t="e">
        <f>CONCATENATE('Matriz de TRD y Matríz Activos'!#REF!," - ",'Matriz de TRD y Matríz Activos'!#REF!)</f>
        <v>#REF!</v>
      </c>
      <c r="D3063" s="61" t="e">
        <f t="shared" si="50"/>
        <v>#REF!</v>
      </c>
      <c r="E3063" s="2" t="e">
        <f>VLOOKUP(D3063,Hoja3!$G$1:$H$5,2,0)</f>
        <v>#REF!</v>
      </c>
    </row>
    <row r="3064" spans="3:5" ht="15">
      <c r="C3064" s="75" t="e">
        <f>CONCATENATE('Matriz de TRD y Matríz Activos'!#REF!," - ",'Matriz de TRD y Matríz Activos'!#REF!)</f>
        <v>#REF!</v>
      </c>
      <c r="D3064" s="61" t="e">
        <f t="shared" si="50"/>
        <v>#REF!</v>
      </c>
      <c r="E3064" s="2" t="e">
        <f>VLOOKUP(D3064,Hoja3!$G$1:$H$5,2,0)</f>
        <v>#REF!</v>
      </c>
    </row>
    <row r="3065" spans="3:5" ht="15">
      <c r="C3065" s="75" t="e">
        <f>CONCATENATE('Matriz de TRD y Matríz Activos'!#REF!," - ",'Matriz de TRD y Matríz Activos'!#REF!)</f>
        <v>#REF!</v>
      </c>
      <c r="D3065" s="61" t="e">
        <f t="shared" si="50"/>
        <v>#REF!</v>
      </c>
      <c r="E3065" s="2" t="e">
        <f>VLOOKUP(D3065,Hoja3!$G$1:$H$5,2,0)</f>
        <v>#REF!</v>
      </c>
    </row>
    <row r="3066" spans="3:5" ht="15">
      <c r="C3066" s="75" t="e">
        <f>CONCATENATE('Matriz de TRD y Matríz Activos'!#REF!," - ",'Matriz de TRD y Matríz Activos'!#REF!)</f>
        <v>#REF!</v>
      </c>
      <c r="D3066" s="61" t="e">
        <f t="shared" si="50"/>
        <v>#REF!</v>
      </c>
      <c r="E3066" s="2" t="e">
        <f>VLOOKUP(D3066,Hoja3!$G$1:$H$5,2,0)</f>
        <v>#REF!</v>
      </c>
    </row>
    <row r="3067" spans="3:5" ht="15">
      <c r="C3067" s="75" t="e">
        <f>CONCATENATE('Matriz de TRD y Matríz Activos'!#REF!," - ",'Matriz de TRD y Matríz Activos'!#REF!)</f>
        <v>#REF!</v>
      </c>
      <c r="D3067" s="61" t="e">
        <f t="shared" si="50"/>
        <v>#REF!</v>
      </c>
      <c r="E3067" s="2" t="e">
        <f>VLOOKUP(D3067,Hoja3!$G$1:$H$5,2,0)</f>
        <v>#REF!</v>
      </c>
    </row>
    <row r="3068" spans="3:5" ht="15">
      <c r="C3068" s="75" t="e">
        <f>CONCATENATE('Matriz de TRD y Matríz Activos'!#REF!," - ",'Matriz de TRD y Matríz Activos'!#REF!)</f>
        <v>#REF!</v>
      </c>
      <c r="D3068" s="61" t="e">
        <f t="shared" si="50"/>
        <v>#REF!</v>
      </c>
      <c r="E3068" s="2" t="e">
        <f>VLOOKUP(D3068,Hoja3!$G$1:$H$5,2,0)</f>
        <v>#REF!</v>
      </c>
    </row>
    <row r="3069" spans="3:5" ht="15">
      <c r="C3069" s="75" t="e">
        <f>CONCATENATE('Matriz de TRD y Matríz Activos'!#REF!," - ",'Matriz de TRD y Matríz Activos'!#REF!)</f>
        <v>#REF!</v>
      </c>
      <c r="D3069" s="61" t="e">
        <f t="shared" si="50"/>
        <v>#REF!</v>
      </c>
      <c r="E3069" s="2" t="e">
        <f>VLOOKUP(D3069,Hoja3!$G$1:$H$5,2,0)</f>
        <v>#REF!</v>
      </c>
    </row>
    <row r="3070" spans="3:5" ht="15">
      <c r="C3070" s="75" t="e">
        <f>CONCATENATE('Matriz de TRD y Matríz Activos'!#REF!," - ",'Matriz de TRD y Matríz Activos'!#REF!)</f>
        <v>#REF!</v>
      </c>
      <c r="D3070" s="61" t="e">
        <f t="shared" si="50"/>
        <v>#REF!</v>
      </c>
      <c r="E3070" s="2" t="e">
        <f>VLOOKUP(D3070,Hoja3!$G$1:$H$5,2,0)</f>
        <v>#REF!</v>
      </c>
    </row>
    <row r="3071" spans="3:5" ht="15">
      <c r="C3071" s="75" t="e">
        <f>CONCATENATE('Matriz de TRD y Matríz Activos'!#REF!," - ",'Matriz de TRD y Matríz Activos'!#REF!)</f>
        <v>#REF!</v>
      </c>
      <c r="D3071" s="61" t="e">
        <f t="shared" si="50"/>
        <v>#REF!</v>
      </c>
      <c r="E3071" s="2" t="e">
        <f>VLOOKUP(D3071,Hoja3!$G$1:$H$5,2,0)</f>
        <v>#REF!</v>
      </c>
    </row>
    <row r="3072" spans="3:5" ht="15">
      <c r="C3072" s="75" t="e">
        <f>CONCATENATE('Matriz de TRD y Matríz Activos'!#REF!," - ",'Matriz de TRD y Matríz Activos'!#REF!)</f>
        <v>#REF!</v>
      </c>
      <c r="D3072" s="61" t="e">
        <f t="shared" si="50"/>
        <v>#REF!</v>
      </c>
      <c r="E3072" s="2" t="e">
        <f>VLOOKUP(D3072,Hoja3!$G$1:$H$5,2,0)</f>
        <v>#REF!</v>
      </c>
    </row>
    <row r="3073" spans="3:5" ht="15">
      <c r="C3073" s="75" t="e">
        <f>CONCATENATE('Matriz de TRD y Matríz Activos'!#REF!," - ",'Matriz de TRD y Matríz Activos'!#REF!)</f>
        <v>#REF!</v>
      </c>
      <c r="D3073" s="61" t="e">
        <f t="shared" si="50"/>
        <v>#REF!</v>
      </c>
      <c r="E3073" s="2" t="e">
        <f>VLOOKUP(D3073,Hoja3!$G$1:$H$5,2,0)</f>
        <v>#REF!</v>
      </c>
    </row>
    <row r="3074" spans="3:5" ht="15">
      <c r="C3074" s="75" t="e">
        <f>CONCATENATE('Matriz de TRD y Matríz Activos'!#REF!," - ",'Matriz de TRD y Matríz Activos'!#REF!)</f>
        <v>#REF!</v>
      </c>
      <c r="D3074" s="61" t="e">
        <f t="shared" si="50"/>
        <v>#REF!</v>
      </c>
      <c r="E3074" s="2" t="e">
        <f>VLOOKUP(D3074,Hoja3!$G$1:$H$5,2,0)</f>
        <v>#REF!</v>
      </c>
    </row>
    <row r="3075" spans="3:5" ht="15">
      <c r="C3075" s="75" t="e">
        <f>CONCATENATE('Matriz de TRD y Matríz Activos'!#REF!," - ",'Matriz de TRD y Matríz Activos'!#REF!)</f>
        <v>#REF!</v>
      </c>
      <c r="D3075" s="61" t="e">
        <f t="shared" si="50"/>
        <v>#REF!</v>
      </c>
      <c r="E3075" s="2" t="e">
        <f>VLOOKUP(D3075,Hoja3!$G$1:$H$5,2,0)</f>
        <v>#REF!</v>
      </c>
    </row>
    <row r="3076" spans="3:5" ht="15">
      <c r="C3076" s="75" t="e">
        <f>CONCATENATE('Matriz de TRD y Matríz Activos'!#REF!," - ",'Matriz de TRD y Matríz Activos'!#REF!)</f>
        <v>#REF!</v>
      </c>
      <c r="D3076" s="61" t="e">
        <f t="shared" si="50"/>
        <v>#REF!</v>
      </c>
      <c r="E3076" s="2" t="e">
        <f>VLOOKUP(D3076,Hoja3!$G$1:$H$5,2,0)</f>
        <v>#REF!</v>
      </c>
    </row>
    <row r="3077" spans="3:5" ht="15">
      <c r="C3077" s="75" t="e">
        <f>CONCATENATE('Matriz de TRD y Matríz Activos'!#REF!," - ",'Matriz de TRD y Matríz Activos'!#REF!)</f>
        <v>#REF!</v>
      </c>
      <c r="D3077" s="61" t="e">
        <f t="shared" si="50"/>
        <v>#REF!</v>
      </c>
      <c r="E3077" s="2" t="e">
        <f>VLOOKUP(D3077,Hoja3!$G$1:$H$5,2,0)</f>
        <v>#REF!</v>
      </c>
    </row>
    <row r="3078" spans="3:5" ht="15">
      <c r="C3078" s="75" t="e">
        <f>CONCATENATE('Matriz de TRD y Matríz Activos'!#REF!," - ",'Matriz de TRD y Matríz Activos'!#REF!)</f>
        <v>#REF!</v>
      </c>
      <c r="D3078" s="61" t="e">
        <f t="shared" si="50"/>
        <v>#REF!</v>
      </c>
      <c r="E3078" s="2" t="e">
        <f>VLOOKUP(D3078,Hoja3!$G$1:$H$5,2,0)</f>
        <v>#REF!</v>
      </c>
    </row>
    <row r="3079" spans="3:5" ht="15">
      <c r="C3079" s="75" t="e">
        <f>CONCATENATE('Matriz de TRD y Matríz Activos'!#REF!," - ",'Matriz de TRD y Matríz Activos'!#REF!)</f>
        <v>#REF!</v>
      </c>
      <c r="D3079" s="61" t="e">
        <f t="shared" si="50"/>
        <v>#REF!</v>
      </c>
      <c r="E3079" s="2" t="e">
        <f>VLOOKUP(D3079,Hoja3!$G$1:$H$5,2,0)</f>
        <v>#REF!</v>
      </c>
    </row>
    <row r="3080" spans="3:5" ht="15">
      <c r="C3080" s="75" t="e">
        <f>CONCATENATE('Matriz de TRD y Matríz Activos'!#REF!," - ",'Matriz de TRD y Matríz Activos'!#REF!)</f>
        <v>#REF!</v>
      </c>
      <c r="D3080" s="61" t="e">
        <f t="shared" si="50"/>
        <v>#REF!</v>
      </c>
      <c r="E3080" s="2" t="e">
        <f>VLOOKUP(D3080,Hoja3!$G$1:$H$5,2,0)</f>
        <v>#REF!</v>
      </c>
    </row>
    <row r="3081" spans="3:5" ht="15">
      <c r="C3081" s="75" t="e">
        <f>CONCATENATE('Matriz de TRD y Matríz Activos'!#REF!," - ",'Matriz de TRD y Matríz Activos'!#REF!)</f>
        <v>#REF!</v>
      </c>
      <c r="D3081" s="61" t="e">
        <f t="shared" si="50"/>
        <v>#REF!</v>
      </c>
      <c r="E3081" s="2" t="e">
        <f>VLOOKUP(D3081,Hoja3!$G$1:$H$5,2,0)</f>
        <v>#REF!</v>
      </c>
    </row>
    <row r="3082" spans="3:5" ht="15">
      <c r="C3082" s="75" t="e">
        <f>CONCATENATE('Matriz de TRD y Matríz Activos'!#REF!," - ",'Matriz de TRD y Matríz Activos'!#REF!)</f>
        <v>#REF!</v>
      </c>
      <c r="D3082" s="61" t="e">
        <f t="shared" si="50"/>
        <v>#REF!</v>
      </c>
      <c r="E3082" s="2" t="e">
        <f>VLOOKUP(D3082,Hoja3!$G$1:$H$5,2,0)</f>
        <v>#REF!</v>
      </c>
    </row>
    <row r="3083" spans="3:5" ht="15">
      <c r="C3083" s="75" t="e">
        <f>CONCATENATE('Matriz de TRD y Matríz Activos'!#REF!," - ",'Matriz de TRD y Matríz Activos'!#REF!)</f>
        <v>#REF!</v>
      </c>
      <c r="D3083" s="61" t="e">
        <f t="shared" si="50"/>
        <v>#REF!</v>
      </c>
      <c r="E3083" s="2" t="e">
        <f>VLOOKUP(D3083,Hoja3!$G$1:$H$5,2,0)</f>
        <v>#REF!</v>
      </c>
    </row>
    <row r="3084" spans="3:5" ht="15">
      <c r="C3084" s="75" t="e">
        <f>CONCATENATE('Matriz de TRD y Matríz Activos'!#REF!," - ",'Matriz de TRD y Matríz Activos'!#REF!)</f>
        <v>#REF!</v>
      </c>
      <c r="D3084" s="61" t="e">
        <f t="shared" si="50"/>
        <v>#REF!</v>
      </c>
      <c r="E3084" s="2" t="e">
        <f>VLOOKUP(D3084,Hoja3!$G$1:$H$5,2,0)</f>
        <v>#REF!</v>
      </c>
    </row>
    <row r="3085" spans="3:5" ht="15">
      <c r="C3085" s="75" t="e">
        <f>CONCATENATE('Matriz de TRD y Matríz Activos'!#REF!," - ",'Matriz de TRD y Matríz Activos'!#REF!)</f>
        <v>#REF!</v>
      </c>
      <c r="D3085" s="61" t="e">
        <f t="shared" si="50"/>
        <v>#REF!</v>
      </c>
      <c r="E3085" s="2" t="e">
        <f>VLOOKUP(D3085,Hoja3!$G$1:$H$5,2,0)</f>
        <v>#REF!</v>
      </c>
    </row>
    <row r="3086" spans="3:5" ht="15">
      <c r="C3086" s="75" t="e">
        <f>CONCATENATE('Matriz de TRD y Matríz Activos'!#REF!," - ",'Matriz de TRD y Matríz Activos'!#REF!)</f>
        <v>#REF!</v>
      </c>
      <c r="D3086" s="61" t="e">
        <f t="shared" si="50"/>
        <v>#REF!</v>
      </c>
      <c r="E3086" s="2" t="e">
        <f>VLOOKUP(D3086,Hoja3!$G$1:$H$5,2,0)</f>
        <v>#REF!</v>
      </c>
    </row>
    <row r="3087" spans="3:5" ht="15">
      <c r="C3087" s="75" t="e">
        <f>CONCATENATE('Matriz de TRD y Matríz Activos'!#REF!," - ",'Matriz de TRD y Matríz Activos'!#REF!)</f>
        <v>#REF!</v>
      </c>
      <c r="D3087" s="61" t="e">
        <f t="shared" si="50"/>
        <v>#REF!</v>
      </c>
      <c r="E3087" s="2" t="e">
        <f>VLOOKUP(D3087,Hoja3!$G$1:$H$5,2,0)</f>
        <v>#REF!</v>
      </c>
    </row>
    <row r="3088" spans="3:5" ht="15">
      <c r="C3088" s="75" t="e">
        <f>CONCATENATE('Matriz de TRD y Matríz Activos'!#REF!," - ",'Matriz de TRD y Matríz Activos'!#REF!)</f>
        <v>#REF!</v>
      </c>
      <c r="D3088" s="61" t="e">
        <f t="shared" si="50"/>
        <v>#REF!</v>
      </c>
      <c r="E3088" s="2" t="e">
        <f>VLOOKUP(D3088,Hoja3!$G$1:$H$5,2,0)</f>
        <v>#REF!</v>
      </c>
    </row>
    <row r="3089" spans="3:5" ht="15">
      <c r="C3089" s="75" t="e">
        <f>CONCATENATE('Matriz de TRD y Matríz Activos'!#REF!," - ",'Matriz de TRD y Matríz Activos'!#REF!)</f>
        <v>#REF!</v>
      </c>
      <c r="D3089" s="61" t="e">
        <f t="shared" si="50"/>
        <v>#REF!</v>
      </c>
      <c r="E3089" s="2" t="e">
        <f>VLOOKUP(D3089,Hoja3!$G$1:$H$5,2,0)</f>
        <v>#REF!</v>
      </c>
    </row>
    <row r="3090" spans="3:5" ht="15">
      <c r="C3090" s="75" t="e">
        <f>CONCATENATE('Matriz de TRD y Matríz Activos'!#REF!," - ",'Matriz de TRD y Matríz Activos'!#REF!)</f>
        <v>#REF!</v>
      </c>
      <c r="D3090" s="61" t="e">
        <f t="shared" si="50"/>
        <v>#REF!</v>
      </c>
      <c r="E3090" s="2" t="e">
        <f>VLOOKUP(D3090,Hoja3!$G$1:$H$5,2,0)</f>
        <v>#REF!</v>
      </c>
    </row>
    <row r="3091" spans="3:5" ht="15">
      <c r="C3091" s="75" t="e">
        <f>CONCATENATE('Matriz de TRD y Matríz Activos'!#REF!," - ",'Matriz de TRD y Matríz Activos'!#REF!)</f>
        <v>#REF!</v>
      </c>
      <c r="D3091" s="61" t="e">
        <f t="shared" si="50"/>
        <v>#REF!</v>
      </c>
      <c r="E3091" s="2" t="e">
        <f>VLOOKUP(D3091,Hoja3!$G$1:$H$5,2,0)</f>
        <v>#REF!</v>
      </c>
    </row>
    <row r="3092" spans="3:5" ht="15">
      <c r="C3092" s="75" t="e">
        <f>CONCATENATE('Matriz de TRD y Matríz Activos'!#REF!," - ",'Matriz de TRD y Matríz Activos'!#REF!)</f>
        <v>#REF!</v>
      </c>
      <c r="D3092" s="61" t="e">
        <f t="shared" si="50"/>
        <v>#REF!</v>
      </c>
      <c r="E3092" s="2" t="e">
        <f>VLOOKUP(D3092,Hoja3!$G$1:$H$5,2,0)</f>
        <v>#REF!</v>
      </c>
    </row>
    <row r="3093" spans="3:5" ht="15">
      <c r="C3093" s="75" t="e">
        <f>CONCATENATE('Matriz de TRD y Matríz Activos'!#REF!," - ",'Matriz de TRD y Matríz Activos'!#REF!)</f>
        <v>#REF!</v>
      </c>
      <c r="D3093" s="61" t="e">
        <f t="shared" si="50"/>
        <v>#REF!</v>
      </c>
      <c r="E3093" s="2" t="e">
        <f>VLOOKUP(D3093,Hoja3!$G$1:$H$5,2,0)</f>
        <v>#REF!</v>
      </c>
    </row>
    <row r="3094" spans="3:5" ht="15">
      <c r="C3094" s="75" t="e">
        <f>CONCATENATE('Matriz de TRD y Matríz Activos'!#REF!," - ",'Matriz de TRD y Matríz Activos'!#REF!)</f>
        <v>#REF!</v>
      </c>
      <c r="D3094" s="61" t="e">
        <f t="shared" si="50"/>
        <v>#REF!</v>
      </c>
      <c r="E3094" s="2" t="e">
        <f>VLOOKUP(D3094,Hoja3!$G$1:$H$5,2,0)</f>
        <v>#REF!</v>
      </c>
    </row>
    <row r="3095" spans="3:5" ht="15">
      <c r="C3095" s="75" t="e">
        <f>CONCATENATE('Matriz de TRD y Matríz Activos'!#REF!," - ",'Matriz de TRD y Matríz Activos'!#REF!)</f>
        <v>#REF!</v>
      </c>
      <c r="D3095" s="61" t="e">
        <f t="shared" si="50"/>
        <v>#REF!</v>
      </c>
      <c r="E3095" s="2" t="e">
        <f>VLOOKUP(D3095,Hoja3!$G$1:$H$5,2,0)</f>
        <v>#REF!</v>
      </c>
    </row>
    <row r="3096" spans="3:5" ht="15">
      <c r="C3096" s="75" t="e">
        <f>CONCATENATE('Matriz de TRD y Matríz Activos'!#REF!," - ",'Matriz de TRD y Matríz Activos'!#REF!)</f>
        <v>#REF!</v>
      </c>
      <c r="D3096" s="61" t="e">
        <f t="shared" si="51" ref="D3096:D3159">VLOOKUP(C3096,$A$1:$B$9,2,0)</f>
        <v>#REF!</v>
      </c>
      <c r="E3096" s="2" t="e">
        <f>VLOOKUP(D3096,Hoja3!$G$1:$H$5,2,0)</f>
        <v>#REF!</v>
      </c>
    </row>
    <row r="3097" spans="3:5" ht="15">
      <c r="C3097" s="75" t="e">
        <f>CONCATENATE('Matriz de TRD y Matríz Activos'!#REF!," - ",'Matriz de TRD y Matríz Activos'!#REF!)</f>
        <v>#REF!</v>
      </c>
      <c r="D3097" s="61" t="e">
        <f t="shared" si="51"/>
        <v>#REF!</v>
      </c>
      <c r="E3097" s="2" t="e">
        <f>VLOOKUP(D3097,Hoja3!$G$1:$H$5,2,0)</f>
        <v>#REF!</v>
      </c>
    </row>
    <row r="3098" spans="3:5" ht="15">
      <c r="C3098" s="75" t="e">
        <f>CONCATENATE('Matriz de TRD y Matríz Activos'!#REF!," - ",'Matriz de TRD y Matríz Activos'!#REF!)</f>
        <v>#REF!</v>
      </c>
      <c r="D3098" s="61" t="e">
        <f t="shared" si="51"/>
        <v>#REF!</v>
      </c>
      <c r="E3098" s="2" t="e">
        <f>VLOOKUP(D3098,Hoja3!$G$1:$H$5,2,0)</f>
        <v>#REF!</v>
      </c>
    </row>
    <row r="3099" spans="3:5" ht="15">
      <c r="C3099" s="75" t="e">
        <f>CONCATENATE('Matriz de TRD y Matríz Activos'!#REF!," - ",'Matriz de TRD y Matríz Activos'!#REF!)</f>
        <v>#REF!</v>
      </c>
      <c r="D3099" s="61" t="e">
        <f t="shared" si="51"/>
        <v>#REF!</v>
      </c>
      <c r="E3099" s="2" t="e">
        <f>VLOOKUP(D3099,Hoja3!$G$1:$H$5,2,0)</f>
        <v>#REF!</v>
      </c>
    </row>
    <row r="3100" spans="3:5" ht="15">
      <c r="C3100" s="75" t="e">
        <f>CONCATENATE('Matriz de TRD y Matríz Activos'!#REF!," - ",'Matriz de TRD y Matríz Activos'!#REF!)</f>
        <v>#REF!</v>
      </c>
      <c r="D3100" s="61" t="e">
        <f t="shared" si="51"/>
        <v>#REF!</v>
      </c>
      <c r="E3100" s="2" t="e">
        <f>VLOOKUP(D3100,Hoja3!$G$1:$H$5,2,0)</f>
        <v>#REF!</v>
      </c>
    </row>
    <row r="3101" spans="3:5" ht="15">
      <c r="C3101" s="75" t="e">
        <f>CONCATENATE('Matriz de TRD y Matríz Activos'!#REF!," - ",'Matriz de TRD y Matríz Activos'!#REF!)</f>
        <v>#REF!</v>
      </c>
      <c r="D3101" s="61" t="e">
        <f t="shared" si="51"/>
        <v>#REF!</v>
      </c>
      <c r="E3101" s="2" t="e">
        <f>VLOOKUP(D3101,Hoja3!$G$1:$H$5,2,0)</f>
        <v>#REF!</v>
      </c>
    </row>
    <row r="3102" spans="3:5" ht="15">
      <c r="C3102" s="75" t="e">
        <f>CONCATENATE('Matriz de TRD y Matríz Activos'!#REF!," - ",'Matriz de TRD y Matríz Activos'!#REF!)</f>
        <v>#REF!</v>
      </c>
      <c r="D3102" s="61" t="e">
        <f t="shared" si="51"/>
        <v>#REF!</v>
      </c>
      <c r="E3102" s="2" t="e">
        <f>VLOOKUP(D3102,Hoja3!$G$1:$H$5,2,0)</f>
        <v>#REF!</v>
      </c>
    </row>
    <row r="3103" spans="3:5" ht="15">
      <c r="C3103" s="75" t="e">
        <f>CONCATENATE('Matriz de TRD y Matríz Activos'!#REF!," - ",'Matriz de TRD y Matríz Activos'!#REF!)</f>
        <v>#REF!</v>
      </c>
      <c r="D3103" s="61" t="e">
        <f t="shared" si="51"/>
        <v>#REF!</v>
      </c>
      <c r="E3103" s="2" t="e">
        <f>VLOOKUP(D3103,Hoja3!$G$1:$H$5,2,0)</f>
        <v>#REF!</v>
      </c>
    </row>
    <row r="3104" spans="3:5" ht="15">
      <c r="C3104" s="75" t="e">
        <f>CONCATENATE('Matriz de TRD y Matríz Activos'!#REF!," - ",'Matriz de TRD y Matríz Activos'!#REF!)</f>
        <v>#REF!</v>
      </c>
      <c r="D3104" s="61" t="e">
        <f t="shared" si="51"/>
        <v>#REF!</v>
      </c>
      <c r="E3104" s="2" t="e">
        <f>VLOOKUP(D3104,Hoja3!$G$1:$H$5,2,0)</f>
        <v>#REF!</v>
      </c>
    </row>
    <row r="3105" spans="3:5" ht="15">
      <c r="C3105" s="75" t="e">
        <f>CONCATENATE('Matriz de TRD y Matríz Activos'!#REF!," - ",'Matriz de TRD y Matríz Activos'!#REF!)</f>
        <v>#REF!</v>
      </c>
      <c r="D3105" s="61" t="e">
        <f t="shared" si="51"/>
        <v>#REF!</v>
      </c>
      <c r="E3105" s="2" t="e">
        <f>VLOOKUP(D3105,Hoja3!$G$1:$H$5,2,0)</f>
        <v>#REF!</v>
      </c>
    </row>
    <row r="3106" spans="3:5" ht="15">
      <c r="C3106" s="75" t="e">
        <f>CONCATENATE('Matriz de TRD y Matríz Activos'!#REF!," - ",'Matriz de TRD y Matríz Activos'!#REF!)</f>
        <v>#REF!</v>
      </c>
      <c r="D3106" s="61" t="e">
        <f t="shared" si="51"/>
        <v>#REF!</v>
      </c>
      <c r="E3106" s="2" t="e">
        <f>VLOOKUP(D3106,Hoja3!$G$1:$H$5,2,0)</f>
        <v>#REF!</v>
      </c>
    </row>
    <row r="3107" spans="3:5" ht="15">
      <c r="C3107" s="75" t="e">
        <f>CONCATENATE('Matriz de TRD y Matríz Activos'!#REF!," - ",'Matriz de TRD y Matríz Activos'!#REF!)</f>
        <v>#REF!</v>
      </c>
      <c r="D3107" s="61" t="e">
        <f t="shared" si="51"/>
        <v>#REF!</v>
      </c>
      <c r="E3107" s="2" t="e">
        <f>VLOOKUP(D3107,Hoja3!$G$1:$H$5,2,0)</f>
        <v>#REF!</v>
      </c>
    </row>
    <row r="3108" spans="3:5" ht="15">
      <c r="C3108" s="75" t="e">
        <f>CONCATENATE('Matriz de TRD y Matríz Activos'!#REF!," - ",'Matriz de TRD y Matríz Activos'!#REF!)</f>
        <v>#REF!</v>
      </c>
      <c r="D3108" s="61" t="e">
        <f t="shared" si="51"/>
        <v>#REF!</v>
      </c>
      <c r="E3108" s="2" t="e">
        <f>VLOOKUP(D3108,Hoja3!$G$1:$H$5,2,0)</f>
        <v>#REF!</v>
      </c>
    </row>
    <row r="3109" spans="3:5" ht="15">
      <c r="C3109" s="75" t="e">
        <f>CONCATENATE('Matriz de TRD y Matríz Activos'!#REF!," - ",'Matriz de TRD y Matríz Activos'!#REF!)</f>
        <v>#REF!</v>
      </c>
      <c r="D3109" s="61" t="e">
        <f t="shared" si="51"/>
        <v>#REF!</v>
      </c>
      <c r="E3109" s="2" t="e">
        <f>VLOOKUP(D3109,Hoja3!$G$1:$H$5,2,0)</f>
        <v>#REF!</v>
      </c>
    </row>
    <row r="3110" spans="3:5" ht="15">
      <c r="C3110" s="75" t="e">
        <f>CONCATENATE('Matriz de TRD y Matríz Activos'!#REF!," - ",'Matriz de TRD y Matríz Activos'!#REF!)</f>
        <v>#REF!</v>
      </c>
      <c r="D3110" s="61" t="e">
        <f t="shared" si="51"/>
        <v>#REF!</v>
      </c>
      <c r="E3110" s="2" t="e">
        <f>VLOOKUP(D3110,Hoja3!$G$1:$H$5,2,0)</f>
        <v>#REF!</v>
      </c>
    </row>
    <row r="3111" spans="3:5" ht="15">
      <c r="C3111" s="75" t="e">
        <f>CONCATENATE('Matriz de TRD y Matríz Activos'!#REF!," - ",'Matriz de TRD y Matríz Activos'!#REF!)</f>
        <v>#REF!</v>
      </c>
      <c r="D3111" s="61" t="e">
        <f t="shared" si="51"/>
        <v>#REF!</v>
      </c>
      <c r="E3111" s="2" t="e">
        <f>VLOOKUP(D3111,Hoja3!$G$1:$H$5,2,0)</f>
        <v>#REF!</v>
      </c>
    </row>
    <row r="3112" spans="3:5" ht="15">
      <c r="C3112" s="75" t="e">
        <f>CONCATENATE('Matriz de TRD y Matríz Activos'!#REF!," - ",'Matriz de TRD y Matríz Activos'!#REF!)</f>
        <v>#REF!</v>
      </c>
      <c r="D3112" s="61" t="e">
        <f t="shared" si="51"/>
        <v>#REF!</v>
      </c>
      <c r="E3112" s="2" t="e">
        <f>VLOOKUP(D3112,Hoja3!$G$1:$H$5,2,0)</f>
        <v>#REF!</v>
      </c>
    </row>
    <row r="3113" spans="3:5" ht="15">
      <c r="C3113" s="75" t="e">
        <f>CONCATENATE('Matriz de TRD y Matríz Activos'!#REF!," - ",'Matriz de TRD y Matríz Activos'!#REF!)</f>
        <v>#REF!</v>
      </c>
      <c r="D3113" s="61" t="e">
        <f t="shared" si="51"/>
        <v>#REF!</v>
      </c>
      <c r="E3113" s="2" t="e">
        <f>VLOOKUP(D3113,Hoja3!$G$1:$H$5,2,0)</f>
        <v>#REF!</v>
      </c>
    </row>
    <row r="3114" spans="3:5" ht="15">
      <c r="C3114" s="75" t="e">
        <f>CONCATENATE('Matriz de TRD y Matríz Activos'!#REF!," - ",'Matriz de TRD y Matríz Activos'!#REF!)</f>
        <v>#REF!</v>
      </c>
      <c r="D3114" s="61" t="e">
        <f t="shared" si="51"/>
        <v>#REF!</v>
      </c>
      <c r="E3114" s="2" t="e">
        <f>VLOOKUP(D3114,Hoja3!$G$1:$H$5,2,0)</f>
        <v>#REF!</v>
      </c>
    </row>
    <row r="3115" spans="3:5" ht="15">
      <c r="C3115" s="75" t="e">
        <f>CONCATENATE('Matriz de TRD y Matríz Activos'!#REF!," - ",'Matriz de TRD y Matríz Activos'!#REF!)</f>
        <v>#REF!</v>
      </c>
      <c r="D3115" s="61" t="e">
        <f t="shared" si="51"/>
        <v>#REF!</v>
      </c>
      <c r="E3115" s="2" t="e">
        <f>VLOOKUP(D3115,Hoja3!$G$1:$H$5,2,0)</f>
        <v>#REF!</v>
      </c>
    </row>
    <row r="3116" spans="3:5" ht="15">
      <c r="C3116" s="75" t="e">
        <f>CONCATENATE('Matriz de TRD y Matríz Activos'!#REF!," - ",'Matriz de TRD y Matríz Activos'!#REF!)</f>
        <v>#REF!</v>
      </c>
      <c r="D3116" s="61" t="e">
        <f t="shared" si="51"/>
        <v>#REF!</v>
      </c>
      <c r="E3116" s="2" t="e">
        <f>VLOOKUP(D3116,Hoja3!$G$1:$H$5,2,0)</f>
        <v>#REF!</v>
      </c>
    </row>
    <row r="3117" spans="3:5" ht="15">
      <c r="C3117" s="75" t="e">
        <f>CONCATENATE('Matriz de TRD y Matríz Activos'!#REF!," - ",'Matriz de TRD y Matríz Activos'!#REF!)</f>
        <v>#REF!</v>
      </c>
      <c r="D3117" s="61" t="e">
        <f t="shared" si="51"/>
        <v>#REF!</v>
      </c>
      <c r="E3117" s="2" t="e">
        <f>VLOOKUP(D3117,Hoja3!$G$1:$H$5,2,0)</f>
        <v>#REF!</v>
      </c>
    </row>
    <row r="3118" spans="3:5" ht="15">
      <c r="C3118" s="75" t="e">
        <f>CONCATENATE('Matriz de TRD y Matríz Activos'!#REF!," - ",'Matriz de TRD y Matríz Activos'!#REF!)</f>
        <v>#REF!</v>
      </c>
      <c r="D3118" s="61" t="e">
        <f t="shared" si="51"/>
        <v>#REF!</v>
      </c>
      <c r="E3118" s="2" t="e">
        <f>VLOOKUP(D3118,Hoja3!$G$1:$H$5,2,0)</f>
        <v>#REF!</v>
      </c>
    </row>
    <row r="3119" spans="3:5" ht="15">
      <c r="C3119" s="75" t="e">
        <f>CONCATENATE('Matriz de TRD y Matríz Activos'!#REF!," - ",'Matriz de TRD y Matríz Activos'!#REF!)</f>
        <v>#REF!</v>
      </c>
      <c r="D3119" s="61" t="e">
        <f t="shared" si="51"/>
        <v>#REF!</v>
      </c>
      <c r="E3119" s="2" t="e">
        <f>VLOOKUP(D3119,Hoja3!$G$1:$H$5,2,0)</f>
        <v>#REF!</v>
      </c>
    </row>
    <row r="3120" spans="3:5" ht="15">
      <c r="C3120" s="75" t="e">
        <f>CONCATENATE('Matriz de TRD y Matríz Activos'!#REF!," - ",'Matriz de TRD y Matríz Activos'!#REF!)</f>
        <v>#REF!</v>
      </c>
      <c r="D3120" s="61" t="e">
        <f t="shared" si="51"/>
        <v>#REF!</v>
      </c>
      <c r="E3120" s="2" t="e">
        <f>VLOOKUP(D3120,Hoja3!$G$1:$H$5,2,0)</f>
        <v>#REF!</v>
      </c>
    </row>
    <row r="3121" spans="3:5" ht="15">
      <c r="C3121" s="75" t="e">
        <f>CONCATENATE('Matriz de TRD y Matríz Activos'!#REF!," - ",'Matriz de TRD y Matríz Activos'!#REF!)</f>
        <v>#REF!</v>
      </c>
      <c r="D3121" s="61" t="e">
        <f t="shared" si="51"/>
        <v>#REF!</v>
      </c>
      <c r="E3121" s="2" t="e">
        <f>VLOOKUP(D3121,Hoja3!$G$1:$H$5,2,0)</f>
        <v>#REF!</v>
      </c>
    </row>
    <row r="3122" spans="3:5" ht="15">
      <c r="C3122" s="75" t="e">
        <f>CONCATENATE('Matriz de TRD y Matríz Activos'!#REF!," - ",'Matriz de TRD y Matríz Activos'!#REF!)</f>
        <v>#REF!</v>
      </c>
      <c r="D3122" s="61" t="e">
        <f t="shared" si="51"/>
        <v>#REF!</v>
      </c>
      <c r="E3122" s="2" t="e">
        <f>VLOOKUP(D3122,Hoja3!$G$1:$H$5,2,0)</f>
        <v>#REF!</v>
      </c>
    </row>
    <row r="3123" spans="3:5" ht="15">
      <c r="C3123" s="75" t="e">
        <f>CONCATENATE('Matriz de TRD y Matríz Activos'!#REF!," - ",'Matriz de TRD y Matríz Activos'!#REF!)</f>
        <v>#REF!</v>
      </c>
      <c r="D3123" s="61" t="e">
        <f t="shared" si="51"/>
        <v>#REF!</v>
      </c>
      <c r="E3123" s="2" t="e">
        <f>VLOOKUP(D3123,Hoja3!$G$1:$H$5,2,0)</f>
        <v>#REF!</v>
      </c>
    </row>
    <row r="3124" spans="3:5" ht="15">
      <c r="C3124" s="75" t="e">
        <f>CONCATENATE('Matriz de TRD y Matríz Activos'!#REF!," - ",'Matriz de TRD y Matríz Activos'!#REF!)</f>
        <v>#REF!</v>
      </c>
      <c r="D3124" s="61" t="e">
        <f t="shared" si="51"/>
        <v>#REF!</v>
      </c>
      <c r="E3124" s="2" t="e">
        <f>VLOOKUP(D3124,Hoja3!$G$1:$H$5,2,0)</f>
        <v>#REF!</v>
      </c>
    </row>
    <row r="3125" spans="3:5" ht="15">
      <c r="C3125" s="75" t="e">
        <f>CONCATENATE('Matriz de TRD y Matríz Activos'!#REF!," - ",'Matriz de TRD y Matríz Activos'!#REF!)</f>
        <v>#REF!</v>
      </c>
      <c r="D3125" s="61" t="e">
        <f t="shared" si="51"/>
        <v>#REF!</v>
      </c>
      <c r="E3125" s="2" t="e">
        <f>VLOOKUP(D3125,Hoja3!$G$1:$H$5,2,0)</f>
        <v>#REF!</v>
      </c>
    </row>
    <row r="3126" spans="3:5" ht="15">
      <c r="C3126" s="75" t="e">
        <f>CONCATENATE('Matriz de TRD y Matríz Activos'!#REF!," - ",'Matriz de TRD y Matríz Activos'!#REF!)</f>
        <v>#REF!</v>
      </c>
      <c r="D3126" s="61" t="e">
        <f t="shared" si="51"/>
        <v>#REF!</v>
      </c>
      <c r="E3126" s="2" t="e">
        <f>VLOOKUP(D3126,Hoja3!$G$1:$H$5,2,0)</f>
        <v>#REF!</v>
      </c>
    </row>
    <row r="3127" spans="3:5" ht="15">
      <c r="C3127" s="75" t="e">
        <f>CONCATENATE('Matriz de TRD y Matríz Activos'!#REF!," - ",'Matriz de TRD y Matríz Activos'!#REF!)</f>
        <v>#REF!</v>
      </c>
      <c r="D3127" s="61" t="e">
        <f t="shared" si="51"/>
        <v>#REF!</v>
      </c>
      <c r="E3127" s="2" t="e">
        <f>VLOOKUP(D3127,Hoja3!$G$1:$H$5,2,0)</f>
        <v>#REF!</v>
      </c>
    </row>
    <row r="3128" spans="3:5" ht="15">
      <c r="C3128" s="75" t="e">
        <f>CONCATENATE('Matriz de TRD y Matríz Activos'!#REF!," - ",'Matriz de TRD y Matríz Activos'!#REF!)</f>
        <v>#REF!</v>
      </c>
      <c r="D3128" s="61" t="e">
        <f t="shared" si="51"/>
        <v>#REF!</v>
      </c>
      <c r="E3128" s="2" t="e">
        <f>VLOOKUP(D3128,Hoja3!$G$1:$H$5,2,0)</f>
        <v>#REF!</v>
      </c>
    </row>
    <row r="3129" spans="3:5" ht="15">
      <c r="C3129" s="75" t="e">
        <f>CONCATENATE('Matriz de TRD y Matríz Activos'!#REF!," - ",'Matriz de TRD y Matríz Activos'!#REF!)</f>
        <v>#REF!</v>
      </c>
      <c r="D3129" s="61" t="e">
        <f t="shared" si="51"/>
        <v>#REF!</v>
      </c>
      <c r="E3129" s="2" t="e">
        <f>VLOOKUP(D3129,Hoja3!$G$1:$H$5,2,0)</f>
        <v>#REF!</v>
      </c>
    </row>
    <row r="3130" spans="3:5" ht="15">
      <c r="C3130" s="75" t="e">
        <f>CONCATENATE('Matriz de TRD y Matríz Activos'!#REF!," - ",'Matriz de TRD y Matríz Activos'!#REF!)</f>
        <v>#REF!</v>
      </c>
      <c r="D3130" s="61" t="e">
        <f t="shared" si="51"/>
        <v>#REF!</v>
      </c>
      <c r="E3130" s="2" t="e">
        <f>VLOOKUP(D3130,Hoja3!$G$1:$H$5,2,0)</f>
        <v>#REF!</v>
      </c>
    </row>
    <row r="3131" spans="3:5" ht="15">
      <c r="C3131" s="75" t="e">
        <f>CONCATENATE('Matriz de TRD y Matríz Activos'!#REF!," - ",'Matriz de TRD y Matríz Activos'!#REF!)</f>
        <v>#REF!</v>
      </c>
      <c r="D3131" s="61" t="e">
        <f t="shared" si="51"/>
        <v>#REF!</v>
      </c>
      <c r="E3131" s="2" t="e">
        <f>VLOOKUP(D3131,Hoja3!$G$1:$H$5,2,0)</f>
        <v>#REF!</v>
      </c>
    </row>
    <row r="3132" spans="3:5" ht="15">
      <c r="C3132" s="75" t="e">
        <f>CONCATENATE('Matriz de TRD y Matríz Activos'!#REF!," - ",'Matriz de TRD y Matríz Activos'!#REF!)</f>
        <v>#REF!</v>
      </c>
      <c r="D3132" s="61" t="e">
        <f t="shared" si="51"/>
        <v>#REF!</v>
      </c>
      <c r="E3132" s="2" t="e">
        <f>VLOOKUP(D3132,Hoja3!$G$1:$H$5,2,0)</f>
        <v>#REF!</v>
      </c>
    </row>
    <row r="3133" spans="3:5" ht="15">
      <c r="C3133" s="75" t="e">
        <f>CONCATENATE('Matriz de TRD y Matríz Activos'!#REF!," - ",'Matriz de TRD y Matríz Activos'!#REF!)</f>
        <v>#REF!</v>
      </c>
      <c r="D3133" s="61" t="e">
        <f t="shared" si="51"/>
        <v>#REF!</v>
      </c>
      <c r="E3133" s="2" t="e">
        <f>VLOOKUP(D3133,Hoja3!$G$1:$H$5,2,0)</f>
        <v>#REF!</v>
      </c>
    </row>
    <row r="3134" spans="3:5" ht="15">
      <c r="C3134" s="75" t="e">
        <f>CONCATENATE('Matriz de TRD y Matríz Activos'!#REF!," - ",'Matriz de TRD y Matríz Activos'!#REF!)</f>
        <v>#REF!</v>
      </c>
      <c r="D3134" s="61" t="e">
        <f t="shared" si="51"/>
        <v>#REF!</v>
      </c>
      <c r="E3134" s="2" t="e">
        <f>VLOOKUP(D3134,Hoja3!$G$1:$H$5,2,0)</f>
        <v>#REF!</v>
      </c>
    </row>
    <row r="3135" spans="3:5" ht="15">
      <c r="C3135" s="75" t="e">
        <f>CONCATENATE('Matriz de TRD y Matríz Activos'!#REF!," - ",'Matriz de TRD y Matríz Activos'!#REF!)</f>
        <v>#REF!</v>
      </c>
      <c r="D3135" s="61" t="e">
        <f t="shared" si="51"/>
        <v>#REF!</v>
      </c>
      <c r="E3135" s="2" t="e">
        <f>VLOOKUP(D3135,Hoja3!$G$1:$H$5,2,0)</f>
        <v>#REF!</v>
      </c>
    </row>
    <row r="3136" spans="3:5" ht="15">
      <c r="C3136" s="75" t="e">
        <f>CONCATENATE('Matriz de TRD y Matríz Activos'!#REF!," - ",'Matriz de TRD y Matríz Activos'!#REF!)</f>
        <v>#REF!</v>
      </c>
      <c r="D3136" s="61" t="e">
        <f t="shared" si="51"/>
        <v>#REF!</v>
      </c>
      <c r="E3136" s="2" t="e">
        <f>VLOOKUP(D3136,Hoja3!$G$1:$H$5,2,0)</f>
        <v>#REF!</v>
      </c>
    </row>
    <row r="3137" spans="3:5" ht="15">
      <c r="C3137" s="75" t="e">
        <f>CONCATENATE('Matriz de TRD y Matríz Activos'!#REF!," - ",'Matriz de TRD y Matríz Activos'!#REF!)</f>
        <v>#REF!</v>
      </c>
      <c r="D3137" s="61" t="e">
        <f t="shared" si="51"/>
        <v>#REF!</v>
      </c>
      <c r="E3137" s="2" t="e">
        <f>VLOOKUP(D3137,Hoja3!$G$1:$H$5,2,0)</f>
        <v>#REF!</v>
      </c>
    </row>
    <row r="3138" spans="3:5" ht="15">
      <c r="C3138" s="75" t="e">
        <f>CONCATENATE('Matriz de TRD y Matríz Activos'!#REF!," - ",'Matriz de TRD y Matríz Activos'!#REF!)</f>
        <v>#REF!</v>
      </c>
      <c r="D3138" s="61" t="e">
        <f t="shared" si="51"/>
        <v>#REF!</v>
      </c>
      <c r="E3138" s="2" t="e">
        <f>VLOOKUP(D3138,Hoja3!$G$1:$H$5,2,0)</f>
        <v>#REF!</v>
      </c>
    </row>
    <row r="3139" spans="3:5" ht="15">
      <c r="C3139" s="75" t="e">
        <f>CONCATENATE('Matriz de TRD y Matríz Activos'!#REF!," - ",'Matriz de TRD y Matríz Activos'!#REF!)</f>
        <v>#REF!</v>
      </c>
      <c r="D3139" s="61" t="e">
        <f t="shared" si="51"/>
        <v>#REF!</v>
      </c>
      <c r="E3139" s="2" t="e">
        <f>VLOOKUP(D3139,Hoja3!$G$1:$H$5,2,0)</f>
        <v>#REF!</v>
      </c>
    </row>
    <row r="3140" spans="3:5" ht="15">
      <c r="C3140" s="75" t="e">
        <f>CONCATENATE('Matriz de TRD y Matríz Activos'!#REF!," - ",'Matriz de TRD y Matríz Activos'!#REF!)</f>
        <v>#REF!</v>
      </c>
      <c r="D3140" s="61" t="e">
        <f t="shared" si="51"/>
        <v>#REF!</v>
      </c>
      <c r="E3140" s="2" t="e">
        <f>VLOOKUP(D3140,Hoja3!$G$1:$H$5,2,0)</f>
        <v>#REF!</v>
      </c>
    </row>
    <row r="3141" spans="3:5" ht="15">
      <c r="C3141" s="75" t="e">
        <f>CONCATENATE('Matriz de TRD y Matríz Activos'!#REF!," - ",'Matriz de TRD y Matríz Activos'!#REF!)</f>
        <v>#REF!</v>
      </c>
      <c r="D3141" s="61" t="e">
        <f t="shared" si="51"/>
        <v>#REF!</v>
      </c>
      <c r="E3141" s="2" t="e">
        <f>VLOOKUP(D3141,Hoja3!$G$1:$H$5,2,0)</f>
        <v>#REF!</v>
      </c>
    </row>
    <row r="3142" spans="3:5" ht="15">
      <c r="C3142" s="75" t="e">
        <f>CONCATENATE('Matriz de TRD y Matríz Activos'!#REF!," - ",'Matriz de TRD y Matríz Activos'!#REF!)</f>
        <v>#REF!</v>
      </c>
      <c r="D3142" s="61" t="e">
        <f t="shared" si="51"/>
        <v>#REF!</v>
      </c>
      <c r="E3142" s="2" t="e">
        <f>VLOOKUP(D3142,Hoja3!$G$1:$H$5,2,0)</f>
        <v>#REF!</v>
      </c>
    </row>
    <row r="3143" spans="3:5" ht="15">
      <c r="C3143" s="75" t="e">
        <f>CONCATENATE('Matriz de TRD y Matríz Activos'!#REF!," - ",'Matriz de TRD y Matríz Activos'!#REF!)</f>
        <v>#REF!</v>
      </c>
      <c r="D3143" s="61" t="e">
        <f t="shared" si="51"/>
        <v>#REF!</v>
      </c>
      <c r="E3143" s="2" t="e">
        <f>VLOOKUP(D3143,Hoja3!$G$1:$H$5,2,0)</f>
        <v>#REF!</v>
      </c>
    </row>
    <row r="3144" spans="3:5" ht="15">
      <c r="C3144" s="75" t="e">
        <f>CONCATENATE('Matriz de TRD y Matríz Activos'!#REF!," - ",'Matriz de TRD y Matríz Activos'!#REF!)</f>
        <v>#REF!</v>
      </c>
      <c r="D3144" s="61" t="e">
        <f t="shared" si="51"/>
        <v>#REF!</v>
      </c>
      <c r="E3144" s="2" t="e">
        <f>VLOOKUP(D3144,Hoja3!$G$1:$H$5,2,0)</f>
        <v>#REF!</v>
      </c>
    </row>
    <row r="3145" spans="3:5" ht="15">
      <c r="C3145" s="75" t="e">
        <f>CONCATENATE('Matriz de TRD y Matríz Activos'!#REF!," - ",'Matriz de TRD y Matríz Activos'!#REF!)</f>
        <v>#REF!</v>
      </c>
      <c r="D3145" s="61" t="e">
        <f t="shared" si="51"/>
        <v>#REF!</v>
      </c>
      <c r="E3145" s="2" t="e">
        <f>VLOOKUP(D3145,Hoja3!$G$1:$H$5,2,0)</f>
        <v>#REF!</v>
      </c>
    </row>
    <row r="3146" spans="3:5" ht="15">
      <c r="C3146" s="75" t="e">
        <f>CONCATENATE('Matriz de TRD y Matríz Activos'!#REF!," - ",'Matriz de TRD y Matríz Activos'!#REF!)</f>
        <v>#REF!</v>
      </c>
      <c r="D3146" s="61" t="e">
        <f t="shared" si="51"/>
        <v>#REF!</v>
      </c>
      <c r="E3146" s="2" t="e">
        <f>VLOOKUP(D3146,Hoja3!$G$1:$H$5,2,0)</f>
        <v>#REF!</v>
      </c>
    </row>
    <row r="3147" spans="3:5" ht="15">
      <c r="C3147" s="75" t="e">
        <f>CONCATENATE('Matriz de TRD y Matríz Activos'!#REF!," - ",'Matriz de TRD y Matríz Activos'!#REF!)</f>
        <v>#REF!</v>
      </c>
      <c r="D3147" s="61" t="e">
        <f t="shared" si="51"/>
        <v>#REF!</v>
      </c>
      <c r="E3147" s="2" t="e">
        <f>VLOOKUP(D3147,Hoja3!$G$1:$H$5,2,0)</f>
        <v>#REF!</v>
      </c>
    </row>
    <row r="3148" spans="3:5" ht="15">
      <c r="C3148" s="75" t="e">
        <f>CONCATENATE('Matriz de TRD y Matríz Activos'!#REF!," - ",'Matriz de TRD y Matríz Activos'!#REF!)</f>
        <v>#REF!</v>
      </c>
      <c r="D3148" s="61" t="e">
        <f t="shared" si="51"/>
        <v>#REF!</v>
      </c>
      <c r="E3148" s="2" t="e">
        <f>VLOOKUP(D3148,Hoja3!$G$1:$H$5,2,0)</f>
        <v>#REF!</v>
      </c>
    </row>
    <row r="3149" spans="3:5" ht="15">
      <c r="C3149" s="75" t="e">
        <f>CONCATENATE('Matriz de TRD y Matríz Activos'!#REF!," - ",'Matriz de TRD y Matríz Activos'!#REF!)</f>
        <v>#REF!</v>
      </c>
      <c r="D3149" s="61" t="e">
        <f t="shared" si="51"/>
        <v>#REF!</v>
      </c>
      <c r="E3149" s="2" t="e">
        <f>VLOOKUP(D3149,Hoja3!$G$1:$H$5,2,0)</f>
        <v>#REF!</v>
      </c>
    </row>
    <row r="3150" spans="3:5" ht="15">
      <c r="C3150" s="75" t="e">
        <f>CONCATENATE('Matriz de TRD y Matríz Activos'!#REF!," - ",'Matriz de TRD y Matríz Activos'!#REF!)</f>
        <v>#REF!</v>
      </c>
      <c r="D3150" s="61" t="e">
        <f t="shared" si="51"/>
        <v>#REF!</v>
      </c>
      <c r="E3150" s="2" t="e">
        <f>VLOOKUP(D3150,Hoja3!$G$1:$H$5,2,0)</f>
        <v>#REF!</v>
      </c>
    </row>
    <row r="3151" spans="3:5" ht="15">
      <c r="C3151" s="75" t="e">
        <f>CONCATENATE('Matriz de TRD y Matríz Activos'!#REF!," - ",'Matriz de TRD y Matríz Activos'!#REF!)</f>
        <v>#REF!</v>
      </c>
      <c r="D3151" s="61" t="e">
        <f t="shared" si="51"/>
        <v>#REF!</v>
      </c>
      <c r="E3151" s="2" t="e">
        <f>VLOOKUP(D3151,Hoja3!$G$1:$H$5,2,0)</f>
        <v>#REF!</v>
      </c>
    </row>
    <row r="3152" spans="3:5" ht="15">
      <c r="C3152" s="75" t="e">
        <f>CONCATENATE('Matriz de TRD y Matríz Activos'!#REF!," - ",'Matriz de TRD y Matríz Activos'!#REF!)</f>
        <v>#REF!</v>
      </c>
      <c r="D3152" s="61" t="e">
        <f t="shared" si="51"/>
        <v>#REF!</v>
      </c>
      <c r="E3152" s="2" t="e">
        <f>VLOOKUP(D3152,Hoja3!$G$1:$H$5,2,0)</f>
        <v>#REF!</v>
      </c>
    </row>
    <row r="3153" spans="3:5" ht="15">
      <c r="C3153" s="75" t="e">
        <f>CONCATENATE('Matriz de TRD y Matríz Activos'!#REF!," - ",'Matriz de TRD y Matríz Activos'!#REF!)</f>
        <v>#REF!</v>
      </c>
      <c r="D3153" s="61" t="e">
        <f t="shared" si="51"/>
        <v>#REF!</v>
      </c>
      <c r="E3153" s="2" t="e">
        <f>VLOOKUP(D3153,Hoja3!$G$1:$H$5,2,0)</f>
        <v>#REF!</v>
      </c>
    </row>
    <row r="3154" spans="3:5" ht="15">
      <c r="C3154" s="75" t="e">
        <f>CONCATENATE('Matriz de TRD y Matríz Activos'!#REF!," - ",'Matriz de TRD y Matríz Activos'!#REF!)</f>
        <v>#REF!</v>
      </c>
      <c r="D3154" s="61" t="e">
        <f t="shared" si="51"/>
        <v>#REF!</v>
      </c>
      <c r="E3154" s="2" t="e">
        <f>VLOOKUP(D3154,Hoja3!$G$1:$H$5,2,0)</f>
        <v>#REF!</v>
      </c>
    </row>
    <row r="3155" spans="3:5" ht="15">
      <c r="C3155" s="75" t="e">
        <f>CONCATENATE('Matriz de TRD y Matríz Activos'!#REF!," - ",'Matriz de TRD y Matríz Activos'!#REF!)</f>
        <v>#REF!</v>
      </c>
      <c r="D3155" s="61" t="e">
        <f t="shared" si="51"/>
        <v>#REF!</v>
      </c>
      <c r="E3155" s="2" t="e">
        <f>VLOOKUP(D3155,Hoja3!$G$1:$H$5,2,0)</f>
        <v>#REF!</v>
      </c>
    </row>
    <row r="3156" spans="3:5" ht="15">
      <c r="C3156" s="75" t="e">
        <f>CONCATENATE('Matriz de TRD y Matríz Activos'!#REF!," - ",'Matriz de TRD y Matríz Activos'!#REF!)</f>
        <v>#REF!</v>
      </c>
      <c r="D3156" s="61" t="e">
        <f t="shared" si="51"/>
        <v>#REF!</v>
      </c>
      <c r="E3156" s="2" t="e">
        <f>VLOOKUP(D3156,Hoja3!$G$1:$H$5,2,0)</f>
        <v>#REF!</v>
      </c>
    </row>
    <row r="3157" spans="3:5" ht="15">
      <c r="C3157" s="75" t="e">
        <f>CONCATENATE('Matriz de TRD y Matríz Activos'!#REF!," - ",'Matriz de TRD y Matríz Activos'!#REF!)</f>
        <v>#REF!</v>
      </c>
      <c r="D3157" s="61" t="e">
        <f t="shared" si="51"/>
        <v>#REF!</v>
      </c>
      <c r="E3157" s="2" t="e">
        <f>VLOOKUP(D3157,Hoja3!$G$1:$H$5,2,0)</f>
        <v>#REF!</v>
      </c>
    </row>
    <row r="3158" spans="3:5" ht="15">
      <c r="C3158" s="75" t="e">
        <f>CONCATENATE('Matriz de TRD y Matríz Activos'!#REF!," - ",'Matriz de TRD y Matríz Activos'!#REF!)</f>
        <v>#REF!</v>
      </c>
      <c r="D3158" s="61" t="e">
        <f t="shared" si="51"/>
        <v>#REF!</v>
      </c>
      <c r="E3158" s="2" t="e">
        <f>VLOOKUP(D3158,Hoja3!$G$1:$H$5,2,0)</f>
        <v>#REF!</v>
      </c>
    </row>
    <row r="3159" spans="3:5" ht="15">
      <c r="C3159" s="75" t="e">
        <f>CONCATENATE('Matriz de TRD y Matríz Activos'!#REF!," - ",'Matriz de TRD y Matríz Activos'!#REF!)</f>
        <v>#REF!</v>
      </c>
      <c r="D3159" s="61" t="e">
        <f t="shared" si="51"/>
        <v>#REF!</v>
      </c>
      <c r="E3159" s="2" t="e">
        <f>VLOOKUP(D3159,Hoja3!$G$1:$H$5,2,0)</f>
        <v>#REF!</v>
      </c>
    </row>
    <row r="3160" spans="3:5" ht="15">
      <c r="C3160" s="75" t="e">
        <f>CONCATENATE('Matriz de TRD y Matríz Activos'!#REF!," - ",'Matriz de TRD y Matríz Activos'!#REF!)</f>
        <v>#REF!</v>
      </c>
      <c r="D3160" s="61" t="e">
        <f t="shared" si="52" ref="D3160:D3223">VLOOKUP(C3160,$A$1:$B$9,2,0)</f>
        <v>#REF!</v>
      </c>
      <c r="E3160" s="2" t="e">
        <f>VLOOKUP(D3160,Hoja3!$G$1:$H$5,2,0)</f>
        <v>#REF!</v>
      </c>
    </row>
    <row r="3161" spans="3:5" ht="15">
      <c r="C3161" s="75" t="e">
        <f>CONCATENATE('Matriz de TRD y Matríz Activos'!#REF!," - ",'Matriz de TRD y Matríz Activos'!#REF!)</f>
        <v>#REF!</v>
      </c>
      <c r="D3161" s="61" t="e">
        <f t="shared" si="52"/>
        <v>#REF!</v>
      </c>
      <c r="E3161" s="2" t="e">
        <f>VLOOKUP(D3161,Hoja3!$G$1:$H$5,2,0)</f>
        <v>#REF!</v>
      </c>
    </row>
    <row r="3162" spans="3:5" ht="15">
      <c r="C3162" s="75" t="e">
        <f>CONCATENATE('Matriz de TRD y Matríz Activos'!#REF!," - ",'Matriz de TRD y Matríz Activos'!#REF!)</f>
        <v>#REF!</v>
      </c>
      <c r="D3162" s="61" t="e">
        <f t="shared" si="52"/>
        <v>#REF!</v>
      </c>
      <c r="E3162" s="2" t="e">
        <f>VLOOKUP(D3162,Hoja3!$G$1:$H$5,2,0)</f>
        <v>#REF!</v>
      </c>
    </row>
    <row r="3163" spans="3:5" ht="15">
      <c r="C3163" s="75" t="e">
        <f>CONCATENATE('Matriz de TRD y Matríz Activos'!#REF!," - ",'Matriz de TRD y Matríz Activos'!#REF!)</f>
        <v>#REF!</v>
      </c>
      <c r="D3163" s="61" t="e">
        <f t="shared" si="52"/>
        <v>#REF!</v>
      </c>
      <c r="E3163" s="2" t="e">
        <f>VLOOKUP(D3163,Hoja3!$G$1:$H$5,2,0)</f>
        <v>#REF!</v>
      </c>
    </row>
    <row r="3164" spans="3:5" ht="15">
      <c r="C3164" s="75" t="e">
        <f>CONCATENATE('Matriz de TRD y Matríz Activos'!#REF!," - ",'Matriz de TRD y Matríz Activos'!#REF!)</f>
        <v>#REF!</v>
      </c>
      <c r="D3164" s="61" t="e">
        <f t="shared" si="52"/>
        <v>#REF!</v>
      </c>
      <c r="E3164" s="2" t="e">
        <f>VLOOKUP(D3164,Hoja3!$G$1:$H$5,2,0)</f>
        <v>#REF!</v>
      </c>
    </row>
    <row r="3165" spans="3:5" ht="15">
      <c r="C3165" s="75" t="e">
        <f>CONCATENATE('Matriz de TRD y Matríz Activos'!#REF!," - ",'Matriz de TRD y Matríz Activos'!#REF!)</f>
        <v>#REF!</v>
      </c>
      <c r="D3165" s="61" t="e">
        <f t="shared" si="52"/>
        <v>#REF!</v>
      </c>
      <c r="E3165" s="2" t="e">
        <f>VLOOKUP(D3165,Hoja3!$G$1:$H$5,2,0)</f>
        <v>#REF!</v>
      </c>
    </row>
    <row r="3166" spans="3:5" ht="15">
      <c r="C3166" s="75" t="e">
        <f>CONCATENATE('Matriz de TRD y Matríz Activos'!#REF!," - ",'Matriz de TRD y Matríz Activos'!#REF!)</f>
        <v>#REF!</v>
      </c>
      <c r="D3166" s="61" t="e">
        <f t="shared" si="52"/>
        <v>#REF!</v>
      </c>
      <c r="E3166" s="2" t="e">
        <f>VLOOKUP(D3166,Hoja3!$G$1:$H$5,2,0)</f>
        <v>#REF!</v>
      </c>
    </row>
    <row r="3167" spans="3:5" ht="15">
      <c r="C3167" s="75" t="e">
        <f>CONCATENATE('Matriz de TRD y Matríz Activos'!#REF!," - ",'Matriz de TRD y Matríz Activos'!#REF!)</f>
        <v>#REF!</v>
      </c>
      <c r="D3167" s="61" t="e">
        <f t="shared" si="52"/>
        <v>#REF!</v>
      </c>
      <c r="E3167" s="2" t="e">
        <f>VLOOKUP(D3167,Hoja3!$G$1:$H$5,2,0)</f>
        <v>#REF!</v>
      </c>
    </row>
    <row r="3168" spans="3:5" ht="15">
      <c r="C3168" s="75" t="e">
        <f>CONCATENATE('Matriz de TRD y Matríz Activos'!#REF!," - ",'Matriz de TRD y Matríz Activos'!#REF!)</f>
        <v>#REF!</v>
      </c>
      <c r="D3168" s="61" t="e">
        <f t="shared" si="52"/>
        <v>#REF!</v>
      </c>
      <c r="E3168" s="2" t="e">
        <f>VLOOKUP(D3168,Hoja3!$G$1:$H$5,2,0)</f>
        <v>#REF!</v>
      </c>
    </row>
    <row r="3169" spans="3:5" ht="15">
      <c r="C3169" s="75" t="e">
        <f>CONCATENATE('Matriz de TRD y Matríz Activos'!#REF!," - ",'Matriz de TRD y Matríz Activos'!#REF!)</f>
        <v>#REF!</v>
      </c>
      <c r="D3169" s="61" t="e">
        <f t="shared" si="52"/>
        <v>#REF!</v>
      </c>
      <c r="E3169" s="2" t="e">
        <f>VLOOKUP(D3169,Hoja3!$G$1:$H$5,2,0)</f>
        <v>#REF!</v>
      </c>
    </row>
    <row r="3170" spans="3:5" ht="15">
      <c r="C3170" s="75" t="e">
        <f>CONCATENATE('Matriz de TRD y Matríz Activos'!#REF!," - ",'Matriz de TRD y Matríz Activos'!#REF!)</f>
        <v>#REF!</v>
      </c>
      <c r="D3170" s="61" t="e">
        <f t="shared" si="52"/>
        <v>#REF!</v>
      </c>
      <c r="E3170" s="2" t="e">
        <f>VLOOKUP(D3170,Hoja3!$G$1:$H$5,2,0)</f>
        <v>#REF!</v>
      </c>
    </row>
    <row r="3171" spans="3:5" ht="15">
      <c r="C3171" s="75" t="e">
        <f>CONCATENATE('Matriz de TRD y Matríz Activos'!#REF!," - ",'Matriz de TRD y Matríz Activos'!#REF!)</f>
        <v>#REF!</v>
      </c>
      <c r="D3171" s="61" t="e">
        <f t="shared" si="52"/>
        <v>#REF!</v>
      </c>
      <c r="E3171" s="2" t="e">
        <f>VLOOKUP(D3171,Hoja3!$G$1:$H$5,2,0)</f>
        <v>#REF!</v>
      </c>
    </row>
    <row r="3172" spans="3:5" ht="15">
      <c r="C3172" s="75" t="e">
        <f>CONCATENATE('Matriz de TRD y Matríz Activos'!#REF!," - ",'Matriz de TRD y Matríz Activos'!#REF!)</f>
        <v>#REF!</v>
      </c>
      <c r="D3172" s="61" t="e">
        <f t="shared" si="52"/>
        <v>#REF!</v>
      </c>
      <c r="E3172" s="2" t="e">
        <f>VLOOKUP(D3172,Hoja3!$G$1:$H$5,2,0)</f>
        <v>#REF!</v>
      </c>
    </row>
    <row r="3173" spans="3:5" ht="15">
      <c r="C3173" s="75" t="e">
        <f>CONCATENATE('Matriz de TRD y Matríz Activos'!#REF!," - ",'Matriz de TRD y Matríz Activos'!#REF!)</f>
        <v>#REF!</v>
      </c>
      <c r="D3173" s="61" t="e">
        <f t="shared" si="52"/>
        <v>#REF!</v>
      </c>
      <c r="E3173" s="2" t="e">
        <f>VLOOKUP(D3173,Hoja3!$G$1:$H$5,2,0)</f>
        <v>#REF!</v>
      </c>
    </row>
    <row r="3174" spans="3:5" ht="15">
      <c r="C3174" s="75" t="e">
        <f>CONCATENATE('Matriz de TRD y Matríz Activos'!#REF!," - ",'Matriz de TRD y Matríz Activos'!#REF!)</f>
        <v>#REF!</v>
      </c>
      <c r="D3174" s="61" t="e">
        <f t="shared" si="52"/>
        <v>#REF!</v>
      </c>
      <c r="E3174" s="2" t="e">
        <f>VLOOKUP(D3174,Hoja3!$G$1:$H$5,2,0)</f>
        <v>#REF!</v>
      </c>
    </row>
    <row r="3175" spans="3:5" ht="15">
      <c r="C3175" s="75" t="e">
        <f>CONCATENATE('Matriz de TRD y Matríz Activos'!#REF!," - ",'Matriz de TRD y Matríz Activos'!#REF!)</f>
        <v>#REF!</v>
      </c>
      <c r="D3175" s="61" t="e">
        <f t="shared" si="52"/>
        <v>#REF!</v>
      </c>
      <c r="E3175" s="2" t="e">
        <f>VLOOKUP(D3175,Hoja3!$G$1:$H$5,2,0)</f>
        <v>#REF!</v>
      </c>
    </row>
    <row r="3176" spans="3:5" ht="15">
      <c r="C3176" s="75" t="e">
        <f>CONCATENATE('Matriz de TRD y Matríz Activos'!#REF!," - ",'Matriz de TRD y Matríz Activos'!#REF!)</f>
        <v>#REF!</v>
      </c>
      <c r="D3176" s="61" t="e">
        <f t="shared" si="52"/>
        <v>#REF!</v>
      </c>
      <c r="E3176" s="2" t="e">
        <f>VLOOKUP(D3176,Hoja3!$G$1:$H$5,2,0)</f>
        <v>#REF!</v>
      </c>
    </row>
    <row r="3177" spans="3:5" ht="15">
      <c r="C3177" s="75" t="e">
        <f>CONCATENATE('Matriz de TRD y Matríz Activos'!#REF!," - ",'Matriz de TRD y Matríz Activos'!#REF!)</f>
        <v>#REF!</v>
      </c>
      <c r="D3177" s="61" t="e">
        <f t="shared" si="52"/>
        <v>#REF!</v>
      </c>
      <c r="E3177" s="2" t="e">
        <f>VLOOKUP(D3177,Hoja3!$G$1:$H$5,2,0)</f>
        <v>#REF!</v>
      </c>
    </row>
    <row r="3178" spans="3:5" ht="15">
      <c r="C3178" s="75" t="e">
        <f>CONCATENATE('Matriz de TRD y Matríz Activos'!#REF!," - ",'Matriz de TRD y Matríz Activos'!#REF!)</f>
        <v>#REF!</v>
      </c>
      <c r="D3178" s="61" t="e">
        <f t="shared" si="52"/>
        <v>#REF!</v>
      </c>
      <c r="E3178" s="2" t="e">
        <f>VLOOKUP(D3178,Hoja3!$G$1:$H$5,2,0)</f>
        <v>#REF!</v>
      </c>
    </row>
    <row r="3179" spans="3:5" ht="15">
      <c r="C3179" s="75" t="e">
        <f>CONCATENATE('Matriz de TRD y Matríz Activos'!#REF!," - ",'Matriz de TRD y Matríz Activos'!#REF!)</f>
        <v>#REF!</v>
      </c>
      <c r="D3179" s="61" t="e">
        <f t="shared" si="52"/>
        <v>#REF!</v>
      </c>
      <c r="E3179" s="2" t="e">
        <f>VLOOKUP(D3179,Hoja3!$G$1:$H$5,2,0)</f>
        <v>#REF!</v>
      </c>
    </row>
    <row r="3180" spans="3:5" ht="15">
      <c r="C3180" s="75" t="e">
        <f>CONCATENATE('Matriz de TRD y Matríz Activos'!#REF!," - ",'Matriz de TRD y Matríz Activos'!#REF!)</f>
        <v>#REF!</v>
      </c>
      <c r="D3180" s="61" t="e">
        <f t="shared" si="52"/>
        <v>#REF!</v>
      </c>
      <c r="E3180" s="2" t="e">
        <f>VLOOKUP(D3180,Hoja3!$G$1:$H$5,2,0)</f>
        <v>#REF!</v>
      </c>
    </row>
    <row r="3181" spans="3:5" ht="15">
      <c r="C3181" s="75" t="e">
        <f>CONCATENATE('Matriz de TRD y Matríz Activos'!#REF!," - ",'Matriz de TRD y Matríz Activos'!#REF!)</f>
        <v>#REF!</v>
      </c>
      <c r="D3181" s="61" t="e">
        <f t="shared" si="52"/>
        <v>#REF!</v>
      </c>
      <c r="E3181" s="2" t="e">
        <f>VLOOKUP(D3181,Hoja3!$G$1:$H$5,2,0)</f>
        <v>#REF!</v>
      </c>
    </row>
    <row r="3182" spans="3:5" ht="15">
      <c r="C3182" s="75" t="e">
        <f>CONCATENATE('Matriz de TRD y Matríz Activos'!#REF!," - ",'Matriz de TRD y Matríz Activos'!#REF!)</f>
        <v>#REF!</v>
      </c>
      <c r="D3182" s="61" t="e">
        <f t="shared" si="52"/>
        <v>#REF!</v>
      </c>
      <c r="E3182" s="2" t="e">
        <f>VLOOKUP(D3182,Hoja3!$G$1:$H$5,2,0)</f>
        <v>#REF!</v>
      </c>
    </row>
    <row r="3183" spans="3:5" ht="15">
      <c r="C3183" s="75" t="e">
        <f>CONCATENATE('Matriz de TRD y Matríz Activos'!#REF!," - ",'Matriz de TRD y Matríz Activos'!#REF!)</f>
        <v>#REF!</v>
      </c>
      <c r="D3183" s="61" t="e">
        <f t="shared" si="52"/>
        <v>#REF!</v>
      </c>
      <c r="E3183" s="2" t="e">
        <f>VLOOKUP(D3183,Hoja3!$G$1:$H$5,2,0)</f>
        <v>#REF!</v>
      </c>
    </row>
    <row r="3184" spans="3:5" ht="15">
      <c r="C3184" s="75" t="e">
        <f>CONCATENATE('Matriz de TRD y Matríz Activos'!#REF!," - ",'Matriz de TRD y Matríz Activos'!#REF!)</f>
        <v>#REF!</v>
      </c>
      <c r="D3184" s="61" t="e">
        <f t="shared" si="52"/>
        <v>#REF!</v>
      </c>
      <c r="E3184" s="2" t="e">
        <f>VLOOKUP(D3184,Hoja3!$G$1:$H$5,2,0)</f>
        <v>#REF!</v>
      </c>
    </row>
    <row r="3185" spans="3:5" ht="15">
      <c r="C3185" s="75" t="e">
        <f>CONCATENATE('Matriz de TRD y Matríz Activos'!#REF!," - ",'Matriz de TRD y Matríz Activos'!#REF!)</f>
        <v>#REF!</v>
      </c>
      <c r="D3185" s="61" t="e">
        <f t="shared" si="52"/>
        <v>#REF!</v>
      </c>
      <c r="E3185" s="2" t="e">
        <f>VLOOKUP(D3185,Hoja3!$G$1:$H$5,2,0)</f>
        <v>#REF!</v>
      </c>
    </row>
    <row r="3186" spans="3:5" ht="15">
      <c r="C3186" s="75" t="e">
        <f>CONCATENATE('Matriz de TRD y Matríz Activos'!#REF!," - ",'Matriz de TRD y Matríz Activos'!#REF!)</f>
        <v>#REF!</v>
      </c>
      <c r="D3186" s="61" t="e">
        <f t="shared" si="52"/>
        <v>#REF!</v>
      </c>
      <c r="E3186" s="2" t="e">
        <f>VLOOKUP(D3186,Hoja3!$G$1:$H$5,2,0)</f>
        <v>#REF!</v>
      </c>
    </row>
    <row r="3187" spans="3:5" ht="15">
      <c r="C3187" s="75" t="e">
        <f>CONCATENATE('Matriz de TRD y Matríz Activos'!#REF!," - ",'Matriz de TRD y Matríz Activos'!#REF!)</f>
        <v>#REF!</v>
      </c>
      <c r="D3187" s="61" t="e">
        <f t="shared" si="52"/>
        <v>#REF!</v>
      </c>
      <c r="E3187" s="2" t="e">
        <f>VLOOKUP(D3187,Hoja3!$G$1:$H$5,2,0)</f>
        <v>#REF!</v>
      </c>
    </row>
    <row r="3188" spans="3:5" ht="15">
      <c r="C3188" s="75" t="e">
        <f>CONCATENATE('Matriz de TRD y Matríz Activos'!#REF!," - ",'Matriz de TRD y Matríz Activos'!#REF!)</f>
        <v>#REF!</v>
      </c>
      <c r="D3188" s="61" t="e">
        <f t="shared" si="52"/>
        <v>#REF!</v>
      </c>
      <c r="E3188" s="2" t="e">
        <f>VLOOKUP(D3188,Hoja3!$G$1:$H$5,2,0)</f>
        <v>#REF!</v>
      </c>
    </row>
    <row r="3189" spans="3:5" ht="15">
      <c r="C3189" s="75" t="e">
        <f>CONCATENATE('Matriz de TRD y Matríz Activos'!#REF!," - ",'Matriz de TRD y Matríz Activos'!#REF!)</f>
        <v>#REF!</v>
      </c>
      <c r="D3189" s="61" t="e">
        <f t="shared" si="52"/>
        <v>#REF!</v>
      </c>
      <c r="E3189" s="2" t="e">
        <f>VLOOKUP(D3189,Hoja3!$G$1:$H$5,2,0)</f>
        <v>#REF!</v>
      </c>
    </row>
    <row r="3190" spans="3:5" ht="15">
      <c r="C3190" s="75" t="e">
        <f>CONCATENATE('Matriz de TRD y Matríz Activos'!#REF!," - ",'Matriz de TRD y Matríz Activos'!#REF!)</f>
        <v>#REF!</v>
      </c>
      <c r="D3190" s="61" t="e">
        <f t="shared" si="52"/>
        <v>#REF!</v>
      </c>
      <c r="E3190" s="2" t="e">
        <f>VLOOKUP(D3190,Hoja3!$G$1:$H$5,2,0)</f>
        <v>#REF!</v>
      </c>
    </row>
    <row r="3191" spans="3:5" ht="15">
      <c r="C3191" s="75" t="e">
        <f>CONCATENATE('Matriz de TRD y Matríz Activos'!#REF!," - ",'Matriz de TRD y Matríz Activos'!#REF!)</f>
        <v>#REF!</v>
      </c>
      <c r="D3191" s="61" t="e">
        <f t="shared" si="52"/>
        <v>#REF!</v>
      </c>
      <c r="E3191" s="2" t="e">
        <f>VLOOKUP(D3191,Hoja3!$G$1:$H$5,2,0)</f>
        <v>#REF!</v>
      </c>
    </row>
    <row r="3192" spans="3:5" ht="15">
      <c r="C3192" s="75" t="e">
        <f>CONCATENATE('Matriz de TRD y Matríz Activos'!#REF!," - ",'Matriz de TRD y Matríz Activos'!#REF!)</f>
        <v>#REF!</v>
      </c>
      <c r="D3192" s="61" t="e">
        <f t="shared" si="52"/>
        <v>#REF!</v>
      </c>
      <c r="E3192" s="2" t="e">
        <f>VLOOKUP(D3192,Hoja3!$G$1:$H$5,2,0)</f>
        <v>#REF!</v>
      </c>
    </row>
    <row r="3193" spans="3:5" ht="15">
      <c r="C3193" s="75" t="e">
        <f>CONCATENATE('Matriz de TRD y Matríz Activos'!#REF!," - ",'Matriz de TRD y Matríz Activos'!#REF!)</f>
        <v>#REF!</v>
      </c>
      <c r="D3193" s="61" t="e">
        <f t="shared" si="52"/>
        <v>#REF!</v>
      </c>
      <c r="E3193" s="2" t="e">
        <f>VLOOKUP(D3193,Hoja3!$G$1:$H$5,2,0)</f>
        <v>#REF!</v>
      </c>
    </row>
    <row r="3194" spans="3:5" ht="15">
      <c r="C3194" s="75" t="e">
        <f>CONCATENATE('Matriz de TRD y Matríz Activos'!#REF!," - ",'Matriz de TRD y Matríz Activos'!#REF!)</f>
        <v>#REF!</v>
      </c>
      <c r="D3194" s="61" t="e">
        <f t="shared" si="52"/>
        <v>#REF!</v>
      </c>
      <c r="E3194" s="2" t="e">
        <f>VLOOKUP(D3194,Hoja3!$G$1:$H$5,2,0)</f>
        <v>#REF!</v>
      </c>
    </row>
    <row r="3195" spans="3:5" ht="15">
      <c r="C3195" s="75" t="e">
        <f>CONCATENATE('Matriz de TRD y Matríz Activos'!#REF!," - ",'Matriz de TRD y Matríz Activos'!#REF!)</f>
        <v>#REF!</v>
      </c>
      <c r="D3195" s="61" t="e">
        <f t="shared" si="52"/>
        <v>#REF!</v>
      </c>
      <c r="E3195" s="2" t="e">
        <f>VLOOKUP(D3195,Hoja3!$G$1:$H$5,2,0)</f>
        <v>#REF!</v>
      </c>
    </row>
    <row r="3196" spans="3:5" ht="15">
      <c r="C3196" s="75" t="e">
        <f>CONCATENATE('Matriz de TRD y Matríz Activos'!#REF!," - ",'Matriz de TRD y Matríz Activos'!#REF!)</f>
        <v>#REF!</v>
      </c>
      <c r="D3196" s="61" t="e">
        <f t="shared" si="52"/>
        <v>#REF!</v>
      </c>
      <c r="E3196" s="2" t="e">
        <f>VLOOKUP(D3196,Hoja3!$G$1:$H$5,2,0)</f>
        <v>#REF!</v>
      </c>
    </row>
    <row r="3197" spans="3:5" ht="15">
      <c r="C3197" s="75" t="e">
        <f>CONCATENATE('Matriz de TRD y Matríz Activos'!#REF!," - ",'Matriz de TRD y Matríz Activos'!#REF!)</f>
        <v>#REF!</v>
      </c>
      <c r="D3197" s="61" t="e">
        <f t="shared" si="52"/>
        <v>#REF!</v>
      </c>
      <c r="E3197" s="2" t="e">
        <f>VLOOKUP(D3197,Hoja3!$G$1:$H$5,2,0)</f>
        <v>#REF!</v>
      </c>
    </row>
    <row r="3198" spans="3:5" ht="15">
      <c r="C3198" s="75" t="e">
        <f>CONCATENATE('Matriz de TRD y Matríz Activos'!#REF!," - ",'Matriz de TRD y Matríz Activos'!#REF!)</f>
        <v>#REF!</v>
      </c>
      <c r="D3198" s="61" t="e">
        <f t="shared" si="52"/>
        <v>#REF!</v>
      </c>
      <c r="E3198" s="2" t="e">
        <f>VLOOKUP(D3198,Hoja3!$G$1:$H$5,2,0)</f>
        <v>#REF!</v>
      </c>
    </row>
    <row r="3199" spans="3:5" ht="15">
      <c r="C3199" s="75" t="e">
        <f>CONCATENATE('Matriz de TRD y Matríz Activos'!#REF!," - ",'Matriz de TRD y Matríz Activos'!#REF!)</f>
        <v>#REF!</v>
      </c>
      <c r="D3199" s="61" t="e">
        <f t="shared" si="52"/>
        <v>#REF!</v>
      </c>
      <c r="E3199" s="2" t="e">
        <f>VLOOKUP(D3199,Hoja3!$G$1:$H$5,2,0)</f>
        <v>#REF!</v>
      </c>
    </row>
    <row r="3200" spans="3:5" ht="15">
      <c r="C3200" s="75" t="e">
        <f>CONCATENATE('Matriz de TRD y Matríz Activos'!#REF!," - ",'Matriz de TRD y Matríz Activos'!#REF!)</f>
        <v>#REF!</v>
      </c>
      <c r="D3200" s="61" t="e">
        <f t="shared" si="52"/>
        <v>#REF!</v>
      </c>
      <c r="E3200" s="2" t="e">
        <f>VLOOKUP(D3200,Hoja3!$G$1:$H$5,2,0)</f>
        <v>#REF!</v>
      </c>
    </row>
    <row r="3201" spans="3:5" ht="15">
      <c r="C3201" s="75" t="e">
        <f>CONCATENATE('Matriz de TRD y Matríz Activos'!#REF!," - ",'Matriz de TRD y Matríz Activos'!#REF!)</f>
        <v>#REF!</v>
      </c>
      <c r="D3201" s="61" t="e">
        <f t="shared" si="52"/>
        <v>#REF!</v>
      </c>
      <c r="E3201" s="2" t="e">
        <f>VLOOKUP(D3201,Hoja3!$G$1:$H$5,2,0)</f>
        <v>#REF!</v>
      </c>
    </row>
    <row r="3202" spans="3:5" ht="15">
      <c r="C3202" s="75" t="e">
        <f>CONCATENATE('Matriz de TRD y Matríz Activos'!#REF!," - ",'Matriz de TRD y Matríz Activos'!#REF!)</f>
        <v>#REF!</v>
      </c>
      <c r="D3202" s="61" t="e">
        <f t="shared" si="52"/>
        <v>#REF!</v>
      </c>
      <c r="E3202" s="2" t="e">
        <f>VLOOKUP(D3202,Hoja3!$G$1:$H$5,2,0)</f>
        <v>#REF!</v>
      </c>
    </row>
    <row r="3203" spans="3:5" ht="15">
      <c r="C3203" s="75" t="e">
        <f>CONCATENATE('Matriz de TRD y Matríz Activos'!#REF!," - ",'Matriz de TRD y Matríz Activos'!#REF!)</f>
        <v>#REF!</v>
      </c>
      <c r="D3203" s="61" t="e">
        <f t="shared" si="52"/>
        <v>#REF!</v>
      </c>
      <c r="E3203" s="2" t="e">
        <f>VLOOKUP(D3203,Hoja3!$G$1:$H$5,2,0)</f>
        <v>#REF!</v>
      </c>
    </row>
    <row r="3204" spans="3:5" ht="15">
      <c r="C3204" s="75" t="e">
        <f>CONCATENATE('Matriz de TRD y Matríz Activos'!#REF!," - ",'Matriz de TRD y Matríz Activos'!#REF!)</f>
        <v>#REF!</v>
      </c>
      <c r="D3204" s="61" t="e">
        <f t="shared" si="52"/>
        <v>#REF!</v>
      </c>
      <c r="E3204" s="2" t="e">
        <f>VLOOKUP(D3204,Hoja3!$G$1:$H$5,2,0)</f>
        <v>#REF!</v>
      </c>
    </row>
    <row r="3205" spans="3:5" ht="15">
      <c r="C3205" s="75" t="e">
        <f>CONCATENATE('Matriz de TRD y Matríz Activos'!#REF!," - ",'Matriz de TRD y Matríz Activos'!#REF!)</f>
        <v>#REF!</v>
      </c>
      <c r="D3205" s="61" t="e">
        <f t="shared" si="52"/>
        <v>#REF!</v>
      </c>
      <c r="E3205" s="2" t="e">
        <f>VLOOKUP(D3205,Hoja3!$G$1:$H$5,2,0)</f>
        <v>#REF!</v>
      </c>
    </row>
    <row r="3206" spans="3:5" ht="15">
      <c r="C3206" s="75" t="e">
        <f>CONCATENATE('Matriz de TRD y Matríz Activos'!#REF!," - ",'Matriz de TRD y Matríz Activos'!#REF!)</f>
        <v>#REF!</v>
      </c>
      <c r="D3206" s="61" t="e">
        <f t="shared" si="52"/>
        <v>#REF!</v>
      </c>
      <c r="E3206" s="2" t="e">
        <f>VLOOKUP(D3206,Hoja3!$G$1:$H$5,2,0)</f>
        <v>#REF!</v>
      </c>
    </row>
    <row r="3207" spans="3:5" ht="15">
      <c r="C3207" s="75" t="e">
        <f>CONCATENATE('Matriz de TRD y Matríz Activos'!#REF!," - ",'Matriz de TRD y Matríz Activos'!#REF!)</f>
        <v>#REF!</v>
      </c>
      <c r="D3207" s="61" t="e">
        <f t="shared" si="52"/>
        <v>#REF!</v>
      </c>
      <c r="E3207" s="2" t="e">
        <f>VLOOKUP(D3207,Hoja3!$G$1:$H$5,2,0)</f>
        <v>#REF!</v>
      </c>
    </row>
    <row r="3208" spans="3:5" ht="15">
      <c r="C3208" s="75" t="e">
        <f>CONCATENATE('Matriz de TRD y Matríz Activos'!#REF!," - ",'Matriz de TRD y Matríz Activos'!#REF!)</f>
        <v>#REF!</v>
      </c>
      <c r="D3208" s="61" t="e">
        <f t="shared" si="52"/>
        <v>#REF!</v>
      </c>
      <c r="E3208" s="2" t="e">
        <f>VLOOKUP(D3208,Hoja3!$G$1:$H$5,2,0)</f>
        <v>#REF!</v>
      </c>
    </row>
    <row r="3209" spans="3:5" ht="15">
      <c r="C3209" s="75" t="e">
        <f>CONCATENATE('Matriz de TRD y Matríz Activos'!#REF!," - ",'Matriz de TRD y Matríz Activos'!#REF!)</f>
        <v>#REF!</v>
      </c>
      <c r="D3209" s="61" t="e">
        <f t="shared" si="52"/>
        <v>#REF!</v>
      </c>
      <c r="E3209" s="2" t="e">
        <f>VLOOKUP(D3209,Hoja3!$G$1:$H$5,2,0)</f>
        <v>#REF!</v>
      </c>
    </row>
    <row r="3210" spans="3:5" ht="15">
      <c r="C3210" s="75" t="e">
        <f>CONCATENATE('Matriz de TRD y Matríz Activos'!#REF!," - ",'Matriz de TRD y Matríz Activos'!#REF!)</f>
        <v>#REF!</v>
      </c>
      <c r="D3210" s="61" t="e">
        <f t="shared" si="52"/>
        <v>#REF!</v>
      </c>
      <c r="E3210" s="2" t="e">
        <f>VLOOKUP(D3210,Hoja3!$G$1:$H$5,2,0)</f>
        <v>#REF!</v>
      </c>
    </row>
    <row r="3211" spans="3:5" ht="15">
      <c r="C3211" s="75" t="e">
        <f>CONCATENATE('Matriz de TRD y Matríz Activos'!#REF!," - ",'Matriz de TRD y Matríz Activos'!#REF!)</f>
        <v>#REF!</v>
      </c>
      <c r="D3211" s="61" t="e">
        <f t="shared" si="52"/>
        <v>#REF!</v>
      </c>
      <c r="E3211" s="2" t="e">
        <f>VLOOKUP(D3211,Hoja3!$G$1:$H$5,2,0)</f>
        <v>#REF!</v>
      </c>
    </row>
    <row r="3212" spans="3:5" ht="15">
      <c r="C3212" s="75" t="e">
        <f>CONCATENATE('Matriz de TRD y Matríz Activos'!#REF!," - ",'Matriz de TRD y Matríz Activos'!#REF!)</f>
        <v>#REF!</v>
      </c>
      <c r="D3212" s="61" t="e">
        <f t="shared" si="52"/>
        <v>#REF!</v>
      </c>
      <c r="E3212" s="2" t="e">
        <f>VLOOKUP(D3212,Hoja3!$G$1:$H$5,2,0)</f>
        <v>#REF!</v>
      </c>
    </row>
    <row r="3213" spans="3:5" ht="15">
      <c r="C3213" s="75" t="e">
        <f>CONCATENATE('Matriz de TRD y Matríz Activos'!#REF!," - ",'Matriz de TRD y Matríz Activos'!#REF!)</f>
        <v>#REF!</v>
      </c>
      <c r="D3213" s="61" t="e">
        <f t="shared" si="52"/>
        <v>#REF!</v>
      </c>
      <c r="E3213" s="2" t="e">
        <f>VLOOKUP(D3213,Hoja3!$G$1:$H$5,2,0)</f>
        <v>#REF!</v>
      </c>
    </row>
    <row r="3214" spans="3:5" ht="15">
      <c r="C3214" s="75" t="e">
        <f>CONCATENATE('Matriz de TRD y Matríz Activos'!#REF!," - ",'Matriz de TRD y Matríz Activos'!#REF!)</f>
        <v>#REF!</v>
      </c>
      <c r="D3214" s="61" t="e">
        <f t="shared" si="52"/>
        <v>#REF!</v>
      </c>
      <c r="E3214" s="2" t="e">
        <f>VLOOKUP(D3214,Hoja3!$G$1:$H$5,2,0)</f>
        <v>#REF!</v>
      </c>
    </row>
    <row r="3215" spans="3:5" ht="15">
      <c r="C3215" s="75" t="e">
        <f>CONCATENATE('Matriz de TRD y Matríz Activos'!#REF!," - ",'Matriz de TRD y Matríz Activos'!#REF!)</f>
        <v>#REF!</v>
      </c>
      <c r="D3215" s="61" t="e">
        <f t="shared" si="52"/>
        <v>#REF!</v>
      </c>
      <c r="E3215" s="2" t="e">
        <f>VLOOKUP(D3215,Hoja3!$G$1:$H$5,2,0)</f>
        <v>#REF!</v>
      </c>
    </row>
    <row r="3216" spans="3:5" ht="15">
      <c r="C3216" s="75" t="e">
        <f>CONCATENATE('Matriz de TRD y Matríz Activos'!#REF!," - ",'Matriz de TRD y Matríz Activos'!#REF!)</f>
        <v>#REF!</v>
      </c>
      <c r="D3216" s="61" t="e">
        <f t="shared" si="52"/>
        <v>#REF!</v>
      </c>
      <c r="E3216" s="2" t="e">
        <f>VLOOKUP(D3216,Hoja3!$G$1:$H$5,2,0)</f>
        <v>#REF!</v>
      </c>
    </row>
    <row r="3217" spans="3:5" ht="15">
      <c r="C3217" s="75" t="e">
        <f>CONCATENATE('Matriz de TRD y Matríz Activos'!#REF!," - ",'Matriz de TRD y Matríz Activos'!#REF!)</f>
        <v>#REF!</v>
      </c>
      <c r="D3217" s="61" t="e">
        <f t="shared" si="52"/>
        <v>#REF!</v>
      </c>
      <c r="E3217" s="2" t="e">
        <f>VLOOKUP(D3217,Hoja3!$G$1:$H$5,2,0)</f>
        <v>#REF!</v>
      </c>
    </row>
    <row r="3218" spans="3:5" ht="15">
      <c r="C3218" s="75" t="e">
        <f>CONCATENATE('Matriz de TRD y Matríz Activos'!#REF!," - ",'Matriz de TRD y Matríz Activos'!#REF!)</f>
        <v>#REF!</v>
      </c>
      <c r="D3218" s="61" t="e">
        <f t="shared" si="52"/>
        <v>#REF!</v>
      </c>
      <c r="E3218" s="2" t="e">
        <f>VLOOKUP(D3218,Hoja3!$G$1:$H$5,2,0)</f>
        <v>#REF!</v>
      </c>
    </row>
    <row r="3219" spans="3:5" ht="15">
      <c r="C3219" s="75" t="e">
        <f>CONCATENATE('Matriz de TRD y Matríz Activos'!#REF!," - ",'Matriz de TRD y Matríz Activos'!#REF!)</f>
        <v>#REF!</v>
      </c>
      <c r="D3219" s="61" t="e">
        <f t="shared" si="52"/>
        <v>#REF!</v>
      </c>
      <c r="E3219" s="2" t="e">
        <f>VLOOKUP(D3219,Hoja3!$G$1:$H$5,2,0)</f>
        <v>#REF!</v>
      </c>
    </row>
    <row r="3220" spans="3:5" ht="15">
      <c r="C3220" s="75" t="e">
        <f>CONCATENATE('Matriz de TRD y Matríz Activos'!#REF!," - ",'Matriz de TRD y Matríz Activos'!#REF!)</f>
        <v>#REF!</v>
      </c>
      <c r="D3220" s="61" t="e">
        <f t="shared" si="52"/>
        <v>#REF!</v>
      </c>
      <c r="E3220" s="2" t="e">
        <f>VLOOKUP(D3220,Hoja3!$G$1:$H$5,2,0)</f>
        <v>#REF!</v>
      </c>
    </row>
    <row r="3221" spans="3:5" ht="15">
      <c r="C3221" s="75" t="e">
        <f>CONCATENATE('Matriz de TRD y Matríz Activos'!#REF!," - ",'Matriz de TRD y Matríz Activos'!#REF!)</f>
        <v>#REF!</v>
      </c>
      <c r="D3221" s="61" t="e">
        <f t="shared" si="52"/>
        <v>#REF!</v>
      </c>
      <c r="E3221" s="2" t="e">
        <f>VLOOKUP(D3221,Hoja3!$G$1:$H$5,2,0)</f>
        <v>#REF!</v>
      </c>
    </row>
    <row r="3222" spans="3:5" ht="15">
      <c r="C3222" s="75" t="e">
        <f>CONCATENATE('Matriz de TRD y Matríz Activos'!#REF!," - ",'Matriz de TRD y Matríz Activos'!#REF!)</f>
        <v>#REF!</v>
      </c>
      <c r="D3222" s="61" t="e">
        <f t="shared" si="52"/>
        <v>#REF!</v>
      </c>
      <c r="E3222" s="2" t="e">
        <f>VLOOKUP(D3222,Hoja3!$G$1:$H$5,2,0)</f>
        <v>#REF!</v>
      </c>
    </row>
    <row r="3223" spans="3:5" ht="15">
      <c r="C3223" s="75" t="e">
        <f>CONCATENATE('Matriz de TRD y Matríz Activos'!#REF!," - ",'Matriz de TRD y Matríz Activos'!#REF!)</f>
        <v>#REF!</v>
      </c>
      <c r="D3223" s="61" t="e">
        <f t="shared" si="52"/>
        <v>#REF!</v>
      </c>
      <c r="E3223" s="2" t="e">
        <f>VLOOKUP(D3223,Hoja3!$G$1:$H$5,2,0)</f>
        <v>#REF!</v>
      </c>
    </row>
    <row r="3224" spans="3:5" ht="15">
      <c r="C3224" s="75" t="e">
        <f>CONCATENATE('Matriz de TRD y Matríz Activos'!#REF!," - ",'Matriz de TRD y Matríz Activos'!#REF!)</f>
        <v>#REF!</v>
      </c>
      <c r="D3224" s="61" t="e">
        <f t="shared" si="53" ref="D3224:D3287">VLOOKUP(C3224,$A$1:$B$9,2,0)</f>
        <v>#REF!</v>
      </c>
      <c r="E3224" s="2" t="e">
        <f>VLOOKUP(D3224,Hoja3!$G$1:$H$5,2,0)</f>
        <v>#REF!</v>
      </c>
    </row>
    <row r="3225" spans="3:5" ht="15">
      <c r="C3225" s="75" t="e">
        <f>CONCATENATE('Matriz de TRD y Matríz Activos'!#REF!," - ",'Matriz de TRD y Matríz Activos'!#REF!)</f>
        <v>#REF!</v>
      </c>
      <c r="D3225" s="61" t="e">
        <f t="shared" si="53"/>
        <v>#REF!</v>
      </c>
      <c r="E3225" s="2" t="e">
        <f>VLOOKUP(D3225,Hoja3!$G$1:$H$5,2,0)</f>
        <v>#REF!</v>
      </c>
    </row>
    <row r="3226" spans="3:5" ht="15">
      <c r="C3226" s="75" t="e">
        <f>CONCATENATE('Matriz de TRD y Matríz Activos'!#REF!," - ",'Matriz de TRD y Matríz Activos'!#REF!)</f>
        <v>#REF!</v>
      </c>
      <c r="D3226" s="61" t="e">
        <f t="shared" si="53"/>
        <v>#REF!</v>
      </c>
      <c r="E3226" s="2" t="e">
        <f>VLOOKUP(D3226,Hoja3!$G$1:$H$5,2,0)</f>
        <v>#REF!</v>
      </c>
    </row>
    <row r="3227" spans="3:5" ht="15">
      <c r="C3227" s="75" t="e">
        <f>CONCATENATE('Matriz de TRD y Matríz Activos'!#REF!," - ",'Matriz de TRD y Matríz Activos'!#REF!)</f>
        <v>#REF!</v>
      </c>
      <c r="D3227" s="61" t="e">
        <f t="shared" si="53"/>
        <v>#REF!</v>
      </c>
      <c r="E3227" s="2" t="e">
        <f>VLOOKUP(D3227,Hoja3!$G$1:$H$5,2,0)</f>
        <v>#REF!</v>
      </c>
    </row>
    <row r="3228" spans="3:5" ht="15">
      <c r="C3228" s="75" t="e">
        <f>CONCATENATE('Matriz de TRD y Matríz Activos'!#REF!," - ",'Matriz de TRD y Matríz Activos'!#REF!)</f>
        <v>#REF!</v>
      </c>
      <c r="D3228" s="61" t="e">
        <f t="shared" si="53"/>
        <v>#REF!</v>
      </c>
      <c r="E3228" s="2" t="e">
        <f>VLOOKUP(D3228,Hoja3!$G$1:$H$5,2,0)</f>
        <v>#REF!</v>
      </c>
    </row>
    <row r="3229" spans="3:5" ht="15">
      <c r="C3229" s="75" t="e">
        <f>CONCATENATE('Matriz de TRD y Matríz Activos'!#REF!," - ",'Matriz de TRD y Matríz Activos'!#REF!)</f>
        <v>#REF!</v>
      </c>
      <c r="D3229" s="61" t="e">
        <f t="shared" si="53"/>
        <v>#REF!</v>
      </c>
      <c r="E3229" s="2" t="e">
        <f>VLOOKUP(D3229,Hoja3!$G$1:$H$5,2,0)</f>
        <v>#REF!</v>
      </c>
    </row>
    <row r="3230" spans="3:5" ht="15">
      <c r="C3230" s="75" t="e">
        <f>CONCATENATE('Matriz de TRD y Matríz Activos'!#REF!," - ",'Matriz de TRD y Matríz Activos'!#REF!)</f>
        <v>#REF!</v>
      </c>
      <c r="D3230" s="61" t="e">
        <f t="shared" si="53"/>
        <v>#REF!</v>
      </c>
      <c r="E3230" s="2" t="e">
        <f>VLOOKUP(D3230,Hoja3!$G$1:$H$5,2,0)</f>
        <v>#REF!</v>
      </c>
    </row>
    <row r="3231" spans="3:5" ht="15">
      <c r="C3231" s="75" t="e">
        <f>CONCATENATE('Matriz de TRD y Matríz Activos'!#REF!," - ",'Matriz de TRD y Matríz Activos'!#REF!)</f>
        <v>#REF!</v>
      </c>
      <c r="D3231" s="61" t="e">
        <f t="shared" si="53"/>
        <v>#REF!</v>
      </c>
      <c r="E3231" s="2" t="e">
        <f>VLOOKUP(D3231,Hoja3!$G$1:$H$5,2,0)</f>
        <v>#REF!</v>
      </c>
    </row>
    <row r="3232" spans="3:5" ht="15">
      <c r="C3232" s="75" t="e">
        <f>CONCATENATE('Matriz de TRD y Matríz Activos'!#REF!," - ",'Matriz de TRD y Matríz Activos'!#REF!)</f>
        <v>#REF!</v>
      </c>
      <c r="D3232" s="61" t="e">
        <f t="shared" si="53"/>
        <v>#REF!</v>
      </c>
      <c r="E3232" s="2" t="e">
        <f>VLOOKUP(D3232,Hoja3!$G$1:$H$5,2,0)</f>
        <v>#REF!</v>
      </c>
    </row>
    <row r="3233" spans="3:5" ht="15">
      <c r="C3233" s="75" t="e">
        <f>CONCATENATE('Matriz de TRD y Matríz Activos'!#REF!," - ",'Matriz de TRD y Matríz Activos'!#REF!)</f>
        <v>#REF!</v>
      </c>
      <c r="D3233" s="61" t="e">
        <f t="shared" si="53"/>
        <v>#REF!</v>
      </c>
      <c r="E3233" s="2" t="e">
        <f>VLOOKUP(D3233,Hoja3!$G$1:$H$5,2,0)</f>
        <v>#REF!</v>
      </c>
    </row>
    <row r="3234" spans="3:5" ht="15">
      <c r="C3234" s="75" t="e">
        <f>CONCATENATE('Matriz de TRD y Matríz Activos'!#REF!," - ",'Matriz de TRD y Matríz Activos'!#REF!)</f>
        <v>#REF!</v>
      </c>
      <c r="D3234" s="61" t="e">
        <f t="shared" si="53"/>
        <v>#REF!</v>
      </c>
      <c r="E3234" s="2" t="e">
        <f>VLOOKUP(D3234,Hoja3!$G$1:$H$5,2,0)</f>
        <v>#REF!</v>
      </c>
    </row>
    <row r="3235" spans="3:5" ht="15">
      <c r="C3235" s="75" t="e">
        <f>CONCATENATE('Matriz de TRD y Matríz Activos'!#REF!," - ",'Matriz de TRD y Matríz Activos'!#REF!)</f>
        <v>#REF!</v>
      </c>
      <c r="D3235" s="61" t="e">
        <f t="shared" si="53"/>
        <v>#REF!</v>
      </c>
      <c r="E3235" s="2" t="e">
        <f>VLOOKUP(D3235,Hoja3!$G$1:$H$5,2,0)</f>
        <v>#REF!</v>
      </c>
    </row>
    <row r="3236" spans="3:5" ht="15">
      <c r="C3236" s="75" t="e">
        <f>CONCATENATE('Matriz de TRD y Matríz Activos'!#REF!," - ",'Matriz de TRD y Matríz Activos'!#REF!)</f>
        <v>#REF!</v>
      </c>
      <c r="D3236" s="61" t="e">
        <f t="shared" si="53"/>
        <v>#REF!</v>
      </c>
      <c r="E3236" s="2" t="e">
        <f>VLOOKUP(D3236,Hoja3!$G$1:$H$5,2,0)</f>
        <v>#REF!</v>
      </c>
    </row>
    <row r="3237" spans="3:5" ht="15">
      <c r="C3237" s="75" t="e">
        <f>CONCATENATE('Matriz de TRD y Matríz Activos'!#REF!," - ",'Matriz de TRD y Matríz Activos'!#REF!)</f>
        <v>#REF!</v>
      </c>
      <c r="D3237" s="61" t="e">
        <f t="shared" si="53"/>
        <v>#REF!</v>
      </c>
      <c r="E3237" s="2" t="e">
        <f>VLOOKUP(D3237,Hoja3!$G$1:$H$5,2,0)</f>
        <v>#REF!</v>
      </c>
    </row>
    <row r="3238" spans="3:5" ht="15">
      <c r="C3238" s="75" t="e">
        <f>CONCATENATE('Matriz de TRD y Matríz Activos'!#REF!," - ",'Matriz de TRD y Matríz Activos'!#REF!)</f>
        <v>#REF!</v>
      </c>
      <c r="D3238" s="61" t="e">
        <f t="shared" si="53"/>
        <v>#REF!</v>
      </c>
      <c r="E3238" s="2" t="e">
        <f>VLOOKUP(D3238,Hoja3!$G$1:$H$5,2,0)</f>
        <v>#REF!</v>
      </c>
    </row>
    <row r="3239" spans="3:5" ht="15">
      <c r="C3239" s="75" t="e">
        <f>CONCATENATE('Matriz de TRD y Matríz Activos'!#REF!," - ",'Matriz de TRD y Matríz Activos'!#REF!)</f>
        <v>#REF!</v>
      </c>
      <c r="D3239" s="61" t="e">
        <f t="shared" si="53"/>
        <v>#REF!</v>
      </c>
      <c r="E3239" s="2" t="e">
        <f>VLOOKUP(D3239,Hoja3!$G$1:$H$5,2,0)</f>
        <v>#REF!</v>
      </c>
    </row>
    <row r="3240" spans="3:5" ht="15">
      <c r="C3240" s="75" t="e">
        <f>CONCATENATE('Matriz de TRD y Matríz Activos'!#REF!," - ",'Matriz de TRD y Matríz Activos'!#REF!)</f>
        <v>#REF!</v>
      </c>
      <c r="D3240" s="61" t="e">
        <f t="shared" si="53"/>
        <v>#REF!</v>
      </c>
      <c r="E3240" s="2" t="e">
        <f>VLOOKUP(D3240,Hoja3!$G$1:$H$5,2,0)</f>
        <v>#REF!</v>
      </c>
    </row>
    <row r="3241" spans="3:5" ht="15">
      <c r="C3241" s="75" t="e">
        <f>CONCATENATE('Matriz de TRD y Matríz Activos'!#REF!," - ",'Matriz de TRD y Matríz Activos'!#REF!)</f>
        <v>#REF!</v>
      </c>
      <c r="D3241" s="61" t="e">
        <f t="shared" si="53"/>
        <v>#REF!</v>
      </c>
      <c r="E3241" s="2" t="e">
        <f>VLOOKUP(D3241,Hoja3!$G$1:$H$5,2,0)</f>
        <v>#REF!</v>
      </c>
    </row>
    <row r="3242" spans="3:5" ht="15">
      <c r="C3242" s="75" t="e">
        <f>CONCATENATE('Matriz de TRD y Matríz Activos'!#REF!," - ",'Matriz de TRD y Matríz Activos'!#REF!)</f>
        <v>#REF!</v>
      </c>
      <c r="D3242" s="61" t="e">
        <f t="shared" si="53"/>
        <v>#REF!</v>
      </c>
      <c r="E3242" s="2" t="e">
        <f>VLOOKUP(D3242,Hoja3!$G$1:$H$5,2,0)</f>
        <v>#REF!</v>
      </c>
    </row>
    <row r="3243" spans="3:5" ht="15">
      <c r="C3243" s="75" t="e">
        <f>CONCATENATE('Matriz de TRD y Matríz Activos'!#REF!," - ",'Matriz de TRD y Matríz Activos'!#REF!)</f>
        <v>#REF!</v>
      </c>
      <c r="D3243" s="61" t="e">
        <f t="shared" si="53"/>
        <v>#REF!</v>
      </c>
      <c r="E3243" s="2" t="e">
        <f>VLOOKUP(D3243,Hoja3!$G$1:$H$5,2,0)</f>
        <v>#REF!</v>
      </c>
    </row>
    <row r="3244" spans="3:5" ht="15">
      <c r="C3244" s="75" t="e">
        <f>CONCATENATE('Matriz de TRD y Matríz Activos'!#REF!," - ",'Matriz de TRD y Matríz Activos'!#REF!)</f>
        <v>#REF!</v>
      </c>
      <c r="D3244" s="61" t="e">
        <f t="shared" si="53"/>
        <v>#REF!</v>
      </c>
      <c r="E3244" s="2" t="e">
        <f>VLOOKUP(D3244,Hoja3!$G$1:$H$5,2,0)</f>
        <v>#REF!</v>
      </c>
    </row>
    <row r="3245" spans="3:5" ht="15">
      <c r="C3245" s="75" t="e">
        <f>CONCATENATE('Matriz de TRD y Matríz Activos'!#REF!," - ",'Matriz de TRD y Matríz Activos'!#REF!)</f>
        <v>#REF!</v>
      </c>
      <c r="D3245" s="61" t="e">
        <f t="shared" si="53"/>
        <v>#REF!</v>
      </c>
      <c r="E3245" s="2" t="e">
        <f>VLOOKUP(D3245,Hoja3!$G$1:$H$5,2,0)</f>
        <v>#REF!</v>
      </c>
    </row>
    <row r="3246" spans="3:5" ht="15">
      <c r="C3246" s="75" t="e">
        <f>CONCATENATE('Matriz de TRD y Matríz Activos'!#REF!," - ",'Matriz de TRD y Matríz Activos'!#REF!)</f>
        <v>#REF!</v>
      </c>
      <c r="D3246" s="61" t="e">
        <f t="shared" si="53"/>
        <v>#REF!</v>
      </c>
      <c r="E3246" s="2" t="e">
        <f>VLOOKUP(D3246,Hoja3!$G$1:$H$5,2,0)</f>
        <v>#REF!</v>
      </c>
    </row>
    <row r="3247" spans="3:5" ht="15">
      <c r="C3247" s="75" t="e">
        <f>CONCATENATE('Matriz de TRD y Matríz Activos'!#REF!," - ",'Matriz de TRD y Matríz Activos'!#REF!)</f>
        <v>#REF!</v>
      </c>
      <c r="D3247" s="61" t="e">
        <f t="shared" si="53"/>
        <v>#REF!</v>
      </c>
      <c r="E3247" s="2" t="e">
        <f>VLOOKUP(D3247,Hoja3!$G$1:$H$5,2,0)</f>
        <v>#REF!</v>
      </c>
    </row>
    <row r="3248" spans="3:5" ht="15">
      <c r="C3248" s="75" t="e">
        <f>CONCATENATE('Matriz de TRD y Matríz Activos'!#REF!," - ",'Matriz de TRD y Matríz Activos'!#REF!)</f>
        <v>#REF!</v>
      </c>
      <c r="D3248" s="61" t="e">
        <f t="shared" si="53"/>
        <v>#REF!</v>
      </c>
      <c r="E3248" s="2" t="e">
        <f>VLOOKUP(D3248,Hoja3!$G$1:$H$5,2,0)</f>
        <v>#REF!</v>
      </c>
    </row>
    <row r="3249" spans="3:5" ht="15">
      <c r="C3249" s="75" t="e">
        <f>CONCATENATE('Matriz de TRD y Matríz Activos'!#REF!," - ",'Matriz de TRD y Matríz Activos'!#REF!)</f>
        <v>#REF!</v>
      </c>
      <c r="D3249" s="61" t="e">
        <f t="shared" si="53"/>
        <v>#REF!</v>
      </c>
      <c r="E3249" s="2" t="e">
        <f>VLOOKUP(D3249,Hoja3!$G$1:$H$5,2,0)</f>
        <v>#REF!</v>
      </c>
    </row>
    <row r="3250" spans="3:5" ht="15">
      <c r="C3250" s="75" t="e">
        <f>CONCATENATE('Matriz de TRD y Matríz Activos'!#REF!," - ",'Matriz de TRD y Matríz Activos'!#REF!)</f>
        <v>#REF!</v>
      </c>
      <c r="D3250" s="61" t="e">
        <f t="shared" si="53"/>
        <v>#REF!</v>
      </c>
      <c r="E3250" s="2" t="e">
        <f>VLOOKUP(D3250,Hoja3!$G$1:$H$5,2,0)</f>
        <v>#REF!</v>
      </c>
    </row>
    <row r="3251" spans="3:5" ht="15">
      <c r="C3251" s="75" t="e">
        <f>CONCATENATE('Matriz de TRD y Matríz Activos'!#REF!," - ",'Matriz de TRD y Matríz Activos'!#REF!)</f>
        <v>#REF!</v>
      </c>
      <c r="D3251" s="61" t="e">
        <f t="shared" si="53"/>
        <v>#REF!</v>
      </c>
      <c r="E3251" s="2" t="e">
        <f>VLOOKUP(D3251,Hoja3!$G$1:$H$5,2,0)</f>
        <v>#REF!</v>
      </c>
    </row>
    <row r="3252" spans="3:5" ht="15">
      <c r="C3252" s="75" t="e">
        <f>CONCATENATE('Matriz de TRD y Matríz Activos'!#REF!," - ",'Matriz de TRD y Matríz Activos'!#REF!)</f>
        <v>#REF!</v>
      </c>
      <c r="D3252" s="61" t="e">
        <f t="shared" si="53"/>
        <v>#REF!</v>
      </c>
      <c r="E3252" s="2" t="e">
        <f>VLOOKUP(D3252,Hoja3!$G$1:$H$5,2,0)</f>
        <v>#REF!</v>
      </c>
    </row>
    <row r="3253" spans="3:5" ht="15">
      <c r="C3253" s="75" t="e">
        <f>CONCATENATE('Matriz de TRD y Matríz Activos'!#REF!," - ",'Matriz de TRD y Matríz Activos'!#REF!)</f>
        <v>#REF!</v>
      </c>
      <c r="D3253" s="61" t="e">
        <f t="shared" si="53"/>
        <v>#REF!</v>
      </c>
      <c r="E3253" s="2" t="e">
        <f>VLOOKUP(D3253,Hoja3!$G$1:$H$5,2,0)</f>
        <v>#REF!</v>
      </c>
    </row>
    <row r="3254" spans="3:5" ht="15">
      <c r="C3254" s="75" t="e">
        <f>CONCATENATE('Matriz de TRD y Matríz Activos'!#REF!," - ",'Matriz de TRD y Matríz Activos'!#REF!)</f>
        <v>#REF!</v>
      </c>
      <c r="D3254" s="61" t="e">
        <f t="shared" si="53"/>
        <v>#REF!</v>
      </c>
      <c r="E3254" s="2" t="e">
        <f>VLOOKUP(D3254,Hoja3!$G$1:$H$5,2,0)</f>
        <v>#REF!</v>
      </c>
    </row>
    <row r="3255" spans="3:5" ht="15">
      <c r="C3255" s="75" t="e">
        <f>CONCATENATE('Matriz de TRD y Matríz Activos'!#REF!," - ",'Matriz de TRD y Matríz Activos'!#REF!)</f>
        <v>#REF!</v>
      </c>
      <c r="D3255" s="61" t="e">
        <f t="shared" si="53"/>
        <v>#REF!</v>
      </c>
      <c r="E3255" s="2" t="e">
        <f>VLOOKUP(D3255,Hoja3!$G$1:$H$5,2,0)</f>
        <v>#REF!</v>
      </c>
    </row>
    <row r="3256" spans="3:5" ht="15">
      <c r="C3256" s="75" t="e">
        <f>CONCATENATE('Matriz de TRD y Matríz Activos'!#REF!," - ",'Matriz de TRD y Matríz Activos'!#REF!)</f>
        <v>#REF!</v>
      </c>
      <c r="D3256" s="61" t="e">
        <f t="shared" si="53"/>
        <v>#REF!</v>
      </c>
      <c r="E3256" s="2" t="e">
        <f>VLOOKUP(D3256,Hoja3!$G$1:$H$5,2,0)</f>
        <v>#REF!</v>
      </c>
    </row>
    <row r="3257" spans="3:5" ht="15">
      <c r="C3257" s="75" t="e">
        <f>CONCATENATE('Matriz de TRD y Matríz Activos'!#REF!," - ",'Matriz de TRD y Matríz Activos'!#REF!)</f>
        <v>#REF!</v>
      </c>
      <c r="D3257" s="61" t="e">
        <f t="shared" si="53"/>
        <v>#REF!</v>
      </c>
      <c r="E3257" s="2" t="e">
        <f>VLOOKUP(D3257,Hoja3!$G$1:$H$5,2,0)</f>
        <v>#REF!</v>
      </c>
    </row>
    <row r="3258" spans="3:5" ht="15">
      <c r="C3258" s="75" t="e">
        <f>CONCATENATE('Matriz de TRD y Matríz Activos'!#REF!," - ",'Matriz de TRD y Matríz Activos'!#REF!)</f>
        <v>#REF!</v>
      </c>
      <c r="D3258" s="61" t="e">
        <f t="shared" si="53"/>
        <v>#REF!</v>
      </c>
      <c r="E3258" s="2" t="e">
        <f>VLOOKUP(D3258,Hoja3!$G$1:$H$5,2,0)</f>
        <v>#REF!</v>
      </c>
    </row>
    <row r="3259" spans="3:5" ht="15">
      <c r="C3259" s="75" t="e">
        <f>CONCATENATE('Matriz de TRD y Matríz Activos'!#REF!," - ",'Matriz de TRD y Matríz Activos'!#REF!)</f>
        <v>#REF!</v>
      </c>
      <c r="D3259" s="61" t="e">
        <f t="shared" si="53"/>
        <v>#REF!</v>
      </c>
      <c r="E3259" s="2" t="e">
        <f>VLOOKUP(D3259,Hoja3!$G$1:$H$5,2,0)</f>
        <v>#REF!</v>
      </c>
    </row>
    <row r="3260" spans="3:5" ht="15">
      <c r="C3260" s="75" t="e">
        <f>CONCATENATE('Matriz de TRD y Matríz Activos'!#REF!," - ",'Matriz de TRD y Matríz Activos'!#REF!)</f>
        <v>#REF!</v>
      </c>
      <c r="D3260" s="61" t="e">
        <f t="shared" si="53"/>
        <v>#REF!</v>
      </c>
      <c r="E3260" s="2" t="e">
        <f>VLOOKUP(D3260,Hoja3!$G$1:$H$5,2,0)</f>
        <v>#REF!</v>
      </c>
    </row>
    <row r="3261" spans="3:5" ht="15">
      <c r="C3261" s="75" t="e">
        <f>CONCATENATE('Matriz de TRD y Matríz Activos'!#REF!," - ",'Matriz de TRD y Matríz Activos'!#REF!)</f>
        <v>#REF!</v>
      </c>
      <c r="D3261" s="61" t="e">
        <f t="shared" si="53"/>
        <v>#REF!</v>
      </c>
      <c r="E3261" s="2" t="e">
        <f>VLOOKUP(D3261,Hoja3!$G$1:$H$5,2,0)</f>
        <v>#REF!</v>
      </c>
    </row>
    <row r="3262" spans="3:5" ht="15">
      <c r="C3262" s="75" t="e">
        <f>CONCATENATE('Matriz de TRD y Matríz Activos'!#REF!," - ",'Matriz de TRD y Matríz Activos'!#REF!)</f>
        <v>#REF!</v>
      </c>
      <c r="D3262" s="61" t="e">
        <f t="shared" si="53"/>
        <v>#REF!</v>
      </c>
      <c r="E3262" s="2" t="e">
        <f>VLOOKUP(D3262,Hoja3!$G$1:$H$5,2,0)</f>
        <v>#REF!</v>
      </c>
    </row>
    <row r="3263" spans="3:5" ht="15">
      <c r="C3263" s="75" t="e">
        <f>CONCATENATE('Matriz de TRD y Matríz Activos'!#REF!," - ",'Matriz de TRD y Matríz Activos'!#REF!)</f>
        <v>#REF!</v>
      </c>
      <c r="D3263" s="61" t="e">
        <f t="shared" si="53"/>
        <v>#REF!</v>
      </c>
      <c r="E3263" s="2" t="e">
        <f>VLOOKUP(D3263,Hoja3!$G$1:$H$5,2,0)</f>
        <v>#REF!</v>
      </c>
    </row>
    <row r="3264" spans="3:5" ht="15">
      <c r="C3264" s="75" t="e">
        <f>CONCATENATE('Matriz de TRD y Matríz Activos'!#REF!," - ",'Matriz de TRD y Matríz Activos'!#REF!)</f>
        <v>#REF!</v>
      </c>
      <c r="D3264" s="61" t="e">
        <f t="shared" si="53"/>
        <v>#REF!</v>
      </c>
      <c r="E3264" s="2" t="e">
        <f>VLOOKUP(D3264,Hoja3!$G$1:$H$5,2,0)</f>
        <v>#REF!</v>
      </c>
    </row>
    <row r="3265" spans="3:5" ht="15">
      <c r="C3265" s="75" t="e">
        <f>CONCATENATE('Matriz de TRD y Matríz Activos'!#REF!," - ",'Matriz de TRD y Matríz Activos'!#REF!)</f>
        <v>#REF!</v>
      </c>
      <c r="D3265" s="61" t="e">
        <f t="shared" si="53"/>
        <v>#REF!</v>
      </c>
      <c r="E3265" s="2" t="e">
        <f>VLOOKUP(D3265,Hoja3!$G$1:$H$5,2,0)</f>
        <v>#REF!</v>
      </c>
    </row>
    <row r="3266" spans="3:5" ht="15">
      <c r="C3266" s="75" t="e">
        <f>CONCATENATE('Matriz de TRD y Matríz Activos'!#REF!," - ",'Matriz de TRD y Matríz Activos'!#REF!)</f>
        <v>#REF!</v>
      </c>
      <c r="D3266" s="61" t="e">
        <f t="shared" si="53"/>
        <v>#REF!</v>
      </c>
      <c r="E3266" s="2" t="e">
        <f>VLOOKUP(D3266,Hoja3!$G$1:$H$5,2,0)</f>
        <v>#REF!</v>
      </c>
    </row>
    <row r="3267" spans="3:5" ht="15">
      <c r="C3267" s="75" t="e">
        <f>CONCATENATE('Matriz de TRD y Matríz Activos'!#REF!," - ",'Matriz de TRD y Matríz Activos'!#REF!)</f>
        <v>#REF!</v>
      </c>
      <c r="D3267" s="61" t="e">
        <f t="shared" si="53"/>
        <v>#REF!</v>
      </c>
      <c r="E3267" s="2" t="e">
        <f>VLOOKUP(D3267,Hoja3!$G$1:$H$5,2,0)</f>
        <v>#REF!</v>
      </c>
    </row>
    <row r="3268" spans="3:5" ht="15">
      <c r="C3268" s="75" t="e">
        <f>CONCATENATE('Matriz de TRD y Matríz Activos'!#REF!," - ",'Matriz de TRD y Matríz Activos'!#REF!)</f>
        <v>#REF!</v>
      </c>
      <c r="D3268" s="61" t="e">
        <f t="shared" si="53"/>
        <v>#REF!</v>
      </c>
      <c r="E3268" s="2" t="e">
        <f>VLOOKUP(D3268,Hoja3!$G$1:$H$5,2,0)</f>
        <v>#REF!</v>
      </c>
    </row>
    <row r="3269" spans="3:5" ht="15">
      <c r="C3269" s="75" t="e">
        <f>CONCATENATE('Matriz de TRD y Matríz Activos'!#REF!," - ",'Matriz de TRD y Matríz Activos'!#REF!)</f>
        <v>#REF!</v>
      </c>
      <c r="D3269" s="61" t="e">
        <f t="shared" si="53"/>
        <v>#REF!</v>
      </c>
      <c r="E3269" s="2" t="e">
        <f>VLOOKUP(D3269,Hoja3!$G$1:$H$5,2,0)</f>
        <v>#REF!</v>
      </c>
    </row>
    <row r="3270" spans="3:5" ht="15">
      <c r="C3270" s="75" t="e">
        <f>CONCATENATE('Matriz de TRD y Matríz Activos'!#REF!," - ",'Matriz de TRD y Matríz Activos'!#REF!)</f>
        <v>#REF!</v>
      </c>
      <c r="D3270" s="61" t="e">
        <f t="shared" si="53"/>
        <v>#REF!</v>
      </c>
      <c r="E3270" s="2" t="e">
        <f>VLOOKUP(D3270,Hoja3!$G$1:$H$5,2,0)</f>
        <v>#REF!</v>
      </c>
    </row>
    <row r="3271" spans="3:5" ht="15">
      <c r="C3271" s="75" t="e">
        <f>CONCATENATE('Matriz de TRD y Matríz Activos'!#REF!," - ",'Matriz de TRD y Matríz Activos'!#REF!)</f>
        <v>#REF!</v>
      </c>
      <c r="D3271" s="61" t="e">
        <f t="shared" si="53"/>
        <v>#REF!</v>
      </c>
      <c r="E3271" s="2" t="e">
        <f>VLOOKUP(D3271,Hoja3!$G$1:$H$5,2,0)</f>
        <v>#REF!</v>
      </c>
    </row>
    <row r="3272" spans="3:5" ht="15">
      <c r="C3272" s="75" t="e">
        <f>CONCATENATE('Matriz de TRD y Matríz Activos'!#REF!," - ",'Matriz de TRD y Matríz Activos'!#REF!)</f>
        <v>#REF!</v>
      </c>
      <c r="D3272" s="61" t="e">
        <f t="shared" si="53"/>
        <v>#REF!</v>
      </c>
      <c r="E3272" s="2" t="e">
        <f>VLOOKUP(D3272,Hoja3!$G$1:$H$5,2,0)</f>
        <v>#REF!</v>
      </c>
    </row>
    <row r="3273" spans="3:5" ht="15">
      <c r="C3273" s="75" t="e">
        <f>CONCATENATE('Matriz de TRD y Matríz Activos'!#REF!," - ",'Matriz de TRD y Matríz Activos'!#REF!)</f>
        <v>#REF!</v>
      </c>
      <c r="D3273" s="61" t="e">
        <f t="shared" si="53"/>
        <v>#REF!</v>
      </c>
      <c r="E3273" s="2" t="e">
        <f>VLOOKUP(D3273,Hoja3!$G$1:$H$5,2,0)</f>
        <v>#REF!</v>
      </c>
    </row>
    <row r="3274" spans="3:5" ht="15">
      <c r="C3274" s="75" t="e">
        <f>CONCATENATE('Matriz de TRD y Matríz Activos'!#REF!," - ",'Matriz de TRD y Matríz Activos'!#REF!)</f>
        <v>#REF!</v>
      </c>
      <c r="D3274" s="61" t="e">
        <f t="shared" si="53"/>
        <v>#REF!</v>
      </c>
      <c r="E3274" s="2" t="e">
        <f>VLOOKUP(D3274,Hoja3!$G$1:$H$5,2,0)</f>
        <v>#REF!</v>
      </c>
    </row>
    <row r="3275" spans="3:5" ht="15">
      <c r="C3275" s="75" t="e">
        <f>CONCATENATE('Matriz de TRD y Matríz Activos'!#REF!," - ",'Matriz de TRD y Matríz Activos'!#REF!)</f>
        <v>#REF!</v>
      </c>
      <c r="D3275" s="61" t="e">
        <f t="shared" si="53"/>
        <v>#REF!</v>
      </c>
      <c r="E3275" s="2" t="e">
        <f>VLOOKUP(D3275,Hoja3!$G$1:$H$5,2,0)</f>
        <v>#REF!</v>
      </c>
    </row>
    <row r="3276" spans="3:5" ht="15">
      <c r="C3276" s="75" t="e">
        <f>CONCATENATE('Matriz de TRD y Matríz Activos'!#REF!," - ",'Matriz de TRD y Matríz Activos'!#REF!)</f>
        <v>#REF!</v>
      </c>
      <c r="D3276" s="61" t="e">
        <f t="shared" si="53"/>
        <v>#REF!</v>
      </c>
      <c r="E3276" s="2" t="e">
        <f>VLOOKUP(D3276,Hoja3!$G$1:$H$5,2,0)</f>
        <v>#REF!</v>
      </c>
    </row>
    <row r="3277" spans="3:5" ht="15">
      <c r="C3277" s="75" t="e">
        <f>CONCATENATE('Matriz de TRD y Matríz Activos'!#REF!," - ",'Matriz de TRD y Matríz Activos'!#REF!)</f>
        <v>#REF!</v>
      </c>
      <c r="D3277" s="61" t="e">
        <f t="shared" si="53"/>
        <v>#REF!</v>
      </c>
      <c r="E3277" s="2" t="e">
        <f>VLOOKUP(D3277,Hoja3!$G$1:$H$5,2,0)</f>
        <v>#REF!</v>
      </c>
    </row>
    <row r="3278" spans="3:5" ht="15">
      <c r="C3278" s="75" t="e">
        <f>CONCATENATE('Matriz de TRD y Matríz Activos'!#REF!," - ",'Matriz de TRD y Matríz Activos'!#REF!)</f>
        <v>#REF!</v>
      </c>
      <c r="D3278" s="61" t="e">
        <f t="shared" si="53"/>
        <v>#REF!</v>
      </c>
      <c r="E3278" s="2" t="e">
        <f>VLOOKUP(D3278,Hoja3!$G$1:$H$5,2,0)</f>
        <v>#REF!</v>
      </c>
    </row>
    <row r="3279" spans="3:5" ht="15">
      <c r="C3279" s="75" t="e">
        <f>CONCATENATE('Matriz de TRD y Matríz Activos'!#REF!," - ",'Matriz de TRD y Matríz Activos'!#REF!)</f>
        <v>#REF!</v>
      </c>
      <c r="D3279" s="61" t="e">
        <f t="shared" si="53"/>
        <v>#REF!</v>
      </c>
      <c r="E3279" s="2" t="e">
        <f>VLOOKUP(D3279,Hoja3!$G$1:$H$5,2,0)</f>
        <v>#REF!</v>
      </c>
    </row>
    <row r="3280" spans="3:5" ht="15">
      <c r="C3280" s="75" t="e">
        <f>CONCATENATE('Matriz de TRD y Matríz Activos'!#REF!," - ",'Matriz de TRD y Matríz Activos'!#REF!)</f>
        <v>#REF!</v>
      </c>
      <c r="D3280" s="61" t="e">
        <f t="shared" si="53"/>
        <v>#REF!</v>
      </c>
      <c r="E3280" s="2" t="e">
        <f>VLOOKUP(D3280,Hoja3!$G$1:$H$5,2,0)</f>
        <v>#REF!</v>
      </c>
    </row>
    <row r="3281" spans="3:5" ht="15">
      <c r="C3281" s="75" t="e">
        <f>CONCATENATE('Matriz de TRD y Matríz Activos'!#REF!," - ",'Matriz de TRD y Matríz Activos'!#REF!)</f>
        <v>#REF!</v>
      </c>
      <c r="D3281" s="61" t="e">
        <f t="shared" si="53"/>
        <v>#REF!</v>
      </c>
      <c r="E3281" s="2" t="e">
        <f>VLOOKUP(D3281,Hoja3!$G$1:$H$5,2,0)</f>
        <v>#REF!</v>
      </c>
    </row>
    <row r="3282" spans="3:5" ht="15">
      <c r="C3282" s="75" t="e">
        <f>CONCATENATE('Matriz de TRD y Matríz Activos'!#REF!," - ",'Matriz de TRD y Matríz Activos'!#REF!)</f>
        <v>#REF!</v>
      </c>
      <c r="D3282" s="61" t="e">
        <f t="shared" si="53"/>
        <v>#REF!</v>
      </c>
      <c r="E3282" s="2" t="e">
        <f>VLOOKUP(D3282,Hoja3!$G$1:$H$5,2,0)</f>
        <v>#REF!</v>
      </c>
    </row>
    <row r="3283" spans="3:5" ht="15">
      <c r="C3283" s="75" t="e">
        <f>CONCATENATE('Matriz de TRD y Matríz Activos'!#REF!," - ",'Matriz de TRD y Matríz Activos'!#REF!)</f>
        <v>#REF!</v>
      </c>
      <c r="D3283" s="61" t="e">
        <f t="shared" si="53"/>
        <v>#REF!</v>
      </c>
      <c r="E3283" s="2" t="e">
        <f>VLOOKUP(D3283,Hoja3!$G$1:$H$5,2,0)</f>
        <v>#REF!</v>
      </c>
    </row>
    <row r="3284" spans="3:5" ht="15">
      <c r="C3284" s="75" t="e">
        <f>CONCATENATE('Matriz de TRD y Matríz Activos'!#REF!," - ",'Matriz de TRD y Matríz Activos'!#REF!)</f>
        <v>#REF!</v>
      </c>
      <c r="D3284" s="61" t="e">
        <f t="shared" si="53"/>
        <v>#REF!</v>
      </c>
      <c r="E3284" s="2" t="e">
        <f>VLOOKUP(D3284,Hoja3!$G$1:$H$5,2,0)</f>
        <v>#REF!</v>
      </c>
    </row>
    <row r="3285" spans="3:5" ht="15">
      <c r="C3285" s="75" t="e">
        <f>CONCATENATE('Matriz de TRD y Matríz Activos'!#REF!," - ",'Matriz de TRD y Matríz Activos'!#REF!)</f>
        <v>#REF!</v>
      </c>
      <c r="D3285" s="61" t="e">
        <f t="shared" si="53"/>
        <v>#REF!</v>
      </c>
      <c r="E3285" s="2" t="e">
        <f>VLOOKUP(D3285,Hoja3!$G$1:$H$5,2,0)</f>
        <v>#REF!</v>
      </c>
    </row>
    <row r="3286" spans="3:5" ht="15">
      <c r="C3286" s="75" t="e">
        <f>CONCATENATE('Matriz de TRD y Matríz Activos'!#REF!," - ",'Matriz de TRD y Matríz Activos'!#REF!)</f>
        <v>#REF!</v>
      </c>
      <c r="D3286" s="61" t="e">
        <f t="shared" si="53"/>
        <v>#REF!</v>
      </c>
      <c r="E3286" s="2" t="e">
        <f>VLOOKUP(D3286,Hoja3!$G$1:$H$5,2,0)</f>
        <v>#REF!</v>
      </c>
    </row>
    <row r="3287" spans="3:5" ht="15">
      <c r="C3287" s="75" t="e">
        <f>CONCATENATE('Matriz de TRD y Matríz Activos'!#REF!," - ",'Matriz de TRD y Matríz Activos'!#REF!)</f>
        <v>#REF!</v>
      </c>
      <c r="D3287" s="61" t="e">
        <f t="shared" si="53"/>
        <v>#REF!</v>
      </c>
      <c r="E3287" s="2" t="e">
        <f>VLOOKUP(D3287,Hoja3!$G$1:$H$5,2,0)</f>
        <v>#REF!</v>
      </c>
    </row>
    <row r="3288" spans="3:5" ht="15">
      <c r="C3288" s="75" t="e">
        <f>CONCATENATE('Matriz de TRD y Matríz Activos'!#REF!," - ",'Matriz de TRD y Matríz Activos'!#REF!)</f>
        <v>#REF!</v>
      </c>
      <c r="D3288" s="61" t="e">
        <f t="shared" si="54" ref="D3288:D3351">VLOOKUP(C3288,$A$1:$B$9,2,0)</f>
        <v>#REF!</v>
      </c>
      <c r="E3288" s="2" t="e">
        <f>VLOOKUP(D3288,Hoja3!$G$1:$H$5,2,0)</f>
        <v>#REF!</v>
      </c>
    </row>
    <row r="3289" spans="3:5" ht="15">
      <c r="C3289" s="75" t="e">
        <f>CONCATENATE('Matriz de TRD y Matríz Activos'!#REF!," - ",'Matriz de TRD y Matríz Activos'!#REF!)</f>
        <v>#REF!</v>
      </c>
      <c r="D3289" s="61" t="e">
        <f t="shared" si="54"/>
        <v>#REF!</v>
      </c>
      <c r="E3289" s="2" t="e">
        <f>VLOOKUP(D3289,Hoja3!$G$1:$H$5,2,0)</f>
        <v>#REF!</v>
      </c>
    </row>
    <row r="3290" spans="3:5" ht="15">
      <c r="C3290" s="75" t="e">
        <f>CONCATENATE('Matriz de TRD y Matríz Activos'!#REF!," - ",'Matriz de TRD y Matríz Activos'!#REF!)</f>
        <v>#REF!</v>
      </c>
      <c r="D3290" s="61" t="e">
        <f t="shared" si="54"/>
        <v>#REF!</v>
      </c>
      <c r="E3290" s="2" t="e">
        <f>VLOOKUP(D3290,Hoja3!$G$1:$H$5,2,0)</f>
        <v>#REF!</v>
      </c>
    </row>
    <row r="3291" spans="3:5" ht="15">
      <c r="C3291" s="75" t="e">
        <f>CONCATENATE('Matriz de TRD y Matríz Activos'!#REF!," - ",'Matriz de TRD y Matríz Activos'!#REF!)</f>
        <v>#REF!</v>
      </c>
      <c r="D3291" s="61" t="e">
        <f t="shared" si="54"/>
        <v>#REF!</v>
      </c>
      <c r="E3291" s="2" t="e">
        <f>VLOOKUP(D3291,Hoja3!$G$1:$H$5,2,0)</f>
        <v>#REF!</v>
      </c>
    </row>
    <row r="3292" spans="3:5" ht="15">
      <c r="C3292" s="75" t="e">
        <f>CONCATENATE('Matriz de TRD y Matríz Activos'!#REF!," - ",'Matriz de TRD y Matríz Activos'!#REF!)</f>
        <v>#REF!</v>
      </c>
      <c r="D3292" s="61" t="e">
        <f t="shared" si="54"/>
        <v>#REF!</v>
      </c>
      <c r="E3292" s="2" t="e">
        <f>VLOOKUP(D3292,Hoja3!$G$1:$H$5,2,0)</f>
        <v>#REF!</v>
      </c>
    </row>
    <row r="3293" spans="3:5" ht="15">
      <c r="C3293" s="75" t="e">
        <f>CONCATENATE('Matriz de TRD y Matríz Activos'!#REF!," - ",'Matriz de TRD y Matríz Activos'!#REF!)</f>
        <v>#REF!</v>
      </c>
      <c r="D3293" s="61" t="e">
        <f t="shared" si="54"/>
        <v>#REF!</v>
      </c>
      <c r="E3293" s="2" t="e">
        <f>VLOOKUP(D3293,Hoja3!$G$1:$H$5,2,0)</f>
        <v>#REF!</v>
      </c>
    </row>
    <row r="3294" spans="3:5" ht="15">
      <c r="C3294" s="75" t="e">
        <f>CONCATENATE('Matriz de TRD y Matríz Activos'!#REF!," - ",'Matriz de TRD y Matríz Activos'!#REF!)</f>
        <v>#REF!</v>
      </c>
      <c r="D3294" s="61" t="e">
        <f t="shared" si="54"/>
        <v>#REF!</v>
      </c>
      <c r="E3294" s="2" t="e">
        <f>VLOOKUP(D3294,Hoja3!$G$1:$H$5,2,0)</f>
        <v>#REF!</v>
      </c>
    </row>
    <row r="3295" spans="3:5" ht="15">
      <c r="C3295" s="75" t="e">
        <f>CONCATENATE('Matriz de TRD y Matríz Activos'!#REF!," - ",'Matriz de TRD y Matríz Activos'!#REF!)</f>
        <v>#REF!</v>
      </c>
      <c r="D3295" s="61" t="e">
        <f t="shared" si="54"/>
        <v>#REF!</v>
      </c>
      <c r="E3295" s="2" t="e">
        <f>VLOOKUP(D3295,Hoja3!$G$1:$H$5,2,0)</f>
        <v>#REF!</v>
      </c>
    </row>
    <row r="3296" spans="3:5" ht="15">
      <c r="C3296" s="75" t="e">
        <f>CONCATENATE('Matriz de TRD y Matríz Activos'!#REF!," - ",'Matriz de TRD y Matríz Activos'!#REF!)</f>
        <v>#REF!</v>
      </c>
      <c r="D3296" s="61" t="e">
        <f t="shared" si="54"/>
        <v>#REF!</v>
      </c>
      <c r="E3296" s="2" t="e">
        <f>VLOOKUP(D3296,Hoja3!$G$1:$H$5,2,0)</f>
        <v>#REF!</v>
      </c>
    </row>
    <row r="3297" spans="3:5" ht="15">
      <c r="C3297" s="75" t="e">
        <f>CONCATENATE('Matriz de TRD y Matríz Activos'!#REF!," - ",'Matriz de TRD y Matríz Activos'!#REF!)</f>
        <v>#REF!</v>
      </c>
      <c r="D3297" s="61" t="e">
        <f t="shared" si="54"/>
        <v>#REF!</v>
      </c>
      <c r="E3297" s="2" t="e">
        <f>VLOOKUP(D3297,Hoja3!$G$1:$H$5,2,0)</f>
        <v>#REF!</v>
      </c>
    </row>
    <row r="3298" spans="3:5" ht="15">
      <c r="C3298" s="75" t="e">
        <f>CONCATENATE('Matriz de TRD y Matríz Activos'!#REF!," - ",'Matriz de TRD y Matríz Activos'!#REF!)</f>
        <v>#REF!</v>
      </c>
      <c r="D3298" s="61" t="e">
        <f t="shared" si="54"/>
        <v>#REF!</v>
      </c>
      <c r="E3298" s="2" t="e">
        <f>VLOOKUP(D3298,Hoja3!$G$1:$H$5,2,0)</f>
        <v>#REF!</v>
      </c>
    </row>
    <row r="3299" spans="3:5" ht="15">
      <c r="C3299" s="75" t="e">
        <f>CONCATENATE('Matriz de TRD y Matríz Activos'!#REF!," - ",'Matriz de TRD y Matríz Activos'!#REF!)</f>
        <v>#REF!</v>
      </c>
      <c r="D3299" s="61" t="e">
        <f t="shared" si="54"/>
        <v>#REF!</v>
      </c>
      <c r="E3299" s="2" t="e">
        <f>VLOOKUP(D3299,Hoja3!$G$1:$H$5,2,0)</f>
        <v>#REF!</v>
      </c>
    </row>
    <row r="3300" spans="3:5" ht="15">
      <c r="C3300" s="75" t="e">
        <f>CONCATENATE('Matriz de TRD y Matríz Activos'!#REF!," - ",'Matriz de TRD y Matríz Activos'!#REF!)</f>
        <v>#REF!</v>
      </c>
      <c r="D3300" s="61" t="e">
        <f t="shared" si="54"/>
        <v>#REF!</v>
      </c>
      <c r="E3300" s="2" t="e">
        <f>VLOOKUP(D3300,Hoja3!$G$1:$H$5,2,0)</f>
        <v>#REF!</v>
      </c>
    </row>
    <row r="3301" spans="3:5" ht="15">
      <c r="C3301" s="75" t="e">
        <f>CONCATENATE('Matriz de TRD y Matríz Activos'!#REF!," - ",'Matriz de TRD y Matríz Activos'!#REF!)</f>
        <v>#REF!</v>
      </c>
      <c r="D3301" s="61" t="e">
        <f t="shared" si="54"/>
        <v>#REF!</v>
      </c>
      <c r="E3301" s="2" t="e">
        <f>VLOOKUP(D3301,Hoja3!$G$1:$H$5,2,0)</f>
        <v>#REF!</v>
      </c>
    </row>
    <row r="3302" spans="3:5" ht="15">
      <c r="C3302" s="75" t="e">
        <f>CONCATENATE('Matriz de TRD y Matríz Activos'!#REF!," - ",'Matriz de TRD y Matríz Activos'!#REF!)</f>
        <v>#REF!</v>
      </c>
      <c r="D3302" s="61" t="e">
        <f t="shared" si="54"/>
        <v>#REF!</v>
      </c>
      <c r="E3302" s="2" t="e">
        <f>VLOOKUP(D3302,Hoja3!$G$1:$H$5,2,0)</f>
        <v>#REF!</v>
      </c>
    </row>
    <row r="3303" spans="3:5" ht="15">
      <c r="C3303" s="75" t="e">
        <f>CONCATENATE('Matriz de TRD y Matríz Activos'!#REF!," - ",'Matriz de TRD y Matríz Activos'!#REF!)</f>
        <v>#REF!</v>
      </c>
      <c r="D3303" s="61" t="e">
        <f t="shared" si="54"/>
        <v>#REF!</v>
      </c>
      <c r="E3303" s="2" t="e">
        <f>VLOOKUP(D3303,Hoja3!$G$1:$H$5,2,0)</f>
        <v>#REF!</v>
      </c>
    </row>
    <row r="3304" spans="3:5" ht="15">
      <c r="C3304" s="75" t="e">
        <f>CONCATENATE('Matriz de TRD y Matríz Activos'!#REF!," - ",'Matriz de TRD y Matríz Activos'!#REF!)</f>
        <v>#REF!</v>
      </c>
      <c r="D3304" s="61" t="e">
        <f t="shared" si="54"/>
        <v>#REF!</v>
      </c>
      <c r="E3304" s="2" t="e">
        <f>VLOOKUP(D3304,Hoja3!$G$1:$H$5,2,0)</f>
        <v>#REF!</v>
      </c>
    </row>
    <row r="3305" spans="3:5" ht="15">
      <c r="C3305" s="75" t="e">
        <f>CONCATENATE('Matriz de TRD y Matríz Activos'!#REF!," - ",'Matriz de TRD y Matríz Activos'!#REF!)</f>
        <v>#REF!</v>
      </c>
      <c r="D3305" s="61" t="e">
        <f t="shared" si="54"/>
        <v>#REF!</v>
      </c>
      <c r="E3305" s="2" t="e">
        <f>VLOOKUP(D3305,Hoja3!$G$1:$H$5,2,0)</f>
        <v>#REF!</v>
      </c>
    </row>
    <row r="3306" spans="3:5" ht="15">
      <c r="C3306" s="75" t="e">
        <f>CONCATENATE('Matriz de TRD y Matríz Activos'!#REF!," - ",'Matriz de TRD y Matríz Activos'!#REF!)</f>
        <v>#REF!</v>
      </c>
      <c r="D3306" s="61" t="e">
        <f t="shared" si="54"/>
        <v>#REF!</v>
      </c>
      <c r="E3306" s="2" t="e">
        <f>VLOOKUP(D3306,Hoja3!$G$1:$H$5,2,0)</f>
        <v>#REF!</v>
      </c>
    </row>
    <row r="3307" spans="3:5" ht="15">
      <c r="C3307" s="75" t="e">
        <f>CONCATENATE('Matriz de TRD y Matríz Activos'!#REF!," - ",'Matriz de TRD y Matríz Activos'!#REF!)</f>
        <v>#REF!</v>
      </c>
      <c r="D3307" s="61" t="e">
        <f t="shared" si="54"/>
        <v>#REF!</v>
      </c>
      <c r="E3307" s="2" t="e">
        <f>VLOOKUP(D3307,Hoja3!$G$1:$H$5,2,0)</f>
        <v>#REF!</v>
      </c>
    </row>
    <row r="3308" spans="3:5" ht="15">
      <c r="C3308" s="75" t="e">
        <f>CONCATENATE('Matriz de TRD y Matríz Activos'!#REF!," - ",'Matriz de TRD y Matríz Activos'!#REF!)</f>
        <v>#REF!</v>
      </c>
      <c r="D3308" s="61" t="e">
        <f t="shared" si="54"/>
        <v>#REF!</v>
      </c>
      <c r="E3308" s="2" t="e">
        <f>VLOOKUP(D3308,Hoja3!$G$1:$H$5,2,0)</f>
        <v>#REF!</v>
      </c>
    </row>
    <row r="3309" spans="3:5" ht="15">
      <c r="C3309" s="75" t="e">
        <f>CONCATENATE('Matriz de TRD y Matríz Activos'!#REF!," - ",'Matriz de TRD y Matríz Activos'!#REF!)</f>
        <v>#REF!</v>
      </c>
      <c r="D3309" s="61" t="e">
        <f t="shared" si="54"/>
        <v>#REF!</v>
      </c>
      <c r="E3309" s="2" t="e">
        <f>VLOOKUP(D3309,Hoja3!$G$1:$H$5,2,0)</f>
        <v>#REF!</v>
      </c>
    </row>
    <row r="3310" spans="3:5" ht="15">
      <c r="C3310" s="75" t="e">
        <f>CONCATENATE('Matriz de TRD y Matríz Activos'!#REF!," - ",'Matriz de TRD y Matríz Activos'!#REF!)</f>
        <v>#REF!</v>
      </c>
      <c r="D3310" s="61" t="e">
        <f t="shared" si="54"/>
        <v>#REF!</v>
      </c>
      <c r="E3310" s="2" t="e">
        <f>VLOOKUP(D3310,Hoja3!$G$1:$H$5,2,0)</f>
        <v>#REF!</v>
      </c>
    </row>
    <row r="3311" spans="3:5" ht="15">
      <c r="C3311" s="75" t="e">
        <f>CONCATENATE('Matriz de TRD y Matríz Activos'!#REF!," - ",'Matriz de TRD y Matríz Activos'!#REF!)</f>
        <v>#REF!</v>
      </c>
      <c r="D3311" s="61" t="e">
        <f t="shared" si="54"/>
        <v>#REF!</v>
      </c>
      <c r="E3311" s="2" t="e">
        <f>VLOOKUP(D3311,Hoja3!$G$1:$H$5,2,0)</f>
        <v>#REF!</v>
      </c>
    </row>
    <row r="3312" spans="3:5" ht="15">
      <c r="C3312" s="75" t="e">
        <f>CONCATENATE('Matriz de TRD y Matríz Activos'!#REF!," - ",'Matriz de TRD y Matríz Activos'!#REF!)</f>
        <v>#REF!</v>
      </c>
      <c r="D3312" s="61" t="e">
        <f t="shared" si="54"/>
        <v>#REF!</v>
      </c>
      <c r="E3312" s="2" t="e">
        <f>VLOOKUP(D3312,Hoja3!$G$1:$H$5,2,0)</f>
        <v>#REF!</v>
      </c>
    </row>
    <row r="3313" spans="3:5" ht="15">
      <c r="C3313" s="75" t="e">
        <f>CONCATENATE('Matriz de TRD y Matríz Activos'!#REF!," - ",'Matriz de TRD y Matríz Activos'!#REF!)</f>
        <v>#REF!</v>
      </c>
      <c r="D3313" s="61" t="e">
        <f t="shared" si="54"/>
        <v>#REF!</v>
      </c>
      <c r="E3313" s="2" t="e">
        <f>VLOOKUP(D3313,Hoja3!$G$1:$H$5,2,0)</f>
        <v>#REF!</v>
      </c>
    </row>
    <row r="3314" spans="3:5" ht="15">
      <c r="C3314" s="75" t="e">
        <f>CONCATENATE('Matriz de TRD y Matríz Activos'!#REF!," - ",'Matriz de TRD y Matríz Activos'!#REF!)</f>
        <v>#REF!</v>
      </c>
      <c r="D3314" s="61" t="e">
        <f t="shared" si="54"/>
        <v>#REF!</v>
      </c>
      <c r="E3314" s="2" t="e">
        <f>VLOOKUP(D3314,Hoja3!$G$1:$H$5,2,0)</f>
        <v>#REF!</v>
      </c>
    </row>
    <row r="3315" spans="3:5" ht="15">
      <c r="C3315" s="75" t="e">
        <f>CONCATENATE('Matriz de TRD y Matríz Activos'!#REF!," - ",'Matriz de TRD y Matríz Activos'!#REF!)</f>
        <v>#REF!</v>
      </c>
      <c r="D3315" s="61" t="e">
        <f t="shared" si="54"/>
        <v>#REF!</v>
      </c>
      <c r="E3315" s="2" t="e">
        <f>VLOOKUP(D3315,Hoja3!$G$1:$H$5,2,0)</f>
        <v>#REF!</v>
      </c>
    </row>
    <row r="3316" spans="3:5" ht="15">
      <c r="C3316" s="75" t="e">
        <f>CONCATENATE('Matriz de TRD y Matríz Activos'!#REF!," - ",'Matriz de TRD y Matríz Activos'!#REF!)</f>
        <v>#REF!</v>
      </c>
      <c r="D3316" s="61" t="e">
        <f t="shared" si="54"/>
        <v>#REF!</v>
      </c>
      <c r="E3316" s="2" t="e">
        <f>VLOOKUP(D3316,Hoja3!$G$1:$H$5,2,0)</f>
        <v>#REF!</v>
      </c>
    </row>
    <row r="3317" spans="3:5" ht="15">
      <c r="C3317" s="75" t="e">
        <f>CONCATENATE('Matriz de TRD y Matríz Activos'!#REF!," - ",'Matriz de TRD y Matríz Activos'!#REF!)</f>
        <v>#REF!</v>
      </c>
      <c r="D3317" s="61" t="e">
        <f t="shared" si="54"/>
        <v>#REF!</v>
      </c>
      <c r="E3317" s="2" t="e">
        <f>VLOOKUP(D3317,Hoja3!$G$1:$H$5,2,0)</f>
        <v>#REF!</v>
      </c>
    </row>
    <row r="3318" spans="3:5" ht="15">
      <c r="C3318" s="75" t="e">
        <f>CONCATENATE('Matriz de TRD y Matríz Activos'!#REF!," - ",'Matriz de TRD y Matríz Activos'!#REF!)</f>
        <v>#REF!</v>
      </c>
      <c r="D3318" s="61" t="e">
        <f t="shared" si="54"/>
        <v>#REF!</v>
      </c>
      <c r="E3318" s="2" t="e">
        <f>VLOOKUP(D3318,Hoja3!$G$1:$H$5,2,0)</f>
        <v>#REF!</v>
      </c>
    </row>
    <row r="3319" spans="3:5" ht="15">
      <c r="C3319" s="75" t="e">
        <f>CONCATENATE('Matriz de TRD y Matríz Activos'!#REF!," - ",'Matriz de TRD y Matríz Activos'!#REF!)</f>
        <v>#REF!</v>
      </c>
      <c r="D3319" s="61" t="e">
        <f t="shared" si="54"/>
        <v>#REF!</v>
      </c>
      <c r="E3319" s="2" t="e">
        <f>VLOOKUP(D3319,Hoja3!$G$1:$H$5,2,0)</f>
        <v>#REF!</v>
      </c>
    </row>
    <row r="3320" spans="3:5" ht="15">
      <c r="C3320" s="75" t="e">
        <f>CONCATENATE('Matriz de TRD y Matríz Activos'!#REF!," - ",'Matriz de TRD y Matríz Activos'!#REF!)</f>
        <v>#REF!</v>
      </c>
      <c r="D3320" s="61" t="e">
        <f t="shared" si="54"/>
        <v>#REF!</v>
      </c>
      <c r="E3320" s="2" t="e">
        <f>VLOOKUP(D3320,Hoja3!$G$1:$H$5,2,0)</f>
        <v>#REF!</v>
      </c>
    </row>
    <row r="3321" spans="3:5" ht="15">
      <c r="C3321" s="75" t="e">
        <f>CONCATENATE('Matriz de TRD y Matríz Activos'!#REF!," - ",'Matriz de TRD y Matríz Activos'!#REF!)</f>
        <v>#REF!</v>
      </c>
      <c r="D3321" s="61" t="e">
        <f t="shared" si="54"/>
        <v>#REF!</v>
      </c>
      <c r="E3321" s="2" t="e">
        <f>VLOOKUP(D3321,Hoja3!$G$1:$H$5,2,0)</f>
        <v>#REF!</v>
      </c>
    </row>
    <row r="3322" spans="3:5" ht="15">
      <c r="C3322" s="75" t="e">
        <f>CONCATENATE('Matriz de TRD y Matríz Activos'!#REF!," - ",'Matriz de TRD y Matríz Activos'!#REF!)</f>
        <v>#REF!</v>
      </c>
      <c r="D3322" s="61" t="e">
        <f t="shared" si="54"/>
        <v>#REF!</v>
      </c>
      <c r="E3322" s="2" t="e">
        <f>VLOOKUP(D3322,Hoja3!$G$1:$H$5,2,0)</f>
        <v>#REF!</v>
      </c>
    </row>
    <row r="3323" spans="3:5" ht="15">
      <c r="C3323" s="75" t="e">
        <f>CONCATENATE('Matriz de TRD y Matríz Activos'!#REF!," - ",'Matriz de TRD y Matríz Activos'!#REF!)</f>
        <v>#REF!</v>
      </c>
      <c r="D3323" s="61" t="e">
        <f t="shared" si="54"/>
        <v>#REF!</v>
      </c>
      <c r="E3323" s="2" t="e">
        <f>VLOOKUP(D3323,Hoja3!$G$1:$H$5,2,0)</f>
        <v>#REF!</v>
      </c>
    </row>
    <row r="3324" spans="3:5" ht="15">
      <c r="C3324" s="75" t="e">
        <f>CONCATENATE('Matriz de TRD y Matríz Activos'!#REF!," - ",'Matriz de TRD y Matríz Activos'!#REF!)</f>
        <v>#REF!</v>
      </c>
      <c r="D3324" s="61" t="e">
        <f t="shared" si="54"/>
        <v>#REF!</v>
      </c>
      <c r="E3324" s="2" t="e">
        <f>VLOOKUP(D3324,Hoja3!$G$1:$H$5,2,0)</f>
        <v>#REF!</v>
      </c>
    </row>
    <row r="3325" spans="3:5" ht="15">
      <c r="C3325" s="75" t="e">
        <f>CONCATENATE('Matriz de TRD y Matríz Activos'!#REF!," - ",'Matriz de TRD y Matríz Activos'!#REF!)</f>
        <v>#REF!</v>
      </c>
      <c r="D3325" s="61" t="e">
        <f t="shared" si="54"/>
        <v>#REF!</v>
      </c>
      <c r="E3325" s="2" t="e">
        <f>VLOOKUP(D3325,Hoja3!$G$1:$H$5,2,0)</f>
        <v>#REF!</v>
      </c>
    </row>
    <row r="3326" spans="3:5" ht="15">
      <c r="C3326" s="75" t="e">
        <f>CONCATENATE('Matriz de TRD y Matríz Activos'!#REF!," - ",'Matriz de TRD y Matríz Activos'!#REF!)</f>
        <v>#REF!</v>
      </c>
      <c r="D3326" s="61" t="e">
        <f t="shared" si="54"/>
        <v>#REF!</v>
      </c>
      <c r="E3326" s="2" t="e">
        <f>VLOOKUP(D3326,Hoja3!$G$1:$H$5,2,0)</f>
        <v>#REF!</v>
      </c>
    </row>
    <row r="3327" spans="3:5" ht="15">
      <c r="C3327" s="75" t="e">
        <f>CONCATENATE('Matriz de TRD y Matríz Activos'!#REF!," - ",'Matriz de TRD y Matríz Activos'!#REF!)</f>
        <v>#REF!</v>
      </c>
      <c r="D3327" s="61" t="e">
        <f t="shared" si="54"/>
        <v>#REF!</v>
      </c>
      <c r="E3327" s="2" t="e">
        <f>VLOOKUP(D3327,Hoja3!$G$1:$H$5,2,0)</f>
        <v>#REF!</v>
      </c>
    </row>
    <row r="3328" spans="3:5" ht="15">
      <c r="C3328" s="75" t="e">
        <f>CONCATENATE('Matriz de TRD y Matríz Activos'!#REF!," - ",'Matriz de TRD y Matríz Activos'!#REF!)</f>
        <v>#REF!</v>
      </c>
      <c r="D3328" s="61" t="e">
        <f t="shared" si="54"/>
        <v>#REF!</v>
      </c>
      <c r="E3328" s="2" t="e">
        <f>VLOOKUP(D3328,Hoja3!$G$1:$H$5,2,0)</f>
        <v>#REF!</v>
      </c>
    </row>
    <row r="3329" spans="3:5" ht="15">
      <c r="C3329" s="75" t="e">
        <f>CONCATENATE('Matriz de TRD y Matríz Activos'!#REF!," - ",'Matriz de TRD y Matríz Activos'!#REF!)</f>
        <v>#REF!</v>
      </c>
      <c r="D3329" s="61" t="e">
        <f t="shared" si="54"/>
        <v>#REF!</v>
      </c>
      <c r="E3329" s="2" t="e">
        <f>VLOOKUP(D3329,Hoja3!$G$1:$H$5,2,0)</f>
        <v>#REF!</v>
      </c>
    </row>
    <row r="3330" spans="3:5" ht="15">
      <c r="C3330" s="75" t="e">
        <f>CONCATENATE('Matriz de TRD y Matríz Activos'!#REF!," - ",'Matriz de TRD y Matríz Activos'!#REF!)</f>
        <v>#REF!</v>
      </c>
      <c r="D3330" s="61" t="e">
        <f t="shared" si="54"/>
        <v>#REF!</v>
      </c>
      <c r="E3330" s="2" t="e">
        <f>VLOOKUP(D3330,Hoja3!$G$1:$H$5,2,0)</f>
        <v>#REF!</v>
      </c>
    </row>
    <row r="3331" spans="3:5" ht="15">
      <c r="C3331" s="75" t="e">
        <f>CONCATENATE('Matriz de TRD y Matríz Activos'!#REF!," - ",'Matriz de TRD y Matríz Activos'!#REF!)</f>
        <v>#REF!</v>
      </c>
      <c r="D3331" s="61" t="e">
        <f t="shared" si="54"/>
        <v>#REF!</v>
      </c>
      <c r="E3331" s="2" t="e">
        <f>VLOOKUP(D3331,Hoja3!$G$1:$H$5,2,0)</f>
        <v>#REF!</v>
      </c>
    </row>
    <row r="3332" spans="3:5" ht="15">
      <c r="C3332" s="75" t="e">
        <f>CONCATENATE('Matriz de TRD y Matríz Activos'!#REF!," - ",'Matriz de TRD y Matríz Activos'!#REF!)</f>
        <v>#REF!</v>
      </c>
      <c r="D3332" s="61" t="e">
        <f t="shared" si="54"/>
        <v>#REF!</v>
      </c>
      <c r="E3332" s="2" t="e">
        <f>VLOOKUP(D3332,Hoja3!$G$1:$H$5,2,0)</f>
        <v>#REF!</v>
      </c>
    </row>
    <row r="3333" spans="3:5" ht="15">
      <c r="C3333" s="75" t="e">
        <f>CONCATENATE('Matriz de TRD y Matríz Activos'!#REF!," - ",'Matriz de TRD y Matríz Activos'!#REF!)</f>
        <v>#REF!</v>
      </c>
      <c r="D3333" s="61" t="e">
        <f t="shared" si="54"/>
        <v>#REF!</v>
      </c>
      <c r="E3333" s="2" t="e">
        <f>VLOOKUP(D3333,Hoja3!$G$1:$H$5,2,0)</f>
        <v>#REF!</v>
      </c>
    </row>
    <row r="3334" spans="3:5" ht="15">
      <c r="C3334" s="75" t="e">
        <f>CONCATENATE('Matriz de TRD y Matríz Activos'!#REF!," - ",'Matriz de TRD y Matríz Activos'!#REF!)</f>
        <v>#REF!</v>
      </c>
      <c r="D3334" s="61" t="e">
        <f t="shared" si="54"/>
        <v>#REF!</v>
      </c>
      <c r="E3334" s="2" t="e">
        <f>VLOOKUP(D3334,Hoja3!$G$1:$H$5,2,0)</f>
        <v>#REF!</v>
      </c>
    </row>
    <row r="3335" spans="3:5" ht="15">
      <c r="C3335" s="75" t="e">
        <f>CONCATENATE('Matriz de TRD y Matríz Activos'!#REF!," - ",'Matriz de TRD y Matríz Activos'!#REF!)</f>
        <v>#REF!</v>
      </c>
      <c r="D3335" s="61" t="e">
        <f t="shared" si="54"/>
        <v>#REF!</v>
      </c>
      <c r="E3335" s="2" t="e">
        <f>VLOOKUP(D3335,Hoja3!$G$1:$H$5,2,0)</f>
        <v>#REF!</v>
      </c>
    </row>
    <row r="3336" spans="3:5" ht="15">
      <c r="C3336" s="75" t="e">
        <f>CONCATENATE('Matriz de TRD y Matríz Activos'!#REF!," - ",'Matriz de TRD y Matríz Activos'!#REF!)</f>
        <v>#REF!</v>
      </c>
      <c r="D3336" s="61" t="e">
        <f t="shared" si="54"/>
        <v>#REF!</v>
      </c>
      <c r="E3336" s="2" t="e">
        <f>VLOOKUP(D3336,Hoja3!$G$1:$H$5,2,0)</f>
        <v>#REF!</v>
      </c>
    </row>
    <row r="3337" spans="3:5" ht="15">
      <c r="C3337" s="75" t="e">
        <f>CONCATENATE('Matriz de TRD y Matríz Activos'!#REF!," - ",'Matriz de TRD y Matríz Activos'!#REF!)</f>
        <v>#REF!</v>
      </c>
      <c r="D3337" s="61" t="e">
        <f t="shared" si="54"/>
        <v>#REF!</v>
      </c>
      <c r="E3337" s="2" t="e">
        <f>VLOOKUP(D3337,Hoja3!$G$1:$H$5,2,0)</f>
        <v>#REF!</v>
      </c>
    </row>
    <row r="3338" spans="3:5" ht="15">
      <c r="C3338" s="75" t="e">
        <f>CONCATENATE('Matriz de TRD y Matríz Activos'!#REF!," - ",'Matriz de TRD y Matríz Activos'!#REF!)</f>
        <v>#REF!</v>
      </c>
      <c r="D3338" s="61" t="e">
        <f t="shared" si="54"/>
        <v>#REF!</v>
      </c>
      <c r="E3338" s="2" t="e">
        <f>VLOOKUP(D3338,Hoja3!$G$1:$H$5,2,0)</f>
        <v>#REF!</v>
      </c>
    </row>
    <row r="3339" spans="3:5" ht="15">
      <c r="C3339" s="75" t="e">
        <f>CONCATENATE('Matriz de TRD y Matríz Activos'!#REF!," - ",'Matriz de TRD y Matríz Activos'!#REF!)</f>
        <v>#REF!</v>
      </c>
      <c r="D3339" s="61" t="e">
        <f t="shared" si="54"/>
        <v>#REF!</v>
      </c>
      <c r="E3339" s="2" t="e">
        <f>VLOOKUP(D3339,Hoja3!$G$1:$H$5,2,0)</f>
        <v>#REF!</v>
      </c>
    </row>
    <row r="3340" spans="3:5" ht="15">
      <c r="C3340" s="75" t="e">
        <f>CONCATENATE('Matriz de TRD y Matríz Activos'!#REF!," - ",'Matriz de TRD y Matríz Activos'!#REF!)</f>
        <v>#REF!</v>
      </c>
      <c r="D3340" s="61" t="e">
        <f t="shared" si="54"/>
        <v>#REF!</v>
      </c>
      <c r="E3340" s="2" t="e">
        <f>VLOOKUP(D3340,Hoja3!$G$1:$H$5,2,0)</f>
        <v>#REF!</v>
      </c>
    </row>
    <row r="3341" spans="3:5" ht="15">
      <c r="C3341" s="75" t="e">
        <f>CONCATENATE('Matriz de TRD y Matríz Activos'!#REF!," - ",'Matriz de TRD y Matríz Activos'!#REF!)</f>
        <v>#REF!</v>
      </c>
      <c r="D3341" s="61" t="e">
        <f t="shared" si="54"/>
        <v>#REF!</v>
      </c>
      <c r="E3341" s="2" t="e">
        <f>VLOOKUP(D3341,Hoja3!$G$1:$H$5,2,0)</f>
        <v>#REF!</v>
      </c>
    </row>
    <row r="3342" spans="3:5" ht="15">
      <c r="C3342" s="75" t="e">
        <f>CONCATENATE('Matriz de TRD y Matríz Activos'!#REF!," - ",'Matriz de TRD y Matríz Activos'!#REF!)</f>
        <v>#REF!</v>
      </c>
      <c r="D3342" s="61" t="e">
        <f t="shared" si="54"/>
        <v>#REF!</v>
      </c>
      <c r="E3342" s="2" t="e">
        <f>VLOOKUP(D3342,Hoja3!$G$1:$H$5,2,0)</f>
        <v>#REF!</v>
      </c>
    </row>
    <row r="3343" spans="3:5" ht="15">
      <c r="C3343" s="75" t="e">
        <f>CONCATENATE('Matriz de TRD y Matríz Activos'!#REF!," - ",'Matriz de TRD y Matríz Activos'!#REF!)</f>
        <v>#REF!</v>
      </c>
      <c r="D3343" s="61" t="e">
        <f t="shared" si="54"/>
        <v>#REF!</v>
      </c>
      <c r="E3343" s="2" t="e">
        <f>VLOOKUP(D3343,Hoja3!$G$1:$H$5,2,0)</f>
        <v>#REF!</v>
      </c>
    </row>
    <row r="3344" spans="3:5" ht="15">
      <c r="C3344" s="75" t="e">
        <f>CONCATENATE('Matriz de TRD y Matríz Activos'!#REF!," - ",'Matriz de TRD y Matríz Activos'!#REF!)</f>
        <v>#REF!</v>
      </c>
      <c r="D3344" s="61" t="e">
        <f t="shared" si="54"/>
        <v>#REF!</v>
      </c>
      <c r="E3344" s="2" t="e">
        <f>VLOOKUP(D3344,Hoja3!$G$1:$H$5,2,0)</f>
        <v>#REF!</v>
      </c>
    </row>
    <row r="3345" spans="3:5" ht="15">
      <c r="C3345" s="75" t="e">
        <f>CONCATENATE('Matriz de TRD y Matríz Activos'!#REF!," - ",'Matriz de TRD y Matríz Activos'!#REF!)</f>
        <v>#REF!</v>
      </c>
      <c r="D3345" s="61" t="e">
        <f t="shared" si="54"/>
        <v>#REF!</v>
      </c>
      <c r="E3345" s="2" t="e">
        <f>VLOOKUP(D3345,Hoja3!$G$1:$H$5,2,0)</f>
        <v>#REF!</v>
      </c>
    </row>
    <row r="3346" spans="3:5" ht="15">
      <c r="C3346" s="75" t="e">
        <f>CONCATENATE('Matriz de TRD y Matríz Activos'!#REF!," - ",'Matriz de TRD y Matríz Activos'!#REF!)</f>
        <v>#REF!</v>
      </c>
      <c r="D3346" s="61" t="e">
        <f t="shared" si="54"/>
        <v>#REF!</v>
      </c>
      <c r="E3346" s="2" t="e">
        <f>VLOOKUP(D3346,Hoja3!$G$1:$H$5,2,0)</f>
        <v>#REF!</v>
      </c>
    </row>
    <row r="3347" spans="3:5" ht="15">
      <c r="C3347" s="75" t="e">
        <f>CONCATENATE('Matriz de TRD y Matríz Activos'!#REF!," - ",'Matriz de TRD y Matríz Activos'!#REF!)</f>
        <v>#REF!</v>
      </c>
      <c r="D3347" s="61" t="e">
        <f t="shared" si="54"/>
        <v>#REF!</v>
      </c>
      <c r="E3347" s="2" t="e">
        <f>VLOOKUP(D3347,Hoja3!$G$1:$H$5,2,0)</f>
        <v>#REF!</v>
      </c>
    </row>
    <row r="3348" spans="3:5" ht="15">
      <c r="C3348" s="75" t="e">
        <f>CONCATENATE('Matriz de TRD y Matríz Activos'!#REF!," - ",'Matriz de TRD y Matríz Activos'!#REF!)</f>
        <v>#REF!</v>
      </c>
      <c r="D3348" s="61" t="e">
        <f t="shared" si="54"/>
        <v>#REF!</v>
      </c>
      <c r="E3348" s="2" t="e">
        <f>VLOOKUP(D3348,Hoja3!$G$1:$H$5,2,0)</f>
        <v>#REF!</v>
      </c>
    </row>
    <row r="3349" spans="3:5" ht="15">
      <c r="C3349" s="75" t="e">
        <f>CONCATENATE('Matriz de TRD y Matríz Activos'!#REF!," - ",'Matriz de TRD y Matríz Activos'!#REF!)</f>
        <v>#REF!</v>
      </c>
      <c r="D3349" s="61" t="e">
        <f t="shared" si="54"/>
        <v>#REF!</v>
      </c>
      <c r="E3349" s="2" t="e">
        <f>VLOOKUP(D3349,Hoja3!$G$1:$H$5,2,0)</f>
        <v>#REF!</v>
      </c>
    </row>
    <row r="3350" spans="3:5" ht="15">
      <c r="C3350" s="75" t="e">
        <f>CONCATENATE('Matriz de TRD y Matríz Activos'!#REF!," - ",'Matriz de TRD y Matríz Activos'!#REF!)</f>
        <v>#REF!</v>
      </c>
      <c r="D3350" s="61" t="e">
        <f t="shared" si="54"/>
        <v>#REF!</v>
      </c>
      <c r="E3350" s="2" t="e">
        <f>VLOOKUP(D3350,Hoja3!$G$1:$H$5,2,0)</f>
        <v>#REF!</v>
      </c>
    </row>
    <row r="3351" spans="3:5" ht="15">
      <c r="C3351" s="75" t="e">
        <f>CONCATENATE('Matriz de TRD y Matríz Activos'!#REF!," - ",'Matriz de TRD y Matríz Activos'!#REF!)</f>
        <v>#REF!</v>
      </c>
      <c r="D3351" s="61" t="e">
        <f t="shared" si="54"/>
        <v>#REF!</v>
      </c>
      <c r="E3351" s="2" t="e">
        <f>VLOOKUP(D3351,Hoja3!$G$1:$H$5,2,0)</f>
        <v>#REF!</v>
      </c>
    </row>
    <row r="3352" spans="3:5" ht="15">
      <c r="C3352" s="75" t="e">
        <f>CONCATENATE('Matriz de TRD y Matríz Activos'!#REF!," - ",'Matriz de TRD y Matríz Activos'!#REF!)</f>
        <v>#REF!</v>
      </c>
      <c r="D3352" s="61" t="e">
        <f t="shared" si="55" ref="D3352:D3415">VLOOKUP(C3352,$A$1:$B$9,2,0)</f>
        <v>#REF!</v>
      </c>
      <c r="E3352" s="2" t="e">
        <f>VLOOKUP(D3352,Hoja3!$G$1:$H$5,2,0)</f>
        <v>#REF!</v>
      </c>
    </row>
    <row r="3353" spans="3:5" ht="15">
      <c r="C3353" s="75" t="e">
        <f>CONCATENATE('Matriz de TRD y Matríz Activos'!#REF!," - ",'Matriz de TRD y Matríz Activos'!#REF!)</f>
        <v>#REF!</v>
      </c>
      <c r="D3353" s="61" t="e">
        <f t="shared" si="55"/>
        <v>#REF!</v>
      </c>
      <c r="E3353" s="2" t="e">
        <f>VLOOKUP(D3353,Hoja3!$G$1:$H$5,2,0)</f>
        <v>#REF!</v>
      </c>
    </row>
    <row r="3354" spans="3:5" ht="15">
      <c r="C3354" s="75" t="e">
        <f>CONCATENATE('Matriz de TRD y Matríz Activos'!#REF!," - ",'Matriz de TRD y Matríz Activos'!#REF!)</f>
        <v>#REF!</v>
      </c>
      <c r="D3354" s="61" t="e">
        <f t="shared" si="55"/>
        <v>#REF!</v>
      </c>
      <c r="E3354" s="2" t="e">
        <f>VLOOKUP(D3354,Hoja3!$G$1:$H$5,2,0)</f>
        <v>#REF!</v>
      </c>
    </row>
    <row r="3355" spans="3:5" ht="15">
      <c r="C3355" s="75" t="e">
        <f>CONCATENATE('Matriz de TRD y Matríz Activos'!#REF!," - ",'Matriz de TRD y Matríz Activos'!#REF!)</f>
        <v>#REF!</v>
      </c>
      <c r="D3355" s="61" t="e">
        <f t="shared" si="55"/>
        <v>#REF!</v>
      </c>
      <c r="E3355" s="2" t="e">
        <f>VLOOKUP(D3355,Hoja3!$G$1:$H$5,2,0)</f>
        <v>#REF!</v>
      </c>
    </row>
    <row r="3356" spans="3:5" ht="15">
      <c r="C3356" s="75" t="e">
        <f>CONCATENATE('Matriz de TRD y Matríz Activos'!#REF!," - ",'Matriz de TRD y Matríz Activos'!#REF!)</f>
        <v>#REF!</v>
      </c>
      <c r="D3356" s="61" t="e">
        <f t="shared" si="55"/>
        <v>#REF!</v>
      </c>
      <c r="E3356" s="2" t="e">
        <f>VLOOKUP(D3356,Hoja3!$G$1:$H$5,2,0)</f>
        <v>#REF!</v>
      </c>
    </row>
    <row r="3357" spans="3:5" ht="15">
      <c r="C3357" s="75" t="e">
        <f>CONCATENATE('Matriz de TRD y Matríz Activos'!#REF!," - ",'Matriz de TRD y Matríz Activos'!#REF!)</f>
        <v>#REF!</v>
      </c>
      <c r="D3357" s="61" t="e">
        <f t="shared" si="55"/>
        <v>#REF!</v>
      </c>
      <c r="E3357" s="2" t="e">
        <f>VLOOKUP(D3357,Hoja3!$G$1:$H$5,2,0)</f>
        <v>#REF!</v>
      </c>
    </row>
    <row r="3358" spans="3:5" ht="15">
      <c r="C3358" s="75" t="e">
        <f>CONCATENATE('Matriz de TRD y Matríz Activos'!#REF!," - ",'Matriz de TRD y Matríz Activos'!#REF!)</f>
        <v>#REF!</v>
      </c>
      <c r="D3358" s="61" t="e">
        <f t="shared" si="55"/>
        <v>#REF!</v>
      </c>
      <c r="E3358" s="2" t="e">
        <f>VLOOKUP(D3358,Hoja3!$G$1:$H$5,2,0)</f>
        <v>#REF!</v>
      </c>
    </row>
    <row r="3359" spans="3:5" ht="15">
      <c r="C3359" s="75" t="e">
        <f>CONCATENATE('Matriz de TRD y Matríz Activos'!#REF!," - ",'Matriz de TRD y Matríz Activos'!#REF!)</f>
        <v>#REF!</v>
      </c>
      <c r="D3359" s="61" t="e">
        <f t="shared" si="55"/>
        <v>#REF!</v>
      </c>
      <c r="E3359" s="2" t="e">
        <f>VLOOKUP(D3359,Hoja3!$G$1:$H$5,2,0)</f>
        <v>#REF!</v>
      </c>
    </row>
    <row r="3360" spans="3:5" ht="15">
      <c r="C3360" s="75" t="e">
        <f>CONCATENATE('Matriz de TRD y Matríz Activos'!#REF!," - ",'Matriz de TRD y Matríz Activos'!#REF!)</f>
        <v>#REF!</v>
      </c>
      <c r="D3360" s="61" t="e">
        <f t="shared" si="55"/>
        <v>#REF!</v>
      </c>
      <c r="E3360" s="2" t="e">
        <f>VLOOKUP(D3360,Hoja3!$G$1:$H$5,2,0)</f>
        <v>#REF!</v>
      </c>
    </row>
    <row r="3361" spans="3:5" ht="15">
      <c r="C3361" s="75" t="e">
        <f>CONCATENATE('Matriz de TRD y Matríz Activos'!#REF!," - ",'Matriz de TRD y Matríz Activos'!#REF!)</f>
        <v>#REF!</v>
      </c>
      <c r="D3361" s="61" t="e">
        <f t="shared" si="55"/>
        <v>#REF!</v>
      </c>
      <c r="E3361" s="2" t="e">
        <f>VLOOKUP(D3361,Hoja3!$G$1:$H$5,2,0)</f>
        <v>#REF!</v>
      </c>
    </row>
    <row r="3362" spans="3:5" ht="15">
      <c r="C3362" s="75" t="e">
        <f>CONCATENATE('Matriz de TRD y Matríz Activos'!#REF!," - ",'Matriz de TRD y Matríz Activos'!#REF!)</f>
        <v>#REF!</v>
      </c>
      <c r="D3362" s="61" t="e">
        <f t="shared" si="55"/>
        <v>#REF!</v>
      </c>
      <c r="E3362" s="2" t="e">
        <f>VLOOKUP(D3362,Hoja3!$G$1:$H$5,2,0)</f>
        <v>#REF!</v>
      </c>
    </row>
    <row r="3363" spans="3:5" ht="15">
      <c r="C3363" s="75" t="e">
        <f>CONCATENATE('Matriz de TRD y Matríz Activos'!#REF!," - ",'Matriz de TRD y Matríz Activos'!#REF!)</f>
        <v>#REF!</v>
      </c>
      <c r="D3363" s="61" t="e">
        <f t="shared" si="55"/>
        <v>#REF!</v>
      </c>
      <c r="E3363" s="2" t="e">
        <f>VLOOKUP(D3363,Hoja3!$G$1:$H$5,2,0)</f>
        <v>#REF!</v>
      </c>
    </row>
    <row r="3364" spans="3:5" ht="15">
      <c r="C3364" s="75" t="e">
        <f>CONCATENATE('Matriz de TRD y Matríz Activos'!#REF!," - ",'Matriz de TRD y Matríz Activos'!#REF!)</f>
        <v>#REF!</v>
      </c>
      <c r="D3364" s="61" t="e">
        <f t="shared" si="55"/>
        <v>#REF!</v>
      </c>
      <c r="E3364" s="2" t="e">
        <f>VLOOKUP(D3364,Hoja3!$G$1:$H$5,2,0)</f>
        <v>#REF!</v>
      </c>
    </row>
    <row r="3365" spans="3:5" ht="15">
      <c r="C3365" s="75" t="e">
        <f>CONCATENATE('Matriz de TRD y Matríz Activos'!#REF!," - ",'Matriz de TRD y Matríz Activos'!#REF!)</f>
        <v>#REF!</v>
      </c>
      <c r="D3365" s="61" t="e">
        <f t="shared" si="55"/>
        <v>#REF!</v>
      </c>
      <c r="E3365" s="2" t="e">
        <f>VLOOKUP(D3365,Hoja3!$G$1:$H$5,2,0)</f>
        <v>#REF!</v>
      </c>
    </row>
    <row r="3366" spans="3:5" ht="15">
      <c r="C3366" s="75" t="e">
        <f>CONCATENATE('Matriz de TRD y Matríz Activos'!#REF!," - ",'Matriz de TRD y Matríz Activos'!#REF!)</f>
        <v>#REF!</v>
      </c>
      <c r="D3366" s="61" t="e">
        <f t="shared" si="55"/>
        <v>#REF!</v>
      </c>
      <c r="E3366" s="2" t="e">
        <f>VLOOKUP(D3366,Hoja3!$G$1:$H$5,2,0)</f>
        <v>#REF!</v>
      </c>
    </row>
    <row r="3367" spans="3:5" ht="15">
      <c r="C3367" s="75" t="e">
        <f>CONCATENATE('Matriz de TRD y Matríz Activos'!#REF!," - ",'Matriz de TRD y Matríz Activos'!#REF!)</f>
        <v>#REF!</v>
      </c>
      <c r="D3367" s="61" t="e">
        <f t="shared" si="55"/>
        <v>#REF!</v>
      </c>
      <c r="E3367" s="2" t="e">
        <f>VLOOKUP(D3367,Hoja3!$G$1:$H$5,2,0)</f>
        <v>#REF!</v>
      </c>
    </row>
    <row r="3368" spans="3:5" ht="15">
      <c r="C3368" s="75" t="e">
        <f>CONCATENATE('Matriz de TRD y Matríz Activos'!#REF!," - ",'Matriz de TRD y Matríz Activos'!#REF!)</f>
        <v>#REF!</v>
      </c>
      <c r="D3368" s="61" t="e">
        <f t="shared" si="55"/>
        <v>#REF!</v>
      </c>
      <c r="E3368" s="2" t="e">
        <f>VLOOKUP(D3368,Hoja3!$G$1:$H$5,2,0)</f>
        <v>#REF!</v>
      </c>
    </row>
    <row r="3369" spans="3:5" ht="15">
      <c r="C3369" s="75" t="e">
        <f>CONCATENATE('Matriz de TRD y Matríz Activos'!#REF!," - ",'Matriz de TRD y Matríz Activos'!#REF!)</f>
        <v>#REF!</v>
      </c>
      <c r="D3369" s="61" t="e">
        <f t="shared" si="55"/>
        <v>#REF!</v>
      </c>
      <c r="E3369" s="2" t="e">
        <f>VLOOKUP(D3369,Hoja3!$G$1:$H$5,2,0)</f>
        <v>#REF!</v>
      </c>
    </row>
    <row r="3370" spans="3:5" ht="15">
      <c r="C3370" s="75" t="e">
        <f>CONCATENATE('Matriz de TRD y Matríz Activos'!#REF!," - ",'Matriz de TRD y Matríz Activos'!#REF!)</f>
        <v>#REF!</v>
      </c>
      <c r="D3370" s="61" t="e">
        <f t="shared" si="55"/>
        <v>#REF!</v>
      </c>
      <c r="E3370" s="2" t="e">
        <f>VLOOKUP(D3370,Hoja3!$G$1:$H$5,2,0)</f>
        <v>#REF!</v>
      </c>
    </row>
    <row r="3371" spans="3:5" ht="15">
      <c r="C3371" s="75" t="e">
        <f>CONCATENATE('Matriz de TRD y Matríz Activos'!#REF!," - ",'Matriz de TRD y Matríz Activos'!#REF!)</f>
        <v>#REF!</v>
      </c>
      <c r="D3371" s="61" t="e">
        <f t="shared" si="55"/>
        <v>#REF!</v>
      </c>
      <c r="E3371" s="2" t="e">
        <f>VLOOKUP(D3371,Hoja3!$G$1:$H$5,2,0)</f>
        <v>#REF!</v>
      </c>
    </row>
    <row r="3372" spans="3:5" ht="15">
      <c r="C3372" s="75" t="e">
        <f>CONCATENATE('Matriz de TRD y Matríz Activos'!#REF!," - ",'Matriz de TRD y Matríz Activos'!#REF!)</f>
        <v>#REF!</v>
      </c>
      <c r="D3372" s="61" t="e">
        <f t="shared" si="55"/>
        <v>#REF!</v>
      </c>
      <c r="E3372" s="2" t="e">
        <f>VLOOKUP(D3372,Hoja3!$G$1:$H$5,2,0)</f>
        <v>#REF!</v>
      </c>
    </row>
    <row r="3373" spans="3:5" ht="15">
      <c r="C3373" s="75" t="e">
        <f>CONCATENATE('Matriz de TRD y Matríz Activos'!#REF!," - ",'Matriz de TRD y Matríz Activos'!#REF!)</f>
        <v>#REF!</v>
      </c>
      <c r="D3373" s="61" t="e">
        <f t="shared" si="55"/>
        <v>#REF!</v>
      </c>
      <c r="E3373" s="2" t="e">
        <f>VLOOKUP(D3373,Hoja3!$G$1:$H$5,2,0)</f>
        <v>#REF!</v>
      </c>
    </row>
    <row r="3374" spans="3:5" ht="15">
      <c r="C3374" s="75" t="e">
        <f>CONCATENATE('Matriz de TRD y Matríz Activos'!#REF!," - ",'Matriz de TRD y Matríz Activos'!#REF!)</f>
        <v>#REF!</v>
      </c>
      <c r="D3374" s="61" t="e">
        <f t="shared" si="55"/>
        <v>#REF!</v>
      </c>
      <c r="E3374" s="2" t="e">
        <f>VLOOKUP(D3374,Hoja3!$G$1:$H$5,2,0)</f>
        <v>#REF!</v>
      </c>
    </row>
    <row r="3375" spans="3:5" ht="15">
      <c r="C3375" s="75" t="e">
        <f>CONCATENATE('Matriz de TRD y Matríz Activos'!#REF!," - ",'Matriz de TRD y Matríz Activos'!#REF!)</f>
        <v>#REF!</v>
      </c>
      <c r="D3375" s="61" t="e">
        <f t="shared" si="55"/>
        <v>#REF!</v>
      </c>
      <c r="E3375" s="2" t="e">
        <f>VLOOKUP(D3375,Hoja3!$G$1:$H$5,2,0)</f>
        <v>#REF!</v>
      </c>
    </row>
    <row r="3376" spans="3:5" ht="15">
      <c r="C3376" s="75" t="e">
        <f>CONCATENATE('Matriz de TRD y Matríz Activos'!#REF!," - ",'Matriz de TRD y Matríz Activos'!#REF!)</f>
        <v>#REF!</v>
      </c>
      <c r="D3376" s="61" t="e">
        <f t="shared" si="55"/>
        <v>#REF!</v>
      </c>
      <c r="E3376" s="2" t="e">
        <f>VLOOKUP(D3376,Hoja3!$G$1:$H$5,2,0)</f>
        <v>#REF!</v>
      </c>
    </row>
    <row r="3377" spans="3:5" ht="15">
      <c r="C3377" s="75" t="e">
        <f>CONCATENATE('Matriz de TRD y Matríz Activos'!#REF!," - ",'Matriz de TRD y Matríz Activos'!#REF!)</f>
        <v>#REF!</v>
      </c>
      <c r="D3377" s="61" t="e">
        <f t="shared" si="55"/>
        <v>#REF!</v>
      </c>
      <c r="E3377" s="2" t="e">
        <f>VLOOKUP(D3377,Hoja3!$G$1:$H$5,2,0)</f>
        <v>#REF!</v>
      </c>
    </row>
    <row r="3378" spans="3:5" ht="15">
      <c r="C3378" s="75" t="e">
        <f>CONCATENATE('Matriz de TRD y Matríz Activos'!#REF!," - ",'Matriz de TRD y Matríz Activos'!#REF!)</f>
        <v>#REF!</v>
      </c>
      <c r="D3378" s="61" t="e">
        <f t="shared" si="55"/>
        <v>#REF!</v>
      </c>
      <c r="E3378" s="2" t="e">
        <f>VLOOKUP(D3378,Hoja3!$G$1:$H$5,2,0)</f>
        <v>#REF!</v>
      </c>
    </row>
    <row r="3379" spans="3:5" ht="15">
      <c r="C3379" s="75" t="e">
        <f>CONCATENATE('Matriz de TRD y Matríz Activos'!#REF!," - ",'Matriz de TRD y Matríz Activos'!#REF!)</f>
        <v>#REF!</v>
      </c>
      <c r="D3379" s="61" t="e">
        <f t="shared" si="55"/>
        <v>#REF!</v>
      </c>
      <c r="E3379" s="2" t="e">
        <f>VLOOKUP(D3379,Hoja3!$G$1:$H$5,2,0)</f>
        <v>#REF!</v>
      </c>
    </row>
    <row r="3380" spans="3:5" ht="15">
      <c r="C3380" s="75" t="e">
        <f>CONCATENATE('Matriz de TRD y Matríz Activos'!#REF!," - ",'Matriz de TRD y Matríz Activos'!#REF!)</f>
        <v>#REF!</v>
      </c>
      <c r="D3380" s="61" t="e">
        <f t="shared" si="55"/>
        <v>#REF!</v>
      </c>
      <c r="E3380" s="2" t="e">
        <f>VLOOKUP(D3380,Hoja3!$G$1:$H$5,2,0)</f>
        <v>#REF!</v>
      </c>
    </row>
    <row r="3381" spans="3:5" ht="15">
      <c r="C3381" s="75" t="e">
        <f>CONCATENATE('Matriz de TRD y Matríz Activos'!#REF!," - ",'Matriz de TRD y Matríz Activos'!#REF!)</f>
        <v>#REF!</v>
      </c>
      <c r="D3381" s="61" t="e">
        <f t="shared" si="55"/>
        <v>#REF!</v>
      </c>
      <c r="E3381" s="2" t="e">
        <f>VLOOKUP(D3381,Hoja3!$G$1:$H$5,2,0)</f>
        <v>#REF!</v>
      </c>
    </row>
    <row r="3382" spans="3:5" ht="15">
      <c r="C3382" s="75" t="e">
        <f>CONCATENATE('Matriz de TRD y Matríz Activos'!#REF!," - ",'Matriz de TRD y Matríz Activos'!#REF!)</f>
        <v>#REF!</v>
      </c>
      <c r="D3382" s="61" t="e">
        <f t="shared" si="55"/>
        <v>#REF!</v>
      </c>
      <c r="E3382" s="2" t="e">
        <f>VLOOKUP(D3382,Hoja3!$G$1:$H$5,2,0)</f>
        <v>#REF!</v>
      </c>
    </row>
    <row r="3383" spans="3:5" ht="15">
      <c r="C3383" s="75" t="e">
        <f>CONCATENATE('Matriz de TRD y Matríz Activos'!#REF!," - ",'Matriz de TRD y Matríz Activos'!#REF!)</f>
        <v>#REF!</v>
      </c>
      <c r="D3383" s="61" t="e">
        <f t="shared" si="55"/>
        <v>#REF!</v>
      </c>
      <c r="E3383" s="2" t="e">
        <f>VLOOKUP(D3383,Hoja3!$G$1:$H$5,2,0)</f>
        <v>#REF!</v>
      </c>
    </row>
    <row r="3384" spans="3:5" ht="15">
      <c r="C3384" s="75" t="e">
        <f>CONCATENATE('Matriz de TRD y Matríz Activos'!#REF!," - ",'Matriz de TRD y Matríz Activos'!#REF!)</f>
        <v>#REF!</v>
      </c>
      <c r="D3384" s="61" t="e">
        <f t="shared" si="55"/>
        <v>#REF!</v>
      </c>
      <c r="E3384" s="2" t="e">
        <f>VLOOKUP(D3384,Hoja3!$G$1:$H$5,2,0)</f>
        <v>#REF!</v>
      </c>
    </row>
    <row r="3385" spans="3:5" ht="15">
      <c r="C3385" s="75" t="e">
        <f>CONCATENATE('Matriz de TRD y Matríz Activos'!#REF!," - ",'Matriz de TRD y Matríz Activos'!#REF!)</f>
        <v>#REF!</v>
      </c>
      <c r="D3385" s="61" t="e">
        <f t="shared" si="55"/>
        <v>#REF!</v>
      </c>
      <c r="E3385" s="2" t="e">
        <f>VLOOKUP(D3385,Hoja3!$G$1:$H$5,2,0)</f>
        <v>#REF!</v>
      </c>
    </row>
    <row r="3386" spans="3:5" ht="15">
      <c r="C3386" s="75" t="e">
        <f>CONCATENATE('Matriz de TRD y Matríz Activos'!#REF!," - ",'Matriz de TRD y Matríz Activos'!#REF!)</f>
        <v>#REF!</v>
      </c>
      <c r="D3386" s="61" t="e">
        <f t="shared" si="55"/>
        <v>#REF!</v>
      </c>
      <c r="E3386" s="2" t="e">
        <f>VLOOKUP(D3386,Hoja3!$G$1:$H$5,2,0)</f>
        <v>#REF!</v>
      </c>
    </row>
    <row r="3387" spans="3:5" ht="15">
      <c r="C3387" s="75" t="e">
        <f>CONCATENATE('Matriz de TRD y Matríz Activos'!#REF!," - ",'Matriz de TRD y Matríz Activos'!#REF!)</f>
        <v>#REF!</v>
      </c>
      <c r="D3387" s="61" t="e">
        <f t="shared" si="55"/>
        <v>#REF!</v>
      </c>
      <c r="E3387" s="2" t="e">
        <f>VLOOKUP(D3387,Hoja3!$G$1:$H$5,2,0)</f>
        <v>#REF!</v>
      </c>
    </row>
    <row r="3388" spans="3:5" ht="15">
      <c r="C3388" s="75" t="e">
        <f>CONCATENATE('Matriz de TRD y Matríz Activos'!#REF!," - ",'Matriz de TRD y Matríz Activos'!#REF!)</f>
        <v>#REF!</v>
      </c>
      <c r="D3388" s="61" t="e">
        <f t="shared" si="55"/>
        <v>#REF!</v>
      </c>
      <c r="E3388" s="2" t="e">
        <f>VLOOKUP(D3388,Hoja3!$G$1:$H$5,2,0)</f>
        <v>#REF!</v>
      </c>
    </row>
    <row r="3389" spans="3:5" ht="15">
      <c r="C3389" s="75" t="e">
        <f>CONCATENATE('Matriz de TRD y Matríz Activos'!#REF!," - ",'Matriz de TRD y Matríz Activos'!#REF!)</f>
        <v>#REF!</v>
      </c>
      <c r="D3389" s="61" t="e">
        <f t="shared" si="55"/>
        <v>#REF!</v>
      </c>
      <c r="E3389" s="2" t="e">
        <f>VLOOKUP(D3389,Hoja3!$G$1:$H$5,2,0)</f>
        <v>#REF!</v>
      </c>
    </row>
    <row r="3390" spans="3:5" ht="15">
      <c r="C3390" s="75" t="e">
        <f>CONCATENATE('Matriz de TRD y Matríz Activos'!#REF!," - ",'Matriz de TRD y Matríz Activos'!#REF!)</f>
        <v>#REF!</v>
      </c>
      <c r="D3390" s="61" t="e">
        <f t="shared" si="55"/>
        <v>#REF!</v>
      </c>
      <c r="E3390" s="2" t="e">
        <f>VLOOKUP(D3390,Hoja3!$G$1:$H$5,2,0)</f>
        <v>#REF!</v>
      </c>
    </row>
    <row r="3391" spans="3:5" ht="15">
      <c r="C3391" s="75" t="e">
        <f>CONCATENATE('Matriz de TRD y Matríz Activos'!#REF!," - ",'Matriz de TRD y Matríz Activos'!#REF!)</f>
        <v>#REF!</v>
      </c>
      <c r="D3391" s="61" t="e">
        <f t="shared" si="55"/>
        <v>#REF!</v>
      </c>
      <c r="E3391" s="2" t="e">
        <f>VLOOKUP(D3391,Hoja3!$G$1:$H$5,2,0)</f>
        <v>#REF!</v>
      </c>
    </row>
    <row r="3392" spans="3:5" ht="15">
      <c r="C3392" s="75" t="e">
        <f>CONCATENATE('Matriz de TRD y Matríz Activos'!#REF!," - ",'Matriz de TRD y Matríz Activos'!#REF!)</f>
        <v>#REF!</v>
      </c>
      <c r="D3392" s="61" t="e">
        <f t="shared" si="55"/>
        <v>#REF!</v>
      </c>
      <c r="E3392" s="2" t="e">
        <f>VLOOKUP(D3392,Hoja3!$G$1:$H$5,2,0)</f>
        <v>#REF!</v>
      </c>
    </row>
    <row r="3393" spans="3:5" ht="15">
      <c r="C3393" s="75" t="e">
        <f>CONCATENATE('Matriz de TRD y Matríz Activos'!#REF!," - ",'Matriz de TRD y Matríz Activos'!#REF!)</f>
        <v>#REF!</v>
      </c>
      <c r="D3393" s="61" t="e">
        <f t="shared" si="55"/>
        <v>#REF!</v>
      </c>
      <c r="E3393" s="2" t="e">
        <f>VLOOKUP(D3393,Hoja3!$G$1:$H$5,2,0)</f>
        <v>#REF!</v>
      </c>
    </row>
    <row r="3394" spans="3:5" ht="15">
      <c r="C3394" s="75" t="e">
        <f>CONCATENATE('Matriz de TRD y Matríz Activos'!#REF!," - ",'Matriz de TRD y Matríz Activos'!#REF!)</f>
        <v>#REF!</v>
      </c>
      <c r="D3394" s="61" t="e">
        <f t="shared" si="55"/>
        <v>#REF!</v>
      </c>
      <c r="E3394" s="2" t="e">
        <f>VLOOKUP(D3394,Hoja3!$G$1:$H$5,2,0)</f>
        <v>#REF!</v>
      </c>
    </row>
    <row r="3395" spans="3:5" ht="15">
      <c r="C3395" s="75" t="e">
        <f>CONCATENATE('Matriz de TRD y Matríz Activos'!#REF!," - ",'Matriz de TRD y Matríz Activos'!#REF!)</f>
        <v>#REF!</v>
      </c>
      <c r="D3395" s="61" t="e">
        <f t="shared" si="55"/>
        <v>#REF!</v>
      </c>
      <c r="E3395" s="2" t="e">
        <f>VLOOKUP(D3395,Hoja3!$G$1:$H$5,2,0)</f>
        <v>#REF!</v>
      </c>
    </row>
    <row r="3396" spans="3:5" ht="15">
      <c r="C3396" s="75" t="e">
        <f>CONCATENATE('Matriz de TRD y Matríz Activos'!#REF!," - ",'Matriz de TRD y Matríz Activos'!#REF!)</f>
        <v>#REF!</v>
      </c>
      <c r="D3396" s="61" t="e">
        <f t="shared" si="55"/>
        <v>#REF!</v>
      </c>
      <c r="E3396" s="2" t="e">
        <f>VLOOKUP(D3396,Hoja3!$G$1:$H$5,2,0)</f>
        <v>#REF!</v>
      </c>
    </row>
    <row r="3397" spans="3:5" ht="15">
      <c r="C3397" s="75" t="e">
        <f>CONCATENATE('Matriz de TRD y Matríz Activos'!#REF!," - ",'Matriz de TRD y Matríz Activos'!#REF!)</f>
        <v>#REF!</v>
      </c>
      <c r="D3397" s="61" t="e">
        <f t="shared" si="55"/>
        <v>#REF!</v>
      </c>
      <c r="E3397" s="2" t="e">
        <f>VLOOKUP(D3397,Hoja3!$G$1:$H$5,2,0)</f>
        <v>#REF!</v>
      </c>
    </row>
    <row r="3398" spans="3:5" ht="15">
      <c r="C3398" s="75" t="e">
        <f>CONCATENATE('Matriz de TRD y Matríz Activos'!#REF!," - ",'Matriz de TRD y Matríz Activos'!#REF!)</f>
        <v>#REF!</v>
      </c>
      <c r="D3398" s="61" t="e">
        <f t="shared" si="55"/>
        <v>#REF!</v>
      </c>
      <c r="E3398" s="2" t="e">
        <f>VLOOKUP(D3398,Hoja3!$G$1:$H$5,2,0)</f>
        <v>#REF!</v>
      </c>
    </row>
    <row r="3399" spans="3:5" ht="15">
      <c r="C3399" s="75" t="e">
        <f>CONCATENATE('Matriz de TRD y Matríz Activos'!#REF!," - ",'Matriz de TRD y Matríz Activos'!#REF!)</f>
        <v>#REF!</v>
      </c>
      <c r="D3399" s="61" t="e">
        <f t="shared" si="55"/>
        <v>#REF!</v>
      </c>
      <c r="E3399" s="2" t="e">
        <f>VLOOKUP(D3399,Hoja3!$G$1:$H$5,2,0)</f>
        <v>#REF!</v>
      </c>
    </row>
    <row r="3400" spans="3:5" ht="15">
      <c r="C3400" s="75" t="e">
        <f>CONCATENATE('Matriz de TRD y Matríz Activos'!#REF!," - ",'Matriz de TRD y Matríz Activos'!#REF!)</f>
        <v>#REF!</v>
      </c>
      <c r="D3400" s="61" t="e">
        <f t="shared" si="55"/>
        <v>#REF!</v>
      </c>
      <c r="E3400" s="2" t="e">
        <f>VLOOKUP(D3400,Hoja3!$G$1:$H$5,2,0)</f>
        <v>#REF!</v>
      </c>
    </row>
    <row r="3401" spans="3:5" ht="15">
      <c r="C3401" s="75" t="e">
        <f>CONCATENATE('Matriz de TRD y Matríz Activos'!#REF!," - ",'Matriz de TRD y Matríz Activos'!#REF!)</f>
        <v>#REF!</v>
      </c>
      <c r="D3401" s="61" t="e">
        <f t="shared" si="55"/>
        <v>#REF!</v>
      </c>
      <c r="E3401" s="2" t="e">
        <f>VLOOKUP(D3401,Hoja3!$G$1:$H$5,2,0)</f>
        <v>#REF!</v>
      </c>
    </row>
    <row r="3402" spans="3:5" ht="15">
      <c r="C3402" s="75" t="e">
        <f>CONCATENATE('Matriz de TRD y Matríz Activos'!#REF!," - ",'Matriz de TRD y Matríz Activos'!#REF!)</f>
        <v>#REF!</v>
      </c>
      <c r="D3402" s="61" t="e">
        <f t="shared" si="55"/>
        <v>#REF!</v>
      </c>
      <c r="E3402" s="2" t="e">
        <f>VLOOKUP(D3402,Hoja3!$G$1:$H$5,2,0)</f>
        <v>#REF!</v>
      </c>
    </row>
    <row r="3403" spans="3:5" ht="15">
      <c r="C3403" s="75" t="e">
        <f>CONCATENATE('Matriz de TRD y Matríz Activos'!#REF!," - ",'Matriz de TRD y Matríz Activos'!#REF!)</f>
        <v>#REF!</v>
      </c>
      <c r="D3403" s="61" t="e">
        <f t="shared" si="55"/>
        <v>#REF!</v>
      </c>
      <c r="E3403" s="2" t="e">
        <f>VLOOKUP(D3403,Hoja3!$G$1:$H$5,2,0)</f>
        <v>#REF!</v>
      </c>
    </row>
    <row r="3404" spans="3:5" ht="15">
      <c r="C3404" s="75" t="e">
        <f>CONCATENATE('Matriz de TRD y Matríz Activos'!#REF!," - ",'Matriz de TRD y Matríz Activos'!#REF!)</f>
        <v>#REF!</v>
      </c>
      <c r="D3404" s="61" t="e">
        <f t="shared" si="55"/>
        <v>#REF!</v>
      </c>
      <c r="E3404" s="2" t="e">
        <f>VLOOKUP(D3404,Hoja3!$G$1:$H$5,2,0)</f>
        <v>#REF!</v>
      </c>
    </row>
    <row r="3405" spans="3:5" ht="15">
      <c r="C3405" s="75" t="e">
        <f>CONCATENATE('Matriz de TRD y Matríz Activos'!#REF!," - ",'Matriz de TRD y Matríz Activos'!#REF!)</f>
        <v>#REF!</v>
      </c>
      <c r="D3405" s="61" t="e">
        <f t="shared" si="55"/>
        <v>#REF!</v>
      </c>
      <c r="E3405" s="2" t="e">
        <f>VLOOKUP(D3405,Hoja3!$G$1:$H$5,2,0)</f>
        <v>#REF!</v>
      </c>
    </row>
    <row r="3406" spans="3:5" ht="15">
      <c r="C3406" s="75" t="e">
        <f>CONCATENATE('Matriz de TRD y Matríz Activos'!#REF!," - ",'Matriz de TRD y Matríz Activos'!#REF!)</f>
        <v>#REF!</v>
      </c>
      <c r="D3406" s="61" t="e">
        <f t="shared" si="55"/>
        <v>#REF!</v>
      </c>
      <c r="E3406" s="2" t="e">
        <f>VLOOKUP(D3406,Hoja3!$G$1:$H$5,2,0)</f>
        <v>#REF!</v>
      </c>
    </row>
    <row r="3407" spans="3:5" ht="15">
      <c r="C3407" s="75" t="e">
        <f>CONCATENATE('Matriz de TRD y Matríz Activos'!#REF!," - ",'Matriz de TRD y Matríz Activos'!#REF!)</f>
        <v>#REF!</v>
      </c>
      <c r="D3407" s="61" t="e">
        <f t="shared" si="55"/>
        <v>#REF!</v>
      </c>
      <c r="E3407" s="2" t="e">
        <f>VLOOKUP(D3407,Hoja3!$G$1:$H$5,2,0)</f>
        <v>#REF!</v>
      </c>
    </row>
    <row r="3408" spans="3:5" ht="15">
      <c r="C3408" s="75" t="e">
        <f>CONCATENATE('Matriz de TRD y Matríz Activos'!#REF!," - ",'Matriz de TRD y Matríz Activos'!#REF!)</f>
        <v>#REF!</v>
      </c>
      <c r="D3408" s="61" t="e">
        <f t="shared" si="55"/>
        <v>#REF!</v>
      </c>
      <c r="E3408" s="2" t="e">
        <f>VLOOKUP(D3408,Hoja3!$G$1:$H$5,2,0)</f>
        <v>#REF!</v>
      </c>
    </row>
    <row r="3409" spans="3:5" ht="15">
      <c r="C3409" s="75" t="e">
        <f>CONCATENATE('Matriz de TRD y Matríz Activos'!#REF!," - ",'Matriz de TRD y Matríz Activos'!#REF!)</f>
        <v>#REF!</v>
      </c>
      <c r="D3409" s="61" t="e">
        <f t="shared" si="55"/>
        <v>#REF!</v>
      </c>
      <c r="E3409" s="2" t="e">
        <f>VLOOKUP(D3409,Hoja3!$G$1:$H$5,2,0)</f>
        <v>#REF!</v>
      </c>
    </row>
    <row r="3410" spans="3:5" ht="15">
      <c r="C3410" s="75" t="e">
        <f>CONCATENATE('Matriz de TRD y Matríz Activos'!#REF!," - ",'Matriz de TRD y Matríz Activos'!#REF!)</f>
        <v>#REF!</v>
      </c>
      <c r="D3410" s="61" t="e">
        <f t="shared" si="55"/>
        <v>#REF!</v>
      </c>
      <c r="E3410" s="2" t="e">
        <f>VLOOKUP(D3410,Hoja3!$G$1:$H$5,2,0)</f>
        <v>#REF!</v>
      </c>
    </row>
    <row r="3411" spans="3:5" ht="15">
      <c r="C3411" s="75" t="e">
        <f>CONCATENATE('Matriz de TRD y Matríz Activos'!#REF!," - ",'Matriz de TRD y Matríz Activos'!#REF!)</f>
        <v>#REF!</v>
      </c>
      <c r="D3411" s="61" t="e">
        <f t="shared" si="55"/>
        <v>#REF!</v>
      </c>
      <c r="E3411" s="2" t="e">
        <f>VLOOKUP(D3411,Hoja3!$G$1:$H$5,2,0)</f>
        <v>#REF!</v>
      </c>
    </row>
    <row r="3412" spans="3:5" ht="15">
      <c r="C3412" s="75" t="e">
        <f>CONCATENATE('Matriz de TRD y Matríz Activos'!#REF!," - ",'Matriz de TRD y Matríz Activos'!#REF!)</f>
        <v>#REF!</v>
      </c>
      <c r="D3412" s="61" t="e">
        <f t="shared" si="55"/>
        <v>#REF!</v>
      </c>
      <c r="E3412" s="2" t="e">
        <f>VLOOKUP(D3412,Hoja3!$G$1:$H$5,2,0)</f>
        <v>#REF!</v>
      </c>
    </row>
    <row r="3413" spans="3:5" ht="15">
      <c r="C3413" s="75" t="e">
        <f>CONCATENATE('Matriz de TRD y Matríz Activos'!#REF!," - ",'Matriz de TRD y Matríz Activos'!#REF!)</f>
        <v>#REF!</v>
      </c>
      <c r="D3413" s="61" t="e">
        <f t="shared" si="55"/>
        <v>#REF!</v>
      </c>
      <c r="E3413" s="2" t="e">
        <f>VLOOKUP(D3413,Hoja3!$G$1:$H$5,2,0)</f>
        <v>#REF!</v>
      </c>
    </row>
    <row r="3414" spans="3:5" ht="15">
      <c r="C3414" s="75" t="e">
        <f>CONCATENATE('Matriz de TRD y Matríz Activos'!#REF!," - ",'Matriz de TRD y Matríz Activos'!#REF!)</f>
        <v>#REF!</v>
      </c>
      <c r="D3414" s="61" t="e">
        <f t="shared" si="55"/>
        <v>#REF!</v>
      </c>
      <c r="E3414" s="2" t="e">
        <f>VLOOKUP(D3414,Hoja3!$G$1:$H$5,2,0)</f>
        <v>#REF!</v>
      </c>
    </row>
    <row r="3415" spans="3:5" ht="15">
      <c r="C3415" s="75" t="e">
        <f>CONCATENATE('Matriz de TRD y Matríz Activos'!#REF!," - ",'Matriz de TRD y Matríz Activos'!#REF!)</f>
        <v>#REF!</v>
      </c>
      <c r="D3415" s="61" t="e">
        <f t="shared" si="55"/>
        <v>#REF!</v>
      </c>
      <c r="E3415" s="2" t="e">
        <f>VLOOKUP(D3415,Hoja3!$G$1:$H$5,2,0)</f>
        <v>#REF!</v>
      </c>
    </row>
    <row r="3416" spans="3:5" ht="15">
      <c r="C3416" s="75" t="e">
        <f>CONCATENATE('Matriz de TRD y Matríz Activos'!#REF!," - ",'Matriz de TRD y Matríz Activos'!#REF!)</f>
        <v>#REF!</v>
      </c>
      <c r="D3416" s="61" t="e">
        <f t="shared" si="56" ref="D3416:D3479">VLOOKUP(C3416,$A$1:$B$9,2,0)</f>
        <v>#REF!</v>
      </c>
      <c r="E3416" s="2" t="e">
        <f>VLOOKUP(D3416,Hoja3!$G$1:$H$5,2,0)</f>
        <v>#REF!</v>
      </c>
    </row>
    <row r="3417" spans="3:5" ht="15">
      <c r="C3417" s="75" t="e">
        <f>CONCATENATE('Matriz de TRD y Matríz Activos'!#REF!," - ",'Matriz de TRD y Matríz Activos'!#REF!)</f>
        <v>#REF!</v>
      </c>
      <c r="D3417" s="61" t="e">
        <f t="shared" si="56"/>
        <v>#REF!</v>
      </c>
      <c r="E3417" s="2" t="e">
        <f>VLOOKUP(D3417,Hoja3!$G$1:$H$5,2,0)</f>
        <v>#REF!</v>
      </c>
    </row>
    <row r="3418" spans="3:5" ht="15">
      <c r="C3418" s="75" t="e">
        <f>CONCATENATE('Matriz de TRD y Matríz Activos'!#REF!," - ",'Matriz de TRD y Matríz Activos'!#REF!)</f>
        <v>#REF!</v>
      </c>
      <c r="D3418" s="61" t="e">
        <f t="shared" si="56"/>
        <v>#REF!</v>
      </c>
      <c r="E3418" s="2" t="e">
        <f>VLOOKUP(D3418,Hoja3!$G$1:$H$5,2,0)</f>
        <v>#REF!</v>
      </c>
    </row>
    <row r="3419" spans="3:5" ht="15">
      <c r="C3419" s="75" t="e">
        <f>CONCATENATE('Matriz de TRD y Matríz Activos'!#REF!," - ",'Matriz de TRD y Matríz Activos'!#REF!)</f>
        <v>#REF!</v>
      </c>
      <c r="D3419" s="61" t="e">
        <f t="shared" si="56"/>
        <v>#REF!</v>
      </c>
      <c r="E3419" s="2" t="e">
        <f>VLOOKUP(D3419,Hoja3!$G$1:$H$5,2,0)</f>
        <v>#REF!</v>
      </c>
    </row>
    <row r="3420" spans="3:5" ht="15">
      <c r="C3420" s="75" t="e">
        <f>CONCATENATE('Matriz de TRD y Matríz Activos'!#REF!," - ",'Matriz de TRD y Matríz Activos'!#REF!)</f>
        <v>#REF!</v>
      </c>
      <c r="D3420" s="61" t="e">
        <f t="shared" si="56"/>
        <v>#REF!</v>
      </c>
      <c r="E3420" s="2" t="e">
        <f>VLOOKUP(D3420,Hoja3!$G$1:$H$5,2,0)</f>
        <v>#REF!</v>
      </c>
    </row>
    <row r="3421" spans="3:5" ht="15">
      <c r="C3421" s="75" t="e">
        <f>CONCATENATE('Matriz de TRD y Matríz Activos'!#REF!," - ",'Matriz de TRD y Matríz Activos'!#REF!)</f>
        <v>#REF!</v>
      </c>
      <c r="D3421" s="61" t="e">
        <f t="shared" si="56"/>
        <v>#REF!</v>
      </c>
      <c r="E3421" s="2" t="e">
        <f>VLOOKUP(D3421,Hoja3!$G$1:$H$5,2,0)</f>
        <v>#REF!</v>
      </c>
    </row>
    <row r="3422" spans="3:5" ht="15">
      <c r="C3422" s="75" t="e">
        <f>CONCATENATE('Matriz de TRD y Matríz Activos'!#REF!," - ",'Matriz de TRD y Matríz Activos'!#REF!)</f>
        <v>#REF!</v>
      </c>
      <c r="D3422" s="61" t="e">
        <f t="shared" si="56"/>
        <v>#REF!</v>
      </c>
      <c r="E3422" s="2" t="e">
        <f>VLOOKUP(D3422,Hoja3!$G$1:$H$5,2,0)</f>
        <v>#REF!</v>
      </c>
    </row>
    <row r="3423" spans="3:5" ht="15">
      <c r="C3423" s="75" t="e">
        <f>CONCATENATE('Matriz de TRD y Matríz Activos'!#REF!," - ",'Matriz de TRD y Matríz Activos'!#REF!)</f>
        <v>#REF!</v>
      </c>
      <c r="D3423" s="61" t="e">
        <f t="shared" si="56"/>
        <v>#REF!</v>
      </c>
      <c r="E3423" s="2" t="e">
        <f>VLOOKUP(D3423,Hoja3!$G$1:$H$5,2,0)</f>
        <v>#REF!</v>
      </c>
    </row>
    <row r="3424" spans="3:5" ht="15">
      <c r="C3424" s="75" t="e">
        <f>CONCATENATE('Matriz de TRD y Matríz Activos'!#REF!," - ",'Matriz de TRD y Matríz Activos'!#REF!)</f>
        <v>#REF!</v>
      </c>
      <c r="D3424" s="61" t="e">
        <f t="shared" si="56"/>
        <v>#REF!</v>
      </c>
      <c r="E3424" s="2" t="e">
        <f>VLOOKUP(D3424,Hoja3!$G$1:$H$5,2,0)</f>
        <v>#REF!</v>
      </c>
    </row>
    <row r="3425" spans="3:5" ht="15">
      <c r="C3425" s="75" t="e">
        <f>CONCATENATE('Matriz de TRD y Matríz Activos'!#REF!," - ",'Matriz de TRD y Matríz Activos'!#REF!)</f>
        <v>#REF!</v>
      </c>
      <c r="D3425" s="61" t="e">
        <f t="shared" si="56"/>
        <v>#REF!</v>
      </c>
      <c r="E3425" s="2" t="e">
        <f>VLOOKUP(D3425,Hoja3!$G$1:$H$5,2,0)</f>
        <v>#REF!</v>
      </c>
    </row>
    <row r="3426" spans="3:5" ht="15">
      <c r="C3426" s="75" t="e">
        <f>CONCATENATE('Matriz de TRD y Matríz Activos'!#REF!," - ",'Matriz de TRD y Matríz Activos'!#REF!)</f>
        <v>#REF!</v>
      </c>
      <c r="D3426" s="61" t="e">
        <f t="shared" si="56"/>
        <v>#REF!</v>
      </c>
      <c r="E3426" s="2" t="e">
        <f>VLOOKUP(D3426,Hoja3!$G$1:$H$5,2,0)</f>
        <v>#REF!</v>
      </c>
    </row>
    <row r="3427" spans="3:5" ht="15">
      <c r="C3427" s="75" t="e">
        <f>CONCATENATE('Matriz de TRD y Matríz Activos'!#REF!," - ",'Matriz de TRD y Matríz Activos'!#REF!)</f>
        <v>#REF!</v>
      </c>
      <c r="D3427" s="61" t="e">
        <f t="shared" si="56"/>
        <v>#REF!</v>
      </c>
      <c r="E3427" s="2" t="e">
        <f>VLOOKUP(D3427,Hoja3!$G$1:$H$5,2,0)</f>
        <v>#REF!</v>
      </c>
    </row>
    <row r="3428" spans="3:5" ht="15">
      <c r="C3428" s="75" t="e">
        <f>CONCATENATE('Matriz de TRD y Matríz Activos'!#REF!," - ",'Matriz de TRD y Matríz Activos'!#REF!)</f>
        <v>#REF!</v>
      </c>
      <c r="D3428" s="61" t="e">
        <f t="shared" si="56"/>
        <v>#REF!</v>
      </c>
      <c r="E3428" s="2" t="e">
        <f>VLOOKUP(D3428,Hoja3!$G$1:$H$5,2,0)</f>
        <v>#REF!</v>
      </c>
    </row>
    <row r="3429" spans="3:5" ht="15">
      <c r="C3429" s="75" t="e">
        <f>CONCATENATE('Matriz de TRD y Matríz Activos'!#REF!," - ",'Matriz de TRD y Matríz Activos'!#REF!)</f>
        <v>#REF!</v>
      </c>
      <c r="D3429" s="61" t="e">
        <f t="shared" si="56"/>
        <v>#REF!</v>
      </c>
      <c r="E3429" s="2" t="e">
        <f>VLOOKUP(D3429,Hoja3!$G$1:$H$5,2,0)</f>
        <v>#REF!</v>
      </c>
    </row>
    <row r="3430" spans="3:5" ht="15">
      <c r="C3430" s="75" t="e">
        <f>CONCATENATE('Matriz de TRD y Matríz Activos'!#REF!," - ",'Matriz de TRD y Matríz Activos'!#REF!)</f>
        <v>#REF!</v>
      </c>
      <c r="D3430" s="61" t="e">
        <f t="shared" si="56"/>
        <v>#REF!</v>
      </c>
      <c r="E3430" s="2" t="e">
        <f>VLOOKUP(D3430,Hoja3!$G$1:$H$5,2,0)</f>
        <v>#REF!</v>
      </c>
    </row>
    <row r="3431" spans="3:5" ht="15">
      <c r="C3431" s="75" t="e">
        <f>CONCATENATE('Matriz de TRD y Matríz Activos'!#REF!," - ",'Matriz de TRD y Matríz Activos'!#REF!)</f>
        <v>#REF!</v>
      </c>
      <c r="D3431" s="61" t="e">
        <f t="shared" si="56"/>
        <v>#REF!</v>
      </c>
      <c r="E3431" s="2" t="e">
        <f>VLOOKUP(D3431,Hoja3!$G$1:$H$5,2,0)</f>
        <v>#REF!</v>
      </c>
    </row>
    <row r="3432" spans="3:5" ht="15">
      <c r="C3432" s="75" t="e">
        <f>CONCATENATE('Matriz de TRD y Matríz Activos'!#REF!," - ",'Matriz de TRD y Matríz Activos'!#REF!)</f>
        <v>#REF!</v>
      </c>
      <c r="D3432" s="61" t="e">
        <f t="shared" si="56"/>
        <v>#REF!</v>
      </c>
      <c r="E3432" s="2" t="e">
        <f>VLOOKUP(D3432,Hoja3!$G$1:$H$5,2,0)</f>
        <v>#REF!</v>
      </c>
    </row>
    <row r="3433" spans="3:5" ht="15">
      <c r="C3433" s="75" t="e">
        <f>CONCATENATE('Matriz de TRD y Matríz Activos'!#REF!," - ",'Matriz de TRD y Matríz Activos'!#REF!)</f>
        <v>#REF!</v>
      </c>
      <c r="D3433" s="61" t="e">
        <f t="shared" si="56"/>
        <v>#REF!</v>
      </c>
      <c r="E3433" s="2" t="e">
        <f>VLOOKUP(D3433,Hoja3!$G$1:$H$5,2,0)</f>
        <v>#REF!</v>
      </c>
    </row>
    <row r="3434" spans="3:5" ht="15">
      <c r="C3434" s="75" t="e">
        <f>CONCATENATE('Matriz de TRD y Matríz Activos'!#REF!," - ",'Matriz de TRD y Matríz Activos'!#REF!)</f>
        <v>#REF!</v>
      </c>
      <c r="D3434" s="61" t="e">
        <f t="shared" si="56"/>
        <v>#REF!</v>
      </c>
      <c r="E3434" s="2" t="e">
        <f>VLOOKUP(D3434,Hoja3!$G$1:$H$5,2,0)</f>
        <v>#REF!</v>
      </c>
    </row>
    <row r="3435" spans="3:5" ht="15">
      <c r="C3435" s="75" t="e">
        <f>CONCATENATE('Matriz de TRD y Matríz Activos'!#REF!," - ",'Matriz de TRD y Matríz Activos'!#REF!)</f>
        <v>#REF!</v>
      </c>
      <c r="D3435" s="61" t="e">
        <f t="shared" si="56"/>
        <v>#REF!</v>
      </c>
      <c r="E3435" s="2" t="e">
        <f>VLOOKUP(D3435,Hoja3!$G$1:$H$5,2,0)</f>
        <v>#REF!</v>
      </c>
    </row>
    <row r="3436" spans="3:5" ht="15">
      <c r="C3436" s="75" t="e">
        <f>CONCATENATE('Matriz de TRD y Matríz Activos'!#REF!," - ",'Matriz de TRD y Matríz Activos'!#REF!)</f>
        <v>#REF!</v>
      </c>
      <c r="D3436" s="61" t="e">
        <f t="shared" si="56"/>
        <v>#REF!</v>
      </c>
      <c r="E3436" s="2" t="e">
        <f>VLOOKUP(D3436,Hoja3!$G$1:$H$5,2,0)</f>
        <v>#REF!</v>
      </c>
    </row>
    <row r="3437" spans="3:5" ht="15">
      <c r="C3437" s="75" t="e">
        <f>CONCATENATE('Matriz de TRD y Matríz Activos'!#REF!," - ",'Matriz de TRD y Matríz Activos'!#REF!)</f>
        <v>#REF!</v>
      </c>
      <c r="D3437" s="61" t="e">
        <f t="shared" si="56"/>
        <v>#REF!</v>
      </c>
      <c r="E3437" s="2" t="e">
        <f>VLOOKUP(D3437,Hoja3!$G$1:$H$5,2,0)</f>
        <v>#REF!</v>
      </c>
    </row>
    <row r="3438" spans="3:5" ht="15">
      <c r="C3438" s="75" t="e">
        <f>CONCATENATE('Matriz de TRD y Matríz Activos'!#REF!," - ",'Matriz de TRD y Matríz Activos'!#REF!)</f>
        <v>#REF!</v>
      </c>
      <c r="D3438" s="61" t="e">
        <f t="shared" si="56"/>
        <v>#REF!</v>
      </c>
      <c r="E3438" s="2" t="e">
        <f>VLOOKUP(D3438,Hoja3!$G$1:$H$5,2,0)</f>
        <v>#REF!</v>
      </c>
    </row>
    <row r="3439" spans="3:5" ht="15">
      <c r="C3439" s="75" t="e">
        <f>CONCATENATE('Matriz de TRD y Matríz Activos'!#REF!," - ",'Matriz de TRD y Matríz Activos'!#REF!)</f>
        <v>#REF!</v>
      </c>
      <c r="D3439" s="61" t="e">
        <f t="shared" si="56"/>
        <v>#REF!</v>
      </c>
      <c r="E3439" s="2" t="e">
        <f>VLOOKUP(D3439,Hoja3!$G$1:$H$5,2,0)</f>
        <v>#REF!</v>
      </c>
    </row>
    <row r="3440" spans="3:5" ht="15">
      <c r="C3440" s="75" t="e">
        <f>CONCATENATE('Matriz de TRD y Matríz Activos'!#REF!," - ",'Matriz de TRD y Matríz Activos'!#REF!)</f>
        <v>#REF!</v>
      </c>
      <c r="D3440" s="61" t="e">
        <f t="shared" si="56"/>
        <v>#REF!</v>
      </c>
      <c r="E3440" s="2" t="e">
        <f>VLOOKUP(D3440,Hoja3!$G$1:$H$5,2,0)</f>
        <v>#REF!</v>
      </c>
    </row>
    <row r="3441" spans="3:5" ht="15">
      <c r="C3441" s="75" t="e">
        <f>CONCATENATE('Matriz de TRD y Matríz Activos'!#REF!," - ",'Matriz de TRD y Matríz Activos'!#REF!)</f>
        <v>#REF!</v>
      </c>
      <c r="D3441" s="61" t="e">
        <f t="shared" si="56"/>
        <v>#REF!</v>
      </c>
      <c r="E3441" s="2" t="e">
        <f>VLOOKUP(D3441,Hoja3!$G$1:$H$5,2,0)</f>
        <v>#REF!</v>
      </c>
    </row>
    <row r="3442" spans="3:5" ht="15">
      <c r="C3442" s="75" t="e">
        <f>CONCATENATE('Matriz de TRD y Matríz Activos'!#REF!," - ",'Matriz de TRD y Matríz Activos'!#REF!)</f>
        <v>#REF!</v>
      </c>
      <c r="D3442" s="61" t="e">
        <f t="shared" si="56"/>
        <v>#REF!</v>
      </c>
      <c r="E3442" s="2" t="e">
        <f>VLOOKUP(D3442,Hoja3!$G$1:$H$5,2,0)</f>
        <v>#REF!</v>
      </c>
    </row>
    <row r="3443" spans="3:5" ht="15">
      <c r="C3443" s="75" t="e">
        <f>CONCATENATE('Matriz de TRD y Matríz Activos'!#REF!," - ",'Matriz de TRD y Matríz Activos'!#REF!)</f>
        <v>#REF!</v>
      </c>
      <c r="D3443" s="61" t="e">
        <f t="shared" si="56"/>
        <v>#REF!</v>
      </c>
      <c r="E3443" s="2" t="e">
        <f>VLOOKUP(D3443,Hoja3!$G$1:$H$5,2,0)</f>
        <v>#REF!</v>
      </c>
    </row>
    <row r="3444" spans="3:5" ht="15">
      <c r="C3444" s="75" t="e">
        <f>CONCATENATE('Matriz de TRD y Matríz Activos'!#REF!," - ",'Matriz de TRD y Matríz Activos'!#REF!)</f>
        <v>#REF!</v>
      </c>
      <c r="D3444" s="61" t="e">
        <f t="shared" si="56"/>
        <v>#REF!</v>
      </c>
      <c r="E3444" s="2" t="e">
        <f>VLOOKUP(D3444,Hoja3!$G$1:$H$5,2,0)</f>
        <v>#REF!</v>
      </c>
    </row>
    <row r="3445" spans="3:5" ht="15">
      <c r="C3445" s="75" t="e">
        <f>CONCATENATE('Matriz de TRD y Matríz Activos'!#REF!," - ",'Matriz de TRD y Matríz Activos'!#REF!)</f>
        <v>#REF!</v>
      </c>
      <c r="D3445" s="61" t="e">
        <f t="shared" si="56"/>
        <v>#REF!</v>
      </c>
      <c r="E3445" s="2" t="e">
        <f>VLOOKUP(D3445,Hoja3!$G$1:$H$5,2,0)</f>
        <v>#REF!</v>
      </c>
    </row>
    <row r="3446" spans="3:5" ht="15">
      <c r="C3446" s="75" t="e">
        <f>CONCATENATE('Matriz de TRD y Matríz Activos'!#REF!," - ",'Matriz de TRD y Matríz Activos'!#REF!)</f>
        <v>#REF!</v>
      </c>
      <c r="D3446" s="61" t="e">
        <f t="shared" si="56"/>
        <v>#REF!</v>
      </c>
      <c r="E3446" s="2" t="e">
        <f>VLOOKUP(D3446,Hoja3!$G$1:$H$5,2,0)</f>
        <v>#REF!</v>
      </c>
    </row>
    <row r="3447" spans="3:5" ht="15">
      <c r="C3447" s="75" t="e">
        <f>CONCATENATE('Matriz de TRD y Matríz Activos'!#REF!," - ",'Matriz de TRD y Matríz Activos'!#REF!)</f>
        <v>#REF!</v>
      </c>
      <c r="D3447" s="61" t="e">
        <f t="shared" si="56"/>
        <v>#REF!</v>
      </c>
      <c r="E3447" s="2" t="e">
        <f>VLOOKUP(D3447,Hoja3!$G$1:$H$5,2,0)</f>
        <v>#REF!</v>
      </c>
    </row>
    <row r="3448" spans="3:5" ht="15">
      <c r="C3448" s="75" t="e">
        <f>CONCATENATE('Matriz de TRD y Matríz Activos'!#REF!," - ",'Matriz de TRD y Matríz Activos'!#REF!)</f>
        <v>#REF!</v>
      </c>
      <c r="D3448" s="61" t="e">
        <f t="shared" si="56"/>
        <v>#REF!</v>
      </c>
      <c r="E3448" s="2" t="e">
        <f>VLOOKUP(D3448,Hoja3!$G$1:$H$5,2,0)</f>
        <v>#REF!</v>
      </c>
    </row>
    <row r="3449" spans="3:5" ht="15">
      <c r="C3449" s="75" t="e">
        <f>CONCATENATE('Matriz de TRD y Matríz Activos'!#REF!," - ",'Matriz de TRD y Matríz Activos'!#REF!)</f>
        <v>#REF!</v>
      </c>
      <c r="D3449" s="61" t="e">
        <f t="shared" si="56"/>
        <v>#REF!</v>
      </c>
      <c r="E3449" s="2" t="e">
        <f>VLOOKUP(D3449,Hoja3!$G$1:$H$5,2,0)</f>
        <v>#REF!</v>
      </c>
    </row>
    <row r="3450" spans="3:5" ht="15">
      <c r="C3450" s="75" t="e">
        <f>CONCATENATE('Matriz de TRD y Matríz Activos'!#REF!," - ",'Matriz de TRD y Matríz Activos'!#REF!)</f>
        <v>#REF!</v>
      </c>
      <c r="D3450" s="61" t="e">
        <f t="shared" si="56"/>
        <v>#REF!</v>
      </c>
      <c r="E3450" s="2" t="e">
        <f>VLOOKUP(D3450,Hoja3!$G$1:$H$5,2,0)</f>
        <v>#REF!</v>
      </c>
    </row>
    <row r="3451" spans="3:5" ht="15">
      <c r="C3451" s="75" t="e">
        <f>CONCATENATE('Matriz de TRD y Matríz Activos'!#REF!," - ",'Matriz de TRD y Matríz Activos'!#REF!)</f>
        <v>#REF!</v>
      </c>
      <c r="D3451" s="61" t="e">
        <f t="shared" si="56"/>
        <v>#REF!</v>
      </c>
      <c r="E3451" s="2" t="e">
        <f>VLOOKUP(D3451,Hoja3!$G$1:$H$5,2,0)</f>
        <v>#REF!</v>
      </c>
    </row>
    <row r="3452" spans="3:5" ht="15">
      <c r="C3452" s="75" t="e">
        <f>CONCATENATE('Matriz de TRD y Matríz Activos'!#REF!," - ",'Matriz de TRD y Matríz Activos'!#REF!)</f>
        <v>#REF!</v>
      </c>
      <c r="D3452" s="61" t="e">
        <f t="shared" si="56"/>
        <v>#REF!</v>
      </c>
      <c r="E3452" s="2" t="e">
        <f>VLOOKUP(D3452,Hoja3!$G$1:$H$5,2,0)</f>
        <v>#REF!</v>
      </c>
    </row>
    <row r="3453" spans="3:5" ht="15">
      <c r="C3453" s="75" t="e">
        <f>CONCATENATE('Matriz de TRD y Matríz Activos'!#REF!," - ",'Matriz de TRD y Matríz Activos'!#REF!)</f>
        <v>#REF!</v>
      </c>
      <c r="D3453" s="61" t="e">
        <f t="shared" si="56"/>
        <v>#REF!</v>
      </c>
      <c r="E3453" s="2" t="e">
        <f>VLOOKUP(D3453,Hoja3!$G$1:$H$5,2,0)</f>
        <v>#REF!</v>
      </c>
    </row>
    <row r="3454" spans="3:5" ht="15">
      <c r="C3454" s="75" t="e">
        <f>CONCATENATE('Matriz de TRD y Matríz Activos'!#REF!," - ",'Matriz de TRD y Matríz Activos'!#REF!)</f>
        <v>#REF!</v>
      </c>
      <c r="D3454" s="61" t="e">
        <f t="shared" si="56"/>
        <v>#REF!</v>
      </c>
      <c r="E3454" s="2" t="e">
        <f>VLOOKUP(D3454,Hoja3!$G$1:$H$5,2,0)</f>
        <v>#REF!</v>
      </c>
    </row>
    <row r="3455" spans="3:5" ht="15">
      <c r="C3455" s="75" t="e">
        <f>CONCATENATE('Matriz de TRD y Matríz Activos'!#REF!," - ",'Matriz de TRD y Matríz Activos'!#REF!)</f>
        <v>#REF!</v>
      </c>
      <c r="D3455" s="61" t="e">
        <f t="shared" si="56"/>
        <v>#REF!</v>
      </c>
      <c r="E3455" s="2" t="e">
        <f>VLOOKUP(D3455,Hoja3!$G$1:$H$5,2,0)</f>
        <v>#REF!</v>
      </c>
    </row>
    <row r="3456" spans="3:5" ht="15">
      <c r="C3456" s="75" t="e">
        <f>CONCATENATE('Matriz de TRD y Matríz Activos'!#REF!," - ",'Matriz de TRD y Matríz Activos'!#REF!)</f>
        <v>#REF!</v>
      </c>
      <c r="D3456" s="61" t="e">
        <f t="shared" si="56"/>
        <v>#REF!</v>
      </c>
      <c r="E3456" s="2" t="e">
        <f>VLOOKUP(D3456,Hoja3!$G$1:$H$5,2,0)</f>
        <v>#REF!</v>
      </c>
    </row>
    <row r="3457" spans="3:5" ht="15">
      <c r="C3457" s="75" t="e">
        <f>CONCATENATE('Matriz de TRD y Matríz Activos'!#REF!," - ",'Matriz de TRD y Matríz Activos'!#REF!)</f>
        <v>#REF!</v>
      </c>
      <c r="D3457" s="61" t="e">
        <f t="shared" si="56"/>
        <v>#REF!</v>
      </c>
      <c r="E3457" s="2" t="e">
        <f>VLOOKUP(D3457,Hoja3!$G$1:$H$5,2,0)</f>
        <v>#REF!</v>
      </c>
    </row>
    <row r="3458" spans="3:5" ht="15">
      <c r="C3458" s="75" t="e">
        <f>CONCATENATE('Matriz de TRD y Matríz Activos'!#REF!," - ",'Matriz de TRD y Matríz Activos'!#REF!)</f>
        <v>#REF!</v>
      </c>
      <c r="D3458" s="61" t="e">
        <f t="shared" si="56"/>
        <v>#REF!</v>
      </c>
      <c r="E3458" s="2" t="e">
        <f>VLOOKUP(D3458,Hoja3!$G$1:$H$5,2,0)</f>
        <v>#REF!</v>
      </c>
    </row>
    <row r="3459" spans="3:5" ht="15">
      <c r="C3459" s="75" t="e">
        <f>CONCATENATE('Matriz de TRD y Matríz Activos'!#REF!," - ",'Matriz de TRD y Matríz Activos'!#REF!)</f>
        <v>#REF!</v>
      </c>
      <c r="D3459" s="61" t="e">
        <f t="shared" si="56"/>
        <v>#REF!</v>
      </c>
      <c r="E3459" s="2" t="e">
        <f>VLOOKUP(D3459,Hoja3!$G$1:$H$5,2,0)</f>
        <v>#REF!</v>
      </c>
    </row>
    <row r="3460" spans="3:5" ht="15">
      <c r="C3460" s="75" t="e">
        <f>CONCATENATE('Matriz de TRD y Matríz Activos'!#REF!," - ",'Matriz de TRD y Matríz Activos'!#REF!)</f>
        <v>#REF!</v>
      </c>
      <c r="D3460" s="61" t="e">
        <f t="shared" si="56"/>
        <v>#REF!</v>
      </c>
      <c r="E3460" s="2" t="e">
        <f>VLOOKUP(D3460,Hoja3!$G$1:$H$5,2,0)</f>
        <v>#REF!</v>
      </c>
    </row>
    <row r="3461" spans="3:5" ht="15">
      <c r="C3461" s="75" t="e">
        <f>CONCATENATE('Matriz de TRD y Matríz Activos'!#REF!," - ",'Matriz de TRD y Matríz Activos'!#REF!)</f>
        <v>#REF!</v>
      </c>
      <c r="D3461" s="61" t="e">
        <f t="shared" si="56"/>
        <v>#REF!</v>
      </c>
      <c r="E3461" s="2" t="e">
        <f>VLOOKUP(D3461,Hoja3!$G$1:$H$5,2,0)</f>
        <v>#REF!</v>
      </c>
    </row>
    <row r="3462" spans="3:5" ht="15">
      <c r="C3462" s="75" t="e">
        <f>CONCATENATE('Matriz de TRD y Matríz Activos'!#REF!," - ",'Matriz de TRD y Matríz Activos'!#REF!)</f>
        <v>#REF!</v>
      </c>
      <c r="D3462" s="61" t="e">
        <f t="shared" si="56"/>
        <v>#REF!</v>
      </c>
      <c r="E3462" s="2" t="e">
        <f>VLOOKUP(D3462,Hoja3!$G$1:$H$5,2,0)</f>
        <v>#REF!</v>
      </c>
    </row>
    <row r="3463" spans="3:5" ht="15">
      <c r="C3463" s="75" t="e">
        <f>CONCATENATE('Matriz de TRD y Matríz Activos'!#REF!," - ",'Matriz de TRD y Matríz Activos'!#REF!)</f>
        <v>#REF!</v>
      </c>
      <c r="D3463" s="61" t="e">
        <f t="shared" si="56"/>
        <v>#REF!</v>
      </c>
      <c r="E3463" s="2" t="e">
        <f>VLOOKUP(D3463,Hoja3!$G$1:$H$5,2,0)</f>
        <v>#REF!</v>
      </c>
    </row>
    <row r="3464" spans="3:5" ht="15">
      <c r="C3464" s="75" t="e">
        <f>CONCATENATE('Matriz de TRD y Matríz Activos'!#REF!," - ",'Matriz de TRD y Matríz Activos'!#REF!)</f>
        <v>#REF!</v>
      </c>
      <c r="D3464" s="61" t="e">
        <f t="shared" si="56"/>
        <v>#REF!</v>
      </c>
      <c r="E3464" s="2" t="e">
        <f>VLOOKUP(D3464,Hoja3!$G$1:$H$5,2,0)</f>
        <v>#REF!</v>
      </c>
    </row>
    <row r="3465" spans="3:5" ht="15">
      <c r="C3465" s="75" t="e">
        <f>CONCATENATE('Matriz de TRD y Matríz Activos'!#REF!," - ",'Matriz de TRD y Matríz Activos'!#REF!)</f>
        <v>#REF!</v>
      </c>
      <c r="D3465" s="61" t="e">
        <f t="shared" si="56"/>
        <v>#REF!</v>
      </c>
      <c r="E3465" s="2" t="e">
        <f>VLOOKUP(D3465,Hoja3!$G$1:$H$5,2,0)</f>
        <v>#REF!</v>
      </c>
    </row>
    <row r="3466" spans="3:5" ht="15">
      <c r="C3466" s="75" t="e">
        <f>CONCATENATE('Matriz de TRD y Matríz Activos'!#REF!," - ",'Matriz de TRD y Matríz Activos'!#REF!)</f>
        <v>#REF!</v>
      </c>
      <c r="D3466" s="61" t="e">
        <f t="shared" si="56"/>
        <v>#REF!</v>
      </c>
      <c r="E3466" s="2" t="e">
        <f>VLOOKUP(D3466,Hoja3!$G$1:$H$5,2,0)</f>
        <v>#REF!</v>
      </c>
    </row>
    <row r="3467" spans="3:5" ht="15">
      <c r="C3467" s="75" t="e">
        <f>CONCATENATE('Matriz de TRD y Matríz Activos'!#REF!," - ",'Matriz de TRD y Matríz Activos'!#REF!)</f>
        <v>#REF!</v>
      </c>
      <c r="D3467" s="61" t="e">
        <f t="shared" si="56"/>
        <v>#REF!</v>
      </c>
      <c r="E3467" s="2" t="e">
        <f>VLOOKUP(D3467,Hoja3!$G$1:$H$5,2,0)</f>
        <v>#REF!</v>
      </c>
    </row>
    <row r="3468" spans="3:5" ht="15">
      <c r="C3468" s="75" t="e">
        <f>CONCATENATE('Matriz de TRD y Matríz Activos'!#REF!," - ",'Matriz de TRD y Matríz Activos'!#REF!)</f>
        <v>#REF!</v>
      </c>
      <c r="D3468" s="61" t="e">
        <f t="shared" si="56"/>
        <v>#REF!</v>
      </c>
      <c r="E3468" s="2" t="e">
        <f>VLOOKUP(D3468,Hoja3!$G$1:$H$5,2,0)</f>
        <v>#REF!</v>
      </c>
    </row>
    <row r="3469" spans="3:5" ht="15">
      <c r="C3469" s="75" t="e">
        <f>CONCATENATE('Matriz de TRD y Matríz Activos'!#REF!," - ",'Matriz de TRD y Matríz Activos'!#REF!)</f>
        <v>#REF!</v>
      </c>
      <c r="D3469" s="61" t="e">
        <f t="shared" si="56"/>
        <v>#REF!</v>
      </c>
      <c r="E3469" s="2" t="e">
        <f>VLOOKUP(D3469,Hoja3!$G$1:$H$5,2,0)</f>
        <v>#REF!</v>
      </c>
    </row>
    <row r="3470" spans="3:5" ht="15">
      <c r="C3470" s="75" t="e">
        <f>CONCATENATE('Matriz de TRD y Matríz Activos'!#REF!," - ",'Matriz de TRD y Matríz Activos'!#REF!)</f>
        <v>#REF!</v>
      </c>
      <c r="D3470" s="61" t="e">
        <f t="shared" si="56"/>
        <v>#REF!</v>
      </c>
      <c r="E3470" s="2" t="e">
        <f>VLOOKUP(D3470,Hoja3!$G$1:$H$5,2,0)</f>
        <v>#REF!</v>
      </c>
    </row>
    <row r="3471" spans="3:5" ht="15">
      <c r="C3471" s="75" t="e">
        <f>CONCATENATE('Matriz de TRD y Matríz Activos'!#REF!," - ",'Matriz de TRD y Matríz Activos'!#REF!)</f>
        <v>#REF!</v>
      </c>
      <c r="D3471" s="61" t="e">
        <f t="shared" si="56"/>
        <v>#REF!</v>
      </c>
      <c r="E3471" s="2" t="e">
        <f>VLOOKUP(D3471,Hoja3!$G$1:$H$5,2,0)</f>
        <v>#REF!</v>
      </c>
    </row>
    <row r="3472" spans="3:5" ht="15">
      <c r="C3472" s="75" t="e">
        <f>CONCATENATE('Matriz de TRD y Matríz Activos'!#REF!," - ",'Matriz de TRD y Matríz Activos'!#REF!)</f>
        <v>#REF!</v>
      </c>
      <c r="D3472" s="61" t="e">
        <f t="shared" si="56"/>
        <v>#REF!</v>
      </c>
      <c r="E3472" s="2" t="e">
        <f>VLOOKUP(D3472,Hoja3!$G$1:$H$5,2,0)</f>
        <v>#REF!</v>
      </c>
    </row>
    <row r="3473" spans="3:5" ht="15">
      <c r="C3473" s="75" t="e">
        <f>CONCATENATE('Matriz de TRD y Matríz Activos'!#REF!," - ",'Matriz de TRD y Matríz Activos'!#REF!)</f>
        <v>#REF!</v>
      </c>
      <c r="D3473" s="61" t="e">
        <f t="shared" si="56"/>
        <v>#REF!</v>
      </c>
      <c r="E3473" s="2" t="e">
        <f>VLOOKUP(D3473,Hoja3!$G$1:$H$5,2,0)</f>
        <v>#REF!</v>
      </c>
    </row>
    <row r="3474" spans="3:5" ht="15">
      <c r="C3474" s="75" t="e">
        <f>CONCATENATE('Matriz de TRD y Matríz Activos'!#REF!," - ",'Matriz de TRD y Matríz Activos'!#REF!)</f>
        <v>#REF!</v>
      </c>
      <c r="D3474" s="61" t="e">
        <f t="shared" si="56"/>
        <v>#REF!</v>
      </c>
      <c r="E3474" s="2" t="e">
        <f>VLOOKUP(D3474,Hoja3!$G$1:$H$5,2,0)</f>
        <v>#REF!</v>
      </c>
    </row>
    <row r="3475" spans="3:5" ht="15">
      <c r="C3475" s="75" t="e">
        <f>CONCATENATE('Matriz de TRD y Matríz Activos'!#REF!," - ",'Matriz de TRD y Matríz Activos'!#REF!)</f>
        <v>#REF!</v>
      </c>
      <c r="D3475" s="61" t="e">
        <f t="shared" si="56"/>
        <v>#REF!</v>
      </c>
      <c r="E3475" s="2" t="e">
        <f>VLOOKUP(D3475,Hoja3!$G$1:$H$5,2,0)</f>
        <v>#REF!</v>
      </c>
    </row>
    <row r="3476" spans="3:5" ht="15">
      <c r="C3476" s="75" t="e">
        <f>CONCATENATE('Matriz de TRD y Matríz Activos'!#REF!," - ",'Matriz de TRD y Matríz Activos'!#REF!)</f>
        <v>#REF!</v>
      </c>
      <c r="D3476" s="61" t="e">
        <f t="shared" si="56"/>
        <v>#REF!</v>
      </c>
      <c r="E3476" s="2" t="e">
        <f>VLOOKUP(D3476,Hoja3!$G$1:$H$5,2,0)</f>
        <v>#REF!</v>
      </c>
    </row>
    <row r="3477" spans="3:5" ht="15">
      <c r="C3477" s="75" t="e">
        <f>CONCATENATE('Matriz de TRD y Matríz Activos'!#REF!," - ",'Matriz de TRD y Matríz Activos'!#REF!)</f>
        <v>#REF!</v>
      </c>
      <c r="D3477" s="61" t="e">
        <f t="shared" si="56"/>
        <v>#REF!</v>
      </c>
      <c r="E3477" s="2" t="e">
        <f>VLOOKUP(D3477,Hoja3!$G$1:$H$5,2,0)</f>
        <v>#REF!</v>
      </c>
    </row>
    <row r="3478" spans="3:5" ht="15">
      <c r="C3478" s="75" t="e">
        <f>CONCATENATE('Matriz de TRD y Matríz Activos'!#REF!," - ",'Matriz de TRD y Matríz Activos'!#REF!)</f>
        <v>#REF!</v>
      </c>
      <c r="D3478" s="61" t="e">
        <f t="shared" si="56"/>
        <v>#REF!</v>
      </c>
      <c r="E3478" s="2" t="e">
        <f>VLOOKUP(D3478,Hoja3!$G$1:$H$5,2,0)</f>
        <v>#REF!</v>
      </c>
    </row>
    <row r="3479" spans="3:5" ht="15">
      <c r="C3479" s="75" t="e">
        <f>CONCATENATE('Matriz de TRD y Matríz Activos'!#REF!," - ",'Matriz de TRD y Matríz Activos'!#REF!)</f>
        <v>#REF!</v>
      </c>
      <c r="D3479" s="61" t="e">
        <f t="shared" si="56"/>
        <v>#REF!</v>
      </c>
      <c r="E3479" s="2" t="e">
        <f>VLOOKUP(D3479,Hoja3!$G$1:$H$5,2,0)</f>
        <v>#REF!</v>
      </c>
    </row>
    <row r="3480" spans="3:5" ht="15">
      <c r="C3480" s="75" t="e">
        <f>CONCATENATE('Matriz de TRD y Matríz Activos'!#REF!," - ",'Matriz de TRD y Matríz Activos'!#REF!)</f>
        <v>#REF!</v>
      </c>
      <c r="D3480" s="61" t="e">
        <f t="shared" si="57" ref="D3480:D3543">VLOOKUP(C3480,$A$1:$B$9,2,0)</f>
        <v>#REF!</v>
      </c>
      <c r="E3480" s="2" t="e">
        <f>VLOOKUP(D3480,Hoja3!$G$1:$H$5,2,0)</f>
        <v>#REF!</v>
      </c>
    </row>
    <row r="3481" spans="3:5" ht="15">
      <c r="C3481" s="75" t="e">
        <f>CONCATENATE('Matriz de TRD y Matríz Activos'!#REF!," - ",'Matriz de TRD y Matríz Activos'!#REF!)</f>
        <v>#REF!</v>
      </c>
      <c r="D3481" s="61" t="e">
        <f t="shared" si="57"/>
        <v>#REF!</v>
      </c>
      <c r="E3481" s="2" t="e">
        <f>VLOOKUP(D3481,Hoja3!$G$1:$H$5,2,0)</f>
        <v>#REF!</v>
      </c>
    </row>
    <row r="3482" spans="3:5" ht="15">
      <c r="C3482" s="75" t="e">
        <f>CONCATENATE('Matriz de TRD y Matríz Activos'!#REF!," - ",'Matriz de TRD y Matríz Activos'!#REF!)</f>
        <v>#REF!</v>
      </c>
      <c r="D3482" s="61" t="e">
        <f t="shared" si="57"/>
        <v>#REF!</v>
      </c>
      <c r="E3482" s="2" t="e">
        <f>VLOOKUP(D3482,Hoja3!$G$1:$H$5,2,0)</f>
        <v>#REF!</v>
      </c>
    </row>
    <row r="3483" spans="3:5" ht="15">
      <c r="C3483" s="75" t="e">
        <f>CONCATENATE('Matriz de TRD y Matríz Activos'!#REF!," - ",'Matriz de TRD y Matríz Activos'!#REF!)</f>
        <v>#REF!</v>
      </c>
      <c r="D3483" s="61" t="e">
        <f t="shared" si="57"/>
        <v>#REF!</v>
      </c>
      <c r="E3483" s="2" t="e">
        <f>VLOOKUP(D3483,Hoja3!$G$1:$H$5,2,0)</f>
        <v>#REF!</v>
      </c>
    </row>
    <row r="3484" spans="3:5" ht="15">
      <c r="C3484" s="75" t="e">
        <f>CONCATENATE('Matriz de TRD y Matríz Activos'!#REF!," - ",'Matriz de TRD y Matríz Activos'!#REF!)</f>
        <v>#REF!</v>
      </c>
      <c r="D3484" s="61" t="e">
        <f t="shared" si="57"/>
        <v>#REF!</v>
      </c>
      <c r="E3484" s="2" t="e">
        <f>VLOOKUP(D3484,Hoja3!$G$1:$H$5,2,0)</f>
        <v>#REF!</v>
      </c>
    </row>
    <row r="3485" spans="3:5" ht="15">
      <c r="C3485" s="75" t="e">
        <f>CONCATENATE('Matriz de TRD y Matríz Activos'!#REF!," - ",'Matriz de TRD y Matríz Activos'!#REF!)</f>
        <v>#REF!</v>
      </c>
      <c r="D3485" s="61" t="e">
        <f t="shared" si="57"/>
        <v>#REF!</v>
      </c>
      <c r="E3485" s="2" t="e">
        <f>VLOOKUP(D3485,Hoja3!$G$1:$H$5,2,0)</f>
        <v>#REF!</v>
      </c>
    </row>
    <row r="3486" spans="3:5" ht="15">
      <c r="C3486" s="75" t="e">
        <f>CONCATENATE('Matriz de TRD y Matríz Activos'!#REF!," - ",'Matriz de TRD y Matríz Activos'!#REF!)</f>
        <v>#REF!</v>
      </c>
      <c r="D3486" s="61" t="e">
        <f t="shared" si="57"/>
        <v>#REF!</v>
      </c>
      <c r="E3486" s="2" t="e">
        <f>VLOOKUP(D3486,Hoja3!$G$1:$H$5,2,0)</f>
        <v>#REF!</v>
      </c>
    </row>
    <row r="3487" spans="3:5" ht="15">
      <c r="C3487" s="75" t="e">
        <f>CONCATENATE('Matriz de TRD y Matríz Activos'!#REF!," - ",'Matriz de TRD y Matríz Activos'!#REF!)</f>
        <v>#REF!</v>
      </c>
      <c r="D3487" s="61" t="e">
        <f t="shared" si="57"/>
        <v>#REF!</v>
      </c>
      <c r="E3487" s="2" t="e">
        <f>VLOOKUP(D3487,Hoja3!$G$1:$H$5,2,0)</f>
        <v>#REF!</v>
      </c>
    </row>
    <row r="3488" spans="3:5" ht="15">
      <c r="C3488" s="75" t="e">
        <f>CONCATENATE('Matriz de TRD y Matríz Activos'!#REF!," - ",'Matriz de TRD y Matríz Activos'!#REF!)</f>
        <v>#REF!</v>
      </c>
      <c r="D3488" s="61" t="e">
        <f t="shared" si="57"/>
        <v>#REF!</v>
      </c>
      <c r="E3488" s="2" t="e">
        <f>VLOOKUP(D3488,Hoja3!$G$1:$H$5,2,0)</f>
        <v>#REF!</v>
      </c>
    </row>
    <row r="3489" spans="3:5" ht="15">
      <c r="C3489" s="75" t="e">
        <f>CONCATENATE('Matriz de TRD y Matríz Activos'!#REF!," - ",'Matriz de TRD y Matríz Activos'!#REF!)</f>
        <v>#REF!</v>
      </c>
      <c r="D3489" s="61" t="e">
        <f t="shared" si="57"/>
        <v>#REF!</v>
      </c>
      <c r="E3489" s="2" t="e">
        <f>VLOOKUP(D3489,Hoja3!$G$1:$H$5,2,0)</f>
        <v>#REF!</v>
      </c>
    </row>
    <row r="3490" spans="3:5" ht="15">
      <c r="C3490" s="75" t="e">
        <f>CONCATENATE('Matriz de TRD y Matríz Activos'!#REF!," - ",'Matriz de TRD y Matríz Activos'!#REF!)</f>
        <v>#REF!</v>
      </c>
      <c r="D3490" s="61" t="e">
        <f t="shared" si="57"/>
        <v>#REF!</v>
      </c>
      <c r="E3490" s="2" t="e">
        <f>VLOOKUP(D3490,Hoja3!$G$1:$H$5,2,0)</f>
        <v>#REF!</v>
      </c>
    </row>
    <row r="3491" spans="3:5" ht="15">
      <c r="C3491" s="75" t="e">
        <f>CONCATENATE('Matriz de TRD y Matríz Activos'!#REF!," - ",'Matriz de TRD y Matríz Activos'!#REF!)</f>
        <v>#REF!</v>
      </c>
      <c r="D3491" s="61" t="e">
        <f t="shared" si="57"/>
        <v>#REF!</v>
      </c>
      <c r="E3491" s="2" t="e">
        <f>VLOOKUP(D3491,Hoja3!$G$1:$H$5,2,0)</f>
        <v>#REF!</v>
      </c>
    </row>
    <row r="3492" spans="3:5" ht="15">
      <c r="C3492" s="75" t="e">
        <f>CONCATENATE('Matriz de TRD y Matríz Activos'!#REF!," - ",'Matriz de TRD y Matríz Activos'!#REF!)</f>
        <v>#REF!</v>
      </c>
      <c r="D3492" s="61" t="e">
        <f t="shared" si="57"/>
        <v>#REF!</v>
      </c>
      <c r="E3492" s="2" t="e">
        <f>VLOOKUP(D3492,Hoja3!$G$1:$H$5,2,0)</f>
        <v>#REF!</v>
      </c>
    </row>
    <row r="3493" spans="3:5" ht="15">
      <c r="C3493" s="75" t="e">
        <f>CONCATENATE('Matriz de TRD y Matríz Activos'!#REF!," - ",'Matriz de TRD y Matríz Activos'!#REF!)</f>
        <v>#REF!</v>
      </c>
      <c r="D3493" s="61" t="e">
        <f t="shared" si="57"/>
        <v>#REF!</v>
      </c>
      <c r="E3493" s="2" t="e">
        <f>VLOOKUP(D3493,Hoja3!$G$1:$H$5,2,0)</f>
        <v>#REF!</v>
      </c>
    </row>
    <row r="3494" spans="3:5" ht="15">
      <c r="C3494" s="75" t="e">
        <f>CONCATENATE('Matriz de TRD y Matríz Activos'!#REF!," - ",'Matriz de TRD y Matríz Activos'!#REF!)</f>
        <v>#REF!</v>
      </c>
      <c r="D3494" s="61" t="e">
        <f t="shared" si="57"/>
        <v>#REF!</v>
      </c>
      <c r="E3494" s="2" t="e">
        <f>VLOOKUP(D3494,Hoja3!$G$1:$H$5,2,0)</f>
        <v>#REF!</v>
      </c>
    </row>
    <row r="3495" spans="3:5" ht="15">
      <c r="C3495" s="75" t="e">
        <f>CONCATENATE('Matriz de TRD y Matríz Activos'!#REF!," - ",'Matriz de TRD y Matríz Activos'!#REF!)</f>
        <v>#REF!</v>
      </c>
      <c r="D3495" s="61" t="e">
        <f t="shared" si="57"/>
        <v>#REF!</v>
      </c>
      <c r="E3495" s="2" t="e">
        <f>VLOOKUP(D3495,Hoja3!$G$1:$H$5,2,0)</f>
        <v>#REF!</v>
      </c>
    </row>
    <row r="3496" spans="3:5" ht="15">
      <c r="C3496" s="75" t="e">
        <f>CONCATENATE('Matriz de TRD y Matríz Activos'!#REF!," - ",'Matriz de TRD y Matríz Activos'!#REF!)</f>
        <v>#REF!</v>
      </c>
      <c r="D3496" s="61" t="e">
        <f t="shared" si="57"/>
        <v>#REF!</v>
      </c>
      <c r="E3496" s="2" t="e">
        <f>VLOOKUP(D3496,Hoja3!$G$1:$H$5,2,0)</f>
        <v>#REF!</v>
      </c>
    </row>
    <row r="3497" spans="3:5" ht="15">
      <c r="C3497" s="75" t="e">
        <f>CONCATENATE('Matriz de TRD y Matríz Activos'!#REF!," - ",'Matriz de TRD y Matríz Activos'!#REF!)</f>
        <v>#REF!</v>
      </c>
      <c r="D3497" s="61" t="e">
        <f t="shared" si="57"/>
        <v>#REF!</v>
      </c>
      <c r="E3497" s="2" t="e">
        <f>VLOOKUP(D3497,Hoja3!$G$1:$H$5,2,0)</f>
        <v>#REF!</v>
      </c>
    </row>
    <row r="3498" spans="3:5" ht="15">
      <c r="C3498" s="75" t="e">
        <f>CONCATENATE('Matriz de TRD y Matríz Activos'!#REF!," - ",'Matriz de TRD y Matríz Activos'!#REF!)</f>
        <v>#REF!</v>
      </c>
      <c r="D3498" s="61" t="e">
        <f t="shared" si="57"/>
        <v>#REF!</v>
      </c>
      <c r="E3498" s="2" t="e">
        <f>VLOOKUP(D3498,Hoja3!$G$1:$H$5,2,0)</f>
        <v>#REF!</v>
      </c>
    </row>
    <row r="3499" spans="3:5" ht="15">
      <c r="C3499" s="75" t="e">
        <f>CONCATENATE('Matriz de TRD y Matríz Activos'!#REF!," - ",'Matriz de TRD y Matríz Activos'!#REF!)</f>
        <v>#REF!</v>
      </c>
      <c r="D3499" s="61" t="e">
        <f t="shared" si="57"/>
        <v>#REF!</v>
      </c>
      <c r="E3499" s="2" t="e">
        <f>VLOOKUP(D3499,Hoja3!$G$1:$H$5,2,0)</f>
        <v>#REF!</v>
      </c>
    </row>
    <row r="3500" spans="3:5" ht="15">
      <c r="C3500" s="75" t="e">
        <f>CONCATENATE('Matriz de TRD y Matríz Activos'!#REF!," - ",'Matriz de TRD y Matríz Activos'!#REF!)</f>
        <v>#REF!</v>
      </c>
      <c r="D3500" s="61" t="e">
        <f t="shared" si="57"/>
        <v>#REF!</v>
      </c>
      <c r="E3500" s="2" t="e">
        <f>VLOOKUP(D3500,Hoja3!$G$1:$H$5,2,0)</f>
        <v>#REF!</v>
      </c>
    </row>
    <row r="3501" spans="3:5" ht="15">
      <c r="C3501" s="75" t="e">
        <f>CONCATENATE('Matriz de TRD y Matríz Activos'!#REF!," - ",'Matriz de TRD y Matríz Activos'!#REF!)</f>
        <v>#REF!</v>
      </c>
      <c r="D3501" s="61" t="e">
        <f t="shared" si="57"/>
        <v>#REF!</v>
      </c>
      <c r="E3501" s="2" t="e">
        <f>VLOOKUP(D3501,Hoja3!$G$1:$H$5,2,0)</f>
        <v>#REF!</v>
      </c>
    </row>
    <row r="3502" spans="3:5" ht="15">
      <c r="C3502" s="75" t="e">
        <f>CONCATENATE('Matriz de TRD y Matríz Activos'!#REF!," - ",'Matriz de TRD y Matríz Activos'!#REF!)</f>
        <v>#REF!</v>
      </c>
      <c r="D3502" s="61" t="e">
        <f t="shared" si="57"/>
        <v>#REF!</v>
      </c>
      <c r="E3502" s="2" t="e">
        <f>VLOOKUP(D3502,Hoja3!$G$1:$H$5,2,0)</f>
        <v>#REF!</v>
      </c>
    </row>
    <row r="3503" spans="3:5" ht="15">
      <c r="C3503" s="75" t="e">
        <f>CONCATENATE('Matriz de TRD y Matríz Activos'!#REF!," - ",'Matriz de TRD y Matríz Activos'!#REF!)</f>
        <v>#REF!</v>
      </c>
      <c r="D3503" s="61" t="e">
        <f t="shared" si="57"/>
        <v>#REF!</v>
      </c>
      <c r="E3503" s="2" t="e">
        <f>VLOOKUP(D3503,Hoja3!$G$1:$H$5,2,0)</f>
        <v>#REF!</v>
      </c>
    </row>
    <row r="3504" spans="3:5" ht="15">
      <c r="C3504" s="75" t="e">
        <f>CONCATENATE('Matriz de TRD y Matríz Activos'!#REF!," - ",'Matriz de TRD y Matríz Activos'!#REF!)</f>
        <v>#REF!</v>
      </c>
      <c r="D3504" s="61" t="e">
        <f t="shared" si="57"/>
        <v>#REF!</v>
      </c>
      <c r="E3504" s="2" t="e">
        <f>VLOOKUP(D3504,Hoja3!$G$1:$H$5,2,0)</f>
        <v>#REF!</v>
      </c>
    </row>
    <row r="3505" spans="3:5" ht="15">
      <c r="C3505" s="75" t="e">
        <f>CONCATENATE('Matriz de TRD y Matríz Activos'!#REF!," - ",'Matriz de TRD y Matríz Activos'!#REF!)</f>
        <v>#REF!</v>
      </c>
      <c r="D3505" s="61" t="e">
        <f t="shared" si="57"/>
        <v>#REF!</v>
      </c>
      <c r="E3505" s="2" t="e">
        <f>VLOOKUP(D3505,Hoja3!$G$1:$H$5,2,0)</f>
        <v>#REF!</v>
      </c>
    </row>
    <row r="3506" spans="3:5" ht="15">
      <c r="C3506" s="75" t="e">
        <f>CONCATENATE('Matriz de TRD y Matríz Activos'!#REF!," - ",'Matriz de TRD y Matríz Activos'!#REF!)</f>
        <v>#REF!</v>
      </c>
      <c r="D3506" s="61" t="e">
        <f t="shared" si="57"/>
        <v>#REF!</v>
      </c>
      <c r="E3506" s="2" t="e">
        <f>VLOOKUP(D3506,Hoja3!$G$1:$H$5,2,0)</f>
        <v>#REF!</v>
      </c>
    </row>
    <row r="3507" spans="3:5" ht="15">
      <c r="C3507" s="75" t="e">
        <f>CONCATENATE('Matriz de TRD y Matríz Activos'!#REF!," - ",'Matriz de TRD y Matríz Activos'!#REF!)</f>
        <v>#REF!</v>
      </c>
      <c r="D3507" s="61" t="e">
        <f t="shared" si="57"/>
        <v>#REF!</v>
      </c>
      <c r="E3507" s="2" t="e">
        <f>VLOOKUP(D3507,Hoja3!$G$1:$H$5,2,0)</f>
        <v>#REF!</v>
      </c>
    </row>
    <row r="3508" spans="3:5" ht="15">
      <c r="C3508" s="75" t="e">
        <f>CONCATENATE('Matriz de TRD y Matríz Activos'!#REF!," - ",'Matriz de TRD y Matríz Activos'!#REF!)</f>
        <v>#REF!</v>
      </c>
      <c r="D3508" s="61" t="e">
        <f t="shared" si="57"/>
        <v>#REF!</v>
      </c>
      <c r="E3508" s="2" t="e">
        <f>VLOOKUP(D3508,Hoja3!$G$1:$H$5,2,0)</f>
        <v>#REF!</v>
      </c>
    </row>
    <row r="3509" spans="3:5" ht="15">
      <c r="C3509" s="75" t="e">
        <f>CONCATENATE('Matriz de TRD y Matríz Activos'!#REF!," - ",'Matriz de TRD y Matríz Activos'!#REF!)</f>
        <v>#REF!</v>
      </c>
      <c r="D3509" s="61" t="e">
        <f t="shared" si="57"/>
        <v>#REF!</v>
      </c>
      <c r="E3509" s="2" t="e">
        <f>VLOOKUP(D3509,Hoja3!$G$1:$H$5,2,0)</f>
        <v>#REF!</v>
      </c>
    </row>
    <row r="3510" spans="3:5" ht="15">
      <c r="C3510" s="75" t="e">
        <f>CONCATENATE('Matriz de TRD y Matríz Activos'!#REF!," - ",'Matriz de TRD y Matríz Activos'!#REF!)</f>
        <v>#REF!</v>
      </c>
      <c r="D3510" s="61" t="e">
        <f t="shared" si="57"/>
        <v>#REF!</v>
      </c>
      <c r="E3510" s="2" t="e">
        <f>VLOOKUP(D3510,Hoja3!$G$1:$H$5,2,0)</f>
        <v>#REF!</v>
      </c>
    </row>
    <row r="3511" spans="3:5" ht="15">
      <c r="C3511" s="75" t="e">
        <f>CONCATENATE('Matriz de TRD y Matríz Activos'!#REF!," - ",'Matriz de TRD y Matríz Activos'!#REF!)</f>
        <v>#REF!</v>
      </c>
      <c r="D3511" s="61" t="e">
        <f t="shared" si="57"/>
        <v>#REF!</v>
      </c>
      <c r="E3511" s="2" t="e">
        <f>VLOOKUP(D3511,Hoja3!$G$1:$H$5,2,0)</f>
        <v>#REF!</v>
      </c>
    </row>
    <row r="3512" spans="3:5" ht="15">
      <c r="C3512" s="75" t="e">
        <f>CONCATENATE('Matriz de TRD y Matríz Activos'!#REF!," - ",'Matriz de TRD y Matríz Activos'!#REF!)</f>
        <v>#REF!</v>
      </c>
      <c r="D3512" s="61" t="e">
        <f t="shared" si="57"/>
        <v>#REF!</v>
      </c>
      <c r="E3512" s="2" t="e">
        <f>VLOOKUP(D3512,Hoja3!$G$1:$H$5,2,0)</f>
        <v>#REF!</v>
      </c>
    </row>
    <row r="3513" spans="3:5" ht="15">
      <c r="C3513" s="75" t="e">
        <f>CONCATENATE('Matriz de TRD y Matríz Activos'!#REF!," - ",'Matriz de TRD y Matríz Activos'!#REF!)</f>
        <v>#REF!</v>
      </c>
      <c r="D3513" s="61" t="e">
        <f t="shared" si="57"/>
        <v>#REF!</v>
      </c>
      <c r="E3513" s="2" t="e">
        <f>VLOOKUP(D3513,Hoja3!$G$1:$H$5,2,0)</f>
        <v>#REF!</v>
      </c>
    </row>
    <row r="3514" spans="3:5" ht="15">
      <c r="C3514" s="75" t="e">
        <f>CONCATENATE('Matriz de TRD y Matríz Activos'!#REF!," - ",'Matriz de TRD y Matríz Activos'!#REF!)</f>
        <v>#REF!</v>
      </c>
      <c r="D3514" s="61" t="e">
        <f t="shared" si="57"/>
        <v>#REF!</v>
      </c>
      <c r="E3514" s="2" t="e">
        <f>VLOOKUP(D3514,Hoja3!$G$1:$H$5,2,0)</f>
        <v>#REF!</v>
      </c>
    </row>
    <row r="3515" spans="3:5" ht="15">
      <c r="C3515" s="75" t="e">
        <f>CONCATENATE('Matriz de TRD y Matríz Activos'!#REF!," - ",'Matriz de TRD y Matríz Activos'!#REF!)</f>
        <v>#REF!</v>
      </c>
      <c r="D3515" s="61" t="e">
        <f t="shared" si="57"/>
        <v>#REF!</v>
      </c>
      <c r="E3515" s="2" t="e">
        <f>VLOOKUP(D3515,Hoja3!$G$1:$H$5,2,0)</f>
        <v>#REF!</v>
      </c>
    </row>
    <row r="3516" spans="3:5" ht="15">
      <c r="C3516" s="75" t="e">
        <f>CONCATENATE('Matriz de TRD y Matríz Activos'!#REF!," - ",'Matriz de TRD y Matríz Activos'!#REF!)</f>
        <v>#REF!</v>
      </c>
      <c r="D3516" s="61" t="e">
        <f t="shared" si="57"/>
        <v>#REF!</v>
      </c>
      <c r="E3516" s="2" t="e">
        <f>VLOOKUP(D3516,Hoja3!$G$1:$H$5,2,0)</f>
        <v>#REF!</v>
      </c>
    </row>
    <row r="3517" spans="3:5" ht="15">
      <c r="C3517" s="75" t="e">
        <f>CONCATENATE('Matriz de TRD y Matríz Activos'!#REF!," - ",'Matriz de TRD y Matríz Activos'!#REF!)</f>
        <v>#REF!</v>
      </c>
      <c r="D3517" s="61" t="e">
        <f t="shared" si="57"/>
        <v>#REF!</v>
      </c>
      <c r="E3517" s="2" t="e">
        <f>VLOOKUP(D3517,Hoja3!$G$1:$H$5,2,0)</f>
        <v>#REF!</v>
      </c>
    </row>
    <row r="3518" spans="3:5" ht="15">
      <c r="C3518" s="75" t="e">
        <f>CONCATENATE('Matriz de TRD y Matríz Activos'!#REF!," - ",'Matriz de TRD y Matríz Activos'!#REF!)</f>
        <v>#REF!</v>
      </c>
      <c r="D3518" s="61" t="e">
        <f t="shared" si="57"/>
        <v>#REF!</v>
      </c>
      <c r="E3518" s="2" t="e">
        <f>VLOOKUP(D3518,Hoja3!$G$1:$H$5,2,0)</f>
        <v>#REF!</v>
      </c>
    </row>
    <row r="3519" spans="3:5" ht="15">
      <c r="C3519" s="75" t="e">
        <f>CONCATENATE('Matriz de TRD y Matríz Activos'!#REF!," - ",'Matriz de TRD y Matríz Activos'!#REF!)</f>
        <v>#REF!</v>
      </c>
      <c r="D3519" s="61" t="e">
        <f t="shared" si="57"/>
        <v>#REF!</v>
      </c>
      <c r="E3519" s="2" t="e">
        <f>VLOOKUP(D3519,Hoja3!$G$1:$H$5,2,0)</f>
        <v>#REF!</v>
      </c>
    </row>
    <row r="3520" spans="3:5" ht="15">
      <c r="C3520" s="75" t="e">
        <f>CONCATENATE('Matriz de TRD y Matríz Activos'!#REF!," - ",'Matriz de TRD y Matríz Activos'!#REF!)</f>
        <v>#REF!</v>
      </c>
      <c r="D3520" s="61" t="e">
        <f t="shared" si="57"/>
        <v>#REF!</v>
      </c>
      <c r="E3520" s="2" t="e">
        <f>VLOOKUP(D3520,Hoja3!$G$1:$H$5,2,0)</f>
        <v>#REF!</v>
      </c>
    </row>
    <row r="3521" spans="3:5" ht="15">
      <c r="C3521" s="75" t="e">
        <f>CONCATENATE('Matriz de TRD y Matríz Activos'!#REF!," - ",'Matriz de TRD y Matríz Activos'!#REF!)</f>
        <v>#REF!</v>
      </c>
      <c r="D3521" s="61" t="e">
        <f t="shared" si="57"/>
        <v>#REF!</v>
      </c>
      <c r="E3521" s="2" t="e">
        <f>VLOOKUP(D3521,Hoja3!$G$1:$H$5,2,0)</f>
        <v>#REF!</v>
      </c>
    </row>
    <row r="3522" spans="3:5" ht="15">
      <c r="C3522" s="75" t="e">
        <f>CONCATENATE('Matriz de TRD y Matríz Activos'!#REF!," - ",'Matriz de TRD y Matríz Activos'!#REF!)</f>
        <v>#REF!</v>
      </c>
      <c r="D3522" s="61" t="e">
        <f t="shared" si="57"/>
        <v>#REF!</v>
      </c>
      <c r="E3522" s="2" t="e">
        <f>VLOOKUP(D3522,Hoja3!$G$1:$H$5,2,0)</f>
        <v>#REF!</v>
      </c>
    </row>
    <row r="3523" spans="3:5" ht="15">
      <c r="C3523" s="75" t="e">
        <f>CONCATENATE('Matriz de TRD y Matríz Activos'!#REF!," - ",'Matriz de TRD y Matríz Activos'!#REF!)</f>
        <v>#REF!</v>
      </c>
      <c r="D3523" s="61" t="e">
        <f t="shared" si="57"/>
        <v>#REF!</v>
      </c>
      <c r="E3523" s="2" t="e">
        <f>VLOOKUP(D3523,Hoja3!$G$1:$H$5,2,0)</f>
        <v>#REF!</v>
      </c>
    </row>
    <row r="3524" spans="3:5" ht="15">
      <c r="C3524" s="75" t="e">
        <f>CONCATENATE('Matriz de TRD y Matríz Activos'!#REF!," - ",'Matriz de TRD y Matríz Activos'!#REF!)</f>
        <v>#REF!</v>
      </c>
      <c r="D3524" s="61" t="e">
        <f t="shared" si="57"/>
        <v>#REF!</v>
      </c>
      <c r="E3524" s="2" t="e">
        <f>VLOOKUP(D3524,Hoja3!$G$1:$H$5,2,0)</f>
        <v>#REF!</v>
      </c>
    </row>
    <row r="3525" spans="3:5" ht="15">
      <c r="C3525" s="75" t="e">
        <f>CONCATENATE('Matriz de TRD y Matríz Activos'!#REF!," - ",'Matriz de TRD y Matríz Activos'!#REF!)</f>
        <v>#REF!</v>
      </c>
      <c r="D3525" s="61" t="e">
        <f t="shared" si="57"/>
        <v>#REF!</v>
      </c>
      <c r="E3525" s="2" t="e">
        <f>VLOOKUP(D3525,Hoja3!$G$1:$H$5,2,0)</f>
        <v>#REF!</v>
      </c>
    </row>
    <row r="3526" spans="3:5" ht="15">
      <c r="C3526" s="75" t="e">
        <f>CONCATENATE('Matriz de TRD y Matríz Activos'!#REF!," - ",'Matriz de TRD y Matríz Activos'!#REF!)</f>
        <v>#REF!</v>
      </c>
      <c r="D3526" s="61" t="e">
        <f t="shared" si="57"/>
        <v>#REF!</v>
      </c>
      <c r="E3526" s="2" t="e">
        <f>VLOOKUP(D3526,Hoja3!$G$1:$H$5,2,0)</f>
        <v>#REF!</v>
      </c>
    </row>
    <row r="3527" spans="3:5" ht="15">
      <c r="C3527" s="75" t="e">
        <f>CONCATENATE('Matriz de TRD y Matríz Activos'!#REF!," - ",'Matriz de TRD y Matríz Activos'!#REF!)</f>
        <v>#REF!</v>
      </c>
      <c r="D3527" s="61" t="e">
        <f t="shared" si="57"/>
        <v>#REF!</v>
      </c>
      <c r="E3527" s="2" t="e">
        <f>VLOOKUP(D3527,Hoja3!$G$1:$H$5,2,0)</f>
        <v>#REF!</v>
      </c>
    </row>
    <row r="3528" spans="3:5" ht="15">
      <c r="C3528" s="75" t="e">
        <f>CONCATENATE('Matriz de TRD y Matríz Activos'!#REF!," - ",'Matriz de TRD y Matríz Activos'!#REF!)</f>
        <v>#REF!</v>
      </c>
      <c r="D3528" s="61" t="e">
        <f t="shared" si="57"/>
        <v>#REF!</v>
      </c>
      <c r="E3528" s="2" t="e">
        <f>VLOOKUP(D3528,Hoja3!$G$1:$H$5,2,0)</f>
        <v>#REF!</v>
      </c>
    </row>
    <row r="3529" spans="3:5" ht="15">
      <c r="C3529" s="75" t="e">
        <f>CONCATENATE('Matriz de TRD y Matríz Activos'!#REF!," - ",'Matriz de TRD y Matríz Activos'!#REF!)</f>
        <v>#REF!</v>
      </c>
      <c r="D3529" s="61" t="e">
        <f t="shared" si="57"/>
        <v>#REF!</v>
      </c>
      <c r="E3529" s="2" t="e">
        <f>VLOOKUP(D3529,Hoja3!$G$1:$H$5,2,0)</f>
        <v>#REF!</v>
      </c>
    </row>
    <row r="3530" spans="3:5" ht="15">
      <c r="C3530" s="75" t="e">
        <f>CONCATENATE('Matriz de TRD y Matríz Activos'!#REF!," - ",'Matriz de TRD y Matríz Activos'!#REF!)</f>
        <v>#REF!</v>
      </c>
      <c r="D3530" s="61" t="e">
        <f t="shared" si="57"/>
        <v>#REF!</v>
      </c>
      <c r="E3530" s="2" t="e">
        <f>VLOOKUP(D3530,Hoja3!$G$1:$H$5,2,0)</f>
        <v>#REF!</v>
      </c>
    </row>
    <row r="3531" spans="3:5" ht="15">
      <c r="C3531" s="75" t="e">
        <f>CONCATENATE('Matriz de TRD y Matríz Activos'!#REF!," - ",'Matriz de TRD y Matríz Activos'!#REF!)</f>
        <v>#REF!</v>
      </c>
      <c r="D3531" s="61" t="e">
        <f t="shared" si="57"/>
        <v>#REF!</v>
      </c>
      <c r="E3531" s="2" t="e">
        <f>VLOOKUP(D3531,Hoja3!$G$1:$H$5,2,0)</f>
        <v>#REF!</v>
      </c>
    </row>
    <row r="3532" spans="3:5" ht="15">
      <c r="C3532" s="75" t="e">
        <f>CONCATENATE('Matriz de TRD y Matríz Activos'!#REF!," - ",'Matriz de TRD y Matríz Activos'!#REF!)</f>
        <v>#REF!</v>
      </c>
      <c r="D3532" s="61" t="e">
        <f t="shared" si="57"/>
        <v>#REF!</v>
      </c>
      <c r="E3532" s="2" t="e">
        <f>VLOOKUP(D3532,Hoja3!$G$1:$H$5,2,0)</f>
        <v>#REF!</v>
      </c>
    </row>
    <row r="3533" spans="3:5" ht="15">
      <c r="C3533" s="75" t="e">
        <f>CONCATENATE('Matriz de TRD y Matríz Activos'!#REF!," - ",'Matriz de TRD y Matríz Activos'!#REF!)</f>
        <v>#REF!</v>
      </c>
      <c r="D3533" s="61" t="e">
        <f t="shared" si="57"/>
        <v>#REF!</v>
      </c>
      <c r="E3533" s="2" t="e">
        <f>VLOOKUP(D3533,Hoja3!$G$1:$H$5,2,0)</f>
        <v>#REF!</v>
      </c>
    </row>
    <row r="3534" spans="3:5" ht="15">
      <c r="C3534" s="75" t="e">
        <f>CONCATENATE('Matriz de TRD y Matríz Activos'!#REF!," - ",'Matriz de TRD y Matríz Activos'!#REF!)</f>
        <v>#REF!</v>
      </c>
      <c r="D3534" s="61" t="e">
        <f t="shared" si="57"/>
        <v>#REF!</v>
      </c>
      <c r="E3534" s="2" t="e">
        <f>VLOOKUP(D3534,Hoja3!$G$1:$H$5,2,0)</f>
        <v>#REF!</v>
      </c>
    </row>
    <row r="3535" spans="3:5" ht="15">
      <c r="C3535" s="75" t="e">
        <f>CONCATENATE('Matriz de TRD y Matríz Activos'!#REF!," - ",'Matriz de TRD y Matríz Activos'!#REF!)</f>
        <v>#REF!</v>
      </c>
      <c r="D3535" s="61" t="e">
        <f t="shared" si="57"/>
        <v>#REF!</v>
      </c>
      <c r="E3535" s="2" t="e">
        <f>VLOOKUP(D3535,Hoja3!$G$1:$H$5,2,0)</f>
        <v>#REF!</v>
      </c>
    </row>
    <row r="3536" spans="3:5" ht="15">
      <c r="C3536" s="75" t="e">
        <f>CONCATENATE('Matriz de TRD y Matríz Activos'!#REF!," - ",'Matriz de TRD y Matríz Activos'!#REF!)</f>
        <v>#REF!</v>
      </c>
      <c r="D3536" s="61" t="e">
        <f t="shared" si="57"/>
        <v>#REF!</v>
      </c>
      <c r="E3536" s="2" t="e">
        <f>VLOOKUP(D3536,Hoja3!$G$1:$H$5,2,0)</f>
        <v>#REF!</v>
      </c>
    </row>
    <row r="3537" spans="3:5" ht="15">
      <c r="C3537" s="75" t="e">
        <f>CONCATENATE('Matriz de TRD y Matríz Activos'!#REF!," - ",'Matriz de TRD y Matríz Activos'!#REF!)</f>
        <v>#REF!</v>
      </c>
      <c r="D3537" s="61" t="e">
        <f t="shared" si="57"/>
        <v>#REF!</v>
      </c>
      <c r="E3537" s="2" t="e">
        <f>VLOOKUP(D3537,Hoja3!$G$1:$H$5,2,0)</f>
        <v>#REF!</v>
      </c>
    </row>
    <row r="3538" spans="3:5" ht="15">
      <c r="C3538" s="75" t="e">
        <f>CONCATENATE('Matriz de TRD y Matríz Activos'!#REF!," - ",'Matriz de TRD y Matríz Activos'!#REF!)</f>
        <v>#REF!</v>
      </c>
      <c r="D3538" s="61" t="e">
        <f t="shared" si="57"/>
        <v>#REF!</v>
      </c>
      <c r="E3538" s="2" t="e">
        <f>VLOOKUP(D3538,Hoja3!$G$1:$H$5,2,0)</f>
        <v>#REF!</v>
      </c>
    </row>
    <row r="3539" spans="3:5" ht="15">
      <c r="C3539" s="75" t="e">
        <f>CONCATENATE('Matriz de TRD y Matríz Activos'!#REF!," - ",'Matriz de TRD y Matríz Activos'!#REF!)</f>
        <v>#REF!</v>
      </c>
      <c r="D3539" s="61" t="e">
        <f t="shared" si="57"/>
        <v>#REF!</v>
      </c>
      <c r="E3539" s="2" t="e">
        <f>VLOOKUP(D3539,Hoja3!$G$1:$H$5,2,0)</f>
        <v>#REF!</v>
      </c>
    </row>
    <row r="3540" spans="3:5" ht="15">
      <c r="C3540" s="75" t="e">
        <f>CONCATENATE('Matriz de TRD y Matríz Activos'!#REF!," - ",'Matriz de TRD y Matríz Activos'!#REF!)</f>
        <v>#REF!</v>
      </c>
      <c r="D3540" s="61" t="e">
        <f t="shared" si="57"/>
        <v>#REF!</v>
      </c>
      <c r="E3540" s="2" t="e">
        <f>VLOOKUP(D3540,Hoja3!$G$1:$H$5,2,0)</f>
        <v>#REF!</v>
      </c>
    </row>
    <row r="3541" spans="3:5" ht="15">
      <c r="C3541" s="75" t="e">
        <f>CONCATENATE('Matriz de TRD y Matríz Activos'!#REF!," - ",'Matriz de TRD y Matríz Activos'!#REF!)</f>
        <v>#REF!</v>
      </c>
      <c r="D3541" s="61" t="e">
        <f t="shared" si="57"/>
        <v>#REF!</v>
      </c>
      <c r="E3541" s="2" t="e">
        <f>VLOOKUP(D3541,Hoja3!$G$1:$H$5,2,0)</f>
        <v>#REF!</v>
      </c>
    </row>
    <row r="3542" spans="3:5" ht="15">
      <c r="C3542" s="75" t="e">
        <f>CONCATENATE('Matriz de TRD y Matríz Activos'!#REF!," - ",'Matriz de TRD y Matríz Activos'!#REF!)</f>
        <v>#REF!</v>
      </c>
      <c r="D3542" s="61" t="e">
        <f t="shared" si="57"/>
        <v>#REF!</v>
      </c>
      <c r="E3542" s="2" t="e">
        <f>VLOOKUP(D3542,Hoja3!$G$1:$H$5,2,0)</f>
        <v>#REF!</v>
      </c>
    </row>
    <row r="3543" spans="3:5" ht="15">
      <c r="C3543" s="75" t="e">
        <f>CONCATENATE('Matriz de TRD y Matríz Activos'!#REF!," - ",'Matriz de TRD y Matríz Activos'!#REF!)</f>
        <v>#REF!</v>
      </c>
      <c r="D3543" s="61" t="e">
        <f t="shared" si="57"/>
        <v>#REF!</v>
      </c>
      <c r="E3543" s="2" t="e">
        <f>VLOOKUP(D3543,Hoja3!$G$1:$H$5,2,0)</f>
        <v>#REF!</v>
      </c>
    </row>
    <row r="3544" spans="3:5" ht="15">
      <c r="C3544" s="75" t="e">
        <f>CONCATENATE('Matriz de TRD y Matríz Activos'!#REF!," - ",'Matriz de TRD y Matríz Activos'!#REF!)</f>
        <v>#REF!</v>
      </c>
      <c r="D3544" s="61" t="e">
        <f t="shared" si="58" ref="D3544:D3607">VLOOKUP(C3544,$A$1:$B$9,2,0)</f>
        <v>#REF!</v>
      </c>
      <c r="E3544" s="2" t="e">
        <f>VLOOKUP(D3544,Hoja3!$G$1:$H$5,2,0)</f>
        <v>#REF!</v>
      </c>
    </row>
    <row r="3545" spans="3:5" ht="15">
      <c r="C3545" s="75" t="e">
        <f>CONCATENATE('Matriz de TRD y Matríz Activos'!#REF!," - ",'Matriz de TRD y Matríz Activos'!#REF!)</f>
        <v>#REF!</v>
      </c>
      <c r="D3545" s="61" t="e">
        <f t="shared" si="58"/>
        <v>#REF!</v>
      </c>
      <c r="E3545" s="2" t="e">
        <f>VLOOKUP(D3545,Hoja3!$G$1:$H$5,2,0)</f>
        <v>#REF!</v>
      </c>
    </row>
    <row r="3546" spans="3:5" ht="15">
      <c r="C3546" s="75" t="e">
        <f>CONCATENATE('Matriz de TRD y Matríz Activos'!#REF!," - ",'Matriz de TRD y Matríz Activos'!#REF!)</f>
        <v>#REF!</v>
      </c>
      <c r="D3546" s="61" t="e">
        <f t="shared" si="58"/>
        <v>#REF!</v>
      </c>
      <c r="E3546" s="2" t="e">
        <f>VLOOKUP(D3546,Hoja3!$G$1:$H$5,2,0)</f>
        <v>#REF!</v>
      </c>
    </row>
    <row r="3547" spans="3:5" ht="15">
      <c r="C3547" s="75" t="e">
        <f>CONCATENATE('Matriz de TRD y Matríz Activos'!#REF!," - ",'Matriz de TRD y Matríz Activos'!#REF!)</f>
        <v>#REF!</v>
      </c>
      <c r="D3547" s="61" t="e">
        <f t="shared" si="58"/>
        <v>#REF!</v>
      </c>
      <c r="E3547" s="2" t="e">
        <f>VLOOKUP(D3547,Hoja3!$G$1:$H$5,2,0)</f>
        <v>#REF!</v>
      </c>
    </row>
    <row r="3548" spans="3:5" ht="15">
      <c r="C3548" s="75" t="e">
        <f>CONCATENATE('Matriz de TRD y Matríz Activos'!#REF!," - ",'Matriz de TRD y Matríz Activos'!#REF!)</f>
        <v>#REF!</v>
      </c>
      <c r="D3548" s="61" t="e">
        <f t="shared" si="58"/>
        <v>#REF!</v>
      </c>
      <c r="E3548" s="2" t="e">
        <f>VLOOKUP(D3548,Hoja3!$G$1:$H$5,2,0)</f>
        <v>#REF!</v>
      </c>
    </row>
    <row r="3549" spans="3:5" ht="15">
      <c r="C3549" s="75" t="e">
        <f>CONCATENATE('Matriz de TRD y Matríz Activos'!#REF!," - ",'Matriz de TRD y Matríz Activos'!#REF!)</f>
        <v>#REF!</v>
      </c>
      <c r="D3549" s="61" t="e">
        <f t="shared" si="58"/>
        <v>#REF!</v>
      </c>
      <c r="E3549" s="2" t="e">
        <f>VLOOKUP(D3549,Hoja3!$G$1:$H$5,2,0)</f>
        <v>#REF!</v>
      </c>
    </row>
    <row r="3550" spans="3:5" ht="15">
      <c r="C3550" s="75" t="e">
        <f>CONCATENATE('Matriz de TRD y Matríz Activos'!#REF!," - ",'Matriz de TRD y Matríz Activos'!#REF!)</f>
        <v>#REF!</v>
      </c>
      <c r="D3550" s="61" t="e">
        <f t="shared" si="58"/>
        <v>#REF!</v>
      </c>
      <c r="E3550" s="2" t="e">
        <f>VLOOKUP(D3550,Hoja3!$G$1:$H$5,2,0)</f>
        <v>#REF!</v>
      </c>
    </row>
    <row r="3551" spans="3:5" ht="15">
      <c r="C3551" s="75" t="e">
        <f>CONCATENATE('Matriz de TRD y Matríz Activos'!#REF!," - ",'Matriz de TRD y Matríz Activos'!#REF!)</f>
        <v>#REF!</v>
      </c>
      <c r="D3551" s="61" t="e">
        <f t="shared" si="58"/>
        <v>#REF!</v>
      </c>
      <c r="E3551" s="2" t="e">
        <f>VLOOKUP(D3551,Hoja3!$G$1:$H$5,2,0)</f>
        <v>#REF!</v>
      </c>
    </row>
    <row r="3552" spans="3:5" ht="15">
      <c r="C3552" s="75" t="e">
        <f>CONCATENATE('Matriz de TRD y Matríz Activos'!#REF!," - ",'Matriz de TRD y Matríz Activos'!#REF!)</f>
        <v>#REF!</v>
      </c>
      <c r="D3552" s="61" t="e">
        <f t="shared" si="58"/>
        <v>#REF!</v>
      </c>
      <c r="E3552" s="2" t="e">
        <f>VLOOKUP(D3552,Hoja3!$G$1:$H$5,2,0)</f>
        <v>#REF!</v>
      </c>
    </row>
    <row r="3553" spans="3:5" ht="15">
      <c r="C3553" s="75" t="e">
        <f>CONCATENATE('Matriz de TRD y Matríz Activos'!#REF!," - ",'Matriz de TRD y Matríz Activos'!#REF!)</f>
        <v>#REF!</v>
      </c>
      <c r="D3553" s="61" t="e">
        <f t="shared" si="58"/>
        <v>#REF!</v>
      </c>
      <c r="E3553" s="2" t="e">
        <f>VLOOKUP(D3553,Hoja3!$G$1:$H$5,2,0)</f>
        <v>#REF!</v>
      </c>
    </row>
    <row r="3554" spans="3:5" ht="15">
      <c r="C3554" s="75" t="e">
        <f>CONCATENATE('Matriz de TRD y Matríz Activos'!#REF!," - ",'Matriz de TRD y Matríz Activos'!#REF!)</f>
        <v>#REF!</v>
      </c>
      <c r="D3554" s="61" t="e">
        <f t="shared" si="58"/>
        <v>#REF!</v>
      </c>
      <c r="E3554" s="2" t="e">
        <f>VLOOKUP(D3554,Hoja3!$G$1:$H$5,2,0)</f>
        <v>#REF!</v>
      </c>
    </row>
    <row r="3555" spans="3:5" ht="15">
      <c r="C3555" s="75" t="e">
        <f>CONCATENATE('Matriz de TRD y Matríz Activos'!#REF!," - ",'Matriz de TRD y Matríz Activos'!#REF!)</f>
        <v>#REF!</v>
      </c>
      <c r="D3555" s="61" t="e">
        <f t="shared" si="58"/>
        <v>#REF!</v>
      </c>
      <c r="E3555" s="2" t="e">
        <f>VLOOKUP(D3555,Hoja3!$G$1:$H$5,2,0)</f>
        <v>#REF!</v>
      </c>
    </row>
    <row r="3556" spans="3:5" ht="15">
      <c r="C3556" s="75" t="e">
        <f>CONCATENATE('Matriz de TRD y Matríz Activos'!#REF!," - ",'Matriz de TRD y Matríz Activos'!#REF!)</f>
        <v>#REF!</v>
      </c>
      <c r="D3556" s="61" t="e">
        <f t="shared" si="58"/>
        <v>#REF!</v>
      </c>
      <c r="E3556" s="2" t="e">
        <f>VLOOKUP(D3556,Hoja3!$G$1:$H$5,2,0)</f>
        <v>#REF!</v>
      </c>
    </row>
    <row r="3557" spans="3:5" ht="15">
      <c r="C3557" s="75" t="e">
        <f>CONCATENATE('Matriz de TRD y Matríz Activos'!#REF!," - ",'Matriz de TRD y Matríz Activos'!#REF!)</f>
        <v>#REF!</v>
      </c>
      <c r="D3557" s="61" t="e">
        <f t="shared" si="58"/>
        <v>#REF!</v>
      </c>
      <c r="E3557" s="2" t="e">
        <f>VLOOKUP(D3557,Hoja3!$G$1:$H$5,2,0)</f>
        <v>#REF!</v>
      </c>
    </row>
    <row r="3558" spans="3:5" ht="15">
      <c r="C3558" s="75" t="e">
        <f>CONCATENATE('Matriz de TRD y Matríz Activos'!#REF!," - ",'Matriz de TRD y Matríz Activos'!#REF!)</f>
        <v>#REF!</v>
      </c>
      <c r="D3558" s="61" t="e">
        <f t="shared" si="58"/>
        <v>#REF!</v>
      </c>
      <c r="E3558" s="2" t="e">
        <f>VLOOKUP(D3558,Hoja3!$G$1:$H$5,2,0)</f>
        <v>#REF!</v>
      </c>
    </row>
    <row r="3559" spans="3:5" ht="15">
      <c r="C3559" s="75" t="e">
        <f>CONCATENATE('Matriz de TRD y Matríz Activos'!#REF!," - ",'Matriz de TRD y Matríz Activos'!#REF!)</f>
        <v>#REF!</v>
      </c>
      <c r="D3559" s="61" t="e">
        <f t="shared" si="58"/>
        <v>#REF!</v>
      </c>
      <c r="E3559" s="2" t="e">
        <f>VLOOKUP(D3559,Hoja3!$G$1:$H$5,2,0)</f>
        <v>#REF!</v>
      </c>
    </row>
    <row r="3560" spans="3:5" ht="15">
      <c r="C3560" s="75" t="e">
        <f>CONCATENATE('Matriz de TRD y Matríz Activos'!#REF!," - ",'Matriz de TRD y Matríz Activos'!#REF!)</f>
        <v>#REF!</v>
      </c>
      <c r="D3560" s="61" t="e">
        <f t="shared" si="58"/>
        <v>#REF!</v>
      </c>
      <c r="E3560" s="2" t="e">
        <f>VLOOKUP(D3560,Hoja3!$G$1:$H$5,2,0)</f>
        <v>#REF!</v>
      </c>
    </row>
    <row r="3561" spans="3:5" ht="15">
      <c r="C3561" s="75" t="e">
        <f>CONCATENATE('Matriz de TRD y Matríz Activos'!#REF!," - ",'Matriz de TRD y Matríz Activos'!#REF!)</f>
        <v>#REF!</v>
      </c>
      <c r="D3561" s="61" t="e">
        <f t="shared" si="58"/>
        <v>#REF!</v>
      </c>
      <c r="E3561" s="2" t="e">
        <f>VLOOKUP(D3561,Hoja3!$G$1:$H$5,2,0)</f>
        <v>#REF!</v>
      </c>
    </row>
    <row r="3562" spans="3:5" ht="15">
      <c r="C3562" s="75" t="e">
        <f>CONCATENATE('Matriz de TRD y Matríz Activos'!#REF!," - ",'Matriz de TRD y Matríz Activos'!#REF!)</f>
        <v>#REF!</v>
      </c>
      <c r="D3562" s="61" t="e">
        <f t="shared" si="58"/>
        <v>#REF!</v>
      </c>
      <c r="E3562" s="2" t="e">
        <f>VLOOKUP(D3562,Hoja3!$G$1:$H$5,2,0)</f>
        <v>#REF!</v>
      </c>
    </row>
    <row r="3563" spans="3:5" ht="15">
      <c r="C3563" s="75" t="e">
        <f>CONCATENATE('Matriz de TRD y Matríz Activos'!#REF!," - ",'Matriz de TRD y Matríz Activos'!#REF!)</f>
        <v>#REF!</v>
      </c>
      <c r="D3563" s="61" t="e">
        <f t="shared" si="58"/>
        <v>#REF!</v>
      </c>
      <c r="E3563" s="2" t="e">
        <f>VLOOKUP(D3563,Hoja3!$G$1:$H$5,2,0)</f>
        <v>#REF!</v>
      </c>
    </row>
    <row r="3564" spans="3:5" ht="15">
      <c r="C3564" s="75" t="e">
        <f>CONCATENATE('Matriz de TRD y Matríz Activos'!#REF!," - ",'Matriz de TRD y Matríz Activos'!#REF!)</f>
        <v>#REF!</v>
      </c>
      <c r="D3564" s="61" t="e">
        <f t="shared" si="58"/>
        <v>#REF!</v>
      </c>
      <c r="E3564" s="2" t="e">
        <f>VLOOKUP(D3564,Hoja3!$G$1:$H$5,2,0)</f>
        <v>#REF!</v>
      </c>
    </row>
    <row r="3565" spans="3:5" ht="15">
      <c r="C3565" s="75" t="e">
        <f>CONCATENATE('Matriz de TRD y Matríz Activos'!#REF!," - ",'Matriz de TRD y Matríz Activos'!#REF!)</f>
        <v>#REF!</v>
      </c>
      <c r="D3565" s="61" t="e">
        <f t="shared" si="58"/>
        <v>#REF!</v>
      </c>
      <c r="E3565" s="2" t="e">
        <f>VLOOKUP(D3565,Hoja3!$G$1:$H$5,2,0)</f>
        <v>#REF!</v>
      </c>
    </row>
    <row r="3566" spans="3:5" ht="15">
      <c r="C3566" s="75" t="e">
        <f>CONCATENATE('Matriz de TRD y Matríz Activos'!#REF!," - ",'Matriz de TRD y Matríz Activos'!#REF!)</f>
        <v>#REF!</v>
      </c>
      <c r="D3566" s="61" t="e">
        <f t="shared" si="58"/>
        <v>#REF!</v>
      </c>
      <c r="E3566" s="2" t="e">
        <f>VLOOKUP(D3566,Hoja3!$G$1:$H$5,2,0)</f>
        <v>#REF!</v>
      </c>
    </row>
    <row r="3567" spans="3:5" ht="15">
      <c r="C3567" s="75" t="e">
        <f>CONCATENATE('Matriz de TRD y Matríz Activos'!#REF!," - ",'Matriz de TRD y Matríz Activos'!#REF!)</f>
        <v>#REF!</v>
      </c>
      <c r="D3567" s="61" t="e">
        <f t="shared" si="58"/>
        <v>#REF!</v>
      </c>
      <c r="E3567" s="2" t="e">
        <f>VLOOKUP(D3567,Hoja3!$G$1:$H$5,2,0)</f>
        <v>#REF!</v>
      </c>
    </row>
    <row r="3568" spans="3:5" ht="15">
      <c r="C3568" s="75" t="e">
        <f>CONCATENATE('Matriz de TRD y Matríz Activos'!#REF!," - ",'Matriz de TRD y Matríz Activos'!#REF!)</f>
        <v>#REF!</v>
      </c>
      <c r="D3568" s="61" t="e">
        <f t="shared" si="58"/>
        <v>#REF!</v>
      </c>
      <c r="E3568" s="2" t="e">
        <f>VLOOKUP(D3568,Hoja3!$G$1:$H$5,2,0)</f>
        <v>#REF!</v>
      </c>
    </row>
    <row r="3569" spans="3:5" ht="15">
      <c r="C3569" s="75" t="e">
        <f>CONCATENATE('Matriz de TRD y Matríz Activos'!#REF!," - ",'Matriz de TRD y Matríz Activos'!#REF!)</f>
        <v>#REF!</v>
      </c>
      <c r="D3569" s="61" t="e">
        <f t="shared" si="58"/>
        <v>#REF!</v>
      </c>
      <c r="E3569" s="2" t="e">
        <f>VLOOKUP(D3569,Hoja3!$G$1:$H$5,2,0)</f>
        <v>#REF!</v>
      </c>
    </row>
    <row r="3570" spans="3:5" ht="15">
      <c r="C3570" s="75" t="e">
        <f>CONCATENATE('Matriz de TRD y Matríz Activos'!#REF!," - ",'Matriz de TRD y Matríz Activos'!#REF!)</f>
        <v>#REF!</v>
      </c>
      <c r="D3570" s="61" t="e">
        <f t="shared" si="58"/>
        <v>#REF!</v>
      </c>
      <c r="E3570" s="2" t="e">
        <f>VLOOKUP(D3570,Hoja3!$G$1:$H$5,2,0)</f>
        <v>#REF!</v>
      </c>
    </row>
    <row r="3571" spans="3:5" ht="15">
      <c r="C3571" s="75" t="e">
        <f>CONCATENATE('Matriz de TRD y Matríz Activos'!#REF!," - ",'Matriz de TRD y Matríz Activos'!#REF!)</f>
        <v>#REF!</v>
      </c>
      <c r="D3571" s="61" t="e">
        <f t="shared" si="58"/>
        <v>#REF!</v>
      </c>
      <c r="E3571" s="2" t="e">
        <f>VLOOKUP(D3571,Hoja3!$G$1:$H$5,2,0)</f>
        <v>#REF!</v>
      </c>
    </row>
    <row r="3572" spans="3:5" ht="15">
      <c r="C3572" s="75" t="e">
        <f>CONCATENATE('Matriz de TRD y Matríz Activos'!#REF!," - ",'Matriz de TRD y Matríz Activos'!#REF!)</f>
        <v>#REF!</v>
      </c>
      <c r="D3572" s="61" t="e">
        <f t="shared" si="58"/>
        <v>#REF!</v>
      </c>
      <c r="E3572" s="2" t="e">
        <f>VLOOKUP(D3572,Hoja3!$G$1:$H$5,2,0)</f>
        <v>#REF!</v>
      </c>
    </row>
    <row r="3573" spans="3:5" ht="15">
      <c r="C3573" s="75" t="e">
        <f>CONCATENATE('Matriz de TRD y Matríz Activos'!#REF!," - ",'Matriz de TRD y Matríz Activos'!#REF!)</f>
        <v>#REF!</v>
      </c>
      <c r="D3573" s="61" t="e">
        <f t="shared" si="58"/>
        <v>#REF!</v>
      </c>
      <c r="E3573" s="2" t="e">
        <f>VLOOKUP(D3573,Hoja3!$G$1:$H$5,2,0)</f>
        <v>#REF!</v>
      </c>
    </row>
    <row r="3574" spans="3:5" ht="15">
      <c r="C3574" s="75" t="e">
        <f>CONCATENATE('Matriz de TRD y Matríz Activos'!#REF!," - ",'Matriz de TRD y Matríz Activos'!#REF!)</f>
        <v>#REF!</v>
      </c>
      <c r="D3574" s="61" t="e">
        <f t="shared" si="58"/>
        <v>#REF!</v>
      </c>
      <c r="E3574" s="2" t="e">
        <f>VLOOKUP(D3574,Hoja3!$G$1:$H$5,2,0)</f>
        <v>#REF!</v>
      </c>
    </row>
    <row r="3575" spans="3:5" ht="15">
      <c r="C3575" s="75" t="e">
        <f>CONCATENATE('Matriz de TRD y Matríz Activos'!#REF!," - ",'Matriz de TRD y Matríz Activos'!#REF!)</f>
        <v>#REF!</v>
      </c>
      <c r="D3575" s="61" t="e">
        <f t="shared" si="58"/>
        <v>#REF!</v>
      </c>
      <c r="E3575" s="2" t="e">
        <f>VLOOKUP(D3575,Hoja3!$G$1:$H$5,2,0)</f>
        <v>#REF!</v>
      </c>
    </row>
    <row r="3576" spans="3:5" ht="15">
      <c r="C3576" s="75" t="e">
        <f>CONCATENATE('Matriz de TRD y Matríz Activos'!#REF!," - ",'Matriz de TRD y Matríz Activos'!#REF!)</f>
        <v>#REF!</v>
      </c>
      <c r="D3576" s="61" t="e">
        <f t="shared" si="58"/>
        <v>#REF!</v>
      </c>
      <c r="E3576" s="2" t="e">
        <f>VLOOKUP(D3576,Hoja3!$G$1:$H$5,2,0)</f>
        <v>#REF!</v>
      </c>
    </row>
    <row r="3577" spans="3:5" ht="15">
      <c r="C3577" s="75" t="e">
        <f>CONCATENATE('Matriz de TRD y Matríz Activos'!#REF!," - ",'Matriz de TRD y Matríz Activos'!#REF!)</f>
        <v>#REF!</v>
      </c>
      <c r="D3577" s="61" t="e">
        <f t="shared" si="58"/>
        <v>#REF!</v>
      </c>
      <c r="E3577" s="2" t="e">
        <f>VLOOKUP(D3577,Hoja3!$G$1:$H$5,2,0)</f>
        <v>#REF!</v>
      </c>
    </row>
    <row r="3578" spans="3:5" ht="15">
      <c r="C3578" s="75" t="e">
        <f>CONCATENATE('Matriz de TRD y Matríz Activos'!#REF!," - ",'Matriz de TRD y Matríz Activos'!#REF!)</f>
        <v>#REF!</v>
      </c>
      <c r="D3578" s="61" t="e">
        <f t="shared" si="58"/>
        <v>#REF!</v>
      </c>
      <c r="E3578" s="2" t="e">
        <f>VLOOKUP(D3578,Hoja3!$G$1:$H$5,2,0)</f>
        <v>#REF!</v>
      </c>
    </row>
    <row r="3579" spans="3:5" ht="15">
      <c r="C3579" s="75" t="e">
        <f>CONCATENATE('Matriz de TRD y Matríz Activos'!#REF!," - ",'Matriz de TRD y Matríz Activos'!#REF!)</f>
        <v>#REF!</v>
      </c>
      <c r="D3579" s="61" t="e">
        <f t="shared" si="58"/>
        <v>#REF!</v>
      </c>
      <c r="E3579" s="2" t="e">
        <f>VLOOKUP(D3579,Hoja3!$G$1:$H$5,2,0)</f>
        <v>#REF!</v>
      </c>
    </row>
    <row r="3580" spans="3:5" ht="15">
      <c r="C3580" s="75" t="e">
        <f>CONCATENATE('Matriz de TRD y Matríz Activos'!#REF!," - ",'Matriz de TRD y Matríz Activos'!#REF!)</f>
        <v>#REF!</v>
      </c>
      <c r="D3580" s="61" t="e">
        <f t="shared" si="58"/>
        <v>#REF!</v>
      </c>
      <c r="E3580" s="2" t="e">
        <f>VLOOKUP(D3580,Hoja3!$G$1:$H$5,2,0)</f>
        <v>#REF!</v>
      </c>
    </row>
    <row r="3581" spans="3:5" ht="15">
      <c r="C3581" s="75" t="e">
        <f>CONCATENATE('Matriz de TRD y Matríz Activos'!#REF!," - ",'Matriz de TRD y Matríz Activos'!#REF!)</f>
        <v>#REF!</v>
      </c>
      <c r="D3581" s="61" t="e">
        <f t="shared" si="58"/>
        <v>#REF!</v>
      </c>
      <c r="E3581" s="2" t="e">
        <f>VLOOKUP(D3581,Hoja3!$G$1:$H$5,2,0)</f>
        <v>#REF!</v>
      </c>
    </row>
    <row r="3582" spans="3:5" ht="15">
      <c r="C3582" s="75" t="e">
        <f>CONCATENATE('Matriz de TRD y Matríz Activos'!#REF!," - ",'Matriz de TRD y Matríz Activos'!#REF!)</f>
        <v>#REF!</v>
      </c>
      <c r="D3582" s="61" t="e">
        <f t="shared" si="58"/>
        <v>#REF!</v>
      </c>
      <c r="E3582" s="2" t="e">
        <f>VLOOKUP(D3582,Hoja3!$G$1:$H$5,2,0)</f>
        <v>#REF!</v>
      </c>
    </row>
    <row r="3583" spans="3:5" ht="15">
      <c r="C3583" s="75" t="e">
        <f>CONCATENATE('Matriz de TRD y Matríz Activos'!#REF!," - ",'Matriz de TRD y Matríz Activos'!#REF!)</f>
        <v>#REF!</v>
      </c>
      <c r="D3583" s="61" t="e">
        <f t="shared" si="58"/>
        <v>#REF!</v>
      </c>
      <c r="E3583" s="2" t="e">
        <f>VLOOKUP(D3583,Hoja3!$G$1:$H$5,2,0)</f>
        <v>#REF!</v>
      </c>
    </row>
    <row r="3584" spans="3:5" ht="15">
      <c r="C3584" s="75" t="e">
        <f>CONCATENATE('Matriz de TRD y Matríz Activos'!#REF!," - ",'Matriz de TRD y Matríz Activos'!#REF!)</f>
        <v>#REF!</v>
      </c>
      <c r="D3584" s="61" t="e">
        <f t="shared" si="58"/>
        <v>#REF!</v>
      </c>
      <c r="E3584" s="2" t="e">
        <f>VLOOKUP(D3584,Hoja3!$G$1:$H$5,2,0)</f>
        <v>#REF!</v>
      </c>
    </row>
    <row r="3585" spans="3:5" ht="15">
      <c r="C3585" s="75" t="e">
        <f>CONCATENATE('Matriz de TRD y Matríz Activos'!#REF!," - ",'Matriz de TRD y Matríz Activos'!#REF!)</f>
        <v>#REF!</v>
      </c>
      <c r="D3585" s="61" t="e">
        <f t="shared" si="58"/>
        <v>#REF!</v>
      </c>
      <c r="E3585" s="2" t="e">
        <f>VLOOKUP(D3585,Hoja3!$G$1:$H$5,2,0)</f>
        <v>#REF!</v>
      </c>
    </row>
    <row r="3586" spans="3:5" ht="15">
      <c r="C3586" s="75" t="e">
        <f>CONCATENATE('Matriz de TRD y Matríz Activos'!#REF!," - ",'Matriz de TRD y Matríz Activos'!#REF!)</f>
        <v>#REF!</v>
      </c>
      <c r="D3586" s="61" t="e">
        <f t="shared" si="58"/>
        <v>#REF!</v>
      </c>
      <c r="E3586" s="2" t="e">
        <f>VLOOKUP(D3586,Hoja3!$G$1:$H$5,2,0)</f>
        <v>#REF!</v>
      </c>
    </row>
    <row r="3587" spans="3:5" ht="15">
      <c r="C3587" s="75" t="e">
        <f>CONCATENATE('Matriz de TRD y Matríz Activos'!#REF!," - ",'Matriz de TRD y Matríz Activos'!#REF!)</f>
        <v>#REF!</v>
      </c>
      <c r="D3587" s="61" t="e">
        <f t="shared" si="58"/>
        <v>#REF!</v>
      </c>
      <c r="E3587" s="2" t="e">
        <f>VLOOKUP(D3587,Hoja3!$G$1:$H$5,2,0)</f>
        <v>#REF!</v>
      </c>
    </row>
    <row r="3588" spans="3:5" ht="15">
      <c r="C3588" s="75" t="e">
        <f>CONCATENATE('Matriz de TRD y Matríz Activos'!#REF!," - ",'Matriz de TRD y Matríz Activos'!#REF!)</f>
        <v>#REF!</v>
      </c>
      <c r="D3588" s="61" t="e">
        <f t="shared" si="58"/>
        <v>#REF!</v>
      </c>
      <c r="E3588" s="2" t="e">
        <f>VLOOKUP(D3588,Hoja3!$G$1:$H$5,2,0)</f>
        <v>#REF!</v>
      </c>
    </row>
    <row r="3589" spans="3:5" ht="15">
      <c r="C3589" s="75" t="e">
        <f>CONCATENATE('Matriz de TRD y Matríz Activos'!#REF!," - ",'Matriz de TRD y Matríz Activos'!#REF!)</f>
        <v>#REF!</v>
      </c>
      <c r="D3589" s="61" t="e">
        <f t="shared" si="58"/>
        <v>#REF!</v>
      </c>
      <c r="E3589" s="2" t="e">
        <f>VLOOKUP(D3589,Hoja3!$G$1:$H$5,2,0)</f>
        <v>#REF!</v>
      </c>
    </row>
    <row r="3590" spans="3:5" ht="15">
      <c r="C3590" s="75" t="e">
        <f>CONCATENATE('Matriz de TRD y Matríz Activos'!#REF!," - ",'Matriz de TRD y Matríz Activos'!#REF!)</f>
        <v>#REF!</v>
      </c>
      <c r="D3590" s="61" t="e">
        <f t="shared" si="58"/>
        <v>#REF!</v>
      </c>
      <c r="E3590" s="2" t="e">
        <f>VLOOKUP(D3590,Hoja3!$G$1:$H$5,2,0)</f>
        <v>#REF!</v>
      </c>
    </row>
    <row r="3591" spans="3:5" ht="15">
      <c r="C3591" s="75" t="e">
        <f>CONCATENATE('Matriz de TRD y Matríz Activos'!#REF!," - ",'Matriz de TRD y Matríz Activos'!#REF!)</f>
        <v>#REF!</v>
      </c>
      <c r="D3591" s="61" t="e">
        <f t="shared" si="58"/>
        <v>#REF!</v>
      </c>
      <c r="E3591" s="2" t="e">
        <f>VLOOKUP(D3591,Hoja3!$G$1:$H$5,2,0)</f>
        <v>#REF!</v>
      </c>
    </row>
    <row r="3592" spans="3:5" ht="15">
      <c r="C3592" s="75" t="e">
        <f>CONCATENATE('Matriz de TRD y Matríz Activos'!#REF!," - ",'Matriz de TRD y Matríz Activos'!#REF!)</f>
        <v>#REF!</v>
      </c>
      <c r="D3592" s="61" t="e">
        <f t="shared" si="58"/>
        <v>#REF!</v>
      </c>
      <c r="E3592" s="2" t="e">
        <f>VLOOKUP(D3592,Hoja3!$G$1:$H$5,2,0)</f>
        <v>#REF!</v>
      </c>
    </row>
    <row r="3593" spans="3:5" ht="15">
      <c r="C3593" s="75" t="e">
        <f>CONCATENATE('Matriz de TRD y Matríz Activos'!#REF!," - ",'Matriz de TRD y Matríz Activos'!#REF!)</f>
        <v>#REF!</v>
      </c>
      <c r="D3593" s="61" t="e">
        <f t="shared" si="58"/>
        <v>#REF!</v>
      </c>
      <c r="E3593" s="2" t="e">
        <f>VLOOKUP(D3593,Hoja3!$G$1:$H$5,2,0)</f>
        <v>#REF!</v>
      </c>
    </row>
    <row r="3594" spans="3:5" ht="15">
      <c r="C3594" s="75" t="e">
        <f>CONCATENATE('Matriz de TRD y Matríz Activos'!#REF!," - ",'Matriz de TRD y Matríz Activos'!#REF!)</f>
        <v>#REF!</v>
      </c>
      <c r="D3594" s="61" t="e">
        <f t="shared" si="58"/>
        <v>#REF!</v>
      </c>
      <c r="E3594" s="2" t="e">
        <f>VLOOKUP(D3594,Hoja3!$G$1:$H$5,2,0)</f>
        <v>#REF!</v>
      </c>
    </row>
    <row r="3595" spans="3:5" ht="15">
      <c r="C3595" s="75" t="e">
        <f>CONCATENATE('Matriz de TRD y Matríz Activos'!#REF!," - ",'Matriz de TRD y Matríz Activos'!#REF!)</f>
        <v>#REF!</v>
      </c>
      <c r="D3595" s="61" t="e">
        <f t="shared" si="58"/>
        <v>#REF!</v>
      </c>
      <c r="E3595" s="2" t="e">
        <f>VLOOKUP(D3595,Hoja3!$G$1:$H$5,2,0)</f>
        <v>#REF!</v>
      </c>
    </row>
    <row r="3596" spans="3:5" ht="15">
      <c r="C3596" s="75" t="e">
        <f>CONCATENATE('Matriz de TRD y Matríz Activos'!#REF!," - ",'Matriz de TRD y Matríz Activos'!#REF!)</f>
        <v>#REF!</v>
      </c>
      <c r="D3596" s="61" t="e">
        <f t="shared" si="58"/>
        <v>#REF!</v>
      </c>
      <c r="E3596" s="2" t="e">
        <f>VLOOKUP(D3596,Hoja3!$G$1:$H$5,2,0)</f>
        <v>#REF!</v>
      </c>
    </row>
    <row r="3597" spans="3:5" ht="15">
      <c r="C3597" s="75" t="e">
        <f>CONCATENATE('Matriz de TRD y Matríz Activos'!#REF!," - ",'Matriz de TRD y Matríz Activos'!#REF!)</f>
        <v>#REF!</v>
      </c>
      <c r="D3597" s="61" t="e">
        <f t="shared" si="58"/>
        <v>#REF!</v>
      </c>
      <c r="E3597" s="2" t="e">
        <f>VLOOKUP(D3597,Hoja3!$G$1:$H$5,2,0)</f>
        <v>#REF!</v>
      </c>
    </row>
    <row r="3598" spans="3:5" ht="15">
      <c r="C3598" s="75" t="e">
        <f>CONCATENATE('Matriz de TRD y Matríz Activos'!#REF!," - ",'Matriz de TRD y Matríz Activos'!#REF!)</f>
        <v>#REF!</v>
      </c>
      <c r="D3598" s="61" t="e">
        <f t="shared" si="58"/>
        <v>#REF!</v>
      </c>
      <c r="E3598" s="2" t="e">
        <f>VLOOKUP(D3598,Hoja3!$G$1:$H$5,2,0)</f>
        <v>#REF!</v>
      </c>
    </row>
    <row r="3599" spans="3:5" ht="15">
      <c r="C3599" s="75" t="e">
        <f>CONCATENATE('Matriz de TRD y Matríz Activos'!#REF!," - ",'Matriz de TRD y Matríz Activos'!#REF!)</f>
        <v>#REF!</v>
      </c>
      <c r="D3599" s="61" t="e">
        <f t="shared" si="58"/>
        <v>#REF!</v>
      </c>
      <c r="E3599" s="2" t="e">
        <f>VLOOKUP(D3599,Hoja3!$G$1:$H$5,2,0)</f>
        <v>#REF!</v>
      </c>
    </row>
    <row r="3600" spans="3:5" ht="15">
      <c r="C3600" s="75" t="e">
        <f>CONCATENATE('Matriz de TRD y Matríz Activos'!#REF!," - ",'Matriz de TRD y Matríz Activos'!#REF!)</f>
        <v>#REF!</v>
      </c>
      <c r="D3600" s="61" t="e">
        <f t="shared" si="58"/>
        <v>#REF!</v>
      </c>
      <c r="E3600" s="2" t="e">
        <f>VLOOKUP(D3600,Hoja3!$G$1:$H$5,2,0)</f>
        <v>#REF!</v>
      </c>
    </row>
    <row r="3601" spans="3:5" ht="15">
      <c r="C3601" s="75" t="e">
        <f>CONCATENATE('Matriz de TRD y Matríz Activos'!#REF!," - ",'Matriz de TRD y Matríz Activos'!#REF!)</f>
        <v>#REF!</v>
      </c>
      <c r="D3601" s="61" t="e">
        <f t="shared" si="58"/>
        <v>#REF!</v>
      </c>
      <c r="E3601" s="2" t="e">
        <f>VLOOKUP(D3601,Hoja3!$G$1:$H$5,2,0)</f>
        <v>#REF!</v>
      </c>
    </row>
    <row r="3602" spans="3:5" ht="15">
      <c r="C3602" s="75" t="e">
        <f>CONCATENATE('Matriz de TRD y Matríz Activos'!#REF!," - ",'Matriz de TRD y Matríz Activos'!#REF!)</f>
        <v>#REF!</v>
      </c>
      <c r="D3602" s="61" t="e">
        <f t="shared" si="58"/>
        <v>#REF!</v>
      </c>
      <c r="E3602" s="2" t="e">
        <f>VLOOKUP(D3602,Hoja3!$G$1:$H$5,2,0)</f>
        <v>#REF!</v>
      </c>
    </row>
    <row r="3603" spans="3:5" ht="15">
      <c r="C3603" s="75" t="e">
        <f>CONCATENATE('Matriz de TRD y Matríz Activos'!#REF!," - ",'Matriz de TRD y Matríz Activos'!#REF!)</f>
        <v>#REF!</v>
      </c>
      <c r="D3603" s="61" t="e">
        <f t="shared" si="58"/>
        <v>#REF!</v>
      </c>
      <c r="E3603" s="2" t="e">
        <f>VLOOKUP(D3603,Hoja3!$G$1:$H$5,2,0)</f>
        <v>#REF!</v>
      </c>
    </row>
    <row r="3604" spans="3:5" ht="15">
      <c r="C3604" s="75" t="e">
        <f>CONCATENATE('Matriz de TRD y Matríz Activos'!#REF!," - ",'Matriz de TRD y Matríz Activos'!#REF!)</f>
        <v>#REF!</v>
      </c>
      <c r="D3604" s="61" t="e">
        <f t="shared" si="58"/>
        <v>#REF!</v>
      </c>
      <c r="E3604" s="2" t="e">
        <f>VLOOKUP(D3604,Hoja3!$G$1:$H$5,2,0)</f>
        <v>#REF!</v>
      </c>
    </row>
    <row r="3605" spans="3:5" ht="15">
      <c r="C3605" s="75" t="e">
        <f>CONCATENATE('Matriz de TRD y Matríz Activos'!#REF!," - ",'Matriz de TRD y Matríz Activos'!#REF!)</f>
        <v>#REF!</v>
      </c>
      <c r="D3605" s="61" t="e">
        <f t="shared" si="58"/>
        <v>#REF!</v>
      </c>
      <c r="E3605" s="2" t="e">
        <f>VLOOKUP(D3605,Hoja3!$G$1:$H$5,2,0)</f>
        <v>#REF!</v>
      </c>
    </row>
    <row r="3606" spans="3:5" ht="15">
      <c r="C3606" s="75" t="e">
        <f>CONCATENATE('Matriz de TRD y Matríz Activos'!#REF!," - ",'Matriz de TRD y Matríz Activos'!#REF!)</f>
        <v>#REF!</v>
      </c>
      <c r="D3606" s="61" t="e">
        <f t="shared" si="58"/>
        <v>#REF!</v>
      </c>
      <c r="E3606" s="2" t="e">
        <f>VLOOKUP(D3606,Hoja3!$G$1:$H$5,2,0)</f>
        <v>#REF!</v>
      </c>
    </row>
    <row r="3607" spans="3:5" ht="15">
      <c r="C3607" s="75" t="e">
        <f>CONCATENATE('Matriz de TRD y Matríz Activos'!#REF!," - ",'Matriz de TRD y Matríz Activos'!#REF!)</f>
        <v>#REF!</v>
      </c>
      <c r="D3607" s="61" t="e">
        <f t="shared" si="58"/>
        <v>#REF!</v>
      </c>
      <c r="E3607" s="2" t="e">
        <f>VLOOKUP(D3607,Hoja3!$G$1:$H$5,2,0)</f>
        <v>#REF!</v>
      </c>
    </row>
    <row r="3608" spans="3:5" ht="15">
      <c r="C3608" s="75" t="e">
        <f>CONCATENATE('Matriz de TRD y Matríz Activos'!#REF!," - ",'Matriz de TRD y Matríz Activos'!#REF!)</f>
        <v>#REF!</v>
      </c>
      <c r="D3608" s="61" t="e">
        <f t="shared" si="59" ref="D3608:D3671">VLOOKUP(C3608,$A$1:$B$9,2,0)</f>
        <v>#REF!</v>
      </c>
      <c r="E3608" s="2" t="e">
        <f>VLOOKUP(D3608,Hoja3!$G$1:$H$5,2,0)</f>
        <v>#REF!</v>
      </c>
    </row>
    <row r="3609" spans="3:5" ht="15">
      <c r="C3609" s="75" t="e">
        <f>CONCATENATE('Matriz de TRD y Matríz Activos'!#REF!," - ",'Matriz de TRD y Matríz Activos'!#REF!)</f>
        <v>#REF!</v>
      </c>
      <c r="D3609" s="61" t="e">
        <f t="shared" si="59"/>
        <v>#REF!</v>
      </c>
      <c r="E3609" s="2" t="e">
        <f>VLOOKUP(D3609,Hoja3!$G$1:$H$5,2,0)</f>
        <v>#REF!</v>
      </c>
    </row>
    <row r="3610" spans="3:5" ht="15">
      <c r="C3610" s="75" t="e">
        <f>CONCATENATE('Matriz de TRD y Matríz Activos'!#REF!," - ",'Matriz de TRD y Matríz Activos'!#REF!)</f>
        <v>#REF!</v>
      </c>
      <c r="D3610" s="61" t="e">
        <f t="shared" si="59"/>
        <v>#REF!</v>
      </c>
      <c r="E3610" s="2" t="e">
        <f>VLOOKUP(D3610,Hoja3!$G$1:$H$5,2,0)</f>
        <v>#REF!</v>
      </c>
    </row>
    <row r="3611" spans="3:5" ht="15">
      <c r="C3611" s="75" t="e">
        <f>CONCATENATE('Matriz de TRD y Matríz Activos'!#REF!," - ",'Matriz de TRD y Matríz Activos'!#REF!)</f>
        <v>#REF!</v>
      </c>
      <c r="D3611" s="61" t="e">
        <f t="shared" si="59"/>
        <v>#REF!</v>
      </c>
      <c r="E3611" s="2" t="e">
        <f>VLOOKUP(D3611,Hoja3!$G$1:$H$5,2,0)</f>
        <v>#REF!</v>
      </c>
    </row>
    <row r="3612" spans="3:5" ht="15">
      <c r="C3612" s="75" t="e">
        <f>CONCATENATE('Matriz de TRD y Matríz Activos'!#REF!," - ",'Matriz de TRD y Matríz Activos'!#REF!)</f>
        <v>#REF!</v>
      </c>
      <c r="D3612" s="61" t="e">
        <f t="shared" si="59"/>
        <v>#REF!</v>
      </c>
      <c r="E3612" s="2" t="e">
        <f>VLOOKUP(D3612,Hoja3!$G$1:$H$5,2,0)</f>
        <v>#REF!</v>
      </c>
    </row>
    <row r="3613" spans="3:5" ht="15">
      <c r="C3613" s="75" t="e">
        <f>CONCATENATE('Matriz de TRD y Matríz Activos'!#REF!," - ",'Matriz de TRD y Matríz Activos'!#REF!)</f>
        <v>#REF!</v>
      </c>
      <c r="D3613" s="61" t="e">
        <f t="shared" si="59"/>
        <v>#REF!</v>
      </c>
      <c r="E3613" s="2" t="e">
        <f>VLOOKUP(D3613,Hoja3!$G$1:$H$5,2,0)</f>
        <v>#REF!</v>
      </c>
    </row>
    <row r="3614" spans="3:5" ht="15">
      <c r="C3614" s="75" t="e">
        <f>CONCATENATE('Matriz de TRD y Matríz Activos'!#REF!," - ",'Matriz de TRD y Matríz Activos'!#REF!)</f>
        <v>#REF!</v>
      </c>
      <c r="D3614" s="61" t="e">
        <f t="shared" si="59"/>
        <v>#REF!</v>
      </c>
      <c r="E3614" s="2" t="e">
        <f>VLOOKUP(D3614,Hoja3!$G$1:$H$5,2,0)</f>
        <v>#REF!</v>
      </c>
    </row>
    <row r="3615" spans="3:5" ht="15">
      <c r="C3615" s="75" t="e">
        <f>CONCATENATE('Matriz de TRD y Matríz Activos'!#REF!," - ",'Matriz de TRD y Matríz Activos'!#REF!)</f>
        <v>#REF!</v>
      </c>
      <c r="D3615" s="61" t="e">
        <f t="shared" si="59"/>
        <v>#REF!</v>
      </c>
      <c r="E3615" s="2" t="e">
        <f>VLOOKUP(D3615,Hoja3!$G$1:$H$5,2,0)</f>
        <v>#REF!</v>
      </c>
    </row>
    <row r="3616" spans="3:5" ht="15">
      <c r="C3616" s="75" t="e">
        <f>CONCATENATE('Matriz de TRD y Matríz Activos'!#REF!," - ",'Matriz de TRD y Matríz Activos'!#REF!)</f>
        <v>#REF!</v>
      </c>
      <c r="D3616" s="61" t="e">
        <f t="shared" si="59"/>
        <v>#REF!</v>
      </c>
      <c r="E3616" s="2" t="e">
        <f>VLOOKUP(D3616,Hoja3!$G$1:$H$5,2,0)</f>
        <v>#REF!</v>
      </c>
    </row>
    <row r="3617" spans="3:5" ht="15">
      <c r="C3617" s="75" t="e">
        <f>CONCATENATE('Matriz de TRD y Matríz Activos'!#REF!," - ",'Matriz de TRD y Matríz Activos'!#REF!)</f>
        <v>#REF!</v>
      </c>
      <c r="D3617" s="61" t="e">
        <f t="shared" si="59"/>
        <v>#REF!</v>
      </c>
      <c r="E3617" s="2" t="e">
        <f>VLOOKUP(D3617,Hoja3!$G$1:$H$5,2,0)</f>
        <v>#REF!</v>
      </c>
    </row>
    <row r="3618" spans="3:5" ht="15">
      <c r="C3618" s="75" t="e">
        <f>CONCATENATE('Matriz de TRD y Matríz Activos'!#REF!," - ",'Matriz de TRD y Matríz Activos'!#REF!)</f>
        <v>#REF!</v>
      </c>
      <c r="D3618" s="61" t="e">
        <f t="shared" si="59"/>
        <v>#REF!</v>
      </c>
      <c r="E3618" s="2" t="e">
        <f>VLOOKUP(D3618,Hoja3!$G$1:$H$5,2,0)</f>
        <v>#REF!</v>
      </c>
    </row>
    <row r="3619" spans="3:5" ht="15">
      <c r="C3619" s="75" t="e">
        <f>CONCATENATE('Matriz de TRD y Matríz Activos'!#REF!," - ",'Matriz de TRD y Matríz Activos'!#REF!)</f>
        <v>#REF!</v>
      </c>
      <c r="D3619" s="61" t="e">
        <f t="shared" si="59"/>
        <v>#REF!</v>
      </c>
      <c r="E3619" s="2" t="e">
        <f>VLOOKUP(D3619,Hoja3!$G$1:$H$5,2,0)</f>
        <v>#REF!</v>
      </c>
    </row>
    <row r="3620" spans="3:5" ht="15">
      <c r="C3620" s="75" t="e">
        <f>CONCATENATE('Matriz de TRD y Matríz Activos'!#REF!," - ",'Matriz de TRD y Matríz Activos'!#REF!)</f>
        <v>#REF!</v>
      </c>
      <c r="D3620" s="61" t="e">
        <f t="shared" si="59"/>
        <v>#REF!</v>
      </c>
      <c r="E3620" s="2" t="e">
        <f>VLOOKUP(D3620,Hoja3!$G$1:$H$5,2,0)</f>
        <v>#REF!</v>
      </c>
    </row>
    <row r="3621" spans="3:5" ht="15">
      <c r="C3621" s="75" t="e">
        <f>CONCATENATE('Matriz de TRD y Matríz Activos'!#REF!," - ",'Matriz de TRD y Matríz Activos'!#REF!)</f>
        <v>#REF!</v>
      </c>
      <c r="D3621" s="61" t="e">
        <f t="shared" si="59"/>
        <v>#REF!</v>
      </c>
      <c r="E3621" s="2" t="e">
        <f>VLOOKUP(D3621,Hoja3!$G$1:$H$5,2,0)</f>
        <v>#REF!</v>
      </c>
    </row>
    <row r="3622" spans="3:5" ht="15">
      <c r="C3622" s="75" t="e">
        <f>CONCATENATE('Matriz de TRD y Matríz Activos'!#REF!," - ",'Matriz de TRD y Matríz Activos'!#REF!)</f>
        <v>#REF!</v>
      </c>
      <c r="D3622" s="61" t="e">
        <f t="shared" si="59"/>
        <v>#REF!</v>
      </c>
      <c r="E3622" s="2" t="e">
        <f>VLOOKUP(D3622,Hoja3!$G$1:$H$5,2,0)</f>
        <v>#REF!</v>
      </c>
    </row>
    <row r="3623" spans="3:5" ht="15">
      <c r="C3623" s="75" t="e">
        <f>CONCATENATE('Matriz de TRD y Matríz Activos'!#REF!," - ",'Matriz de TRD y Matríz Activos'!#REF!)</f>
        <v>#REF!</v>
      </c>
      <c r="D3623" s="61" t="e">
        <f t="shared" si="59"/>
        <v>#REF!</v>
      </c>
      <c r="E3623" s="2" t="e">
        <f>VLOOKUP(D3623,Hoja3!$G$1:$H$5,2,0)</f>
        <v>#REF!</v>
      </c>
    </row>
    <row r="3624" spans="3:5" ht="15">
      <c r="C3624" s="75" t="e">
        <f>CONCATENATE('Matriz de TRD y Matríz Activos'!#REF!," - ",'Matriz de TRD y Matríz Activos'!#REF!)</f>
        <v>#REF!</v>
      </c>
      <c r="D3624" s="61" t="e">
        <f t="shared" si="59"/>
        <v>#REF!</v>
      </c>
      <c r="E3624" s="2" t="e">
        <f>VLOOKUP(D3624,Hoja3!$G$1:$H$5,2,0)</f>
        <v>#REF!</v>
      </c>
    </row>
    <row r="3625" spans="3:5" ht="15">
      <c r="C3625" s="75" t="e">
        <f>CONCATENATE('Matriz de TRD y Matríz Activos'!#REF!," - ",'Matriz de TRD y Matríz Activos'!#REF!)</f>
        <v>#REF!</v>
      </c>
      <c r="D3625" s="61" t="e">
        <f t="shared" si="59"/>
        <v>#REF!</v>
      </c>
      <c r="E3625" s="2" t="e">
        <f>VLOOKUP(D3625,Hoja3!$G$1:$H$5,2,0)</f>
        <v>#REF!</v>
      </c>
    </row>
    <row r="3626" spans="3:5" ht="15">
      <c r="C3626" s="75" t="e">
        <f>CONCATENATE('Matriz de TRD y Matríz Activos'!#REF!," - ",'Matriz de TRD y Matríz Activos'!#REF!)</f>
        <v>#REF!</v>
      </c>
      <c r="D3626" s="61" t="e">
        <f t="shared" si="59"/>
        <v>#REF!</v>
      </c>
      <c r="E3626" s="2" t="e">
        <f>VLOOKUP(D3626,Hoja3!$G$1:$H$5,2,0)</f>
        <v>#REF!</v>
      </c>
    </row>
    <row r="3627" spans="3:5" ht="15">
      <c r="C3627" s="75" t="e">
        <f>CONCATENATE('Matriz de TRD y Matríz Activos'!#REF!," - ",'Matriz de TRD y Matríz Activos'!#REF!)</f>
        <v>#REF!</v>
      </c>
      <c r="D3627" s="61" t="e">
        <f t="shared" si="59"/>
        <v>#REF!</v>
      </c>
      <c r="E3627" s="2" t="e">
        <f>VLOOKUP(D3627,Hoja3!$G$1:$H$5,2,0)</f>
        <v>#REF!</v>
      </c>
    </row>
    <row r="3628" spans="3:5" ht="15">
      <c r="C3628" s="75" t="e">
        <f>CONCATENATE('Matriz de TRD y Matríz Activos'!#REF!," - ",'Matriz de TRD y Matríz Activos'!#REF!)</f>
        <v>#REF!</v>
      </c>
      <c r="D3628" s="61" t="e">
        <f t="shared" si="59"/>
        <v>#REF!</v>
      </c>
      <c r="E3628" s="2" t="e">
        <f>VLOOKUP(D3628,Hoja3!$G$1:$H$5,2,0)</f>
        <v>#REF!</v>
      </c>
    </row>
    <row r="3629" spans="3:5" ht="15">
      <c r="C3629" s="75" t="e">
        <f>CONCATENATE('Matriz de TRD y Matríz Activos'!#REF!," - ",'Matriz de TRD y Matríz Activos'!#REF!)</f>
        <v>#REF!</v>
      </c>
      <c r="D3629" s="61" t="e">
        <f t="shared" si="59"/>
        <v>#REF!</v>
      </c>
      <c r="E3629" s="2" t="e">
        <f>VLOOKUP(D3629,Hoja3!$G$1:$H$5,2,0)</f>
        <v>#REF!</v>
      </c>
    </row>
    <row r="3630" spans="3:5" ht="15">
      <c r="C3630" s="75" t="e">
        <f>CONCATENATE('Matriz de TRD y Matríz Activos'!#REF!," - ",'Matriz de TRD y Matríz Activos'!#REF!)</f>
        <v>#REF!</v>
      </c>
      <c r="D3630" s="61" t="e">
        <f t="shared" si="59"/>
        <v>#REF!</v>
      </c>
      <c r="E3630" s="2" t="e">
        <f>VLOOKUP(D3630,Hoja3!$G$1:$H$5,2,0)</f>
        <v>#REF!</v>
      </c>
    </row>
    <row r="3631" spans="3:5" ht="15">
      <c r="C3631" s="75" t="e">
        <f>CONCATENATE('Matriz de TRD y Matríz Activos'!#REF!," - ",'Matriz de TRD y Matríz Activos'!#REF!)</f>
        <v>#REF!</v>
      </c>
      <c r="D3631" s="61" t="e">
        <f t="shared" si="59"/>
        <v>#REF!</v>
      </c>
      <c r="E3631" s="2" t="e">
        <f>VLOOKUP(D3631,Hoja3!$G$1:$H$5,2,0)</f>
        <v>#REF!</v>
      </c>
    </row>
    <row r="3632" spans="3:5" ht="15">
      <c r="C3632" s="75" t="e">
        <f>CONCATENATE('Matriz de TRD y Matríz Activos'!#REF!," - ",'Matriz de TRD y Matríz Activos'!#REF!)</f>
        <v>#REF!</v>
      </c>
      <c r="D3632" s="61" t="e">
        <f t="shared" si="59"/>
        <v>#REF!</v>
      </c>
      <c r="E3632" s="2" t="e">
        <f>VLOOKUP(D3632,Hoja3!$G$1:$H$5,2,0)</f>
        <v>#REF!</v>
      </c>
    </row>
    <row r="3633" spans="3:5" ht="15">
      <c r="C3633" s="75" t="e">
        <f>CONCATENATE('Matriz de TRD y Matríz Activos'!#REF!," - ",'Matriz de TRD y Matríz Activos'!#REF!)</f>
        <v>#REF!</v>
      </c>
      <c r="D3633" s="61" t="e">
        <f t="shared" si="59"/>
        <v>#REF!</v>
      </c>
      <c r="E3633" s="2" t="e">
        <f>VLOOKUP(D3633,Hoja3!$G$1:$H$5,2,0)</f>
        <v>#REF!</v>
      </c>
    </row>
    <row r="3634" spans="3:5" ht="15">
      <c r="C3634" s="75" t="e">
        <f>CONCATENATE('Matriz de TRD y Matríz Activos'!#REF!," - ",'Matriz de TRD y Matríz Activos'!#REF!)</f>
        <v>#REF!</v>
      </c>
      <c r="D3634" s="61" t="e">
        <f t="shared" si="59"/>
        <v>#REF!</v>
      </c>
      <c r="E3634" s="2" t="e">
        <f>VLOOKUP(D3634,Hoja3!$G$1:$H$5,2,0)</f>
        <v>#REF!</v>
      </c>
    </row>
    <row r="3635" spans="3:5" ht="15">
      <c r="C3635" s="75" t="e">
        <f>CONCATENATE('Matriz de TRD y Matríz Activos'!#REF!," - ",'Matriz de TRD y Matríz Activos'!#REF!)</f>
        <v>#REF!</v>
      </c>
      <c r="D3635" s="61" t="e">
        <f t="shared" si="59"/>
        <v>#REF!</v>
      </c>
      <c r="E3635" s="2" t="e">
        <f>VLOOKUP(D3635,Hoja3!$G$1:$H$5,2,0)</f>
        <v>#REF!</v>
      </c>
    </row>
    <row r="3636" spans="3:5" ht="15">
      <c r="C3636" s="75" t="e">
        <f>CONCATENATE('Matriz de TRD y Matríz Activos'!#REF!," - ",'Matriz de TRD y Matríz Activos'!#REF!)</f>
        <v>#REF!</v>
      </c>
      <c r="D3636" s="61" t="e">
        <f t="shared" si="59"/>
        <v>#REF!</v>
      </c>
      <c r="E3636" s="2" t="e">
        <f>VLOOKUP(D3636,Hoja3!$G$1:$H$5,2,0)</f>
        <v>#REF!</v>
      </c>
    </row>
    <row r="3637" spans="3:5" ht="15">
      <c r="C3637" s="75" t="e">
        <f>CONCATENATE('Matriz de TRD y Matríz Activos'!#REF!," - ",'Matriz de TRD y Matríz Activos'!#REF!)</f>
        <v>#REF!</v>
      </c>
      <c r="D3637" s="61" t="e">
        <f t="shared" si="59"/>
        <v>#REF!</v>
      </c>
      <c r="E3637" s="2" t="e">
        <f>VLOOKUP(D3637,Hoja3!$G$1:$H$5,2,0)</f>
        <v>#REF!</v>
      </c>
    </row>
    <row r="3638" spans="3:5" ht="15">
      <c r="C3638" s="75" t="e">
        <f>CONCATENATE('Matriz de TRD y Matríz Activos'!#REF!," - ",'Matriz de TRD y Matríz Activos'!#REF!)</f>
        <v>#REF!</v>
      </c>
      <c r="D3638" s="61" t="e">
        <f t="shared" si="59"/>
        <v>#REF!</v>
      </c>
      <c r="E3638" s="2" t="e">
        <f>VLOOKUP(D3638,Hoja3!$G$1:$H$5,2,0)</f>
        <v>#REF!</v>
      </c>
    </row>
    <row r="3639" spans="3:5" ht="15">
      <c r="C3639" s="75" t="e">
        <f>CONCATENATE('Matriz de TRD y Matríz Activos'!#REF!," - ",'Matriz de TRD y Matríz Activos'!#REF!)</f>
        <v>#REF!</v>
      </c>
      <c r="D3639" s="61" t="e">
        <f t="shared" si="59"/>
        <v>#REF!</v>
      </c>
      <c r="E3639" s="2" t="e">
        <f>VLOOKUP(D3639,Hoja3!$G$1:$H$5,2,0)</f>
        <v>#REF!</v>
      </c>
    </row>
    <row r="3640" spans="3:5" ht="15">
      <c r="C3640" s="75" t="e">
        <f>CONCATENATE('Matriz de TRD y Matríz Activos'!#REF!," - ",'Matriz de TRD y Matríz Activos'!#REF!)</f>
        <v>#REF!</v>
      </c>
      <c r="D3640" s="61" t="e">
        <f t="shared" si="59"/>
        <v>#REF!</v>
      </c>
      <c r="E3640" s="2" t="e">
        <f>VLOOKUP(D3640,Hoja3!$G$1:$H$5,2,0)</f>
        <v>#REF!</v>
      </c>
    </row>
    <row r="3641" spans="3:5" ht="15">
      <c r="C3641" s="75" t="e">
        <f>CONCATENATE('Matriz de TRD y Matríz Activos'!#REF!," - ",'Matriz de TRD y Matríz Activos'!#REF!)</f>
        <v>#REF!</v>
      </c>
      <c r="D3641" s="61" t="e">
        <f t="shared" si="59"/>
        <v>#REF!</v>
      </c>
      <c r="E3641" s="2" t="e">
        <f>VLOOKUP(D3641,Hoja3!$G$1:$H$5,2,0)</f>
        <v>#REF!</v>
      </c>
    </row>
    <row r="3642" spans="3:5" ht="15">
      <c r="C3642" s="75" t="e">
        <f>CONCATENATE('Matriz de TRD y Matríz Activos'!#REF!," - ",'Matriz de TRD y Matríz Activos'!#REF!)</f>
        <v>#REF!</v>
      </c>
      <c r="D3642" s="61" t="e">
        <f t="shared" si="59"/>
        <v>#REF!</v>
      </c>
      <c r="E3642" s="2" t="e">
        <f>VLOOKUP(D3642,Hoja3!$G$1:$H$5,2,0)</f>
        <v>#REF!</v>
      </c>
    </row>
    <row r="3643" spans="3:5" ht="15">
      <c r="C3643" s="75" t="e">
        <f>CONCATENATE('Matriz de TRD y Matríz Activos'!#REF!," - ",'Matriz de TRD y Matríz Activos'!#REF!)</f>
        <v>#REF!</v>
      </c>
      <c r="D3643" s="61" t="e">
        <f t="shared" si="59"/>
        <v>#REF!</v>
      </c>
      <c r="E3643" s="2" t="e">
        <f>VLOOKUP(D3643,Hoja3!$G$1:$H$5,2,0)</f>
        <v>#REF!</v>
      </c>
    </row>
    <row r="3644" spans="3:5" ht="15">
      <c r="C3644" s="75" t="e">
        <f>CONCATENATE('Matriz de TRD y Matríz Activos'!#REF!," - ",'Matriz de TRD y Matríz Activos'!#REF!)</f>
        <v>#REF!</v>
      </c>
      <c r="D3644" s="61" t="e">
        <f t="shared" si="59"/>
        <v>#REF!</v>
      </c>
      <c r="E3644" s="2" t="e">
        <f>VLOOKUP(D3644,Hoja3!$G$1:$H$5,2,0)</f>
        <v>#REF!</v>
      </c>
    </row>
    <row r="3645" spans="3:5" ht="15">
      <c r="C3645" s="75" t="e">
        <f>CONCATENATE('Matriz de TRD y Matríz Activos'!#REF!," - ",'Matriz de TRD y Matríz Activos'!#REF!)</f>
        <v>#REF!</v>
      </c>
      <c r="D3645" s="61" t="e">
        <f t="shared" si="59"/>
        <v>#REF!</v>
      </c>
      <c r="E3645" s="2" t="e">
        <f>VLOOKUP(D3645,Hoja3!$G$1:$H$5,2,0)</f>
        <v>#REF!</v>
      </c>
    </row>
    <row r="3646" spans="3:5" ht="15">
      <c r="C3646" s="75" t="e">
        <f>CONCATENATE('Matriz de TRD y Matríz Activos'!#REF!," - ",'Matriz de TRD y Matríz Activos'!#REF!)</f>
        <v>#REF!</v>
      </c>
      <c r="D3646" s="61" t="e">
        <f t="shared" si="59"/>
        <v>#REF!</v>
      </c>
      <c r="E3646" s="2" t="e">
        <f>VLOOKUP(D3646,Hoja3!$G$1:$H$5,2,0)</f>
        <v>#REF!</v>
      </c>
    </row>
    <row r="3647" spans="3:5" ht="15">
      <c r="C3647" s="75" t="e">
        <f>CONCATENATE('Matriz de TRD y Matríz Activos'!#REF!," - ",'Matriz de TRD y Matríz Activos'!#REF!)</f>
        <v>#REF!</v>
      </c>
      <c r="D3647" s="61" t="e">
        <f t="shared" si="59"/>
        <v>#REF!</v>
      </c>
      <c r="E3647" s="2" t="e">
        <f>VLOOKUP(D3647,Hoja3!$G$1:$H$5,2,0)</f>
        <v>#REF!</v>
      </c>
    </row>
    <row r="3648" spans="3:5" ht="15">
      <c r="C3648" s="75" t="e">
        <f>CONCATENATE('Matriz de TRD y Matríz Activos'!#REF!," - ",'Matriz de TRD y Matríz Activos'!#REF!)</f>
        <v>#REF!</v>
      </c>
      <c r="D3648" s="61" t="e">
        <f t="shared" si="59"/>
        <v>#REF!</v>
      </c>
      <c r="E3648" s="2" t="e">
        <f>VLOOKUP(D3648,Hoja3!$G$1:$H$5,2,0)</f>
        <v>#REF!</v>
      </c>
    </row>
    <row r="3649" spans="3:5" ht="15">
      <c r="C3649" s="75" t="e">
        <f>CONCATENATE('Matriz de TRD y Matríz Activos'!#REF!," - ",'Matriz de TRD y Matríz Activos'!#REF!)</f>
        <v>#REF!</v>
      </c>
      <c r="D3649" s="61" t="e">
        <f t="shared" si="59"/>
        <v>#REF!</v>
      </c>
      <c r="E3649" s="2" t="e">
        <f>VLOOKUP(D3649,Hoja3!$G$1:$H$5,2,0)</f>
        <v>#REF!</v>
      </c>
    </row>
    <row r="3650" spans="3:5" ht="15">
      <c r="C3650" s="75" t="e">
        <f>CONCATENATE('Matriz de TRD y Matríz Activos'!#REF!," - ",'Matriz de TRD y Matríz Activos'!#REF!)</f>
        <v>#REF!</v>
      </c>
      <c r="D3650" s="61" t="e">
        <f t="shared" si="59"/>
        <v>#REF!</v>
      </c>
      <c r="E3650" s="2" t="e">
        <f>VLOOKUP(D3650,Hoja3!$G$1:$H$5,2,0)</f>
        <v>#REF!</v>
      </c>
    </row>
    <row r="3651" spans="3:5" ht="15">
      <c r="C3651" s="75" t="e">
        <f>CONCATENATE('Matriz de TRD y Matríz Activos'!#REF!," - ",'Matriz de TRD y Matríz Activos'!#REF!)</f>
        <v>#REF!</v>
      </c>
      <c r="D3651" s="61" t="e">
        <f t="shared" si="59"/>
        <v>#REF!</v>
      </c>
      <c r="E3651" s="2" t="e">
        <f>VLOOKUP(D3651,Hoja3!$G$1:$H$5,2,0)</f>
        <v>#REF!</v>
      </c>
    </row>
    <row r="3652" spans="3:5" ht="15">
      <c r="C3652" s="75" t="e">
        <f>CONCATENATE('Matriz de TRD y Matríz Activos'!#REF!," - ",'Matriz de TRD y Matríz Activos'!#REF!)</f>
        <v>#REF!</v>
      </c>
      <c r="D3652" s="61" t="e">
        <f t="shared" si="59"/>
        <v>#REF!</v>
      </c>
      <c r="E3652" s="2" t="e">
        <f>VLOOKUP(D3652,Hoja3!$G$1:$H$5,2,0)</f>
        <v>#REF!</v>
      </c>
    </row>
    <row r="3653" spans="3:5" ht="15">
      <c r="C3653" s="75" t="e">
        <f>CONCATENATE('Matriz de TRD y Matríz Activos'!#REF!," - ",'Matriz de TRD y Matríz Activos'!#REF!)</f>
        <v>#REF!</v>
      </c>
      <c r="D3653" s="61" t="e">
        <f t="shared" si="59"/>
        <v>#REF!</v>
      </c>
      <c r="E3653" s="2" t="e">
        <f>VLOOKUP(D3653,Hoja3!$G$1:$H$5,2,0)</f>
        <v>#REF!</v>
      </c>
    </row>
    <row r="3654" spans="3:5" ht="15">
      <c r="C3654" s="75" t="e">
        <f>CONCATENATE('Matriz de TRD y Matríz Activos'!#REF!," - ",'Matriz de TRD y Matríz Activos'!#REF!)</f>
        <v>#REF!</v>
      </c>
      <c r="D3654" s="61" t="e">
        <f t="shared" si="59"/>
        <v>#REF!</v>
      </c>
      <c r="E3654" s="2" t="e">
        <f>VLOOKUP(D3654,Hoja3!$G$1:$H$5,2,0)</f>
        <v>#REF!</v>
      </c>
    </row>
    <row r="3655" spans="3:5" ht="15">
      <c r="C3655" s="75" t="e">
        <f>CONCATENATE('Matriz de TRD y Matríz Activos'!#REF!," - ",'Matriz de TRD y Matríz Activos'!#REF!)</f>
        <v>#REF!</v>
      </c>
      <c r="D3655" s="61" t="e">
        <f t="shared" si="59"/>
        <v>#REF!</v>
      </c>
      <c r="E3655" s="2" t="e">
        <f>VLOOKUP(D3655,Hoja3!$G$1:$H$5,2,0)</f>
        <v>#REF!</v>
      </c>
    </row>
    <row r="3656" spans="3:5" ht="15">
      <c r="C3656" s="75" t="e">
        <f>CONCATENATE('Matriz de TRD y Matríz Activos'!#REF!," - ",'Matriz de TRD y Matríz Activos'!#REF!)</f>
        <v>#REF!</v>
      </c>
      <c r="D3656" s="61" t="e">
        <f t="shared" si="59"/>
        <v>#REF!</v>
      </c>
      <c r="E3656" s="2" t="e">
        <f>VLOOKUP(D3656,Hoja3!$G$1:$H$5,2,0)</f>
        <v>#REF!</v>
      </c>
    </row>
    <row r="3657" spans="3:5" ht="15">
      <c r="C3657" s="75" t="e">
        <f>CONCATENATE('Matriz de TRD y Matríz Activos'!#REF!," - ",'Matriz de TRD y Matríz Activos'!#REF!)</f>
        <v>#REF!</v>
      </c>
      <c r="D3657" s="61" t="e">
        <f t="shared" si="59"/>
        <v>#REF!</v>
      </c>
      <c r="E3657" s="2" t="e">
        <f>VLOOKUP(D3657,Hoja3!$G$1:$H$5,2,0)</f>
        <v>#REF!</v>
      </c>
    </row>
    <row r="3658" spans="3:5" ht="15">
      <c r="C3658" s="75" t="e">
        <f>CONCATENATE('Matriz de TRD y Matríz Activos'!#REF!," - ",'Matriz de TRD y Matríz Activos'!#REF!)</f>
        <v>#REF!</v>
      </c>
      <c r="D3658" s="61" t="e">
        <f t="shared" si="59"/>
        <v>#REF!</v>
      </c>
      <c r="E3658" s="2" t="e">
        <f>VLOOKUP(D3658,Hoja3!$G$1:$H$5,2,0)</f>
        <v>#REF!</v>
      </c>
    </row>
    <row r="3659" spans="3:5" ht="15">
      <c r="C3659" s="75" t="e">
        <f>CONCATENATE('Matriz de TRD y Matríz Activos'!#REF!," - ",'Matriz de TRD y Matríz Activos'!#REF!)</f>
        <v>#REF!</v>
      </c>
      <c r="D3659" s="61" t="e">
        <f t="shared" si="59"/>
        <v>#REF!</v>
      </c>
      <c r="E3659" s="2" t="e">
        <f>VLOOKUP(D3659,Hoja3!$G$1:$H$5,2,0)</f>
        <v>#REF!</v>
      </c>
    </row>
    <row r="3660" spans="3:5" ht="15">
      <c r="C3660" s="75" t="e">
        <f>CONCATENATE('Matriz de TRD y Matríz Activos'!#REF!," - ",'Matriz de TRD y Matríz Activos'!#REF!)</f>
        <v>#REF!</v>
      </c>
      <c r="D3660" s="61" t="e">
        <f t="shared" si="59"/>
        <v>#REF!</v>
      </c>
      <c r="E3660" s="2" t="e">
        <f>VLOOKUP(D3660,Hoja3!$G$1:$H$5,2,0)</f>
        <v>#REF!</v>
      </c>
    </row>
    <row r="3661" spans="3:5" ht="15">
      <c r="C3661" s="75" t="e">
        <f>CONCATENATE('Matriz de TRD y Matríz Activos'!#REF!," - ",'Matriz de TRD y Matríz Activos'!#REF!)</f>
        <v>#REF!</v>
      </c>
      <c r="D3661" s="61" t="e">
        <f t="shared" si="59"/>
        <v>#REF!</v>
      </c>
      <c r="E3661" s="2" t="e">
        <f>VLOOKUP(D3661,Hoja3!$G$1:$H$5,2,0)</f>
        <v>#REF!</v>
      </c>
    </row>
    <row r="3662" spans="3:5" ht="15">
      <c r="C3662" s="75" t="e">
        <f>CONCATENATE('Matriz de TRD y Matríz Activos'!#REF!," - ",'Matriz de TRD y Matríz Activos'!#REF!)</f>
        <v>#REF!</v>
      </c>
      <c r="D3662" s="61" t="e">
        <f t="shared" si="59"/>
        <v>#REF!</v>
      </c>
      <c r="E3662" s="2" t="e">
        <f>VLOOKUP(D3662,Hoja3!$G$1:$H$5,2,0)</f>
        <v>#REF!</v>
      </c>
    </row>
    <row r="3663" spans="3:5" ht="15">
      <c r="C3663" s="75" t="e">
        <f>CONCATENATE('Matriz de TRD y Matríz Activos'!#REF!," - ",'Matriz de TRD y Matríz Activos'!#REF!)</f>
        <v>#REF!</v>
      </c>
      <c r="D3663" s="61" t="e">
        <f t="shared" si="59"/>
        <v>#REF!</v>
      </c>
      <c r="E3663" s="2" t="e">
        <f>VLOOKUP(D3663,Hoja3!$G$1:$H$5,2,0)</f>
        <v>#REF!</v>
      </c>
    </row>
    <row r="3664" spans="3:5" ht="15">
      <c r="C3664" s="75" t="e">
        <f>CONCATENATE('Matriz de TRD y Matríz Activos'!#REF!," - ",'Matriz de TRD y Matríz Activos'!#REF!)</f>
        <v>#REF!</v>
      </c>
      <c r="D3664" s="61" t="e">
        <f t="shared" si="59"/>
        <v>#REF!</v>
      </c>
      <c r="E3664" s="2" t="e">
        <f>VLOOKUP(D3664,Hoja3!$G$1:$H$5,2,0)</f>
        <v>#REF!</v>
      </c>
    </row>
    <row r="3665" spans="3:5" ht="15">
      <c r="C3665" s="75" t="e">
        <f>CONCATENATE('Matriz de TRD y Matríz Activos'!#REF!," - ",'Matriz de TRD y Matríz Activos'!#REF!)</f>
        <v>#REF!</v>
      </c>
      <c r="D3665" s="61" t="e">
        <f t="shared" si="59"/>
        <v>#REF!</v>
      </c>
      <c r="E3665" s="2" t="e">
        <f>VLOOKUP(D3665,Hoja3!$G$1:$H$5,2,0)</f>
        <v>#REF!</v>
      </c>
    </row>
    <row r="3666" spans="3:5" ht="15">
      <c r="C3666" s="75" t="e">
        <f>CONCATENATE('Matriz de TRD y Matríz Activos'!#REF!," - ",'Matriz de TRD y Matríz Activos'!#REF!)</f>
        <v>#REF!</v>
      </c>
      <c r="D3666" s="61" t="e">
        <f t="shared" si="59"/>
        <v>#REF!</v>
      </c>
      <c r="E3666" s="2" t="e">
        <f>VLOOKUP(D3666,Hoja3!$G$1:$H$5,2,0)</f>
        <v>#REF!</v>
      </c>
    </row>
    <row r="3667" spans="3:5" ht="15">
      <c r="C3667" s="75" t="e">
        <f>CONCATENATE('Matriz de TRD y Matríz Activos'!#REF!," - ",'Matriz de TRD y Matríz Activos'!#REF!)</f>
        <v>#REF!</v>
      </c>
      <c r="D3667" s="61" t="e">
        <f t="shared" si="59"/>
        <v>#REF!</v>
      </c>
      <c r="E3667" s="2" t="e">
        <f>VLOOKUP(D3667,Hoja3!$G$1:$H$5,2,0)</f>
        <v>#REF!</v>
      </c>
    </row>
    <row r="3668" spans="3:5" ht="15">
      <c r="C3668" s="75" t="e">
        <f>CONCATENATE('Matriz de TRD y Matríz Activos'!#REF!," - ",'Matriz de TRD y Matríz Activos'!#REF!)</f>
        <v>#REF!</v>
      </c>
      <c r="D3668" s="61" t="e">
        <f t="shared" si="59"/>
        <v>#REF!</v>
      </c>
      <c r="E3668" s="2" t="e">
        <f>VLOOKUP(D3668,Hoja3!$G$1:$H$5,2,0)</f>
        <v>#REF!</v>
      </c>
    </row>
    <row r="3669" spans="3:5" ht="15">
      <c r="C3669" s="75" t="e">
        <f>CONCATENATE('Matriz de TRD y Matríz Activos'!#REF!," - ",'Matriz de TRD y Matríz Activos'!#REF!)</f>
        <v>#REF!</v>
      </c>
      <c r="D3669" s="61" t="e">
        <f t="shared" si="59"/>
        <v>#REF!</v>
      </c>
      <c r="E3669" s="2" t="e">
        <f>VLOOKUP(D3669,Hoja3!$G$1:$H$5,2,0)</f>
        <v>#REF!</v>
      </c>
    </row>
    <row r="3670" spans="3:5" ht="15">
      <c r="C3670" s="75" t="e">
        <f>CONCATENATE('Matriz de TRD y Matríz Activos'!#REF!," - ",'Matriz de TRD y Matríz Activos'!#REF!)</f>
        <v>#REF!</v>
      </c>
      <c r="D3670" s="61" t="e">
        <f t="shared" si="59"/>
        <v>#REF!</v>
      </c>
      <c r="E3670" s="2" t="e">
        <f>VLOOKUP(D3670,Hoja3!$G$1:$H$5,2,0)</f>
        <v>#REF!</v>
      </c>
    </row>
    <row r="3671" spans="3:5" ht="15">
      <c r="C3671" s="75" t="e">
        <f>CONCATENATE('Matriz de TRD y Matríz Activos'!#REF!," - ",'Matriz de TRD y Matríz Activos'!#REF!)</f>
        <v>#REF!</v>
      </c>
      <c r="D3671" s="61" t="e">
        <f t="shared" si="59"/>
        <v>#REF!</v>
      </c>
      <c r="E3671" s="2" t="e">
        <f>VLOOKUP(D3671,Hoja3!$G$1:$H$5,2,0)</f>
        <v>#REF!</v>
      </c>
    </row>
    <row r="3672" spans="3:5" ht="15">
      <c r="C3672" s="75" t="e">
        <f>CONCATENATE('Matriz de TRD y Matríz Activos'!#REF!," - ",'Matriz de TRD y Matríz Activos'!#REF!)</f>
        <v>#REF!</v>
      </c>
      <c r="D3672" s="61" t="e">
        <f t="shared" si="60" ref="D3672:D3735">VLOOKUP(C3672,$A$1:$B$9,2,0)</f>
        <v>#REF!</v>
      </c>
      <c r="E3672" s="2" t="e">
        <f>VLOOKUP(D3672,Hoja3!$G$1:$H$5,2,0)</f>
        <v>#REF!</v>
      </c>
    </row>
    <row r="3673" spans="3:5" ht="15">
      <c r="C3673" s="75" t="e">
        <f>CONCATENATE('Matriz de TRD y Matríz Activos'!#REF!," - ",'Matriz de TRD y Matríz Activos'!#REF!)</f>
        <v>#REF!</v>
      </c>
      <c r="D3673" s="61" t="e">
        <f t="shared" si="60"/>
        <v>#REF!</v>
      </c>
      <c r="E3673" s="2" t="e">
        <f>VLOOKUP(D3673,Hoja3!$G$1:$H$5,2,0)</f>
        <v>#REF!</v>
      </c>
    </row>
    <row r="3674" spans="3:5" ht="15">
      <c r="C3674" s="75" t="e">
        <f>CONCATENATE('Matriz de TRD y Matríz Activos'!#REF!," - ",'Matriz de TRD y Matríz Activos'!#REF!)</f>
        <v>#REF!</v>
      </c>
      <c r="D3674" s="61" t="e">
        <f t="shared" si="60"/>
        <v>#REF!</v>
      </c>
      <c r="E3674" s="2" t="e">
        <f>VLOOKUP(D3674,Hoja3!$G$1:$H$5,2,0)</f>
        <v>#REF!</v>
      </c>
    </row>
    <row r="3675" spans="3:5" ht="15">
      <c r="C3675" s="75" t="e">
        <f>CONCATENATE('Matriz de TRD y Matríz Activos'!#REF!," - ",'Matriz de TRD y Matríz Activos'!#REF!)</f>
        <v>#REF!</v>
      </c>
      <c r="D3675" s="61" t="e">
        <f t="shared" si="60"/>
        <v>#REF!</v>
      </c>
      <c r="E3675" s="2" t="e">
        <f>VLOOKUP(D3675,Hoja3!$G$1:$H$5,2,0)</f>
        <v>#REF!</v>
      </c>
    </row>
    <row r="3676" spans="3:5" ht="15">
      <c r="C3676" s="75" t="e">
        <f>CONCATENATE('Matriz de TRD y Matríz Activos'!#REF!," - ",'Matriz de TRD y Matríz Activos'!#REF!)</f>
        <v>#REF!</v>
      </c>
      <c r="D3676" s="61" t="e">
        <f t="shared" si="60"/>
        <v>#REF!</v>
      </c>
      <c r="E3676" s="2" t="e">
        <f>VLOOKUP(D3676,Hoja3!$G$1:$H$5,2,0)</f>
        <v>#REF!</v>
      </c>
    </row>
    <row r="3677" spans="3:5" ht="15">
      <c r="C3677" s="75" t="e">
        <f>CONCATENATE('Matriz de TRD y Matríz Activos'!#REF!," - ",'Matriz de TRD y Matríz Activos'!#REF!)</f>
        <v>#REF!</v>
      </c>
      <c r="D3677" s="61" t="e">
        <f t="shared" si="60"/>
        <v>#REF!</v>
      </c>
      <c r="E3677" s="2" t="e">
        <f>VLOOKUP(D3677,Hoja3!$G$1:$H$5,2,0)</f>
        <v>#REF!</v>
      </c>
    </row>
    <row r="3678" spans="3:5" ht="15">
      <c r="C3678" s="75" t="e">
        <f>CONCATENATE('Matriz de TRD y Matríz Activos'!#REF!," - ",'Matriz de TRD y Matríz Activos'!#REF!)</f>
        <v>#REF!</v>
      </c>
      <c r="D3678" s="61" t="e">
        <f t="shared" si="60"/>
        <v>#REF!</v>
      </c>
      <c r="E3678" s="2" t="e">
        <f>VLOOKUP(D3678,Hoja3!$G$1:$H$5,2,0)</f>
        <v>#REF!</v>
      </c>
    </row>
    <row r="3679" spans="3:5" ht="15">
      <c r="C3679" s="75" t="e">
        <f>CONCATENATE('Matriz de TRD y Matríz Activos'!#REF!," - ",'Matriz de TRD y Matríz Activos'!#REF!)</f>
        <v>#REF!</v>
      </c>
      <c r="D3679" s="61" t="e">
        <f t="shared" si="60"/>
        <v>#REF!</v>
      </c>
      <c r="E3679" s="2" t="e">
        <f>VLOOKUP(D3679,Hoja3!$G$1:$H$5,2,0)</f>
        <v>#REF!</v>
      </c>
    </row>
    <row r="3680" spans="3:5" ht="15">
      <c r="C3680" s="75" t="e">
        <f>CONCATENATE('Matriz de TRD y Matríz Activos'!#REF!," - ",'Matriz de TRD y Matríz Activos'!#REF!)</f>
        <v>#REF!</v>
      </c>
      <c r="D3680" s="61" t="e">
        <f t="shared" si="60"/>
        <v>#REF!</v>
      </c>
      <c r="E3680" s="2" t="e">
        <f>VLOOKUP(D3680,Hoja3!$G$1:$H$5,2,0)</f>
        <v>#REF!</v>
      </c>
    </row>
    <row r="3681" spans="3:5" ht="15">
      <c r="C3681" s="75" t="e">
        <f>CONCATENATE('Matriz de TRD y Matríz Activos'!#REF!," - ",'Matriz de TRD y Matríz Activos'!#REF!)</f>
        <v>#REF!</v>
      </c>
      <c r="D3681" s="61" t="e">
        <f t="shared" si="60"/>
        <v>#REF!</v>
      </c>
      <c r="E3681" s="2" t="e">
        <f>VLOOKUP(D3681,Hoja3!$G$1:$H$5,2,0)</f>
        <v>#REF!</v>
      </c>
    </row>
    <row r="3682" spans="3:5" ht="15">
      <c r="C3682" s="75" t="e">
        <f>CONCATENATE('Matriz de TRD y Matríz Activos'!#REF!," - ",'Matriz de TRD y Matríz Activos'!#REF!)</f>
        <v>#REF!</v>
      </c>
      <c r="D3682" s="61" t="e">
        <f t="shared" si="60"/>
        <v>#REF!</v>
      </c>
      <c r="E3682" s="2" t="e">
        <f>VLOOKUP(D3682,Hoja3!$G$1:$H$5,2,0)</f>
        <v>#REF!</v>
      </c>
    </row>
    <row r="3683" spans="3:5" ht="15">
      <c r="C3683" s="75" t="e">
        <f>CONCATENATE('Matriz de TRD y Matríz Activos'!#REF!," - ",'Matriz de TRD y Matríz Activos'!#REF!)</f>
        <v>#REF!</v>
      </c>
      <c r="D3683" s="61" t="e">
        <f t="shared" si="60"/>
        <v>#REF!</v>
      </c>
      <c r="E3683" s="2" t="e">
        <f>VLOOKUP(D3683,Hoja3!$G$1:$H$5,2,0)</f>
        <v>#REF!</v>
      </c>
    </row>
    <row r="3684" spans="3:5" ht="15">
      <c r="C3684" s="75" t="e">
        <f>CONCATENATE('Matriz de TRD y Matríz Activos'!#REF!," - ",'Matriz de TRD y Matríz Activos'!#REF!)</f>
        <v>#REF!</v>
      </c>
      <c r="D3684" s="61" t="e">
        <f t="shared" si="60"/>
        <v>#REF!</v>
      </c>
      <c r="E3684" s="2" t="e">
        <f>VLOOKUP(D3684,Hoja3!$G$1:$H$5,2,0)</f>
        <v>#REF!</v>
      </c>
    </row>
    <row r="3685" spans="3:5" ht="15">
      <c r="C3685" s="75" t="e">
        <f>CONCATENATE('Matriz de TRD y Matríz Activos'!#REF!," - ",'Matriz de TRD y Matríz Activos'!#REF!)</f>
        <v>#REF!</v>
      </c>
      <c r="D3685" s="61" t="e">
        <f t="shared" si="60"/>
        <v>#REF!</v>
      </c>
      <c r="E3685" s="2" t="e">
        <f>VLOOKUP(D3685,Hoja3!$G$1:$H$5,2,0)</f>
        <v>#REF!</v>
      </c>
    </row>
    <row r="3686" spans="3:5" ht="15">
      <c r="C3686" s="75" t="e">
        <f>CONCATENATE('Matriz de TRD y Matríz Activos'!#REF!," - ",'Matriz de TRD y Matríz Activos'!#REF!)</f>
        <v>#REF!</v>
      </c>
      <c r="D3686" s="61" t="e">
        <f t="shared" si="60"/>
        <v>#REF!</v>
      </c>
      <c r="E3686" s="2" t="e">
        <f>VLOOKUP(D3686,Hoja3!$G$1:$H$5,2,0)</f>
        <v>#REF!</v>
      </c>
    </row>
    <row r="3687" spans="3:5" ht="15">
      <c r="C3687" s="75" t="e">
        <f>CONCATENATE('Matriz de TRD y Matríz Activos'!#REF!," - ",'Matriz de TRD y Matríz Activos'!#REF!)</f>
        <v>#REF!</v>
      </c>
      <c r="D3687" s="61" t="e">
        <f t="shared" si="60"/>
        <v>#REF!</v>
      </c>
      <c r="E3687" s="2" t="e">
        <f>VLOOKUP(D3687,Hoja3!$G$1:$H$5,2,0)</f>
        <v>#REF!</v>
      </c>
    </row>
    <row r="3688" spans="3:5" ht="15">
      <c r="C3688" s="75" t="e">
        <f>CONCATENATE('Matriz de TRD y Matríz Activos'!#REF!," - ",'Matriz de TRD y Matríz Activos'!#REF!)</f>
        <v>#REF!</v>
      </c>
      <c r="D3688" s="61" t="e">
        <f t="shared" si="60"/>
        <v>#REF!</v>
      </c>
      <c r="E3688" s="2" t="e">
        <f>VLOOKUP(D3688,Hoja3!$G$1:$H$5,2,0)</f>
        <v>#REF!</v>
      </c>
    </row>
    <row r="3689" spans="3:5" ht="15">
      <c r="C3689" s="75" t="e">
        <f>CONCATENATE('Matriz de TRD y Matríz Activos'!#REF!," - ",'Matriz de TRD y Matríz Activos'!#REF!)</f>
        <v>#REF!</v>
      </c>
      <c r="D3689" s="61" t="e">
        <f t="shared" si="60"/>
        <v>#REF!</v>
      </c>
      <c r="E3689" s="2" t="e">
        <f>VLOOKUP(D3689,Hoja3!$G$1:$H$5,2,0)</f>
        <v>#REF!</v>
      </c>
    </row>
    <row r="3690" spans="3:5" ht="15">
      <c r="C3690" s="75" t="e">
        <f>CONCATENATE('Matriz de TRD y Matríz Activos'!#REF!," - ",'Matriz de TRD y Matríz Activos'!#REF!)</f>
        <v>#REF!</v>
      </c>
      <c r="D3690" s="61" t="e">
        <f t="shared" si="60"/>
        <v>#REF!</v>
      </c>
      <c r="E3690" s="2" t="e">
        <f>VLOOKUP(D3690,Hoja3!$G$1:$H$5,2,0)</f>
        <v>#REF!</v>
      </c>
    </row>
    <row r="3691" spans="3:5" ht="15">
      <c r="C3691" s="75" t="e">
        <f>CONCATENATE('Matriz de TRD y Matríz Activos'!#REF!," - ",'Matriz de TRD y Matríz Activos'!#REF!)</f>
        <v>#REF!</v>
      </c>
      <c r="D3691" s="61" t="e">
        <f t="shared" si="60"/>
        <v>#REF!</v>
      </c>
      <c r="E3691" s="2" t="e">
        <f>VLOOKUP(D3691,Hoja3!$G$1:$H$5,2,0)</f>
        <v>#REF!</v>
      </c>
    </row>
    <row r="3692" spans="3:5" ht="15">
      <c r="C3692" s="75" t="e">
        <f>CONCATENATE('Matriz de TRD y Matríz Activos'!#REF!," - ",'Matriz de TRD y Matríz Activos'!#REF!)</f>
        <v>#REF!</v>
      </c>
      <c r="D3692" s="61" t="e">
        <f t="shared" si="60"/>
        <v>#REF!</v>
      </c>
      <c r="E3692" s="2" t="e">
        <f>VLOOKUP(D3692,Hoja3!$G$1:$H$5,2,0)</f>
        <v>#REF!</v>
      </c>
    </row>
    <row r="3693" spans="3:5" ht="15">
      <c r="C3693" s="75" t="e">
        <f>CONCATENATE('Matriz de TRD y Matríz Activos'!#REF!," - ",'Matriz de TRD y Matríz Activos'!#REF!)</f>
        <v>#REF!</v>
      </c>
      <c r="D3693" s="61" t="e">
        <f t="shared" si="60"/>
        <v>#REF!</v>
      </c>
      <c r="E3693" s="2" t="e">
        <f>VLOOKUP(D3693,Hoja3!$G$1:$H$5,2,0)</f>
        <v>#REF!</v>
      </c>
    </row>
    <row r="3694" spans="3:5" ht="15">
      <c r="C3694" s="75" t="e">
        <f>CONCATENATE('Matriz de TRD y Matríz Activos'!#REF!," - ",'Matriz de TRD y Matríz Activos'!#REF!)</f>
        <v>#REF!</v>
      </c>
      <c r="D3694" s="61" t="e">
        <f t="shared" si="60"/>
        <v>#REF!</v>
      </c>
      <c r="E3694" s="2" t="e">
        <f>VLOOKUP(D3694,Hoja3!$G$1:$H$5,2,0)</f>
        <v>#REF!</v>
      </c>
    </row>
    <row r="3695" spans="3:5" ht="15">
      <c r="C3695" s="75" t="e">
        <f>CONCATENATE('Matriz de TRD y Matríz Activos'!#REF!," - ",'Matriz de TRD y Matríz Activos'!#REF!)</f>
        <v>#REF!</v>
      </c>
      <c r="D3695" s="61" t="e">
        <f t="shared" si="60"/>
        <v>#REF!</v>
      </c>
      <c r="E3695" s="2" t="e">
        <f>VLOOKUP(D3695,Hoja3!$G$1:$H$5,2,0)</f>
        <v>#REF!</v>
      </c>
    </row>
    <row r="3696" spans="3:5" ht="15">
      <c r="C3696" s="75" t="e">
        <f>CONCATENATE('Matriz de TRD y Matríz Activos'!#REF!," - ",'Matriz de TRD y Matríz Activos'!#REF!)</f>
        <v>#REF!</v>
      </c>
      <c r="D3696" s="61" t="e">
        <f t="shared" si="60"/>
        <v>#REF!</v>
      </c>
      <c r="E3696" s="2" t="e">
        <f>VLOOKUP(D3696,Hoja3!$G$1:$H$5,2,0)</f>
        <v>#REF!</v>
      </c>
    </row>
    <row r="3697" spans="3:5" ht="15">
      <c r="C3697" s="75" t="e">
        <f>CONCATENATE('Matriz de TRD y Matríz Activos'!#REF!," - ",'Matriz de TRD y Matríz Activos'!#REF!)</f>
        <v>#REF!</v>
      </c>
      <c r="D3697" s="61" t="e">
        <f t="shared" si="60"/>
        <v>#REF!</v>
      </c>
      <c r="E3697" s="2" t="e">
        <f>VLOOKUP(D3697,Hoja3!$G$1:$H$5,2,0)</f>
        <v>#REF!</v>
      </c>
    </row>
    <row r="3698" spans="3:5" ht="15">
      <c r="C3698" s="75" t="e">
        <f>CONCATENATE('Matriz de TRD y Matríz Activos'!#REF!," - ",'Matriz de TRD y Matríz Activos'!#REF!)</f>
        <v>#REF!</v>
      </c>
      <c r="D3698" s="61" t="e">
        <f t="shared" si="60"/>
        <v>#REF!</v>
      </c>
      <c r="E3698" s="2" t="e">
        <f>VLOOKUP(D3698,Hoja3!$G$1:$H$5,2,0)</f>
        <v>#REF!</v>
      </c>
    </row>
    <row r="3699" spans="3:5" ht="15">
      <c r="C3699" s="75" t="e">
        <f>CONCATENATE('Matriz de TRD y Matríz Activos'!#REF!," - ",'Matriz de TRD y Matríz Activos'!#REF!)</f>
        <v>#REF!</v>
      </c>
      <c r="D3699" s="61" t="e">
        <f t="shared" si="60"/>
        <v>#REF!</v>
      </c>
      <c r="E3699" s="2" t="e">
        <f>VLOOKUP(D3699,Hoja3!$G$1:$H$5,2,0)</f>
        <v>#REF!</v>
      </c>
    </row>
    <row r="3700" spans="3:5" ht="15">
      <c r="C3700" s="75" t="e">
        <f>CONCATENATE('Matriz de TRD y Matríz Activos'!#REF!," - ",'Matriz de TRD y Matríz Activos'!#REF!)</f>
        <v>#REF!</v>
      </c>
      <c r="D3700" s="61" t="e">
        <f t="shared" si="60"/>
        <v>#REF!</v>
      </c>
      <c r="E3700" s="2" t="e">
        <f>VLOOKUP(D3700,Hoja3!$G$1:$H$5,2,0)</f>
        <v>#REF!</v>
      </c>
    </row>
    <row r="3701" spans="3:5" ht="15">
      <c r="C3701" s="75" t="e">
        <f>CONCATENATE('Matriz de TRD y Matríz Activos'!#REF!," - ",'Matriz de TRD y Matríz Activos'!#REF!)</f>
        <v>#REF!</v>
      </c>
      <c r="D3701" s="61" t="e">
        <f t="shared" si="60"/>
        <v>#REF!</v>
      </c>
      <c r="E3701" s="2" t="e">
        <f>VLOOKUP(D3701,Hoja3!$G$1:$H$5,2,0)</f>
        <v>#REF!</v>
      </c>
    </row>
    <row r="3702" spans="3:5" ht="15">
      <c r="C3702" s="75" t="e">
        <f>CONCATENATE('Matriz de TRD y Matríz Activos'!#REF!," - ",'Matriz de TRD y Matríz Activos'!#REF!)</f>
        <v>#REF!</v>
      </c>
      <c r="D3702" s="61" t="e">
        <f t="shared" si="60"/>
        <v>#REF!</v>
      </c>
      <c r="E3702" s="2" t="e">
        <f>VLOOKUP(D3702,Hoja3!$G$1:$H$5,2,0)</f>
        <v>#REF!</v>
      </c>
    </row>
    <row r="3703" spans="3:5" ht="15">
      <c r="C3703" s="75" t="e">
        <f>CONCATENATE('Matriz de TRD y Matríz Activos'!#REF!," - ",'Matriz de TRD y Matríz Activos'!#REF!)</f>
        <v>#REF!</v>
      </c>
      <c r="D3703" s="61" t="e">
        <f t="shared" si="60"/>
        <v>#REF!</v>
      </c>
      <c r="E3703" s="2" t="e">
        <f>VLOOKUP(D3703,Hoja3!$G$1:$H$5,2,0)</f>
        <v>#REF!</v>
      </c>
    </row>
    <row r="3704" spans="3:5" ht="15">
      <c r="C3704" s="75" t="e">
        <f>CONCATENATE('Matriz de TRD y Matríz Activos'!#REF!," - ",'Matriz de TRD y Matríz Activos'!#REF!)</f>
        <v>#REF!</v>
      </c>
      <c r="D3704" s="61" t="e">
        <f t="shared" si="60"/>
        <v>#REF!</v>
      </c>
      <c r="E3704" s="2" t="e">
        <f>VLOOKUP(D3704,Hoja3!$G$1:$H$5,2,0)</f>
        <v>#REF!</v>
      </c>
    </row>
    <row r="3705" spans="3:5" ht="15">
      <c r="C3705" s="75" t="e">
        <f>CONCATENATE('Matriz de TRD y Matríz Activos'!#REF!," - ",'Matriz de TRD y Matríz Activos'!#REF!)</f>
        <v>#REF!</v>
      </c>
      <c r="D3705" s="61" t="e">
        <f t="shared" si="60"/>
        <v>#REF!</v>
      </c>
      <c r="E3705" s="2" t="e">
        <f>VLOOKUP(D3705,Hoja3!$G$1:$H$5,2,0)</f>
        <v>#REF!</v>
      </c>
    </row>
    <row r="3706" spans="3:5" ht="15">
      <c r="C3706" s="75" t="e">
        <f>CONCATENATE('Matriz de TRD y Matríz Activos'!#REF!," - ",'Matriz de TRD y Matríz Activos'!#REF!)</f>
        <v>#REF!</v>
      </c>
      <c r="D3706" s="61" t="e">
        <f t="shared" si="60"/>
        <v>#REF!</v>
      </c>
      <c r="E3706" s="2" t="e">
        <f>VLOOKUP(D3706,Hoja3!$G$1:$H$5,2,0)</f>
        <v>#REF!</v>
      </c>
    </row>
    <row r="3707" spans="3:5" ht="15">
      <c r="C3707" s="75" t="e">
        <f>CONCATENATE('Matriz de TRD y Matríz Activos'!#REF!," - ",'Matriz de TRD y Matríz Activos'!#REF!)</f>
        <v>#REF!</v>
      </c>
      <c r="D3707" s="61" t="e">
        <f t="shared" si="60"/>
        <v>#REF!</v>
      </c>
      <c r="E3707" s="2" t="e">
        <f>VLOOKUP(D3707,Hoja3!$G$1:$H$5,2,0)</f>
        <v>#REF!</v>
      </c>
    </row>
    <row r="3708" spans="3:5" ht="15">
      <c r="C3708" s="75" t="e">
        <f>CONCATENATE('Matriz de TRD y Matríz Activos'!#REF!," - ",'Matriz de TRD y Matríz Activos'!#REF!)</f>
        <v>#REF!</v>
      </c>
      <c r="D3708" s="61" t="e">
        <f t="shared" si="60"/>
        <v>#REF!</v>
      </c>
      <c r="E3708" s="2" t="e">
        <f>VLOOKUP(D3708,Hoja3!$G$1:$H$5,2,0)</f>
        <v>#REF!</v>
      </c>
    </row>
    <row r="3709" spans="3:5" ht="15">
      <c r="C3709" s="75" t="e">
        <f>CONCATENATE('Matriz de TRD y Matríz Activos'!#REF!," - ",'Matriz de TRD y Matríz Activos'!#REF!)</f>
        <v>#REF!</v>
      </c>
      <c r="D3709" s="61" t="e">
        <f t="shared" si="60"/>
        <v>#REF!</v>
      </c>
      <c r="E3709" s="2" t="e">
        <f>VLOOKUP(D3709,Hoja3!$G$1:$H$5,2,0)</f>
        <v>#REF!</v>
      </c>
    </row>
    <row r="3710" spans="3:5" ht="15">
      <c r="C3710" s="75" t="e">
        <f>CONCATENATE('Matriz de TRD y Matríz Activos'!#REF!," - ",'Matriz de TRD y Matríz Activos'!#REF!)</f>
        <v>#REF!</v>
      </c>
      <c r="D3710" s="61" t="e">
        <f t="shared" si="60"/>
        <v>#REF!</v>
      </c>
      <c r="E3710" s="2" t="e">
        <f>VLOOKUP(D3710,Hoja3!$G$1:$H$5,2,0)</f>
        <v>#REF!</v>
      </c>
    </row>
    <row r="3711" spans="3:5" ht="15">
      <c r="C3711" s="75" t="e">
        <f>CONCATENATE('Matriz de TRD y Matríz Activos'!#REF!," - ",'Matriz de TRD y Matríz Activos'!#REF!)</f>
        <v>#REF!</v>
      </c>
      <c r="D3711" s="61" t="e">
        <f t="shared" si="60"/>
        <v>#REF!</v>
      </c>
      <c r="E3711" s="2" t="e">
        <f>VLOOKUP(D3711,Hoja3!$G$1:$H$5,2,0)</f>
        <v>#REF!</v>
      </c>
    </row>
    <row r="3712" spans="3:5" ht="15">
      <c r="C3712" s="75" t="e">
        <f>CONCATENATE('Matriz de TRD y Matríz Activos'!#REF!," - ",'Matriz de TRD y Matríz Activos'!#REF!)</f>
        <v>#REF!</v>
      </c>
      <c r="D3712" s="61" t="e">
        <f t="shared" si="60"/>
        <v>#REF!</v>
      </c>
      <c r="E3712" s="2" t="e">
        <f>VLOOKUP(D3712,Hoja3!$G$1:$H$5,2,0)</f>
        <v>#REF!</v>
      </c>
    </row>
    <row r="3713" spans="3:5" ht="15">
      <c r="C3713" s="75" t="e">
        <f>CONCATENATE('Matriz de TRD y Matríz Activos'!#REF!," - ",'Matriz de TRD y Matríz Activos'!#REF!)</f>
        <v>#REF!</v>
      </c>
      <c r="D3713" s="61" t="e">
        <f t="shared" si="60"/>
        <v>#REF!</v>
      </c>
      <c r="E3713" s="2" t="e">
        <f>VLOOKUP(D3713,Hoja3!$G$1:$H$5,2,0)</f>
        <v>#REF!</v>
      </c>
    </row>
    <row r="3714" spans="3:5" ht="15">
      <c r="C3714" s="75" t="e">
        <f>CONCATENATE('Matriz de TRD y Matríz Activos'!#REF!," - ",'Matriz de TRD y Matríz Activos'!#REF!)</f>
        <v>#REF!</v>
      </c>
      <c r="D3714" s="61" t="e">
        <f t="shared" si="60"/>
        <v>#REF!</v>
      </c>
      <c r="E3714" s="2" t="e">
        <f>VLOOKUP(D3714,Hoja3!$G$1:$H$5,2,0)</f>
        <v>#REF!</v>
      </c>
    </row>
    <row r="3715" spans="3:5" ht="15">
      <c r="C3715" s="75" t="e">
        <f>CONCATENATE('Matriz de TRD y Matríz Activos'!#REF!," - ",'Matriz de TRD y Matríz Activos'!#REF!)</f>
        <v>#REF!</v>
      </c>
      <c r="D3715" s="61" t="e">
        <f t="shared" si="60"/>
        <v>#REF!</v>
      </c>
      <c r="E3715" s="2" t="e">
        <f>VLOOKUP(D3715,Hoja3!$G$1:$H$5,2,0)</f>
        <v>#REF!</v>
      </c>
    </row>
    <row r="3716" spans="3:5" ht="15">
      <c r="C3716" s="75" t="e">
        <f>CONCATENATE('Matriz de TRD y Matríz Activos'!#REF!," - ",'Matriz de TRD y Matríz Activos'!#REF!)</f>
        <v>#REF!</v>
      </c>
      <c r="D3716" s="61" t="e">
        <f t="shared" si="60"/>
        <v>#REF!</v>
      </c>
      <c r="E3716" s="2" t="e">
        <f>VLOOKUP(D3716,Hoja3!$G$1:$H$5,2,0)</f>
        <v>#REF!</v>
      </c>
    </row>
    <row r="3717" spans="3:5" ht="15">
      <c r="C3717" s="75" t="e">
        <f>CONCATENATE('Matriz de TRD y Matríz Activos'!#REF!," - ",'Matriz de TRD y Matríz Activos'!#REF!)</f>
        <v>#REF!</v>
      </c>
      <c r="D3717" s="61" t="e">
        <f t="shared" si="60"/>
        <v>#REF!</v>
      </c>
      <c r="E3717" s="2" t="e">
        <f>VLOOKUP(D3717,Hoja3!$G$1:$H$5,2,0)</f>
        <v>#REF!</v>
      </c>
    </row>
    <row r="3718" spans="3:5" ht="15">
      <c r="C3718" s="75" t="e">
        <f>CONCATENATE('Matriz de TRD y Matríz Activos'!#REF!," - ",'Matriz de TRD y Matríz Activos'!#REF!)</f>
        <v>#REF!</v>
      </c>
      <c r="D3718" s="61" t="e">
        <f t="shared" si="60"/>
        <v>#REF!</v>
      </c>
      <c r="E3718" s="2" t="e">
        <f>VLOOKUP(D3718,Hoja3!$G$1:$H$5,2,0)</f>
        <v>#REF!</v>
      </c>
    </row>
    <row r="3719" spans="3:5" ht="15">
      <c r="C3719" s="75" t="e">
        <f>CONCATENATE('Matriz de TRD y Matríz Activos'!#REF!," - ",'Matriz de TRD y Matríz Activos'!#REF!)</f>
        <v>#REF!</v>
      </c>
      <c r="D3719" s="61" t="e">
        <f t="shared" si="60"/>
        <v>#REF!</v>
      </c>
      <c r="E3719" s="2" t="e">
        <f>VLOOKUP(D3719,Hoja3!$G$1:$H$5,2,0)</f>
        <v>#REF!</v>
      </c>
    </row>
    <row r="3720" spans="3:5" ht="15">
      <c r="C3720" s="75" t="e">
        <f>CONCATENATE('Matriz de TRD y Matríz Activos'!#REF!," - ",'Matriz de TRD y Matríz Activos'!#REF!)</f>
        <v>#REF!</v>
      </c>
      <c r="D3720" s="61" t="e">
        <f t="shared" si="60"/>
        <v>#REF!</v>
      </c>
      <c r="E3720" s="2" t="e">
        <f>VLOOKUP(D3720,Hoja3!$G$1:$H$5,2,0)</f>
        <v>#REF!</v>
      </c>
    </row>
    <row r="3721" spans="3:5" ht="15">
      <c r="C3721" s="75" t="e">
        <f>CONCATENATE('Matriz de TRD y Matríz Activos'!#REF!," - ",'Matriz de TRD y Matríz Activos'!#REF!)</f>
        <v>#REF!</v>
      </c>
      <c r="D3721" s="61" t="e">
        <f t="shared" si="60"/>
        <v>#REF!</v>
      </c>
      <c r="E3721" s="2" t="e">
        <f>VLOOKUP(D3721,Hoja3!$G$1:$H$5,2,0)</f>
        <v>#REF!</v>
      </c>
    </row>
    <row r="3722" spans="3:5" ht="15">
      <c r="C3722" s="75" t="e">
        <f>CONCATENATE('Matriz de TRD y Matríz Activos'!#REF!," - ",'Matriz de TRD y Matríz Activos'!#REF!)</f>
        <v>#REF!</v>
      </c>
      <c r="D3722" s="61" t="e">
        <f t="shared" si="60"/>
        <v>#REF!</v>
      </c>
      <c r="E3722" s="2" t="e">
        <f>VLOOKUP(D3722,Hoja3!$G$1:$H$5,2,0)</f>
        <v>#REF!</v>
      </c>
    </row>
    <row r="3723" spans="3:5" ht="15">
      <c r="C3723" s="75" t="e">
        <f>CONCATENATE('Matriz de TRD y Matríz Activos'!#REF!," - ",'Matriz de TRD y Matríz Activos'!#REF!)</f>
        <v>#REF!</v>
      </c>
      <c r="D3723" s="61" t="e">
        <f t="shared" si="60"/>
        <v>#REF!</v>
      </c>
      <c r="E3723" s="2" t="e">
        <f>VLOOKUP(D3723,Hoja3!$G$1:$H$5,2,0)</f>
        <v>#REF!</v>
      </c>
    </row>
    <row r="3724" spans="3:5" ht="15">
      <c r="C3724" s="75" t="e">
        <f>CONCATENATE('Matriz de TRD y Matríz Activos'!#REF!," - ",'Matriz de TRD y Matríz Activos'!#REF!)</f>
        <v>#REF!</v>
      </c>
      <c r="D3724" s="61" t="e">
        <f t="shared" si="60"/>
        <v>#REF!</v>
      </c>
      <c r="E3724" s="2" t="e">
        <f>VLOOKUP(D3724,Hoja3!$G$1:$H$5,2,0)</f>
        <v>#REF!</v>
      </c>
    </row>
    <row r="3725" spans="3:5" ht="15">
      <c r="C3725" s="75" t="e">
        <f>CONCATENATE('Matriz de TRD y Matríz Activos'!#REF!," - ",'Matriz de TRD y Matríz Activos'!#REF!)</f>
        <v>#REF!</v>
      </c>
      <c r="D3725" s="61" t="e">
        <f t="shared" si="60"/>
        <v>#REF!</v>
      </c>
      <c r="E3725" s="2" t="e">
        <f>VLOOKUP(D3725,Hoja3!$G$1:$H$5,2,0)</f>
        <v>#REF!</v>
      </c>
    </row>
    <row r="3726" spans="3:5" ht="15">
      <c r="C3726" s="75" t="e">
        <f>CONCATENATE('Matriz de TRD y Matríz Activos'!#REF!," - ",'Matriz de TRD y Matríz Activos'!#REF!)</f>
        <v>#REF!</v>
      </c>
      <c r="D3726" s="61" t="e">
        <f t="shared" si="60"/>
        <v>#REF!</v>
      </c>
      <c r="E3726" s="2" t="e">
        <f>VLOOKUP(D3726,Hoja3!$G$1:$H$5,2,0)</f>
        <v>#REF!</v>
      </c>
    </row>
    <row r="3727" spans="3:5" ht="15">
      <c r="C3727" s="75" t="e">
        <f>CONCATENATE('Matriz de TRD y Matríz Activos'!#REF!," - ",'Matriz de TRD y Matríz Activos'!#REF!)</f>
        <v>#REF!</v>
      </c>
      <c r="D3727" s="61" t="e">
        <f t="shared" si="60"/>
        <v>#REF!</v>
      </c>
      <c r="E3727" s="2" t="e">
        <f>VLOOKUP(D3727,Hoja3!$G$1:$H$5,2,0)</f>
        <v>#REF!</v>
      </c>
    </row>
    <row r="3728" spans="3:5" ht="15">
      <c r="C3728" s="75" t="e">
        <f>CONCATENATE('Matriz de TRD y Matríz Activos'!#REF!," - ",'Matriz de TRD y Matríz Activos'!#REF!)</f>
        <v>#REF!</v>
      </c>
      <c r="D3728" s="61" t="e">
        <f t="shared" si="60"/>
        <v>#REF!</v>
      </c>
      <c r="E3728" s="2" t="e">
        <f>VLOOKUP(D3728,Hoja3!$G$1:$H$5,2,0)</f>
        <v>#REF!</v>
      </c>
    </row>
    <row r="3729" spans="3:5" ht="15">
      <c r="C3729" s="75" t="e">
        <f>CONCATENATE('Matriz de TRD y Matríz Activos'!#REF!," - ",'Matriz de TRD y Matríz Activos'!#REF!)</f>
        <v>#REF!</v>
      </c>
      <c r="D3729" s="61" t="e">
        <f t="shared" si="60"/>
        <v>#REF!</v>
      </c>
      <c r="E3729" s="2" t="e">
        <f>VLOOKUP(D3729,Hoja3!$G$1:$H$5,2,0)</f>
        <v>#REF!</v>
      </c>
    </row>
    <row r="3730" spans="3:5" ht="15">
      <c r="C3730" s="75" t="e">
        <f>CONCATENATE('Matriz de TRD y Matríz Activos'!#REF!," - ",'Matriz de TRD y Matríz Activos'!#REF!)</f>
        <v>#REF!</v>
      </c>
      <c r="D3730" s="61" t="e">
        <f t="shared" si="60"/>
        <v>#REF!</v>
      </c>
      <c r="E3730" s="2" t="e">
        <f>VLOOKUP(D3730,Hoja3!$G$1:$H$5,2,0)</f>
        <v>#REF!</v>
      </c>
    </row>
    <row r="3731" spans="3:5" ht="15">
      <c r="C3731" s="75" t="e">
        <f>CONCATENATE('Matriz de TRD y Matríz Activos'!#REF!," - ",'Matriz de TRD y Matríz Activos'!#REF!)</f>
        <v>#REF!</v>
      </c>
      <c r="D3731" s="61" t="e">
        <f t="shared" si="60"/>
        <v>#REF!</v>
      </c>
      <c r="E3731" s="2" t="e">
        <f>VLOOKUP(D3731,Hoja3!$G$1:$H$5,2,0)</f>
        <v>#REF!</v>
      </c>
    </row>
    <row r="3732" spans="3:5" ht="15">
      <c r="C3732" s="75" t="e">
        <f>CONCATENATE('Matriz de TRD y Matríz Activos'!#REF!," - ",'Matriz de TRD y Matríz Activos'!#REF!)</f>
        <v>#REF!</v>
      </c>
      <c r="D3732" s="61" t="e">
        <f t="shared" si="60"/>
        <v>#REF!</v>
      </c>
      <c r="E3732" s="2" t="e">
        <f>VLOOKUP(D3732,Hoja3!$G$1:$H$5,2,0)</f>
        <v>#REF!</v>
      </c>
    </row>
    <row r="3733" spans="3:5" ht="15">
      <c r="C3733" s="75" t="e">
        <f>CONCATENATE('Matriz de TRD y Matríz Activos'!#REF!," - ",'Matriz de TRD y Matríz Activos'!#REF!)</f>
        <v>#REF!</v>
      </c>
      <c r="D3733" s="61" t="e">
        <f t="shared" si="60"/>
        <v>#REF!</v>
      </c>
      <c r="E3733" s="2" t="e">
        <f>VLOOKUP(D3733,Hoja3!$G$1:$H$5,2,0)</f>
        <v>#REF!</v>
      </c>
    </row>
    <row r="3734" spans="3:5" ht="15">
      <c r="C3734" s="75" t="e">
        <f>CONCATENATE('Matriz de TRD y Matríz Activos'!#REF!," - ",'Matriz de TRD y Matríz Activos'!#REF!)</f>
        <v>#REF!</v>
      </c>
      <c r="D3734" s="61" t="e">
        <f t="shared" si="60"/>
        <v>#REF!</v>
      </c>
      <c r="E3734" s="2" t="e">
        <f>VLOOKUP(D3734,Hoja3!$G$1:$H$5,2,0)</f>
        <v>#REF!</v>
      </c>
    </row>
    <row r="3735" spans="3:5" ht="15">
      <c r="C3735" s="75" t="e">
        <f>CONCATENATE('Matriz de TRD y Matríz Activos'!#REF!," - ",'Matriz de TRD y Matríz Activos'!#REF!)</f>
        <v>#REF!</v>
      </c>
      <c r="D3735" s="61" t="e">
        <f t="shared" si="60"/>
        <v>#REF!</v>
      </c>
      <c r="E3735" s="2" t="e">
        <f>VLOOKUP(D3735,Hoja3!$G$1:$H$5,2,0)</f>
        <v>#REF!</v>
      </c>
    </row>
    <row r="3736" spans="3:5" ht="15">
      <c r="C3736" s="75" t="e">
        <f>CONCATENATE('Matriz de TRD y Matríz Activos'!#REF!," - ",'Matriz de TRD y Matríz Activos'!#REF!)</f>
        <v>#REF!</v>
      </c>
      <c r="D3736" s="61" t="e">
        <f t="shared" si="61" ref="D3736:D3799">VLOOKUP(C3736,$A$1:$B$9,2,0)</f>
        <v>#REF!</v>
      </c>
      <c r="E3736" s="2" t="e">
        <f>VLOOKUP(D3736,Hoja3!$G$1:$H$5,2,0)</f>
        <v>#REF!</v>
      </c>
    </row>
    <row r="3737" spans="3:5" ht="15">
      <c r="C3737" s="75" t="e">
        <f>CONCATENATE('Matriz de TRD y Matríz Activos'!#REF!," - ",'Matriz de TRD y Matríz Activos'!#REF!)</f>
        <v>#REF!</v>
      </c>
      <c r="D3737" s="61" t="e">
        <f t="shared" si="61"/>
        <v>#REF!</v>
      </c>
      <c r="E3737" s="2" t="e">
        <f>VLOOKUP(D3737,Hoja3!$G$1:$H$5,2,0)</f>
        <v>#REF!</v>
      </c>
    </row>
    <row r="3738" spans="3:5" ht="15">
      <c r="C3738" s="75" t="e">
        <f>CONCATENATE('Matriz de TRD y Matríz Activos'!#REF!," - ",'Matriz de TRD y Matríz Activos'!#REF!)</f>
        <v>#REF!</v>
      </c>
      <c r="D3738" s="61" t="e">
        <f t="shared" si="61"/>
        <v>#REF!</v>
      </c>
      <c r="E3738" s="2" t="e">
        <f>VLOOKUP(D3738,Hoja3!$G$1:$H$5,2,0)</f>
        <v>#REF!</v>
      </c>
    </row>
    <row r="3739" spans="3:5" ht="15">
      <c r="C3739" s="75" t="e">
        <f>CONCATENATE('Matriz de TRD y Matríz Activos'!#REF!," - ",'Matriz de TRD y Matríz Activos'!#REF!)</f>
        <v>#REF!</v>
      </c>
      <c r="D3739" s="61" t="e">
        <f t="shared" si="61"/>
        <v>#REF!</v>
      </c>
      <c r="E3739" s="2" t="e">
        <f>VLOOKUP(D3739,Hoja3!$G$1:$H$5,2,0)</f>
        <v>#REF!</v>
      </c>
    </row>
    <row r="3740" spans="3:5" ht="15">
      <c r="C3740" s="75" t="e">
        <f>CONCATENATE('Matriz de TRD y Matríz Activos'!#REF!," - ",'Matriz de TRD y Matríz Activos'!#REF!)</f>
        <v>#REF!</v>
      </c>
      <c r="D3740" s="61" t="e">
        <f t="shared" si="61"/>
        <v>#REF!</v>
      </c>
      <c r="E3740" s="2" t="e">
        <f>VLOOKUP(D3740,Hoja3!$G$1:$H$5,2,0)</f>
        <v>#REF!</v>
      </c>
    </row>
    <row r="3741" spans="3:5" ht="15">
      <c r="C3741" s="75" t="e">
        <f>CONCATENATE('Matriz de TRD y Matríz Activos'!#REF!," - ",'Matriz de TRD y Matríz Activos'!#REF!)</f>
        <v>#REF!</v>
      </c>
      <c r="D3741" s="61" t="e">
        <f t="shared" si="61"/>
        <v>#REF!</v>
      </c>
      <c r="E3741" s="2" t="e">
        <f>VLOOKUP(D3741,Hoja3!$G$1:$H$5,2,0)</f>
        <v>#REF!</v>
      </c>
    </row>
    <row r="3742" spans="3:5" ht="15">
      <c r="C3742" s="75" t="e">
        <f>CONCATENATE('Matriz de TRD y Matríz Activos'!#REF!," - ",'Matriz de TRD y Matríz Activos'!#REF!)</f>
        <v>#REF!</v>
      </c>
      <c r="D3742" s="61" t="e">
        <f t="shared" si="61"/>
        <v>#REF!</v>
      </c>
      <c r="E3742" s="2" t="e">
        <f>VLOOKUP(D3742,Hoja3!$G$1:$H$5,2,0)</f>
        <v>#REF!</v>
      </c>
    </row>
    <row r="3743" spans="3:5" ht="15">
      <c r="C3743" s="75" t="e">
        <f>CONCATENATE('Matriz de TRD y Matríz Activos'!#REF!," - ",'Matriz de TRD y Matríz Activos'!#REF!)</f>
        <v>#REF!</v>
      </c>
      <c r="D3743" s="61" t="e">
        <f t="shared" si="61"/>
        <v>#REF!</v>
      </c>
      <c r="E3743" s="2" t="e">
        <f>VLOOKUP(D3743,Hoja3!$G$1:$H$5,2,0)</f>
        <v>#REF!</v>
      </c>
    </row>
    <row r="3744" spans="3:5" ht="15">
      <c r="C3744" s="75" t="e">
        <f>CONCATENATE('Matriz de TRD y Matríz Activos'!#REF!," - ",'Matriz de TRD y Matríz Activos'!#REF!)</f>
        <v>#REF!</v>
      </c>
      <c r="D3744" s="61" t="e">
        <f t="shared" si="61"/>
        <v>#REF!</v>
      </c>
      <c r="E3744" s="2" t="e">
        <f>VLOOKUP(D3744,Hoja3!$G$1:$H$5,2,0)</f>
        <v>#REF!</v>
      </c>
    </row>
    <row r="3745" spans="3:5" ht="15">
      <c r="C3745" s="75" t="e">
        <f>CONCATENATE('Matriz de TRD y Matríz Activos'!#REF!," - ",'Matriz de TRD y Matríz Activos'!#REF!)</f>
        <v>#REF!</v>
      </c>
      <c r="D3745" s="61" t="e">
        <f t="shared" si="61"/>
        <v>#REF!</v>
      </c>
      <c r="E3745" s="2" t="e">
        <f>VLOOKUP(D3745,Hoja3!$G$1:$H$5,2,0)</f>
        <v>#REF!</v>
      </c>
    </row>
    <row r="3746" spans="3:5" ht="15">
      <c r="C3746" s="75" t="e">
        <f>CONCATENATE('Matriz de TRD y Matríz Activos'!#REF!," - ",'Matriz de TRD y Matríz Activos'!#REF!)</f>
        <v>#REF!</v>
      </c>
      <c r="D3746" s="61" t="e">
        <f t="shared" si="61"/>
        <v>#REF!</v>
      </c>
      <c r="E3746" s="2" t="e">
        <f>VLOOKUP(D3746,Hoja3!$G$1:$H$5,2,0)</f>
        <v>#REF!</v>
      </c>
    </row>
    <row r="3747" spans="3:5" ht="15">
      <c r="C3747" s="75" t="e">
        <f>CONCATENATE('Matriz de TRD y Matríz Activos'!#REF!," - ",'Matriz de TRD y Matríz Activos'!#REF!)</f>
        <v>#REF!</v>
      </c>
      <c r="D3747" s="61" t="e">
        <f t="shared" si="61"/>
        <v>#REF!</v>
      </c>
      <c r="E3747" s="2" t="e">
        <f>VLOOKUP(D3747,Hoja3!$G$1:$H$5,2,0)</f>
        <v>#REF!</v>
      </c>
    </row>
    <row r="3748" spans="3:5" ht="15">
      <c r="C3748" s="75" t="e">
        <f>CONCATENATE('Matriz de TRD y Matríz Activos'!#REF!," - ",'Matriz de TRD y Matríz Activos'!#REF!)</f>
        <v>#REF!</v>
      </c>
      <c r="D3748" s="61" t="e">
        <f t="shared" si="61"/>
        <v>#REF!</v>
      </c>
      <c r="E3748" s="2" t="e">
        <f>VLOOKUP(D3748,Hoja3!$G$1:$H$5,2,0)</f>
        <v>#REF!</v>
      </c>
    </row>
    <row r="3749" spans="3:5" ht="15">
      <c r="C3749" s="75" t="e">
        <f>CONCATENATE('Matriz de TRD y Matríz Activos'!#REF!," - ",'Matriz de TRD y Matríz Activos'!#REF!)</f>
        <v>#REF!</v>
      </c>
      <c r="D3749" s="61" t="e">
        <f t="shared" si="61"/>
        <v>#REF!</v>
      </c>
      <c r="E3749" s="2" t="e">
        <f>VLOOKUP(D3749,Hoja3!$G$1:$H$5,2,0)</f>
        <v>#REF!</v>
      </c>
    </row>
    <row r="3750" spans="3:5" ht="15">
      <c r="C3750" s="75" t="e">
        <f>CONCATENATE('Matriz de TRD y Matríz Activos'!#REF!," - ",'Matriz de TRD y Matríz Activos'!#REF!)</f>
        <v>#REF!</v>
      </c>
      <c r="D3750" s="61" t="e">
        <f t="shared" si="61"/>
        <v>#REF!</v>
      </c>
      <c r="E3750" s="2" t="e">
        <f>VLOOKUP(D3750,Hoja3!$G$1:$H$5,2,0)</f>
        <v>#REF!</v>
      </c>
    </row>
    <row r="3751" spans="3:5" ht="15">
      <c r="C3751" s="75" t="e">
        <f>CONCATENATE('Matriz de TRD y Matríz Activos'!#REF!," - ",'Matriz de TRD y Matríz Activos'!#REF!)</f>
        <v>#REF!</v>
      </c>
      <c r="D3751" s="61" t="e">
        <f t="shared" si="61"/>
        <v>#REF!</v>
      </c>
      <c r="E3751" s="2" t="e">
        <f>VLOOKUP(D3751,Hoja3!$G$1:$H$5,2,0)</f>
        <v>#REF!</v>
      </c>
    </row>
    <row r="3752" spans="3:5" ht="15">
      <c r="C3752" s="75" t="e">
        <f>CONCATENATE('Matriz de TRD y Matríz Activos'!#REF!," - ",'Matriz de TRD y Matríz Activos'!#REF!)</f>
        <v>#REF!</v>
      </c>
      <c r="D3752" s="61" t="e">
        <f t="shared" si="61"/>
        <v>#REF!</v>
      </c>
      <c r="E3752" s="2" t="e">
        <f>VLOOKUP(D3752,Hoja3!$G$1:$H$5,2,0)</f>
        <v>#REF!</v>
      </c>
    </row>
    <row r="3753" spans="3:5" ht="15">
      <c r="C3753" s="75" t="e">
        <f>CONCATENATE('Matriz de TRD y Matríz Activos'!#REF!," - ",'Matriz de TRD y Matríz Activos'!#REF!)</f>
        <v>#REF!</v>
      </c>
      <c r="D3753" s="61" t="e">
        <f t="shared" si="61"/>
        <v>#REF!</v>
      </c>
      <c r="E3753" s="2" t="e">
        <f>VLOOKUP(D3753,Hoja3!$G$1:$H$5,2,0)</f>
        <v>#REF!</v>
      </c>
    </row>
    <row r="3754" spans="3:5" ht="15">
      <c r="C3754" s="75" t="e">
        <f>CONCATENATE('Matriz de TRD y Matríz Activos'!#REF!," - ",'Matriz de TRD y Matríz Activos'!#REF!)</f>
        <v>#REF!</v>
      </c>
      <c r="D3754" s="61" t="e">
        <f t="shared" si="61"/>
        <v>#REF!</v>
      </c>
      <c r="E3754" s="2" t="e">
        <f>VLOOKUP(D3754,Hoja3!$G$1:$H$5,2,0)</f>
        <v>#REF!</v>
      </c>
    </row>
    <row r="3755" spans="3:5" ht="15">
      <c r="C3755" s="75" t="e">
        <f>CONCATENATE('Matriz de TRD y Matríz Activos'!#REF!," - ",'Matriz de TRD y Matríz Activos'!#REF!)</f>
        <v>#REF!</v>
      </c>
      <c r="D3755" s="61" t="e">
        <f t="shared" si="61"/>
        <v>#REF!</v>
      </c>
      <c r="E3755" s="2" t="e">
        <f>VLOOKUP(D3755,Hoja3!$G$1:$H$5,2,0)</f>
        <v>#REF!</v>
      </c>
    </row>
    <row r="3756" spans="3:5" ht="15">
      <c r="C3756" s="75" t="e">
        <f>CONCATENATE('Matriz de TRD y Matríz Activos'!#REF!," - ",'Matriz de TRD y Matríz Activos'!#REF!)</f>
        <v>#REF!</v>
      </c>
      <c r="D3756" s="61" t="e">
        <f t="shared" si="61"/>
        <v>#REF!</v>
      </c>
      <c r="E3756" s="2" t="e">
        <f>VLOOKUP(D3756,Hoja3!$G$1:$H$5,2,0)</f>
        <v>#REF!</v>
      </c>
    </row>
    <row r="3757" spans="3:5" ht="15">
      <c r="C3757" s="75" t="e">
        <f>CONCATENATE('Matriz de TRD y Matríz Activos'!#REF!," - ",'Matriz de TRD y Matríz Activos'!#REF!)</f>
        <v>#REF!</v>
      </c>
      <c r="D3757" s="61" t="e">
        <f t="shared" si="61"/>
        <v>#REF!</v>
      </c>
      <c r="E3757" s="2" t="e">
        <f>VLOOKUP(D3757,Hoja3!$G$1:$H$5,2,0)</f>
        <v>#REF!</v>
      </c>
    </row>
    <row r="3758" spans="3:5" ht="15">
      <c r="C3758" s="75" t="e">
        <f>CONCATENATE('Matriz de TRD y Matríz Activos'!#REF!," - ",'Matriz de TRD y Matríz Activos'!#REF!)</f>
        <v>#REF!</v>
      </c>
      <c r="D3758" s="61" t="e">
        <f t="shared" si="61"/>
        <v>#REF!</v>
      </c>
      <c r="E3758" s="2" t="e">
        <f>VLOOKUP(D3758,Hoja3!$G$1:$H$5,2,0)</f>
        <v>#REF!</v>
      </c>
    </row>
    <row r="3759" spans="3:5" ht="15">
      <c r="C3759" s="75" t="e">
        <f>CONCATENATE('Matriz de TRD y Matríz Activos'!#REF!," - ",'Matriz de TRD y Matríz Activos'!#REF!)</f>
        <v>#REF!</v>
      </c>
      <c r="D3759" s="61" t="e">
        <f t="shared" si="61"/>
        <v>#REF!</v>
      </c>
      <c r="E3759" s="2" t="e">
        <f>VLOOKUP(D3759,Hoja3!$G$1:$H$5,2,0)</f>
        <v>#REF!</v>
      </c>
    </row>
    <row r="3760" spans="3:5" ht="15">
      <c r="C3760" s="75" t="e">
        <f>CONCATENATE('Matriz de TRD y Matríz Activos'!#REF!," - ",'Matriz de TRD y Matríz Activos'!#REF!)</f>
        <v>#REF!</v>
      </c>
      <c r="D3760" s="61" t="e">
        <f t="shared" si="61"/>
        <v>#REF!</v>
      </c>
      <c r="E3760" s="2" t="e">
        <f>VLOOKUP(D3760,Hoja3!$G$1:$H$5,2,0)</f>
        <v>#REF!</v>
      </c>
    </row>
    <row r="3761" spans="3:5" ht="15">
      <c r="C3761" s="75" t="e">
        <f>CONCATENATE('Matriz de TRD y Matríz Activos'!#REF!," - ",'Matriz de TRD y Matríz Activos'!#REF!)</f>
        <v>#REF!</v>
      </c>
      <c r="D3761" s="61" t="e">
        <f t="shared" si="61"/>
        <v>#REF!</v>
      </c>
      <c r="E3761" s="2" t="e">
        <f>VLOOKUP(D3761,Hoja3!$G$1:$H$5,2,0)</f>
        <v>#REF!</v>
      </c>
    </row>
    <row r="3762" spans="3:5" ht="15">
      <c r="C3762" s="75" t="e">
        <f>CONCATENATE('Matriz de TRD y Matríz Activos'!#REF!," - ",'Matriz de TRD y Matríz Activos'!#REF!)</f>
        <v>#REF!</v>
      </c>
      <c r="D3762" s="61" t="e">
        <f t="shared" si="61"/>
        <v>#REF!</v>
      </c>
      <c r="E3762" s="2" t="e">
        <f>VLOOKUP(D3762,Hoja3!$G$1:$H$5,2,0)</f>
        <v>#REF!</v>
      </c>
    </row>
    <row r="3763" spans="3:5" ht="15">
      <c r="C3763" s="75" t="e">
        <f>CONCATENATE('Matriz de TRD y Matríz Activos'!#REF!," - ",'Matriz de TRD y Matríz Activos'!#REF!)</f>
        <v>#REF!</v>
      </c>
      <c r="D3763" s="61" t="e">
        <f t="shared" si="61"/>
        <v>#REF!</v>
      </c>
      <c r="E3763" s="2" t="e">
        <f>VLOOKUP(D3763,Hoja3!$G$1:$H$5,2,0)</f>
        <v>#REF!</v>
      </c>
    </row>
    <row r="3764" spans="3:5" ht="15">
      <c r="C3764" s="75" t="e">
        <f>CONCATENATE('Matriz de TRD y Matríz Activos'!#REF!," - ",'Matriz de TRD y Matríz Activos'!#REF!)</f>
        <v>#REF!</v>
      </c>
      <c r="D3764" s="61" t="e">
        <f t="shared" si="61"/>
        <v>#REF!</v>
      </c>
      <c r="E3764" s="2" t="e">
        <f>VLOOKUP(D3764,Hoja3!$G$1:$H$5,2,0)</f>
        <v>#REF!</v>
      </c>
    </row>
    <row r="3765" spans="3:5" ht="15">
      <c r="C3765" s="75" t="e">
        <f>CONCATENATE('Matriz de TRD y Matríz Activos'!#REF!," - ",'Matriz de TRD y Matríz Activos'!#REF!)</f>
        <v>#REF!</v>
      </c>
      <c r="D3765" s="61" t="e">
        <f t="shared" si="61"/>
        <v>#REF!</v>
      </c>
      <c r="E3765" s="2" t="e">
        <f>VLOOKUP(D3765,Hoja3!$G$1:$H$5,2,0)</f>
        <v>#REF!</v>
      </c>
    </row>
    <row r="3766" spans="3:5" ht="15">
      <c r="C3766" s="75" t="e">
        <f>CONCATENATE('Matriz de TRD y Matríz Activos'!#REF!," - ",'Matriz de TRD y Matríz Activos'!#REF!)</f>
        <v>#REF!</v>
      </c>
      <c r="D3766" s="61" t="e">
        <f t="shared" si="61"/>
        <v>#REF!</v>
      </c>
      <c r="E3766" s="2" t="e">
        <f>VLOOKUP(D3766,Hoja3!$G$1:$H$5,2,0)</f>
        <v>#REF!</v>
      </c>
    </row>
    <row r="3767" spans="3:5" ht="15">
      <c r="C3767" s="75" t="e">
        <f>CONCATENATE('Matriz de TRD y Matríz Activos'!#REF!," - ",'Matriz de TRD y Matríz Activos'!#REF!)</f>
        <v>#REF!</v>
      </c>
      <c r="D3767" s="61" t="e">
        <f t="shared" si="61"/>
        <v>#REF!</v>
      </c>
      <c r="E3767" s="2" t="e">
        <f>VLOOKUP(D3767,Hoja3!$G$1:$H$5,2,0)</f>
        <v>#REF!</v>
      </c>
    </row>
    <row r="3768" spans="3:5" ht="15">
      <c r="C3768" s="75" t="e">
        <f>CONCATENATE('Matriz de TRD y Matríz Activos'!#REF!," - ",'Matriz de TRD y Matríz Activos'!#REF!)</f>
        <v>#REF!</v>
      </c>
      <c r="D3768" s="61" t="e">
        <f t="shared" si="61"/>
        <v>#REF!</v>
      </c>
      <c r="E3768" s="2" t="e">
        <f>VLOOKUP(D3768,Hoja3!$G$1:$H$5,2,0)</f>
        <v>#REF!</v>
      </c>
    </row>
    <row r="3769" spans="3:5" ht="15">
      <c r="C3769" s="75" t="e">
        <f>CONCATENATE('Matriz de TRD y Matríz Activos'!#REF!," - ",'Matriz de TRD y Matríz Activos'!#REF!)</f>
        <v>#REF!</v>
      </c>
      <c r="D3769" s="61" t="e">
        <f t="shared" si="61"/>
        <v>#REF!</v>
      </c>
      <c r="E3769" s="2" t="e">
        <f>VLOOKUP(D3769,Hoja3!$G$1:$H$5,2,0)</f>
        <v>#REF!</v>
      </c>
    </row>
    <row r="3770" spans="3:5" ht="15">
      <c r="C3770" s="75" t="e">
        <f>CONCATENATE('Matriz de TRD y Matríz Activos'!#REF!," - ",'Matriz de TRD y Matríz Activos'!#REF!)</f>
        <v>#REF!</v>
      </c>
      <c r="D3770" s="61" t="e">
        <f t="shared" si="61"/>
        <v>#REF!</v>
      </c>
      <c r="E3770" s="2" t="e">
        <f>VLOOKUP(D3770,Hoja3!$G$1:$H$5,2,0)</f>
        <v>#REF!</v>
      </c>
    </row>
    <row r="3771" spans="3:5" ht="15">
      <c r="C3771" s="75" t="e">
        <f>CONCATENATE('Matriz de TRD y Matríz Activos'!#REF!," - ",'Matriz de TRD y Matríz Activos'!#REF!)</f>
        <v>#REF!</v>
      </c>
      <c r="D3771" s="61" t="e">
        <f t="shared" si="61"/>
        <v>#REF!</v>
      </c>
      <c r="E3771" s="2" t="e">
        <f>VLOOKUP(D3771,Hoja3!$G$1:$H$5,2,0)</f>
        <v>#REF!</v>
      </c>
    </row>
    <row r="3772" spans="3:5" ht="15">
      <c r="C3772" s="75" t="e">
        <f>CONCATENATE('Matriz de TRD y Matríz Activos'!#REF!," - ",'Matriz de TRD y Matríz Activos'!#REF!)</f>
        <v>#REF!</v>
      </c>
      <c r="D3772" s="61" t="e">
        <f t="shared" si="61"/>
        <v>#REF!</v>
      </c>
      <c r="E3772" s="2" t="e">
        <f>VLOOKUP(D3772,Hoja3!$G$1:$H$5,2,0)</f>
        <v>#REF!</v>
      </c>
    </row>
    <row r="3773" spans="3:5" ht="15">
      <c r="C3773" s="75" t="e">
        <f>CONCATENATE('Matriz de TRD y Matríz Activos'!#REF!," - ",'Matriz de TRD y Matríz Activos'!#REF!)</f>
        <v>#REF!</v>
      </c>
      <c r="D3773" s="61" t="e">
        <f t="shared" si="61"/>
        <v>#REF!</v>
      </c>
      <c r="E3773" s="2" t="e">
        <f>VLOOKUP(D3773,Hoja3!$G$1:$H$5,2,0)</f>
        <v>#REF!</v>
      </c>
    </row>
    <row r="3774" spans="3:5" ht="15">
      <c r="C3774" s="75" t="e">
        <f>CONCATENATE('Matriz de TRD y Matríz Activos'!#REF!," - ",'Matriz de TRD y Matríz Activos'!#REF!)</f>
        <v>#REF!</v>
      </c>
      <c r="D3774" s="61" t="e">
        <f t="shared" si="61"/>
        <v>#REF!</v>
      </c>
      <c r="E3774" s="2" t="e">
        <f>VLOOKUP(D3774,Hoja3!$G$1:$H$5,2,0)</f>
        <v>#REF!</v>
      </c>
    </row>
    <row r="3775" spans="3:5" ht="15">
      <c r="C3775" s="75" t="e">
        <f>CONCATENATE('Matriz de TRD y Matríz Activos'!#REF!," - ",'Matriz de TRD y Matríz Activos'!#REF!)</f>
        <v>#REF!</v>
      </c>
      <c r="D3775" s="61" t="e">
        <f t="shared" si="61"/>
        <v>#REF!</v>
      </c>
      <c r="E3775" s="2" t="e">
        <f>VLOOKUP(D3775,Hoja3!$G$1:$H$5,2,0)</f>
        <v>#REF!</v>
      </c>
    </row>
    <row r="3776" spans="3:5" ht="15">
      <c r="C3776" s="75" t="e">
        <f>CONCATENATE('Matriz de TRD y Matríz Activos'!#REF!," - ",'Matriz de TRD y Matríz Activos'!#REF!)</f>
        <v>#REF!</v>
      </c>
      <c r="D3776" s="61" t="e">
        <f t="shared" si="61"/>
        <v>#REF!</v>
      </c>
      <c r="E3776" s="2" t="e">
        <f>VLOOKUP(D3776,Hoja3!$G$1:$H$5,2,0)</f>
        <v>#REF!</v>
      </c>
    </row>
    <row r="3777" spans="3:5" ht="15">
      <c r="C3777" s="75" t="e">
        <f>CONCATENATE('Matriz de TRD y Matríz Activos'!#REF!," - ",'Matriz de TRD y Matríz Activos'!#REF!)</f>
        <v>#REF!</v>
      </c>
      <c r="D3777" s="61" t="e">
        <f t="shared" si="61"/>
        <v>#REF!</v>
      </c>
      <c r="E3777" s="2" t="e">
        <f>VLOOKUP(D3777,Hoja3!$G$1:$H$5,2,0)</f>
        <v>#REF!</v>
      </c>
    </row>
    <row r="3778" spans="3:5" ht="15">
      <c r="C3778" s="75" t="e">
        <f>CONCATENATE('Matriz de TRD y Matríz Activos'!#REF!," - ",'Matriz de TRD y Matríz Activos'!#REF!)</f>
        <v>#REF!</v>
      </c>
      <c r="D3778" s="61" t="e">
        <f t="shared" si="61"/>
        <v>#REF!</v>
      </c>
      <c r="E3778" s="2" t="e">
        <f>VLOOKUP(D3778,Hoja3!$G$1:$H$5,2,0)</f>
        <v>#REF!</v>
      </c>
    </row>
    <row r="3779" spans="3:5" ht="15">
      <c r="C3779" s="75" t="e">
        <f>CONCATENATE('Matriz de TRD y Matríz Activos'!#REF!," - ",'Matriz de TRD y Matríz Activos'!#REF!)</f>
        <v>#REF!</v>
      </c>
      <c r="D3779" s="61" t="e">
        <f t="shared" si="61"/>
        <v>#REF!</v>
      </c>
      <c r="E3779" s="2" t="e">
        <f>VLOOKUP(D3779,Hoja3!$G$1:$H$5,2,0)</f>
        <v>#REF!</v>
      </c>
    </row>
    <row r="3780" spans="3:5" ht="15">
      <c r="C3780" s="75" t="e">
        <f>CONCATENATE('Matriz de TRD y Matríz Activos'!#REF!," - ",'Matriz de TRD y Matríz Activos'!#REF!)</f>
        <v>#REF!</v>
      </c>
      <c r="D3780" s="61" t="e">
        <f t="shared" si="61"/>
        <v>#REF!</v>
      </c>
      <c r="E3780" s="2" t="e">
        <f>VLOOKUP(D3780,Hoja3!$G$1:$H$5,2,0)</f>
        <v>#REF!</v>
      </c>
    </row>
    <row r="3781" spans="3:5" ht="15">
      <c r="C3781" s="75" t="e">
        <f>CONCATENATE('Matriz de TRD y Matríz Activos'!#REF!," - ",'Matriz de TRD y Matríz Activos'!#REF!)</f>
        <v>#REF!</v>
      </c>
      <c r="D3781" s="61" t="e">
        <f t="shared" si="61"/>
        <v>#REF!</v>
      </c>
      <c r="E3781" s="2" t="e">
        <f>VLOOKUP(D3781,Hoja3!$G$1:$H$5,2,0)</f>
        <v>#REF!</v>
      </c>
    </row>
    <row r="3782" spans="3:5" ht="15">
      <c r="C3782" s="75" t="e">
        <f>CONCATENATE('Matriz de TRD y Matríz Activos'!#REF!," - ",'Matriz de TRD y Matríz Activos'!#REF!)</f>
        <v>#REF!</v>
      </c>
      <c r="D3782" s="61" t="e">
        <f t="shared" si="61"/>
        <v>#REF!</v>
      </c>
      <c r="E3782" s="2" t="e">
        <f>VLOOKUP(D3782,Hoja3!$G$1:$H$5,2,0)</f>
        <v>#REF!</v>
      </c>
    </row>
    <row r="3783" spans="3:5" ht="15">
      <c r="C3783" s="75" t="e">
        <f>CONCATENATE('Matriz de TRD y Matríz Activos'!#REF!," - ",'Matriz de TRD y Matríz Activos'!#REF!)</f>
        <v>#REF!</v>
      </c>
      <c r="D3783" s="61" t="e">
        <f t="shared" si="61"/>
        <v>#REF!</v>
      </c>
      <c r="E3783" s="2" t="e">
        <f>VLOOKUP(D3783,Hoja3!$G$1:$H$5,2,0)</f>
        <v>#REF!</v>
      </c>
    </row>
    <row r="3784" spans="3:5" ht="15">
      <c r="C3784" s="75" t="e">
        <f>CONCATENATE('Matriz de TRD y Matríz Activos'!#REF!," - ",'Matriz de TRD y Matríz Activos'!#REF!)</f>
        <v>#REF!</v>
      </c>
      <c r="D3784" s="61" t="e">
        <f t="shared" si="61"/>
        <v>#REF!</v>
      </c>
      <c r="E3784" s="2" t="e">
        <f>VLOOKUP(D3784,Hoja3!$G$1:$H$5,2,0)</f>
        <v>#REF!</v>
      </c>
    </row>
    <row r="3785" spans="3:5" ht="15">
      <c r="C3785" s="75" t="e">
        <f>CONCATENATE('Matriz de TRD y Matríz Activos'!#REF!," - ",'Matriz de TRD y Matríz Activos'!#REF!)</f>
        <v>#REF!</v>
      </c>
      <c r="D3785" s="61" t="e">
        <f t="shared" si="61"/>
        <v>#REF!</v>
      </c>
      <c r="E3785" s="2" t="e">
        <f>VLOOKUP(D3785,Hoja3!$G$1:$H$5,2,0)</f>
        <v>#REF!</v>
      </c>
    </row>
    <row r="3786" spans="3:5" ht="15">
      <c r="C3786" s="75" t="e">
        <f>CONCATENATE('Matriz de TRD y Matríz Activos'!#REF!," - ",'Matriz de TRD y Matríz Activos'!#REF!)</f>
        <v>#REF!</v>
      </c>
      <c r="D3786" s="61" t="e">
        <f t="shared" si="61"/>
        <v>#REF!</v>
      </c>
      <c r="E3786" s="2" t="e">
        <f>VLOOKUP(D3786,Hoja3!$G$1:$H$5,2,0)</f>
        <v>#REF!</v>
      </c>
    </row>
    <row r="3787" spans="3:5" ht="15">
      <c r="C3787" s="75" t="e">
        <f>CONCATENATE('Matriz de TRD y Matríz Activos'!#REF!," - ",'Matriz de TRD y Matríz Activos'!#REF!)</f>
        <v>#REF!</v>
      </c>
      <c r="D3787" s="61" t="e">
        <f t="shared" si="61"/>
        <v>#REF!</v>
      </c>
      <c r="E3787" s="2" t="e">
        <f>VLOOKUP(D3787,Hoja3!$G$1:$H$5,2,0)</f>
        <v>#REF!</v>
      </c>
    </row>
    <row r="3788" spans="3:5" ht="15">
      <c r="C3788" s="75" t="e">
        <f>CONCATENATE('Matriz de TRD y Matríz Activos'!#REF!," - ",'Matriz de TRD y Matríz Activos'!#REF!)</f>
        <v>#REF!</v>
      </c>
      <c r="D3788" s="61" t="e">
        <f t="shared" si="61"/>
        <v>#REF!</v>
      </c>
      <c r="E3788" s="2" t="e">
        <f>VLOOKUP(D3788,Hoja3!$G$1:$H$5,2,0)</f>
        <v>#REF!</v>
      </c>
    </row>
    <row r="3789" spans="3:5" ht="15">
      <c r="C3789" s="75" t="e">
        <f>CONCATENATE('Matriz de TRD y Matríz Activos'!#REF!," - ",'Matriz de TRD y Matríz Activos'!#REF!)</f>
        <v>#REF!</v>
      </c>
      <c r="D3789" s="61" t="e">
        <f t="shared" si="61"/>
        <v>#REF!</v>
      </c>
      <c r="E3789" s="2" t="e">
        <f>VLOOKUP(D3789,Hoja3!$G$1:$H$5,2,0)</f>
        <v>#REF!</v>
      </c>
    </row>
    <row r="3790" spans="3:5" ht="15">
      <c r="C3790" s="75" t="e">
        <f>CONCATENATE('Matriz de TRD y Matríz Activos'!#REF!," - ",'Matriz de TRD y Matríz Activos'!#REF!)</f>
        <v>#REF!</v>
      </c>
      <c r="D3790" s="61" t="e">
        <f t="shared" si="61"/>
        <v>#REF!</v>
      </c>
      <c r="E3790" s="2" t="e">
        <f>VLOOKUP(D3790,Hoja3!$G$1:$H$5,2,0)</f>
        <v>#REF!</v>
      </c>
    </row>
    <row r="3791" spans="3:5" ht="15">
      <c r="C3791" s="75" t="e">
        <f>CONCATENATE('Matriz de TRD y Matríz Activos'!#REF!," - ",'Matriz de TRD y Matríz Activos'!#REF!)</f>
        <v>#REF!</v>
      </c>
      <c r="D3791" s="61" t="e">
        <f t="shared" si="61"/>
        <v>#REF!</v>
      </c>
      <c r="E3791" s="2" t="e">
        <f>VLOOKUP(D3791,Hoja3!$G$1:$H$5,2,0)</f>
        <v>#REF!</v>
      </c>
    </row>
    <row r="3792" spans="3:5" ht="15">
      <c r="C3792" s="75" t="e">
        <f>CONCATENATE('Matriz de TRD y Matríz Activos'!#REF!," - ",'Matriz de TRD y Matríz Activos'!#REF!)</f>
        <v>#REF!</v>
      </c>
      <c r="D3792" s="61" t="e">
        <f t="shared" si="61"/>
        <v>#REF!</v>
      </c>
      <c r="E3792" s="2" t="e">
        <f>VLOOKUP(D3792,Hoja3!$G$1:$H$5,2,0)</f>
        <v>#REF!</v>
      </c>
    </row>
    <row r="3793" spans="3:5" ht="15">
      <c r="C3793" s="75" t="e">
        <f>CONCATENATE('Matriz de TRD y Matríz Activos'!#REF!," - ",'Matriz de TRD y Matríz Activos'!#REF!)</f>
        <v>#REF!</v>
      </c>
      <c r="D3793" s="61" t="e">
        <f t="shared" si="61"/>
        <v>#REF!</v>
      </c>
      <c r="E3793" s="2" t="e">
        <f>VLOOKUP(D3793,Hoja3!$G$1:$H$5,2,0)</f>
        <v>#REF!</v>
      </c>
    </row>
    <row r="3794" spans="3:5" ht="15">
      <c r="C3794" s="75" t="e">
        <f>CONCATENATE('Matriz de TRD y Matríz Activos'!#REF!," - ",'Matriz de TRD y Matríz Activos'!#REF!)</f>
        <v>#REF!</v>
      </c>
      <c r="D3794" s="61" t="e">
        <f t="shared" si="61"/>
        <v>#REF!</v>
      </c>
      <c r="E3794" s="2" t="e">
        <f>VLOOKUP(D3794,Hoja3!$G$1:$H$5,2,0)</f>
        <v>#REF!</v>
      </c>
    </row>
    <row r="3795" spans="3:5" ht="15">
      <c r="C3795" s="75" t="e">
        <f>CONCATENATE('Matriz de TRD y Matríz Activos'!#REF!," - ",'Matriz de TRD y Matríz Activos'!#REF!)</f>
        <v>#REF!</v>
      </c>
      <c r="D3795" s="61" t="e">
        <f t="shared" si="61"/>
        <v>#REF!</v>
      </c>
      <c r="E3795" s="2" t="e">
        <f>VLOOKUP(D3795,Hoja3!$G$1:$H$5,2,0)</f>
        <v>#REF!</v>
      </c>
    </row>
    <row r="3796" spans="3:5" ht="15">
      <c r="C3796" s="75" t="e">
        <f>CONCATENATE('Matriz de TRD y Matríz Activos'!#REF!," - ",'Matriz de TRD y Matríz Activos'!#REF!)</f>
        <v>#REF!</v>
      </c>
      <c r="D3796" s="61" t="e">
        <f t="shared" si="61"/>
        <v>#REF!</v>
      </c>
      <c r="E3796" s="2" t="e">
        <f>VLOOKUP(D3796,Hoja3!$G$1:$H$5,2,0)</f>
        <v>#REF!</v>
      </c>
    </row>
    <row r="3797" spans="3:5" ht="15">
      <c r="C3797" s="75" t="e">
        <f>CONCATENATE('Matriz de TRD y Matríz Activos'!#REF!," - ",'Matriz de TRD y Matríz Activos'!#REF!)</f>
        <v>#REF!</v>
      </c>
      <c r="D3797" s="61" t="e">
        <f t="shared" si="61"/>
        <v>#REF!</v>
      </c>
      <c r="E3797" s="2" t="e">
        <f>VLOOKUP(D3797,Hoja3!$G$1:$H$5,2,0)</f>
        <v>#REF!</v>
      </c>
    </row>
    <row r="3798" spans="3:5" ht="15">
      <c r="C3798" s="75" t="e">
        <f>CONCATENATE('Matriz de TRD y Matríz Activos'!#REF!," - ",'Matriz de TRD y Matríz Activos'!#REF!)</f>
        <v>#REF!</v>
      </c>
      <c r="D3798" s="61" t="e">
        <f t="shared" si="61"/>
        <v>#REF!</v>
      </c>
      <c r="E3798" s="2" t="e">
        <f>VLOOKUP(D3798,Hoja3!$G$1:$H$5,2,0)</f>
        <v>#REF!</v>
      </c>
    </row>
    <row r="3799" spans="3:5" ht="15">
      <c r="C3799" s="75" t="e">
        <f>CONCATENATE('Matriz de TRD y Matríz Activos'!#REF!," - ",'Matriz de TRD y Matríz Activos'!#REF!)</f>
        <v>#REF!</v>
      </c>
      <c r="D3799" s="61" t="e">
        <f t="shared" si="61"/>
        <v>#REF!</v>
      </c>
      <c r="E3799" s="2" t="e">
        <f>VLOOKUP(D3799,Hoja3!$G$1:$H$5,2,0)</f>
        <v>#REF!</v>
      </c>
    </row>
    <row r="3800" spans="3:5" ht="15">
      <c r="C3800" s="75" t="e">
        <f>CONCATENATE('Matriz de TRD y Matríz Activos'!#REF!," - ",'Matriz de TRD y Matríz Activos'!#REF!)</f>
        <v>#REF!</v>
      </c>
      <c r="D3800" s="61" t="e">
        <f t="shared" si="62" ref="D3800:D3863">VLOOKUP(C3800,$A$1:$B$9,2,0)</f>
        <v>#REF!</v>
      </c>
      <c r="E3800" s="2" t="e">
        <f>VLOOKUP(D3800,Hoja3!$G$1:$H$5,2,0)</f>
        <v>#REF!</v>
      </c>
    </row>
    <row r="3801" spans="3:5" ht="15">
      <c r="C3801" s="75" t="e">
        <f>CONCATENATE('Matriz de TRD y Matríz Activos'!#REF!," - ",'Matriz de TRD y Matríz Activos'!#REF!)</f>
        <v>#REF!</v>
      </c>
      <c r="D3801" s="61" t="e">
        <f t="shared" si="62"/>
        <v>#REF!</v>
      </c>
      <c r="E3801" s="2" t="e">
        <f>VLOOKUP(D3801,Hoja3!$G$1:$H$5,2,0)</f>
        <v>#REF!</v>
      </c>
    </row>
    <row r="3802" spans="3:5" ht="15">
      <c r="C3802" s="75" t="e">
        <f>CONCATENATE('Matriz de TRD y Matríz Activos'!#REF!," - ",'Matriz de TRD y Matríz Activos'!#REF!)</f>
        <v>#REF!</v>
      </c>
      <c r="D3802" s="61" t="e">
        <f t="shared" si="62"/>
        <v>#REF!</v>
      </c>
      <c r="E3802" s="2" t="e">
        <f>VLOOKUP(D3802,Hoja3!$G$1:$H$5,2,0)</f>
        <v>#REF!</v>
      </c>
    </row>
    <row r="3803" spans="3:5" ht="15">
      <c r="C3803" s="75" t="e">
        <f>CONCATENATE('Matriz de TRD y Matríz Activos'!#REF!," - ",'Matriz de TRD y Matríz Activos'!#REF!)</f>
        <v>#REF!</v>
      </c>
      <c r="D3803" s="61" t="e">
        <f t="shared" si="62"/>
        <v>#REF!</v>
      </c>
      <c r="E3803" s="2" t="e">
        <f>VLOOKUP(D3803,Hoja3!$G$1:$H$5,2,0)</f>
        <v>#REF!</v>
      </c>
    </row>
    <row r="3804" spans="3:5" ht="15">
      <c r="C3804" s="75" t="e">
        <f>CONCATENATE('Matriz de TRD y Matríz Activos'!#REF!," - ",'Matriz de TRD y Matríz Activos'!#REF!)</f>
        <v>#REF!</v>
      </c>
      <c r="D3804" s="61" t="e">
        <f t="shared" si="62"/>
        <v>#REF!</v>
      </c>
      <c r="E3804" s="2" t="e">
        <f>VLOOKUP(D3804,Hoja3!$G$1:$H$5,2,0)</f>
        <v>#REF!</v>
      </c>
    </row>
    <row r="3805" spans="3:5" ht="15">
      <c r="C3805" s="75" t="e">
        <f>CONCATENATE('Matriz de TRD y Matríz Activos'!#REF!," - ",'Matriz de TRD y Matríz Activos'!#REF!)</f>
        <v>#REF!</v>
      </c>
      <c r="D3805" s="61" t="e">
        <f t="shared" si="62"/>
        <v>#REF!</v>
      </c>
      <c r="E3805" s="2" t="e">
        <f>VLOOKUP(D3805,Hoja3!$G$1:$H$5,2,0)</f>
        <v>#REF!</v>
      </c>
    </row>
    <row r="3806" spans="3:5" ht="15">
      <c r="C3806" s="75" t="e">
        <f>CONCATENATE('Matriz de TRD y Matríz Activos'!#REF!," - ",'Matriz de TRD y Matríz Activos'!#REF!)</f>
        <v>#REF!</v>
      </c>
      <c r="D3806" s="61" t="e">
        <f t="shared" si="62"/>
        <v>#REF!</v>
      </c>
      <c r="E3806" s="2" t="e">
        <f>VLOOKUP(D3806,Hoja3!$G$1:$H$5,2,0)</f>
        <v>#REF!</v>
      </c>
    </row>
    <row r="3807" spans="3:5" ht="15">
      <c r="C3807" s="75" t="e">
        <f>CONCATENATE('Matriz de TRD y Matríz Activos'!#REF!," - ",'Matriz de TRD y Matríz Activos'!#REF!)</f>
        <v>#REF!</v>
      </c>
      <c r="D3807" s="61" t="e">
        <f t="shared" si="62"/>
        <v>#REF!</v>
      </c>
      <c r="E3807" s="2" t="e">
        <f>VLOOKUP(D3807,Hoja3!$G$1:$H$5,2,0)</f>
        <v>#REF!</v>
      </c>
    </row>
    <row r="3808" spans="3:5" ht="15">
      <c r="C3808" s="75" t="e">
        <f>CONCATENATE('Matriz de TRD y Matríz Activos'!#REF!," - ",'Matriz de TRD y Matríz Activos'!#REF!)</f>
        <v>#REF!</v>
      </c>
      <c r="D3808" s="61" t="e">
        <f t="shared" si="62"/>
        <v>#REF!</v>
      </c>
      <c r="E3808" s="2" t="e">
        <f>VLOOKUP(D3808,Hoja3!$G$1:$H$5,2,0)</f>
        <v>#REF!</v>
      </c>
    </row>
    <row r="3809" spans="3:5" ht="15">
      <c r="C3809" s="75" t="e">
        <f>CONCATENATE('Matriz de TRD y Matríz Activos'!#REF!," - ",'Matriz de TRD y Matríz Activos'!#REF!)</f>
        <v>#REF!</v>
      </c>
      <c r="D3809" s="61" t="e">
        <f t="shared" si="62"/>
        <v>#REF!</v>
      </c>
      <c r="E3809" s="2" t="e">
        <f>VLOOKUP(D3809,Hoja3!$G$1:$H$5,2,0)</f>
        <v>#REF!</v>
      </c>
    </row>
    <row r="3810" spans="3:5" ht="15">
      <c r="C3810" s="75" t="e">
        <f>CONCATENATE('Matriz de TRD y Matríz Activos'!#REF!," - ",'Matriz de TRD y Matríz Activos'!#REF!)</f>
        <v>#REF!</v>
      </c>
      <c r="D3810" s="61" t="e">
        <f t="shared" si="62"/>
        <v>#REF!</v>
      </c>
      <c r="E3810" s="2" t="e">
        <f>VLOOKUP(D3810,Hoja3!$G$1:$H$5,2,0)</f>
        <v>#REF!</v>
      </c>
    </row>
    <row r="3811" spans="3:5" ht="15">
      <c r="C3811" s="75" t="e">
        <f>CONCATENATE('Matriz de TRD y Matríz Activos'!#REF!," - ",'Matriz de TRD y Matríz Activos'!#REF!)</f>
        <v>#REF!</v>
      </c>
      <c r="D3811" s="61" t="e">
        <f t="shared" si="62"/>
        <v>#REF!</v>
      </c>
      <c r="E3811" s="2" t="e">
        <f>VLOOKUP(D3811,Hoja3!$G$1:$H$5,2,0)</f>
        <v>#REF!</v>
      </c>
    </row>
    <row r="3812" spans="3:5" ht="15">
      <c r="C3812" s="75" t="e">
        <f>CONCATENATE('Matriz de TRD y Matríz Activos'!#REF!," - ",'Matriz de TRD y Matríz Activos'!#REF!)</f>
        <v>#REF!</v>
      </c>
      <c r="D3812" s="61" t="e">
        <f t="shared" si="62"/>
        <v>#REF!</v>
      </c>
      <c r="E3812" s="2" t="e">
        <f>VLOOKUP(D3812,Hoja3!$G$1:$H$5,2,0)</f>
        <v>#REF!</v>
      </c>
    </row>
    <row r="3813" spans="3:5" ht="15">
      <c r="C3813" s="75" t="e">
        <f>CONCATENATE('Matriz de TRD y Matríz Activos'!#REF!," - ",'Matriz de TRD y Matríz Activos'!#REF!)</f>
        <v>#REF!</v>
      </c>
      <c r="D3813" s="61" t="e">
        <f t="shared" si="62"/>
        <v>#REF!</v>
      </c>
      <c r="E3813" s="2" t="e">
        <f>VLOOKUP(D3813,Hoja3!$G$1:$H$5,2,0)</f>
        <v>#REF!</v>
      </c>
    </row>
    <row r="3814" spans="3:5" ht="15">
      <c r="C3814" s="75" t="e">
        <f>CONCATENATE('Matriz de TRD y Matríz Activos'!#REF!," - ",'Matriz de TRD y Matríz Activos'!#REF!)</f>
        <v>#REF!</v>
      </c>
      <c r="D3814" s="61" t="e">
        <f t="shared" si="62"/>
        <v>#REF!</v>
      </c>
      <c r="E3814" s="2" t="e">
        <f>VLOOKUP(D3814,Hoja3!$G$1:$H$5,2,0)</f>
        <v>#REF!</v>
      </c>
    </row>
    <row r="3815" spans="3:5" ht="15">
      <c r="C3815" s="75" t="e">
        <f>CONCATENATE('Matriz de TRD y Matríz Activos'!#REF!," - ",'Matriz de TRD y Matríz Activos'!#REF!)</f>
        <v>#REF!</v>
      </c>
      <c r="D3815" s="61" t="e">
        <f t="shared" si="62"/>
        <v>#REF!</v>
      </c>
      <c r="E3815" s="2" t="e">
        <f>VLOOKUP(D3815,Hoja3!$G$1:$H$5,2,0)</f>
        <v>#REF!</v>
      </c>
    </row>
    <row r="3816" spans="3:5" ht="15">
      <c r="C3816" s="75" t="e">
        <f>CONCATENATE('Matriz de TRD y Matríz Activos'!#REF!," - ",'Matriz de TRD y Matríz Activos'!#REF!)</f>
        <v>#REF!</v>
      </c>
      <c r="D3816" s="61" t="e">
        <f t="shared" si="62"/>
        <v>#REF!</v>
      </c>
      <c r="E3816" s="2" t="e">
        <f>VLOOKUP(D3816,Hoja3!$G$1:$H$5,2,0)</f>
        <v>#REF!</v>
      </c>
    </row>
    <row r="3817" spans="3:5" ht="15">
      <c r="C3817" s="75" t="e">
        <f>CONCATENATE('Matriz de TRD y Matríz Activos'!#REF!," - ",'Matriz de TRD y Matríz Activos'!#REF!)</f>
        <v>#REF!</v>
      </c>
      <c r="D3817" s="61" t="e">
        <f t="shared" si="62"/>
        <v>#REF!</v>
      </c>
      <c r="E3817" s="2" t="e">
        <f>VLOOKUP(D3817,Hoja3!$G$1:$H$5,2,0)</f>
        <v>#REF!</v>
      </c>
    </row>
    <row r="3818" spans="3:5" ht="15">
      <c r="C3818" s="75" t="e">
        <f>CONCATENATE('Matriz de TRD y Matríz Activos'!#REF!," - ",'Matriz de TRD y Matríz Activos'!#REF!)</f>
        <v>#REF!</v>
      </c>
      <c r="D3818" s="61" t="e">
        <f t="shared" si="62"/>
        <v>#REF!</v>
      </c>
      <c r="E3818" s="2" t="e">
        <f>VLOOKUP(D3818,Hoja3!$G$1:$H$5,2,0)</f>
        <v>#REF!</v>
      </c>
    </row>
    <row r="3819" spans="3:5" ht="15">
      <c r="C3819" s="75" t="e">
        <f>CONCATENATE('Matriz de TRD y Matríz Activos'!#REF!," - ",'Matriz de TRD y Matríz Activos'!#REF!)</f>
        <v>#REF!</v>
      </c>
      <c r="D3819" s="61" t="e">
        <f t="shared" si="62"/>
        <v>#REF!</v>
      </c>
      <c r="E3819" s="2" t="e">
        <f>VLOOKUP(D3819,Hoja3!$G$1:$H$5,2,0)</f>
        <v>#REF!</v>
      </c>
    </row>
    <row r="3820" spans="3:5" ht="15">
      <c r="C3820" s="75" t="e">
        <f>CONCATENATE('Matriz de TRD y Matríz Activos'!#REF!," - ",'Matriz de TRD y Matríz Activos'!#REF!)</f>
        <v>#REF!</v>
      </c>
      <c r="D3820" s="61" t="e">
        <f t="shared" si="62"/>
        <v>#REF!</v>
      </c>
      <c r="E3820" s="2" t="e">
        <f>VLOOKUP(D3820,Hoja3!$G$1:$H$5,2,0)</f>
        <v>#REF!</v>
      </c>
    </row>
    <row r="3821" spans="3:5" ht="15">
      <c r="C3821" s="75" t="e">
        <f>CONCATENATE('Matriz de TRD y Matríz Activos'!#REF!," - ",'Matriz de TRD y Matríz Activos'!#REF!)</f>
        <v>#REF!</v>
      </c>
      <c r="D3821" s="61" t="e">
        <f t="shared" si="62"/>
        <v>#REF!</v>
      </c>
      <c r="E3821" s="2" t="e">
        <f>VLOOKUP(D3821,Hoja3!$G$1:$H$5,2,0)</f>
        <v>#REF!</v>
      </c>
    </row>
    <row r="3822" spans="3:5" ht="15">
      <c r="C3822" s="75" t="e">
        <f>CONCATENATE('Matriz de TRD y Matríz Activos'!#REF!," - ",'Matriz de TRD y Matríz Activos'!#REF!)</f>
        <v>#REF!</v>
      </c>
      <c r="D3822" s="61" t="e">
        <f t="shared" si="62"/>
        <v>#REF!</v>
      </c>
      <c r="E3822" s="2" t="e">
        <f>VLOOKUP(D3822,Hoja3!$G$1:$H$5,2,0)</f>
        <v>#REF!</v>
      </c>
    </row>
    <row r="3823" spans="3:5" ht="15">
      <c r="C3823" s="75" t="e">
        <f>CONCATENATE('Matriz de TRD y Matríz Activos'!#REF!," - ",'Matriz de TRD y Matríz Activos'!#REF!)</f>
        <v>#REF!</v>
      </c>
      <c r="D3823" s="61" t="e">
        <f t="shared" si="62"/>
        <v>#REF!</v>
      </c>
      <c r="E3823" s="2" t="e">
        <f>VLOOKUP(D3823,Hoja3!$G$1:$H$5,2,0)</f>
        <v>#REF!</v>
      </c>
    </row>
    <row r="3824" spans="3:5" ht="15">
      <c r="C3824" s="75" t="e">
        <f>CONCATENATE('Matriz de TRD y Matríz Activos'!#REF!," - ",'Matriz de TRD y Matríz Activos'!#REF!)</f>
        <v>#REF!</v>
      </c>
      <c r="D3824" s="61" t="e">
        <f t="shared" si="62"/>
        <v>#REF!</v>
      </c>
      <c r="E3824" s="2" t="e">
        <f>VLOOKUP(D3824,Hoja3!$G$1:$H$5,2,0)</f>
        <v>#REF!</v>
      </c>
    </row>
    <row r="3825" spans="3:5" ht="15">
      <c r="C3825" s="75" t="e">
        <f>CONCATENATE('Matriz de TRD y Matríz Activos'!#REF!," - ",'Matriz de TRD y Matríz Activos'!#REF!)</f>
        <v>#REF!</v>
      </c>
      <c r="D3825" s="61" t="e">
        <f t="shared" si="62"/>
        <v>#REF!</v>
      </c>
      <c r="E3825" s="2" t="e">
        <f>VLOOKUP(D3825,Hoja3!$G$1:$H$5,2,0)</f>
        <v>#REF!</v>
      </c>
    </row>
    <row r="3826" spans="3:5" ht="15">
      <c r="C3826" s="75" t="e">
        <f>CONCATENATE('Matriz de TRD y Matríz Activos'!#REF!," - ",'Matriz de TRD y Matríz Activos'!#REF!)</f>
        <v>#REF!</v>
      </c>
      <c r="D3826" s="61" t="e">
        <f t="shared" si="62"/>
        <v>#REF!</v>
      </c>
      <c r="E3826" s="2" t="e">
        <f>VLOOKUP(D3826,Hoja3!$G$1:$H$5,2,0)</f>
        <v>#REF!</v>
      </c>
    </row>
    <row r="3827" spans="3:5" ht="15">
      <c r="C3827" s="75" t="e">
        <f>CONCATENATE('Matriz de TRD y Matríz Activos'!#REF!," - ",'Matriz de TRD y Matríz Activos'!#REF!)</f>
        <v>#REF!</v>
      </c>
      <c r="D3827" s="61" t="e">
        <f t="shared" si="62"/>
        <v>#REF!</v>
      </c>
      <c r="E3827" s="2" t="e">
        <f>VLOOKUP(D3827,Hoja3!$G$1:$H$5,2,0)</f>
        <v>#REF!</v>
      </c>
    </row>
    <row r="3828" spans="3:5" ht="15">
      <c r="C3828" s="75" t="e">
        <f>CONCATENATE('Matriz de TRD y Matríz Activos'!#REF!," - ",'Matriz de TRD y Matríz Activos'!#REF!)</f>
        <v>#REF!</v>
      </c>
      <c r="D3828" s="61" t="e">
        <f t="shared" si="62"/>
        <v>#REF!</v>
      </c>
      <c r="E3828" s="2" t="e">
        <f>VLOOKUP(D3828,Hoja3!$G$1:$H$5,2,0)</f>
        <v>#REF!</v>
      </c>
    </row>
    <row r="3829" spans="3:5" ht="15">
      <c r="C3829" s="75" t="e">
        <f>CONCATENATE('Matriz de TRD y Matríz Activos'!#REF!," - ",'Matriz de TRD y Matríz Activos'!#REF!)</f>
        <v>#REF!</v>
      </c>
      <c r="D3829" s="61" t="e">
        <f t="shared" si="62"/>
        <v>#REF!</v>
      </c>
      <c r="E3829" s="2" t="e">
        <f>VLOOKUP(D3829,Hoja3!$G$1:$H$5,2,0)</f>
        <v>#REF!</v>
      </c>
    </row>
    <row r="3830" spans="3:5" ht="15">
      <c r="C3830" s="75" t="e">
        <f>CONCATENATE('Matriz de TRD y Matríz Activos'!#REF!," - ",'Matriz de TRD y Matríz Activos'!#REF!)</f>
        <v>#REF!</v>
      </c>
      <c r="D3830" s="61" t="e">
        <f t="shared" si="62"/>
        <v>#REF!</v>
      </c>
      <c r="E3830" s="2" t="e">
        <f>VLOOKUP(D3830,Hoja3!$G$1:$H$5,2,0)</f>
        <v>#REF!</v>
      </c>
    </row>
    <row r="3831" spans="3:5" ht="15">
      <c r="C3831" s="75" t="e">
        <f>CONCATENATE('Matriz de TRD y Matríz Activos'!#REF!," - ",'Matriz de TRD y Matríz Activos'!#REF!)</f>
        <v>#REF!</v>
      </c>
      <c r="D3831" s="61" t="e">
        <f t="shared" si="62"/>
        <v>#REF!</v>
      </c>
      <c r="E3831" s="2" t="e">
        <f>VLOOKUP(D3831,Hoja3!$G$1:$H$5,2,0)</f>
        <v>#REF!</v>
      </c>
    </row>
    <row r="3832" spans="3:5" ht="15">
      <c r="C3832" s="75" t="e">
        <f>CONCATENATE('Matriz de TRD y Matríz Activos'!#REF!," - ",'Matriz de TRD y Matríz Activos'!#REF!)</f>
        <v>#REF!</v>
      </c>
      <c r="D3832" s="61" t="e">
        <f t="shared" si="62"/>
        <v>#REF!</v>
      </c>
      <c r="E3832" s="2" t="e">
        <f>VLOOKUP(D3832,Hoja3!$G$1:$H$5,2,0)</f>
        <v>#REF!</v>
      </c>
    </row>
    <row r="3833" spans="3:5" ht="15">
      <c r="C3833" s="75" t="e">
        <f>CONCATENATE('Matriz de TRD y Matríz Activos'!#REF!," - ",'Matriz de TRD y Matríz Activos'!#REF!)</f>
        <v>#REF!</v>
      </c>
      <c r="D3833" s="61" t="e">
        <f t="shared" si="62"/>
        <v>#REF!</v>
      </c>
      <c r="E3833" s="2" t="e">
        <f>VLOOKUP(D3833,Hoja3!$G$1:$H$5,2,0)</f>
        <v>#REF!</v>
      </c>
    </row>
    <row r="3834" spans="3:5" ht="15">
      <c r="C3834" s="75" t="e">
        <f>CONCATENATE('Matriz de TRD y Matríz Activos'!#REF!," - ",'Matriz de TRD y Matríz Activos'!#REF!)</f>
        <v>#REF!</v>
      </c>
      <c r="D3834" s="61" t="e">
        <f t="shared" si="62"/>
        <v>#REF!</v>
      </c>
      <c r="E3834" s="2" t="e">
        <f>VLOOKUP(D3834,Hoja3!$G$1:$H$5,2,0)</f>
        <v>#REF!</v>
      </c>
    </row>
    <row r="3835" spans="3:5" ht="15">
      <c r="C3835" s="75" t="e">
        <f>CONCATENATE('Matriz de TRD y Matríz Activos'!#REF!," - ",'Matriz de TRD y Matríz Activos'!#REF!)</f>
        <v>#REF!</v>
      </c>
      <c r="D3835" s="61" t="e">
        <f t="shared" si="62"/>
        <v>#REF!</v>
      </c>
      <c r="E3835" s="2" t="e">
        <f>VLOOKUP(D3835,Hoja3!$G$1:$H$5,2,0)</f>
        <v>#REF!</v>
      </c>
    </row>
    <row r="3836" spans="3:5" ht="15">
      <c r="C3836" s="75" t="e">
        <f>CONCATENATE('Matriz de TRD y Matríz Activos'!#REF!," - ",'Matriz de TRD y Matríz Activos'!#REF!)</f>
        <v>#REF!</v>
      </c>
      <c r="D3836" s="61" t="e">
        <f t="shared" si="62"/>
        <v>#REF!</v>
      </c>
      <c r="E3836" s="2" t="e">
        <f>VLOOKUP(D3836,Hoja3!$G$1:$H$5,2,0)</f>
        <v>#REF!</v>
      </c>
    </row>
    <row r="3837" spans="3:5" ht="15">
      <c r="C3837" s="75" t="e">
        <f>CONCATENATE('Matriz de TRD y Matríz Activos'!#REF!," - ",'Matriz de TRD y Matríz Activos'!#REF!)</f>
        <v>#REF!</v>
      </c>
      <c r="D3837" s="61" t="e">
        <f t="shared" si="62"/>
        <v>#REF!</v>
      </c>
      <c r="E3837" s="2" t="e">
        <f>VLOOKUP(D3837,Hoja3!$G$1:$H$5,2,0)</f>
        <v>#REF!</v>
      </c>
    </row>
    <row r="3838" spans="3:5" ht="15">
      <c r="C3838" s="75" t="e">
        <f>CONCATENATE('Matriz de TRD y Matríz Activos'!#REF!," - ",'Matriz de TRD y Matríz Activos'!#REF!)</f>
        <v>#REF!</v>
      </c>
      <c r="D3838" s="61" t="e">
        <f t="shared" si="62"/>
        <v>#REF!</v>
      </c>
      <c r="E3838" s="2" t="e">
        <f>VLOOKUP(D3838,Hoja3!$G$1:$H$5,2,0)</f>
        <v>#REF!</v>
      </c>
    </row>
    <row r="3839" spans="3:5" ht="15">
      <c r="C3839" s="75" t="e">
        <f>CONCATENATE('Matriz de TRD y Matríz Activos'!#REF!," - ",'Matriz de TRD y Matríz Activos'!#REF!)</f>
        <v>#REF!</v>
      </c>
      <c r="D3839" s="61" t="e">
        <f t="shared" si="62"/>
        <v>#REF!</v>
      </c>
      <c r="E3839" s="2" t="e">
        <f>VLOOKUP(D3839,Hoja3!$G$1:$H$5,2,0)</f>
        <v>#REF!</v>
      </c>
    </row>
    <row r="3840" spans="3:5" ht="15">
      <c r="C3840" s="75" t="e">
        <f>CONCATENATE('Matriz de TRD y Matríz Activos'!#REF!," - ",'Matriz de TRD y Matríz Activos'!#REF!)</f>
        <v>#REF!</v>
      </c>
      <c r="D3840" s="61" t="e">
        <f t="shared" si="62"/>
        <v>#REF!</v>
      </c>
      <c r="E3840" s="2" t="e">
        <f>VLOOKUP(D3840,Hoja3!$G$1:$H$5,2,0)</f>
        <v>#REF!</v>
      </c>
    </row>
    <row r="3841" spans="3:5" ht="15">
      <c r="C3841" s="75" t="e">
        <f>CONCATENATE('Matriz de TRD y Matríz Activos'!#REF!," - ",'Matriz de TRD y Matríz Activos'!#REF!)</f>
        <v>#REF!</v>
      </c>
      <c r="D3841" s="61" t="e">
        <f t="shared" si="62"/>
        <v>#REF!</v>
      </c>
      <c r="E3841" s="2" t="e">
        <f>VLOOKUP(D3841,Hoja3!$G$1:$H$5,2,0)</f>
        <v>#REF!</v>
      </c>
    </row>
    <row r="3842" spans="3:5" ht="15">
      <c r="C3842" s="75" t="e">
        <f>CONCATENATE('Matriz de TRD y Matríz Activos'!#REF!," - ",'Matriz de TRD y Matríz Activos'!#REF!)</f>
        <v>#REF!</v>
      </c>
      <c r="D3842" s="61" t="e">
        <f t="shared" si="62"/>
        <v>#REF!</v>
      </c>
      <c r="E3842" s="2" t="e">
        <f>VLOOKUP(D3842,Hoja3!$G$1:$H$5,2,0)</f>
        <v>#REF!</v>
      </c>
    </row>
    <row r="3843" spans="3:5" ht="15">
      <c r="C3843" s="75" t="e">
        <f>CONCATENATE('Matriz de TRD y Matríz Activos'!#REF!," - ",'Matriz de TRD y Matríz Activos'!#REF!)</f>
        <v>#REF!</v>
      </c>
      <c r="D3843" s="61" t="e">
        <f t="shared" si="62"/>
        <v>#REF!</v>
      </c>
      <c r="E3843" s="2" t="e">
        <f>VLOOKUP(D3843,Hoja3!$G$1:$H$5,2,0)</f>
        <v>#REF!</v>
      </c>
    </row>
    <row r="3844" spans="3:5" ht="15">
      <c r="C3844" s="75" t="e">
        <f>CONCATENATE('Matriz de TRD y Matríz Activos'!#REF!," - ",'Matriz de TRD y Matríz Activos'!#REF!)</f>
        <v>#REF!</v>
      </c>
      <c r="D3844" s="61" t="e">
        <f t="shared" si="62"/>
        <v>#REF!</v>
      </c>
      <c r="E3844" s="2" t="e">
        <f>VLOOKUP(D3844,Hoja3!$G$1:$H$5,2,0)</f>
        <v>#REF!</v>
      </c>
    </row>
    <row r="3845" spans="3:5" ht="15">
      <c r="C3845" s="75" t="e">
        <f>CONCATENATE('Matriz de TRD y Matríz Activos'!#REF!," - ",'Matriz de TRD y Matríz Activos'!#REF!)</f>
        <v>#REF!</v>
      </c>
      <c r="D3845" s="61" t="e">
        <f t="shared" si="62"/>
        <v>#REF!</v>
      </c>
      <c r="E3845" s="2" t="e">
        <f>VLOOKUP(D3845,Hoja3!$G$1:$H$5,2,0)</f>
        <v>#REF!</v>
      </c>
    </row>
    <row r="3846" spans="3:5" ht="15">
      <c r="C3846" s="75" t="e">
        <f>CONCATENATE('Matriz de TRD y Matríz Activos'!#REF!," - ",'Matriz de TRD y Matríz Activos'!#REF!)</f>
        <v>#REF!</v>
      </c>
      <c r="D3846" s="61" t="e">
        <f t="shared" si="62"/>
        <v>#REF!</v>
      </c>
      <c r="E3846" s="2" t="e">
        <f>VLOOKUP(D3846,Hoja3!$G$1:$H$5,2,0)</f>
        <v>#REF!</v>
      </c>
    </row>
    <row r="3847" spans="3:5" ht="15">
      <c r="C3847" s="75" t="e">
        <f>CONCATENATE('Matriz de TRD y Matríz Activos'!#REF!," - ",'Matriz de TRD y Matríz Activos'!#REF!)</f>
        <v>#REF!</v>
      </c>
      <c r="D3847" s="61" t="e">
        <f t="shared" si="62"/>
        <v>#REF!</v>
      </c>
      <c r="E3847" s="2" t="e">
        <f>VLOOKUP(D3847,Hoja3!$G$1:$H$5,2,0)</f>
        <v>#REF!</v>
      </c>
    </row>
    <row r="3848" spans="3:5" ht="15">
      <c r="C3848" s="75" t="e">
        <f>CONCATENATE('Matriz de TRD y Matríz Activos'!#REF!," - ",'Matriz de TRD y Matríz Activos'!#REF!)</f>
        <v>#REF!</v>
      </c>
      <c r="D3848" s="61" t="e">
        <f t="shared" si="62"/>
        <v>#REF!</v>
      </c>
      <c r="E3848" s="2" t="e">
        <f>VLOOKUP(D3848,Hoja3!$G$1:$H$5,2,0)</f>
        <v>#REF!</v>
      </c>
    </row>
    <row r="3849" spans="3:5" ht="15">
      <c r="C3849" s="75" t="e">
        <f>CONCATENATE('Matriz de TRD y Matríz Activos'!#REF!," - ",'Matriz de TRD y Matríz Activos'!#REF!)</f>
        <v>#REF!</v>
      </c>
      <c r="D3849" s="61" t="e">
        <f t="shared" si="62"/>
        <v>#REF!</v>
      </c>
      <c r="E3849" s="2" t="e">
        <f>VLOOKUP(D3849,Hoja3!$G$1:$H$5,2,0)</f>
        <v>#REF!</v>
      </c>
    </row>
    <row r="3850" spans="3:5" ht="15">
      <c r="C3850" s="75" t="e">
        <f>CONCATENATE('Matriz de TRD y Matríz Activos'!#REF!," - ",'Matriz de TRD y Matríz Activos'!#REF!)</f>
        <v>#REF!</v>
      </c>
      <c r="D3850" s="61" t="e">
        <f t="shared" si="62"/>
        <v>#REF!</v>
      </c>
      <c r="E3850" s="2" t="e">
        <f>VLOOKUP(D3850,Hoja3!$G$1:$H$5,2,0)</f>
        <v>#REF!</v>
      </c>
    </row>
    <row r="3851" spans="3:5" ht="15">
      <c r="C3851" s="75" t="e">
        <f>CONCATENATE('Matriz de TRD y Matríz Activos'!#REF!," - ",'Matriz de TRD y Matríz Activos'!#REF!)</f>
        <v>#REF!</v>
      </c>
      <c r="D3851" s="61" t="e">
        <f t="shared" si="62"/>
        <v>#REF!</v>
      </c>
      <c r="E3851" s="2" t="e">
        <f>VLOOKUP(D3851,Hoja3!$G$1:$H$5,2,0)</f>
        <v>#REF!</v>
      </c>
    </row>
    <row r="3852" spans="3:5" ht="15">
      <c r="C3852" s="75" t="e">
        <f>CONCATENATE('Matriz de TRD y Matríz Activos'!#REF!," - ",'Matriz de TRD y Matríz Activos'!#REF!)</f>
        <v>#REF!</v>
      </c>
      <c r="D3852" s="61" t="e">
        <f t="shared" si="62"/>
        <v>#REF!</v>
      </c>
      <c r="E3852" s="2" t="e">
        <f>VLOOKUP(D3852,Hoja3!$G$1:$H$5,2,0)</f>
        <v>#REF!</v>
      </c>
    </row>
    <row r="3853" spans="3:5" ht="15">
      <c r="C3853" s="75" t="e">
        <f>CONCATENATE('Matriz de TRD y Matríz Activos'!#REF!," - ",'Matriz de TRD y Matríz Activos'!#REF!)</f>
        <v>#REF!</v>
      </c>
      <c r="D3853" s="61" t="e">
        <f t="shared" si="62"/>
        <v>#REF!</v>
      </c>
      <c r="E3853" s="2" t="e">
        <f>VLOOKUP(D3853,Hoja3!$G$1:$H$5,2,0)</f>
        <v>#REF!</v>
      </c>
    </row>
    <row r="3854" spans="3:5" ht="15">
      <c r="C3854" s="75" t="e">
        <f>CONCATENATE('Matriz de TRD y Matríz Activos'!#REF!," - ",'Matriz de TRD y Matríz Activos'!#REF!)</f>
        <v>#REF!</v>
      </c>
      <c r="D3854" s="61" t="e">
        <f t="shared" si="62"/>
        <v>#REF!</v>
      </c>
      <c r="E3854" s="2" t="e">
        <f>VLOOKUP(D3854,Hoja3!$G$1:$H$5,2,0)</f>
        <v>#REF!</v>
      </c>
    </row>
    <row r="3855" spans="3:5" ht="15">
      <c r="C3855" s="75" t="e">
        <f>CONCATENATE('Matriz de TRD y Matríz Activos'!#REF!," - ",'Matriz de TRD y Matríz Activos'!#REF!)</f>
        <v>#REF!</v>
      </c>
      <c r="D3855" s="61" t="e">
        <f t="shared" si="62"/>
        <v>#REF!</v>
      </c>
      <c r="E3855" s="2" t="e">
        <f>VLOOKUP(D3855,Hoja3!$G$1:$H$5,2,0)</f>
        <v>#REF!</v>
      </c>
    </row>
    <row r="3856" spans="3:5" ht="15">
      <c r="C3856" s="75" t="e">
        <f>CONCATENATE('Matriz de TRD y Matríz Activos'!#REF!," - ",'Matriz de TRD y Matríz Activos'!#REF!)</f>
        <v>#REF!</v>
      </c>
      <c r="D3856" s="61" t="e">
        <f t="shared" si="62"/>
        <v>#REF!</v>
      </c>
      <c r="E3856" s="2" t="e">
        <f>VLOOKUP(D3856,Hoja3!$G$1:$H$5,2,0)</f>
        <v>#REF!</v>
      </c>
    </row>
    <row r="3857" spans="3:5" ht="15">
      <c r="C3857" s="75" t="e">
        <f>CONCATENATE('Matriz de TRD y Matríz Activos'!#REF!," - ",'Matriz de TRD y Matríz Activos'!#REF!)</f>
        <v>#REF!</v>
      </c>
      <c r="D3857" s="61" t="e">
        <f t="shared" si="62"/>
        <v>#REF!</v>
      </c>
      <c r="E3857" s="2" t="e">
        <f>VLOOKUP(D3857,Hoja3!$G$1:$H$5,2,0)</f>
        <v>#REF!</v>
      </c>
    </row>
    <row r="3858" spans="3:5" ht="15">
      <c r="C3858" s="75" t="e">
        <f>CONCATENATE('Matriz de TRD y Matríz Activos'!#REF!," - ",'Matriz de TRD y Matríz Activos'!#REF!)</f>
        <v>#REF!</v>
      </c>
      <c r="D3858" s="61" t="e">
        <f t="shared" si="62"/>
        <v>#REF!</v>
      </c>
      <c r="E3858" s="2" t="e">
        <f>VLOOKUP(D3858,Hoja3!$G$1:$H$5,2,0)</f>
        <v>#REF!</v>
      </c>
    </row>
    <row r="3859" spans="3:5" ht="15">
      <c r="C3859" s="75" t="e">
        <f>CONCATENATE('Matriz de TRD y Matríz Activos'!#REF!," - ",'Matriz de TRD y Matríz Activos'!#REF!)</f>
        <v>#REF!</v>
      </c>
      <c r="D3859" s="61" t="e">
        <f t="shared" si="62"/>
        <v>#REF!</v>
      </c>
      <c r="E3859" s="2" t="e">
        <f>VLOOKUP(D3859,Hoja3!$G$1:$H$5,2,0)</f>
        <v>#REF!</v>
      </c>
    </row>
    <row r="3860" spans="3:5" ht="15">
      <c r="C3860" s="75" t="e">
        <f>CONCATENATE('Matriz de TRD y Matríz Activos'!#REF!," - ",'Matriz de TRD y Matríz Activos'!#REF!)</f>
        <v>#REF!</v>
      </c>
      <c r="D3860" s="61" t="e">
        <f t="shared" si="62"/>
        <v>#REF!</v>
      </c>
      <c r="E3860" s="2" t="e">
        <f>VLOOKUP(D3860,Hoja3!$G$1:$H$5,2,0)</f>
        <v>#REF!</v>
      </c>
    </row>
    <row r="3861" spans="3:5" ht="15">
      <c r="C3861" s="75" t="e">
        <f>CONCATENATE('Matriz de TRD y Matríz Activos'!#REF!," - ",'Matriz de TRD y Matríz Activos'!#REF!)</f>
        <v>#REF!</v>
      </c>
      <c r="D3861" s="61" t="e">
        <f t="shared" si="62"/>
        <v>#REF!</v>
      </c>
      <c r="E3861" s="2" t="e">
        <f>VLOOKUP(D3861,Hoja3!$G$1:$H$5,2,0)</f>
        <v>#REF!</v>
      </c>
    </row>
    <row r="3862" spans="3:5" ht="15">
      <c r="C3862" s="75" t="e">
        <f>CONCATENATE('Matriz de TRD y Matríz Activos'!#REF!," - ",'Matriz de TRD y Matríz Activos'!#REF!)</f>
        <v>#REF!</v>
      </c>
      <c r="D3862" s="61" t="e">
        <f t="shared" si="62"/>
        <v>#REF!</v>
      </c>
      <c r="E3862" s="2" t="e">
        <f>VLOOKUP(D3862,Hoja3!$G$1:$H$5,2,0)</f>
        <v>#REF!</v>
      </c>
    </row>
    <row r="3863" spans="3:5" ht="15">
      <c r="C3863" s="75" t="e">
        <f>CONCATENATE('Matriz de TRD y Matríz Activos'!#REF!," - ",'Matriz de TRD y Matríz Activos'!#REF!)</f>
        <v>#REF!</v>
      </c>
      <c r="D3863" s="61" t="e">
        <f t="shared" si="62"/>
        <v>#REF!</v>
      </c>
      <c r="E3863" s="2" t="e">
        <f>VLOOKUP(D3863,Hoja3!$G$1:$H$5,2,0)</f>
        <v>#REF!</v>
      </c>
    </row>
    <row r="3864" spans="3:5" ht="15">
      <c r="C3864" s="75" t="e">
        <f>CONCATENATE('Matriz de TRD y Matríz Activos'!#REF!," - ",'Matriz de TRD y Matríz Activos'!#REF!)</f>
        <v>#REF!</v>
      </c>
      <c r="D3864" s="61" t="e">
        <f t="shared" si="63" ref="D3864:D3927">VLOOKUP(C3864,$A$1:$B$9,2,0)</f>
        <v>#REF!</v>
      </c>
      <c r="E3864" s="2" t="e">
        <f>VLOOKUP(D3864,Hoja3!$G$1:$H$5,2,0)</f>
        <v>#REF!</v>
      </c>
    </row>
    <row r="3865" spans="3:5" ht="15">
      <c r="C3865" s="75" t="e">
        <f>CONCATENATE('Matriz de TRD y Matríz Activos'!#REF!," - ",'Matriz de TRD y Matríz Activos'!#REF!)</f>
        <v>#REF!</v>
      </c>
      <c r="D3865" s="61" t="e">
        <f t="shared" si="63"/>
        <v>#REF!</v>
      </c>
      <c r="E3865" s="2" t="e">
        <f>VLOOKUP(D3865,Hoja3!$G$1:$H$5,2,0)</f>
        <v>#REF!</v>
      </c>
    </row>
    <row r="3866" spans="3:5" ht="15">
      <c r="C3866" s="75" t="e">
        <f>CONCATENATE('Matriz de TRD y Matríz Activos'!#REF!," - ",'Matriz de TRD y Matríz Activos'!#REF!)</f>
        <v>#REF!</v>
      </c>
      <c r="D3866" s="61" t="e">
        <f t="shared" si="63"/>
        <v>#REF!</v>
      </c>
      <c r="E3866" s="2" t="e">
        <f>VLOOKUP(D3866,Hoja3!$G$1:$H$5,2,0)</f>
        <v>#REF!</v>
      </c>
    </row>
    <row r="3867" spans="3:5" ht="15">
      <c r="C3867" s="75" t="e">
        <f>CONCATENATE('Matriz de TRD y Matríz Activos'!#REF!," - ",'Matriz de TRD y Matríz Activos'!#REF!)</f>
        <v>#REF!</v>
      </c>
      <c r="D3867" s="61" t="e">
        <f t="shared" si="63"/>
        <v>#REF!</v>
      </c>
      <c r="E3867" s="2" t="e">
        <f>VLOOKUP(D3867,Hoja3!$G$1:$H$5,2,0)</f>
        <v>#REF!</v>
      </c>
    </row>
    <row r="3868" spans="3:5" ht="15">
      <c r="C3868" s="75" t="e">
        <f>CONCATENATE('Matriz de TRD y Matríz Activos'!#REF!," - ",'Matriz de TRD y Matríz Activos'!#REF!)</f>
        <v>#REF!</v>
      </c>
      <c r="D3868" s="61" t="e">
        <f t="shared" si="63"/>
        <v>#REF!</v>
      </c>
      <c r="E3868" s="2" t="e">
        <f>VLOOKUP(D3868,Hoja3!$G$1:$H$5,2,0)</f>
        <v>#REF!</v>
      </c>
    </row>
    <row r="3869" spans="3:5" ht="15">
      <c r="C3869" s="75" t="e">
        <f>CONCATENATE('Matriz de TRD y Matríz Activos'!#REF!," - ",'Matriz de TRD y Matríz Activos'!#REF!)</f>
        <v>#REF!</v>
      </c>
      <c r="D3869" s="61" t="e">
        <f t="shared" si="63"/>
        <v>#REF!</v>
      </c>
      <c r="E3869" s="2" t="e">
        <f>VLOOKUP(D3869,Hoja3!$G$1:$H$5,2,0)</f>
        <v>#REF!</v>
      </c>
    </row>
    <row r="3870" spans="3:5" ht="15">
      <c r="C3870" s="75" t="e">
        <f>CONCATENATE('Matriz de TRD y Matríz Activos'!#REF!," - ",'Matriz de TRD y Matríz Activos'!#REF!)</f>
        <v>#REF!</v>
      </c>
      <c r="D3870" s="61" t="e">
        <f t="shared" si="63"/>
        <v>#REF!</v>
      </c>
      <c r="E3870" s="2" t="e">
        <f>VLOOKUP(D3870,Hoja3!$G$1:$H$5,2,0)</f>
        <v>#REF!</v>
      </c>
    </row>
    <row r="3871" spans="3:5" ht="15">
      <c r="C3871" s="75" t="e">
        <f>CONCATENATE('Matriz de TRD y Matríz Activos'!#REF!," - ",'Matriz de TRD y Matríz Activos'!#REF!)</f>
        <v>#REF!</v>
      </c>
      <c r="D3871" s="61" t="e">
        <f t="shared" si="63"/>
        <v>#REF!</v>
      </c>
      <c r="E3871" s="2" t="e">
        <f>VLOOKUP(D3871,Hoja3!$G$1:$H$5,2,0)</f>
        <v>#REF!</v>
      </c>
    </row>
    <row r="3872" spans="3:5" ht="15">
      <c r="C3872" s="75" t="e">
        <f>CONCATENATE('Matriz de TRD y Matríz Activos'!#REF!," - ",'Matriz de TRD y Matríz Activos'!#REF!)</f>
        <v>#REF!</v>
      </c>
      <c r="D3872" s="61" t="e">
        <f t="shared" si="63"/>
        <v>#REF!</v>
      </c>
      <c r="E3872" s="2" t="e">
        <f>VLOOKUP(D3872,Hoja3!$G$1:$H$5,2,0)</f>
        <v>#REF!</v>
      </c>
    </row>
    <row r="3873" spans="3:5" ht="15">
      <c r="C3873" s="75" t="e">
        <f>CONCATENATE('Matriz de TRD y Matríz Activos'!#REF!," - ",'Matriz de TRD y Matríz Activos'!#REF!)</f>
        <v>#REF!</v>
      </c>
      <c r="D3873" s="61" t="e">
        <f t="shared" si="63"/>
        <v>#REF!</v>
      </c>
      <c r="E3873" s="2" t="e">
        <f>VLOOKUP(D3873,Hoja3!$G$1:$H$5,2,0)</f>
        <v>#REF!</v>
      </c>
    </row>
    <row r="3874" spans="3:5" ht="15">
      <c r="C3874" s="75" t="e">
        <f>CONCATENATE('Matriz de TRD y Matríz Activos'!#REF!," - ",'Matriz de TRD y Matríz Activos'!#REF!)</f>
        <v>#REF!</v>
      </c>
      <c r="D3874" s="61" t="e">
        <f t="shared" si="63"/>
        <v>#REF!</v>
      </c>
      <c r="E3874" s="2" t="e">
        <f>VLOOKUP(D3874,Hoja3!$G$1:$H$5,2,0)</f>
        <v>#REF!</v>
      </c>
    </row>
    <row r="3875" spans="3:5" ht="15">
      <c r="C3875" s="75" t="e">
        <f>CONCATENATE('Matriz de TRD y Matríz Activos'!#REF!," - ",'Matriz de TRD y Matríz Activos'!#REF!)</f>
        <v>#REF!</v>
      </c>
      <c r="D3875" s="61" t="e">
        <f t="shared" si="63"/>
        <v>#REF!</v>
      </c>
      <c r="E3875" s="2" t="e">
        <f>VLOOKUP(D3875,Hoja3!$G$1:$H$5,2,0)</f>
        <v>#REF!</v>
      </c>
    </row>
    <row r="3876" spans="3:5" ht="15">
      <c r="C3876" s="75" t="e">
        <f>CONCATENATE('Matriz de TRD y Matríz Activos'!#REF!," - ",'Matriz de TRD y Matríz Activos'!#REF!)</f>
        <v>#REF!</v>
      </c>
      <c r="D3876" s="61" t="e">
        <f t="shared" si="63"/>
        <v>#REF!</v>
      </c>
      <c r="E3876" s="2" t="e">
        <f>VLOOKUP(D3876,Hoja3!$G$1:$H$5,2,0)</f>
        <v>#REF!</v>
      </c>
    </row>
    <row r="3877" spans="3:5" ht="15">
      <c r="C3877" s="75" t="e">
        <f>CONCATENATE('Matriz de TRD y Matríz Activos'!#REF!," - ",'Matriz de TRD y Matríz Activos'!#REF!)</f>
        <v>#REF!</v>
      </c>
      <c r="D3877" s="61" t="e">
        <f t="shared" si="63"/>
        <v>#REF!</v>
      </c>
      <c r="E3877" s="2" t="e">
        <f>VLOOKUP(D3877,Hoja3!$G$1:$H$5,2,0)</f>
        <v>#REF!</v>
      </c>
    </row>
    <row r="3878" spans="3:5" ht="15">
      <c r="C3878" s="75" t="e">
        <f>CONCATENATE('Matriz de TRD y Matríz Activos'!#REF!," - ",'Matriz de TRD y Matríz Activos'!#REF!)</f>
        <v>#REF!</v>
      </c>
      <c r="D3878" s="61" t="e">
        <f t="shared" si="63"/>
        <v>#REF!</v>
      </c>
      <c r="E3878" s="2" t="e">
        <f>VLOOKUP(D3878,Hoja3!$G$1:$H$5,2,0)</f>
        <v>#REF!</v>
      </c>
    </row>
    <row r="3879" spans="3:5" ht="15">
      <c r="C3879" s="75" t="e">
        <f>CONCATENATE('Matriz de TRD y Matríz Activos'!#REF!," - ",'Matriz de TRD y Matríz Activos'!#REF!)</f>
        <v>#REF!</v>
      </c>
      <c r="D3879" s="61" t="e">
        <f t="shared" si="63"/>
        <v>#REF!</v>
      </c>
      <c r="E3879" s="2" t="e">
        <f>VLOOKUP(D3879,Hoja3!$G$1:$H$5,2,0)</f>
        <v>#REF!</v>
      </c>
    </row>
    <row r="3880" spans="3:5" ht="15">
      <c r="C3880" s="75" t="e">
        <f>CONCATENATE('Matriz de TRD y Matríz Activos'!#REF!," - ",'Matriz de TRD y Matríz Activos'!#REF!)</f>
        <v>#REF!</v>
      </c>
      <c r="D3880" s="61" t="e">
        <f t="shared" si="63"/>
        <v>#REF!</v>
      </c>
      <c r="E3880" s="2" t="e">
        <f>VLOOKUP(D3880,Hoja3!$G$1:$H$5,2,0)</f>
        <v>#REF!</v>
      </c>
    </row>
    <row r="3881" spans="3:5" ht="15">
      <c r="C3881" s="75" t="e">
        <f>CONCATENATE('Matriz de TRD y Matríz Activos'!#REF!," - ",'Matriz de TRD y Matríz Activos'!#REF!)</f>
        <v>#REF!</v>
      </c>
      <c r="D3881" s="61" t="e">
        <f t="shared" si="63"/>
        <v>#REF!</v>
      </c>
      <c r="E3881" s="2" t="e">
        <f>VLOOKUP(D3881,Hoja3!$G$1:$H$5,2,0)</f>
        <v>#REF!</v>
      </c>
    </row>
    <row r="3882" spans="3:5" ht="15">
      <c r="C3882" s="75" t="e">
        <f>CONCATENATE('Matriz de TRD y Matríz Activos'!#REF!," - ",'Matriz de TRD y Matríz Activos'!#REF!)</f>
        <v>#REF!</v>
      </c>
      <c r="D3882" s="61" t="e">
        <f t="shared" si="63"/>
        <v>#REF!</v>
      </c>
      <c r="E3882" s="2" t="e">
        <f>VLOOKUP(D3882,Hoja3!$G$1:$H$5,2,0)</f>
        <v>#REF!</v>
      </c>
    </row>
    <row r="3883" spans="3:5" ht="15">
      <c r="C3883" s="75" t="e">
        <f>CONCATENATE('Matriz de TRD y Matríz Activos'!#REF!," - ",'Matriz de TRD y Matríz Activos'!#REF!)</f>
        <v>#REF!</v>
      </c>
      <c r="D3883" s="61" t="e">
        <f t="shared" si="63"/>
        <v>#REF!</v>
      </c>
      <c r="E3883" s="2" t="e">
        <f>VLOOKUP(D3883,Hoja3!$G$1:$H$5,2,0)</f>
        <v>#REF!</v>
      </c>
    </row>
    <row r="3884" spans="3:5" ht="15">
      <c r="C3884" s="75" t="e">
        <f>CONCATENATE('Matriz de TRD y Matríz Activos'!#REF!," - ",'Matriz de TRD y Matríz Activos'!#REF!)</f>
        <v>#REF!</v>
      </c>
      <c r="D3884" s="61" t="e">
        <f t="shared" si="63"/>
        <v>#REF!</v>
      </c>
      <c r="E3884" s="2" t="e">
        <f>VLOOKUP(D3884,Hoja3!$G$1:$H$5,2,0)</f>
        <v>#REF!</v>
      </c>
    </row>
    <row r="3885" spans="3:5" ht="15">
      <c r="C3885" s="75" t="e">
        <f>CONCATENATE('Matriz de TRD y Matríz Activos'!#REF!," - ",'Matriz de TRD y Matríz Activos'!#REF!)</f>
        <v>#REF!</v>
      </c>
      <c r="D3885" s="61" t="e">
        <f t="shared" si="63"/>
        <v>#REF!</v>
      </c>
      <c r="E3885" s="2" t="e">
        <f>VLOOKUP(D3885,Hoja3!$G$1:$H$5,2,0)</f>
        <v>#REF!</v>
      </c>
    </row>
    <row r="3886" spans="3:5" ht="15">
      <c r="C3886" s="75" t="e">
        <f>CONCATENATE('Matriz de TRD y Matríz Activos'!#REF!," - ",'Matriz de TRD y Matríz Activos'!#REF!)</f>
        <v>#REF!</v>
      </c>
      <c r="D3886" s="61" t="e">
        <f t="shared" si="63"/>
        <v>#REF!</v>
      </c>
      <c r="E3886" s="2" t="e">
        <f>VLOOKUP(D3886,Hoja3!$G$1:$H$5,2,0)</f>
        <v>#REF!</v>
      </c>
    </row>
    <row r="3887" spans="3:5" ht="15">
      <c r="C3887" s="75" t="e">
        <f>CONCATENATE('Matriz de TRD y Matríz Activos'!#REF!," - ",'Matriz de TRD y Matríz Activos'!#REF!)</f>
        <v>#REF!</v>
      </c>
      <c r="D3887" s="61" t="e">
        <f t="shared" si="63"/>
        <v>#REF!</v>
      </c>
      <c r="E3887" s="2" t="e">
        <f>VLOOKUP(D3887,Hoja3!$G$1:$H$5,2,0)</f>
        <v>#REF!</v>
      </c>
    </row>
    <row r="3888" spans="3:5" ht="15">
      <c r="C3888" s="75" t="e">
        <f>CONCATENATE('Matriz de TRD y Matríz Activos'!#REF!," - ",'Matriz de TRD y Matríz Activos'!#REF!)</f>
        <v>#REF!</v>
      </c>
      <c r="D3888" s="61" t="e">
        <f t="shared" si="63"/>
        <v>#REF!</v>
      </c>
      <c r="E3888" s="2" t="e">
        <f>VLOOKUP(D3888,Hoja3!$G$1:$H$5,2,0)</f>
        <v>#REF!</v>
      </c>
    </row>
    <row r="3889" spans="3:5" ht="15">
      <c r="C3889" s="75" t="e">
        <f>CONCATENATE('Matriz de TRD y Matríz Activos'!#REF!," - ",'Matriz de TRD y Matríz Activos'!#REF!)</f>
        <v>#REF!</v>
      </c>
      <c r="D3889" s="61" t="e">
        <f t="shared" si="63"/>
        <v>#REF!</v>
      </c>
      <c r="E3889" s="2" t="e">
        <f>VLOOKUP(D3889,Hoja3!$G$1:$H$5,2,0)</f>
        <v>#REF!</v>
      </c>
    </row>
    <row r="3890" spans="3:5" ht="15">
      <c r="C3890" s="75" t="e">
        <f>CONCATENATE('Matriz de TRD y Matríz Activos'!#REF!," - ",'Matriz de TRD y Matríz Activos'!#REF!)</f>
        <v>#REF!</v>
      </c>
      <c r="D3890" s="61" t="e">
        <f t="shared" si="63"/>
        <v>#REF!</v>
      </c>
      <c r="E3890" s="2" t="e">
        <f>VLOOKUP(D3890,Hoja3!$G$1:$H$5,2,0)</f>
        <v>#REF!</v>
      </c>
    </row>
    <row r="3891" spans="3:5" ht="15">
      <c r="C3891" s="75" t="e">
        <f>CONCATENATE('Matriz de TRD y Matríz Activos'!#REF!," - ",'Matriz de TRD y Matríz Activos'!#REF!)</f>
        <v>#REF!</v>
      </c>
      <c r="D3891" s="61" t="e">
        <f t="shared" si="63"/>
        <v>#REF!</v>
      </c>
      <c r="E3891" s="2" t="e">
        <f>VLOOKUP(D3891,Hoja3!$G$1:$H$5,2,0)</f>
        <v>#REF!</v>
      </c>
    </row>
    <row r="3892" spans="3:5" ht="15">
      <c r="C3892" s="75" t="e">
        <f>CONCATENATE('Matriz de TRD y Matríz Activos'!#REF!," - ",'Matriz de TRD y Matríz Activos'!#REF!)</f>
        <v>#REF!</v>
      </c>
      <c r="D3892" s="61" t="e">
        <f t="shared" si="63"/>
        <v>#REF!</v>
      </c>
      <c r="E3892" s="2" t="e">
        <f>VLOOKUP(D3892,Hoja3!$G$1:$H$5,2,0)</f>
        <v>#REF!</v>
      </c>
    </row>
    <row r="3893" spans="3:5" ht="15">
      <c r="C3893" s="75" t="e">
        <f>CONCATENATE('Matriz de TRD y Matríz Activos'!#REF!," - ",'Matriz de TRD y Matríz Activos'!#REF!)</f>
        <v>#REF!</v>
      </c>
      <c r="D3893" s="61" t="e">
        <f t="shared" si="63"/>
        <v>#REF!</v>
      </c>
      <c r="E3893" s="2" t="e">
        <f>VLOOKUP(D3893,Hoja3!$G$1:$H$5,2,0)</f>
        <v>#REF!</v>
      </c>
    </row>
    <row r="3894" spans="3:5" ht="15">
      <c r="C3894" s="75" t="e">
        <f>CONCATENATE('Matriz de TRD y Matríz Activos'!#REF!," - ",'Matriz de TRD y Matríz Activos'!#REF!)</f>
        <v>#REF!</v>
      </c>
      <c r="D3894" s="61" t="e">
        <f t="shared" si="63"/>
        <v>#REF!</v>
      </c>
      <c r="E3894" s="2" t="e">
        <f>VLOOKUP(D3894,Hoja3!$G$1:$H$5,2,0)</f>
        <v>#REF!</v>
      </c>
    </row>
    <row r="3895" spans="3:5" ht="15">
      <c r="C3895" s="75" t="e">
        <f>CONCATENATE('Matriz de TRD y Matríz Activos'!#REF!," - ",'Matriz de TRD y Matríz Activos'!#REF!)</f>
        <v>#REF!</v>
      </c>
      <c r="D3895" s="61" t="e">
        <f t="shared" si="63"/>
        <v>#REF!</v>
      </c>
      <c r="E3895" s="2" t="e">
        <f>VLOOKUP(D3895,Hoja3!$G$1:$H$5,2,0)</f>
        <v>#REF!</v>
      </c>
    </row>
    <row r="3896" spans="3:5" ht="15">
      <c r="C3896" s="75" t="e">
        <f>CONCATENATE('Matriz de TRD y Matríz Activos'!#REF!," - ",'Matriz de TRD y Matríz Activos'!#REF!)</f>
        <v>#REF!</v>
      </c>
      <c r="D3896" s="61" t="e">
        <f t="shared" si="63"/>
        <v>#REF!</v>
      </c>
      <c r="E3896" s="2" t="e">
        <f>VLOOKUP(D3896,Hoja3!$G$1:$H$5,2,0)</f>
        <v>#REF!</v>
      </c>
    </row>
    <row r="3897" spans="3:5" ht="15">
      <c r="C3897" s="75" t="e">
        <f>CONCATENATE('Matriz de TRD y Matríz Activos'!#REF!," - ",'Matriz de TRD y Matríz Activos'!#REF!)</f>
        <v>#REF!</v>
      </c>
      <c r="D3897" s="61" t="e">
        <f t="shared" si="63"/>
        <v>#REF!</v>
      </c>
      <c r="E3897" s="2" t="e">
        <f>VLOOKUP(D3897,Hoja3!$G$1:$H$5,2,0)</f>
        <v>#REF!</v>
      </c>
    </row>
    <row r="3898" spans="3:5" ht="15">
      <c r="C3898" s="75" t="e">
        <f>CONCATENATE('Matriz de TRD y Matríz Activos'!#REF!," - ",'Matriz de TRD y Matríz Activos'!#REF!)</f>
        <v>#REF!</v>
      </c>
      <c r="D3898" s="61" t="e">
        <f t="shared" si="63"/>
        <v>#REF!</v>
      </c>
      <c r="E3898" s="2" t="e">
        <f>VLOOKUP(D3898,Hoja3!$G$1:$H$5,2,0)</f>
        <v>#REF!</v>
      </c>
    </row>
    <row r="3899" spans="3:5" ht="15">
      <c r="C3899" s="75" t="e">
        <f>CONCATENATE('Matriz de TRD y Matríz Activos'!#REF!," - ",'Matriz de TRD y Matríz Activos'!#REF!)</f>
        <v>#REF!</v>
      </c>
      <c r="D3899" s="61" t="e">
        <f t="shared" si="63"/>
        <v>#REF!</v>
      </c>
      <c r="E3899" s="2" t="e">
        <f>VLOOKUP(D3899,Hoja3!$G$1:$H$5,2,0)</f>
        <v>#REF!</v>
      </c>
    </row>
    <row r="3900" spans="3:5" ht="15">
      <c r="C3900" s="75" t="e">
        <f>CONCATENATE('Matriz de TRD y Matríz Activos'!#REF!," - ",'Matriz de TRD y Matríz Activos'!#REF!)</f>
        <v>#REF!</v>
      </c>
      <c r="D3900" s="61" t="e">
        <f t="shared" si="63"/>
        <v>#REF!</v>
      </c>
      <c r="E3900" s="2" t="e">
        <f>VLOOKUP(D3900,Hoja3!$G$1:$H$5,2,0)</f>
        <v>#REF!</v>
      </c>
    </row>
    <row r="3901" spans="3:5" ht="15">
      <c r="C3901" s="75" t="e">
        <f>CONCATENATE('Matriz de TRD y Matríz Activos'!#REF!," - ",'Matriz de TRD y Matríz Activos'!#REF!)</f>
        <v>#REF!</v>
      </c>
      <c r="D3901" s="61" t="e">
        <f t="shared" si="63"/>
        <v>#REF!</v>
      </c>
      <c r="E3901" s="2" t="e">
        <f>VLOOKUP(D3901,Hoja3!$G$1:$H$5,2,0)</f>
        <v>#REF!</v>
      </c>
    </row>
    <row r="3902" spans="3:5" ht="15">
      <c r="C3902" s="75" t="e">
        <f>CONCATENATE('Matriz de TRD y Matríz Activos'!#REF!," - ",'Matriz de TRD y Matríz Activos'!#REF!)</f>
        <v>#REF!</v>
      </c>
      <c r="D3902" s="61" t="e">
        <f t="shared" si="63"/>
        <v>#REF!</v>
      </c>
      <c r="E3902" s="2" t="e">
        <f>VLOOKUP(D3902,Hoja3!$G$1:$H$5,2,0)</f>
        <v>#REF!</v>
      </c>
    </row>
    <row r="3903" spans="3:5" ht="15">
      <c r="C3903" s="75" t="e">
        <f>CONCATENATE('Matriz de TRD y Matríz Activos'!#REF!," - ",'Matriz de TRD y Matríz Activos'!#REF!)</f>
        <v>#REF!</v>
      </c>
      <c r="D3903" s="61" t="e">
        <f t="shared" si="63"/>
        <v>#REF!</v>
      </c>
      <c r="E3903" s="2" t="e">
        <f>VLOOKUP(D3903,Hoja3!$G$1:$H$5,2,0)</f>
        <v>#REF!</v>
      </c>
    </row>
    <row r="3904" spans="3:5" ht="15">
      <c r="C3904" s="75" t="e">
        <f>CONCATENATE('Matriz de TRD y Matríz Activos'!#REF!," - ",'Matriz de TRD y Matríz Activos'!#REF!)</f>
        <v>#REF!</v>
      </c>
      <c r="D3904" s="61" t="e">
        <f t="shared" si="63"/>
        <v>#REF!</v>
      </c>
      <c r="E3904" s="2" t="e">
        <f>VLOOKUP(D3904,Hoja3!$G$1:$H$5,2,0)</f>
        <v>#REF!</v>
      </c>
    </row>
    <row r="3905" spans="3:5" ht="15">
      <c r="C3905" s="75" t="e">
        <f>CONCATENATE('Matriz de TRD y Matríz Activos'!#REF!," - ",'Matriz de TRD y Matríz Activos'!#REF!)</f>
        <v>#REF!</v>
      </c>
      <c r="D3905" s="61" t="e">
        <f t="shared" si="63"/>
        <v>#REF!</v>
      </c>
      <c r="E3905" s="2" t="e">
        <f>VLOOKUP(D3905,Hoja3!$G$1:$H$5,2,0)</f>
        <v>#REF!</v>
      </c>
    </row>
    <row r="3906" spans="3:5" ht="15">
      <c r="C3906" s="75" t="e">
        <f>CONCATENATE('Matriz de TRD y Matríz Activos'!#REF!," - ",'Matriz de TRD y Matríz Activos'!#REF!)</f>
        <v>#REF!</v>
      </c>
      <c r="D3906" s="61" t="e">
        <f t="shared" si="63"/>
        <v>#REF!</v>
      </c>
      <c r="E3906" s="2" t="e">
        <f>VLOOKUP(D3906,Hoja3!$G$1:$H$5,2,0)</f>
        <v>#REF!</v>
      </c>
    </row>
    <row r="3907" spans="3:5" ht="15">
      <c r="C3907" s="75" t="e">
        <f>CONCATENATE('Matriz de TRD y Matríz Activos'!#REF!," - ",'Matriz de TRD y Matríz Activos'!#REF!)</f>
        <v>#REF!</v>
      </c>
      <c r="D3907" s="61" t="e">
        <f t="shared" si="63"/>
        <v>#REF!</v>
      </c>
      <c r="E3907" s="2" t="e">
        <f>VLOOKUP(D3907,Hoja3!$G$1:$H$5,2,0)</f>
        <v>#REF!</v>
      </c>
    </row>
    <row r="3908" spans="3:5" ht="15">
      <c r="C3908" s="75" t="e">
        <f>CONCATENATE('Matriz de TRD y Matríz Activos'!#REF!," - ",'Matriz de TRD y Matríz Activos'!#REF!)</f>
        <v>#REF!</v>
      </c>
      <c r="D3908" s="61" t="e">
        <f t="shared" si="63"/>
        <v>#REF!</v>
      </c>
      <c r="E3908" s="2" t="e">
        <f>VLOOKUP(D3908,Hoja3!$G$1:$H$5,2,0)</f>
        <v>#REF!</v>
      </c>
    </row>
    <row r="3909" spans="3:5" ht="15">
      <c r="C3909" s="75" t="e">
        <f>CONCATENATE('Matriz de TRD y Matríz Activos'!#REF!," - ",'Matriz de TRD y Matríz Activos'!#REF!)</f>
        <v>#REF!</v>
      </c>
      <c r="D3909" s="61" t="e">
        <f t="shared" si="63"/>
        <v>#REF!</v>
      </c>
      <c r="E3909" s="2" t="e">
        <f>VLOOKUP(D3909,Hoja3!$G$1:$H$5,2,0)</f>
        <v>#REF!</v>
      </c>
    </row>
    <row r="3910" spans="3:5" ht="15">
      <c r="C3910" s="75" t="e">
        <f>CONCATENATE('Matriz de TRD y Matríz Activos'!#REF!," - ",'Matriz de TRD y Matríz Activos'!#REF!)</f>
        <v>#REF!</v>
      </c>
      <c r="D3910" s="61" t="e">
        <f t="shared" si="63"/>
        <v>#REF!</v>
      </c>
      <c r="E3910" s="2" t="e">
        <f>VLOOKUP(D3910,Hoja3!$G$1:$H$5,2,0)</f>
        <v>#REF!</v>
      </c>
    </row>
    <row r="3911" spans="3:5" ht="15">
      <c r="C3911" s="75" t="e">
        <f>CONCATENATE('Matriz de TRD y Matríz Activos'!#REF!," - ",'Matriz de TRD y Matríz Activos'!#REF!)</f>
        <v>#REF!</v>
      </c>
      <c r="D3911" s="61" t="e">
        <f t="shared" si="63"/>
        <v>#REF!</v>
      </c>
      <c r="E3911" s="2" t="e">
        <f>VLOOKUP(D3911,Hoja3!$G$1:$H$5,2,0)</f>
        <v>#REF!</v>
      </c>
    </row>
    <row r="3912" spans="3:5" ht="15">
      <c r="C3912" s="75" t="e">
        <f>CONCATENATE('Matriz de TRD y Matríz Activos'!#REF!," - ",'Matriz de TRD y Matríz Activos'!#REF!)</f>
        <v>#REF!</v>
      </c>
      <c r="D3912" s="61" t="e">
        <f t="shared" si="63"/>
        <v>#REF!</v>
      </c>
      <c r="E3912" s="2" t="e">
        <f>VLOOKUP(D3912,Hoja3!$G$1:$H$5,2,0)</f>
        <v>#REF!</v>
      </c>
    </row>
    <row r="3913" spans="3:5" ht="15">
      <c r="C3913" s="75" t="e">
        <f>CONCATENATE('Matriz de TRD y Matríz Activos'!#REF!," - ",'Matriz de TRD y Matríz Activos'!#REF!)</f>
        <v>#REF!</v>
      </c>
      <c r="D3913" s="61" t="e">
        <f t="shared" si="63"/>
        <v>#REF!</v>
      </c>
      <c r="E3913" s="2" t="e">
        <f>VLOOKUP(D3913,Hoja3!$G$1:$H$5,2,0)</f>
        <v>#REF!</v>
      </c>
    </row>
    <row r="3914" spans="3:5" ht="15">
      <c r="C3914" s="75" t="e">
        <f>CONCATENATE('Matriz de TRD y Matríz Activos'!#REF!," - ",'Matriz de TRD y Matríz Activos'!#REF!)</f>
        <v>#REF!</v>
      </c>
      <c r="D3914" s="61" t="e">
        <f t="shared" si="63"/>
        <v>#REF!</v>
      </c>
      <c r="E3914" s="2" t="e">
        <f>VLOOKUP(D3914,Hoja3!$G$1:$H$5,2,0)</f>
        <v>#REF!</v>
      </c>
    </row>
    <row r="3915" spans="3:5" ht="15">
      <c r="C3915" s="75" t="e">
        <f>CONCATENATE('Matriz de TRD y Matríz Activos'!#REF!," - ",'Matriz de TRD y Matríz Activos'!#REF!)</f>
        <v>#REF!</v>
      </c>
      <c r="D3915" s="61" t="e">
        <f t="shared" si="63"/>
        <v>#REF!</v>
      </c>
      <c r="E3915" s="2" t="e">
        <f>VLOOKUP(D3915,Hoja3!$G$1:$H$5,2,0)</f>
        <v>#REF!</v>
      </c>
    </row>
    <row r="3916" spans="3:5" ht="15">
      <c r="C3916" s="75" t="e">
        <f>CONCATENATE('Matriz de TRD y Matríz Activos'!#REF!," - ",'Matriz de TRD y Matríz Activos'!#REF!)</f>
        <v>#REF!</v>
      </c>
      <c r="D3916" s="61" t="e">
        <f t="shared" si="63"/>
        <v>#REF!</v>
      </c>
      <c r="E3916" s="2" t="e">
        <f>VLOOKUP(D3916,Hoja3!$G$1:$H$5,2,0)</f>
        <v>#REF!</v>
      </c>
    </row>
    <row r="3917" spans="3:5" ht="15">
      <c r="C3917" s="75" t="e">
        <f>CONCATENATE('Matriz de TRD y Matríz Activos'!#REF!," - ",'Matriz de TRD y Matríz Activos'!#REF!)</f>
        <v>#REF!</v>
      </c>
      <c r="D3917" s="61" t="e">
        <f t="shared" si="63"/>
        <v>#REF!</v>
      </c>
      <c r="E3917" s="2" t="e">
        <f>VLOOKUP(D3917,Hoja3!$G$1:$H$5,2,0)</f>
        <v>#REF!</v>
      </c>
    </row>
    <row r="3918" spans="3:5" ht="15">
      <c r="C3918" s="75" t="e">
        <f>CONCATENATE('Matriz de TRD y Matríz Activos'!#REF!," - ",'Matriz de TRD y Matríz Activos'!#REF!)</f>
        <v>#REF!</v>
      </c>
      <c r="D3918" s="61" t="e">
        <f t="shared" si="63"/>
        <v>#REF!</v>
      </c>
      <c r="E3918" s="2" t="e">
        <f>VLOOKUP(D3918,Hoja3!$G$1:$H$5,2,0)</f>
        <v>#REF!</v>
      </c>
    </row>
    <row r="3919" spans="3:5" ht="15">
      <c r="C3919" s="75" t="e">
        <f>CONCATENATE('Matriz de TRD y Matríz Activos'!#REF!," - ",'Matriz de TRD y Matríz Activos'!#REF!)</f>
        <v>#REF!</v>
      </c>
      <c r="D3919" s="61" t="e">
        <f t="shared" si="63"/>
        <v>#REF!</v>
      </c>
      <c r="E3919" s="2" t="e">
        <f>VLOOKUP(D3919,Hoja3!$G$1:$H$5,2,0)</f>
        <v>#REF!</v>
      </c>
    </row>
    <row r="3920" spans="3:5" ht="15">
      <c r="C3920" s="75" t="e">
        <f>CONCATENATE('Matriz de TRD y Matríz Activos'!#REF!," - ",'Matriz de TRD y Matríz Activos'!#REF!)</f>
        <v>#REF!</v>
      </c>
      <c r="D3920" s="61" t="e">
        <f t="shared" si="63"/>
        <v>#REF!</v>
      </c>
      <c r="E3920" s="2" t="e">
        <f>VLOOKUP(D3920,Hoja3!$G$1:$H$5,2,0)</f>
        <v>#REF!</v>
      </c>
    </row>
    <row r="3921" spans="3:5" ht="15">
      <c r="C3921" s="75" t="e">
        <f>CONCATENATE('Matriz de TRD y Matríz Activos'!#REF!," - ",'Matriz de TRD y Matríz Activos'!#REF!)</f>
        <v>#REF!</v>
      </c>
      <c r="D3921" s="61" t="e">
        <f t="shared" si="63"/>
        <v>#REF!</v>
      </c>
      <c r="E3921" s="2" t="e">
        <f>VLOOKUP(D3921,Hoja3!$G$1:$H$5,2,0)</f>
        <v>#REF!</v>
      </c>
    </row>
    <row r="3922" spans="3:5" ht="15">
      <c r="C3922" s="75" t="e">
        <f>CONCATENATE('Matriz de TRD y Matríz Activos'!#REF!," - ",'Matriz de TRD y Matríz Activos'!#REF!)</f>
        <v>#REF!</v>
      </c>
      <c r="D3922" s="61" t="e">
        <f t="shared" si="63"/>
        <v>#REF!</v>
      </c>
      <c r="E3922" s="2" t="e">
        <f>VLOOKUP(D3922,Hoja3!$G$1:$H$5,2,0)</f>
        <v>#REF!</v>
      </c>
    </row>
    <row r="3923" spans="3:5" ht="15">
      <c r="C3923" s="75" t="e">
        <f>CONCATENATE('Matriz de TRD y Matríz Activos'!#REF!," - ",'Matriz de TRD y Matríz Activos'!#REF!)</f>
        <v>#REF!</v>
      </c>
      <c r="D3923" s="61" t="e">
        <f t="shared" si="63"/>
        <v>#REF!</v>
      </c>
      <c r="E3923" s="2" t="e">
        <f>VLOOKUP(D3923,Hoja3!$G$1:$H$5,2,0)</f>
        <v>#REF!</v>
      </c>
    </row>
    <row r="3924" spans="3:5" ht="15">
      <c r="C3924" s="75" t="e">
        <f>CONCATENATE('Matriz de TRD y Matríz Activos'!#REF!," - ",'Matriz de TRD y Matríz Activos'!#REF!)</f>
        <v>#REF!</v>
      </c>
      <c r="D3924" s="61" t="e">
        <f t="shared" si="63"/>
        <v>#REF!</v>
      </c>
      <c r="E3924" s="2" t="e">
        <f>VLOOKUP(D3924,Hoja3!$G$1:$H$5,2,0)</f>
        <v>#REF!</v>
      </c>
    </row>
    <row r="3925" spans="3:5" ht="15">
      <c r="C3925" s="75" t="e">
        <f>CONCATENATE('Matriz de TRD y Matríz Activos'!#REF!," - ",'Matriz de TRD y Matríz Activos'!#REF!)</f>
        <v>#REF!</v>
      </c>
      <c r="D3925" s="61" t="e">
        <f t="shared" si="63"/>
        <v>#REF!</v>
      </c>
      <c r="E3925" s="2" t="e">
        <f>VLOOKUP(D3925,Hoja3!$G$1:$H$5,2,0)</f>
        <v>#REF!</v>
      </c>
    </row>
    <row r="3926" spans="3:5" ht="15">
      <c r="C3926" s="75" t="e">
        <f>CONCATENATE('Matriz de TRD y Matríz Activos'!#REF!," - ",'Matriz de TRD y Matríz Activos'!#REF!)</f>
        <v>#REF!</v>
      </c>
      <c r="D3926" s="61" t="e">
        <f t="shared" si="63"/>
        <v>#REF!</v>
      </c>
      <c r="E3926" s="2" t="e">
        <f>VLOOKUP(D3926,Hoja3!$G$1:$H$5,2,0)</f>
        <v>#REF!</v>
      </c>
    </row>
    <row r="3927" spans="3:5" ht="15">
      <c r="C3927" s="75" t="e">
        <f>CONCATENATE('Matriz de TRD y Matríz Activos'!#REF!," - ",'Matriz de TRD y Matríz Activos'!#REF!)</f>
        <v>#REF!</v>
      </c>
      <c r="D3927" s="61" t="e">
        <f t="shared" si="63"/>
        <v>#REF!</v>
      </c>
      <c r="E3927" s="2" t="e">
        <f>VLOOKUP(D3927,Hoja3!$G$1:$H$5,2,0)</f>
        <v>#REF!</v>
      </c>
    </row>
    <row r="3928" spans="3:5" ht="15">
      <c r="C3928" s="75" t="e">
        <f>CONCATENATE('Matriz de TRD y Matríz Activos'!#REF!," - ",'Matriz de TRD y Matríz Activos'!#REF!)</f>
        <v>#REF!</v>
      </c>
      <c r="D3928" s="61" t="e">
        <f t="shared" si="64" ref="D3928:D3972">VLOOKUP(C3928,$A$1:$B$9,2,0)</f>
        <v>#REF!</v>
      </c>
      <c r="E3928" s="2" t="e">
        <f>VLOOKUP(D3928,Hoja3!$G$1:$H$5,2,0)</f>
        <v>#REF!</v>
      </c>
    </row>
    <row r="3929" spans="3:5" ht="15">
      <c r="C3929" s="75" t="e">
        <f>CONCATENATE('Matriz de TRD y Matríz Activos'!#REF!," - ",'Matriz de TRD y Matríz Activos'!#REF!)</f>
        <v>#REF!</v>
      </c>
      <c r="D3929" s="61" t="e">
        <f t="shared" si="64"/>
        <v>#REF!</v>
      </c>
      <c r="E3929" s="2" t="e">
        <f>VLOOKUP(D3929,Hoja3!$G$1:$H$5,2,0)</f>
        <v>#REF!</v>
      </c>
    </row>
    <row r="3930" spans="3:5" ht="15">
      <c r="C3930" s="75" t="e">
        <f>CONCATENATE('Matriz de TRD y Matríz Activos'!#REF!," - ",'Matriz de TRD y Matríz Activos'!#REF!)</f>
        <v>#REF!</v>
      </c>
      <c r="D3930" s="61" t="e">
        <f t="shared" si="64"/>
        <v>#REF!</v>
      </c>
      <c r="E3930" s="2" t="e">
        <f>VLOOKUP(D3930,Hoja3!$G$1:$H$5,2,0)</f>
        <v>#REF!</v>
      </c>
    </row>
    <row r="3931" spans="3:5" ht="15">
      <c r="C3931" s="75" t="e">
        <f>CONCATENATE('Matriz de TRD y Matríz Activos'!#REF!," - ",'Matriz de TRD y Matríz Activos'!#REF!)</f>
        <v>#REF!</v>
      </c>
      <c r="D3931" s="61" t="e">
        <f t="shared" si="64"/>
        <v>#REF!</v>
      </c>
      <c r="E3931" s="2" t="e">
        <f>VLOOKUP(D3931,Hoja3!$G$1:$H$5,2,0)</f>
        <v>#REF!</v>
      </c>
    </row>
    <row r="3932" spans="3:5" ht="15">
      <c r="C3932" s="75" t="e">
        <f>CONCATENATE('Matriz de TRD y Matríz Activos'!#REF!," - ",'Matriz de TRD y Matríz Activos'!#REF!)</f>
        <v>#REF!</v>
      </c>
      <c r="D3932" s="61" t="e">
        <f t="shared" si="64"/>
        <v>#REF!</v>
      </c>
      <c r="E3932" s="2" t="e">
        <f>VLOOKUP(D3932,Hoja3!$G$1:$H$5,2,0)</f>
        <v>#REF!</v>
      </c>
    </row>
    <row r="3933" spans="3:5" ht="15">
      <c r="C3933" s="75" t="e">
        <f>CONCATENATE('Matriz de TRD y Matríz Activos'!#REF!," - ",'Matriz de TRD y Matríz Activos'!#REF!)</f>
        <v>#REF!</v>
      </c>
      <c r="D3933" s="61" t="e">
        <f t="shared" si="64"/>
        <v>#REF!</v>
      </c>
      <c r="E3933" s="2" t="e">
        <f>VLOOKUP(D3933,Hoja3!$G$1:$H$5,2,0)</f>
        <v>#REF!</v>
      </c>
    </row>
    <row r="3934" spans="3:5" ht="15">
      <c r="C3934" s="75" t="e">
        <f>CONCATENATE('Matriz de TRD y Matríz Activos'!#REF!," - ",'Matriz de TRD y Matríz Activos'!#REF!)</f>
        <v>#REF!</v>
      </c>
      <c r="D3934" s="61" t="e">
        <f t="shared" si="64"/>
        <v>#REF!</v>
      </c>
      <c r="E3934" s="2" t="e">
        <f>VLOOKUP(D3934,Hoja3!$G$1:$H$5,2,0)</f>
        <v>#REF!</v>
      </c>
    </row>
    <row r="3935" spans="3:5" ht="15">
      <c r="C3935" s="75" t="e">
        <f>CONCATENATE('Matriz de TRD y Matríz Activos'!#REF!," - ",'Matriz de TRD y Matríz Activos'!#REF!)</f>
        <v>#REF!</v>
      </c>
      <c r="D3935" s="61" t="e">
        <f t="shared" si="64"/>
        <v>#REF!</v>
      </c>
      <c r="E3935" s="2" t="e">
        <f>VLOOKUP(D3935,Hoja3!$G$1:$H$5,2,0)</f>
        <v>#REF!</v>
      </c>
    </row>
    <row r="3936" spans="3:5" ht="15">
      <c r="C3936" s="75" t="e">
        <f>CONCATENATE('Matriz de TRD y Matríz Activos'!#REF!," - ",'Matriz de TRD y Matríz Activos'!#REF!)</f>
        <v>#REF!</v>
      </c>
      <c r="D3936" s="61" t="e">
        <f t="shared" si="64"/>
        <v>#REF!</v>
      </c>
      <c r="E3936" s="2" t="e">
        <f>VLOOKUP(D3936,Hoja3!$G$1:$H$5,2,0)</f>
        <v>#REF!</v>
      </c>
    </row>
    <row r="3937" spans="3:5" ht="15">
      <c r="C3937" s="75" t="e">
        <f>CONCATENATE('Matriz de TRD y Matríz Activos'!#REF!," - ",'Matriz de TRD y Matríz Activos'!#REF!)</f>
        <v>#REF!</v>
      </c>
      <c r="D3937" s="61" t="e">
        <f t="shared" si="64"/>
        <v>#REF!</v>
      </c>
      <c r="E3937" s="2" t="e">
        <f>VLOOKUP(D3937,Hoja3!$G$1:$H$5,2,0)</f>
        <v>#REF!</v>
      </c>
    </row>
    <row r="3938" spans="3:5" ht="15">
      <c r="C3938" s="75" t="e">
        <f>CONCATENATE('Matriz de TRD y Matríz Activos'!#REF!," - ",'Matriz de TRD y Matríz Activos'!#REF!)</f>
        <v>#REF!</v>
      </c>
      <c r="D3938" s="61" t="e">
        <f t="shared" si="64"/>
        <v>#REF!</v>
      </c>
      <c r="E3938" s="2" t="e">
        <f>VLOOKUP(D3938,Hoja3!$G$1:$H$5,2,0)</f>
        <v>#REF!</v>
      </c>
    </row>
    <row r="3939" spans="3:5" ht="15">
      <c r="C3939" s="75" t="e">
        <f>CONCATENATE('Matriz de TRD y Matríz Activos'!#REF!," - ",'Matriz de TRD y Matríz Activos'!#REF!)</f>
        <v>#REF!</v>
      </c>
      <c r="D3939" s="61" t="e">
        <f t="shared" si="64"/>
        <v>#REF!</v>
      </c>
      <c r="E3939" s="2" t="e">
        <f>VLOOKUP(D3939,Hoja3!$G$1:$H$5,2,0)</f>
        <v>#REF!</v>
      </c>
    </row>
    <row r="3940" spans="3:5" ht="15">
      <c r="C3940" s="75" t="e">
        <f>CONCATENATE('Matriz de TRD y Matríz Activos'!#REF!," - ",'Matriz de TRD y Matríz Activos'!#REF!)</f>
        <v>#REF!</v>
      </c>
      <c r="D3940" s="61" t="e">
        <f t="shared" si="64"/>
        <v>#REF!</v>
      </c>
      <c r="E3940" s="2" t="e">
        <f>VLOOKUP(D3940,Hoja3!$G$1:$H$5,2,0)</f>
        <v>#REF!</v>
      </c>
    </row>
    <row r="3941" spans="3:5" ht="15">
      <c r="C3941" s="75" t="e">
        <f>CONCATENATE('Matriz de TRD y Matríz Activos'!#REF!," - ",'Matriz de TRD y Matríz Activos'!#REF!)</f>
        <v>#REF!</v>
      </c>
      <c r="D3941" s="61" t="e">
        <f t="shared" si="64"/>
        <v>#REF!</v>
      </c>
      <c r="E3941" s="2" t="e">
        <f>VLOOKUP(D3941,Hoja3!$G$1:$H$5,2,0)</f>
        <v>#REF!</v>
      </c>
    </row>
    <row r="3942" spans="3:5" ht="15">
      <c r="C3942" s="75" t="e">
        <f>CONCATENATE('Matriz de TRD y Matríz Activos'!#REF!," - ",'Matriz de TRD y Matríz Activos'!#REF!)</f>
        <v>#REF!</v>
      </c>
      <c r="D3942" s="61" t="e">
        <f t="shared" si="64"/>
        <v>#REF!</v>
      </c>
      <c r="E3942" s="2" t="e">
        <f>VLOOKUP(D3942,Hoja3!$G$1:$H$5,2,0)</f>
        <v>#REF!</v>
      </c>
    </row>
    <row r="3943" spans="3:5" ht="15">
      <c r="C3943" s="75" t="e">
        <f>CONCATENATE('Matriz de TRD y Matríz Activos'!#REF!," - ",'Matriz de TRD y Matríz Activos'!#REF!)</f>
        <v>#REF!</v>
      </c>
      <c r="D3943" s="61" t="e">
        <f t="shared" si="64"/>
        <v>#REF!</v>
      </c>
      <c r="E3943" s="2" t="e">
        <f>VLOOKUP(D3943,Hoja3!$G$1:$H$5,2,0)</f>
        <v>#REF!</v>
      </c>
    </row>
    <row r="3944" spans="3:5" ht="15">
      <c r="C3944" s="75" t="e">
        <f>CONCATENATE('Matriz de TRD y Matríz Activos'!#REF!," - ",'Matriz de TRD y Matríz Activos'!#REF!)</f>
        <v>#REF!</v>
      </c>
      <c r="D3944" s="61" t="e">
        <f t="shared" si="64"/>
        <v>#REF!</v>
      </c>
      <c r="E3944" s="2" t="e">
        <f>VLOOKUP(D3944,Hoja3!$G$1:$H$5,2,0)</f>
        <v>#REF!</v>
      </c>
    </row>
    <row r="3945" spans="3:5" ht="15">
      <c r="C3945" s="75" t="e">
        <f>CONCATENATE('Matriz de TRD y Matríz Activos'!#REF!," - ",'Matriz de TRD y Matríz Activos'!#REF!)</f>
        <v>#REF!</v>
      </c>
      <c r="D3945" s="61" t="e">
        <f t="shared" si="64"/>
        <v>#REF!</v>
      </c>
      <c r="E3945" s="2" t="e">
        <f>VLOOKUP(D3945,Hoja3!$G$1:$H$5,2,0)</f>
        <v>#REF!</v>
      </c>
    </row>
    <row r="3946" spans="3:5" ht="15">
      <c r="C3946" s="75" t="e">
        <f>CONCATENATE('Matriz de TRD y Matríz Activos'!#REF!," - ",'Matriz de TRD y Matríz Activos'!#REF!)</f>
        <v>#REF!</v>
      </c>
      <c r="D3946" s="61" t="e">
        <f t="shared" si="64"/>
        <v>#REF!</v>
      </c>
      <c r="E3946" s="2" t="e">
        <f>VLOOKUP(D3946,Hoja3!$G$1:$H$5,2,0)</f>
        <v>#REF!</v>
      </c>
    </row>
    <row r="3947" spans="3:5" ht="15">
      <c r="C3947" s="75" t="e">
        <f>CONCATENATE('Matriz de TRD y Matríz Activos'!#REF!," - ",'Matriz de TRD y Matríz Activos'!#REF!)</f>
        <v>#REF!</v>
      </c>
      <c r="D3947" s="61" t="e">
        <f t="shared" si="64"/>
        <v>#REF!</v>
      </c>
      <c r="E3947" s="2" t="e">
        <f>VLOOKUP(D3947,Hoja3!$G$1:$H$5,2,0)</f>
        <v>#REF!</v>
      </c>
    </row>
    <row r="3948" spans="3:5" ht="15">
      <c r="C3948" s="75" t="e">
        <f>CONCATENATE('Matriz de TRD y Matríz Activos'!#REF!," - ",'Matriz de TRD y Matríz Activos'!#REF!)</f>
        <v>#REF!</v>
      </c>
      <c r="D3948" s="61" t="e">
        <f t="shared" si="64"/>
        <v>#REF!</v>
      </c>
      <c r="E3948" s="2" t="e">
        <f>VLOOKUP(D3948,Hoja3!$G$1:$H$5,2,0)</f>
        <v>#REF!</v>
      </c>
    </row>
    <row r="3949" spans="3:5" ht="15">
      <c r="C3949" s="75" t="e">
        <f>CONCATENATE('Matriz de TRD y Matríz Activos'!#REF!," - ",'Matriz de TRD y Matríz Activos'!#REF!)</f>
        <v>#REF!</v>
      </c>
      <c r="D3949" s="61" t="e">
        <f t="shared" si="64"/>
        <v>#REF!</v>
      </c>
      <c r="E3949" s="2" t="e">
        <f>VLOOKUP(D3949,Hoja3!$G$1:$H$5,2,0)</f>
        <v>#REF!</v>
      </c>
    </row>
    <row r="3950" spans="3:5" ht="15">
      <c r="C3950" s="75" t="e">
        <f>CONCATENATE('Matriz de TRD y Matríz Activos'!#REF!," - ",'Matriz de TRD y Matríz Activos'!#REF!)</f>
        <v>#REF!</v>
      </c>
      <c r="D3950" s="61" t="e">
        <f t="shared" si="64"/>
        <v>#REF!</v>
      </c>
      <c r="E3950" s="2" t="e">
        <f>VLOOKUP(D3950,Hoja3!$G$1:$H$5,2,0)</f>
        <v>#REF!</v>
      </c>
    </row>
    <row r="3951" spans="3:5" ht="15">
      <c r="C3951" s="75" t="e">
        <f>CONCATENATE('Matriz de TRD y Matríz Activos'!#REF!," - ",'Matriz de TRD y Matríz Activos'!#REF!)</f>
        <v>#REF!</v>
      </c>
      <c r="D3951" s="61" t="e">
        <f t="shared" si="64"/>
        <v>#REF!</v>
      </c>
      <c r="E3951" s="2" t="e">
        <f>VLOOKUP(D3951,Hoja3!$G$1:$H$5,2,0)</f>
        <v>#REF!</v>
      </c>
    </row>
    <row r="3952" spans="3:5" ht="15">
      <c r="C3952" s="75" t="e">
        <f>CONCATENATE('Matriz de TRD y Matríz Activos'!#REF!," - ",'Matriz de TRD y Matríz Activos'!#REF!)</f>
        <v>#REF!</v>
      </c>
      <c r="D3952" s="61" t="e">
        <f t="shared" si="64"/>
        <v>#REF!</v>
      </c>
      <c r="E3952" s="2" t="e">
        <f>VLOOKUP(D3952,Hoja3!$G$1:$H$5,2,0)</f>
        <v>#REF!</v>
      </c>
    </row>
    <row r="3953" spans="3:5" ht="15">
      <c r="C3953" s="75" t="e">
        <f>CONCATENATE('Matriz de TRD y Matríz Activos'!#REF!," - ",'Matriz de TRD y Matríz Activos'!#REF!)</f>
        <v>#REF!</v>
      </c>
      <c r="D3953" s="61" t="e">
        <f t="shared" si="64"/>
        <v>#REF!</v>
      </c>
      <c r="E3953" s="2" t="e">
        <f>VLOOKUP(D3953,Hoja3!$G$1:$H$5,2,0)</f>
        <v>#REF!</v>
      </c>
    </row>
    <row r="3954" spans="3:5" ht="15">
      <c r="C3954" s="75" t="e">
        <f>CONCATENATE('Matriz de TRD y Matríz Activos'!#REF!," - ",'Matriz de TRD y Matríz Activos'!#REF!)</f>
        <v>#REF!</v>
      </c>
      <c r="D3954" s="61" t="e">
        <f t="shared" si="64"/>
        <v>#REF!</v>
      </c>
      <c r="E3954" s="2" t="e">
        <f>VLOOKUP(D3954,Hoja3!$G$1:$H$5,2,0)</f>
        <v>#REF!</v>
      </c>
    </row>
    <row r="3955" spans="3:5" ht="15">
      <c r="C3955" s="75" t="e">
        <f>CONCATENATE('Matriz de TRD y Matríz Activos'!#REF!," - ",'Matriz de TRD y Matríz Activos'!#REF!)</f>
        <v>#REF!</v>
      </c>
      <c r="D3955" s="61" t="e">
        <f t="shared" si="64"/>
        <v>#REF!</v>
      </c>
      <c r="E3955" s="2" t="e">
        <f>VLOOKUP(D3955,Hoja3!$G$1:$H$5,2,0)</f>
        <v>#REF!</v>
      </c>
    </row>
    <row r="3956" spans="3:5" ht="15">
      <c r="C3956" s="75" t="e">
        <f>CONCATENATE('Matriz de TRD y Matríz Activos'!#REF!," - ",'Matriz de TRD y Matríz Activos'!#REF!)</f>
        <v>#REF!</v>
      </c>
      <c r="D3956" s="61" t="e">
        <f t="shared" si="64"/>
        <v>#REF!</v>
      </c>
      <c r="E3956" s="2" t="e">
        <f>VLOOKUP(D3956,Hoja3!$G$1:$H$5,2,0)</f>
        <v>#REF!</v>
      </c>
    </row>
    <row r="3957" spans="3:5" ht="15">
      <c r="C3957" s="75" t="e">
        <f>CONCATENATE('Matriz de TRD y Matríz Activos'!#REF!," - ",'Matriz de TRD y Matríz Activos'!#REF!)</f>
        <v>#REF!</v>
      </c>
      <c r="D3957" s="61" t="e">
        <f t="shared" si="64"/>
        <v>#REF!</v>
      </c>
      <c r="E3957" s="2" t="e">
        <f>VLOOKUP(D3957,Hoja3!$G$1:$H$5,2,0)</f>
        <v>#REF!</v>
      </c>
    </row>
    <row r="3958" spans="3:5" ht="15">
      <c r="C3958" s="75" t="e">
        <f>CONCATENATE('Matriz de TRD y Matríz Activos'!#REF!," - ",'Matriz de TRD y Matríz Activos'!#REF!)</f>
        <v>#REF!</v>
      </c>
      <c r="D3958" s="61" t="e">
        <f t="shared" si="64"/>
        <v>#REF!</v>
      </c>
      <c r="E3958" s="2" t="e">
        <f>VLOOKUP(D3958,Hoja3!$G$1:$H$5,2,0)</f>
        <v>#REF!</v>
      </c>
    </row>
    <row r="3959" spans="3:5" ht="15">
      <c r="C3959" s="75" t="e">
        <f>CONCATENATE('Matriz de TRD y Matríz Activos'!#REF!," - ",'Matriz de TRD y Matríz Activos'!#REF!)</f>
        <v>#REF!</v>
      </c>
      <c r="D3959" s="61" t="e">
        <f t="shared" si="64"/>
        <v>#REF!</v>
      </c>
      <c r="E3959" s="2" t="e">
        <f>VLOOKUP(D3959,Hoja3!$G$1:$H$5,2,0)</f>
        <v>#REF!</v>
      </c>
    </row>
    <row r="3960" spans="3:5" ht="15">
      <c r="C3960" s="75" t="e">
        <f>CONCATENATE('Matriz de TRD y Matríz Activos'!#REF!," - ",'Matriz de TRD y Matríz Activos'!#REF!)</f>
        <v>#REF!</v>
      </c>
      <c r="D3960" s="61" t="e">
        <f t="shared" si="64"/>
        <v>#REF!</v>
      </c>
      <c r="E3960" s="2" t="e">
        <f>VLOOKUP(D3960,Hoja3!$G$1:$H$5,2,0)</f>
        <v>#REF!</v>
      </c>
    </row>
    <row r="3961" spans="3:5" ht="15">
      <c r="C3961" s="75" t="e">
        <f>CONCATENATE('Matriz de TRD y Matríz Activos'!#REF!," - ",'Matriz de TRD y Matríz Activos'!#REF!)</f>
        <v>#REF!</v>
      </c>
      <c r="D3961" s="61" t="e">
        <f t="shared" si="64"/>
        <v>#REF!</v>
      </c>
      <c r="E3961" s="2" t="e">
        <f>VLOOKUP(D3961,Hoja3!$G$1:$H$5,2,0)</f>
        <v>#REF!</v>
      </c>
    </row>
    <row r="3962" spans="3:5" ht="15">
      <c r="C3962" s="75" t="e">
        <f>CONCATENATE('Matriz de TRD y Matríz Activos'!#REF!," - ",'Matriz de TRD y Matríz Activos'!#REF!)</f>
        <v>#REF!</v>
      </c>
      <c r="D3962" s="61" t="e">
        <f t="shared" si="64"/>
        <v>#REF!</v>
      </c>
      <c r="E3962" s="2" t="e">
        <f>VLOOKUP(D3962,Hoja3!$G$1:$H$5,2,0)</f>
        <v>#REF!</v>
      </c>
    </row>
    <row r="3963" spans="3:5" ht="15">
      <c r="C3963" s="75" t="e">
        <f>CONCATENATE('Matriz de TRD y Matríz Activos'!#REF!," - ",'Matriz de TRD y Matríz Activos'!#REF!)</f>
        <v>#REF!</v>
      </c>
      <c r="D3963" s="61" t="e">
        <f t="shared" si="64"/>
        <v>#REF!</v>
      </c>
      <c r="E3963" s="2" t="e">
        <f>VLOOKUP(D3963,Hoja3!$G$1:$H$5,2,0)</f>
        <v>#REF!</v>
      </c>
    </row>
    <row r="3964" spans="3:5" ht="15">
      <c r="C3964" s="75" t="e">
        <f>CONCATENATE('Matriz de TRD y Matríz Activos'!#REF!," - ",'Matriz de TRD y Matríz Activos'!#REF!)</f>
        <v>#REF!</v>
      </c>
      <c r="D3964" s="61" t="e">
        <f t="shared" si="64"/>
        <v>#REF!</v>
      </c>
      <c r="E3964" s="2" t="e">
        <f>VLOOKUP(D3964,Hoja3!$G$1:$H$5,2,0)</f>
        <v>#REF!</v>
      </c>
    </row>
    <row r="3965" spans="3:5" ht="15">
      <c r="C3965" s="75" t="e">
        <f>CONCATENATE('Matriz de TRD y Matríz Activos'!#REF!," - ",'Matriz de TRD y Matríz Activos'!#REF!)</f>
        <v>#REF!</v>
      </c>
      <c r="D3965" s="61" t="e">
        <f t="shared" si="64"/>
        <v>#REF!</v>
      </c>
      <c r="E3965" s="2" t="e">
        <f>VLOOKUP(D3965,Hoja3!$G$1:$H$5,2,0)</f>
        <v>#REF!</v>
      </c>
    </row>
    <row r="3966" spans="3:5" ht="15">
      <c r="C3966" s="75" t="e">
        <f>CONCATENATE('Matriz de TRD y Matríz Activos'!#REF!," - ",'Matriz de TRD y Matríz Activos'!#REF!)</f>
        <v>#REF!</v>
      </c>
      <c r="D3966" s="61" t="e">
        <f t="shared" si="64"/>
        <v>#REF!</v>
      </c>
      <c r="E3966" s="2" t="e">
        <f>VLOOKUP(D3966,Hoja3!$G$1:$H$5,2,0)</f>
        <v>#REF!</v>
      </c>
    </row>
    <row r="3967" spans="3:5" ht="15">
      <c r="C3967" s="75" t="str">
        <f>CONCATENATE('Matriz de TRD y Matríz Activos'!BH2876," - ",'Matriz de TRD y Matríz Activos'!BI2876)</f>
        <v xml:space="preserve"> - </v>
      </c>
      <c r="D3967" s="61" t="e">
        <f t="shared" si="64"/>
        <v>#N/A</v>
      </c>
      <c r="E3967" s="2" t="e">
        <f>VLOOKUP(D3967,Hoja3!$G$1:$H$5,2,0)</f>
        <v>#N/A</v>
      </c>
    </row>
    <row r="3968" spans="3:5" ht="15">
      <c r="C3968" s="75" t="str">
        <f>CONCATENATE('Matriz de TRD y Matríz Activos'!BH2877," - ",'Matriz de TRD y Matríz Activos'!BI2877)</f>
        <v xml:space="preserve"> - </v>
      </c>
      <c r="D3968" s="61" t="e">
        <f t="shared" si="64"/>
        <v>#N/A</v>
      </c>
      <c r="E3968" s="2" t="e">
        <f>VLOOKUP(D3968,Hoja3!$G$1:$H$5,2,0)</f>
        <v>#N/A</v>
      </c>
    </row>
    <row r="3969" spans="3:5" ht="15">
      <c r="C3969" s="75" t="str">
        <f>CONCATENATE('Matriz de TRD y Matríz Activos'!BH2878," - ",'Matriz de TRD y Matríz Activos'!BI2878)</f>
        <v xml:space="preserve"> - </v>
      </c>
      <c r="D3969" s="61" t="e">
        <f t="shared" si="64"/>
        <v>#N/A</v>
      </c>
      <c r="E3969" s="2" t="e">
        <f>VLOOKUP(D3969,Hoja3!$G$1:$H$5,2,0)</f>
        <v>#N/A</v>
      </c>
    </row>
    <row r="3970" spans="3:5" ht="15">
      <c r="C3970" s="75" t="str">
        <f>CONCATENATE('Matriz de TRD y Matríz Activos'!BH2879," - ",'Matriz de TRD y Matríz Activos'!BI2879)</f>
        <v xml:space="preserve"> - </v>
      </c>
      <c r="D3970" s="61" t="e">
        <f t="shared" si="64"/>
        <v>#N/A</v>
      </c>
      <c r="E3970" s="2" t="e">
        <f>VLOOKUP(D3970,Hoja3!$G$1:$H$5,2,0)</f>
        <v>#N/A</v>
      </c>
    </row>
    <row r="3971" spans="3:5" ht="15">
      <c r="C3971" s="75" t="str">
        <f>CONCATENATE('Matriz de TRD y Matríz Activos'!BH2880," - ",'Matriz de TRD y Matríz Activos'!BI2880)</f>
        <v xml:space="preserve"> - </v>
      </c>
      <c r="D3971" s="61" t="e">
        <f t="shared" si="64"/>
        <v>#N/A</v>
      </c>
      <c r="E3971" s="2" t="e">
        <f>VLOOKUP(D3971,Hoja3!$G$1:$H$5,2,0)</f>
        <v>#N/A</v>
      </c>
    </row>
    <row r="3972" spans="3:5" ht="15">
      <c r="C3972" s="75" t="str">
        <f>CONCATENATE('Matriz de TRD y Matríz Activos'!BH2881," - ",'Matriz de TRD y Matríz Activos'!BI2881)</f>
        <v xml:space="preserve"> - </v>
      </c>
      <c r="D3972" s="61" t="e">
        <f t="shared" si="64"/>
        <v>#N/A</v>
      </c>
      <c r="E3972" s="2" t="e">
        <f>VLOOKUP(D3972,Hoja3!$G$1:$H$5,2,0)</f>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6C62B2-7E2B-4392-BDFD-A18C93899676}">
  <dimension ref="A1:O111"/>
  <sheetViews>
    <sheetView workbookViewId="0" topLeftCell="A1">
      <selection pane="topLeft" activeCell="H17" sqref="H17"/>
    </sheetView>
  </sheetViews>
  <sheetFormatPr defaultColWidth="8.854285714285714" defaultRowHeight="15"/>
  <cols>
    <col min="1" max="1" width="18.714285714285715" bestFit="1" customWidth="1"/>
    <col min="2" max="2" width="23.714285714285715" customWidth="1"/>
    <col min="3" max="3" width="39.714285714285715" customWidth="1"/>
    <col min="4" max="4" width="32.57142857142857" customWidth="1"/>
    <col min="7" max="7" width="30.142857142857142" customWidth="1"/>
    <col min="8" max="8" width="84.42857142857143" customWidth="1"/>
    <col min="9" max="9" width="13.571428571428571" customWidth="1"/>
    <col min="14" max="14" width="46" bestFit="1" customWidth="1"/>
    <col min="15" max="15" width="31" customWidth="1"/>
  </cols>
  <sheetData>
    <row r="1" spans="1:9" ht="15.75">
      <c r="A1" s="17" t="s">
        <v>203</v>
      </c>
      <c r="B1" s="17" t="s">
        <v>204</v>
      </c>
      <c r="C1" s="17" t="s">
        <v>205</v>
      </c>
      <c r="D1" s="17" t="s">
        <v>206</v>
      </c>
      <c r="G1" s="47" t="s">
        <v>207</v>
      </c>
      <c r="H1" s="47" t="s">
        <v>208</v>
      </c>
      <c r="I1" s="48"/>
    </row>
    <row r="2" spans="1:9" ht="76.5" customHeight="1">
      <c r="A2" s="880" t="s">
        <v>209</v>
      </c>
      <c r="B2" s="878" t="s">
        <v>210</v>
      </c>
      <c r="C2" s="8" t="s">
        <v>211</v>
      </c>
      <c r="D2" s="877" t="s">
        <v>212</v>
      </c>
      <c r="G2" s="888" t="s">
        <v>213</v>
      </c>
      <c r="H2" s="49" t="s">
        <v>214</v>
      </c>
      <c r="I2" s="48"/>
    </row>
    <row r="3" spans="1:14" ht="33" customHeight="1">
      <c r="A3" s="881"/>
      <c r="B3" s="878"/>
      <c r="C3" s="9" t="s">
        <v>215</v>
      </c>
      <c r="D3" s="877"/>
      <c r="G3" s="889"/>
      <c r="H3" s="51" t="s">
        <v>216</v>
      </c>
      <c r="I3" s="48"/>
      <c r="N3" s="60" t="s">
        <v>217</v>
      </c>
    </row>
    <row r="4" spans="1:14" ht="30">
      <c r="A4" s="881"/>
      <c r="B4" s="878"/>
      <c r="C4" s="10" t="s">
        <v>218</v>
      </c>
      <c r="D4" s="877"/>
      <c r="G4" s="889"/>
      <c r="H4" s="52" t="s">
        <v>219</v>
      </c>
      <c r="I4" s="48"/>
      <c r="N4" s="60" t="s">
        <v>220</v>
      </c>
    </row>
    <row r="5" spans="1:15" ht="15.75">
      <c r="A5" s="881"/>
      <c r="B5" s="878"/>
      <c r="C5" s="11" t="s">
        <v>221</v>
      </c>
      <c r="D5" s="877"/>
      <c r="G5" s="889"/>
      <c r="H5" s="51" t="s">
        <v>222</v>
      </c>
      <c r="I5" s="48"/>
      <c r="N5" s="31" t="s">
        <v>223</v>
      </c>
      <c r="O5" t="s">
        <v>224</v>
      </c>
    </row>
    <row r="6" spans="1:15" ht="15.75">
      <c r="A6" s="881"/>
      <c r="B6" s="878"/>
      <c r="C6" s="11" t="s">
        <v>225</v>
      </c>
      <c r="D6" s="877"/>
      <c r="G6" s="889"/>
      <c r="H6" s="51" t="s">
        <v>226</v>
      </c>
      <c r="I6" s="48"/>
      <c r="N6" t="s">
        <v>227</v>
      </c>
      <c r="O6" t="s">
        <v>228</v>
      </c>
    </row>
    <row r="7" spans="1:15" ht="21" customHeight="1">
      <c r="A7" s="881"/>
      <c r="B7" s="12" t="s">
        <v>229</v>
      </c>
      <c r="C7" s="13" t="s">
        <v>230</v>
      </c>
      <c r="D7" s="12" t="s">
        <v>231</v>
      </c>
      <c r="G7" s="889"/>
      <c r="H7" s="51" t="s">
        <v>232</v>
      </c>
      <c r="I7" s="48"/>
      <c r="N7" t="s">
        <v>233</v>
      </c>
      <c r="O7" t="s">
        <v>234</v>
      </c>
    </row>
    <row r="8" spans="1:15" ht="60.75" customHeight="1">
      <c r="A8" s="881"/>
      <c r="B8" s="14" t="s">
        <v>235</v>
      </c>
      <c r="C8" s="13" t="s">
        <v>236</v>
      </c>
      <c r="D8" s="12" t="s">
        <v>237</v>
      </c>
      <c r="G8" s="889"/>
      <c r="H8" s="53" t="s">
        <v>238</v>
      </c>
      <c r="I8" s="48"/>
      <c r="N8" s="60" t="s">
        <v>239</v>
      </c>
      <c r="O8" s="60" t="s">
        <v>240</v>
      </c>
    </row>
    <row r="9" spans="1:15" ht="45">
      <c r="A9" s="881"/>
      <c r="B9" s="12" t="s">
        <v>241</v>
      </c>
      <c r="C9" s="15" t="s">
        <v>218</v>
      </c>
      <c r="D9" s="12" t="s">
        <v>242</v>
      </c>
      <c r="G9" s="889"/>
      <c r="H9" s="52" t="s">
        <v>243</v>
      </c>
      <c r="I9" s="48"/>
      <c r="N9" t="s">
        <v>244</v>
      </c>
      <c r="O9" t="s">
        <v>245</v>
      </c>
    </row>
    <row r="10" spans="1:15" ht="45.75" customHeight="1">
      <c r="A10" s="881"/>
      <c r="B10" s="877" t="s">
        <v>246</v>
      </c>
      <c r="C10" s="8" t="s">
        <v>211</v>
      </c>
      <c r="D10" s="878" t="s">
        <v>212</v>
      </c>
      <c r="G10" s="889"/>
      <c r="H10" s="52" t="s">
        <v>247</v>
      </c>
      <c r="I10" s="48"/>
      <c r="N10" s="60" t="s">
        <v>248</v>
      </c>
      <c r="O10" s="20" t="s">
        <v>249</v>
      </c>
    </row>
    <row r="11" spans="1:15" ht="78" customHeight="1">
      <c r="A11" s="881"/>
      <c r="B11" s="877"/>
      <c r="C11" s="9" t="s">
        <v>215</v>
      </c>
      <c r="D11" s="878"/>
      <c r="G11" s="889"/>
      <c r="H11" s="54" t="s">
        <v>250</v>
      </c>
      <c r="I11" s="48"/>
      <c r="N11" t="s">
        <v>251</v>
      </c>
      <c r="O11" t="s">
        <v>252</v>
      </c>
    </row>
    <row r="12" spans="1:15" ht="78" customHeight="1">
      <c r="A12" s="881"/>
      <c r="B12" s="877"/>
      <c r="C12" s="9"/>
      <c r="D12" s="878"/>
      <c r="G12" s="50"/>
      <c r="H12" s="55" t="s">
        <v>253</v>
      </c>
      <c r="I12" s="48"/>
      <c r="N12" s="60" t="s">
        <v>254</v>
      </c>
      <c r="O12" s="60" t="s">
        <v>255</v>
      </c>
    </row>
    <row r="13" spans="1:15" ht="30">
      <c r="A13" s="881"/>
      <c r="B13" s="877"/>
      <c r="C13" s="10" t="s">
        <v>218</v>
      </c>
      <c r="D13" s="878"/>
      <c r="G13" s="890" t="s">
        <v>256</v>
      </c>
      <c r="H13" s="51" t="s">
        <v>257</v>
      </c>
      <c r="I13" s="48"/>
      <c r="N13" t="s">
        <v>258</v>
      </c>
      <c r="O13" t="s">
        <v>259</v>
      </c>
    </row>
    <row r="14" spans="1:15" ht="15.75">
      <c r="A14" s="881"/>
      <c r="B14" s="877"/>
      <c r="C14" s="11" t="s">
        <v>221</v>
      </c>
      <c r="D14" s="878"/>
      <c r="G14" s="890"/>
      <c r="H14" s="56" t="s">
        <v>260</v>
      </c>
      <c r="I14" s="48"/>
      <c r="N14" t="s">
        <v>261</v>
      </c>
      <c r="O14" t="s">
        <v>262</v>
      </c>
    </row>
    <row r="15" spans="1:9" ht="15.75">
      <c r="A15" s="881"/>
      <c r="B15" s="877"/>
      <c r="C15" s="11" t="s">
        <v>225</v>
      </c>
      <c r="D15" s="878"/>
      <c r="G15" s="890"/>
      <c r="H15" s="56" t="s">
        <v>263</v>
      </c>
      <c r="I15" s="48"/>
    </row>
    <row r="16" spans="1:9" ht="13.5" customHeight="1">
      <c r="A16" s="881"/>
      <c r="B16" s="879" t="s">
        <v>264</v>
      </c>
      <c r="C16" s="879"/>
      <c r="D16" s="879"/>
      <c r="G16" s="890"/>
      <c r="H16" s="56" t="s">
        <v>265</v>
      </c>
      <c r="I16" s="48"/>
    </row>
    <row r="17" spans="1:9" ht="15.75">
      <c r="A17" s="881"/>
      <c r="B17" s="880" t="s">
        <v>266</v>
      </c>
      <c r="C17" s="14" t="s">
        <v>267</v>
      </c>
      <c r="D17" s="7" t="s">
        <v>268</v>
      </c>
      <c r="G17" s="890"/>
      <c r="H17" s="57" t="s">
        <v>269</v>
      </c>
      <c r="I17" s="48"/>
    </row>
    <row r="18" spans="1:9" ht="30.75">
      <c r="A18" s="881"/>
      <c r="B18" s="881"/>
      <c r="C18" s="14"/>
      <c r="D18" s="21"/>
      <c r="G18" s="890"/>
      <c r="H18" s="57" t="s">
        <v>270</v>
      </c>
      <c r="I18" s="48"/>
    </row>
    <row r="19" spans="1:9" ht="45">
      <c r="A19" s="881"/>
      <c r="B19" s="881"/>
      <c r="C19" s="4" t="s">
        <v>271</v>
      </c>
      <c r="D19" s="33" t="s">
        <v>272</v>
      </c>
      <c r="G19" s="890"/>
      <c r="H19" s="51" t="s">
        <v>273</v>
      </c>
      <c r="I19" s="48"/>
    </row>
    <row r="20" spans="1:9" ht="15.75">
      <c r="A20" s="881"/>
      <c r="B20" s="881"/>
      <c r="C20" s="32" t="s">
        <v>274</v>
      </c>
      <c r="D20" s="12" t="s">
        <v>275</v>
      </c>
      <c r="G20" s="884" t="s">
        <v>276</v>
      </c>
      <c r="H20" s="51" t="s">
        <v>226</v>
      </c>
      <c r="I20" s="48"/>
    </row>
    <row r="21" spans="1:9" ht="15.75">
      <c r="A21" s="881"/>
      <c r="B21" s="881"/>
      <c r="C21" s="5" t="s">
        <v>277</v>
      </c>
      <c r="D21" s="34"/>
      <c r="G21" s="884"/>
      <c r="H21" s="56" t="s">
        <v>278</v>
      </c>
      <c r="I21" s="48"/>
    </row>
    <row r="22" spans="1:9" ht="30.75">
      <c r="A22" s="881"/>
      <c r="B22" s="881"/>
      <c r="C22" s="2" t="s">
        <v>279</v>
      </c>
      <c r="D22" s="14" t="s">
        <v>280</v>
      </c>
      <c r="G22" s="58" t="s">
        <v>281</v>
      </c>
      <c r="H22" s="51" t="s">
        <v>282</v>
      </c>
      <c r="I22" s="48"/>
    </row>
    <row r="23" spans="1:9" ht="60">
      <c r="A23" s="881"/>
      <c r="B23" s="881"/>
      <c r="C23" s="16" t="s">
        <v>283</v>
      </c>
      <c r="D23" s="3" t="s">
        <v>284</v>
      </c>
      <c r="G23" s="35" t="s">
        <v>285</v>
      </c>
      <c r="H23" s="51" t="s">
        <v>286</v>
      </c>
      <c r="I23" s="48"/>
    </row>
    <row r="24" spans="1:9" ht="69.75" customHeight="1">
      <c r="A24" s="881"/>
      <c r="B24" s="881"/>
      <c r="C24" s="3" t="s">
        <v>287</v>
      </c>
      <c r="D24" s="4" t="s">
        <v>288</v>
      </c>
      <c r="G24" s="59" t="s">
        <v>289</v>
      </c>
      <c r="H24" s="43" t="s">
        <v>290</v>
      </c>
      <c r="I24" s="48"/>
    </row>
    <row r="25" spans="1:4" ht="30">
      <c r="A25" s="881"/>
      <c r="B25" s="881"/>
      <c r="C25" s="4" t="s">
        <v>291</v>
      </c>
      <c r="D25" s="4" t="s">
        <v>292</v>
      </c>
    </row>
    <row r="26" spans="1:4" ht="30">
      <c r="A26" s="881"/>
      <c r="B26" s="881"/>
      <c r="C26" s="18" t="s">
        <v>293</v>
      </c>
      <c r="D26" s="5"/>
    </row>
    <row r="27" spans="1:4" ht="45">
      <c r="A27" s="881"/>
      <c r="B27" s="881"/>
      <c r="C27" s="18" t="s">
        <v>294</v>
      </c>
      <c r="D27" s="5"/>
    </row>
    <row r="28" spans="1:4" ht="45">
      <c r="A28" s="881"/>
      <c r="B28" s="881"/>
      <c r="C28" s="18" t="s">
        <v>295</v>
      </c>
      <c r="D28" s="5"/>
    </row>
    <row r="29" spans="1:4" ht="60">
      <c r="A29" s="881"/>
      <c r="B29" s="882"/>
      <c r="C29" s="18" t="s">
        <v>296</v>
      </c>
      <c r="D29" s="5"/>
    </row>
    <row r="30" spans="1:4" ht="15">
      <c r="A30" s="881"/>
      <c r="B30" s="879" t="s">
        <v>297</v>
      </c>
      <c r="C30" s="879"/>
      <c r="D30" s="879"/>
    </row>
    <row r="31" spans="1:4" ht="45">
      <c r="A31" s="881"/>
      <c r="B31" s="880" t="s">
        <v>298</v>
      </c>
      <c r="C31" s="6" t="s">
        <v>299</v>
      </c>
      <c r="D31" s="19" t="s">
        <v>300</v>
      </c>
    </row>
    <row r="32" spans="1:4" ht="45">
      <c r="A32" s="881"/>
      <c r="B32" s="881"/>
      <c r="C32" s="4" t="s">
        <v>301</v>
      </c>
      <c r="D32" s="16" t="s">
        <v>302</v>
      </c>
    </row>
    <row r="33" spans="1:4" ht="150">
      <c r="A33" s="881"/>
      <c r="B33" s="881"/>
      <c r="C33" s="3" t="s">
        <v>303</v>
      </c>
      <c r="D33" s="4" t="s">
        <v>304</v>
      </c>
    </row>
    <row r="34" spans="1:4" ht="30">
      <c r="A34" s="881"/>
      <c r="B34" s="881"/>
      <c r="C34" s="3" t="s">
        <v>305</v>
      </c>
      <c r="D34" s="4" t="s">
        <v>306</v>
      </c>
    </row>
    <row r="35" spans="1:4" ht="135">
      <c r="A35" s="881"/>
      <c r="B35" s="881"/>
      <c r="C35" s="4" t="s">
        <v>307</v>
      </c>
      <c r="D35" s="3" t="s">
        <v>308</v>
      </c>
    </row>
    <row r="36" spans="1:4" ht="30">
      <c r="A36" s="881"/>
      <c r="B36" s="881"/>
      <c r="C36" s="3" t="s">
        <v>309</v>
      </c>
      <c r="D36" s="3" t="s">
        <v>310</v>
      </c>
    </row>
    <row r="37" spans="1:4" ht="30">
      <c r="A37" s="881"/>
      <c r="B37" s="881"/>
      <c r="C37" s="3" t="s">
        <v>311</v>
      </c>
      <c r="D37" s="3" t="s">
        <v>310</v>
      </c>
    </row>
    <row r="38" spans="1:4" ht="15">
      <c r="A38" s="881"/>
      <c r="B38" s="882"/>
      <c r="C38" s="3" t="s">
        <v>312</v>
      </c>
      <c r="D38" s="2" t="s">
        <v>313</v>
      </c>
    </row>
    <row r="39" spans="1:4" ht="15">
      <c r="A39" s="881"/>
      <c r="B39" s="883" t="s">
        <v>251</v>
      </c>
      <c r="C39" s="883"/>
      <c r="D39" s="883"/>
    </row>
    <row r="40" spans="1:4" ht="60">
      <c r="A40" s="878"/>
      <c r="B40" s="878" t="s">
        <v>314</v>
      </c>
      <c r="C40" s="3" t="s">
        <v>315</v>
      </c>
      <c r="D40" s="16" t="s">
        <v>316</v>
      </c>
    </row>
    <row r="41" spans="1:4" ht="30">
      <c r="A41" s="878"/>
      <c r="B41" s="878"/>
      <c r="C41" s="3" t="s">
        <v>317</v>
      </c>
      <c r="D41" s="16" t="s">
        <v>316</v>
      </c>
    </row>
    <row r="42" spans="1:4" ht="45">
      <c r="A42" s="878"/>
      <c r="B42" s="878"/>
      <c r="C42" s="3" t="s">
        <v>318</v>
      </c>
      <c r="D42" s="16" t="s">
        <v>316</v>
      </c>
    </row>
    <row r="43" spans="1:4" ht="45">
      <c r="A43" s="878"/>
      <c r="B43" s="878"/>
      <c r="C43" s="3" t="s">
        <v>319</v>
      </c>
      <c r="D43" s="16" t="s">
        <v>316</v>
      </c>
    </row>
    <row r="44" spans="1:4" ht="15.75">
      <c r="A44" s="880" t="s">
        <v>320</v>
      </c>
      <c r="B44" s="884" t="s">
        <v>220</v>
      </c>
      <c r="C44" s="36" t="s">
        <v>321</v>
      </c>
      <c r="D44" s="37" t="s">
        <v>322</v>
      </c>
    </row>
    <row r="45" spans="1:4" ht="60.75">
      <c r="A45" s="881"/>
      <c r="B45" s="884"/>
      <c r="C45" s="38" t="s">
        <v>323</v>
      </c>
      <c r="D45" s="39" t="s">
        <v>324</v>
      </c>
    </row>
    <row r="46" spans="1:4" ht="45.75">
      <c r="A46" s="881"/>
      <c r="B46" s="884"/>
      <c r="C46" s="40" t="s">
        <v>325</v>
      </c>
      <c r="D46" s="41" t="s">
        <v>326</v>
      </c>
    </row>
    <row r="47" spans="1:4" ht="15.75">
      <c r="A47" s="881"/>
      <c r="B47" s="884"/>
      <c r="C47" s="38" t="s">
        <v>327</v>
      </c>
      <c r="D47" s="37" t="s">
        <v>322</v>
      </c>
    </row>
    <row r="48" spans="1:4" ht="30.75">
      <c r="A48" s="881"/>
      <c r="B48" s="884"/>
      <c r="C48" s="40" t="s">
        <v>328</v>
      </c>
      <c r="D48" s="41" t="s">
        <v>329</v>
      </c>
    </row>
    <row r="49" spans="1:4" ht="30">
      <c r="A49" s="881"/>
      <c r="B49" s="884"/>
      <c r="C49" s="42" t="s">
        <v>330</v>
      </c>
      <c r="D49" s="37" t="s">
        <v>331</v>
      </c>
    </row>
    <row r="50" spans="1:4" ht="30">
      <c r="A50" s="881"/>
      <c r="B50" s="884"/>
      <c r="C50" s="42" t="s">
        <v>332</v>
      </c>
      <c r="D50" s="37" t="s">
        <v>333</v>
      </c>
    </row>
    <row r="51" spans="1:4" ht="30">
      <c r="A51" s="881"/>
      <c r="B51" s="884"/>
      <c r="C51" s="43" t="s">
        <v>334</v>
      </c>
      <c r="D51" s="44"/>
    </row>
    <row r="52" spans="1:4" ht="15.75">
      <c r="A52" s="881"/>
      <c r="B52" s="884"/>
      <c r="C52" s="38" t="s">
        <v>335</v>
      </c>
      <c r="D52" s="37" t="s">
        <v>336</v>
      </c>
    </row>
    <row r="53" spans="1:4" ht="15.75">
      <c r="A53" s="881"/>
      <c r="B53" s="884"/>
      <c r="C53" s="38" t="s">
        <v>337</v>
      </c>
      <c r="D53" s="37" t="s">
        <v>338</v>
      </c>
    </row>
    <row r="54" spans="1:4" ht="15.75">
      <c r="A54" s="881"/>
      <c r="B54" s="884"/>
      <c r="C54" s="45" t="s">
        <v>339</v>
      </c>
      <c r="D54" s="44"/>
    </row>
    <row r="55" spans="1:4" ht="15.75">
      <c r="A55" s="881"/>
      <c r="B55" s="884"/>
      <c r="C55" s="36" t="s">
        <v>340</v>
      </c>
      <c r="D55" s="37" t="s">
        <v>341</v>
      </c>
    </row>
    <row r="56" spans="1:4" ht="30">
      <c r="A56" s="881"/>
      <c r="B56" s="884"/>
      <c r="C56" s="46" t="s">
        <v>342</v>
      </c>
      <c r="D56" s="37" t="s">
        <v>343</v>
      </c>
    </row>
    <row r="57" spans="1:4" ht="30.75">
      <c r="A57" s="881"/>
      <c r="B57" s="884"/>
      <c r="C57" s="40" t="s">
        <v>344</v>
      </c>
      <c r="D57" s="41" t="s">
        <v>345</v>
      </c>
    </row>
    <row r="58" spans="1:4" ht="45.75">
      <c r="A58" s="881"/>
      <c r="B58" s="885" t="s">
        <v>217</v>
      </c>
      <c r="C58" s="29" t="s">
        <v>270</v>
      </c>
      <c r="D58" s="28" t="s">
        <v>346</v>
      </c>
    </row>
    <row r="59" spans="1:4" ht="15">
      <c r="A59" s="881"/>
      <c r="B59" s="886"/>
      <c r="C59" s="18"/>
      <c r="D59" s="18"/>
    </row>
    <row r="60" spans="1:4" ht="120">
      <c r="A60" s="881"/>
      <c r="B60" s="887"/>
      <c r="C60" s="3" t="s">
        <v>228</v>
      </c>
      <c r="D60" s="4" t="s">
        <v>347</v>
      </c>
    </row>
    <row r="61" spans="1:4" ht="15">
      <c r="A61" s="881"/>
      <c r="B61" s="885" t="s">
        <v>233</v>
      </c>
      <c r="C61" s="24" t="s">
        <v>348</v>
      </c>
      <c r="D61" s="3" t="s">
        <v>349</v>
      </c>
    </row>
    <row r="62" spans="1:4" ht="15">
      <c r="A62" s="881"/>
      <c r="B62" s="886"/>
      <c r="C62" s="24" t="s">
        <v>350</v>
      </c>
      <c r="D62" s="3" t="s">
        <v>349</v>
      </c>
    </row>
    <row r="63" spans="1:4" ht="15">
      <c r="A63" s="881"/>
      <c r="B63" s="886"/>
      <c r="C63" s="25"/>
      <c r="D63" s="18"/>
    </row>
    <row r="64" spans="1:4" ht="45">
      <c r="A64" s="881"/>
      <c r="B64" s="886"/>
      <c r="C64" s="30" t="s">
        <v>351</v>
      </c>
      <c r="D64" s="28" t="s">
        <v>352</v>
      </c>
    </row>
    <row r="65" spans="1:4" ht="45">
      <c r="A65" s="881"/>
      <c r="B65" s="886"/>
      <c r="C65" s="24" t="s">
        <v>353</v>
      </c>
      <c r="D65" s="3" t="s">
        <v>352</v>
      </c>
    </row>
    <row r="66" spans="1:4" ht="15">
      <c r="A66" s="881"/>
      <c r="B66" s="886"/>
      <c r="C66" s="24" t="s">
        <v>354</v>
      </c>
      <c r="D66" s="3"/>
    </row>
    <row r="67" spans="1:4" ht="30">
      <c r="A67" s="881"/>
      <c r="B67" s="886"/>
      <c r="C67" s="22" t="s">
        <v>355</v>
      </c>
      <c r="D67" s="3" t="s">
        <v>356</v>
      </c>
    </row>
    <row r="68" spans="1:4" ht="45">
      <c r="A68" s="881"/>
      <c r="B68" s="887"/>
      <c r="C68" s="26" t="s">
        <v>357</v>
      </c>
      <c r="D68" s="3" t="s">
        <v>352</v>
      </c>
    </row>
    <row r="69" spans="1:4" ht="67.5">
      <c r="A69" s="881"/>
      <c r="B69" s="27" t="s">
        <v>289</v>
      </c>
      <c r="C69" s="23" t="s">
        <v>228</v>
      </c>
      <c r="D69" s="3"/>
    </row>
    <row r="70" spans="1:4" ht="15">
      <c r="A70" s="881"/>
      <c r="B70" s="24"/>
      <c r="C70" s="2"/>
      <c r="D70" s="3"/>
    </row>
    <row r="71" spans="1:4" ht="15">
      <c r="A71" s="881"/>
      <c r="B71" s="24"/>
      <c r="C71" s="2"/>
      <c r="D71" s="3"/>
    </row>
    <row r="72" spans="1:4" ht="15">
      <c r="A72" s="881"/>
      <c r="B72" s="24"/>
      <c r="C72" s="2"/>
      <c r="D72" s="3"/>
    </row>
    <row r="73" spans="1:4" ht="15">
      <c r="A73" s="881"/>
      <c r="B73" s="24"/>
      <c r="C73" s="2"/>
      <c r="D73" s="3"/>
    </row>
    <row r="74" spans="1:4" ht="15">
      <c r="A74" s="881"/>
      <c r="B74" s="24"/>
      <c r="C74" s="2"/>
      <c r="D74" s="3"/>
    </row>
    <row r="75" spans="1:4" ht="15">
      <c r="A75" s="881"/>
      <c r="B75" s="24"/>
      <c r="C75" s="2"/>
      <c r="D75" s="3"/>
    </row>
    <row r="76" spans="1:4" ht="15">
      <c r="A76" s="881"/>
      <c r="B76" s="24"/>
      <c r="C76" s="2"/>
      <c r="D76" s="3"/>
    </row>
    <row r="77" spans="1:4" ht="15">
      <c r="A77" s="881"/>
      <c r="B77" s="24"/>
      <c r="C77" s="2"/>
      <c r="D77" s="3"/>
    </row>
    <row r="78" spans="1:4" ht="15">
      <c r="A78" s="881"/>
      <c r="B78" s="24"/>
      <c r="C78" s="2"/>
      <c r="D78" s="3"/>
    </row>
    <row r="79" spans="1:4" ht="15">
      <c r="A79" s="881"/>
      <c r="B79" s="24"/>
      <c r="C79" s="2"/>
      <c r="D79" s="3"/>
    </row>
    <row r="80" spans="1:4" ht="15">
      <c r="A80" s="881"/>
      <c r="B80" s="24"/>
      <c r="C80" s="2"/>
      <c r="D80" s="3"/>
    </row>
    <row r="81" spans="1:4" ht="15">
      <c r="A81" s="881"/>
      <c r="B81" s="24"/>
      <c r="C81" s="2"/>
      <c r="D81" s="3"/>
    </row>
    <row r="82" spans="1:4" ht="15">
      <c r="A82" s="881"/>
      <c r="B82" s="24"/>
      <c r="C82" s="2"/>
      <c r="D82" s="3"/>
    </row>
    <row r="83" spans="1:4" ht="15">
      <c r="A83" s="881"/>
      <c r="B83" s="24"/>
      <c r="C83" s="2"/>
      <c r="D83" s="3"/>
    </row>
    <row r="84" spans="1:4" ht="15">
      <c r="A84" s="881"/>
      <c r="B84" s="24"/>
      <c r="C84" s="2"/>
      <c r="D84" s="3"/>
    </row>
    <row r="85" spans="1:4" ht="15">
      <c r="A85" s="881"/>
      <c r="B85" s="24"/>
      <c r="C85" s="2"/>
      <c r="D85" s="3"/>
    </row>
    <row r="86" spans="1:4" ht="15">
      <c r="A86" s="881"/>
      <c r="B86" s="24"/>
      <c r="C86" s="2"/>
      <c r="D86" s="3"/>
    </row>
    <row r="87" spans="1:4" ht="15">
      <c r="A87" s="881"/>
      <c r="B87" s="24"/>
      <c r="C87" s="2"/>
      <c r="D87" s="3"/>
    </row>
    <row r="88" spans="1:4" ht="15">
      <c r="A88" s="881"/>
      <c r="B88" s="24"/>
      <c r="C88" s="2"/>
      <c r="D88" s="3"/>
    </row>
    <row r="89" spans="1:4" ht="15">
      <c r="A89" s="881"/>
      <c r="B89" s="24"/>
      <c r="C89" s="2"/>
      <c r="D89" s="3"/>
    </row>
    <row r="90" spans="1:4" ht="15">
      <c r="A90" s="881"/>
      <c r="B90" s="24"/>
      <c r="C90" s="2"/>
      <c r="D90" s="3"/>
    </row>
    <row r="91" spans="1:4" ht="15">
      <c r="A91" s="881"/>
      <c r="B91" s="24"/>
      <c r="C91" s="2"/>
      <c r="D91" s="3"/>
    </row>
    <row r="92" spans="1:4" ht="15">
      <c r="A92" s="881"/>
      <c r="B92" s="24"/>
      <c r="C92" s="2"/>
      <c r="D92" s="3"/>
    </row>
    <row r="93" spans="1:4" ht="15">
      <c r="A93" s="881"/>
      <c r="B93" s="24"/>
      <c r="C93" s="2"/>
      <c r="D93" s="3"/>
    </row>
    <row r="94" spans="1:4" ht="15">
      <c r="A94" s="881"/>
      <c r="B94" s="24"/>
      <c r="C94" s="2"/>
      <c r="D94" s="3"/>
    </row>
    <row r="95" spans="1:4" ht="15">
      <c r="A95" s="881"/>
      <c r="B95" s="24"/>
      <c r="C95" s="2"/>
      <c r="D95" s="3"/>
    </row>
    <row r="96" spans="1:4" ht="15">
      <c r="A96" s="881"/>
      <c r="B96" s="24"/>
      <c r="C96" s="2"/>
      <c r="D96" s="3"/>
    </row>
    <row r="97" spans="1:4" ht="15">
      <c r="A97" s="881"/>
      <c r="B97" s="24"/>
      <c r="C97" s="2"/>
      <c r="D97" s="3"/>
    </row>
    <row r="98" spans="1:4" ht="15">
      <c r="A98" s="881"/>
      <c r="B98" s="24"/>
      <c r="C98" s="2"/>
      <c r="D98" s="3"/>
    </row>
    <row r="99" spans="1:4" ht="15">
      <c r="A99" s="881"/>
      <c r="B99" s="24"/>
      <c r="C99" s="2"/>
      <c r="D99" s="3"/>
    </row>
    <row r="100" spans="1:4" ht="15">
      <c r="A100" s="881"/>
      <c r="B100" s="24"/>
      <c r="C100" s="2"/>
      <c r="D100" s="3"/>
    </row>
    <row r="101" spans="1:4" ht="15">
      <c r="A101" s="881"/>
      <c r="B101" s="24"/>
      <c r="C101" s="2"/>
      <c r="D101" s="3"/>
    </row>
    <row r="102" spans="1:4" ht="15">
      <c r="A102" s="881"/>
      <c r="B102" s="24"/>
      <c r="C102" s="2"/>
      <c r="D102" s="3"/>
    </row>
    <row r="103" spans="1:4" ht="15">
      <c r="A103" s="881"/>
      <c r="B103" s="24"/>
      <c r="C103" s="2"/>
      <c r="D103" s="3"/>
    </row>
    <row r="104" spans="1:4" ht="15">
      <c r="A104" s="881"/>
      <c r="B104" s="24"/>
      <c r="C104" s="2"/>
      <c r="D104" s="3"/>
    </row>
    <row r="105" spans="1:4" ht="15">
      <c r="A105" s="881"/>
      <c r="B105" s="24"/>
      <c r="C105" s="2"/>
      <c r="D105" s="3"/>
    </row>
    <row r="106" spans="1:4" ht="15">
      <c r="A106" s="881"/>
      <c r="B106" s="24"/>
      <c r="C106" s="2"/>
      <c r="D106" s="3"/>
    </row>
    <row r="107" spans="1:4" ht="15">
      <c r="A107" s="881"/>
      <c r="B107" s="24"/>
      <c r="C107" s="2"/>
      <c r="D107" s="3"/>
    </row>
    <row r="108" spans="1:4" ht="15">
      <c r="A108" s="881"/>
      <c r="B108" s="24"/>
      <c r="C108" s="2"/>
      <c r="D108" s="3"/>
    </row>
    <row r="109" spans="1:4" ht="15">
      <c r="A109" s="882"/>
      <c r="B109" s="16"/>
      <c r="C109" s="2"/>
      <c r="D109" s="2"/>
    </row>
    <row r="111" spans="1:4" ht="15">
      <c r="A111" s="876" t="s">
        <v>358</v>
      </c>
      <c r="B111" s="876"/>
      <c r="C111" s="876"/>
      <c r="D111" s="876"/>
    </row>
  </sheetData>
  <mergeCells count="19">
    <mergeCell ref="G2:G11"/>
    <mergeCell ref="G13:G19"/>
    <mergeCell ref="G20:G21"/>
    <mergeCell ref="B16:D16"/>
    <mergeCell ref="B2:B6"/>
    <mergeCell ref="D2:D6"/>
    <mergeCell ref="A111:D111"/>
    <mergeCell ref="B10:B15"/>
    <mergeCell ref="D10:D15"/>
    <mergeCell ref="B30:D30"/>
    <mergeCell ref="B17:B29"/>
    <mergeCell ref="B31:B38"/>
    <mergeCell ref="B39:D39"/>
    <mergeCell ref="A2:A43"/>
    <mergeCell ref="B40:B43"/>
    <mergeCell ref="B44:B57"/>
    <mergeCell ref="B58:B60"/>
    <mergeCell ref="B61:B68"/>
    <mergeCell ref="A44:A10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4804A9-1B84-4439-97ED-2B7EFE398BFA}">
  <dimension ref="A1:DG2875"/>
  <sheetViews>
    <sheetView tabSelected="1" zoomScale="50" zoomScaleNormal="50" workbookViewId="0" topLeftCell="A1">
      <pane ySplit="5" topLeftCell="A2865" activePane="bottomLeft" state="frozen"/>
      <selection pane="topLeft" activeCell="A1" sqref="A1"/>
      <selection pane="bottomLeft" activeCell="L2875" sqref="L2875"/>
    </sheetView>
  </sheetViews>
  <sheetFormatPr defaultColWidth="11.424285714285714" defaultRowHeight="15" customHeight="1"/>
  <cols>
    <col min="1" max="1" width="11.428571428571429" customWidth="1"/>
    <col min="2" max="2" width="22.142857142857142" customWidth="1"/>
    <col min="3" max="3" width="27" customWidth="1"/>
    <col min="4" max="4" width="26.285714285714285" customWidth="1"/>
    <col min="5" max="7" width="16.571428571428573" customWidth="1"/>
    <col min="8" max="8" width="30.571428571428573" customWidth="1"/>
    <col min="9" max="11" width="27.285714285714285" customWidth="1"/>
    <col min="12" max="12" width="36" customWidth="1"/>
    <col min="13" max="13" width="24.285714285714285" customWidth="1"/>
    <col min="14" max="14" width="23.428571428571427" customWidth="1"/>
    <col min="15" max="15" width="12.285714285714286" customWidth="1"/>
    <col min="16" max="17" width="22.714285714285715" customWidth="1"/>
    <col min="18" max="18" width="20.857142857142858" customWidth="1"/>
    <col min="19" max="19" width="26.142857142857142" customWidth="1"/>
    <col min="20" max="20" width="14.571428571428571" customWidth="1"/>
    <col min="21" max="21" width="14.285714285714286" customWidth="1"/>
    <col min="22" max="22" width="16.714285714285715" customWidth="1"/>
    <col min="23" max="23" width="17.142857142857142" customWidth="1"/>
    <col min="24" max="25" width="7.285714285714286" customWidth="1"/>
    <col min="26" max="26" width="16.857142857142858" customWidth="1"/>
    <col min="27" max="28" width="7.285714285714286" customWidth="1"/>
    <col min="29" max="29" width="15.142857142857142" customWidth="1"/>
    <col min="30" max="30" width="24.571428571428573" customWidth="1"/>
    <col min="31" max="32" width="16.571428571428573" customWidth="1"/>
    <col min="33" max="33" width="14.571428571428571" customWidth="1"/>
    <col min="34" max="34" width="12.571428571428571" customWidth="1"/>
    <col min="35" max="35" width="14.142857142857142" customWidth="1"/>
    <col min="36" max="37" width="7.142857142857143" customWidth="1"/>
    <col min="38" max="38" width="18.142857142857142" customWidth="1"/>
    <col min="39" max="39" width="7.142857142857143" customWidth="1"/>
    <col min="40" max="40" width="23.428571428571427" customWidth="1"/>
    <col min="41" max="41" width="18.285714285714285" customWidth="1"/>
    <col min="42" max="42" width="44.285714285714285" customWidth="1"/>
    <col min="43" max="43" width="19.428571428571427" customWidth="1"/>
    <col min="44" max="44" width="16.285714285714285" customWidth="1"/>
    <col min="45" max="45" width="22.714285714285715" customWidth="1"/>
    <col min="46" max="46" width="18.428571428571427" customWidth="1"/>
    <col min="47" max="47" width="22.857142857142858" customWidth="1"/>
    <col min="48" max="49" width="30.142857142857142" customWidth="1"/>
    <col min="50" max="50" width="29.857142857142858" customWidth="1"/>
    <col min="51" max="59" width="20.285714285714285" customWidth="1"/>
    <col min="60" max="60" width="18" customWidth="1"/>
    <col min="61" max="61" width="21.285714285714285" customWidth="1"/>
    <col min="62" max="62" width="16.142857142857142" customWidth="1"/>
    <col min="63" max="63" width="15" customWidth="1"/>
    <col min="64" max="64" width="21.285714285714285" customWidth="1"/>
    <col min="65" max="65" width="21.714285714285715" customWidth="1"/>
    <col min="66" max="66" width="17.285714285714285" customWidth="1"/>
    <col min="67" max="67" width="19.571428571428573" customWidth="1"/>
    <col min="68" max="68" width="24.285714285714285" customWidth="1"/>
    <col min="69" max="72" width="19.142857142857142" customWidth="1"/>
    <col min="73" max="74" width="21.571428571428573" customWidth="1"/>
    <col min="75" max="75" width="25.285714285714285" customWidth="1"/>
    <col min="76" max="76" width="23.428571428571427" customWidth="1"/>
    <col min="77" max="78" width="11.428571428571429" customWidth="1"/>
    <col min="79" max="79" width="20.285714285714285" customWidth="1"/>
    <col min="80" max="80" width="18.571428571428573" customWidth="1"/>
    <col min="81" max="84" width="18.428571428571427" customWidth="1"/>
    <col min="85" max="90" width="20.571428571428573" customWidth="1"/>
    <col min="91" max="91" width="21.142857142857142" customWidth="1"/>
    <col min="92" max="92" width="20" customWidth="1"/>
    <col min="93" max="93" width="19.428571428571427" customWidth="1"/>
    <col min="94" max="94" width="20.142857142857142" customWidth="1"/>
    <col min="95" max="95" width="16.571428571428573" customWidth="1"/>
    <col min="96" max="96" width="18.571428571428573" customWidth="1"/>
    <col min="97" max="97" width="14.571428571428571" customWidth="1"/>
    <col min="98" max="98" width="18" customWidth="1"/>
    <col min="99" max="99" width="20.285714285714285" customWidth="1"/>
    <col min="100" max="100" width="19.428571428571427" customWidth="1"/>
  </cols>
  <sheetData>
    <row r="1" spans="1:100" s="1" customFormat="1" ht="15.75">
      <c r="A1" s="1690" t="s">
        <v>1</v>
      </c>
      <c r="B1" s="1691"/>
      <c r="C1" s="1691"/>
      <c r="D1" s="1691"/>
      <c r="E1" s="1691"/>
      <c r="F1" s="1691"/>
      <c r="G1" s="1691"/>
      <c r="H1" s="1691"/>
      <c r="I1" s="1691"/>
      <c r="J1" s="1691"/>
      <c r="K1" s="1691"/>
      <c r="L1" s="1691"/>
      <c r="M1" s="1691"/>
      <c r="N1" s="1691"/>
      <c r="O1" s="1691"/>
      <c r="P1" s="1691"/>
      <c r="Q1" s="1691"/>
      <c r="R1" s="1691"/>
      <c r="S1" s="1691"/>
      <c r="T1" s="1683" t="s">
        <v>359</v>
      </c>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97" t="s">
        <v>360</v>
      </c>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8"/>
    </row>
    <row r="2" spans="1:100" s="1" customFormat="1" ht="15.75">
      <c r="A2" s="1692"/>
      <c r="B2" s="1693"/>
      <c r="C2" s="1693"/>
      <c r="D2" s="1693"/>
      <c r="E2" s="1693"/>
      <c r="F2" s="1693"/>
      <c r="G2" s="1693"/>
      <c r="H2" s="1693"/>
      <c r="I2" s="1693"/>
      <c r="J2" s="1693"/>
      <c r="K2" s="1693"/>
      <c r="L2" s="1693"/>
      <c r="M2" s="1693"/>
      <c r="N2" s="1693"/>
      <c r="O2" s="1693"/>
      <c r="P2" s="1693"/>
      <c r="Q2" s="1693"/>
      <c r="R2" s="1693"/>
      <c r="S2" s="169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c r="BP2" s="1683"/>
      <c r="BQ2" s="1683"/>
      <c r="BR2" s="1683"/>
      <c r="BS2" s="1683"/>
      <c r="BT2" s="1683"/>
      <c r="BU2" s="1683"/>
      <c r="BV2" s="1683"/>
      <c r="BW2" s="1699"/>
      <c r="BX2" s="1699"/>
      <c r="BY2" s="1699"/>
      <c r="BZ2" s="1699"/>
      <c r="CA2" s="1699"/>
      <c r="CB2" s="1699"/>
      <c r="CC2" s="1699"/>
      <c r="CD2" s="1699"/>
      <c r="CE2" s="1699"/>
      <c r="CF2" s="1699"/>
      <c r="CG2" s="1699"/>
      <c r="CH2" s="1699"/>
      <c r="CI2" s="1699"/>
      <c r="CJ2" s="1699"/>
      <c r="CK2" s="1699"/>
      <c r="CL2" s="1699"/>
      <c r="CM2" s="1699"/>
      <c r="CN2" s="1699"/>
      <c r="CO2" s="1699"/>
      <c r="CP2" s="1699"/>
      <c r="CQ2" s="1699"/>
      <c r="CR2" s="1699"/>
      <c r="CS2" s="1699"/>
      <c r="CT2" s="1699"/>
      <c r="CU2" s="1699"/>
      <c r="CV2" s="1700"/>
    </row>
    <row r="3" spans="1:100" s="1" customFormat="1" ht="15.75">
      <c r="A3" s="1694"/>
      <c r="B3" s="1695"/>
      <c r="C3" s="1695"/>
      <c r="D3" s="1695"/>
      <c r="E3" s="1695"/>
      <c r="F3" s="1695"/>
      <c r="G3" s="1695"/>
      <c r="H3" s="1695"/>
      <c r="I3" s="1695"/>
      <c r="J3" s="1695"/>
      <c r="K3" s="1695"/>
      <c r="L3" s="1695"/>
      <c r="M3" s="1695"/>
      <c r="N3" s="1695"/>
      <c r="O3" s="1695"/>
      <c r="P3" s="1695"/>
      <c r="Q3" s="1695"/>
      <c r="R3" s="1695"/>
      <c r="S3" s="1695"/>
      <c r="T3" s="1683" t="s">
        <v>361</v>
      </c>
      <c r="U3" s="1683"/>
      <c r="V3" s="1683"/>
      <c r="W3" s="1683"/>
      <c r="X3" s="1683"/>
      <c r="Y3" s="1683"/>
      <c r="Z3" s="1683"/>
      <c r="AA3" s="1683"/>
      <c r="AB3" s="1683"/>
      <c r="AC3" s="1683"/>
      <c r="AD3" s="1683"/>
      <c r="AE3" s="1683" t="s">
        <v>362</v>
      </c>
      <c r="AF3" s="1683"/>
      <c r="AG3" s="1683"/>
      <c r="AH3" s="1683"/>
      <c r="AI3" s="1683"/>
      <c r="AJ3" s="1683"/>
      <c r="AK3" s="1683"/>
      <c r="AL3" s="1683"/>
      <c r="AM3" s="1683"/>
      <c r="AN3" s="1683"/>
      <c r="AO3" s="1683"/>
      <c r="AP3" s="1679" t="s">
        <v>363</v>
      </c>
      <c r="AQ3" s="1679"/>
      <c r="AR3" s="1679"/>
      <c r="AS3" s="1679"/>
      <c r="AT3" s="1679"/>
      <c r="AU3" s="1679"/>
      <c r="AV3" s="1679"/>
      <c r="AW3" s="1679"/>
      <c r="AX3" s="1683" t="s">
        <v>364</v>
      </c>
      <c r="AY3" s="1683"/>
      <c r="AZ3" s="1683"/>
      <c r="BA3" s="1683"/>
      <c r="BB3" s="1683"/>
      <c r="BC3" s="1683"/>
      <c r="BD3" s="1683"/>
      <c r="BE3" s="1683"/>
      <c r="BF3" s="1683"/>
      <c r="BG3" s="1683"/>
      <c r="BH3" s="1683" t="s">
        <v>365</v>
      </c>
      <c r="BI3" s="1683"/>
      <c r="BJ3" s="1683"/>
      <c r="BK3" s="1683"/>
      <c r="BL3" s="1683"/>
      <c r="BM3" s="1683"/>
      <c r="BN3" s="1683"/>
      <c r="BO3" s="1683"/>
      <c r="BP3" s="1696" t="s">
        <v>366</v>
      </c>
      <c r="BQ3" s="1683" t="s">
        <v>367</v>
      </c>
      <c r="BR3" s="1683"/>
      <c r="BS3" s="1683"/>
      <c r="BT3" s="1683"/>
      <c r="BU3" s="1679" t="s">
        <v>368</v>
      </c>
      <c r="BV3" s="1679"/>
      <c r="BW3" s="80" t="s">
        <v>369</v>
      </c>
      <c r="BX3" s="1677" t="s">
        <v>370</v>
      </c>
      <c r="BY3" s="1701" t="s">
        <v>371</v>
      </c>
      <c r="BZ3" s="1701"/>
      <c r="CA3" s="1677" t="s">
        <v>372</v>
      </c>
      <c r="CB3" s="1701" t="s">
        <v>373</v>
      </c>
      <c r="CC3" s="1701"/>
      <c r="CD3" s="1701"/>
      <c r="CE3" s="1701"/>
      <c r="CF3" s="1701"/>
      <c r="CG3" s="1701" t="s">
        <v>374</v>
      </c>
      <c r="CH3" s="1701"/>
      <c r="CI3" s="1701"/>
      <c r="CJ3" s="1701"/>
      <c r="CK3" s="1701" t="s">
        <v>368</v>
      </c>
      <c r="CL3" s="1701"/>
      <c r="CM3" s="1701" t="s">
        <v>375</v>
      </c>
      <c r="CN3" s="1701"/>
      <c r="CO3" s="1701"/>
      <c r="CP3" s="1701"/>
      <c r="CQ3" s="1701"/>
      <c r="CR3" s="1701"/>
      <c r="CS3" s="1701"/>
      <c r="CT3" s="1701"/>
      <c r="CU3" s="1701"/>
      <c r="CV3" s="1701"/>
    </row>
    <row r="4" spans="1:100" s="1" customFormat="1" ht="53.25" customHeight="1">
      <c r="A4" s="1682" t="s">
        <v>376</v>
      </c>
      <c r="B4" s="1702" t="s">
        <v>377</v>
      </c>
      <c r="C4" s="1682" t="s">
        <v>378</v>
      </c>
      <c r="D4" s="1680" t="s">
        <v>379</v>
      </c>
      <c r="E4" s="1682" t="s">
        <v>380</v>
      </c>
      <c r="F4" s="1682"/>
      <c r="G4" s="1682"/>
      <c r="H4" s="1680" t="s">
        <v>381</v>
      </c>
      <c r="I4" s="1682" t="s">
        <v>382</v>
      </c>
      <c r="J4" s="1680" t="s">
        <v>383</v>
      </c>
      <c r="K4" s="1702" t="s">
        <v>384</v>
      </c>
      <c r="L4" s="1680" t="s">
        <v>385</v>
      </c>
      <c r="M4" s="1680" t="s">
        <v>386</v>
      </c>
      <c r="N4" s="1681" t="s">
        <v>387</v>
      </c>
      <c r="O4" s="1681" t="s">
        <v>388</v>
      </c>
      <c r="P4" s="1702" t="s">
        <v>389</v>
      </c>
      <c r="Q4" s="1702" t="s">
        <v>390</v>
      </c>
      <c r="R4" s="1680" t="s">
        <v>391</v>
      </c>
      <c r="S4" s="1704" t="s">
        <v>392</v>
      </c>
      <c r="T4" s="1679" t="s">
        <v>393</v>
      </c>
      <c r="U4" s="1679"/>
      <c r="V4" s="1683" t="s">
        <v>394</v>
      </c>
      <c r="W4" s="1683"/>
      <c r="X4" s="1683" t="s">
        <v>371</v>
      </c>
      <c r="Y4" s="1683"/>
      <c r="Z4" s="1683"/>
      <c r="AA4" s="1683"/>
      <c r="AB4" s="1683"/>
      <c r="AC4" s="1679" t="s">
        <v>395</v>
      </c>
      <c r="AD4" s="1683" t="s">
        <v>372</v>
      </c>
      <c r="AE4" s="1683" t="s">
        <v>394</v>
      </c>
      <c r="AF4" s="1683"/>
      <c r="AG4" s="1683" t="s">
        <v>396</v>
      </c>
      <c r="AH4" s="1679" t="s">
        <v>393</v>
      </c>
      <c r="AI4" s="1679"/>
      <c r="AJ4" s="1683" t="s">
        <v>371</v>
      </c>
      <c r="AK4" s="1683"/>
      <c r="AL4" s="1683"/>
      <c r="AM4" s="1683"/>
      <c r="AN4" s="1679" t="s">
        <v>372</v>
      </c>
      <c r="AO4" s="1679" t="s">
        <v>397</v>
      </c>
      <c r="AP4" s="1679"/>
      <c r="AQ4" s="1679"/>
      <c r="AR4" s="1679"/>
      <c r="AS4" s="1679"/>
      <c r="AT4" s="1679"/>
      <c r="AU4" s="1679"/>
      <c r="AV4" s="1679"/>
      <c r="AW4" s="1679"/>
      <c r="AX4" s="1683"/>
      <c r="AY4" s="1683"/>
      <c r="AZ4" s="1683"/>
      <c r="BA4" s="1683"/>
      <c r="BB4" s="1683"/>
      <c r="BC4" s="1683"/>
      <c r="BD4" s="1683"/>
      <c r="BE4" s="1683"/>
      <c r="BF4" s="1683"/>
      <c r="BG4" s="1683"/>
      <c r="BH4" s="1683"/>
      <c r="BI4" s="1683"/>
      <c r="BJ4" s="1683"/>
      <c r="BK4" s="1683"/>
      <c r="BL4" s="1683"/>
      <c r="BM4" s="1683"/>
      <c r="BN4" s="1683"/>
      <c r="BO4" s="1683"/>
      <c r="BP4" s="1696"/>
      <c r="BQ4" s="1683"/>
      <c r="BR4" s="1683"/>
      <c r="BS4" s="1683"/>
      <c r="BT4" s="1683"/>
      <c r="BU4" s="1679"/>
      <c r="BV4" s="1679"/>
      <c r="BW4" s="1675" t="s">
        <v>156</v>
      </c>
      <c r="BX4" s="1686"/>
      <c r="BY4" s="1684" t="s">
        <v>60</v>
      </c>
      <c r="BZ4" s="1684" t="s">
        <v>66</v>
      </c>
      <c r="CA4" s="1686"/>
      <c r="CB4" s="1677" t="s">
        <v>398</v>
      </c>
      <c r="CC4" s="1677" t="s">
        <v>399</v>
      </c>
      <c r="CD4" s="1677" t="s">
        <v>400</v>
      </c>
      <c r="CE4" s="1677" t="s">
        <v>401</v>
      </c>
      <c r="CF4" s="1677" t="s">
        <v>402</v>
      </c>
      <c r="CG4" s="1684" t="s">
        <v>403</v>
      </c>
      <c r="CH4" s="1684" t="s">
        <v>404</v>
      </c>
      <c r="CI4" s="1677" t="s">
        <v>405</v>
      </c>
      <c r="CJ4" s="1677" t="s">
        <v>406</v>
      </c>
      <c r="CK4" s="1677" t="s">
        <v>407</v>
      </c>
      <c r="CL4" s="1677" t="s">
        <v>408</v>
      </c>
      <c r="CM4" s="1677" t="s">
        <v>409</v>
      </c>
      <c r="CN4" s="1677" t="s">
        <v>410</v>
      </c>
      <c r="CO4" s="1677" t="s">
        <v>411</v>
      </c>
      <c r="CP4" s="1677" t="s">
        <v>412</v>
      </c>
      <c r="CQ4" s="1677" t="s">
        <v>413</v>
      </c>
      <c r="CR4" s="1677" t="s">
        <v>414</v>
      </c>
      <c r="CS4" s="1677" t="s">
        <v>415</v>
      </c>
      <c r="CT4" s="1677" t="s">
        <v>416</v>
      </c>
      <c r="CU4" s="1677" t="s">
        <v>417</v>
      </c>
      <c r="CV4" s="1677" t="s">
        <v>418</v>
      </c>
    </row>
    <row r="5" spans="1:100" s="1" customFormat="1" ht="62.45" customHeight="1">
      <c r="A5" s="1682"/>
      <c r="B5" s="1703"/>
      <c r="C5" s="1682"/>
      <c r="D5" s="1680"/>
      <c r="E5" s="76" t="s">
        <v>378</v>
      </c>
      <c r="F5" s="76" t="s">
        <v>382</v>
      </c>
      <c r="G5" s="78" t="s">
        <v>419</v>
      </c>
      <c r="H5" s="1680"/>
      <c r="I5" s="1682"/>
      <c r="J5" s="1680"/>
      <c r="K5" s="1703"/>
      <c r="L5" s="1680"/>
      <c r="M5" s="1680"/>
      <c r="N5" s="1681"/>
      <c r="O5" s="1681"/>
      <c r="P5" s="1703"/>
      <c r="Q5" s="1703"/>
      <c r="R5" s="1680"/>
      <c r="S5" s="1704"/>
      <c r="T5" s="77" t="s">
        <v>420</v>
      </c>
      <c r="U5" s="77" t="s">
        <v>421</v>
      </c>
      <c r="V5" s="77" t="s">
        <v>422</v>
      </c>
      <c r="W5" s="72" t="s">
        <v>423</v>
      </c>
      <c r="X5" s="77" t="s">
        <v>60</v>
      </c>
      <c r="Y5" s="77" t="s">
        <v>62</v>
      </c>
      <c r="Z5" s="72" t="s">
        <v>424</v>
      </c>
      <c r="AA5" s="77" t="s">
        <v>66</v>
      </c>
      <c r="AB5" s="72" t="s">
        <v>425</v>
      </c>
      <c r="AC5" s="1679"/>
      <c r="AD5" s="1683"/>
      <c r="AE5" s="77" t="s">
        <v>426</v>
      </c>
      <c r="AF5" s="77" t="s">
        <v>427</v>
      </c>
      <c r="AG5" s="1683"/>
      <c r="AH5" s="77" t="s">
        <v>420</v>
      </c>
      <c r="AI5" s="77" t="s">
        <v>421</v>
      </c>
      <c r="AJ5" s="77" t="s">
        <v>60</v>
      </c>
      <c r="AK5" s="77" t="s">
        <v>62</v>
      </c>
      <c r="AL5" s="73" t="s">
        <v>428</v>
      </c>
      <c r="AM5" s="77" t="s">
        <v>66</v>
      </c>
      <c r="AN5" s="1679"/>
      <c r="AO5" s="1679"/>
      <c r="AP5" s="73" t="s">
        <v>429</v>
      </c>
      <c r="AQ5" s="73" t="s">
        <v>430</v>
      </c>
      <c r="AR5" s="73" t="s">
        <v>225</v>
      </c>
      <c r="AS5" s="73" t="s">
        <v>431</v>
      </c>
      <c r="AT5" s="73" t="s">
        <v>432</v>
      </c>
      <c r="AU5" s="73" t="s">
        <v>433</v>
      </c>
      <c r="AV5" s="73" t="s">
        <v>434</v>
      </c>
      <c r="AW5" s="73" t="s">
        <v>435</v>
      </c>
      <c r="AX5" s="73" t="s">
        <v>409</v>
      </c>
      <c r="AY5" s="73" t="s">
        <v>410</v>
      </c>
      <c r="AZ5" s="73" t="s">
        <v>411</v>
      </c>
      <c r="BA5" s="73" t="s">
        <v>412</v>
      </c>
      <c r="BB5" s="73" t="s">
        <v>413</v>
      </c>
      <c r="BC5" s="73" t="s">
        <v>414</v>
      </c>
      <c r="BD5" s="73" t="s">
        <v>415</v>
      </c>
      <c r="BE5" s="73" t="s">
        <v>416</v>
      </c>
      <c r="BF5" s="73" t="s">
        <v>417</v>
      </c>
      <c r="BG5" s="73" t="s">
        <v>418</v>
      </c>
      <c r="BH5" s="73" t="s">
        <v>436</v>
      </c>
      <c r="BI5" s="73" t="s">
        <v>437</v>
      </c>
      <c r="BJ5" s="73" t="s">
        <v>438</v>
      </c>
      <c r="BK5" s="73" t="s">
        <v>398</v>
      </c>
      <c r="BL5" s="73" t="s">
        <v>399</v>
      </c>
      <c r="BM5" s="73" t="s">
        <v>400</v>
      </c>
      <c r="BN5" s="73" t="s">
        <v>401</v>
      </c>
      <c r="BO5" s="73" t="s">
        <v>402</v>
      </c>
      <c r="BP5" s="1696"/>
      <c r="BQ5" s="73" t="s">
        <v>403</v>
      </c>
      <c r="BR5" s="73" t="s">
        <v>404</v>
      </c>
      <c r="BS5" s="73" t="s">
        <v>439</v>
      </c>
      <c r="BT5" s="73" t="s">
        <v>406</v>
      </c>
      <c r="BU5" s="72" t="s">
        <v>407</v>
      </c>
      <c r="BV5" s="72" t="s">
        <v>408</v>
      </c>
      <c r="BW5" s="1676"/>
      <c r="BX5" s="1678"/>
      <c r="BY5" s="1685"/>
      <c r="BZ5" s="1685"/>
      <c r="CA5" s="1678"/>
      <c r="CB5" s="1678"/>
      <c r="CC5" s="1678"/>
      <c r="CD5" s="1678"/>
      <c r="CE5" s="1678"/>
      <c r="CF5" s="1678"/>
      <c r="CG5" s="1685"/>
      <c r="CH5" s="1685"/>
      <c r="CI5" s="1678"/>
      <c r="CJ5" s="1678"/>
      <c r="CK5" s="1678"/>
      <c r="CL5" s="1678"/>
      <c r="CM5" s="1678"/>
      <c r="CN5" s="1678"/>
      <c r="CO5" s="1678"/>
      <c r="CP5" s="1678"/>
      <c r="CQ5" s="1678"/>
      <c r="CR5" s="1678"/>
      <c r="CS5" s="1678"/>
      <c r="CT5" s="1678"/>
      <c r="CU5" s="1678"/>
      <c r="CV5" s="1678"/>
    </row>
    <row r="6" spans="1:100" ht="198" customHeight="1">
      <c r="A6" s="89">
        <v>1</v>
      </c>
      <c r="B6" s="35" t="s">
        <v>440</v>
      </c>
      <c r="C6" s="89" t="s">
        <v>441</v>
      </c>
      <c r="D6" s="89" t="s">
        <v>150</v>
      </c>
      <c r="E6" s="35">
        <v>1010</v>
      </c>
      <c r="F6" s="35">
        <v>1</v>
      </c>
      <c r="G6" s="35">
        <v>15</v>
      </c>
      <c r="H6" s="92" t="s">
        <v>442</v>
      </c>
      <c r="I6" s="35" t="s">
        <v>443</v>
      </c>
      <c r="J6" s="2338" t="s">
        <v>444</v>
      </c>
      <c r="K6" s="2338" t="s">
        <v>445</v>
      </c>
      <c r="L6" s="92" t="s">
        <v>446</v>
      </c>
      <c r="M6" s="89" t="s">
        <v>152</v>
      </c>
      <c r="N6" s="102"/>
      <c r="O6" s="36" t="s">
        <v>447</v>
      </c>
      <c r="P6" s="91" t="s">
        <v>448</v>
      </c>
      <c r="Q6" s="91"/>
      <c r="R6" s="91" t="s">
        <v>151</v>
      </c>
      <c r="S6" s="119" t="s">
        <v>449</v>
      </c>
      <c r="T6" s="89"/>
      <c r="U6" s="89"/>
      <c r="V6" s="89"/>
      <c r="W6" s="89"/>
      <c r="X6" s="89"/>
      <c r="Y6" s="89"/>
      <c r="Z6" s="89"/>
      <c r="AA6" s="89"/>
      <c r="AB6" s="104"/>
      <c r="AC6" s="89"/>
      <c r="AD6" s="89"/>
      <c r="AE6" s="89"/>
      <c r="AF6" s="120" t="s">
        <v>450</v>
      </c>
      <c r="AG6" s="120" t="s">
        <v>451</v>
      </c>
      <c r="AH6" s="121" t="s">
        <v>452</v>
      </c>
      <c r="AI6" s="121" t="s">
        <v>452</v>
      </c>
      <c r="AJ6" s="103" t="s">
        <v>450</v>
      </c>
      <c r="AK6" s="103"/>
      <c r="AL6" s="103"/>
      <c r="AM6" s="103"/>
      <c r="AN6" s="122" t="s">
        <v>453</v>
      </c>
      <c r="AO6" s="121" t="s">
        <v>454</v>
      </c>
      <c r="AP6" s="97" t="s">
        <v>455</v>
      </c>
      <c r="AQ6" s="100" t="s">
        <v>445</v>
      </c>
      <c r="AR6" s="100" t="s">
        <v>445</v>
      </c>
      <c r="AS6" s="100" t="s">
        <v>445</v>
      </c>
      <c r="AT6" s="100" t="s">
        <v>456</v>
      </c>
      <c r="AU6" s="100" t="s">
        <v>445</v>
      </c>
      <c r="AV6" s="100" t="s">
        <v>445</v>
      </c>
      <c r="AW6" s="121" t="s">
        <v>457</v>
      </c>
      <c r="AX6" s="123" t="s">
        <v>458</v>
      </c>
      <c r="AY6" s="123" t="s">
        <v>458</v>
      </c>
      <c r="AZ6" s="123" t="s">
        <v>458</v>
      </c>
      <c r="BA6" s="123" t="s">
        <v>458</v>
      </c>
      <c r="BB6" s="123" t="s">
        <v>458</v>
      </c>
      <c r="BC6" s="123" t="s">
        <v>458</v>
      </c>
      <c r="BD6" s="120" t="s">
        <v>457</v>
      </c>
      <c r="BE6" s="123" t="s">
        <v>445</v>
      </c>
      <c r="BF6" s="120" t="s">
        <v>457</v>
      </c>
      <c r="BG6" s="123" t="s">
        <v>445</v>
      </c>
      <c r="BH6" s="110" t="s">
        <v>153</v>
      </c>
      <c r="BI6" s="110" t="s">
        <v>153</v>
      </c>
      <c r="BJ6" s="111" t="s">
        <v>197</v>
      </c>
      <c r="BK6" s="35"/>
      <c r="BL6" s="89"/>
      <c r="BM6" s="89" t="s">
        <v>450</v>
      </c>
      <c r="BN6" s="89"/>
      <c r="BO6" s="89"/>
      <c r="BP6" s="105" t="s">
        <v>445</v>
      </c>
      <c r="BQ6" s="124"/>
      <c r="BR6" s="124"/>
      <c r="BS6" s="124"/>
      <c r="BT6" s="124"/>
      <c r="BU6" s="125" t="s">
        <v>459</v>
      </c>
      <c r="BV6" s="125" t="s">
        <v>460</v>
      </c>
      <c r="BW6" s="126" t="s">
        <v>461</v>
      </c>
      <c r="BX6" s="126" t="s">
        <v>457</v>
      </c>
      <c r="BY6" s="37"/>
      <c r="BZ6" s="127" t="s">
        <v>450</v>
      </c>
      <c r="CA6" s="128" t="s">
        <v>462</v>
      </c>
      <c r="CB6" s="35"/>
      <c r="CC6" s="89"/>
      <c r="CD6" s="89" t="s">
        <v>450</v>
      </c>
      <c r="CE6" s="89"/>
      <c r="CF6" s="89"/>
      <c r="CG6" s="124"/>
      <c r="CH6" s="124"/>
      <c r="CI6" s="124"/>
      <c r="CJ6" s="124"/>
      <c r="CK6" s="125" t="s">
        <v>459</v>
      </c>
      <c r="CL6" s="125" t="s">
        <v>460</v>
      </c>
      <c r="CM6" s="123" t="s">
        <v>458</v>
      </c>
      <c r="CN6" s="123" t="s">
        <v>458</v>
      </c>
      <c r="CO6" s="123" t="s">
        <v>458</v>
      </c>
      <c r="CP6" s="123" t="s">
        <v>458</v>
      </c>
      <c r="CQ6" s="123" t="s">
        <v>458</v>
      </c>
      <c r="CR6" s="123" t="s">
        <v>458</v>
      </c>
      <c r="CS6" s="120" t="s">
        <v>457</v>
      </c>
      <c r="CT6" s="123" t="s">
        <v>445</v>
      </c>
      <c r="CU6" s="120" t="s">
        <v>457</v>
      </c>
      <c r="CV6" s="123" t="s">
        <v>445</v>
      </c>
    </row>
    <row r="7" spans="1:100" ht="102" customHeight="1">
      <c r="A7" s="890">
        <v>2</v>
      </c>
      <c r="B7" s="884" t="s">
        <v>440</v>
      </c>
      <c r="C7" s="884" t="s">
        <v>441</v>
      </c>
      <c r="D7" s="884" t="s">
        <v>150</v>
      </c>
      <c r="E7" s="884">
        <v>1010</v>
      </c>
      <c r="F7" s="884">
        <v>1</v>
      </c>
      <c r="G7" s="884">
        <v>1</v>
      </c>
      <c r="H7" s="893" t="s">
        <v>463</v>
      </c>
      <c r="I7" s="884" t="s">
        <v>443</v>
      </c>
      <c r="J7" s="2339" t="s">
        <v>464</v>
      </c>
      <c r="K7" s="2350" t="s">
        <v>445</v>
      </c>
      <c r="L7" s="129" t="s">
        <v>446</v>
      </c>
      <c r="M7" s="899" t="s">
        <v>152</v>
      </c>
      <c r="N7" s="899"/>
      <c r="O7" s="938" t="s">
        <v>447</v>
      </c>
      <c r="P7" s="901" t="s">
        <v>448</v>
      </c>
      <c r="Q7" s="901"/>
      <c r="R7" s="901" t="s">
        <v>151</v>
      </c>
      <c r="S7" s="1672" t="s">
        <v>465</v>
      </c>
      <c r="T7" s="1207" t="s">
        <v>466</v>
      </c>
      <c r="U7" s="1207" t="s">
        <v>466</v>
      </c>
      <c r="V7" s="890" t="s">
        <v>450</v>
      </c>
      <c r="W7" s="890"/>
      <c r="X7" s="890"/>
      <c r="Y7" s="890"/>
      <c r="Z7" s="890"/>
      <c r="AA7" s="923" t="s">
        <v>450</v>
      </c>
      <c r="AB7" s="918" t="s">
        <v>450</v>
      </c>
      <c r="AC7" s="923" t="s">
        <v>467</v>
      </c>
      <c r="AD7" s="1360" t="s">
        <v>468</v>
      </c>
      <c r="AE7" s="952" t="s">
        <v>451</v>
      </c>
      <c r="AF7" s="904" t="s">
        <v>450</v>
      </c>
      <c r="AG7" s="904" t="s">
        <v>451</v>
      </c>
      <c r="AH7" s="904" t="s">
        <v>466</v>
      </c>
      <c r="AI7" s="904" t="s">
        <v>466</v>
      </c>
      <c r="AJ7" s="1412"/>
      <c r="AK7" s="1412"/>
      <c r="AL7" s="1412"/>
      <c r="AM7" s="888" t="s">
        <v>450</v>
      </c>
      <c r="AN7" s="1360" t="s">
        <v>468</v>
      </c>
      <c r="AO7" s="904" t="s">
        <v>469</v>
      </c>
      <c r="AP7" s="1016" t="s">
        <v>470</v>
      </c>
      <c r="AQ7" s="1412" t="s">
        <v>445</v>
      </c>
      <c r="AR7" s="1412" t="s">
        <v>445</v>
      </c>
      <c r="AS7" s="1412" t="s">
        <v>445</v>
      </c>
      <c r="AT7" s="1401" t="s">
        <v>471</v>
      </c>
      <c r="AU7" s="1401" t="s">
        <v>459</v>
      </c>
      <c r="AV7" s="1412" t="s">
        <v>472</v>
      </c>
      <c r="AW7" s="919" t="s">
        <v>473</v>
      </c>
      <c r="AX7" s="892" t="s">
        <v>474</v>
      </c>
      <c r="AY7" s="892" t="s">
        <v>474</v>
      </c>
      <c r="AZ7" s="892" t="s">
        <v>475</v>
      </c>
      <c r="BA7" s="892" t="s">
        <v>475</v>
      </c>
      <c r="BB7" s="892" t="s">
        <v>476</v>
      </c>
      <c r="BC7" s="892" t="s">
        <v>476</v>
      </c>
      <c r="BD7" s="892" t="s">
        <v>475</v>
      </c>
      <c r="BE7" s="892" t="s">
        <v>475</v>
      </c>
      <c r="BF7" s="892" t="s">
        <v>475</v>
      </c>
      <c r="BG7" s="892" t="s">
        <v>475</v>
      </c>
      <c r="BH7" s="1384" t="s">
        <v>153</v>
      </c>
      <c r="BI7" s="1301" t="s">
        <v>153</v>
      </c>
      <c r="BJ7" s="1301" t="s">
        <v>197</v>
      </c>
      <c r="BK7" s="888"/>
      <c r="BL7" s="888"/>
      <c r="BM7" s="890" t="s">
        <v>450</v>
      </c>
      <c r="BN7" s="888"/>
      <c r="BO7" s="888"/>
      <c r="BP7" s="1347" t="s">
        <v>445</v>
      </c>
      <c r="BQ7" s="1067" t="s">
        <v>477</v>
      </c>
      <c r="BR7" s="1650" t="s">
        <v>478</v>
      </c>
      <c r="BS7" s="1067" t="s">
        <v>479</v>
      </c>
      <c r="BT7" s="1067" t="s">
        <v>480</v>
      </c>
      <c r="BU7" s="1141" t="s">
        <v>459</v>
      </c>
      <c r="BV7" s="1141" t="s">
        <v>460</v>
      </c>
      <c r="BW7" s="904" t="s">
        <v>445</v>
      </c>
      <c r="BX7" s="1351"/>
      <c r="BY7" s="1351"/>
      <c r="BZ7" s="1351"/>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row>
    <row r="8" spans="1:100" ht="150" customHeight="1">
      <c r="A8" s="890"/>
      <c r="B8" s="884"/>
      <c r="C8" s="884"/>
      <c r="D8" s="884"/>
      <c r="E8" s="884"/>
      <c r="F8" s="884"/>
      <c r="G8" s="884"/>
      <c r="H8" s="893"/>
      <c r="I8" s="884"/>
      <c r="J8" s="2339"/>
      <c r="K8" s="2351"/>
      <c r="L8" s="139" t="s">
        <v>481</v>
      </c>
      <c r="M8" s="903"/>
      <c r="N8" s="903"/>
      <c r="O8" s="954"/>
      <c r="P8" s="902"/>
      <c r="Q8" s="902"/>
      <c r="R8" s="902"/>
      <c r="S8" s="1673"/>
      <c r="T8" s="1207"/>
      <c r="U8" s="1207"/>
      <c r="V8" s="890"/>
      <c r="W8" s="890"/>
      <c r="X8" s="890"/>
      <c r="Y8" s="890"/>
      <c r="Z8" s="890"/>
      <c r="AA8" s="923"/>
      <c r="AB8" s="918"/>
      <c r="AC8" s="923"/>
      <c r="AD8" s="1360"/>
      <c r="AE8" s="952"/>
      <c r="AF8" s="904"/>
      <c r="AG8" s="904"/>
      <c r="AH8" s="904"/>
      <c r="AI8" s="904"/>
      <c r="AJ8" s="1413"/>
      <c r="AK8" s="1413"/>
      <c r="AL8" s="1413"/>
      <c r="AM8" s="889"/>
      <c r="AN8" s="1360"/>
      <c r="AO8" s="904"/>
      <c r="AP8" s="1402"/>
      <c r="AQ8" s="1413"/>
      <c r="AR8" s="1413"/>
      <c r="AS8" s="1413"/>
      <c r="AT8" s="1413"/>
      <c r="AU8" s="1402"/>
      <c r="AV8" s="1413"/>
      <c r="AW8" s="919"/>
      <c r="AX8" s="892"/>
      <c r="AY8" s="892"/>
      <c r="AZ8" s="892"/>
      <c r="BA8" s="892"/>
      <c r="BB8" s="892"/>
      <c r="BC8" s="892"/>
      <c r="BD8" s="892"/>
      <c r="BE8" s="892"/>
      <c r="BF8" s="892"/>
      <c r="BG8" s="892"/>
      <c r="BH8" s="1385"/>
      <c r="BI8" s="1321"/>
      <c r="BJ8" s="1321"/>
      <c r="BK8" s="889"/>
      <c r="BL8" s="889"/>
      <c r="BM8" s="890"/>
      <c r="BN8" s="889"/>
      <c r="BO8" s="889"/>
      <c r="BP8" s="1453"/>
      <c r="BQ8" s="1067"/>
      <c r="BR8" s="1650"/>
      <c r="BS8" s="1067"/>
      <c r="BT8" s="1067"/>
      <c r="BU8" s="1130"/>
      <c r="BV8" s="1130"/>
      <c r="BW8" s="904"/>
      <c r="BX8" s="1352"/>
      <c r="BY8" s="1352"/>
      <c r="BZ8" s="1352"/>
      <c r="CA8" s="1352"/>
      <c r="CB8" s="1352"/>
      <c r="CC8" s="1352"/>
      <c r="CD8" s="1352"/>
      <c r="CE8" s="1352"/>
      <c r="CF8" s="1352"/>
      <c r="CG8" s="1352"/>
      <c r="CH8" s="1352"/>
      <c r="CI8" s="1352"/>
      <c r="CJ8" s="1352"/>
      <c r="CK8" s="1352"/>
      <c r="CL8" s="1352"/>
      <c r="CM8" s="1352"/>
      <c r="CN8" s="1352"/>
      <c r="CO8" s="1352"/>
      <c r="CP8" s="1352"/>
      <c r="CQ8" s="1352"/>
      <c r="CR8" s="1352"/>
      <c r="CS8" s="1352"/>
      <c r="CT8" s="1352"/>
      <c r="CU8" s="1352"/>
      <c r="CV8" s="1352"/>
    </row>
    <row r="9" spans="1:100" ht="30">
      <c r="A9" s="890"/>
      <c r="B9" s="884"/>
      <c r="C9" s="884"/>
      <c r="D9" s="884"/>
      <c r="E9" s="884"/>
      <c r="F9" s="884"/>
      <c r="G9" s="884"/>
      <c r="H9" s="893"/>
      <c r="I9" s="884"/>
      <c r="J9" s="2339"/>
      <c r="K9" s="2351"/>
      <c r="L9" s="139" t="s">
        <v>482</v>
      </c>
      <c r="M9" s="903"/>
      <c r="N9" s="903"/>
      <c r="O9" s="954"/>
      <c r="P9" s="902"/>
      <c r="Q9" s="902"/>
      <c r="R9" s="902"/>
      <c r="S9" s="1673"/>
      <c r="T9" s="1207"/>
      <c r="U9" s="1207"/>
      <c r="V9" s="890"/>
      <c r="W9" s="890"/>
      <c r="X9" s="890"/>
      <c r="Y9" s="890"/>
      <c r="Z9" s="890"/>
      <c r="AA9" s="923"/>
      <c r="AB9" s="918"/>
      <c r="AC9" s="923"/>
      <c r="AD9" s="1360"/>
      <c r="AE9" s="952"/>
      <c r="AF9" s="904"/>
      <c r="AG9" s="904"/>
      <c r="AH9" s="904"/>
      <c r="AI9" s="904"/>
      <c r="AJ9" s="1413"/>
      <c r="AK9" s="1413"/>
      <c r="AL9" s="1413"/>
      <c r="AM9" s="889"/>
      <c r="AN9" s="1360"/>
      <c r="AO9" s="904"/>
      <c r="AP9" s="1402"/>
      <c r="AQ9" s="1413"/>
      <c r="AR9" s="1413"/>
      <c r="AS9" s="1413"/>
      <c r="AT9" s="1413"/>
      <c r="AU9" s="1402"/>
      <c r="AV9" s="1413"/>
      <c r="AW9" s="919"/>
      <c r="AX9" s="892"/>
      <c r="AY9" s="892"/>
      <c r="AZ9" s="892"/>
      <c r="BA9" s="892"/>
      <c r="BB9" s="892"/>
      <c r="BC9" s="892"/>
      <c r="BD9" s="892"/>
      <c r="BE9" s="892"/>
      <c r="BF9" s="892"/>
      <c r="BG9" s="892"/>
      <c r="BH9" s="1385"/>
      <c r="BI9" s="1321"/>
      <c r="BJ9" s="1321"/>
      <c r="BK9" s="889"/>
      <c r="BL9" s="889"/>
      <c r="BM9" s="890"/>
      <c r="BN9" s="889"/>
      <c r="BO9" s="889"/>
      <c r="BP9" s="1453"/>
      <c r="BQ9" s="1067"/>
      <c r="BR9" s="1650"/>
      <c r="BS9" s="1067"/>
      <c r="BT9" s="1067"/>
      <c r="BU9" s="1130"/>
      <c r="BV9" s="1130"/>
      <c r="BW9" s="904"/>
      <c r="BX9" s="1352"/>
      <c r="BY9" s="1352"/>
      <c r="BZ9" s="1352"/>
      <c r="CA9" s="1352"/>
      <c r="CB9" s="1352"/>
      <c r="CC9" s="1352"/>
      <c r="CD9" s="1352"/>
      <c r="CE9" s="1352"/>
      <c r="CF9" s="1352"/>
      <c r="CG9" s="1352"/>
      <c r="CH9" s="1352"/>
      <c r="CI9" s="1352"/>
      <c r="CJ9" s="1352"/>
      <c r="CK9" s="1352"/>
      <c r="CL9" s="1352"/>
      <c r="CM9" s="1352"/>
      <c r="CN9" s="1352"/>
      <c r="CO9" s="1352"/>
      <c r="CP9" s="1352"/>
      <c r="CQ9" s="1352"/>
      <c r="CR9" s="1352"/>
      <c r="CS9" s="1352"/>
      <c r="CT9" s="1352"/>
      <c r="CU9" s="1352"/>
      <c r="CV9" s="1352"/>
    </row>
    <row r="10" spans="1:100" ht="30">
      <c r="A10" s="890"/>
      <c r="B10" s="884"/>
      <c r="C10" s="884"/>
      <c r="D10" s="884"/>
      <c r="E10" s="884"/>
      <c r="F10" s="884"/>
      <c r="G10" s="884"/>
      <c r="H10" s="893"/>
      <c r="I10" s="884"/>
      <c r="J10" s="2339"/>
      <c r="K10" s="2345"/>
      <c r="L10" s="139" t="s">
        <v>483</v>
      </c>
      <c r="M10" s="900"/>
      <c r="N10" s="900"/>
      <c r="O10" s="910"/>
      <c r="P10" s="913"/>
      <c r="Q10" s="913"/>
      <c r="R10" s="913"/>
      <c r="S10" s="1674"/>
      <c r="T10" s="1207"/>
      <c r="U10" s="1207"/>
      <c r="V10" s="890"/>
      <c r="W10" s="890"/>
      <c r="X10" s="890"/>
      <c r="Y10" s="890"/>
      <c r="Z10" s="890"/>
      <c r="AA10" s="923"/>
      <c r="AB10" s="918"/>
      <c r="AC10" s="923"/>
      <c r="AD10" s="1360"/>
      <c r="AE10" s="952"/>
      <c r="AF10" s="904"/>
      <c r="AG10" s="904"/>
      <c r="AH10" s="904"/>
      <c r="AI10" s="904"/>
      <c r="AJ10" s="1555"/>
      <c r="AK10" s="1555"/>
      <c r="AL10" s="1555"/>
      <c r="AM10" s="911"/>
      <c r="AN10" s="1360"/>
      <c r="AO10" s="904"/>
      <c r="AP10" s="1671"/>
      <c r="AQ10" s="1555"/>
      <c r="AR10" s="1555"/>
      <c r="AS10" s="1555"/>
      <c r="AT10" s="1555"/>
      <c r="AU10" s="1671"/>
      <c r="AV10" s="1555"/>
      <c r="AW10" s="919"/>
      <c r="AX10" s="892"/>
      <c r="AY10" s="892"/>
      <c r="AZ10" s="892"/>
      <c r="BA10" s="892"/>
      <c r="BB10" s="892"/>
      <c r="BC10" s="892"/>
      <c r="BD10" s="892"/>
      <c r="BE10" s="892"/>
      <c r="BF10" s="892"/>
      <c r="BG10" s="892"/>
      <c r="BH10" s="1386"/>
      <c r="BI10" s="1302"/>
      <c r="BJ10" s="1302"/>
      <c r="BK10" s="911"/>
      <c r="BL10" s="911"/>
      <c r="BM10" s="890"/>
      <c r="BN10" s="911"/>
      <c r="BO10" s="911"/>
      <c r="BP10" s="1348"/>
      <c r="BQ10" s="1067"/>
      <c r="BR10" s="1650"/>
      <c r="BS10" s="1067"/>
      <c r="BT10" s="1067"/>
      <c r="BU10" s="1128"/>
      <c r="BV10" s="1128"/>
      <c r="BW10" s="904"/>
      <c r="BX10" s="1595"/>
      <c r="BY10" s="1595"/>
      <c r="BZ10" s="1595"/>
      <c r="CA10" s="1595"/>
      <c r="CB10" s="1595"/>
      <c r="CC10" s="1595"/>
      <c r="CD10" s="1595"/>
      <c r="CE10" s="1595"/>
      <c r="CF10" s="1595"/>
      <c r="CG10" s="1595"/>
      <c r="CH10" s="1595"/>
      <c r="CI10" s="1595"/>
      <c r="CJ10" s="1595"/>
      <c r="CK10" s="1595"/>
      <c r="CL10" s="1595"/>
      <c r="CM10" s="1595"/>
      <c r="CN10" s="1595"/>
      <c r="CO10" s="1595"/>
      <c r="CP10" s="1595"/>
      <c r="CQ10" s="1595"/>
      <c r="CR10" s="1595"/>
      <c r="CS10" s="1595"/>
      <c r="CT10" s="1595"/>
      <c r="CU10" s="1595"/>
      <c r="CV10" s="1595"/>
    </row>
    <row r="11" spans="1:100" ht="15">
      <c r="A11" s="890">
        <v>3</v>
      </c>
      <c r="B11" s="884" t="s">
        <v>440</v>
      </c>
      <c r="C11" s="937" t="s">
        <v>441</v>
      </c>
      <c r="D11" s="884" t="s">
        <v>150</v>
      </c>
      <c r="E11" s="923">
        <v>1010</v>
      </c>
      <c r="F11" s="923">
        <v>1</v>
      </c>
      <c r="G11" s="1038">
        <v>2</v>
      </c>
      <c r="H11" s="1037" t="s">
        <v>463</v>
      </c>
      <c r="I11" s="923" t="s">
        <v>443</v>
      </c>
      <c r="J11" s="2340" t="s">
        <v>484</v>
      </c>
      <c r="K11" s="2343" t="s">
        <v>445</v>
      </c>
      <c r="L11" s="148" t="s">
        <v>446</v>
      </c>
      <c r="M11" s="899" t="s">
        <v>152</v>
      </c>
      <c r="N11" s="899"/>
      <c r="O11" s="888" t="s">
        <v>447</v>
      </c>
      <c r="P11" s="901" t="s">
        <v>448</v>
      </c>
      <c r="Q11" s="901"/>
      <c r="R11" s="901" t="s">
        <v>151</v>
      </c>
      <c r="S11" s="1668" t="s">
        <v>465</v>
      </c>
      <c r="T11" s="1207" t="s">
        <v>466</v>
      </c>
      <c r="U11" s="1207" t="s">
        <v>466</v>
      </c>
      <c r="V11" s="890" t="s">
        <v>450</v>
      </c>
      <c r="W11" s="890"/>
      <c r="X11" s="890"/>
      <c r="Y11" s="890"/>
      <c r="Z11" s="890"/>
      <c r="AA11" s="923" t="s">
        <v>450</v>
      </c>
      <c r="AB11" s="918" t="s">
        <v>450</v>
      </c>
      <c r="AC11" s="923" t="s">
        <v>467</v>
      </c>
      <c r="AD11" s="1360" t="s">
        <v>485</v>
      </c>
      <c r="AE11" s="952" t="s">
        <v>451</v>
      </c>
      <c r="AF11" s="904" t="s">
        <v>450</v>
      </c>
      <c r="AG11" s="904" t="s">
        <v>451</v>
      </c>
      <c r="AH11" s="904" t="s">
        <v>466</v>
      </c>
      <c r="AI11" s="904" t="s">
        <v>466</v>
      </c>
      <c r="AJ11" s="1412"/>
      <c r="AK11" s="1412"/>
      <c r="AL11" s="1412"/>
      <c r="AM11" s="1412" t="s">
        <v>450</v>
      </c>
      <c r="AN11" s="1360" t="s">
        <v>485</v>
      </c>
      <c r="AO11" s="904" t="s">
        <v>469</v>
      </c>
      <c r="AP11" s="1016" t="s">
        <v>486</v>
      </c>
      <c r="AQ11" s="1412" t="s">
        <v>445</v>
      </c>
      <c r="AR11" s="1412" t="s">
        <v>445</v>
      </c>
      <c r="AS11" s="1412" t="s">
        <v>445</v>
      </c>
      <c r="AT11" s="1401" t="s">
        <v>487</v>
      </c>
      <c r="AU11" s="1401" t="s">
        <v>459</v>
      </c>
      <c r="AV11" s="1412" t="s">
        <v>472</v>
      </c>
      <c r="AW11" s="919" t="s">
        <v>488</v>
      </c>
      <c r="AX11" s="892" t="s">
        <v>474</v>
      </c>
      <c r="AY11" s="892" t="s">
        <v>474</v>
      </c>
      <c r="AZ11" s="892" t="s">
        <v>475</v>
      </c>
      <c r="BA11" s="892" t="s">
        <v>475</v>
      </c>
      <c r="BB11" s="892" t="s">
        <v>489</v>
      </c>
      <c r="BC11" s="892" t="s">
        <v>489</v>
      </c>
      <c r="BD11" s="892" t="s">
        <v>475</v>
      </c>
      <c r="BE11" s="892" t="s">
        <v>475</v>
      </c>
      <c r="BF11" s="892" t="s">
        <v>475</v>
      </c>
      <c r="BG11" s="892" t="s">
        <v>475</v>
      </c>
      <c r="BH11" s="1384" t="s">
        <v>153</v>
      </c>
      <c r="BI11" s="1301" t="s">
        <v>153</v>
      </c>
      <c r="BJ11" s="1301" t="s">
        <v>197</v>
      </c>
      <c r="BK11" s="888"/>
      <c r="BL11" s="888"/>
      <c r="BM11" s="890" t="s">
        <v>450</v>
      </c>
      <c r="BN11" s="888"/>
      <c r="BO11" s="888"/>
      <c r="BP11" s="1347" t="s">
        <v>445</v>
      </c>
      <c r="BQ11" s="1067" t="s">
        <v>477</v>
      </c>
      <c r="BR11" s="1067" t="s">
        <v>478</v>
      </c>
      <c r="BS11" s="1067" t="s">
        <v>479</v>
      </c>
      <c r="BT11" s="1067" t="s">
        <v>480</v>
      </c>
      <c r="BU11" s="1141" t="s">
        <v>459</v>
      </c>
      <c r="BV11" s="1141" t="s">
        <v>460</v>
      </c>
      <c r="BW11" s="904" t="s">
        <v>445</v>
      </c>
      <c r="BX11" s="1351"/>
      <c r="BY11" s="135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row>
    <row r="12" spans="1:100" ht="30">
      <c r="A12" s="890"/>
      <c r="B12" s="884"/>
      <c r="C12" s="937"/>
      <c r="D12" s="884"/>
      <c r="E12" s="923"/>
      <c r="F12" s="923"/>
      <c r="G12" s="1038"/>
      <c r="H12" s="1037"/>
      <c r="I12" s="923"/>
      <c r="J12" s="2340"/>
      <c r="K12" s="2429"/>
      <c r="L12" s="139" t="s">
        <v>482</v>
      </c>
      <c r="M12" s="903"/>
      <c r="N12" s="903"/>
      <c r="O12" s="889"/>
      <c r="P12" s="902"/>
      <c r="Q12" s="902"/>
      <c r="R12" s="902"/>
      <c r="S12" s="1669"/>
      <c r="T12" s="1207"/>
      <c r="U12" s="1207"/>
      <c r="V12" s="890"/>
      <c r="W12" s="890"/>
      <c r="X12" s="890"/>
      <c r="Y12" s="890"/>
      <c r="Z12" s="890"/>
      <c r="AA12" s="923"/>
      <c r="AB12" s="918"/>
      <c r="AC12" s="923"/>
      <c r="AD12" s="1360"/>
      <c r="AE12" s="952"/>
      <c r="AF12" s="904"/>
      <c r="AG12" s="904"/>
      <c r="AH12" s="904"/>
      <c r="AI12" s="904"/>
      <c r="AJ12" s="1413"/>
      <c r="AK12" s="1413"/>
      <c r="AL12" s="1413"/>
      <c r="AM12" s="1413"/>
      <c r="AN12" s="1360"/>
      <c r="AO12" s="904"/>
      <c r="AP12" s="1402"/>
      <c r="AQ12" s="1413"/>
      <c r="AR12" s="1413"/>
      <c r="AS12" s="1413"/>
      <c r="AT12" s="1413"/>
      <c r="AU12" s="1402"/>
      <c r="AV12" s="1413"/>
      <c r="AW12" s="919"/>
      <c r="AX12" s="892"/>
      <c r="AY12" s="892"/>
      <c r="AZ12" s="892"/>
      <c r="BA12" s="892"/>
      <c r="BB12" s="892"/>
      <c r="BC12" s="892"/>
      <c r="BD12" s="892"/>
      <c r="BE12" s="892"/>
      <c r="BF12" s="892"/>
      <c r="BG12" s="892"/>
      <c r="BH12" s="1385"/>
      <c r="BI12" s="1321"/>
      <c r="BJ12" s="1321"/>
      <c r="BK12" s="889"/>
      <c r="BL12" s="889"/>
      <c r="BM12" s="890"/>
      <c r="BN12" s="889"/>
      <c r="BO12" s="889"/>
      <c r="BP12" s="1453"/>
      <c r="BQ12" s="1067"/>
      <c r="BR12" s="1067"/>
      <c r="BS12" s="1067"/>
      <c r="BT12" s="1067"/>
      <c r="BU12" s="1130"/>
      <c r="BV12" s="1130"/>
      <c r="BW12" s="904"/>
      <c r="BX12" s="1352"/>
      <c r="BY12" s="1352"/>
      <c r="BZ12" s="1352"/>
      <c r="CA12" s="1352"/>
      <c r="CB12" s="1352"/>
      <c r="CC12" s="1352"/>
      <c r="CD12" s="1352"/>
      <c r="CE12" s="1352"/>
      <c r="CF12" s="1352"/>
      <c r="CG12" s="1352"/>
      <c r="CH12" s="1352"/>
      <c r="CI12" s="1352"/>
      <c r="CJ12" s="1352"/>
      <c r="CK12" s="1352"/>
      <c r="CL12" s="1352"/>
      <c r="CM12" s="1352"/>
      <c r="CN12" s="1352"/>
      <c r="CO12" s="1352"/>
      <c r="CP12" s="1352"/>
      <c r="CQ12" s="1352"/>
      <c r="CR12" s="1352"/>
      <c r="CS12" s="1352"/>
      <c r="CT12" s="1352"/>
      <c r="CU12" s="1352"/>
      <c r="CV12" s="1352"/>
    </row>
    <row r="13" spans="1:100" ht="15">
      <c r="A13" s="890"/>
      <c r="B13" s="884"/>
      <c r="C13" s="937"/>
      <c r="D13" s="884"/>
      <c r="E13" s="923"/>
      <c r="F13" s="923"/>
      <c r="G13" s="1038"/>
      <c r="H13" s="1037"/>
      <c r="I13" s="923"/>
      <c r="J13" s="2340"/>
      <c r="K13" s="2429"/>
      <c r="L13" s="139" t="s">
        <v>481</v>
      </c>
      <c r="M13" s="903"/>
      <c r="N13" s="903"/>
      <c r="O13" s="889"/>
      <c r="P13" s="902"/>
      <c r="Q13" s="902"/>
      <c r="R13" s="902"/>
      <c r="S13" s="1669"/>
      <c r="T13" s="1207"/>
      <c r="U13" s="1207"/>
      <c r="V13" s="890"/>
      <c r="W13" s="890"/>
      <c r="X13" s="890"/>
      <c r="Y13" s="890"/>
      <c r="Z13" s="890"/>
      <c r="AA13" s="923"/>
      <c r="AB13" s="918"/>
      <c r="AC13" s="923"/>
      <c r="AD13" s="1360"/>
      <c r="AE13" s="952"/>
      <c r="AF13" s="904"/>
      <c r="AG13" s="904"/>
      <c r="AH13" s="904"/>
      <c r="AI13" s="904"/>
      <c r="AJ13" s="1413"/>
      <c r="AK13" s="1413"/>
      <c r="AL13" s="1413"/>
      <c r="AM13" s="1413"/>
      <c r="AN13" s="1360"/>
      <c r="AO13" s="904"/>
      <c r="AP13" s="1402"/>
      <c r="AQ13" s="1413"/>
      <c r="AR13" s="1413"/>
      <c r="AS13" s="1413"/>
      <c r="AT13" s="1413"/>
      <c r="AU13" s="1402"/>
      <c r="AV13" s="1413"/>
      <c r="AW13" s="919"/>
      <c r="AX13" s="892"/>
      <c r="AY13" s="892"/>
      <c r="AZ13" s="892"/>
      <c r="BA13" s="892"/>
      <c r="BB13" s="892"/>
      <c r="BC13" s="892"/>
      <c r="BD13" s="892"/>
      <c r="BE13" s="892"/>
      <c r="BF13" s="892"/>
      <c r="BG13" s="892"/>
      <c r="BH13" s="1385"/>
      <c r="BI13" s="1321"/>
      <c r="BJ13" s="1321"/>
      <c r="BK13" s="889"/>
      <c r="BL13" s="889"/>
      <c r="BM13" s="890"/>
      <c r="BN13" s="889"/>
      <c r="BO13" s="889"/>
      <c r="BP13" s="1453"/>
      <c r="BQ13" s="1067"/>
      <c r="BR13" s="1067"/>
      <c r="BS13" s="1067"/>
      <c r="BT13" s="1067"/>
      <c r="BU13" s="1130"/>
      <c r="BV13" s="1130"/>
      <c r="BW13" s="904"/>
      <c r="BX13" s="1352"/>
      <c r="BY13" s="1352"/>
      <c r="BZ13" s="1352"/>
      <c r="CA13" s="1352"/>
      <c r="CB13" s="1352"/>
      <c r="CC13" s="1352"/>
      <c r="CD13" s="1352"/>
      <c r="CE13" s="1352"/>
      <c r="CF13" s="1352"/>
      <c r="CG13" s="1352"/>
      <c r="CH13" s="1352"/>
      <c r="CI13" s="1352"/>
      <c r="CJ13" s="1352"/>
      <c r="CK13" s="1352"/>
      <c r="CL13" s="1352"/>
      <c r="CM13" s="1352"/>
      <c r="CN13" s="1352"/>
      <c r="CO13" s="1352"/>
      <c r="CP13" s="1352"/>
      <c r="CQ13" s="1352"/>
      <c r="CR13" s="1352"/>
      <c r="CS13" s="1352"/>
      <c r="CT13" s="1352"/>
      <c r="CU13" s="1352"/>
      <c r="CV13" s="1352"/>
    </row>
    <row r="14" spans="1:100" ht="15">
      <c r="A14" s="890"/>
      <c r="B14" s="884"/>
      <c r="C14" s="937"/>
      <c r="D14" s="884"/>
      <c r="E14" s="923"/>
      <c r="F14" s="923"/>
      <c r="G14" s="1038"/>
      <c r="H14" s="1037"/>
      <c r="I14" s="923"/>
      <c r="J14" s="2340"/>
      <c r="K14" s="2430"/>
      <c r="L14" s="139" t="s">
        <v>490</v>
      </c>
      <c r="M14" s="900"/>
      <c r="N14" s="900"/>
      <c r="O14" s="911"/>
      <c r="P14" s="913"/>
      <c r="Q14" s="913"/>
      <c r="R14" s="913"/>
      <c r="S14" s="1670"/>
      <c r="T14" s="1207"/>
      <c r="U14" s="1207"/>
      <c r="V14" s="890"/>
      <c r="W14" s="890"/>
      <c r="X14" s="890"/>
      <c r="Y14" s="890"/>
      <c r="Z14" s="890"/>
      <c r="AA14" s="923"/>
      <c r="AB14" s="918"/>
      <c r="AC14" s="923"/>
      <c r="AD14" s="1360"/>
      <c r="AE14" s="952"/>
      <c r="AF14" s="904"/>
      <c r="AG14" s="904"/>
      <c r="AH14" s="904"/>
      <c r="AI14" s="904"/>
      <c r="AJ14" s="1555"/>
      <c r="AK14" s="1555"/>
      <c r="AL14" s="1555"/>
      <c r="AM14" s="1555"/>
      <c r="AN14" s="1360"/>
      <c r="AO14" s="904"/>
      <c r="AP14" s="1671"/>
      <c r="AQ14" s="1555"/>
      <c r="AR14" s="1555"/>
      <c r="AS14" s="1555"/>
      <c r="AT14" s="1555"/>
      <c r="AU14" s="1671"/>
      <c r="AV14" s="1555"/>
      <c r="AW14" s="919"/>
      <c r="AX14" s="892"/>
      <c r="AY14" s="892"/>
      <c r="AZ14" s="892"/>
      <c r="BA14" s="892"/>
      <c r="BB14" s="892"/>
      <c r="BC14" s="892"/>
      <c r="BD14" s="892"/>
      <c r="BE14" s="892"/>
      <c r="BF14" s="892"/>
      <c r="BG14" s="892"/>
      <c r="BH14" s="1386"/>
      <c r="BI14" s="1302"/>
      <c r="BJ14" s="1302"/>
      <c r="BK14" s="911"/>
      <c r="BL14" s="911"/>
      <c r="BM14" s="890"/>
      <c r="BN14" s="911"/>
      <c r="BO14" s="911"/>
      <c r="BP14" s="1453"/>
      <c r="BQ14" s="1646"/>
      <c r="BR14" s="1646"/>
      <c r="BS14" s="1646"/>
      <c r="BT14" s="1646"/>
      <c r="BU14" s="1130"/>
      <c r="BV14" s="1130"/>
      <c r="BW14" s="920"/>
      <c r="BX14" s="1352"/>
      <c r="BY14" s="1352"/>
      <c r="BZ14" s="1595"/>
      <c r="CA14" s="1595"/>
      <c r="CB14" s="1595"/>
      <c r="CC14" s="1595"/>
      <c r="CD14" s="1595"/>
      <c r="CE14" s="1595"/>
      <c r="CF14" s="1595"/>
      <c r="CG14" s="1595"/>
      <c r="CH14" s="1595"/>
      <c r="CI14" s="1595"/>
      <c r="CJ14" s="1595"/>
      <c r="CK14" s="1595"/>
      <c r="CL14" s="1595"/>
      <c r="CM14" s="1595"/>
      <c r="CN14" s="1595"/>
      <c r="CO14" s="1595"/>
      <c r="CP14" s="1595"/>
      <c r="CQ14" s="1595"/>
      <c r="CR14" s="1595"/>
      <c r="CS14" s="1595"/>
      <c r="CT14" s="1595"/>
      <c r="CU14" s="1595"/>
      <c r="CV14" s="1595"/>
    </row>
    <row r="15" spans="1:100" ht="105" customHeight="1">
      <c r="A15" s="89">
        <v>4</v>
      </c>
      <c r="B15" s="89" t="s">
        <v>440</v>
      </c>
      <c r="C15" s="145" t="s">
        <v>441</v>
      </c>
      <c r="D15" s="35" t="s">
        <v>150</v>
      </c>
      <c r="E15" s="147">
        <v>1010</v>
      </c>
      <c r="F15" s="147">
        <v>1</v>
      </c>
      <c r="G15" s="146">
        <v>79</v>
      </c>
      <c r="H15" s="139" t="s">
        <v>491</v>
      </c>
      <c r="I15" s="147" t="s">
        <v>443</v>
      </c>
      <c r="J15" s="2341" t="s">
        <v>492</v>
      </c>
      <c r="K15" s="2341" t="s">
        <v>445</v>
      </c>
      <c r="L15" s="139" t="s">
        <v>446</v>
      </c>
      <c r="M15" s="102" t="s">
        <v>152</v>
      </c>
      <c r="N15" s="102"/>
      <c r="O15" s="36" t="s">
        <v>447</v>
      </c>
      <c r="P15" s="91" t="s">
        <v>448</v>
      </c>
      <c r="Q15" s="91"/>
      <c r="R15" s="91" t="s">
        <v>151</v>
      </c>
      <c r="S15" s="150" t="s">
        <v>493</v>
      </c>
      <c r="T15" s="98" t="s">
        <v>466</v>
      </c>
      <c r="U15" s="98" t="s">
        <v>466</v>
      </c>
      <c r="V15" s="89" t="s">
        <v>450</v>
      </c>
      <c r="W15" s="89"/>
      <c r="X15" s="89"/>
      <c r="Y15" s="89"/>
      <c r="Z15" s="89"/>
      <c r="AA15" s="89" t="s">
        <v>450</v>
      </c>
      <c r="AB15" s="104" t="s">
        <v>450</v>
      </c>
      <c r="AC15" s="132" t="s">
        <v>467</v>
      </c>
      <c r="AD15" s="133" t="s">
        <v>494</v>
      </c>
      <c r="AE15" s="126" t="s">
        <v>451</v>
      </c>
      <c r="AF15" s="149" t="s">
        <v>450</v>
      </c>
      <c r="AG15" s="149" t="s">
        <v>451</v>
      </c>
      <c r="AH15" s="149" t="s">
        <v>466</v>
      </c>
      <c r="AI15" s="149" t="s">
        <v>466</v>
      </c>
      <c r="AJ15" s="89"/>
      <c r="AK15" s="89"/>
      <c r="AL15" s="89"/>
      <c r="AM15" s="89" t="s">
        <v>450</v>
      </c>
      <c r="AN15" s="151" t="s">
        <v>445</v>
      </c>
      <c r="AO15" s="151" t="s">
        <v>469</v>
      </c>
      <c r="AP15" s="131" t="s">
        <v>495</v>
      </c>
      <c r="AQ15" s="90" t="s">
        <v>445</v>
      </c>
      <c r="AR15" s="90" t="s">
        <v>445</v>
      </c>
      <c r="AS15" s="90" t="s">
        <v>445</v>
      </c>
      <c r="AT15" s="93" t="s">
        <v>496</v>
      </c>
      <c r="AU15" s="93" t="s">
        <v>497</v>
      </c>
      <c r="AV15" s="93" t="s">
        <v>472</v>
      </c>
      <c r="AW15" s="90" t="s">
        <v>445</v>
      </c>
      <c r="AX15" s="152" t="s">
        <v>498</v>
      </c>
      <c r="AY15" s="152" t="s">
        <v>498</v>
      </c>
      <c r="AZ15" s="152" t="s">
        <v>499</v>
      </c>
      <c r="BA15" s="152" t="s">
        <v>499</v>
      </c>
      <c r="BB15" s="149" t="s">
        <v>500</v>
      </c>
      <c r="BC15" s="149" t="s">
        <v>501</v>
      </c>
      <c r="BD15" s="149" t="s">
        <v>502</v>
      </c>
      <c r="BE15" s="149" t="s">
        <v>502</v>
      </c>
      <c r="BF15" s="149" t="s">
        <v>502</v>
      </c>
      <c r="BG15" s="149" t="s">
        <v>502</v>
      </c>
      <c r="BH15" s="88" t="s">
        <v>153</v>
      </c>
      <c r="BI15" s="88" t="s">
        <v>153</v>
      </c>
      <c r="BJ15" s="87" t="s">
        <v>197</v>
      </c>
      <c r="BK15" s="89"/>
      <c r="BL15" s="89"/>
      <c r="BM15" s="89" t="s">
        <v>450</v>
      </c>
      <c r="BN15" s="89"/>
      <c r="BO15" s="104"/>
      <c r="BP15" s="89" t="s">
        <v>445</v>
      </c>
      <c r="BQ15" s="147" t="s">
        <v>503</v>
      </c>
      <c r="BR15" s="132" t="s">
        <v>504</v>
      </c>
      <c r="BS15" s="153" t="s">
        <v>505</v>
      </c>
      <c r="BT15" s="154" t="s">
        <v>506</v>
      </c>
      <c r="BU15" s="155" t="s">
        <v>459</v>
      </c>
      <c r="BV15" s="153" t="s">
        <v>460</v>
      </c>
      <c r="BW15" s="154" t="s">
        <v>445</v>
      </c>
      <c r="BX15" s="37"/>
      <c r="BY15" s="37"/>
      <c r="BZ15" s="156"/>
      <c r="CA15" s="37"/>
      <c r="CB15" s="89"/>
      <c r="CC15" s="89"/>
      <c r="CD15" s="37"/>
      <c r="CE15" s="89"/>
      <c r="CF15" s="89"/>
      <c r="CG15" s="89"/>
      <c r="CH15" s="90"/>
      <c r="CI15" s="90"/>
      <c r="CJ15" s="90"/>
      <c r="CK15" s="157"/>
      <c r="CL15" s="69"/>
      <c r="CM15" s="37"/>
      <c r="CN15" s="37"/>
      <c r="CO15" s="37"/>
      <c r="CP15" s="37"/>
      <c r="CQ15" s="37"/>
      <c r="CR15" s="37"/>
      <c r="CS15" s="37"/>
      <c r="CT15" s="37"/>
      <c r="CU15" s="37"/>
      <c r="CV15" s="37"/>
    </row>
    <row r="16" spans="1:100" ht="409.5">
      <c r="A16" s="89">
        <v>5</v>
      </c>
      <c r="B16" s="89" t="s">
        <v>440</v>
      </c>
      <c r="C16" s="145" t="s">
        <v>441</v>
      </c>
      <c r="D16" s="35" t="s">
        <v>150</v>
      </c>
      <c r="E16" s="132">
        <v>1010</v>
      </c>
      <c r="F16" s="132">
        <v>1</v>
      </c>
      <c r="G16" s="146">
        <v>98</v>
      </c>
      <c r="H16" s="139" t="s">
        <v>507</v>
      </c>
      <c r="I16" s="132" t="s">
        <v>443</v>
      </c>
      <c r="J16" s="2341" t="s">
        <v>508</v>
      </c>
      <c r="K16" s="2341" t="s">
        <v>445</v>
      </c>
      <c r="L16" s="139" t="s">
        <v>446</v>
      </c>
      <c r="M16" s="102" t="s">
        <v>152</v>
      </c>
      <c r="N16" s="102"/>
      <c r="O16" s="36" t="s">
        <v>447</v>
      </c>
      <c r="P16" s="91" t="s">
        <v>448</v>
      </c>
      <c r="Q16" s="91"/>
      <c r="R16" s="91" t="s">
        <v>151</v>
      </c>
      <c r="S16" s="150" t="s">
        <v>509</v>
      </c>
      <c r="T16" s="98" t="s">
        <v>466</v>
      </c>
      <c r="U16" s="98" t="s">
        <v>466</v>
      </c>
      <c r="V16" s="89" t="s">
        <v>450</v>
      </c>
      <c r="W16" s="89"/>
      <c r="X16" s="89"/>
      <c r="Y16" s="89"/>
      <c r="Z16" s="89"/>
      <c r="AA16" s="89" t="s">
        <v>450</v>
      </c>
      <c r="AB16" s="104"/>
      <c r="AC16" s="132" t="s">
        <v>467</v>
      </c>
      <c r="AD16" s="133" t="s">
        <v>510</v>
      </c>
      <c r="AE16" s="126" t="s">
        <v>451</v>
      </c>
      <c r="AF16" s="149" t="s">
        <v>450</v>
      </c>
      <c r="AG16" s="149" t="s">
        <v>451</v>
      </c>
      <c r="AH16" s="149" t="s">
        <v>466</v>
      </c>
      <c r="AI16" s="149" t="s">
        <v>466</v>
      </c>
      <c r="AJ16" s="89"/>
      <c r="AK16" s="89"/>
      <c r="AL16" s="89"/>
      <c r="AM16" s="89" t="s">
        <v>450</v>
      </c>
      <c r="AN16" s="133" t="s">
        <v>510</v>
      </c>
      <c r="AO16" s="151" t="s">
        <v>469</v>
      </c>
      <c r="AP16" s="131" t="s">
        <v>511</v>
      </c>
      <c r="AQ16" s="90" t="s">
        <v>445</v>
      </c>
      <c r="AR16" s="90" t="s">
        <v>445</v>
      </c>
      <c r="AS16" s="90" t="s">
        <v>445</v>
      </c>
      <c r="AT16" s="35" t="s">
        <v>512</v>
      </c>
      <c r="AU16" s="93" t="s">
        <v>497</v>
      </c>
      <c r="AV16" s="90" t="s">
        <v>472</v>
      </c>
      <c r="AW16" s="147" t="s">
        <v>457</v>
      </c>
      <c r="AX16" s="152" t="s">
        <v>513</v>
      </c>
      <c r="AY16" s="152" t="s">
        <v>513</v>
      </c>
      <c r="AZ16" s="152" t="s">
        <v>499</v>
      </c>
      <c r="BA16" s="152" t="s">
        <v>499</v>
      </c>
      <c r="BB16" s="149" t="s">
        <v>514</v>
      </c>
      <c r="BC16" s="149" t="s">
        <v>514</v>
      </c>
      <c r="BD16" s="149" t="s">
        <v>515</v>
      </c>
      <c r="BE16" s="149" t="s">
        <v>515</v>
      </c>
      <c r="BF16" s="149" t="s">
        <v>515</v>
      </c>
      <c r="BG16" s="149" t="s">
        <v>515</v>
      </c>
      <c r="BH16" s="88" t="s">
        <v>153</v>
      </c>
      <c r="BI16" s="88" t="s">
        <v>153</v>
      </c>
      <c r="BJ16" s="87" t="s">
        <v>197</v>
      </c>
      <c r="BK16" s="89"/>
      <c r="BL16" s="89"/>
      <c r="BM16" s="89" t="s">
        <v>450</v>
      </c>
      <c r="BN16" s="89"/>
      <c r="BO16" s="89"/>
      <c r="BP16" s="158" t="s">
        <v>445</v>
      </c>
      <c r="BQ16" s="141" t="s">
        <v>516</v>
      </c>
      <c r="BR16" s="159" t="s">
        <v>504</v>
      </c>
      <c r="BS16" s="147" t="s">
        <v>505</v>
      </c>
      <c r="BT16" s="132" t="s">
        <v>506</v>
      </c>
      <c r="BU16" s="147" t="s">
        <v>459</v>
      </c>
      <c r="BV16" s="147" t="s">
        <v>460</v>
      </c>
      <c r="BW16" s="132" t="s">
        <v>445</v>
      </c>
      <c r="BX16" s="160"/>
      <c r="BY16" s="161"/>
      <c r="BZ16" s="37"/>
      <c r="CA16" s="37"/>
      <c r="CB16" s="89"/>
      <c r="CC16" s="89"/>
      <c r="CD16" s="37"/>
      <c r="CE16" s="89"/>
      <c r="CF16" s="89"/>
      <c r="CG16" s="104"/>
      <c r="CH16" s="89"/>
      <c r="CI16" s="89"/>
      <c r="CJ16" s="89"/>
      <c r="CK16" s="162"/>
      <c r="CL16" s="37"/>
      <c r="CM16" s="156"/>
      <c r="CN16" s="37"/>
      <c r="CO16" s="37"/>
      <c r="CP16" s="37"/>
      <c r="CQ16" s="37"/>
      <c r="CR16" s="37"/>
      <c r="CS16" s="37"/>
      <c r="CT16" s="37"/>
      <c r="CU16" s="37"/>
      <c r="CV16" s="37"/>
    </row>
    <row r="17" spans="1:100" ht="409.5">
      <c r="A17" s="90">
        <v>6</v>
      </c>
      <c r="B17" s="90" t="s">
        <v>440</v>
      </c>
      <c r="C17" s="163" t="s">
        <v>441</v>
      </c>
      <c r="D17" s="93" t="s">
        <v>150</v>
      </c>
      <c r="E17" s="154">
        <v>1010</v>
      </c>
      <c r="F17" s="154">
        <v>1</v>
      </c>
      <c r="G17" s="164">
        <v>99</v>
      </c>
      <c r="H17" s="165" t="s">
        <v>517</v>
      </c>
      <c r="I17" s="154" t="s">
        <v>443</v>
      </c>
      <c r="J17" s="2342" t="s">
        <v>518</v>
      </c>
      <c r="K17" s="2342" t="s">
        <v>445</v>
      </c>
      <c r="L17" s="139" t="s">
        <v>446</v>
      </c>
      <c r="M17" s="102" t="s">
        <v>152</v>
      </c>
      <c r="N17" s="102"/>
      <c r="O17" s="36" t="s">
        <v>447</v>
      </c>
      <c r="P17" s="91" t="s">
        <v>448</v>
      </c>
      <c r="Q17" s="91"/>
      <c r="R17" s="91" t="s">
        <v>151</v>
      </c>
      <c r="S17" s="150" t="s">
        <v>509</v>
      </c>
      <c r="T17" s="109" t="s">
        <v>466</v>
      </c>
      <c r="U17" s="109" t="s">
        <v>466</v>
      </c>
      <c r="V17" s="90" t="s">
        <v>450</v>
      </c>
      <c r="W17" s="90"/>
      <c r="X17" s="90"/>
      <c r="Y17" s="90"/>
      <c r="Z17" s="90"/>
      <c r="AA17" s="89" t="s">
        <v>450</v>
      </c>
      <c r="AB17" s="104" t="s">
        <v>450</v>
      </c>
      <c r="AC17" s="154" t="s">
        <v>467</v>
      </c>
      <c r="AD17" s="166" t="s">
        <v>510</v>
      </c>
      <c r="AE17" s="126" t="s">
        <v>451</v>
      </c>
      <c r="AF17" s="149" t="s">
        <v>450</v>
      </c>
      <c r="AG17" s="149" t="s">
        <v>451</v>
      </c>
      <c r="AH17" s="149" t="s">
        <v>466</v>
      </c>
      <c r="AI17" s="149" t="s">
        <v>466</v>
      </c>
      <c r="AJ17" s="90"/>
      <c r="AK17" s="90"/>
      <c r="AL17" s="90"/>
      <c r="AM17" s="90" t="s">
        <v>450</v>
      </c>
      <c r="AN17" s="166" t="s">
        <v>510</v>
      </c>
      <c r="AO17" s="151" t="s">
        <v>469</v>
      </c>
      <c r="AP17" s="131" t="s">
        <v>519</v>
      </c>
      <c r="AQ17" s="90" t="s">
        <v>445</v>
      </c>
      <c r="AR17" s="90" t="s">
        <v>445</v>
      </c>
      <c r="AS17" s="90" t="s">
        <v>445</v>
      </c>
      <c r="AT17" s="35" t="s">
        <v>520</v>
      </c>
      <c r="AU17" s="90" t="s">
        <v>497</v>
      </c>
      <c r="AV17" s="90" t="s">
        <v>472</v>
      </c>
      <c r="AW17" s="147" t="s">
        <v>457</v>
      </c>
      <c r="AX17" s="152" t="s">
        <v>513</v>
      </c>
      <c r="AY17" s="152" t="s">
        <v>513</v>
      </c>
      <c r="AZ17" s="152" t="s">
        <v>499</v>
      </c>
      <c r="BA17" s="152" t="s">
        <v>499</v>
      </c>
      <c r="BB17" s="149" t="s">
        <v>514</v>
      </c>
      <c r="BC17" s="149" t="s">
        <v>514</v>
      </c>
      <c r="BD17" s="149" t="s">
        <v>502</v>
      </c>
      <c r="BE17" s="149" t="s">
        <v>502</v>
      </c>
      <c r="BF17" s="149" t="s">
        <v>502</v>
      </c>
      <c r="BG17" s="149" t="s">
        <v>502</v>
      </c>
      <c r="BH17" s="88" t="s">
        <v>153</v>
      </c>
      <c r="BI17" s="88" t="s">
        <v>153</v>
      </c>
      <c r="BJ17" s="87" t="s">
        <v>197</v>
      </c>
      <c r="BK17" s="89"/>
      <c r="BL17" s="89"/>
      <c r="BM17" s="89" t="s">
        <v>450</v>
      </c>
      <c r="BN17" s="89"/>
      <c r="BO17" s="89"/>
      <c r="BP17" s="202" t="s">
        <v>445</v>
      </c>
      <c r="BQ17" s="137" t="s">
        <v>516</v>
      </c>
      <c r="BR17" s="149" t="s">
        <v>504</v>
      </c>
      <c r="BS17" s="141" t="s">
        <v>505</v>
      </c>
      <c r="BT17" s="167" t="s">
        <v>506</v>
      </c>
      <c r="BU17" s="141" t="s">
        <v>459</v>
      </c>
      <c r="BV17" s="141" t="s">
        <v>460</v>
      </c>
      <c r="BW17" s="167" t="s">
        <v>457</v>
      </c>
      <c r="BX17" s="69"/>
      <c r="BY17" s="69"/>
      <c r="BZ17" s="69"/>
      <c r="CA17" s="69"/>
      <c r="CB17" s="90"/>
      <c r="CC17" s="90"/>
      <c r="CD17" s="69"/>
      <c r="CE17" s="89"/>
      <c r="CF17" s="89"/>
      <c r="CG17" s="89"/>
      <c r="CH17" s="103"/>
      <c r="CI17" s="103"/>
      <c r="CJ17" s="103"/>
      <c r="CK17" s="157"/>
      <c r="CL17" s="161"/>
      <c r="CM17" s="37"/>
      <c r="CN17" s="37"/>
      <c r="CO17" s="37"/>
      <c r="CP17" s="37"/>
      <c r="CQ17" s="37"/>
      <c r="CR17" s="37"/>
      <c r="CS17" s="37"/>
      <c r="CT17" s="37"/>
      <c r="CU17" s="37"/>
      <c r="CV17" s="37"/>
    </row>
    <row r="18" spans="1:100" ht="129" customHeight="1">
      <c r="A18" s="918">
        <v>7</v>
      </c>
      <c r="B18" s="884" t="s">
        <v>440</v>
      </c>
      <c r="C18" s="937" t="s">
        <v>441</v>
      </c>
      <c r="D18" s="1418" t="s">
        <v>150</v>
      </c>
      <c r="E18" s="923">
        <v>1010</v>
      </c>
      <c r="F18" s="923">
        <v>2</v>
      </c>
      <c r="G18" s="1232">
        <v>1</v>
      </c>
      <c r="H18" s="1037" t="s">
        <v>521</v>
      </c>
      <c r="I18" s="923" t="s">
        <v>522</v>
      </c>
      <c r="J18" s="2340" t="s">
        <v>445</v>
      </c>
      <c r="K18" s="2343" t="s">
        <v>445</v>
      </c>
      <c r="L18" s="169" t="s">
        <v>523</v>
      </c>
      <c r="M18" s="901" t="s">
        <v>152</v>
      </c>
      <c r="N18" s="899"/>
      <c r="O18" s="888" t="s">
        <v>447</v>
      </c>
      <c r="P18" s="901" t="s">
        <v>524</v>
      </c>
      <c r="Q18" s="901" t="s">
        <v>525</v>
      </c>
      <c r="R18" s="901" t="s">
        <v>151</v>
      </c>
      <c r="S18" s="1662" t="s">
        <v>526</v>
      </c>
      <c r="T18" s="1207" t="s">
        <v>452</v>
      </c>
      <c r="U18" s="1207" t="s">
        <v>527</v>
      </c>
      <c r="V18" s="890" t="s">
        <v>450</v>
      </c>
      <c r="W18" s="979"/>
      <c r="X18" s="890" t="s">
        <v>450</v>
      </c>
      <c r="Y18" s="890" t="s">
        <v>450</v>
      </c>
      <c r="Z18" s="1665">
        <v>1</v>
      </c>
      <c r="AA18" s="979"/>
      <c r="AB18" s="918"/>
      <c r="AC18" s="1218" t="s">
        <v>528</v>
      </c>
      <c r="AD18" s="1666" t="s">
        <v>529</v>
      </c>
      <c r="AE18" s="1218" t="s">
        <v>451</v>
      </c>
      <c r="AF18" s="1667" t="s">
        <v>450</v>
      </c>
      <c r="AG18" s="1218" t="s">
        <v>530</v>
      </c>
      <c r="AH18" s="1218" t="s">
        <v>452</v>
      </c>
      <c r="AI18" s="1657" t="s">
        <v>527</v>
      </c>
      <c r="AJ18" s="890"/>
      <c r="AK18" s="918"/>
      <c r="AL18" s="890"/>
      <c r="AM18" s="890" t="s">
        <v>450</v>
      </c>
      <c r="AN18" s="1658" t="s">
        <v>531</v>
      </c>
      <c r="AO18" s="1218" t="s">
        <v>532</v>
      </c>
      <c r="AP18" s="898" t="s">
        <v>533</v>
      </c>
      <c r="AQ18" s="898" t="s">
        <v>534</v>
      </c>
      <c r="AR18" s="1659" t="s">
        <v>151</v>
      </c>
      <c r="AS18" s="988" t="s">
        <v>151</v>
      </c>
      <c r="AT18" s="1123" t="s">
        <v>535</v>
      </c>
      <c r="AU18" s="901" t="s">
        <v>536</v>
      </c>
      <c r="AV18" s="988" t="s">
        <v>536</v>
      </c>
      <c r="AW18" s="1036" t="s">
        <v>537</v>
      </c>
      <c r="AX18" s="953" t="s">
        <v>538</v>
      </c>
      <c r="AY18" s="953" t="s">
        <v>539</v>
      </c>
      <c r="AZ18" s="953" t="s">
        <v>540</v>
      </c>
      <c r="BA18" s="953" t="s">
        <v>538</v>
      </c>
      <c r="BB18" s="1232" t="s">
        <v>541</v>
      </c>
      <c r="BC18" s="1232" t="s">
        <v>541</v>
      </c>
      <c r="BD18" s="923" t="s">
        <v>542</v>
      </c>
      <c r="BE18" s="923" t="s">
        <v>542</v>
      </c>
      <c r="BF18" s="923" t="s">
        <v>542</v>
      </c>
      <c r="BG18" s="923" t="s">
        <v>542</v>
      </c>
      <c r="BH18" s="1043" t="s">
        <v>153</v>
      </c>
      <c r="BI18" s="1043" t="s">
        <v>158</v>
      </c>
      <c r="BJ18" s="1043" t="s">
        <v>197</v>
      </c>
      <c r="BK18" s="979" t="s">
        <v>450</v>
      </c>
      <c r="BL18" s="890"/>
      <c r="BM18" s="890"/>
      <c r="BN18" s="890"/>
      <c r="BO18" s="918"/>
      <c r="BP18" s="1651" t="s">
        <v>445</v>
      </c>
      <c r="BQ18" s="1067" t="s">
        <v>543</v>
      </c>
      <c r="BR18" s="1067" t="s">
        <v>544</v>
      </c>
      <c r="BS18" s="1067" t="s">
        <v>459</v>
      </c>
      <c r="BT18" s="1067" t="s">
        <v>545</v>
      </c>
      <c r="BU18" s="1067" t="s">
        <v>459</v>
      </c>
      <c r="BV18" s="1067" t="s">
        <v>460</v>
      </c>
      <c r="BW18" s="1067" t="s">
        <v>546</v>
      </c>
      <c r="BX18" s="1067" t="s">
        <v>457</v>
      </c>
      <c r="BY18" s="1655"/>
      <c r="BZ18" s="1067" t="s">
        <v>450</v>
      </c>
      <c r="CA18" s="1656" t="s">
        <v>462</v>
      </c>
      <c r="CB18" s="1651" t="s">
        <v>450</v>
      </c>
      <c r="CC18" s="1651"/>
      <c r="CD18" s="1651"/>
      <c r="CE18" s="979"/>
      <c r="CF18" s="890"/>
      <c r="CG18" s="1065" t="s">
        <v>543</v>
      </c>
      <c r="CH18" s="1045" t="s">
        <v>544</v>
      </c>
      <c r="CI18" s="1045" t="s">
        <v>459</v>
      </c>
      <c r="CJ18" s="1065" t="s">
        <v>545</v>
      </c>
      <c r="CK18" s="1064" t="s">
        <v>459</v>
      </c>
      <c r="CL18" s="1064" t="s">
        <v>460</v>
      </c>
      <c r="CM18" s="953" t="s">
        <v>538</v>
      </c>
      <c r="CN18" s="953" t="s">
        <v>539</v>
      </c>
      <c r="CO18" s="953" t="s">
        <v>540</v>
      </c>
      <c r="CP18" s="953" t="s">
        <v>538</v>
      </c>
      <c r="CQ18" s="1232" t="s">
        <v>541</v>
      </c>
      <c r="CR18" s="1232" t="s">
        <v>541</v>
      </c>
      <c r="CS18" s="923" t="s">
        <v>542</v>
      </c>
      <c r="CT18" s="923" t="s">
        <v>542</v>
      </c>
      <c r="CU18" s="923" t="s">
        <v>542</v>
      </c>
      <c r="CV18" s="923" t="s">
        <v>542</v>
      </c>
    </row>
    <row r="19" spans="1:100" ht="15" customHeight="1">
      <c r="A19" s="918"/>
      <c r="B19" s="884"/>
      <c r="C19" s="937"/>
      <c r="D19" s="1418"/>
      <c r="E19" s="923"/>
      <c r="F19" s="923"/>
      <c r="G19" s="1232"/>
      <c r="H19" s="1037"/>
      <c r="I19" s="923"/>
      <c r="J19" s="2340"/>
      <c r="K19" s="2429"/>
      <c r="L19" s="169" t="s">
        <v>547</v>
      </c>
      <c r="M19" s="902"/>
      <c r="N19" s="903"/>
      <c r="O19" s="889"/>
      <c r="P19" s="902"/>
      <c r="Q19" s="902"/>
      <c r="R19" s="902"/>
      <c r="S19" s="1663"/>
      <c r="T19" s="1207"/>
      <c r="U19" s="1207"/>
      <c r="V19" s="890"/>
      <c r="W19" s="979"/>
      <c r="X19" s="890"/>
      <c r="Y19" s="890"/>
      <c r="Z19" s="890"/>
      <c r="AA19" s="979"/>
      <c r="AB19" s="918"/>
      <c r="AC19" s="1218"/>
      <c r="AD19" s="1666"/>
      <c r="AE19" s="1218"/>
      <c r="AF19" s="1667"/>
      <c r="AG19" s="1218"/>
      <c r="AH19" s="1218"/>
      <c r="AI19" s="1657"/>
      <c r="AJ19" s="890"/>
      <c r="AK19" s="918"/>
      <c r="AL19" s="890"/>
      <c r="AM19" s="890"/>
      <c r="AN19" s="1658"/>
      <c r="AO19" s="1218"/>
      <c r="AP19" s="898"/>
      <c r="AQ19" s="898"/>
      <c r="AR19" s="1660"/>
      <c r="AS19" s="989"/>
      <c r="AT19" s="1124"/>
      <c r="AU19" s="902"/>
      <c r="AV19" s="989"/>
      <c r="AW19" s="1036"/>
      <c r="AX19" s="1277"/>
      <c r="AY19" s="1277"/>
      <c r="AZ19" s="1277"/>
      <c r="BA19" s="1277"/>
      <c r="BB19" s="1232"/>
      <c r="BC19" s="1232"/>
      <c r="BD19" s="923"/>
      <c r="BE19" s="923"/>
      <c r="BF19" s="923"/>
      <c r="BG19" s="923"/>
      <c r="BH19" s="1043"/>
      <c r="BI19" s="1043"/>
      <c r="BJ19" s="1043"/>
      <c r="BK19" s="979"/>
      <c r="BL19" s="890"/>
      <c r="BM19" s="890"/>
      <c r="BN19" s="890"/>
      <c r="BO19" s="918"/>
      <c r="BP19" s="1651"/>
      <c r="BQ19" s="1067"/>
      <c r="BR19" s="1067"/>
      <c r="BS19" s="1067"/>
      <c r="BT19" s="1067"/>
      <c r="BU19" s="1067"/>
      <c r="BV19" s="1067"/>
      <c r="BW19" s="1067"/>
      <c r="BX19" s="1067"/>
      <c r="BY19" s="1655"/>
      <c r="BZ19" s="1067"/>
      <c r="CA19" s="1656"/>
      <c r="CB19" s="1651"/>
      <c r="CC19" s="1651"/>
      <c r="CD19" s="1651"/>
      <c r="CE19" s="979"/>
      <c r="CF19" s="890"/>
      <c r="CG19" s="1065"/>
      <c r="CH19" s="1045"/>
      <c r="CI19" s="1045"/>
      <c r="CJ19" s="1065"/>
      <c r="CK19" s="992"/>
      <c r="CL19" s="992"/>
      <c r="CM19" s="1277"/>
      <c r="CN19" s="1277"/>
      <c r="CO19" s="1277"/>
      <c r="CP19" s="1277"/>
      <c r="CQ19" s="1232"/>
      <c r="CR19" s="1232"/>
      <c r="CS19" s="923"/>
      <c r="CT19" s="923"/>
      <c r="CU19" s="923"/>
      <c r="CV19" s="923"/>
    </row>
    <row r="20" spans="1:100" ht="48.75" customHeight="1">
      <c r="A20" s="918"/>
      <c r="B20" s="884"/>
      <c r="C20" s="937"/>
      <c r="D20" s="1418"/>
      <c r="E20" s="923"/>
      <c r="F20" s="923"/>
      <c r="G20" s="1232"/>
      <c r="H20" s="1037"/>
      <c r="I20" s="923"/>
      <c r="J20" s="2340"/>
      <c r="K20" s="2429"/>
      <c r="L20" s="169" t="s">
        <v>548</v>
      </c>
      <c r="M20" s="902"/>
      <c r="N20" s="903"/>
      <c r="O20" s="889"/>
      <c r="P20" s="902"/>
      <c r="Q20" s="902"/>
      <c r="R20" s="902"/>
      <c r="S20" s="1663"/>
      <c r="T20" s="1207"/>
      <c r="U20" s="1207"/>
      <c r="V20" s="890"/>
      <c r="W20" s="979"/>
      <c r="X20" s="890"/>
      <c r="Y20" s="890"/>
      <c r="Z20" s="890"/>
      <c r="AA20" s="979"/>
      <c r="AB20" s="918"/>
      <c r="AC20" s="1218"/>
      <c r="AD20" s="1666"/>
      <c r="AE20" s="1218"/>
      <c r="AF20" s="1667"/>
      <c r="AG20" s="1218"/>
      <c r="AH20" s="1218"/>
      <c r="AI20" s="1657"/>
      <c r="AJ20" s="890"/>
      <c r="AK20" s="918"/>
      <c r="AL20" s="890"/>
      <c r="AM20" s="890"/>
      <c r="AN20" s="1658"/>
      <c r="AO20" s="1218"/>
      <c r="AP20" s="898"/>
      <c r="AQ20" s="898"/>
      <c r="AR20" s="1660"/>
      <c r="AS20" s="989"/>
      <c r="AT20" s="1124"/>
      <c r="AU20" s="902"/>
      <c r="AV20" s="989"/>
      <c r="AW20" s="1036"/>
      <c r="AX20" s="1277"/>
      <c r="AY20" s="1277"/>
      <c r="AZ20" s="1277"/>
      <c r="BA20" s="1277"/>
      <c r="BB20" s="1232"/>
      <c r="BC20" s="1232"/>
      <c r="BD20" s="923"/>
      <c r="BE20" s="923"/>
      <c r="BF20" s="923"/>
      <c r="BG20" s="923"/>
      <c r="BH20" s="1043"/>
      <c r="BI20" s="1043"/>
      <c r="BJ20" s="1043"/>
      <c r="BK20" s="979"/>
      <c r="BL20" s="890"/>
      <c r="BM20" s="890"/>
      <c r="BN20" s="890"/>
      <c r="BO20" s="918"/>
      <c r="BP20" s="1651"/>
      <c r="BQ20" s="1067"/>
      <c r="BR20" s="1067"/>
      <c r="BS20" s="1067"/>
      <c r="BT20" s="1067"/>
      <c r="BU20" s="1067"/>
      <c r="BV20" s="1067"/>
      <c r="BW20" s="1067"/>
      <c r="BX20" s="1067"/>
      <c r="BY20" s="1655"/>
      <c r="BZ20" s="1067"/>
      <c r="CA20" s="1656"/>
      <c r="CB20" s="1651"/>
      <c r="CC20" s="1651"/>
      <c r="CD20" s="1651"/>
      <c r="CE20" s="979"/>
      <c r="CF20" s="890"/>
      <c r="CG20" s="1065"/>
      <c r="CH20" s="1045"/>
      <c r="CI20" s="1045"/>
      <c r="CJ20" s="1065"/>
      <c r="CK20" s="992"/>
      <c r="CL20" s="992"/>
      <c r="CM20" s="1277"/>
      <c r="CN20" s="1277"/>
      <c r="CO20" s="1277"/>
      <c r="CP20" s="1277"/>
      <c r="CQ20" s="1232"/>
      <c r="CR20" s="1232"/>
      <c r="CS20" s="923"/>
      <c r="CT20" s="923"/>
      <c r="CU20" s="923"/>
      <c r="CV20" s="923"/>
    </row>
    <row r="21" spans="1:100" ht="56.25" customHeight="1">
      <c r="A21" s="918"/>
      <c r="B21" s="884"/>
      <c r="C21" s="937"/>
      <c r="D21" s="1418"/>
      <c r="E21" s="923"/>
      <c r="F21" s="923"/>
      <c r="G21" s="1232"/>
      <c r="H21" s="1037"/>
      <c r="I21" s="923"/>
      <c r="J21" s="2340"/>
      <c r="K21" s="2429"/>
      <c r="L21" s="169" t="s">
        <v>549</v>
      </c>
      <c r="M21" s="902"/>
      <c r="N21" s="903"/>
      <c r="O21" s="889"/>
      <c r="P21" s="902"/>
      <c r="Q21" s="902"/>
      <c r="R21" s="902"/>
      <c r="S21" s="1663"/>
      <c r="T21" s="1207"/>
      <c r="U21" s="1207"/>
      <c r="V21" s="890"/>
      <c r="W21" s="979"/>
      <c r="X21" s="890"/>
      <c r="Y21" s="890"/>
      <c r="Z21" s="890"/>
      <c r="AA21" s="979"/>
      <c r="AB21" s="918"/>
      <c r="AC21" s="1218"/>
      <c r="AD21" s="1666"/>
      <c r="AE21" s="1218"/>
      <c r="AF21" s="1667"/>
      <c r="AG21" s="1218"/>
      <c r="AH21" s="1218"/>
      <c r="AI21" s="1657"/>
      <c r="AJ21" s="890"/>
      <c r="AK21" s="918"/>
      <c r="AL21" s="890"/>
      <c r="AM21" s="890"/>
      <c r="AN21" s="1658"/>
      <c r="AO21" s="1218"/>
      <c r="AP21" s="898"/>
      <c r="AQ21" s="898"/>
      <c r="AR21" s="1660"/>
      <c r="AS21" s="989"/>
      <c r="AT21" s="1124"/>
      <c r="AU21" s="902"/>
      <c r="AV21" s="989"/>
      <c r="AW21" s="1036"/>
      <c r="AX21" s="1277"/>
      <c r="AY21" s="1277"/>
      <c r="AZ21" s="1277"/>
      <c r="BA21" s="1277"/>
      <c r="BB21" s="1232"/>
      <c r="BC21" s="1232"/>
      <c r="BD21" s="923"/>
      <c r="BE21" s="923"/>
      <c r="BF21" s="923"/>
      <c r="BG21" s="923"/>
      <c r="BH21" s="1043"/>
      <c r="BI21" s="1043"/>
      <c r="BJ21" s="1043"/>
      <c r="BK21" s="979"/>
      <c r="BL21" s="890"/>
      <c r="BM21" s="890"/>
      <c r="BN21" s="890"/>
      <c r="BO21" s="918"/>
      <c r="BP21" s="1651"/>
      <c r="BQ21" s="1067"/>
      <c r="BR21" s="1067"/>
      <c r="BS21" s="1067"/>
      <c r="BT21" s="1067"/>
      <c r="BU21" s="1067"/>
      <c r="BV21" s="1067"/>
      <c r="BW21" s="1067"/>
      <c r="BX21" s="1067"/>
      <c r="BY21" s="1655"/>
      <c r="BZ21" s="1067"/>
      <c r="CA21" s="1656"/>
      <c r="CB21" s="1651"/>
      <c r="CC21" s="1651"/>
      <c r="CD21" s="1651"/>
      <c r="CE21" s="979"/>
      <c r="CF21" s="890"/>
      <c r="CG21" s="1065"/>
      <c r="CH21" s="1045"/>
      <c r="CI21" s="1045"/>
      <c r="CJ21" s="1065"/>
      <c r="CK21" s="992"/>
      <c r="CL21" s="992"/>
      <c r="CM21" s="1277"/>
      <c r="CN21" s="1277"/>
      <c r="CO21" s="1277"/>
      <c r="CP21" s="1277"/>
      <c r="CQ21" s="1232"/>
      <c r="CR21" s="1232"/>
      <c r="CS21" s="923"/>
      <c r="CT21" s="923"/>
      <c r="CU21" s="923"/>
      <c r="CV21" s="923"/>
    </row>
    <row r="22" spans="1:100" ht="30">
      <c r="A22" s="918"/>
      <c r="B22" s="884"/>
      <c r="C22" s="937"/>
      <c r="D22" s="1418"/>
      <c r="E22" s="923"/>
      <c r="F22" s="923"/>
      <c r="G22" s="1232"/>
      <c r="H22" s="1037"/>
      <c r="I22" s="923"/>
      <c r="J22" s="2340"/>
      <c r="K22" s="2429"/>
      <c r="L22" s="169" t="s">
        <v>550</v>
      </c>
      <c r="M22" s="902"/>
      <c r="N22" s="903"/>
      <c r="O22" s="889"/>
      <c r="P22" s="902"/>
      <c r="Q22" s="902"/>
      <c r="R22" s="902"/>
      <c r="S22" s="1663"/>
      <c r="T22" s="1207"/>
      <c r="U22" s="1207"/>
      <c r="V22" s="890"/>
      <c r="W22" s="979"/>
      <c r="X22" s="890"/>
      <c r="Y22" s="890"/>
      <c r="Z22" s="890"/>
      <c r="AA22" s="979"/>
      <c r="AB22" s="918"/>
      <c r="AC22" s="1218"/>
      <c r="AD22" s="1666"/>
      <c r="AE22" s="1218"/>
      <c r="AF22" s="1667"/>
      <c r="AG22" s="1218"/>
      <c r="AH22" s="1218"/>
      <c r="AI22" s="1657"/>
      <c r="AJ22" s="890"/>
      <c r="AK22" s="918"/>
      <c r="AL22" s="890"/>
      <c r="AM22" s="890"/>
      <c r="AN22" s="1658"/>
      <c r="AO22" s="1218"/>
      <c r="AP22" s="898"/>
      <c r="AQ22" s="898"/>
      <c r="AR22" s="1660"/>
      <c r="AS22" s="989"/>
      <c r="AT22" s="1124"/>
      <c r="AU22" s="902"/>
      <c r="AV22" s="989"/>
      <c r="AW22" s="1036"/>
      <c r="AX22" s="1277"/>
      <c r="AY22" s="1277"/>
      <c r="AZ22" s="1277"/>
      <c r="BA22" s="1277"/>
      <c r="BB22" s="1232"/>
      <c r="BC22" s="1232"/>
      <c r="BD22" s="923"/>
      <c r="BE22" s="923"/>
      <c r="BF22" s="923"/>
      <c r="BG22" s="923"/>
      <c r="BH22" s="1043"/>
      <c r="BI22" s="1043"/>
      <c r="BJ22" s="1043"/>
      <c r="BK22" s="979"/>
      <c r="BL22" s="890"/>
      <c r="BM22" s="890"/>
      <c r="BN22" s="890"/>
      <c r="BO22" s="918"/>
      <c r="BP22" s="1651"/>
      <c r="BQ22" s="1067"/>
      <c r="BR22" s="1067"/>
      <c r="BS22" s="1067"/>
      <c r="BT22" s="1067"/>
      <c r="BU22" s="1067"/>
      <c r="BV22" s="1067"/>
      <c r="BW22" s="1067"/>
      <c r="BX22" s="1067"/>
      <c r="BY22" s="1655"/>
      <c r="BZ22" s="1067"/>
      <c r="CA22" s="1656"/>
      <c r="CB22" s="1651"/>
      <c r="CC22" s="1651"/>
      <c r="CD22" s="1651"/>
      <c r="CE22" s="979"/>
      <c r="CF22" s="890"/>
      <c r="CG22" s="1065"/>
      <c r="CH22" s="1045"/>
      <c r="CI22" s="1045"/>
      <c r="CJ22" s="1065"/>
      <c r="CK22" s="992"/>
      <c r="CL22" s="992"/>
      <c r="CM22" s="1277"/>
      <c r="CN22" s="1277"/>
      <c r="CO22" s="1277"/>
      <c r="CP22" s="1277"/>
      <c r="CQ22" s="1232"/>
      <c r="CR22" s="1232"/>
      <c r="CS22" s="923"/>
      <c r="CT22" s="923"/>
      <c r="CU22" s="923"/>
      <c r="CV22" s="923"/>
    </row>
    <row r="23" spans="1:100" ht="15">
      <c r="A23" s="918"/>
      <c r="B23" s="884"/>
      <c r="C23" s="937"/>
      <c r="D23" s="1418"/>
      <c r="E23" s="923"/>
      <c r="F23" s="923"/>
      <c r="G23" s="1232"/>
      <c r="H23" s="1037"/>
      <c r="I23" s="923"/>
      <c r="J23" s="2340"/>
      <c r="K23" s="2429"/>
      <c r="L23" s="169" t="s">
        <v>551</v>
      </c>
      <c r="M23" s="902"/>
      <c r="N23" s="903"/>
      <c r="O23" s="889"/>
      <c r="P23" s="902"/>
      <c r="Q23" s="902"/>
      <c r="R23" s="902"/>
      <c r="S23" s="1663"/>
      <c r="T23" s="1207"/>
      <c r="U23" s="1207"/>
      <c r="V23" s="890"/>
      <c r="W23" s="979"/>
      <c r="X23" s="890"/>
      <c r="Y23" s="890"/>
      <c r="Z23" s="890"/>
      <c r="AA23" s="979"/>
      <c r="AB23" s="918"/>
      <c r="AC23" s="1218"/>
      <c r="AD23" s="1666"/>
      <c r="AE23" s="1218"/>
      <c r="AF23" s="1667"/>
      <c r="AG23" s="1218"/>
      <c r="AH23" s="1218"/>
      <c r="AI23" s="1657"/>
      <c r="AJ23" s="890"/>
      <c r="AK23" s="918"/>
      <c r="AL23" s="890"/>
      <c r="AM23" s="890"/>
      <c r="AN23" s="1658"/>
      <c r="AO23" s="1218"/>
      <c r="AP23" s="898"/>
      <c r="AQ23" s="898"/>
      <c r="AR23" s="1660"/>
      <c r="AS23" s="989"/>
      <c r="AT23" s="1124"/>
      <c r="AU23" s="902"/>
      <c r="AV23" s="989"/>
      <c r="AW23" s="1036"/>
      <c r="AX23" s="1277"/>
      <c r="AY23" s="1277"/>
      <c r="AZ23" s="1277"/>
      <c r="BA23" s="1277"/>
      <c r="BB23" s="1232"/>
      <c r="BC23" s="1232"/>
      <c r="BD23" s="923"/>
      <c r="BE23" s="923"/>
      <c r="BF23" s="923"/>
      <c r="BG23" s="923"/>
      <c r="BH23" s="1043"/>
      <c r="BI23" s="1043"/>
      <c r="BJ23" s="1043"/>
      <c r="BK23" s="979"/>
      <c r="BL23" s="890"/>
      <c r="BM23" s="890"/>
      <c r="BN23" s="890"/>
      <c r="BO23" s="918"/>
      <c r="BP23" s="1651"/>
      <c r="BQ23" s="1067"/>
      <c r="BR23" s="1067"/>
      <c r="BS23" s="1067"/>
      <c r="BT23" s="1067"/>
      <c r="BU23" s="1067"/>
      <c r="BV23" s="1067"/>
      <c r="BW23" s="1067"/>
      <c r="BX23" s="1067"/>
      <c r="BY23" s="1655"/>
      <c r="BZ23" s="1067"/>
      <c r="CA23" s="1656"/>
      <c r="CB23" s="1651"/>
      <c r="CC23" s="1651"/>
      <c r="CD23" s="1651"/>
      <c r="CE23" s="979"/>
      <c r="CF23" s="890"/>
      <c r="CG23" s="1065"/>
      <c r="CH23" s="1045"/>
      <c r="CI23" s="1045"/>
      <c r="CJ23" s="1065"/>
      <c r="CK23" s="992"/>
      <c r="CL23" s="992"/>
      <c r="CM23" s="1277"/>
      <c r="CN23" s="1277"/>
      <c r="CO23" s="1277"/>
      <c r="CP23" s="1277"/>
      <c r="CQ23" s="1232"/>
      <c r="CR23" s="1232"/>
      <c r="CS23" s="923"/>
      <c r="CT23" s="923"/>
      <c r="CU23" s="923"/>
      <c r="CV23" s="923"/>
    </row>
    <row r="24" spans="1:100" ht="15">
      <c r="A24" s="918"/>
      <c r="B24" s="884"/>
      <c r="C24" s="937"/>
      <c r="D24" s="1418"/>
      <c r="E24" s="923"/>
      <c r="F24" s="923"/>
      <c r="G24" s="1232"/>
      <c r="H24" s="1037"/>
      <c r="I24" s="923"/>
      <c r="J24" s="2340"/>
      <c r="K24" s="2429"/>
      <c r="L24" s="169" t="s">
        <v>552</v>
      </c>
      <c r="M24" s="902"/>
      <c r="N24" s="903"/>
      <c r="O24" s="889"/>
      <c r="P24" s="902"/>
      <c r="Q24" s="902"/>
      <c r="R24" s="902"/>
      <c r="S24" s="1663"/>
      <c r="T24" s="1207"/>
      <c r="U24" s="1207"/>
      <c r="V24" s="890"/>
      <c r="W24" s="979"/>
      <c r="X24" s="890"/>
      <c r="Y24" s="890"/>
      <c r="Z24" s="890"/>
      <c r="AA24" s="979"/>
      <c r="AB24" s="918"/>
      <c r="AC24" s="1218"/>
      <c r="AD24" s="1666"/>
      <c r="AE24" s="1218"/>
      <c r="AF24" s="1667"/>
      <c r="AG24" s="1218"/>
      <c r="AH24" s="1218"/>
      <c r="AI24" s="1657"/>
      <c r="AJ24" s="890"/>
      <c r="AK24" s="918"/>
      <c r="AL24" s="890"/>
      <c r="AM24" s="890"/>
      <c r="AN24" s="1658"/>
      <c r="AO24" s="1218"/>
      <c r="AP24" s="898"/>
      <c r="AQ24" s="898"/>
      <c r="AR24" s="1660"/>
      <c r="AS24" s="989"/>
      <c r="AT24" s="1124"/>
      <c r="AU24" s="902"/>
      <c r="AV24" s="989"/>
      <c r="AW24" s="1036"/>
      <c r="AX24" s="1277"/>
      <c r="AY24" s="1277"/>
      <c r="AZ24" s="1277"/>
      <c r="BA24" s="1277"/>
      <c r="BB24" s="1232"/>
      <c r="BC24" s="1232"/>
      <c r="BD24" s="923"/>
      <c r="BE24" s="923"/>
      <c r="BF24" s="923"/>
      <c r="BG24" s="923"/>
      <c r="BH24" s="1043"/>
      <c r="BI24" s="1043"/>
      <c r="BJ24" s="1043"/>
      <c r="BK24" s="979"/>
      <c r="BL24" s="890"/>
      <c r="BM24" s="890"/>
      <c r="BN24" s="890"/>
      <c r="BO24" s="918"/>
      <c r="BP24" s="1651"/>
      <c r="BQ24" s="1067"/>
      <c r="BR24" s="1067"/>
      <c r="BS24" s="1067"/>
      <c r="BT24" s="1067"/>
      <c r="BU24" s="1067"/>
      <c r="BV24" s="1067"/>
      <c r="BW24" s="1067"/>
      <c r="BX24" s="1067"/>
      <c r="BY24" s="1655"/>
      <c r="BZ24" s="1067"/>
      <c r="CA24" s="1656"/>
      <c r="CB24" s="1651"/>
      <c r="CC24" s="1651"/>
      <c r="CD24" s="1651"/>
      <c r="CE24" s="979"/>
      <c r="CF24" s="890"/>
      <c r="CG24" s="1065"/>
      <c r="CH24" s="1045"/>
      <c r="CI24" s="1045"/>
      <c r="CJ24" s="1065"/>
      <c r="CK24" s="992"/>
      <c r="CL24" s="992"/>
      <c r="CM24" s="1277"/>
      <c r="CN24" s="1277"/>
      <c r="CO24" s="1277"/>
      <c r="CP24" s="1277"/>
      <c r="CQ24" s="1232"/>
      <c r="CR24" s="1232"/>
      <c r="CS24" s="923"/>
      <c r="CT24" s="923"/>
      <c r="CU24" s="923"/>
      <c r="CV24" s="923"/>
    </row>
    <row r="25" spans="1:100" ht="15">
      <c r="A25" s="918"/>
      <c r="B25" s="884"/>
      <c r="C25" s="937"/>
      <c r="D25" s="1418"/>
      <c r="E25" s="923"/>
      <c r="F25" s="923"/>
      <c r="G25" s="1232"/>
      <c r="H25" s="1037"/>
      <c r="I25" s="923"/>
      <c r="J25" s="2340"/>
      <c r="K25" s="2429"/>
      <c r="L25" s="169" t="s">
        <v>553</v>
      </c>
      <c r="M25" s="902"/>
      <c r="N25" s="903"/>
      <c r="O25" s="889"/>
      <c r="P25" s="902"/>
      <c r="Q25" s="902"/>
      <c r="R25" s="902"/>
      <c r="S25" s="1663"/>
      <c r="T25" s="1207"/>
      <c r="U25" s="1207"/>
      <c r="V25" s="890"/>
      <c r="W25" s="979"/>
      <c r="X25" s="890"/>
      <c r="Y25" s="890"/>
      <c r="Z25" s="890"/>
      <c r="AA25" s="979"/>
      <c r="AB25" s="918"/>
      <c r="AC25" s="1218"/>
      <c r="AD25" s="1666"/>
      <c r="AE25" s="1218"/>
      <c r="AF25" s="1667"/>
      <c r="AG25" s="1218"/>
      <c r="AH25" s="1218"/>
      <c r="AI25" s="1657"/>
      <c r="AJ25" s="890"/>
      <c r="AK25" s="918"/>
      <c r="AL25" s="890"/>
      <c r="AM25" s="890"/>
      <c r="AN25" s="1658"/>
      <c r="AO25" s="1218"/>
      <c r="AP25" s="898"/>
      <c r="AQ25" s="898"/>
      <c r="AR25" s="1660"/>
      <c r="AS25" s="989"/>
      <c r="AT25" s="1124"/>
      <c r="AU25" s="902"/>
      <c r="AV25" s="989"/>
      <c r="AW25" s="1036"/>
      <c r="AX25" s="1277"/>
      <c r="AY25" s="1277"/>
      <c r="AZ25" s="1277"/>
      <c r="BA25" s="1277"/>
      <c r="BB25" s="1232"/>
      <c r="BC25" s="1232"/>
      <c r="BD25" s="923"/>
      <c r="BE25" s="923"/>
      <c r="BF25" s="923"/>
      <c r="BG25" s="923"/>
      <c r="BH25" s="1043"/>
      <c r="BI25" s="1043"/>
      <c r="BJ25" s="1043"/>
      <c r="BK25" s="979"/>
      <c r="BL25" s="890"/>
      <c r="BM25" s="890"/>
      <c r="BN25" s="890"/>
      <c r="BO25" s="918"/>
      <c r="BP25" s="1651"/>
      <c r="BQ25" s="1067"/>
      <c r="BR25" s="1067"/>
      <c r="BS25" s="1067"/>
      <c r="BT25" s="1067"/>
      <c r="BU25" s="1067"/>
      <c r="BV25" s="1067"/>
      <c r="BW25" s="1067"/>
      <c r="BX25" s="1067"/>
      <c r="BY25" s="1655"/>
      <c r="BZ25" s="1067"/>
      <c r="CA25" s="1656"/>
      <c r="CB25" s="1651"/>
      <c r="CC25" s="1651"/>
      <c r="CD25" s="1651"/>
      <c r="CE25" s="979"/>
      <c r="CF25" s="890"/>
      <c r="CG25" s="1065"/>
      <c r="CH25" s="1045"/>
      <c r="CI25" s="1045"/>
      <c r="CJ25" s="1065"/>
      <c r="CK25" s="992"/>
      <c r="CL25" s="992"/>
      <c r="CM25" s="1277"/>
      <c r="CN25" s="1277"/>
      <c r="CO25" s="1277"/>
      <c r="CP25" s="1277"/>
      <c r="CQ25" s="1232"/>
      <c r="CR25" s="1232"/>
      <c r="CS25" s="923"/>
      <c r="CT25" s="923"/>
      <c r="CU25" s="923"/>
      <c r="CV25" s="923"/>
    </row>
    <row r="26" spans="1:100" ht="30">
      <c r="A26" s="918"/>
      <c r="B26" s="884"/>
      <c r="C26" s="937"/>
      <c r="D26" s="1418"/>
      <c r="E26" s="923"/>
      <c r="F26" s="923"/>
      <c r="G26" s="1232"/>
      <c r="H26" s="1037"/>
      <c r="I26" s="923"/>
      <c r="J26" s="2340"/>
      <c r="K26" s="2429"/>
      <c r="L26" s="169" t="s">
        <v>554</v>
      </c>
      <c r="M26" s="902"/>
      <c r="N26" s="903"/>
      <c r="O26" s="889"/>
      <c r="P26" s="902"/>
      <c r="Q26" s="902"/>
      <c r="R26" s="902"/>
      <c r="S26" s="1663"/>
      <c r="T26" s="1207"/>
      <c r="U26" s="1207"/>
      <c r="V26" s="890"/>
      <c r="W26" s="979"/>
      <c r="X26" s="890"/>
      <c r="Y26" s="890"/>
      <c r="Z26" s="890"/>
      <c r="AA26" s="979"/>
      <c r="AB26" s="918"/>
      <c r="AC26" s="1218"/>
      <c r="AD26" s="1666"/>
      <c r="AE26" s="1218"/>
      <c r="AF26" s="1667"/>
      <c r="AG26" s="1218"/>
      <c r="AH26" s="1218"/>
      <c r="AI26" s="1657"/>
      <c r="AJ26" s="890"/>
      <c r="AK26" s="918"/>
      <c r="AL26" s="890"/>
      <c r="AM26" s="890"/>
      <c r="AN26" s="1658"/>
      <c r="AO26" s="1218"/>
      <c r="AP26" s="898"/>
      <c r="AQ26" s="898"/>
      <c r="AR26" s="1660"/>
      <c r="AS26" s="989"/>
      <c r="AT26" s="1124"/>
      <c r="AU26" s="902"/>
      <c r="AV26" s="989"/>
      <c r="AW26" s="1036"/>
      <c r="AX26" s="1277"/>
      <c r="AY26" s="1277"/>
      <c r="AZ26" s="1277"/>
      <c r="BA26" s="1277"/>
      <c r="BB26" s="1232"/>
      <c r="BC26" s="1232"/>
      <c r="BD26" s="923"/>
      <c r="BE26" s="923"/>
      <c r="BF26" s="923"/>
      <c r="BG26" s="923"/>
      <c r="BH26" s="1043"/>
      <c r="BI26" s="1043"/>
      <c r="BJ26" s="1043"/>
      <c r="BK26" s="979"/>
      <c r="BL26" s="890"/>
      <c r="BM26" s="890"/>
      <c r="BN26" s="890"/>
      <c r="BO26" s="918"/>
      <c r="BP26" s="1651"/>
      <c r="BQ26" s="1067"/>
      <c r="BR26" s="1067"/>
      <c r="BS26" s="1067"/>
      <c r="BT26" s="1067"/>
      <c r="BU26" s="1067"/>
      <c r="BV26" s="1067"/>
      <c r="BW26" s="1067"/>
      <c r="BX26" s="1067"/>
      <c r="BY26" s="1655"/>
      <c r="BZ26" s="1067"/>
      <c r="CA26" s="1656"/>
      <c r="CB26" s="1651"/>
      <c r="CC26" s="1651"/>
      <c r="CD26" s="1651"/>
      <c r="CE26" s="979"/>
      <c r="CF26" s="890"/>
      <c r="CG26" s="1065"/>
      <c r="CH26" s="1045"/>
      <c r="CI26" s="1045"/>
      <c r="CJ26" s="1065"/>
      <c r="CK26" s="992"/>
      <c r="CL26" s="992"/>
      <c r="CM26" s="1277"/>
      <c r="CN26" s="1277"/>
      <c r="CO26" s="1277"/>
      <c r="CP26" s="1277"/>
      <c r="CQ26" s="1232"/>
      <c r="CR26" s="1232"/>
      <c r="CS26" s="923"/>
      <c r="CT26" s="923"/>
      <c r="CU26" s="923"/>
      <c r="CV26" s="923"/>
    </row>
    <row r="27" spans="1:100" ht="30">
      <c r="A27" s="918"/>
      <c r="B27" s="884"/>
      <c r="C27" s="937"/>
      <c r="D27" s="1418"/>
      <c r="E27" s="923"/>
      <c r="F27" s="923"/>
      <c r="G27" s="1232"/>
      <c r="H27" s="1037"/>
      <c r="I27" s="923"/>
      <c r="J27" s="2340"/>
      <c r="K27" s="2429"/>
      <c r="L27" s="169" t="s">
        <v>555</v>
      </c>
      <c r="M27" s="902"/>
      <c r="N27" s="903"/>
      <c r="O27" s="889"/>
      <c r="P27" s="902"/>
      <c r="Q27" s="902"/>
      <c r="R27" s="902"/>
      <c r="S27" s="1663"/>
      <c r="T27" s="1207"/>
      <c r="U27" s="1207"/>
      <c r="V27" s="890"/>
      <c r="W27" s="979"/>
      <c r="X27" s="890"/>
      <c r="Y27" s="890"/>
      <c r="Z27" s="890"/>
      <c r="AA27" s="979"/>
      <c r="AB27" s="918"/>
      <c r="AC27" s="1218"/>
      <c r="AD27" s="1666"/>
      <c r="AE27" s="1218"/>
      <c r="AF27" s="1667"/>
      <c r="AG27" s="1218"/>
      <c r="AH27" s="1218"/>
      <c r="AI27" s="1657"/>
      <c r="AJ27" s="890"/>
      <c r="AK27" s="918"/>
      <c r="AL27" s="890"/>
      <c r="AM27" s="890"/>
      <c r="AN27" s="1658"/>
      <c r="AO27" s="1218"/>
      <c r="AP27" s="898"/>
      <c r="AQ27" s="898"/>
      <c r="AR27" s="1660"/>
      <c r="AS27" s="989"/>
      <c r="AT27" s="1124"/>
      <c r="AU27" s="902"/>
      <c r="AV27" s="989"/>
      <c r="AW27" s="1036"/>
      <c r="AX27" s="1277"/>
      <c r="AY27" s="1277"/>
      <c r="AZ27" s="1277"/>
      <c r="BA27" s="1277"/>
      <c r="BB27" s="1232"/>
      <c r="BC27" s="1232"/>
      <c r="BD27" s="923"/>
      <c r="BE27" s="923"/>
      <c r="BF27" s="923"/>
      <c r="BG27" s="923"/>
      <c r="BH27" s="1043"/>
      <c r="BI27" s="1043"/>
      <c r="BJ27" s="1043"/>
      <c r="BK27" s="979"/>
      <c r="BL27" s="890"/>
      <c r="BM27" s="890"/>
      <c r="BN27" s="890"/>
      <c r="BO27" s="918"/>
      <c r="BP27" s="1651"/>
      <c r="BQ27" s="1067"/>
      <c r="BR27" s="1067"/>
      <c r="BS27" s="1067"/>
      <c r="BT27" s="1067"/>
      <c r="BU27" s="1067"/>
      <c r="BV27" s="1067"/>
      <c r="BW27" s="1067"/>
      <c r="BX27" s="1067"/>
      <c r="BY27" s="1655"/>
      <c r="BZ27" s="1067"/>
      <c r="CA27" s="1656"/>
      <c r="CB27" s="1651"/>
      <c r="CC27" s="1651"/>
      <c r="CD27" s="1651"/>
      <c r="CE27" s="979"/>
      <c r="CF27" s="890"/>
      <c r="CG27" s="1065"/>
      <c r="CH27" s="1045"/>
      <c r="CI27" s="1045"/>
      <c r="CJ27" s="1065"/>
      <c r="CK27" s="992"/>
      <c r="CL27" s="992"/>
      <c r="CM27" s="1277"/>
      <c r="CN27" s="1277"/>
      <c r="CO27" s="1277"/>
      <c r="CP27" s="1277"/>
      <c r="CQ27" s="1232"/>
      <c r="CR27" s="1232"/>
      <c r="CS27" s="923"/>
      <c r="CT27" s="923"/>
      <c r="CU27" s="923"/>
      <c r="CV27" s="923"/>
    </row>
    <row r="28" spans="1:100" ht="15" customHeight="1">
      <c r="A28" s="918"/>
      <c r="B28" s="884"/>
      <c r="C28" s="937"/>
      <c r="D28" s="1418"/>
      <c r="E28" s="923"/>
      <c r="F28" s="923"/>
      <c r="G28" s="1232"/>
      <c r="H28" s="1037"/>
      <c r="I28" s="923"/>
      <c r="J28" s="2340"/>
      <c r="K28" s="2429"/>
      <c r="L28" s="169" t="s">
        <v>556</v>
      </c>
      <c r="M28" s="902"/>
      <c r="N28" s="903"/>
      <c r="O28" s="889"/>
      <c r="P28" s="902"/>
      <c r="Q28" s="902"/>
      <c r="R28" s="902"/>
      <c r="S28" s="1663"/>
      <c r="T28" s="1207"/>
      <c r="U28" s="1207"/>
      <c r="V28" s="890"/>
      <c r="W28" s="979"/>
      <c r="X28" s="890"/>
      <c r="Y28" s="890"/>
      <c r="Z28" s="890"/>
      <c r="AA28" s="979"/>
      <c r="AB28" s="918"/>
      <c r="AC28" s="1218"/>
      <c r="AD28" s="1666"/>
      <c r="AE28" s="1218"/>
      <c r="AF28" s="1667"/>
      <c r="AG28" s="1218"/>
      <c r="AH28" s="1218"/>
      <c r="AI28" s="1657"/>
      <c r="AJ28" s="890"/>
      <c r="AK28" s="918"/>
      <c r="AL28" s="890"/>
      <c r="AM28" s="890"/>
      <c r="AN28" s="1658"/>
      <c r="AO28" s="1218"/>
      <c r="AP28" s="898"/>
      <c r="AQ28" s="898"/>
      <c r="AR28" s="1660"/>
      <c r="AS28" s="989"/>
      <c r="AT28" s="1124"/>
      <c r="AU28" s="902"/>
      <c r="AV28" s="989"/>
      <c r="AW28" s="1036"/>
      <c r="AX28" s="1277"/>
      <c r="AY28" s="1277"/>
      <c r="AZ28" s="1277"/>
      <c r="BA28" s="1277"/>
      <c r="BB28" s="1232"/>
      <c r="BC28" s="1232"/>
      <c r="BD28" s="923"/>
      <c r="BE28" s="923"/>
      <c r="BF28" s="923"/>
      <c r="BG28" s="923"/>
      <c r="BH28" s="1043"/>
      <c r="BI28" s="1043"/>
      <c r="BJ28" s="1043"/>
      <c r="BK28" s="979"/>
      <c r="BL28" s="890"/>
      <c r="BM28" s="890"/>
      <c r="BN28" s="890"/>
      <c r="BO28" s="918"/>
      <c r="BP28" s="1651"/>
      <c r="BQ28" s="1067"/>
      <c r="BR28" s="1067"/>
      <c r="BS28" s="1067"/>
      <c r="BT28" s="1067"/>
      <c r="BU28" s="1067"/>
      <c r="BV28" s="1067"/>
      <c r="BW28" s="1067"/>
      <c r="BX28" s="1067"/>
      <c r="BY28" s="1655"/>
      <c r="BZ28" s="1067"/>
      <c r="CA28" s="1656"/>
      <c r="CB28" s="1651"/>
      <c r="CC28" s="1651"/>
      <c r="CD28" s="1651"/>
      <c r="CE28" s="979"/>
      <c r="CF28" s="890"/>
      <c r="CG28" s="1065"/>
      <c r="CH28" s="1045"/>
      <c r="CI28" s="1045"/>
      <c r="CJ28" s="1065"/>
      <c r="CK28" s="992"/>
      <c r="CL28" s="992"/>
      <c r="CM28" s="1277"/>
      <c r="CN28" s="1277"/>
      <c r="CO28" s="1277"/>
      <c r="CP28" s="1277"/>
      <c r="CQ28" s="1232"/>
      <c r="CR28" s="1232"/>
      <c r="CS28" s="923"/>
      <c r="CT28" s="923"/>
      <c r="CU28" s="923"/>
      <c r="CV28" s="923"/>
    </row>
    <row r="29" spans="1:100" ht="15">
      <c r="A29" s="918"/>
      <c r="B29" s="884"/>
      <c r="C29" s="937"/>
      <c r="D29" s="1418"/>
      <c r="E29" s="923"/>
      <c r="F29" s="923"/>
      <c r="G29" s="1232"/>
      <c r="H29" s="1037"/>
      <c r="I29" s="923"/>
      <c r="J29" s="2340"/>
      <c r="K29" s="2429"/>
      <c r="L29" s="169" t="s">
        <v>557</v>
      </c>
      <c r="M29" s="902"/>
      <c r="N29" s="903"/>
      <c r="O29" s="889"/>
      <c r="P29" s="902"/>
      <c r="Q29" s="902"/>
      <c r="R29" s="902"/>
      <c r="S29" s="1663"/>
      <c r="T29" s="1207"/>
      <c r="U29" s="1207"/>
      <c r="V29" s="890"/>
      <c r="W29" s="979"/>
      <c r="X29" s="890"/>
      <c r="Y29" s="890"/>
      <c r="Z29" s="890"/>
      <c r="AA29" s="979"/>
      <c r="AB29" s="918"/>
      <c r="AC29" s="1218"/>
      <c r="AD29" s="1666"/>
      <c r="AE29" s="1218"/>
      <c r="AF29" s="1667"/>
      <c r="AG29" s="1218"/>
      <c r="AH29" s="1218"/>
      <c r="AI29" s="1657"/>
      <c r="AJ29" s="890"/>
      <c r="AK29" s="918"/>
      <c r="AL29" s="890"/>
      <c r="AM29" s="890"/>
      <c r="AN29" s="1658"/>
      <c r="AO29" s="1218"/>
      <c r="AP29" s="898"/>
      <c r="AQ29" s="898"/>
      <c r="AR29" s="1660"/>
      <c r="AS29" s="989"/>
      <c r="AT29" s="1124"/>
      <c r="AU29" s="902"/>
      <c r="AV29" s="989"/>
      <c r="AW29" s="1036"/>
      <c r="AX29" s="1277"/>
      <c r="AY29" s="1277"/>
      <c r="AZ29" s="1277"/>
      <c r="BA29" s="1277"/>
      <c r="BB29" s="1232"/>
      <c r="BC29" s="1232"/>
      <c r="BD29" s="923"/>
      <c r="BE29" s="923"/>
      <c r="BF29" s="923"/>
      <c r="BG29" s="923"/>
      <c r="BH29" s="1043"/>
      <c r="BI29" s="1043"/>
      <c r="BJ29" s="1043"/>
      <c r="BK29" s="979"/>
      <c r="BL29" s="890"/>
      <c r="BM29" s="890"/>
      <c r="BN29" s="890"/>
      <c r="BO29" s="918"/>
      <c r="BP29" s="1651"/>
      <c r="BQ29" s="1067"/>
      <c r="BR29" s="1067"/>
      <c r="BS29" s="1067"/>
      <c r="BT29" s="1067"/>
      <c r="BU29" s="1067"/>
      <c r="BV29" s="1067"/>
      <c r="BW29" s="1067"/>
      <c r="BX29" s="1067"/>
      <c r="BY29" s="1655"/>
      <c r="BZ29" s="1067"/>
      <c r="CA29" s="1656"/>
      <c r="CB29" s="1651"/>
      <c r="CC29" s="1651"/>
      <c r="CD29" s="1651"/>
      <c r="CE29" s="979"/>
      <c r="CF29" s="890"/>
      <c r="CG29" s="1065"/>
      <c r="CH29" s="1045"/>
      <c r="CI29" s="1045"/>
      <c r="CJ29" s="1065"/>
      <c r="CK29" s="992"/>
      <c r="CL29" s="992"/>
      <c r="CM29" s="1277"/>
      <c r="CN29" s="1277"/>
      <c r="CO29" s="1277"/>
      <c r="CP29" s="1277"/>
      <c r="CQ29" s="1232"/>
      <c r="CR29" s="1232"/>
      <c r="CS29" s="923"/>
      <c r="CT29" s="923"/>
      <c r="CU29" s="923"/>
      <c r="CV29" s="923"/>
    </row>
    <row r="30" spans="1:100" ht="15">
      <c r="A30" s="918"/>
      <c r="B30" s="884"/>
      <c r="C30" s="937"/>
      <c r="D30" s="1418"/>
      <c r="E30" s="923"/>
      <c r="F30" s="923"/>
      <c r="G30" s="1232"/>
      <c r="H30" s="1037"/>
      <c r="I30" s="923"/>
      <c r="J30" s="2340"/>
      <c r="K30" s="2429"/>
      <c r="L30" s="169" t="s">
        <v>558</v>
      </c>
      <c r="M30" s="902"/>
      <c r="N30" s="903"/>
      <c r="O30" s="889"/>
      <c r="P30" s="902"/>
      <c r="Q30" s="902"/>
      <c r="R30" s="902"/>
      <c r="S30" s="1663"/>
      <c r="T30" s="1207"/>
      <c r="U30" s="1207"/>
      <c r="V30" s="890"/>
      <c r="W30" s="979"/>
      <c r="X30" s="890"/>
      <c r="Y30" s="890"/>
      <c r="Z30" s="890"/>
      <c r="AA30" s="979"/>
      <c r="AB30" s="918"/>
      <c r="AC30" s="1218"/>
      <c r="AD30" s="1666"/>
      <c r="AE30" s="1218"/>
      <c r="AF30" s="1667"/>
      <c r="AG30" s="1218"/>
      <c r="AH30" s="1218"/>
      <c r="AI30" s="1657"/>
      <c r="AJ30" s="890"/>
      <c r="AK30" s="918"/>
      <c r="AL30" s="890"/>
      <c r="AM30" s="890"/>
      <c r="AN30" s="1658"/>
      <c r="AO30" s="1218"/>
      <c r="AP30" s="898"/>
      <c r="AQ30" s="898"/>
      <c r="AR30" s="1660"/>
      <c r="AS30" s="989"/>
      <c r="AT30" s="1124"/>
      <c r="AU30" s="902"/>
      <c r="AV30" s="989"/>
      <c r="AW30" s="1036"/>
      <c r="AX30" s="1277"/>
      <c r="AY30" s="1277"/>
      <c r="AZ30" s="1277"/>
      <c r="BA30" s="1277"/>
      <c r="BB30" s="1232"/>
      <c r="BC30" s="1232"/>
      <c r="BD30" s="923"/>
      <c r="BE30" s="923"/>
      <c r="BF30" s="923"/>
      <c r="BG30" s="923"/>
      <c r="BH30" s="1043"/>
      <c r="BI30" s="1043"/>
      <c r="BJ30" s="1043"/>
      <c r="BK30" s="979"/>
      <c r="BL30" s="890"/>
      <c r="BM30" s="890"/>
      <c r="BN30" s="890"/>
      <c r="BO30" s="918"/>
      <c r="BP30" s="1651"/>
      <c r="BQ30" s="1067"/>
      <c r="BR30" s="1067"/>
      <c r="BS30" s="1067"/>
      <c r="BT30" s="1067"/>
      <c r="BU30" s="1067"/>
      <c r="BV30" s="1067"/>
      <c r="BW30" s="1067"/>
      <c r="BX30" s="1067"/>
      <c r="BY30" s="1655"/>
      <c r="BZ30" s="1067"/>
      <c r="CA30" s="1656"/>
      <c r="CB30" s="1651"/>
      <c r="CC30" s="1651"/>
      <c r="CD30" s="1651"/>
      <c r="CE30" s="979"/>
      <c r="CF30" s="890"/>
      <c r="CG30" s="1065"/>
      <c r="CH30" s="1045"/>
      <c r="CI30" s="1045"/>
      <c r="CJ30" s="1065"/>
      <c r="CK30" s="992"/>
      <c r="CL30" s="992"/>
      <c r="CM30" s="1277"/>
      <c r="CN30" s="1277"/>
      <c r="CO30" s="1277"/>
      <c r="CP30" s="1277"/>
      <c r="CQ30" s="1232"/>
      <c r="CR30" s="1232"/>
      <c r="CS30" s="923"/>
      <c r="CT30" s="923"/>
      <c r="CU30" s="923"/>
      <c r="CV30" s="923"/>
    </row>
    <row r="31" spans="1:100" ht="30">
      <c r="A31" s="918"/>
      <c r="B31" s="884"/>
      <c r="C31" s="937"/>
      <c r="D31" s="1418"/>
      <c r="E31" s="923"/>
      <c r="F31" s="923"/>
      <c r="G31" s="1232"/>
      <c r="H31" s="1037"/>
      <c r="I31" s="923"/>
      <c r="J31" s="2340"/>
      <c r="K31" s="2429"/>
      <c r="L31" s="169" t="s">
        <v>559</v>
      </c>
      <c r="M31" s="902"/>
      <c r="N31" s="903"/>
      <c r="O31" s="889"/>
      <c r="P31" s="902"/>
      <c r="Q31" s="902"/>
      <c r="R31" s="902"/>
      <c r="S31" s="1663"/>
      <c r="T31" s="1207"/>
      <c r="U31" s="1207"/>
      <c r="V31" s="890"/>
      <c r="W31" s="979"/>
      <c r="X31" s="890"/>
      <c r="Y31" s="890"/>
      <c r="Z31" s="890"/>
      <c r="AA31" s="979"/>
      <c r="AB31" s="918"/>
      <c r="AC31" s="1218"/>
      <c r="AD31" s="1666"/>
      <c r="AE31" s="1218"/>
      <c r="AF31" s="1667"/>
      <c r="AG31" s="1218"/>
      <c r="AH31" s="1218"/>
      <c r="AI31" s="1657"/>
      <c r="AJ31" s="890"/>
      <c r="AK31" s="918"/>
      <c r="AL31" s="890"/>
      <c r="AM31" s="890"/>
      <c r="AN31" s="1658"/>
      <c r="AO31" s="1218"/>
      <c r="AP31" s="898"/>
      <c r="AQ31" s="898"/>
      <c r="AR31" s="1660"/>
      <c r="AS31" s="989"/>
      <c r="AT31" s="1124"/>
      <c r="AU31" s="902"/>
      <c r="AV31" s="989"/>
      <c r="AW31" s="1036"/>
      <c r="AX31" s="1277"/>
      <c r="AY31" s="1277"/>
      <c r="AZ31" s="1277"/>
      <c r="BA31" s="1277"/>
      <c r="BB31" s="1232"/>
      <c r="BC31" s="1232"/>
      <c r="BD31" s="923"/>
      <c r="BE31" s="923"/>
      <c r="BF31" s="923"/>
      <c r="BG31" s="923"/>
      <c r="BH31" s="1043"/>
      <c r="BI31" s="1043"/>
      <c r="BJ31" s="1043"/>
      <c r="BK31" s="979"/>
      <c r="BL31" s="890"/>
      <c r="BM31" s="890"/>
      <c r="BN31" s="890"/>
      <c r="BO31" s="918"/>
      <c r="BP31" s="1651"/>
      <c r="BQ31" s="1067"/>
      <c r="BR31" s="1067"/>
      <c r="BS31" s="1067"/>
      <c r="BT31" s="1067"/>
      <c r="BU31" s="1067"/>
      <c r="BV31" s="1067"/>
      <c r="BW31" s="1067"/>
      <c r="BX31" s="1067"/>
      <c r="BY31" s="1655"/>
      <c r="BZ31" s="1067"/>
      <c r="CA31" s="1656"/>
      <c r="CB31" s="1651"/>
      <c r="CC31" s="1651"/>
      <c r="CD31" s="1651"/>
      <c r="CE31" s="979"/>
      <c r="CF31" s="890"/>
      <c r="CG31" s="1065"/>
      <c r="CH31" s="1045"/>
      <c r="CI31" s="1045"/>
      <c r="CJ31" s="1065"/>
      <c r="CK31" s="992"/>
      <c r="CL31" s="992"/>
      <c r="CM31" s="1277"/>
      <c r="CN31" s="1277"/>
      <c r="CO31" s="1277"/>
      <c r="CP31" s="1277"/>
      <c r="CQ31" s="1232"/>
      <c r="CR31" s="1232"/>
      <c r="CS31" s="923"/>
      <c r="CT31" s="923"/>
      <c r="CU31" s="923"/>
      <c r="CV31" s="923"/>
    </row>
    <row r="32" spans="1:100" ht="40.5" customHeight="1">
      <c r="A32" s="918"/>
      <c r="B32" s="884"/>
      <c r="C32" s="937"/>
      <c r="D32" s="1418"/>
      <c r="E32" s="923"/>
      <c r="F32" s="923"/>
      <c r="G32" s="1232"/>
      <c r="H32" s="1037"/>
      <c r="I32" s="923"/>
      <c r="J32" s="2340"/>
      <c r="K32" s="2429"/>
      <c r="L32" s="169" t="s">
        <v>560</v>
      </c>
      <c r="M32" s="902"/>
      <c r="N32" s="903"/>
      <c r="O32" s="889"/>
      <c r="P32" s="902"/>
      <c r="Q32" s="902"/>
      <c r="R32" s="902"/>
      <c r="S32" s="1663"/>
      <c r="T32" s="1207"/>
      <c r="U32" s="1207"/>
      <c r="V32" s="890"/>
      <c r="W32" s="979"/>
      <c r="X32" s="890"/>
      <c r="Y32" s="890"/>
      <c r="Z32" s="890"/>
      <c r="AA32" s="979"/>
      <c r="AB32" s="918"/>
      <c r="AC32" s="1218"/>
      <c r="AD32" s="1666"/>
      <c r="AE32" s="1218"/>
      <c r="AF32" s="1667"/>
      <c r="AG32" s="1218"/>
      <c r="AH32" s="1218"/>
      <c r="AI32" s="1657"/>
      <c r="AJ32" s="890"/>
      <c r="AK32" s="918"/>
      <c r="AL32" s="890"/>
      <c r="AM32" s="890"/>
      <c r="AN32" s="1658"/>
      <c r="AO32" s="1218"/>
      <c r="AP32" s="898"/>
      <c r="AQ32" s="898"/>
      <c r="AR32" s="1660"/>
      <c r="AS32" s="989"/>
      <c r="AT32" s="1124"/>
      <c r="AU32" s="902"/>
      <c r="AV32" s="989"/>
      <c r="AW32" s="1036"/>
      <c r="AX32" s="1277"/>
      <c r="AY32" s="1277"/>
      <c r="AZ32" s="1277"/>
      <c r="BA32" s="1277"/>
      <c r="BB32" s="1232"/>
      <c r="BC32" s="1232"/>
      <c r="BD32" s="923"/>
      <c r="BE32" s="923"/>
      <c r="BF32" s="923"/>
      <c r="BG32" s="923"/>
      <c r="BH32" s="1043"/>
      <c r="BI32" s="1043"/>
      <c r="BJ32" s="1043"/>
      <c r="BK32" s="979"/>
      <c r="BL32" s="890"/>
      <c r="BM32" s="890"/>
      <c r="BN32" s="890"/>
      <c r="BO32" s="918"/>
      <c r="BP32" s="1651"/>
      <c r="BQ32" s="1067"/>
      <c r="BR32" s="1067"/>
      <c r="BS32" s="1067"/>
      <c r="BT32" s="1067"/>
      <c r="BU32" s="1067"/>
      <c r="BV32" s="1067"/>
      <c r="BW32" s="1067"/>
      <c r="BX32" s="1067"/>
      <c r="BY32" s="1655"/>
      <c r="BZ32" s="1067"/>
      <c r="CA32" s="1656"/>
      <c r="CB32" s="1651"/>
      <c r="CC32" s="1651"/>
      <c r="CD32" s="1651"/>
      <c r="CE32" s="979"/>
      <c r="CF32" s="890"/>
      <c r="CG32" s="1065"/>
      <c r="CH32" s="1045"/>
      <c r="CI32" s="1045"/>
      <c r="CJ32" s="1065"/>
      <c r="CK32" s="992"/>
      <c r="CL32" s="992"/>
      <c r="CM32" s="1277"/>
      <c r="CN32" s="1277"/>
      <c r="CO32" s="1277"/>
      <c r="CP32" s="1277"/>
      <c r="CQ32" s="1232"/>
      <c r="CR32" s="1232"/>
      <c r="CS32" s="923"/>
      <c r="CT32" s="923"/>
      <c r="CU32" s="923"/>
      <c r="CV32" s="923"/>
    </row>
    <row r="33" spans="1:100" ht="15" customHeight="1">
      <c r="A33" s="918"/>
      <c r="B33" s="884"/>
      <c r="C33" s="937"/>
      <c r="D33" s="1418"/>
      <c r="E33" s="923"/>
      <c r="F33" s="923"/>
      <c r="G33" s="1232"/>
      <c r="H33" s="1037"/>
      <c r="I33" s="923"/>
      <c r="J33" s="2340"/>
      <c r="K33" s="2429"/>
      <c r="L33" s="178" t="s">
        <v>561</v>
      </c>
      <c r="M33" s="902"/>
      <c r="N33" s="903"/>
      <c r="O33" s="889"/>
      <c r="P33" s="902"/>
      <c r="Q33" s="902"/>
      <c r="R33" s="902"/>
      <c r="S33" s="1663"/>
      <c r="T33" s="1207"/>
      <c r="U33" s="1207"/>
      <c r="V33" s="890"/>
      <c r="W33" s="979"/>
      <c r="X33" s="890"/>
      <c r="Y33" s="890"/>
      <c r="Z33" s="890"/>
      <c r="AA33" s="979"/>
      <c r="AB33" s="918"/>
      <c r="AC33" s="1218"/>
      <c r="AD33" s="1666"/>
      <c r="AE33" s="1218"/>
      <c r="AF33" s="1667"/>
      <c r="AG33" s="1218"/>
      <c r="AH33" s="1218"/>
      <c r="AI33" s="1657"/>
      <c r="AJ33" s="890"/>
      <c r="AK33" s="918"/>
      <c r="AL33" s="890"/>
      <c r="AM33" s="890"/>
      <c r="AN33" s="1658"/>
      <c r="AO33" s="1218"/>
      <c r="AP33" s="898"/>
      <c r="AQ33" s="898"/>
      <c r="AR33" s="1660"/>
      <c r="AS33" s="989"/>
      <c r="AT33" s="1124"/>
      <c r="AU33" s="902"/>
      <c r="AV33" s="989"/>
      <c r="AW33" s="1036"/>
      <c r="AX33" s="1277"/>
      <c r="AY33" s="1277"/>
      <c r="AZ33" s="1277"/>
      <c r="BA33" s="1277"/>
      <c r="BB33" s="1232"/>
      <c r="BC33" s="1232"/>
      <c r="BD33" s="923"/>
      <c r="BE33" s="923"/>
      <c r="BF33" s="923"/>
      <c r="BG33" s="923"/>
      <c r="BH33" s="1043"/>
      <c r="BI33" s="1043"/>
      <c r="BJ33" s="1043"/>
      <c r="BK33" s="979"/>
      <c r="BL33" s="890"/>
      <c r="BM33" s="890"/>
      <c r="BN33" s="890"/>
      <c r="BO33" s="918"/>
      <c r="BP33" s="1651"/>
      <c r="BQ33" s="1067"/>
      <c r="BR33" s="1067"/>
      <c r="BS33" s="1067"/>
      <c r="BT33" s="1067"/>
      <c r="BU33" s="1067"/>
      <c r="BV33" s="1067"/>
      <c r="BW33" s="1067"/>
      <c r="BX33" s="1067"/>
      <c r="BY33" s="1655"/>
      <c r="BZ33" s="1067"/>
      <c r="CA33" s="1656"/>
      <c r="CB33" s="1651"/>
      <c r="CC33" s="1651"/>
      <c r="CD33" s="1651"/>
      <c r="CE33" s="979"/>
      <c r="CF33" s="890"/>
      <c r="CG33" s="1065"/>
      <c r="CH33" s="1045"/>
      <c r="CI33" s="1045"/>
      <c r="CJ33" s="1065"/>
      <c r="CK33" s="992"/>
      <c r="CL33" s="992"/>
      <c r="CM33" s="1277"/>
      <c r="CN33" s="1277"/>
      <c r="CO33" s="1277"/>
      <c r="CP33" s="1277"/>
      <c r="CQ33" s="1232"/>
      <c r="CR33" s="1232"/>
      <c r="CS33" s="923"/>
      <c r="CT33" s="923"/>
      <c r="CU33" s="923"/>
      <c r="CV33" s="923"/>
    </row>
    <row r="34" spans="1:100" ht="15.75" customHeight="1">
      <c r="A34" s="918"/>
      <c r="B34" s="884"/>
      <c r="C34" s="937"/>
      <c r="D34" s="1418"/>
      <c r="E34" s="923"/>
      <c r="F34" s="923"/>
      <c r="G34" s="1232"/>
      <c r="H34" s="1037"/>
      <c r="I34" s="923"/>
      <c r="J34" s="2340"/>
      <c r="K34" s="2429"/>
      <c r="L34" s="178" t="s">
        <v>562</v>
      </c>
      <c r="M34" s="902"/>
      <c r="N34" s="903"/>
      <c r="O34" s="889"/>
      <c r="P34" s="902"/>
      <c r="Q34" s="902"/>
      <c r="R34" s="902"/>
      <c r="S34" s="1663"/>
      <c r="T34" s="1207"/>
      <c r="U34" s="1207"/>
      <c r="V34" s="890"/>
      <c r="W34" s="979"/>
      <c r="X34" s="890"/>
      <c r="Y34" s="890"/>
      <c r="Z34" s="890"/>
      <c r="AA34" s="979"/>
      <c r="AB34" s="918"/>
      <c r="AC34" s="1218"/>
      <c r="AD34" s="1666"/>
      <c r="AE34" s="1218"/>
      <c r="AF34" s="1667"/>
      <c r="AG34" s="1218"/>
      <c r="AH34" s="1218"/>
      <c r="AI34" s="1657"/>
      <c r="AJ34" s="890"/>
      <c r="AK34" s="918"/>
      <c r="AL34" s="890"/>
      <c r="AM34" s="890"/>
      <c r="AN34" s="1658"/>
      <c r="AO34" s="1218"/>
      <c r="AP34" s="898"/>
      <c r="AQ34" s="898"/>
      <c r="AR34" s="1660"/>
      <c r="AS34" s="989"/>
      <c r="AT34" s="1124"/>
      <c r="AU34" s="902"/>
      <c r="AV34" s="989"/>
      <c r="AW34" s="1036"/>
      <c r="AX34" s="1277"/>
      <c r="AY34" s="1277"/>
      <c r="AZ34" s="1277"/>
      <c r="BA34" s="1277"/>
      <c r="BB34" s="1232"/>
      <c r="BC34" s="1232"/>
      <c r="BD34" s="923"/>
      <c r="BE34" s="923"/>
      <c r="BF34" s="923"/>
      <c r="BG34" s="923"/>
      <c r="BH34" s="1043"/>
      <c r="BI34" s="1043"/>
      <c r="BJ34" s="1043"/>
      <c r="BK34" s="979"/>
      <c r="BL34" s="890"/>
      <c r="BM34" s="890"/>
      <c r="BN34" s="890"/>
      <c r="BO34" s="918"/>
      <c r="BP34" s="1651"/>
      <c r="BQ34" s="1067"/>
      <c r="BR34" s="1067"/>
      <c r="BS34" s="1067"/>
      <c r="BT34" s="1067"/>
      <c r="BU34" s="1067"/>
      <c r="BV34" s="1067"/>
      <c r="BW34" s="1067"/>
      <c r="BX34" s="1067"/>
      <c r="BY34" s="1655"/>
      <c r="BZ34" s="1067"/>
      <c r="CA34" s="1656"/>
      <c r="CB34" s="1651"/>
      <c r="CC34" s="1651"/>
      <c r="CD34" s="1651"/>
      <c r="CE34" s="979"/>
      <c r="CF34" s="890"/>
      <c r="CG34" s="1065"/>
      <c r="CH34" s="1045"/>
      <c r="CI34" s="1045"/>
      <c r="CJ34" s="1065"/>
      <c r="CK34" s="992"/>
      <c r="CL34" s="992"/>
      <c r="CM34" s="1277"/>
      <c r="CN34" s="1277"/>
      <c r="CO34" s="1277"/>
      <c r="CP34" s="1277"/>
      <c r="CQ34" s="1232"/>
      <c r="CR34" s="1232"/>
      <c r="CS34" s="923"/>
      <c r="CT34" s="923"/>
      <c r="CU34" s="923"/>
      <c r="CV34" s="923"/>
    </row>
    <row r="35" spans="1:100" ht="39" customHeight="1">
      <c r="A35" s="918"/>
      <c r="B35" s="884"/>
      <c r="C35" s="937"/>
      <c r="D35" s="1418"/>
      <c r="E35" s="923"/>
      <c r="F35" s="923"/>
      <c r="G35" s="1232"/>
      <c r="H35" s="1037"/>
      <c r="I35" s="923"/>
      <c r="J35" s="2340"/>
      <c r="K35" s="2429"/>
      <c r="L35" s="169" t="s">
        <v>563</v>
      </c>
      <c r="M35" s="902"/>
      <c r="N35" s="903"/>
      <c r="O35" s="889"/>
      <c r="P35" s="902"/>
      <c r="Q35" s="902"/>
      <c r="R35" s="902"/>
      <c r="S35" s="1663"/>
      <c r="T35" s="1207"/>
      <c r="U35" s="1207"/>
      <c r="V35" s="890"/>
      <c r="W35" s="979"/>
      <c r="X35" s="890"/>
      <c r="Y35" s="890"/>
      <c r="Z35" s="890"/>
      <c r="AA35" s="979"/>
      <c r="AB35" s="918"/>
      <c r="AC35" s="1218"/>
      <c r="AD35" s="1666"/>
      <c r="AE35" s="1218"/>
      <c r="AF35" s="1667"/>
      <c r="AG35" s="1218"/>
      <c r="AH35" s="1218"/>
      <c r="AI35" s="1657"/>
      <c r="AJ35" s="890"/>
      <c r="AK35" s="918"/>
      <c r="AL35" s="890"/>
      <c r="AM35" s="890"/>
      <c r="AN35" s="1658"/>
      <c r="AO35" s="1218"/>
      <c r="AP35" s="898"/>
      <c r="AQ35" s="898"/>
      <c r="AR35" s="1660"/>
      <c r="AS35" s="989"/>
      <c r="AT35" s="1124"/>
      <c r="AU35" s="902"/>
      <c r="AV35" s="989"/>
      <c r="AW35" s="1036"/>
      <c r="AX35" s="1277"/>
      <c r="AY35" s="1277"/>
      <c r="AZ35" s="1277"/>
      <c r="BA35" s="1277"/>
      <c r="BB35" s="1232"/>
      <c r="BC35" s="1232"/>
      <c r="BD35" s="923"/>
      <c r="BE35" s="923"/>
      <c r="BF35" s="923"/>
      <c r="BG35" s="923"/>
      <c r="BH35" s="1043"/>
      <c r="BI35" s="1043"/>
      <c r="BJ35" s="1043"/>
      <c r="BK35" s="979"/>
      <c r="BL35" s="890"/>
      <c r="BM35" s="890"/>
      <c r="BN35" s="890"/>
      <c r="BO35" s="918"/>
      <c r="BP35" s="1651"/>
      <c r="BQ35" s="1067"/>
      <c r="BR35" s="1067"/>
      <c r="BS35" s="1067"/>
      <c r="BT35" s="1067"/>
      <c r="BU35" s="1067"/>
      <c r="BV35" s="1067"/>
      <c r="BW35" s="1067"/>
      <c r="BX35" s="1067"/>
      <c r="BY35" s="1655"/>
      <c r="BZ35" s="1067"/>
      <c r="CA35" s="1656"/>
      <c r="CB35" s="1651"/>
      <c r="CC35" s="1651"/>
      <c r="CD35" s="1651"/>
      <c r="CE35" s="979"/>
      <c r="CF35" s="890"/>
      <c r="CG35" s="1065"/>
      <c r="CH35" s="1045"/>
      <c r="CI35" s="1045"/>
      <c r="CJ35" s="1065"/>
      <c r="CK35" s="992"/>
      <c r="CL35" s="992"/>
      <c r="CM35" s="1277"/>
      <c r="CN35" s="1277"/>
      <c r="CO35" s="1277"/>
      <c r="CP35" s="1277"/>
      <c r="CQ35" s="1232"/>
      <c r="CR35" s="1232"/>
      <c r="CS35" s="923"/>
      <c r="CT35" s="923"/>
      <c r="CU35" s="923"/>
      <c r="CV35" s="923"/>
    </row>
    <row r="36" spans="1:100" ht="15" customHeight="1">
      <c r="A36" s="918"/>
      <c r="B36" s="884"/>
      <c r="C36" s="937"/>
      <c r="D36" s="1418"/>
      <c r="E36" s="923"/>
      <c r="F36" s="923"/>
      <c r="G36" s="1232"/>
      <c r="H36" s="1037"/>
      <c r="I36" s="923"/>
      <c r="J36" s="2340"/>
      <c r="K36" s="2429"/>
      <c r="L36" s="169" t="s">
        <v>564</v>
      </c>
      <c r="M36" s="902"/>
      <c r="N36" s="903"/>
      <c r="O36" s="889"/>
      <c r="P36" s="902"/>
      <c r="Q36" s="902"/>
      <c r="R36" s="902"/>
      <c r="S36" s="1663"/>
      <c r="T36" s="1207"/>
      <c r="U36" s="1207"/>
      <c r="V36" s="890"/>
      <c r="W36" s="979"/>
      <c r="X36" s="890"/>
      <c r="Y36" s="890"/>
      <c r="Z36" s="890"/>
      <c r="AA36" s="979"/>
      <c r="AB36" s="918"/>
      <c r="AC36" s="1218"/>
      <c r="AD36" s="1666"/>
      <c r="AE36" s="1218"/>
      <c r="AF36" s="1667"/>
      <c r="AG36" s="1218"/>
      <c r="AH36" s="1218"/>
      <c r="AI36" s="1657"/>
      <c r="AJ36" s="890"/>
      <c r="AK36" s="918"/>
      <c r="AL36" s="890"/>
      <c r="AM36" s="890"/>
      <c r="AN36" s="1658"/>
      <c r="AO36" s="1218"/>
      <c r="AP36" s="898"/>
      <c r="AQ36" s="898"/>
      <c r="AR36" s="1660"/>
      <c r="AS36" s="989"/>
      <c r="AT36" s="1124"/>
      <c r="AU36" s="902"/>
      <c r="AV36" s="989"/>
      <c r="AW36" s="1036"/>
      <c r="AX36" s="1277"/>
      <c r="AY36" s="1277"/>
      <c r="AZ36" s="1277"/>
      <c r="BA36" s="1277"/>
      <c r="BB36" s="1232"/>
      <c r="BC36" s="1232"/>
      <c r="BD36" s="923"/>
      <c r="BE36" s="923"/>
      <c r="BF36" s="923"/>
      <c r="BG36" s="923"/>
      <c r="BH36" s="1043"/>
      <c r="BI36" s="1043"/>
      <c r="BJ36" s="1043"/>
      <c r="BK36" s="979"/>
      <c r="BL36" s="890"/>
      <c r="BM36" s="890"/>
      <c r="BN36" s="890"/>
      <c r="BO36" s="918"/>
      <c r="BP36" s="1651"/>
      <c r="BQ36" s="1067"/>
      <c r="BR36" s="1067"/>
      <c r="BS36" s="1067"/>
      <c r="BT36" s="1067"/>
      <c r="BU36" s="1067"/>
      <c r="BV36" s="1067"/>
      <c r="BW36" s="1067"/>
      <c r="BX36" s="1067"/>
      <c r="BY36" s="1655"/>
      <c r="BZ36" s="1067"/>
      <c r="CA36" s="1656"/>
      <c r="CB36" s="1651"/>
      <c r="CC36" s="1651"/>
      <c r="CD36" s="1651"/>
      <c r="CE36" s="979"/>
      <c r="CF36" s="890"/>
      <c r="CG36" s="1065"/>
      <c r="CH36" s="1045"/>
      <c r="CI36" s="1045"/>
      <c r="CJ36" s="1065"/>
      <c r="CK36" s="992"/>
      <c r="CL36" s="992"/>
      <c r="CM36" s="1277"/>
      <c r="CN36" s="1277"/>
      <c r="CO36" s="1277"/>
      <c r="CP36" s="1277"/>
      <c r="CQ36" s="1232"/>
      <c r="CR36" s="1232"/>
      <c r="CS36" s="923"/>
      <c r="CT36" s="923"/>
      <c r="CU36" s="923"/>
      <c r="CV36" s="923"/>
    </row>
    <row r="37" spans="1:100" ht="30">
      <c r="A37" s="918"/>
      <c r="B37" s="884"/>
      <c r="C37" s="937"/>
      <c r="D37" s="1418"/>
      <c r="E37" s="923"/>
      <c r="F37" s="923"/>
      <c r="G37" s="1232"/>
      <c r="H37" s="1037"/>
      <c r="I37" s="923"/>
      <c r="J37" s="2340"/>
      <c r="K37" s="2429"/>
      <c r="L37" s="169" t="s">
        <v>565</v>
      </c>
      <c r="M37" s="902"/>
      <c r="N37" s="903"/>
      <c r="O37" s="889"/>
      <c r="P37" s="902"/>
      <c r="Q37" s="902"/>
      <c r="R37" s="902"/>
      <c r="S37" s="1663"/>
      <c r="T37" s="1207"/>
      <c r="U37" s="1207"/>
      <c r="V37" s="890"/>
      <c r="W37" s="979"/>
      <c r="X37" s="890"/>
      <c r="Y37" s="890"/>
      <c r="Z37" s="890"/>
      <c r="AA37" s="979"/>
      <c r="AB37" s="918"/>
      <c r="AC37" s="1218"/>
      <c r="AD37" s="1666"/>
      <c r="AE37" s="1218"/>
      <c r="AF37" s="1667"/>
      <c r="AG37" s="1218"/>
      <c r="AH37" s="1218"/>
      <c r="AI37" s="1657"/>
      <c r="AJ37" s="890"/>
      <c r="AK37" s="918"/>
      <c r="AL37" s="890"/>
      <c r="AM37" s="890"/>
      <c r="AN37" s="1658"/>
      <c r="AO37" s="1218"/>
      <c r="AP37" s="898"/>
      <c r="AQ37" s="898"/>
      <c r="AR37" s="1660"/>
      <c r="AS37" s="989"/>
      <c r="AT37" s="1124"/>
      <c r="AU37" s="902"/>
      <c r="AV37" s="989"/>
      <c r="AW37" s="1036"/>
      <c r="AX37" s="1277"/>
      <c r="AY37" s="1277"/>
      <c r="AZ37" s="1277"/>
      <c r="BA37" s="1277"/>
      <c r="BB37" s="1232"/>
      <c r="BC37" s="1232"/>
      <c r="BD37" s="923"/>
      <c r="BE37" s="923"/>
      <c r="BF37" s="923"/>
      <c r="BG37" s="923"/>
      <c r="BH37" s="1043"/>
      <c r="BI37" s="1043"/>
      <c r="BJ37" s="1043"/>
      <c r="BK37" s="979"/>
      <c r="BL37" s="890"/>
      <c r="BM37" s="890"/>
      <c r="BN37" s="890"/>
      <c r="BO37" s="918"/>
      <c r="BP37" s="1651"/>
      <c r="BQ37" s="1067"/>
      <c r="BR37" s="1067"/>
      <c r="BS37" s="1067"/>
      <c r="BT37" s="1067"/>
      <c r="BU37" s="1067"/>
      <c r="BV37" s="1067"/>
      <c r="BW37" s="1067"/>
      <c r="BX37" s="1067"/>
      <c r="BY37" s="1655"/>
      <c r="BZ37" s="1067"/>
      <c r="CA37" s="1656"/>
      <c r="CB37" s="1651"/>
      <c r="CC37" s="1651"/>
      <c r="CD37" s="1651"/>
      <c r="CE37" s="979"/>
      <c r="CF37" s="890"/>
      <c r="CG37" s="1065"/>
      <c r="CH37" s="1045"/>
      <c r="CI37" s="1045"/>
      <c r="CJ37" s="1065"/>
      <c r="CK37" s="992"/>
      <c r="CL37" s="992"/>
      <c r="CM37" s="1277"/>
      <c r="CN37" s="1277"/>
      <c r="CO37" s="1277"/>
      <c r="CP37" s="1277"/>
      <c r="CQ37" s="1232"/>
      <c r="CR37" s="1232"/>
      <c r="CS37" s="923"/>
      <c r="CT37" s="923"/>
      <c r="CU37" s="923"/>
      <c r="CV37" s="923"/>
    </row>
    <row r="38" spans="1:100" ht="47.25" customHeight="1">
      <c r="A38" s="918"/>
      <c r="B38" s="884"/>
      <c r="C38" s="937"/>
      <c r="D38" s="1418"/>
      <c r="E38" s="923"/>
      <c r="F38" s="923"/>
      <c r="G38" s="1232"/>
      <c r="H38" s="1037"/>
      <c r="I38" s="923"/>
      <c r="J38" s="2340"/>
      <c r="K38" s="2429"/>
      <c r="L38" s="169" t="s">
        <v>566</v>
      </c>
      <c r="M38" s="902"/>
      <c r="N38" s="903"/>
      <c r="O38" s="889"/>
      <c r="P38" s="902"/>
      <c r="Q38" s="902"/>
      <c r="R38" s="902"/>
      <c r="S38" s="1663"/>
      <c r="T38" s="1207"/>
      <c r="U38" s="1207"/>
      <c r="V38" s="890"/>
      <c r="W38" s="979"/>
      <c r="X38" s="890"/>
      <c r="Y38" s="890"/>
      <c r="Z38" s="890"/>
      <c r="AA38" s="979"/>
      <c r="AB38" s="918"/>
      <c r="AC38" s="1218"/>
      <c r="AD38" s="1666"/>
      <c r="AE38" s="1218"/>
      <c r="AF38" s="1667"/>
      <c r="AG38" s="1218"/>
      <c r="AH38" s="1218"/>
      <c r="AI38" s="1657"/>
      <c r="AJ38" s="890"/>
      <c r="AK38" s="918"/>
      <c r="AL38" s="890"/>
      <c r="AM38" s="890"/>
      <c r="AN38" s="1658"/>
      <c r="AO38" s="1218"/>
      <c r="AP38" s="898"/>
      <c r="AQ38" s="898"/>
      <c r="AR38" s="1660"/>
      <c r="AS38" s="989"/>
      <c r="AT38" s="1124"/>
      <c r="AU38" s="902"/>
      <c r="AV38" s="989"/>
      <c r="AW38" s="1036"/>
      <c r="AX38" s="1277"/>
      <c r="AY38" s="1277"/>
      <c r="AZ38" s="1277"/>
      <c r="BA38" s="1277"/>
      <c r="BB38" s="1232"/>
      <c r="BC38" s="1232"/>
      <c r="BD38" s="923"/>
      <c r="BE38" s="923"/>
      <c r="BF38" s="923"/>
      <c r="BG38" s="923"/>
      <c r="BH38" s="1043"/>
      <c r="BI38" s="1043"/>
      <c r="BJ38" s="1043"/>
      <c r="BK38" s="979"/>
      <c r="BL38" s="890"/>
      <c r="BM38" s="890"/>
      <c r="BN38" s="890"/>
      <c r="BO38" s="918"/>
      <c r="BP38" s="1651"/>
      <c r="BQ38" s="1067"/>
      <c r="BR38" s="1067"/>
      <c r="BS38" s="1067"/>
      <c r="BT38" s="1067"/>
      <c r="BU38" s="1067"/>
      <c r="BV38" s="1067"/>
      <c r="BW38" s="1067"/>
      <c r="BX38" s="1067"/>
      <c r="BY38" s="1655"/>
      <c r="BZ38" s="1067"/>
      <c r="CA38" s="1656"/>
      <c r="CB38" s="1651"/>
      <c r="CC38" s="1651"/>
      <c r="CD38" s="1651"/>
      <c r="CE38" s="979"/>
      <c r="CF38" s="890"/>
      <c r="CG38" s="1065"/>
      <c r="CH38" s="1045"/>
      <c r="CI38" s="1045"/>
      <c r="CJ38" s="1065"/>
      <c r="CK38" s="992"/>
      <c r="CL38" s="992"/>
      <c r="CM38" s="1277"/>
      <c r="CN38" s="1277"/>
      <c r="CO38" s="1277"/>
      <c r="CP38" s="1277"/>
      <c r="CQ38" s="1232"/>
      <c r="CR38" s="1232"/>
      <c r="CS38" s="923"/>
      <c r="CT38" s="923"/>
      <c r="CU38" s="923"/>
      <c r="CV38" s="923"/>
    </row>
    <row r="39" spans="1:100" ht="15" customHeight="1">
      <c r="A39" s="918"/>
      <c r="B39" s="884"/>
      <c r="C39" s="937"/>
      <c r="D39" s="1418"/>
      <c r="E39" s="923"/>
      <c r="F39" s="923"/>
      <c r="G39" s="1232"/>
      <c r="H39" s="1037"/>
      <c r="I39" s="923"/>
      <c r="J39" s="2340"/>
      <c r="K39" s="2429"/>
      <c r="L39" s="179" t="s">
        <v>567</v>
      </c>
      <c r="M39" s="902"/>
      <c r="N39" s="903"/>
      <c r="O39" s="889"/>
      <c r="P39" s="902"/>
      <c r="Q39" s="902"/>
      <c r="R39" s="902"/>
      <c r="S39" s="1663"/>
      <c r="T39" s="1207"/>
      <c r="U39" s="1207"/>
      <c r="V39" s="890"/>
      <c r="W39" s="979"/>
      <c r="X39" s="890"/>
      <c r="Y39" s="890"/>
      <c r="Z39" s="890"/>
      <c r="AA39" s="979"/>
      <c r="AB39" s="918"/>
      <c r="AC39" s="1218"/>
      <c r="AD39" s="1666"/>
      <c r="AE39" s="1218"/>
      <c r="AF39" s="1667"/>
      <c r="AG39" s="1218"/>
      <c r="AH39" s="1218"/>
      <c r="AI39" s="1657"/>
      <c r="AJ39" s="890"/>
      <c r="AK39" s="918"/>
      <c r="AL39" s="890"/>
      <c r="AM39" s="890"/>
      <c r="AN39" s="1658"/>
      <c r="AO39" s="1218"/>
      <c r="AP39" s="898"/>
      <c r="AQ39" s="898"/>
      <c r="AR39" s="1660"/>
      <c r="AS39" s="989"/>
      <c r="AT39" s="1124"/>
      <c r="AU39" s="902"/>
      <c r="AV39" s="989"/>
      <c r="AW39" s="1036"/>
      <c r="AX39" s="1277"/>
      <c r="AY39" s="1277"/>
      <c r="AZ39" s="1277"/>
      <c r="BA39" s="1277"/>
      <c r="BB39" s="1232"/>
      <c r="BC39" s="1232"/>
      <c r="BD39" s="923"/>
      <c r="BE39" s="923"/>
      <c r="BF39" s="923"/>
      <c r="BG39" s="923"/>
      <c r="BH39" s="1043"/>
      <c r="BI39" s="1043"/>
      <c r="BJ39" s="1043"/>
      <c r="BK39" s="979"/>
      <c r="BL39" s="890"/>
      <c r="BM39" s="890"/>
      <c r="BN39" s="890"/>
      <c r="BO39" s="918"/>
      <c r="BP39" s="1651"/>
      <c r="BQ39" s="1067"/>
      <c r="BR39" s="1067"/>
      <c r="BS39" s="1067"/>
      <c r="BT39" s="1067"/>
      <c r="BU39" s="1067"/>
      <c r="BV39" s="1067"/>
      <c r="BW39" s="1067"/>
      <c r="BX39" s="1067"/>
      <c r="BY39" s="1655"/>
      <c r="BZ39" s="1067"/>
      <c r="CA39" s="1656"/>
      <c r="CB39" s="1651"/>
      <c r="CC39" s="1651"/>
      <c r="CD39" s="1651"/>
      <c r="CE39" s="979"/>
      <c r="CF39" s="890"/>
      <c r="CG39" s="1065"/>
      <c r="CH39" s="1045"/>
      <c r="CI39" s="1045"/>
      <c r="CJ39" s="1065"/>
      <c r="CK39" s="992"/>
      <c r="CL39" s="992"/>
      <c r="CM39" s="1277"/>
      <c r="CN39" s="1277"/>
      <c r="CO39" s="1277"/>
      <c r="CP39" s="1277"/>
      <c r="CQ39" s="1232"/>
      <c r="CR39" s="1232"/>
      <c r="CS39" s="923"/>
      <c r="CT39" s="923"/>
      <c r="CU39" s="923"/>
      <c r="CV39" s="923"/>
    </row>
    <row r="40" spans="1:100" ht="30">
      <c r="A40" s="918"/>
      <c r="B40" s="884"/>
      <c r="C40" s="937"/>
      <c r="D40" s="1418"/>
      <c r="E40" s="923"/>
      <c r="F40" s="923"/>
      <c r="G40" s="1232"/>
      <c r="H40" s="1037"/>
      <c r="I40" s="923"/>
      <c r="J40" s="2340"/>
      <c r="K40" s="2429"/>
      <c r="L40" s="169" t="s">
        <v>568</v>
      </c>
      <c r="M40" s="902"/>
      <c r="N40" s="903"/>
      <c r="O40" s="889"/>
      <c r="P40" s="902"/>
      <c r="Q40" s="902"/>
      <c r="R40" s="902"/>
      <c r="S40" s="1663"/>
      <c r="T40" s="1207"/>
      <c r="U40" s="1207"/>
      <c r="V40" s="890"/>
      <c r="W40" s="979"/>
      <c r="X40" s="890"/>
      <c r="Y40" s="890"/>
      <c r="Z40" s="890"/>
      <c r="AA40" s="979"/>
      <c r="AB40" s="918"/>
      <c r="AC40" s="1218"/>
      <c r="AD40" s="1666"/>
      <c r="AE40" s="1218"/>
      <c r="AF40" s="1667"/>
      <c r="AG40" s="1218"/>
      <c r="AH40" s="1218"/>
      <c r="AI40" s="1657"/>
      <c r="AJ40" s="890"/>
      <c r="AK40" s="918"/>
      <c r="AL40" s="890"/>
      <c r="AM40" s="890"/>
      <c r="AN40" s="1658"/>
      <c r="AO40" s="1218"/>
      <c r="AP40" s="898"/>
      <c r="AQ40" s="898"/>
      <c r="AR40" s="1660"/>
      <c r="AS40" s="989"/>
      <c r="AT40" s="1124"/>
      <c r="AU40" s="902"/>
      <c r="AV40" s="989"/>
      <c r="AW40" s="1036"/>
      <c r="AX40" s="1277"/>
      <c r="AY40" s="1277"/>
      <c r="AZ40" s="1277"/>
      <c r="BA40" s="1277"/>
      <c r="BB40" s="1232"/>
      <c r="BC40" s="1232"/>
      <c r="BD40" s="923"/>
      <c r="BE40" s="923"/>
      <c r="BF40" s="923"/>
      <c r="BG40" s="923"/>
      <c r="BH40" s="1043"/>
      <c r="BI40" s="1043"/>
      <c r="BJ40" s="1043"/>
      <c r="BK40" s="979"/>
      <c r="BL40" s="890"/>
      <c r="BM40" s="890"/>
      <c r="BN40" s="890"/>
      <c r="BO40" s="918"/>
      <c r="BP40" s="1651"/>
      <c r="BQ40" s="1067"/>
      <c r="BR40" s="1067"/>
      <c r="BS40" s="1067"/>
      <c r="BT40" s="1067"/>
      <c r="BU40" s="1067"/>
      <c r="BV40" s="1067"/>
      <c r="BW40" s="1067"/>
      <c r="BX40" s="1067"/>
      <c r="BY40" s="1655"/>
      <c r="BZ40" s="1067"/>
      <c r="CA40" s="1656"/>
      <c r="CB40" s="1651"/>
      <c r="CC40" s="1651"/>
      <c r="CD40" s="1651"/>
      <c r="CE40" s="979"/>
      <c r="CF40" s="890"/>
      <c r="CG40" s="1065"/>
      <c r="CH40" s="1045"/>
      <c r="CI40" s="1045"/>
      <c r="CJ40" s="1065"/>
      <c r="CK40" s="992"/>
      <c r="CL40" s="992"/>
      <c r="CM40" s="1277"/>
      <c r="CN40" s="1277"/>
      <c r="CO40" s="1277"/>
      <c r="CP40" s="1277"/>
      <c r="CQ40" s="1232"/>
      <c r="CR40" s="1232"/>
      <c r="CS40" s="923"/>
      <c r="CT40" s="923"/>
      <c r="CU40" s="923"/>
      <c r="CV40" s="923"/>
    </row>
    <row r="41" spans="1:100" ht="31.5" customHeight="1">
      <c r="A41" s="918"/>
      <c r="B41" s="884"/>
      <c r="C41" s="937"/>
      <c r="D41" s="1418"/>
      <c r="E41" s="923"/>
      <c r="F41" s="923"/>
      <c r="G41" s="1232"/>
      <c r="H41" s="1037"/>
      <c r="I41" s="923"/>
      <c r="J41" s="2340"/>
      <c r="K41" s="2429"/>
      <c r="L41" s="169" t="s">
        <v>569</v>
      </c>
      <c r="M41" s="902"/>
      <c r="N41" s="903"/>
      <c r="O41" s="889"/>
      <c r="P41" s="902"/>
      <c r="Q41" s="902"/>
      <c r="R41" s="902"/>
      <c r="S41" s="1663"/>
      <c r="T41" s="1207"/>
      <c r="U41" s="1207"/>
      <c r="V41" s="890"/>
      <c r="W41" s="979"/>
      <c r="X41" s="890"/>
      <c r="Y41" s="890"/>
      <c r="Z41" s="890"/>
      <c r="AA41" s="979"/>
      <c r="AB41" s="918"/>
      <c r="AC41" s="1218"/>
      <c r="AD41" s="1666"/>
      <c r="AE41" s="1218"/>
      <c r="AF41" s="1667"/>
      <c r="AG41" s="1218"/>
      <c r="AH41" s="1218"/>
      <c r="AI41" s="1657"/>
      <c r="AJ41" s="890"/>
      <c r="AK41" s="918"/>
      <c r="AL41" s="890"/>
      <c r="AM41" s="890"/>
      <c r="AN41" s="1658"/>
      <c r="AO41" s="1218"/>
      <c r="AP41" s="898"/>
      <c r="AQ41" s="898"/>
      <c r="AR41" s="1660"/>
      <c r="AS41" s="989"/>
      <c r="AT41" s="1124"/>
      <c r="AU41" s="902"/>
      <c r="AV41" s="989"/>
      <c r="AW41" s="1036"/>
      <c r="AX41" s="1277"/>
      <c r="AY41" s="1277"/>
      <c r="AZ41" s="1277"/>
      <c r="BA41" s="1277"/>
      <c r="BB41" s="1232"/>
      <c r="BC41" s="1232"/>
      <c r="BD41" s="923"/>
      <c r="BE41" s="923"/>
      <c r="BF41" s="923"/>
      <c r="BG41" s="923"/>
      <c r="BH41" s="1043"/>
      <c r="BI41" s="1043"/>
      <c r="BJ41" s="1043"/>
      <c r="BK41" s="979"/>
      <c r="BL41" s="890"/>
      <c r="BM41" s="890"/>
      <c r="BN41" s="890"/>
      <c r="BO41" s="918"/>
      <c r="BP41" s="1651"/>
      <c r="BQ41" s="1067"/>
      <c r="BR41" s="1067"/>
      <c r="BS41" s="1067"/>
      <c r="BT41" s="1067"/>
      <c r="BU41" s="1067"/>
      <c r="BV41" s="1067"/>
      <c r="BW41" s="1067"/>
      <c r="BX41" s="1067"/>
      <c r="BY41" s="1655"/>
      <c r="BZ41" s="1067"/>
      <c r="CA41" s="1656"/>
      <c r="CB41" s="1651"/>
      <c r="CC41" s="1651"/>
      <c r="CD41" s="1651"/>
      <c r="CE41" s="979"/>
      <c r="CF41" s="890"/>
      <c r="CG41" s="1065"/>
      <c r="CH41" s="1045"/>
      <c r="CI41" s="1045"/>
      <c r="CJ41" s="1065"/>
      <c r="CK41" s="992"/>
      <c r="CL41" s="992"/>
      <c r="CM41" s="1277"/>
      <c r="CN41" s="1277"/>
      <c r="CO41" s="1277"/>
      <c r="CP41" s="1277"/>
      <c r="CQ41" s="1232"/>
      <c r="CR41" s="1232"/>
      <c r="CS41" s="923"/>
      <c r="CT41" s="923"/>
      <c r="CU41" s="923"/>
      <c r="CV41" s="923"/>
    </row>
    <row r="42" spans="1:100" ht="15" customHeight="1">
      <c r="A42" s="918"/>
      <c r="B42" s="884"/>
      <c r="C42" s="937"/>
      <c r="D42" s="1418"/>
      <c r="E42" s="923"/>
      <c r="F42" s="923"/>
      <c r="G42" s="1232"/>
      <c r="H42" s="1037"/>
      <c r="I42" s="923"/>
      <c r="J42" s="2340"/>
      <c r="K42" s="2429"/>
      <c r="L42" s="179" t="s">
        <v>570</v>
      </c>
      <c r="M42" s="902"/>
      <c r="N42" s="903"/>
      <c r="O42" s="889"/>
      <c r="P42" s="902"/>
      <c r="Q42" s="902"/>
      <c r="R42" s="902"/>
      <c r="S42" s="1663"/>
      <c r="T42" s="1207"/>
      <c r="U42" s="1207"/>
      <c r="V42" s="890"/>
      <c r="W42" s="979"/>
      <c r="X42" s="890"/>
      <c r="Y42" s="890"/>
      <c r="Z42" s="890"/>
      <c r="AA42" s="979"/>
      <c r="AB42" s="918"/>
      <c r="AC42" s="1218"/>
      <c r="AD42" s="1666"/>
      <c r="AE42" s="1218"/>
      <c r="AF42" s="1667"/>
      <c r="AG42" s="1218"/>
      <c r="AH42" s="1218"/>
      <c r="AI42" s="1657"/>
      <c r="AJ42" s="890"/>
      <c r="AK42" s="918"/>
      <c r="AL42" s="890"/>
      <c r="AM42" s="890"/>
      <c r="AN42" s="1658"/>
      <c r="AO42" s="1218"/>
      <c r="AP42" s="898"/>
      <c r="AQ42" s="898"/>
      <c r="AR42" s="1660"/>
      <c r="AS42" s="989"/>
      <c r="AT42" s="1124"/>
      <c r="AU42" s="902"/>
      <c r="AV42" s="989"/>
      <c r="AW42" s="1036"/>
      <c r="AX42" s="1277"/>
      <c r="AY42" s="1277"/>
      <c r="AZ42" s="1277"/>
      <c r="BA42" s="1277"/>
      <c r="BB42" s="1232"/>
      <c r="BC42" s="1232"/>
      <c r="BD42" s="923"/>
      <c r="BE42" s="923"/>
      <c r="BF42" s="923"/>
      <c r="BG42" s="923"/>
      <c r="BH42" s="1043"/>
      <c r="BI42" s="1043"/>
      <c r="BJ42" s="1043"/>
      <c r="BK42" s="979"/>
      <c r="BL42" s="890"/>
      <c r="BM42" s="890"/>
      <c r="BN42" s="890"/>
      <c r="BO42" s="918"/>
      <c r="BP42" s="1651"/>
      <c r="BQ42" s="1067"/>
      <c r="BR42" s="1067"/>
      <c r="BS42" s="1067"/>
      <c r="BT42" s="1067"/>
      <c r="BU42" s="1067"/>
      <c r="BV42" s="1067"/>
      <c r="BW42" s="1067"/>
      <c r="BX42" s="1067"/>
      <c r="BY42" s="1655"/>
      <c r="BZ42" s="1067"/>
      <c r="CA42" s="1656"/>
      <c r="CB42" s="1651"/>
      <c r="CC42" s="1651"/>
      <c r="CD42" s="1651"/>
      <c r="CE42" s="979"/>
      <c r="CF42" s="890"/>
      <c r="CG42" s="1065"/>
      <c r="CH42" s="1045"/>
      <c r="CI42" s="1045"/>
      <c r="CJ42" s="1065"/>
      <c r="CK42" s="992"/>
      <c r="CL42" s="992"/>
      <c r="CM42" s="1277"/>
      <c r="CN42" s="1277"/>
      <c r="CO42" s="1277"/>
      <c r="CP42" s="1277"/>
      <c r="CQ42" s="1232"/>
      <c r="CR42" s="1232"/>
      <c r="CS42" s="923"/>
      <c r="CT42" s="923"/>
      <c r="CU42" s="923"/>
      <c r="CV42" s="923"/>
    </row>
    <row r="43" spans="1:100" ht="30">
      <c r="A43" s="918"/>
      <c r="B43" s="884"/>
      <c r="C43" s="937"/>
      <c r="D43" s="1418"/>
      <c r="E43" s="923"/>
      <c r="F43" s="923"/>
      <c r="G43" s="1232"/>
      <c r="H43" s="1037"/>
      <c r="I43" s="923"/>
      <c r="J43" s="2340"/>
      <c r="K43" s="2429"/>
      <c r="L43" s="179" t="s">
        <v>571</v>
      </c>
      <c r="M43" s="902"/>
      <c r="N43" s="903"/>
      <c r="O43" s="889"/>
      <c r="P43" s="902"/>
      <c r="Q43" s="902"/>
      <c r="R43" s="902"/>
      <c r="S43" s="1663"/>
      <c r="T43" s="1207"/>
      <c r="U43" s="1207"/>
      <c r="V43" s="890"/>
      <c r="W43" s="979"/>
      <c r="X43" s="890"/>
      <c r="Y43" s="890"/>
      <c r="Z43" s="890"/>
      <c r="AA43" s="979"/>
      <c r="AB43" s="918"/>
      <c r="AC43" s="1218"/>
      <c r="AD43" s="1666"/>
      <c r="AE43" s="1218"/>
      <c r="AF43" s="1667"/>
      <c r="AG43" s="1218"/>
      <c r="AH43" s="1218"/>
      <c r="AI43" s="1657"/>
      <c r="AJ43" s="890"/>
      <c r="AK43" s="918"/>
      <c r="AL43" s="890"/>
      <c r="AM43" s="890"/>
      <c r="AN43" s="1658"/>
      <c r="AO43" s="1218"/>
      <c r="AP43" s="898"/>
      <c r="AQ43" s="898"/>
      <c r="AR43" s="1660"/>
      <c r="AS43" s="989"/>
      <c r="AT43" s="1124"/>
      <c r="AU43" s="902"/>
      <c r="AV43" s="989"/>
      <c r="AW43" s="1036"/>
      <c r="AX43" s="1277"/>
      <c r="AY43" s="1277"/>
      <c r="AZ43" s="1277"/>
      <c r="BA43" s="1277"/>
      <c r="BB43" s="1232"/>
      <c r="BC43" s="1232"/>
      <c r="BD43" s="923"/>
      <c r="BE43" s="923"/>
      <c r="BF43" s="923"/>
      <c r="BG43" s="923"/>
      <c r="BH43" s="1043"/>
      <c r="BI43" s="1043"/>
      <c r="BJ43" s="1043"/>
      <c r="BK43" s="979"/>
      <c r="BL43" s="890"/>
      <c r="BM43" s="890"/>
      <c r="BN43" s="890"/>
      <c r="BO43" s="918"/>
      <c r="BP43" s="1651"/>
      <c r="BQ43" s="1067"/>
      <c r="BR43" s="1067"/>
      <c r="BS43" s="1067"/>
      <c r="BT43" s="1067"/>
      <c r="BU43" s="1067"/>
      <c r="BV43" s="1067"/>
      <c r="BW43" s="1067"/>
      <c r="BX43" s="1067"/>
      <c r="BY43" s="1655"/>
      <c r="BZ43" s="1067"/>
      <c r="CA43" s="1656"/>
      <c r="CB43" s="1651"/>
      <c r="CC43" s="1651"/>
      <c r="CD43" s="1651"/>
      <c r="CE43" s="979"/>
      <c r="CF43" s="890"/>
      <c r="CG43" s="1065"/>
      <c r="CH43" s="1045"/>
      <c r="CI43" s="1045"/>
      <c r="CJ43" s="1065"/>
      <c r="CK43" s="992"/>
      <c r="CL43" s="992"/>
      <c r="CM43" s="1277"/>
      <c r="CN43" s="1277"/>
      <c r="CO43" s="1277"/>
      <c r="CP43" s="1277"/>
      <c r="CQ43" s="1232"/>
      <c r="CR43" s="1232"/>
      <c r="CS43" s="923"/>
      <c r="CT43" s="923"/>
      <c r="CU43" s="923"/>
      <c r="CV43" s="923"/>
    </row>
    <row r="44" spans="1:100" ht="15">
      <c r="A44" s="918"/>
      <c r="B44" s="884"/>
      <c r="C44" s="937"/>
      <c r="D44" s="1418"/>
      <c r="E44" s="923"/>
      <c r="F44" s="923"/>
      <c r="G44" s="1232"/>
      <c r="H44" s="1037"/>
      <c r="I44" s="923"/>
      <c r="J44" s="2340"/>
      <c r="K44" s="2429"/>
      <c r="L44" s="179" t="s">
        <v>572</v>
      </c>
      <c r="M44" s="902"/>
      <c r="N44" s="903"/>
      <c r="O44" s="889"/>
      <c r="P44" s="902"/>
      <c r="Q44" s="902"/>
      <c r="R44" s="902"/>
      <c r="S44" s="1663"/>
      <c r="T44" s="1207"/>
      <c r="U44" s="1207"/>
      <c r="V44" s="890"/>
      <c r="W44" s="979"/>
      <c r="X44" s="890"/>
      <c r="Y44" s="890"/>
      <c r="Z44" s="890"/>
      <c r="AA44" s="979"/>
      <c r="AB44" s="918"/>
      <c r="AC44" s="1218"/>
      <c r="AD44" s="1666"/>
      <c r="AE44" s="1218"/>
      <c r="AF44" s="1667"/>
      <c r="AG44" s="1218"/>
      <c r="AH44" s="1218"/>
      <c r="AI44" s="1657"/>
      <c r="AJ44" s="890"/>
      <c r="AK44" s="918"/>
      <c r="AL44" s="890"/>
      <c r="AM44" s="890"/>
      <c r="AN44" s="1658"/>
      <c r="AO44" s="1218"/>
      <c r="AP44" s="898"/>
      <c r="AQ44" s="898"/>
      <c r="AR44" s="1660"/>
      <c r="AS44" s="989"/>
      <c r="AT44" s="1124"/>
      <c r="AU44" s="902"/>
      <c r="AV44" s="989"/>
      <c r="AW44" s="1036"/>
      <c r="AX44" s="1277"/>
      <c r="AY44" s="1277"/>
      <c r="AZ44" s="1277"/>
      <c r="BA44" s="1277"/>
      <c r="BB44" s="1232"/>
      <c r="BC44" s="1232"/>
      <c r="BD44" s="923"/>
      <c r="BE44" s="923"/>
      <c r="BF44" s="923"/>
      <c r="BG44" s="923"/>
      <c r="BH44" s="1043"/>
      <c r="BI44" s="1043"/>
      <c r="BJ44" s="1043"/>
      <c r="BK44" s="979"/>
      <c r="BL44" s="890"/>
      <c r="BM44" s="890"/>
      <c r="BN44" s="890"/>
      <c r="BO44" s="918"/>
      <c r="BP44" s="1651"/>
      <c r="BQ44" s="1067"/>
      <c r="BR44" s="1067"/>
      <c r="BS44" s="1067"/>
      <c r="BT44" s="1067"/>
      <c r="BU44" s="1067"/>
      <c r="BV44" s="1067"/>
      <c r="BW44" s="1067"/>
      <c r="BX44" s="1067"/>
      <c r="BY44" s="1655"/>
      <c r="BZ44" s="1067"/>
      <c r="CA44" s="1656"/>
      <c r="CB44" s="1651"/>
      <c r="CC44" s="1651"/>
      <c r="CD44" s="1651"/>
      <c r="CE44" s="979"/>
      <c r="CF44" s="890"/>
      <c r="CG44" s="1065"/>
      <c r="CH44" s="1045"/>
      <c r="CI44" s="1045"/>
      <c r="CJ44" s="1065"/>
      <c r="CK44" s="992"/>
      <c r="CL44" s="992"/>
      <c r="CM44" s="1277"/>
      <c r="CN44" s="1277"/>
      <c r="CO44" s="1277"/>
      <c r="CP44" s="1277"/>
      <c r="CQ44" s="1232"/>
      <c r="CR44" s="1232"/>
      <c r="CS44" s="923"/>
      <c r="CT44" s="923"/>
      <c r="CU44" s="923"/>
      <c r="CV44" s="923"/>
    </row>
    <row r="45" spans="1:100" ht="30">
      <c r="A45" s="918"/>
      <c r="B45" s="884"/>
      <c r="C45" s="937"/>
      <c r="D45" s="1418"/>
      <c r="E45" s="923"/>
      <c r="F45" s="923"/>
      <c r="G45" s="1232"/>
      <c r="H45" s="1037"/>
      <c r="I45" s="923"/>
      <c r="J45" s="2340"/>
      <c r="K45" s="2429"/>
      <c r="L45" s="179" t="s">
        <v>573</v>
      </c>
      <c r="M45" s="902"/>
      <c r="N45" s="903"/>
      <c r="O45" s="889"/>
      <c r="P45" s="902"/>
      <c r="Q45" s="902"/>
      <c r="R45" s="902"/>
      <c r="S45" s="1663"/>
      <c r="T45" s="1207"/>
      <c r="U45" s="1207"/>
      <c r="V45" s="890"/>
      <c r="W45" s="979"/>
      <c r="X45" s="890"/>
      <c r="Y45" s="890"/>
      <c r="Z45" s="890"/>
      <c r="AA45" s="979"/>
      <c r="AB45" s="918"/>
      <c r="AC45" s="1218"/>
      <c r="AD45" s="1666"/>
      <c r="AE45" s="1218"/>
      <c r="AF45" s="1667"/>
      <c r="AG45" s="1218"/>
      <c r="AH45" s="1218"/>
      <c r="AI45" s="1657"/>
      <c r="AJ45" s="890"/>
      <c r="AK45" s="918"/>
      <c r="AL45" s="890"/>
      <c r="AM45" s="890"/>
      <c r="AN45" s="1658"/>
      <c r="AO45" s="1218"/>
      <c r="AP45" s="898"/>
      <c r="AQ45" s="898"/>
      <c r="AR45" s="1660"/>
      <c r="AS45" s="989"/>
      <c r="AT45" s="1124"/>
      <c r="AU45" s="902"/>
      <c r="AV45" s="989"/>
      <c r="AW45" s="1036"/>
      <c r="AX45" s="1277"/>
      <c r="AY45" s="1277"/>
      <c r="AZ45" s="1277"/>
      <c r="BA45" s="1277"/>
      <c r="BB45" s="1232"/>
      <c r="BC45" s="1232"/>
      <c r="BD45" s="923"/>
      <c r="BE45" s="923"/>
      <c r="BF45" s="923"/>
      <c r="BG45" s="923"/>
      <c r="BH45" s="1043"/>
      <c r="BI45" s="1043"/>
      <c r="BJ45" s="1043"/>
      <c r="BK45" s="979"/>
      <c r="BL45" s="890"/>
      <c r="BM45" s="890"/>
      <c r="BN45" s="890"/>
      <c r="BO45" s="918"/>
      <c r="BP45" s="1651"/>
      <c r="BQ45" s="1067"/>
      <c r="BR45" s="1067"/>
      <c r="BS45" s="1067"/>
      <c r="BT45" s="1067"/>
      <c r="BU45" s="1067"/>
      <c r="BV45" s="1067"/>
      <c r="BW45" s="1067"/>
      <c r="BX45" s="1067"/>
      <c r="BY45" s="1655"/>
      <c r="BZ45" s="1067"/>
      <c r="CA45" s="1656"/>
      <c r="CB45" s="1651"/>
      <c r="CC45" s="1651"/>
      <c r="CD45" s="1651"/>
      <c r="CE45" s="979"/>
      <c r="CF45" s="890"/>
      <c r="CG45" s="1065"/>
      <c r="CH45" s="1045"/>
      <c r="CI45" s="1045"/>
      <c r="CJ45" s="1065"/>
      <c r="CK45" s="992"/>
      <c r="CL45" s="992"/>
      <c r="CM45" s="1277"/>
      <c r="CN45" s="1277"/>
      <c r="CO45" s="1277"/>
      <c r="CP45" s="1277"/>
      <c r="CQ45" s="1232"/>
      <c r="CR45" s="1232"/>
      <c r="CS45" s="923"/>
      <c r="CT45" s="923"/>
      <c r="CU45" s="923"/>
      <c r="CV45" s="923"/>
    </row>
    <row r="46" spans="1:100" ht="15">
      <c r="A46" s="918"/>
      <c r="B46" s="884"/>
      <c r="C46" s="937"/>
      <c r="D46" s="1418"/>
      <c r="E46" s="923"/>
      <c r="F46" s="923"/>
      <c r="G46" s="1232"/>
      <c r="H46" s="1037"/>
      <c r="I46" s="923"/>
      <c r="J46" s="2340"/>
      <c r="K46" s="2429"/>
      <c r="L46" s="179" t="s">
        <v>574</v>
      </c>
      <c r="M46" s="902"/>
      <c r="N46" s="903"/>
      <c r="O46" s="889"/>
      <c r="P46" s="902"/>
      <c r="Q46" s="902"/>
      <c r="R46" s="902"/>
      <c r="S46" s="1663"/>
      <c r="T46" s="1207"/>
      <c r="U46" s="1207"/>
      <c r="V46" s="890"/>
      <c r="W46" s="979"/>
      <c r="X46" s="890"/>
      <c r="Y46" s="890"/>
      <c r="Z46" s="890"/>
      <c r="AA46" s="979"/>
      <c r="AB46" s="918"/>
      <c r="AC46" s="1218"/>
      <c r="AD46" s="1666"/>
      <c r="AE46" s="1218"/>
      <c r="AF46" s="1667"/>
      <c r="AG46" s="1218"/>
      <c r="AH46" s="1218"/>
      <c r="AI46" s="1657"/>
      <c r="AJ46" s="890"/>
      <c r="AK46" s="918"/>
      <c r="AL46" s="890"/>
      <c r="AM46" s="890"/>
      <c r="AN46" s="1658"/>
      <c r="AO46" s="1218"/>
      <c r="AP46" s="898"/>
      <c r="AQ46" s="898"/>
      <c r="AR46" s="1660"/>
      <c r="AS46" s="989"/>
      <c r="AT46" s="1124"/>
      <c r="AU46" s="902"/>
      <c r="AV46" s="989"/>
      <c r="AW46" s="1036"/>
      <c r="AX46" s="1277"/>
      <c r="AY46" s="1277"/>
      <c r="AZ46" s="1277"/>
      <c r="BA46" s="1277"/>
      <c r="BB46" s="1232"/>
      <c r="BC46" s="1232"/>
      <c r="BD46" s="923"/>
      <c r="BE46" s="923"/>
      <c r="BF46" s="923"/>
      <c r="BG46" s="923"/>
      <c r="BH46" s="1043"/>
      <c r="BI46" s="1043"/>
      <c r="BJ46" s="1043"/>
      <c r="BK46" s="979"/>
      <c r="BL46" s="890"/>
      <c r="BM46" s="890"/>
      <c r="BN46" s="890"/>
      <c r="BO46" s="918"/>
      <c r="BP46" s="1651"/>
      <c r="BQ46" s="1067"/>
      <c r="BR46" s="1067"/>
      <c r="BS46" s="1067"/>
      <c r="BT46" s="1067"/>
      <c r="BU46" s="1067"/>
      <c r="BV46" s="1067"/>
      <c r="BW46" s="1067"/>
      <c r="BX46" s="1067"/>
      <c r="BY46" s="1655"/>
      <c r="BZ46" s="1067"/>
      <c r="CA46" s="1656"/>
      <c r="CB46" s="1651"/>
      <c r="CC46" s="1651"/>
      <c r="CD46" s="1651"/>
      <c r="CE46" s="979"/>
      <c r="CF46" s="890"/>
      <c r="CG46" s="1065"/>
      <c r="CH46" s="1045"/>
      <c r="CI46" s="1045"/>
      <c r="CJ46" s="1065"/>
      <c r="CK46" s="992"/>
      <c r="CL46" s="992"/>
      <c r="CM46" s="1277"/>
      <c r="CN46" s="1277"/>
      <c r="CO46" s="1277"/>
      <c r="CP46" s="1277"/>
      <c r="CQ46" s="1232"/>
      <c r="CR46" s="1232"/>
      <c r="CS46" s="923"/>
      <c r="CT46" s="923"/>
      <c r="CU46" s="923"/>
      <c r="CV46" s="923"/>
    </row>
    <row r="47" spans="1:100" ht="15">
      <c r="A47" s="918"/>
      <c r="B47" s="884"/>
      <c r="C47" s="937"/>
      <c r="D47" s="1418"/>
      <c r="E47" s="923"/>
      <c r="F47" s="923"/>
      <c r="G47" s="1232"/>
      <c r="H47" s="1037"/>
      <c r="I47" s="923"/>
      <c r="J47" s="2340"/>
      <c r="K47" s="2429"/>
      <c r="L47" s="179" t="s">
        <v>575</v>
      </c>
      <c r="M47" s="902"/>
      <c r="N47" s="903"/>
      <c r="O47" s="889"/>
      <c r="P47" s="902"/>
      <c r="Q47" s="902"/>
      <c r="R47" s="902"/>
      <c r="S47" s="1663"/>
      <c r="T47" s="1207"/>
      <c r="U47" s="1207"/>
      <c r="V47" s="890"/>
      <c r="W47" s="979"/>
      <c r="X47" s="890"/>
      <c r="Y47" s="890"/>
      <c r="Z47" s="890"/>
      <c r="AA47" s="979"/>
      <c r="AB47" s="918"/>
      <c r="AC47" s="1218"/>
      <c r="AD47" s="1666"/>
      <c r="AE47" s="1218"/>
      <c r="AF47" s="1667"/>
      <c r="AG47" s="1218"/>
      <c r="AH47" s="1218"/>
      <c r="AI47" s="1657"/>
      <c r="AJ47" s="890"/>
      <c r="AK47" s="918"/>
      <c r="AL47" s="890"/>
      <c r="AM47" s="890"/>
      <c r="AN47" s="1658"/>
      <c r="AO47" s="1218"/>
      <c r="AP47" s="898"/>
      <c r="AQ47" s="898"/>
      <c r="AR47" s="1660"/>
      <c r="AS47" s="989"/>
      <c r="AT47" s="1124"/>
      <c r="AU47" s="902"/>
      <c r="AV47" s="989"/>
      <c r="AW47" s="1036"/>
      <c r="AX47" s="1277"/>
      <c r="AY47" s="1277"/>
      <c r="AZ47" s="1277"/>
      <c r="BA47" s="1277"/>
      <c r="BB47" s="1232"/>
      <c r="BC47" s="1232"/>
      <c r="BD47" s="923"/>
      <c r="BE47" s="923"/>
      <c r="BF47" s="923"/>
      <c r="BG47" s="923"/>
      <c r="BH47" s="1043"/>
      <c r="BI47" s="1043"/>
      <c r="BJ47" s="1043"/>
      <c r="BK47" s="979"/>
      <c r="BL47" s="890"/>
      <c r="BM47" s="890"/>
      <c r="BN47" s="890"/>
      <c r="BO47" s="918"/>
      <c r="BP47" s="1651"/>
      <c r="BQ47" s="1067"/>
      <c r="BR47" s="1067"/>
      <c r="BS47" s="1067"/>
      <c r="BT47" s="1067"/>
      <c r="BU47" s="1067"/>
      <c r="BV47" s="1067"/>
      <c r="BW47" s="1067"/>
      <c r="BX47" s="1067"/>
      <c r="BY47" s="1655"/>
      <c r="BZ47" s="1067"/>
      <c r="CA47" s="1656"/>
      <c r="CB47" s="1651"/>
      <c r="CC47" s="1651"/>
      <c r="CD47" s="1651"/>
      <c r="CE47" s="979"/>
      <c r="CF47" s="890"/>
      <c r="CG47" s="1065"/>
      <c r="CH47" s="1045"/>
      <c r="CI47" s="1045"/>
      <c r="CJ47" s="1065"/>
      <c r="CK47" s="992"/>
      <c r="CL47" s="992"/>
      <c r="CM47" s="1277"/>
      <c r="CN47" s="1277"/>
      <c r="CO47" s="1277"/>
      <c r="CP47" s="1277"/>
      <c r="CQ47" s="1232"/>
      <c r="CR47" s="1232"/>
      <c r="CS47" s="923"/>
      <c r="CT47" s="923"/>
      <c r="CU47" s="923"/>
      <c r="CV47" s="923"/>
    </row>
    <row r="48" spans="1:100" ht="32.25" customHeight="1">
      <c r="A48" s="918"/>
      <c r="B48" s="884"/>
      <c r="C48" s="937"/>
      <c r="D48" s="1418"/>
      <c r="E48" s="923"/>
      <c r="F48" s="923"/>
      <c r="G48" s="1232"/>
      <c r="H48" s="1037"/>
      <c r="I48" s="923"/>
      <c r="J48" s="2340"/>
      <c r="K48" s="2429"/>
      <c r="L48" s="179" t="s">
        <v>576</v>
      </c>
      <c r="M48" s="902"/>
      <c r="N48" s="903"/>
      <c r="O48" s="889"/>
      <c r="P48" s="902"/>
      <c r="Q48" s="902"/>
      <c r="R48" s="902"/>
      <c r="S48" s="1663"/>
      <c r="T48" s="1207"/>
      <c r="U48" s="1207"/>
      <c r="V48" s="890"/>
      <c r="W48" s="979"/>
      <c r="X48" s="890"/>
      <c r="Y48" s="890"/>
      <c r="Z48" s="890"/>
      <c r="AA48" s="979"/>
      <c r="AB48" s="918"/>
      <c r="AC48" s="1218"/>
      <c r="AD48" s="1666"/>
      <c r="AE48" s="1218"/>
      <c r="AF48" s="1667"/>
      <c r="AG48" s="1218"/>
      <c r="AH48" s="1218"/>
      <c r="AI48" s="1657"/>
      <c r="AJ48" s="890"/>
      <c r="AK48" s="918"/>
      <c r="AL48" s="890"/>
      <c r="AM48" s="890"/>
      <c r="AN48" s="1658"/>
      <c r="AO48" s="1218"/>
      <c r="AP48" s="898"/>
      <c r="AQ48" s="898"/>
      <c r="AR48" s="1660"/>
      <c r="AS48" s="989"/>
      <c r="AT48" s="1124"/>
      <c r="AU48" s="902"/>
      <c r="AV48" s="989"/>
      <c r="AW48" s="1036"/>
      <c r="AX48" s="1277"/>
      <c r="AY48" s="1277"/>
      <c r="AZ48" s="1277"/>
      <c r="BA48" s="1277"/>
      <c r="BB48" s="1232"/>
      <c r="BC48" s="1232"/>
      <c r="BD48" s="923"/>
      <c r="BE48" s="923"/>
      <c r="BF48" s="923"/>
      <c r="BG48" s="923"/>
      <c r="BH48" s="1043"/>
      <c r="BI48" s="1043"/>
      <c r="BJ48" s="1043"/>
      <c r="BK48" s="979"/>
      <c r="BL48" s="890"/>
      <c r="BM48" s="890"/>
      <c r="BN48" s="890"/>
      <c r="BO48" s="918"/>
      <c r="BP48" s="1651"/>
      <c r="BQ48" s="1067"/>
      <c r="BR48" s="1067"/>
      <c r="BS48" s="1067"/>
      <c r="BT48" s="1067"/>
      <c r="BU48" s="1067"/>
      <c r="BV48" s="1067"/>
      <c r="BW48" s="1067"/>
      <c r="BX48" s="1067"/>
      <c r="BY48" s="1655"/>
      <c r="BZ48" s="1067"/>
      <c r="CA48" s="1656"/>
      <c r="CB48" s="1651"/>
      <c r="CC48" s="1651"/>
      <c r="CD48" s="1651"/>
      <c r="CE48" s="979"/>
      <c r="CF48" s="890"/>
      <c r="CG48" s="1065"/>
      <c r="CH48" s="1045"/>
      <c r="CI48" s="1045"/>
      <c r="CJ48" s="1065"/>
      <c r="CK48" s="992"/>
      <c r="CL48" s="992"/>
      <c r="CM48" s="1277"/>
      <c r="CN48" s="1277"/>
      <c r="CO48" s="1277"/>
      <c r="CP48" s="1277"/>
      <c r="CQ48" s="1232"/>
      <c r="CR48" s="1232"/>
      <c r="CS48" s="923"/>
      <c r="CT48" s="923"/>
      <c r="CU48" s="923"/>
      <c r="CV48" s="923"/>
    </row>
    <row r="49" spans="1:100" ht="15" customHeight="1">
      <c r="A49" s="918"/>
      <c r="B49" s="884"/>
      <c r="C49" s="937"/>
      <c r="D49" s="1418"/>
      <c r="E49" s="923"/>
      <c r="F49" s="923"/>
      <c r="G49" s="1232"/>
      <c r="H49" s="1037"/>
      <c r="I49" s="923"/>
      <c r="J49" s="2340"/>
      <c r="K49" s="2429"/>
      <c r="L49" s="179" t="s">
        <v>577</v>
      </c>
      <c r="M49" s="902"/>
      <c r="N49" s="903"/>
      <c r="O49" s="889"/>
      <c r="P49" s="902"/>
      <c r="Q49" s="902"/>
      <c r="R49" s="902"/>
      <c r="S49" s="1663"/>
      <c r="T49" s="1207"/>
      <c r="U49" s="1207"/>
      <c r="V49" s="890"/>
      <c r="W49" s="979"/>
      <c r="X49" s="890"/>
      <c r="Y49" s="890"/>
      <c r="Z49" s="890"/>
      <c r="AA49" s="979"/>
      <c r="AB49" s="918"/>
      <c r="AC49" s="1218"/>
      <c r="AD49" s="1666"/>
      <c r="AE49" s="1218"/>
      <c r="AF49" s="1667"/>
      <c r="AG49" s="1218"/>
      <c r="AH49" s="1218"/>
      <c r="AI49" s="1657"/>
      <c r="AJ49" s="890"/>
      <c r="AK49" s="918"/>
      <c r="AL49" s="890"/>
      <c r="AM49" s="890"/>
      <c r="AN49" s="1658"/>
      <c r="AO49" s="1218"/>
      <c r="AP49" s="898"/>
      <c r="AQ49" s="898"/>
      <c r="AR49" s="1660"/>
      <c r="AS49" s="989"/>
      <c r="AT49" s="1124"/>
      <c r="AU49" s="902"/>
      <c r="AV49" s="989"/>
      <c r="AW49" s="1036"/>
      <c r="AX49" s="1277"/>
      <c r="AY49" s="1277"/>
      <c r="AZ49" s="1277"/>
      <c r="BA49" s="1277"/>
      <c r="BB49" s="1232"/>
      <c r="BC49" s="1232"/>
      <c r="BD49" s="923"/>
      <c r="BE49" s="923"/>
      <c r="BF49" s="923"/>
      <c r="BG49" s="923"/>
      <c r="BH49" s="1043"/>
      <c r="BI49" s="1043"/>
      <c r="BJ49" s="1043"/>
      <c r="BK49" s="979"/>
      <c r="BL49" s="890"/>
      <c r="BM49" s="890"/>
      <c r="BN49" s="890"/>
      <c r="BO49" s="918"/>
      <c r="BP49" s="1651"/>
      <c r="BQ49" s="1067"/>
      <c r="BR49" s="1067"/>
      <c r="BS49" s="1067"/>
      <c r="BT49" s="1067"/>
      <c r="BU49" s="1067"/>
      <c r="BV49" s="1067"/>
      <c r="BW49" s="1067"/>
      <c r="BX49" s="1067"/>
      <c r="BY49" s="1655"/>
      <c r="BZ49" s="1067"/>
      <c r="CA49" s="1656"/>
      <c r="CB49" s="1651"/>
      <c r="CC49" s="1651"/>
      <c r="CD49" s="1651"/>
      <c r="CE49" s="979"/>
      <c r="CF49" s="890"/>
      <c r="CG49" s="1065"/>
      <c r="CH49" s="1045"/>
      <c r="CI49" s="1045"/>
      <c r="CJ49" s="1065"/>
      <c r="CK49" s="992"/>
      <c r="CL49" s="992"/>
      <c r="CM49" s="1277"/>
      <c r="CN49" s="1277"/>
      <c r="CO49" s="1277"/>
      <c r="CP49" s="1277"/>
      <c r="CQ49" s="1232"/>
      <c r="CR49" s="1232"/>
      <c r="CS49" s="923"/>
      <c r="CT49" s="923"/>
      <c r="CU49" s="923"/>
      <c r="CV49" s="923"/>
    </row>
    <row r="50" spans="1:100" ht="15" customHeight="1">
      <c r="A50" s="918"/>
      <c r="B50" s="884"/>
      <c r="C50" s="937"/>
      <c r="D50" s="1418"/>
      <c r="E50" s="923"/>
      <c r="F50" s="923"/>
      <c r="G50" s="1232"/>
      <c r="H50" s="1037"/>
      <c r="I50" s="923"/>
      <c r="J50" s="2340"/>
      <c r="K50" s="2429"/>
      <c r="L50" s="180" t="s">
        <v>578</v>
      </c>
      <c r="M50" s="902"/>
      <c r="N50" s="903"/>
      <c r="O50" s="889"/>
      <c r="P50" s="902"/>
      <c r="Q50" s="902"/>
      <c r="R50" s="902"/>
      <c r="S50" s="1663"/>
      <c r="T50" s="1207"/>
      <c r="U50" s="1207"/>
      <c r="V50" s="890"/>
      <c r="W50" s="979"/>
      <c r="X50" s="890"/>
      <c r="Y50" s="890"/>
      <c r="Z50" s="890"/>
      <c r="AA50" s="979"/>
      <c r="AB50" s="918"/>
      <c r="AC50" s="1218"/>
      <c r="AD50" s="1666"/>
      <c r="AE50" s="1218"/>
      <c r="AF50" s="1667"/>
      <c r="AG50" s="1218"/>
      <c r="AH50" s="1218"/>
      <c r="AI50" s="1657"/>
      <c r="AJ50" s="890"/>
      <c r="AK50" s="918"/>
      <c r="AL50" s="890"/>
      <c r="AM50" s="890"/>
      <c r="AN50" s="1658"/>
      <c r="AO50" s="1218"/>
      <c r="AP50" s="898"/>
      <c r="AQ50" s="898"/>
      <c r="AR50" s="1660"/>
      <c r="AS50" s="989"/>
      <c r="AT50" s="1124"/>
      <c r="AU50" s="902"/>
      <c r="AV50" s="989"/>
      <c r="AW50" s="1036"/>
      <c r="AX50" s="1277"/>
      <c r="AY50" s="1277"/>
      <c r="AZ50" s="1277"/>
      <c r="BA50" s="1277"/>
      <c r="BB50" s="1232"/>
      <c r="BC50" s="1232"/>
      <c r="BD50" s="923"/>
      <c r="BE50" s="923"/>
      <c r="BF50" s="923"/>
      <c r="BG50" s="923"/>
      <c r="BH50" s="1043"/>
      <c r="BI50" s="1043"/>
      <c r="BJ50" s="1043"/>
      <c r="BK50" s="979"/>
      <c r="BL50" s="890"/>
      <c r="BM50" s="890"/>
      <c r="BN50" s="890"/>
      <c r="BO50" s="918"/>
      <c r="BP50" s="1651"/>
      <c r="BQ50" s="1067"/>
      <c r="BR50" s="1067"/>
      <c r="BS50" s="1067"/>
      <c r="BT50" s="1067"/>
      <c r="BU50" s="1067"/>
      <c r="BV50" s="1067"/>
      <c r="BW50" s="1067"/>
      <c r="BX50" s="1067"/>
      <c r="BY50" s="1655"/>
      <c r="BZ50" s="1067"/>
      <c r="CA50" s="1656"/>
      <c r="CB50" s="1651"/>
      <c r="CC50" s="1651"/>
      <c r="CD50" s="1651"/>
      <c r="CE50" s="979"/>
      <c r="CF50" s="890"/>
      <c r="CG50" s="1065"/>
      <c r="CH50" s="1045"/>
      <c r="CI50" s="1045"/>
      <c r="CJ50" s="1065"/>
      <c r="CK50" s="992"/>
      <c r="CL50" s="992"/>
      <c r="CM50" s="1277"/>
      <c r="CN50" s="1277"/>
      <c r="CO50" s="1277"/>
      <c r="CP50" s="1277"/>
      <c r="CQ50" s="1232"/>
      <c r="CR50" s="1232"/>
      <c r="CS50" s="923"/>
      <c r="CT50" s="923"/>
      <c r="CU50" s="923"/>
      <c r="CV50" s="923"/>
    </row>
    <row r="51" spans="1:100" ht="15" customHeight="1">
      <c r="A51" s="927"/>
      <c r="B51" s="938"/>
      <c r="C51" s="972"/>
      <c r="D51" s="929"/>
      <c r="E51" s="1110"/>
      <c r="F51" s="1110"/>
      <c r="G51" s="1661"/>
      <c r="H51" s="1379"/>
      <c r="I51" s="1110"/>
      <c r="J51" s="2343"/>
      <c r="K51" s="2493"/>
      <c r="L51" s="178" t="s">
        <v>579</v>
      </c>
      <c r="M51" s="902"/>
      <c r="N51" s="903"/>
      <c r="O51" s="911"/>
      <c r="P51" s="913"/>
      <c r="Q51" s="913"/>
      <c r="R51" s="913"/>
      <c r="S51" s="1664"/>
      <c r="T51" s="1207"/>
      <c r="U51" s="1207"/>
      <c r="V51" s="890"/>
      <c r="W51" s="979"/>
      <c r="X51" s="890"/>
      <c r="Y51" s="890"/>
      <c r="Z51" s="890"/>
      <c r="AA51" s="979"/>
      <c r="AB51" s="918"/>
      <c r="AC51" s="1218"/>
      <c r="AD51" s="1666"/>
      <c r="AE51" s="1218"/>
      <c r="AF51" s="1667"/>
      <c r="AG51" s="1218"/>
      <c r="AH51" s="1218"/>
      <c r="AI51" s="1657"/>
      <c r="AJ51" s="890"/>
      <c r="AK51" s="918"/>
      <c r="AL51" s="890"/>
      <c r="AM51" s="890"/>
      <c r="AN51" s="1658"/>
      <c r="AO51" s="1218"/>
      <c r="AP51" s="898"/>
      <c r="AQ51" s="898"/>
      <c r="AR51" s="1660"/>
      <c r="AS51" s="989"/>
      <c r="AT51" s="1125"/>
      <c r="AU51" s="902"/>
      <c r="AV51" s="989"/>
      <c r="AW51" s="1036"/>
      <c r="AX51" s="1277"/>
      <c r="AY51" s="1277"/>
      <c r="AZ51" s="1277"/>
      <c r="BA51" s="1277"/>
      <c r="BB51" s="1232"/>
      <c r="BC51" s="1232"/>
      <c r="BD51" s="923"/>
      <c r="BE51" s="923"/>
      <c r="BF51" s="923"/>
      <c r="BG51" s="923"/>
      <c r="BH51" s="1043"/>
      <c r="BI51" s="1043"/>
      <c r="BJ51" s="1043"/>
      <c r="BK51" s="979"/>
      <c r="BL51" s="890"/>
      <c r="BM51" s="890"/>
      <c r="BN51" s="890"/>
      <c r="BO51" s="918"/>
      <c r="BP51" s="1651"/>
      <c r="BQ51" s="1067"/>
      <c r="BR51" s="1067"/>
      <c r="BS51" s="1067"/>
      <c r="BT51" s="1067"/>
      <c r="BU51" s="1067"/>
      <c r="BV51" s="1067"/>
      <c r="BW51" s="1067"/>
      <c r="BX51" s="1067"/>
      <c r="BY51" s="1655"/>
      <c r="BZ51" s="1067"/>
      <c r="CA51" s="1656"/>
      <c r="CB51" s="1651"/>
      <c r="CC51" s="1651"/>
      <c r="CD51" s="1651"/>
      <c r="CE51" s="979"/>
      <c r="CF51" s="890"/>
      <c r="CG51" s="1065"/>
      <c r="CH51" s="1045"/>
      <c r="CI51" s="1045"/>
      <c r="CJ51" s="1065"/>
      <c r="CK51" s="1071"/>
      <c r="CL51" s="1071"/>
      <c r="CM51" s="1277"/>
      <c r="CN51" s="1277"/>
      <c r="CO51" s="1277"/>
      <c r="CP51" s="1277"/>
      <c r="CQ51" s="1232"/>
      <c r="CR51" s="1232"/>
      <c r="CS51" s="923"/>
      <c r="CT51" s="923"/>
      <c r="CU51" s="923"/>
      <c r="CV51" s="923"/>
    </row>
    <row r="52" spans="1:100" ht="15" customHeight="1">
      <c r="A52" s="1651">
        <v>8</v>
      </c>
      <c r="B52" s="1652" t="s">
        <v>440</v>
      </c>
      <c r="C52" s="1652" t="s">
        <v>441</v>
      </c>
      <c r="D52" s="1652" t="s">
        <v>580</v>
      </c>
      <c r="E52" s="1652">
        <v>1010</v>
      </c>
      <c r="F52" s="1652">
        <v>12</v>
      </c>
      <c r="G52" s="1652">
        <v>1</v>
      </c>
      <c r="H52" s="1653" t="s">
        <v>581</v>
      </c>
      <c r="I52" s="1652" t="s">
        <v>582</v>
      </c>
      <c r="J52" s="2344" t="s">
        <v>583</v>
      </c>
      <c r="K52" s="2494" t="s">
        <v>445</v>
      </c>
      <c r="L52" s="228" t="s">
        <v>584</v>
      </c>
      <c r="M52" s="1652" t="s">
        <v>152</v>
      </c>
      <c r="N52" s="1654"/>
      <c r="O52" s="1004" t="s">
        <v>447</v>
      </c>
      <c r="P52" s="910" t="s">
        <v>448</v>
      </c>
      <c r="Q52" s="899"/>
      <c r="R52" s="901" t="s">
        <v>157</v>
      </c>
      <c r="S52" s="899"/>
      <c r="T52" s="899"/>
      <c r="U52" s="899"/>
      <c r="V52" s="899"/>
      <c r="W52" s="899"/>
      <c r="X52" s="899"/>
      <c r="Y52" s="899"/>
      <c r="Z52" s="899"/>
      <c r="AA52" s="899"/>
      <c r="AB52" s="899"/>
      <c r="AC52" s="899"/>
      <c r="AD52" s="899"/>
      <c r="AE52" s="899"/>
      <c r="AF52" s="935" t="s">
        <v>450</v>
      </c>
      <c r="AG52" s="935" t="s">
        <v>451</v>
      </c>
      <c r="AH52" s="935" t="s">
        <v>452</v>
      </c>
      <c r="AI52" s="935" t="s">
        <v>585</v>
      </c>
      <c r="AJ52" s="1413" t="s">
        <v>450</v>
      </c>
      <c r="AK52" s="889"/>
      <c r="AL52" s="889"/>
      <c r="AM52" s="889"/>
      <c r="AN52" s="1271" t="s">
        <v>586</v>
      </c>
      <c r="AO52" s="1147" t="s">
        <v>469</v>
      </c>
      <c r="AP52" s="913" t="s">
        <v>587</v>
      </c>
      <c r="AQ52" s="913" t="s">
        <v>445</v>
      </c>
      <c r="AR52" s="913" t="s">
        <v>445</v>
      </c>
      <c r="AS52" s="913" t="s">
        <v>445</v>
      </c>
      <c r="AT52" s="913" t="s">
        <v>588</v>
      </c>
      <c r="AU52" s="913" t="s">
        <v>445</v>
      </c>
      <c r="AV52" s="913" t="s">
        <v>445</v>
      </c>
      <c r="AW52" s="913" t="s">
        <v>589</v>
      </c>
      <c r="AX52" s="913" t="s">
        <v>590</v>
      </c>
      <c r="AY52" s="913" t="s">
        <v>590</v>
      </c>
      <c r="AZ52" s="913" t="s">
        <v>445</v>
      </c>
      <c r="BA52" s="913" t="s">
        <v>445</v>
      </c>
      <c r="BB52" s="913" t="s">
        <v>590</v>
      </c>
      <c r="BC52" s="913" t="s">
        <v>590</v>
      </c>
      <c r="BD52" s="913" t="s">
        <v>590</v>
      </c>
      <c r="BE52" s="913" t="s">
        <v>590</v>
      </c>
      <c r="BF52" s="913" t="s">
        <v>590</v>
      </c>
      <c r="BG52" s="913" t="s">
        <v>590</v>
      </c>
      <c r="BH52" s="913" t="s">
        <v>158</v>
      </c>
      <c r="BI52" s="913" t="s">
        <v>158</v>
      </c>
      <c r="BJ52" s="913" t="s">
        <v>158</v>
      </c>
      <c r="BK52" s="913" t="s">
        <v>450</v>
      </c>
      <c r="BL52" s="888"/>
      <c r="BM52" s="888"/>
      <c r="BN52" s="888"/>
      <c r="BO52" s="888"/>
      <c r="BP52" s="928" t="s">
        <v>445</v>
      </c>
      <c r="BQ52" s="1645"/>
      <c r="BR52" s="1645"/>
      <c r="BS52" s="1645"/>
      <c r="BT52" s="1645"/>
      <c r="BU52" s="1648" t="s">
        <v>459</v>
      </c>
      <c r="BV52" s="1648" t="s">
        <v>460</v>
      </c>
      <c r="BW52" s="1645" t="s">
        <v>445</v>
      </c>
      <c r="BX52" s="1645"/>
      <c r="BY52" s="1644"/>
      <c r="BZ52" s="1644"/>
      <c r="CA52" s="1644"/>
      <c r="CB52" s="1644"/>
      <c r="CC52" s="1644"/>
      <c r="CD52" s="1644"/>
      <c r="CE52" s="1644"/>
      <c r="CF52" s="1644"/>
      <c r="CG52" s="1644"/>
      <c r="CH52" s="1644"/>
      <c r="CI52" s="1644"/>
      <c r="CJ52" s="1644"/>
      <c r="CK52" s="1644"/>
      <c r="CL52" s="1644"/>
      <c r="CM52" s="1644"/>
      <c r="CN52" s="1644"/>
      <c r="CO52" s="1644"/>
      <c r="CP52" s="1644"/>
      <c r="CQ52" s="1644"/>
      <c r="CR52" s="1644"/>
      <c r="CS52" s="1644"/>
      <c r="CT52" s="1644"/>
      <c r="CU52" s="1644"/>
      <c r="CV52" s="1644"/>
    </row>
    <row r="53" spans="1:100" ht="15" customHeight="1">
      <c r="A53" s="1651"/>
      <c r="B53" s="1652"/>
      <c r="C53" s="1652"/>
      <c r="D53" s="1652"/>
      <c r="E53" s="1652"/>
      <c r="F53" s="1652"/>
      <c r="G53" s="1652"/>
      <c r="H53" s="1653"/>
      <c r="I53" s="1652"/>
      <c r="J53" s="2344"/>
      <c r="K53" s="2495"/>
      <c r="L53" s="228" t="s">
        <v>591</v>
      </c>
      <c r="M53" s="1652"/>
      <c r="N53" s="1654"/>
      <c r="O53" s="922"/>
      <c r="P53" s="884"/>
      <c r="Q53" s="903"/>
      <c r="R53" s="902" t="s">
        <v>157</v>
      </c>
      <c r="S53" s="903"/>
      <c r="T53" s="903"/>
      <c r="U53" s="903"/>
      <c r="V53" s="903"/>
      <c r="W53" s="903"/>
      <c r="X53" s="903"/>
      <c r="Y53" s="903"/>
      <c r="Z53" s="903"/>
      <c r="AA53" s="903"/>
      <c r="AB53" s="903"/>
      <c r="AC53" s="903"/>
      <c r="AD53" s="903"/>
      <c r="AE53" s="903"/>
      <c r="AF53" s="935"/>
      <c r="AG53" s="935"/>
      <c r="AH53" s="935"/>
      <c r="AI53" s="935"/>
      <c r="AJ53" s="1413"/>
      <c r="AK53" s="889"/>
      <c r="AL53" s="889"/>
      <c r="AM53" s="889"/>
      <c r="AN53" s="1271"/>
      <c r="AO53" s="1147"/>
      <c r="AP53" s="884"/>
      <c r="AQ53" s="884"/>
      <c r="AR53" s="884"/>
      <c r="AS53" s="884"/>
      <c r="AT53" s="884"/>
      <c r="AU53" s="884"/>
      <c r="AV53" s="884"/>
      <c r="AW53" s="884"/>
      <c r="AX53" s="884"/>
      <c r="AY53" s="884"/>
      <c r="AZ53" s="884"/>
      <c r="BA53" s="884"/>
      <c r="BB53" s="884"/>
      <c r="BC53" s="884"/>
      <c r="BD53" s="884"/>
      <c r="BE53" s="884"/>
      <c r="BF53" s="884"/>
      <c r="BG53" s="884"/>
      <c r="BH53" s="884" t="s">
        <v>158</v>
      </c>
      <c r="BI53" s="884" t="s">
        <v>158</v>
      </c>
      <c r="BJ53" s="884"/>
      <c r="BK53" s="884"/>
      <c r="BL53" s="889"/>
      <c r="BM53" s="889"/>
      <c r="BN53" s="889"/>
      <c r="BO53" s="889"/>
      <c r="BP53" s="928"/>
      <c r="BQ53" s="1650"/>
      <c r="BR53" s="1650"/>
      <c r="BS53" s="1650"/>
      <c r="BT53" s="1650"/>
      <c r="BU53" s="1067"/>
      <c r="BV53" s="1067"/>
      <c r="BW53" s="1650"/>
      <c r="BX53" s="1650"/>
      <c r="BY53" s="1644"/>
      <c r="BZ53" s="1644"/>
      <c r="CA53" s="1644"/>
      <c r="CB53" s="1644"/>
      <c r="CC53" s="1644"/>
      <c r="CD53" s="1644"/>
      <c r="CE53" s="1644"/>
      <c r="CF53" s="1644"/>
      <c r="CG53" s="1644"/>
      <c r="CH53" s="1644"/>
      <c r="CI53" s="1644"/>
      <c r="CJ53" s="1644"/>
      <c r="CK53" s="1644"/>
      <c r="CL53" s="1644"/>
      <c r="CM53" s="1644"/>
      <c r="CN53" s="1644"/>
      <c r="CO53" s="1644"/>
      <c r="CP53" s="1644"/>
      <c r="CQ53" s="1644"/>
      <c r="CR53" s="1644"/>
      <c r="CS53" s="1644"/>
      <c r="CT53" s="1644"/>
      <c r="CU53" s="1644"/>
      <c r="CV53" s="1644"/>
    </row>
    <row r="54" spans="1:100" ht="15" customHeight="1">
      <c r="A54" s="1651"/>
      <c r="B54" s="1652"/>
      <c r="C54" s="1652"/>
      <c r="D54" s="1652"/>
      <c r="E54" s="1652"/>
      <c r="F54" s="1652"/>
      <c r="G54" s="1652"/>
      <c r="H54" s="1653"/>
      <c r="I54" s="1652"/>
      <c r="J54" s="2344"/>
      <c r="K54" s="2495"/>
      <c r="L54" s="230" t="s">
        <v>592</v>
      </c>
      <c r="M54" s="1652"/>
      <c r="N54" s="1654"/>
      <c r="O54" s="922"/>
      <c r="P54" s="884"/>
      <c r="Q54" s="903"/>
      <c r="R54" s="902" t="s">
        <v>157</v>
      </c>
      <c r="S54" s="903"/>
      <c r="T54" s="903"/>
      <c r="U54" s="903"/>
      <c r="V54" s="903"/>
      <c r="W54" s="903"/>
      <c r="X54" s="903"/>
      <c r="Y54" s="903"/>
      <c r="Z54" s="903"/>
      <c r="AA54" s="903"/>
      <c r="AB54" s="903"/>
      <c r="AC54" s="903"/>
      <c r="AD54" s="903"/>
      <c r="AE54" s="903"/>
      <c r="AF54" s="935"/>
      <c r="AG54" s="935"/>
      <c r="AH54" s="935"/>
      <c r="AI54" s="935"/>
      <c r="AJ54" s="1413"/>
      <c r="AK54" s="889"/>
      <c r="AL54" s="889"/>
      <c r="AM54" s="889"/>
      <c r="AN54" s="1271"/>
      <c r="AO54" s="1147"/>
      <c r="AP54" s="884"/>
      <c r="AQ54" s="884"/>
      <c r="AR54" s="884"/>
      <c r="AS54" s="884"/>
      <c r="AT54" s="884"/>
      <c r="AU54" s="884"/>
      <c r="AV54" s="884"/>
      <c r="AW54" s="884"/>
      <c r="AX54" s="884"/>
      <c r="AY54" s="884"/>
      <c r="AZ54" s="884"/>
      <c r="BA54" s="884"/>
      <c r="BB54" s="884"/>
      <c r="BC54" s="884"/>
      <c r="BD54" s="884"/>
      <c r="BE54" s="884"/>
      <c r="BF54" s="884"/>
      <c r="BG54" s="884"/>
      <c r="BH54" s="884" t="s">
        <v>158</v>
      </c>
      <c r="BI54" s="884" t="s">
        <v>158</v>
      </c>
      <c r="BJ54" s="884"/>
      <c r="BK54" s="884"/>
      <c r="BL54" s="889"/>
      <c r="BM54" s="889"/>
      <c r="BN54" s="889"/>
      <c r="BO54" s="889"/>
      <c r="BP54" s="928"/>
      <c r="BQ54" s="1650"/>
      <c r="BR54" s="1650"/>
      <c r="BS54" s="1650"/>
      <c r="BT54" s="1650"/>
      <c r="BU54" s="1067"/>
      <c r="BV54" s="1067"/>
      <c r="BW54" s="1650"/>
      <c r="BX54" s="1650"/>
      <c r="BY54" s="1644"/>
      <c r="BZ54" s="1644"/>
      <c r="CA54" s="1644"/>
      <c r="CB54" s="1644"/>
      <c r="CC54" s="1644"/>
      <c r="CD54" s="1644"/>
      <c r="CE54" s="1644"/>
      <c r="CF54" s="1644"/>
      <c r="CG54" s="1644"/>
      <c r="CH54" s="1644"/>
      <c r="CI54" s="1644"/>
      <c r="CJ54" s="1644"/>
      <c r="CK54" s="1644"/>
      <c r="CL54" s="1644"/>
      <c r="CM54" s="1644"/>
      <c r="CN54" s="1644"/>
      <c r="CO54" s="1644"/>
      <c r="CP54" s="1644"/>
      <c r="CQ54" s="1644"/>
      <c r="CR54" s="1644"/>
      <c r="CS54" s="1644"/>
      <c r="CT54" s="1644"/>
      <c r="CU54" s="1644"/>
      <c r="CV54" s="1644"/>
    </row>
    <row r="55" spans="1:100" ht="15" customHeight="1">
      <c r="A55" s="1651"/>
      <c r="B55" s="1652"/>
      <c r="C55" s="1652"/>
      <c r="D55" s="1652"/>
      <c r="E55" s="1652"/>
      <c r="F55" s="1652"/>
      <c r="G55" s="1652"/>
      <c r="H55" s="1653"/>
      <c r="I55" s="1652"/>
      <c r="J55" s="2344"/>
      <c r="K55" s="2495"/>
      <c r="L55" s="230" t="s">
        <v>593</v>
      </c>
      <c r="M55" s="1652"/>
      <c r="N55" s="1654"/>
      <c r="O55" s="922"/>
      <c r="P55" s="884"/>
      <c r="Q55" s="903"/>
      <c r="R55" s="902" t="s">
        <v>157</v>
      </c>
      <c r="S55" s="903"/>
      <c r="T55" s="903"/>
      <c r="U55" s="903"/>
      <c r="V55" s="903"/>
      <c r="W55" s="903"/>
      <c r="X55" s="903"/>
      <c r="Y55" s="903"/>
      <c r="Z55" s="903"/>
      <c r="AA55" s="903"/>
      <c r="AB55" s="903"/>
      <c r="AC55" s="903"/>
      <c r="AD55" s="903"/>
      <c r="AE55" s="903"/>
      <c r="AF55" s="935"/>
      <c r="AG55" s="935"/>
      <c r="AH55" s="935"/>
      <c r="AI55" s="935"/>
      <c r="AJ55" s="1413"/>
      <c r="AK55" s="889"/>
      <c r="AL55" s="889"/>
      <c r="AM55" s="889"/>
      <c r="AN55" s="1271"/>
      <c r="AO55" s="1147"/>
      <c r="AP55" s="884"/>
      <c r="AQ55" s="884"/>
      <c r="AR55" s="884"/>
      <c r="AS55" s="884"/>
      <c r="AT55" s="884"/>
      <c r="AU55" s="884"/>
      <c r="AV55" s="884"/>
      <c r="AW55" s="884"/>
      <c r="AX55" s="884"/>
      <c r="AY55" s="884"/>
      <c r="AZ55" s="884"/>
      <c r="BA55" s="884"/>
      <c r="BB55" s="884"/>
      <c r="BC55" s="884"/>
      <c r="BD55" s="884"/>
      <c r="BE55" s="884"/>
      <c r="BF55" s="884"/>
      <c r="BG55" s="884"/>
      <c r="BH55" s="884" t="s">
        <v>158</v>
      </c>
      <c r="BI55" s="884" t="s">
        <v>158</v>
      </c>
      <c r="BJ55" s="884"/>
      <c r="BK55" s="884"/>
      <c r="BL55" s="889"/>
      <c r="BM55" s="889"/>
      <c r="BN55" s="889"/>
      <c r="BO55" s="889"/>
      <c r="BP55" s="928"/>
      <c r="BQ55" s="1650"/>
      <c r="BR55" s="1650"/>
      <c r="BS55" s="1650"/>
      <c r="BT55" s="1650"/>
      <c r="BU55" s="1067"/>
      <c r="BV55" s="1067"/>
      <c r="BW55" s="1650"/>
      <c r="BX55" s="1650"/>
      <c r="BY55" s="1644"/>
      <c r="BZ55" s="1644"/>
      <c r="CA55" s="1644"/>
      <c r="CB55" s="1644"/>
      <c r="CC55" s="1644"/>
      <c r="CD55" s="1644"/>
      <c r="CE55" s="1644"/>
      <c r="CF55" s="1644"/>
      <c r="CG55" s="1644"/>
      <c r="CH55" s="1644"/>
      <c r="CI55" s="1644"/>
      <c r="CJ55" s="1644"/>
      <c r="CK55" s="1644"/>
      <c r="CL55" s="1644"/>
      <c r="CM55" s="1644"/>
      <c r="CN55" s="1644"/>
      <c r="CO55" s="1644"/>
      <c r="CP55" s="1644"/>
      <c r="CQ55" s="1644"/>
      <c r="CR55" s="1644"/>
      <c r="CS55" s="1644"/>
      <c r="CT55" s="1644"/>
      <c r="CU55" s="1644"/>
      <c r="CV55" s="1644"/>
    </row>
    <row r="56" spans="1:100" ht="15" customHeight="1">
      <c r="A56" s="1651"/>
      <c r="B56" s="1652"/>
      <c r="C56" s="1652"/>
      <c r="D56" s="1652"/>
      <c r="E56" s="1652"/>
      <c r="F56" s="1652"/>
      <c r="G56" s="1652"/>
      <c r="H56" s="1653"/>
      <c r="I56" s="1652"/>
      <c r="J56" s="2344"/>
      <c r="K56" s="2495"/>
      <c r="L56" s="230" t="s">
        <v>594</v>
      </c>
      <c r="M56" s="1652"/>
      <c r="N56" s="1654"/>
      <c r="O56" s="922"/>
      <c r="P56" s="884"/>
      <c r="Q56" s="903"/>
      <c r="R56" s="902" t="s">
        <v>157</v>
      </c>
      <c r="S56" s="903"/>
      <c r="T56" s="903"/>
      <c r="U56" s="903"/>
      <c r="V56" s="903"/>
      <c r="W56" s="903"/>
      <c r="X56" s="903"/>
      <c r="Y56" s="903"/>
      <c r="Z56" s="903"/>
      <c r="AA56" s="903"/>
      <c r="AB56" s="903"/>
      <c r="AC56" s="903"/>
      <c r="AD56" s="903"/>
      <c r="AE56" s="903"/>
      <c r="AF56" s="935"/>
      <c r="AG56" s="935"/>
      <c r="AH56" s="935"/>
      <c r="AI56" s="935"/>
      <c r="AJ56" s="1413"/>
      <c r="AK56" s="889"/>
      <c r="AL56" s="889"/>
      <c r="AM56" s="889"/>
      <c r="AN56" s="1271"/>
      <c r="AO56" s="1147"/>
      <c r="AP56" s="884"/>
      <c r="AQ56" s="884"/>
      <c r="AR56" s="884"/>
      <c r="AS56" s="884"/>
      <c r="AT56" s="884"/>
      <c r="AU56" s="884"/>
      <c r="AV56" s="884"/>
      <c r="AW56" s="884"/>
      <c r="AX56" s="884"/>
      <c r="AY56" s="884"/>
      <c r="AZ56" s="884"/>
      <c r="BA56" s="884"/>
      <c r="BB56" s="884"/>
      <c r="BC56" s="884"/>
      <c r="BD56" s="884"/>
      <c r="BE56" s="884"/>
      <c r="BF56" s="884"/>
      <c r="BG56" s="884"/>
      <c r="BH56" s="884" t="s">
        <v>158</v>
      </c>
      <c r="BI56" s="884" t="s">
        <v>158</v>
      </c>
      <c r="BJ56" s="884"/>
      <c r="BK56" s="884"/>
      <c r="BL56" s="889"/>
      <c r="BM56" s="889"/>
      <c r="BN56" s="889"/>
      <c r="BO56" s="889"/>
      <c r="BP56" s="928"/>
      <c r="BQ56" s="1650"/>
      <c r="BR56" s="1650"/>
      <c r="BS56" s="1650"/>
      <c r="BT56" s="1650"/>
      <c r="BU56" s="1067"/>
      <c r="BV56" s="1067"/>
      <c r="BW56" s="1650"/>
      <c r="BX56" s="1650"/>
      <c r="BY56" s="1644"/>
      <c r="BZ56" s="1644"/>
      <c r="CA56" s="1644"/>
      <c r="CB56" s="1644"/>
      <c r="CC56" s="1644"/>
      <c r="CD56" s="1644"/>
      <c r="CE56" s="1644"/>
      <c r="CF56" s="1644"/>
      <c r="CG56" s="1644"/>
      <c r="CH56" s="1644"/>
      <c r="CI56" s="1644"/>
      <c r="CJ56" s="1644"/>
      <c r="CK56" s="1644"/>
      <c r="CL56" s="1644"/>
      <c r="CM56" s="1644"/>
      <c r="CN56" s="1644"/>
      <c r="CO56" s="1644"/>
      <c r="CP56" s="1644"/>
      <c r="CQ56" s="1644"/>
      <c r="CR56" s="1644"/>
      <c r="CS56" s="1644"/>
      <c r="CT56" s="1644"/>
      <c r="CU56" s="1644"/>
      <c r="CV56" s="1644"/>
    </row>
    <row r="57" spans="1:100" ht="195.75" customHeight="1">
      <c r="A57" s="1651"/>
      <c r="B57" s="1652"/>
      <c r="C57" s="1652"/>
      <c r="D57" s="1652"/>
      <c r="E57" s="1652"/>
      <c r="F57" s="1652"/>
      <c r="G57" s="1652"/>
      <c r="H57" s="1653"/>
      <c r="I57" s="1652"/>
      <c r="J57" s="2344"/>
      <c r="K57" s="2496"/>
      <c r="L57" s="230" t="s">
        <v>595</v>
      </c>
      <c r="M57" s="1652"/>
      <c r="N57" s="1654"/>
      <c r="O57" s="922"/>
      <c r="P57" s="884"/>
      <c r="Q57" s="900"/>
      <c r="R57" s="913" t="s">
        <v>157</v>
      </c>
      <c r="S57" s="900"/>
      <c r="T57" s="900"/>
      <c r="U57" s="900"/>
      <c r="V57" s="900"/>
      <c r="W57" s="900"/>
      <c r="X57" s="900"/>
      <c r="Y57" s="900"/>
      <c r="Z57" s="900"/>
      <c r="AA57" s="900"/>
      <c r="AB57" s="900"/>
      <c r="AC57" s="900"/>
      <c r="AD57" s="900"/>
      <c r="AE57" s="900"/>
      <c r="AF57" s="914"/>
      <c r="AG57" s="914"/>
      <c r="AH57" s="914"/>
      <c r="AI57" s="914"/>
      <c r="AJ57" s="1555"/>
      <c r="AK57" s="911"/>
      <c r="AL57" s="911"/>
      <c r="AM57" s="911"/>
      <c r="AN57" s="1088"/>
      <c r="AO57" s="915"/>
      <c r="AP57" s="884"/>
      <c r="AQ57" s="884"/>
      <c r="AR57" s="884"/>
      <c r="AS57" s="884"/>
      <c r="AT57" s="884"/>
      <c r="AU57" s="884"/>
      <c r="AV57" s="884"/>
      <c r="AW57" s="884"/>
      <c r="AX57" s="884"/>
      <c r="AY57" s="884"/>
      <c r="AZ57" s="884"/>
      <c r="BA57" s="884"/>
      <c r="BB57" s="884"/>
      <c r="BC57" s="884"/>
      <c r="BD57" s="884"/>
      <c r="BE57" s="884"/>
      <c r="BF57" s="884"/>
      <c r="BG57" s="884"/>
      <c r="BH57" s="884" t="s">
        <v>158</v>
      </c>
      <c r="BI57" s="884" t="s">
        <v>158</v>
      </c>
      <c r="BJ57" s="884"/>
      <c r="BK57" s="884"/>
      <c r="BL57" s="911"/>
      <c r="BM57" s="911"/>
      <c r="BN57" s="911"/>
      <c r="BO57" s="911"/>
      <c r="BP57" s="917"/>
      <c r="BQ57" s="1650"/>
      <c r="BR57" s="1650"/>
      <c r="BS57" s="1650"/>
      <c r="BT57" s="1650"/>
      <c r="BU57" s="1067"/>
      <c r="BV57" s="1067"/>
      <c r="BW57" s="1650"/>
      <c r="BX57" s="1650"/>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row>
    <row r="58" spans="1:100" ht="30.75" customHeight="1">
      <c r="A58" s="911">
        <v>9</v>
      </c>
      <c r="B58" s="910" t="s">
        <v>440</v>
      </c>
      <c r="C58" s="910" t="s">
        <v>441</v>
      </c>
      <c r="D58" s="910" t="s">
        <v>150</v>
      </c>
      <c r="E58" s="910">
        <v>1010</v>
      </c>
      <c r="F58" s="910">
        <v>12</v>
      </c>
      <c r="G58" s="910">
        <v>2</v>
      </c>
      <c r="H58" s="956" t="s">
        <v>596</v>
      </c>
      <c r="I58" s="910" t="s">
        <v>582</v>
      </c>
      <c r="J58" s="2345" t="s">
        <v>597</v>
      </c>
      <c r="K58" s="2497" t="s">
        <v>445</v>
      </c>
      <c r="L58" s="118" t="s">
        <v>598</v>
      </c>
      <c r="M58" s="889" t="s">
        <v>152</v>
      </c>
      <c r="N58" s="903"/>
      <c r="O58" s="888" t="s">
        <v>447</v>
      </c>
      <c r="P58" s="888" t="s">
        <v>448</v>
      </c>
      <c r="Q58" s="899"/>
      <c r="R58" s="888" t="s">
        <v>157</v>
      </c>
      <c r="S58" s="899"/>
      <c r="T58" s="899"/>
      <c r="U58" s="899"/>
      <c r="V58" s="899"/>
      <c r="W58" s="899"/>
      <c r="X58" s="899"/>
      <c r="Y58" s="899"/>
      <c r="Z58" s="899"/>
      <c r="AA58" s="899"/>
      <c r="AB58" s="899"/>
      <c r="AC58" s="899"/>
      <c r="AD58" s="899"/>
      <c r="AE58" s="899"/>
      <c r="AF58" s="888" t="s">
        <v>450</v>
      </c>
      <c r="AG58" s="888" t="s">
        <v>451</v>
      </c>
      <c r="AH58" s="888" t="s">
        <v>452</v>
      </c>
      <c r="AI58" s="888" t="s">
        <v>585</v>
      </c>
      <c r="AJ58" s="888" t="s">
        <v>450</v>
      </c>
      <c r="AK58" s="888"/>
      <c r="AL58" s="888"/>
      <c r="AM58" s="888"/>
      <c r="AN58" s="1192" t="s">
        <v>599</v>
      </c>
      <c r="AO58" s="1146" t="s">
        <v>600</v>
      </c>
      <c r="AP58" s="913" t="s">
        <v>601</v>
      </c>
      <c r="AQ58" s="913" t="s">
        <v>445</v>
      </c>
      <c r="AR58" s="913" t="s">
        <v>445</v>
      </c>
      <c r="AS58" s="913" t="s">
        <v>445</v>
      </c>
      <c r="AT58" s="913" t="s">
        <v>445</v>
      </c>
      <c r="AU58" s="913" t="s">
        <v>445</v>
      </c>
      <c r="AV58" s="913" t="s">
        <v>445</v>
      </c>
      <c r="AW58" s="913" t="s">
        <v>445</v>
      </c>
      <c r="AX58" s="913" t="s">
        <v>590</v>
      </c>
      <c r="AY58" s="913" t="s">
        <v>590</v>
      </c>
      <c r="AZ58" s="913" t="s">
        <v>445</v>
      </c>
      <c r="BA58" s="913" t="s">
        <v>445</v>
      </c>
      <c r="BB58" s="913" t="s">
        <v>590</v>
      </c>
      <c r="BC58" s="913" t="s">
        <v>590</v>
      </c>
      <c r="BD58" s="913" t="s">
        <v>590</v>
      </c>
      <c r="BE58" s="913" t="s">
        <v>590</v>
      </c>
      <c r="BF58" s="913" t="s">
        <v>590</v>
      </c>
      <c r="BG58" s="913" t="s">
        <v>590</v>
      </c>
      <c r="BH58" s="913" t="s">
        <v>158</v>
      </c>
      <c r="BI58" s="913" t="s">
        <v>158</v>
      </c>
      <c r="BJ58" s="913" t="s">
        <v>158</v>
      </c>
      <c r="BK58" s="913" t="s">
        <v>450</v>
      </c>
      <c r="BL58" s="888"/>
      <c r="BM58" s="888"/>
      <c r="BN58" s="888"/>
      <c r="BO58" s="888"/>
      <c r="BP58" s="1347" t="s">
        <v>445</v>
      </c>
      <c r="BQ58" s="1643"/>
      <c r="BR58" s="1643"/>
      <c r="BS58" s="1643"/>
      <c r="BT58" s="1643"/>
      <c r="BU58" s="1646" t="s">
        <v>459</v>
      </c>
      <c r="BV58" s="1646" t="s">
        <v>460</v>
      </c>
      <c r="BW58" s="1643" t="s">
        <v>445</v>
      </c>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row>
    <row r="59" spans="1:100" ht="15">
      <c r="A59" s="890"/>
      <c r="B59" s="884"/>
      <c r="C59" s="884"/>
      <c r="D59" s="884"/>
      <c r="E59" s="884"/>
      <c r="F59" s="884"/>
      <c r="G59" s="884"/>
      <c r="H59" s="893"/>
      <c r="I59" s="884"/>
      <c r="J59" s="2339"/>
      <c r="K59" s="2351"/>
      <c r="L59" s="42" t="s">
        <v>602</v>
      </c>
      <c r="M59" s="889"/>
      <c r="N59" s="903"/>
      <c r="O59" s="889"/>
      <c r="P59" s="889"/>
      <c r="Q59" s="903"/>
      <c r="R59" s="889"/>
      <c r="S59" s="903"/>
      <c r="T59" s="903"/>
      <c r="U59" s="903"/>
      <c r="V59" s="903"/>
      <c r="W59" s="903"/>
      <c r="X59" s="903"/>
      <c r="Y59" s="903"/>
      <c r="Z59" s="903"/>
      <c r="AA59" s="903"/>
      <c r="AB59" s="903"/>
      <c r="AC59" s="903"/>
      <c r="AD59" s="903"/>
      <c r="AE59" s="903"/>
      <c r="AF59" s="889"/>
      <c r="AG59" s="889"/>
      <c r="AH59" s="889"/>
      <c r="AI59" s="889"/>
      <c r="AJ59" s="889"/>
      <c r="AK59" s="889"/>
      <c r="AL59" s="889"/>
      <c r="AM59" s="889"/>
      <c r="AN59" s="1271"/>
      <c r="AO59" s="1147"/>
      <c r="AP59" s="884"/>
      <c r="AQ59" s="884"/>
      <c r="AR59" s="884"/>
      <c r="AS59" s="884"/>
      <c r="AT59" s="884"/>
      <c r="AU59" s="884"/>
      <c r="AV59" s="884"/>
      <c r="AW59" s="884"/>
      <c r="AX59" s="884"/>
      <c r="AY59" s="884"/>
      <c r="AZ59" s="884"/>
      <c r="BA59" s="884"/>
      <c r="BB59" s="884"/>
      <c r="BC59" s="884"/>
      <c r="BD59" s="884"/>
      <c r="BE59" s="884"/>
      <c r="BF59" s="884"/>
      <c r="BG59" s="884"/>
      <c r="BH59" s="884" t="s">
        <v>158</v>
      </c>
      <c r="BI59" s="884" t="s">
        <v>158</v>
      </c>
      <c r="BJ59" s="884"/>
      <c r="BK59" s="884"/>
      <c r="BL59" s="889"/>
      <c r="BM59" s="889"/>
      <c r="BN59" s="889"/>
      <c r="BO59" s="889"/>
      <c r="BP59" s="1453"/>
      <c r="BQ59" s="1644"/>
      <c r="BR59" s="1644"/>
      <c r="BS59" s="1644"/>
      <c r="BT59" s="1644"/>
      <c r="BU59" s="1647"/>
      <c r="BV59" s="1647"/>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row>
    <row r="60" spans="1:100" ht="15.75">
      <c r="A60" s="890"/>
      <c r="B60" s="884"/>
      <c r="C60" s="884"/>
      <c r="D60" s="938"/>
      <c r="E60" s="938"/>
      <c r="F60" s="938"/>
      <c r="G60" s="938"/>
      <c r="H60" s="893"/>
      <c r="I60" s="884"/>
      <c r="J60" s="2339"/>
      <c r="K60" s="2345"/>
      <c r="L60" s="187" t="s">
        <v>603</v>
      </c>
      <c r="M60" s="889"/>
      <c r="N60" s="900"/>
      <c r="O60" s="911"/>
      <c r="P60" s="911"/>
      <c r="Q60" s="900"/>
      <c r="R60" s="911"/>
      <c r="S60" s="903"/>
      <c r="T60" s="903"/>
      <c r="U60" s="903"/>
      <c r="V60" s="903"/>
      <c r="W60" s="903"/>
      <c r="X60" s="900"/>
      <c r="Y60" s="900"/>
      <c r="Z60" s="900"/>
      <c r="AA60" s="900"/>
      <c r="AB60" s="900"/>
      <c r="AC60" s="900"/>
      <c r="AD60" s="900"/>
      <c r="AE60" s="900"/>
      <c r="AF60" s="911"/>
      <c r="AG60" s="911"/>
      <c r="AH60" s="911"/>
      <c r="AI60" s="911"/>
      <c r="AJ60" s="911"/>
      <c r="AK60" s="911"/>
      <c r="AL60" s="911"/>
      <c r="AM60" s="911"/>
      <c r="AN60" s="1088"/>
      <c r="AO60" s="915"/>
      <c r="AP60" s="884"/>
      <c r="AQ60" s="884"/>
      <c r="AR60" s="884"/>
      <c r="AS60" s="884"/>
      <c r="AT60" s="884"/>
      <c r="AU60" s="884"/>
      <c r="AV60" s="884"/>
      <c r="AW60" s="884"/>
      <c r="AX60" s="884"/>
      <c r="AY60" s="884"/>
      <c r="AZ60" s="884"/>
      <c r="BA60" s="884"/>
      <c r="BB60" s="884"/>
      <c r="BC60" s="884"/>
      <c r="BD60" s="884"/>
      <c r="BE60" s="884"/>
      <c r="BF60" s="884"/>
      <c r="BG60" s="884"/>
      <c r="BH60" s="884" t="s">
        <v>158</v>
      </c>
      <c r="BI60" s="884" t="s">
        <v>158</v>
      </c>
      <c r="BJ60" s="884"/>
      <c r="BK60" s="884"/>
      <c r="BL60" s="911"/>
      <c r="BM60" s="911"/>
      <c r="BN60" s="911"/>
      <c r="BO60" s="911"/>
      <c r="BP60" s="1348"/>
      <c r="BQ60" s="1645"/>
      <c r="BR60" s="1645"/>
      <c r="BS60" s="1645"/>
      <c r="BT60" s="1645"/>
      <c r="BU60" s="1648"/>
      <c r="BV60" s="1648"/>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4"/>
      <c r="CU60" s="1644"/>
      <c r="CV60" s="1644"/>
    </row>
    <row r="61" spans="1:100" ht="15">
      <c r="A61" s="890">
        <v>10</v>
      </c>
      <c r="B61" s="884" t="s">
        <v>440</v>
      </c>
      <c r="C61" s="1418" t="s">
        <v>441</v>
      </c>
      <c r="D61" s="884" t="s">
        <v>150</v>
      </c>
      <c r="E61" s="884">
        <v>1010</v>
      </c>
      <c r="F61" s="884">
        <v>20</v>
      </c>
      <c r="G61" s="884">
        <v>1</v>
      </c>
      <c r="H61" s="1617" t="s">
        <v>604</v>
      </c>
      <c r="I61" s="884" t="s">
        <v>605</v>
      </c>
      <c r="J61" s="2348" t="s">
        <v>606</v>
      </c>
      <c r="K61" s="2350" t="s">
        <v>445</v>
      </c>
      <c r="L61" s="129" t="s">
        <v>607</v>
      </c>
      <c r="M61" s="1418" t="s">
        <v>152</v>
      </c>
      <c r="N61" s="924"/>
      <c r="O61" s="1418" t="s">
        <v>447</v>
      </c>
      <c r="P61" s="1418" t="s">
        <v>448</v>
      </c>
      <c r="Q61" s="901"/>
      <c r="R61" s="951" t="s">
        <v>151</v>
      </c>
      <c r="S61" s="1431" t="s">
        <v>608</v>
      </c>
      <c r="T61" s="890"/>
      <c r="U61" s="890"/>
      <c r="V61" s="890"/>
      <c r="W61" s="890"/>
      <c r="X61" s="979"/>
      <c r="Y61" s="890"/>
      <c r="Z61" s="890"/>
      <c r="AA61" s="890"/>
      <c r="AB61" s="890"/>
      <c r="AC61" s="890"/>
      <c r="AD61" s="890"/>
      <c r="AE61" s="890"/>
      <c r="AF61" s="890"/>
      <c r="AG61" s="904" t="s">
        <v>609</v>
      </c>
      <c r="AH61" s="904" t="s">
        <v>466</v>
      </c>
      <c r="AI61" s="904" t="s">
        <v>466</v>
      </c>
      <c r="AJ61" s="1412"/>
      <c r="AK61" s="1412"/>
      <c r="AL61" s="1412"/>
      <c r="AM61" s="888" t="s">
        <v>450</v>
      </c>
      <c r="AN61" s="909" t="s">
        <v>610</v>
      </c>
      <c r="AO61" s="1063" t="s">
        <v>469</v>
      </c>
      <c r="AP61" s="1649" t="s">
        <v>611</v>
      </c>
      <c r="AQ61" s="1063" t="s">
        <v>445</v>
      </c>
      <c r="AR61" s="1063" t="s">
        <v>151</v>
      </c>
      <c r="AS61" s="1063" t="s">
        <v>151</v>
      </c>
      <c r="AT61" s="1063" t="s">
        <v>612</v>
      </c>
      <c r="AU61" s="1063" t="s">
        <v>613</v>
      </c>
      <c r="AV61" s="1063" t="s">
        <v>614</v>
      </c>
      <c r="AW61" s="1063" t="s">
        <v>445</v>
      </c>
      <c r="AX61" s="1063" t="s">
        <v>615</v>
      </c>
      <c r="AY61" s="1063" t="s">
        <v>615</v>
      </c>
      <c r="AZ61" s="1063" t="s">
        <v>615</v>
      </c>
      <c r="BA61" s="1063" t="s">
        <v>615</v>
      </c>
      <c r="BB61" s="1063" t="s">
        <v>615</v>
      </c>
      <c r="BC61" s="1063" t="s">
        <v>615</v>
      </c>
      <c r="BD61" s="1063" t="s">
        <v>615</v>
      </c>
      <c r="BE61" s="1063" t="s">
        <v>615</v>
      </c>
      <c r="BF61" s="1063" t="s">
        <v>615</v>
      </c>
      <c r="BG61" s="1063" t="s">
        <v>615</v>
      </c>
      <c r="BH61" s="1063" t="s">
        <v>153</v>
      </c>
      <c r="BI61" s="1063" t="s">
        <v>158</v>
      </c>
      <c r="BJ61" s="1063" t="s">
        <v>197</v>
      </c>
      <c r="BK61" s="888"/>
      <c r="BL61" s="888"/>
      <c r="BM61" s="890" t="s">
        <v>450</v>
      </c>
      <c r="BN61" s="888"/>
      <c r="BO61" s="888"/>
      <c r="BP61" s="1453" t="s">
        <v>445</v>
      </c>
      <c r="BQ61" s="1306"/>
      <c r="BR61" s="1306"/>
      <c r="BS61" s="1306"/>
      <c r="BT61" s="1306"/>
      <c r="BU61" s="904" t="s">
        <v>459</v>
      </c>
      <c r="BV61" s="919" t="s">
        <v>460</v>
      </c>
      <c r="BW61" s="1306" t="s">
        <v>461</v>
      </c>
      <c r="BX61" s="904" t="s">
        <v>457</v>
      </c>
      <c r="BY61" s="1351"/>
      <c r="BZ61" s="904" t="s">
        <v>450</v>
      </c>
      <c r="CA61" s="909" t="s">
        <v>462</v>
      </c>
      <c r="CB61" s="888"/>
      <c r="CC61" s="888"/>
      <c r="CD61" s="890" t="s">
        <v>450</v>
      </c>
      <c r="CE61" s="888"/>
      <c r="CF61" s="888"/>
      <c r="CG61" s="1306"/>
      <c r="CH61" s="1306"/>
      <c r="CI61" s="1306"/>
      <c r="CJ61" s="1306"/>
      <c r="CK61" s="904" t="s">
        <v>459</v>
      </c>
      <c r="CL61" s="919" t="s">
        <v>460</v>
      </c>
      <c r="CM61" s="1063" t="s">
        <v>615</v>
      </c>
      <c r="CN61" s="1063" t="s">
        <v>615</v>
      </c>
      <c r="CO61" s="1063" t="s">
        <v>615</v>
      </c>
      <c r="CP61" s="1063" t="s">
        <v>615</v>
      </c>
      <c r="CQ61" s="1063" t="s">
        <v>615</v>
      </c>
      <c r="CR61" s="1063" t="s">
        <v>615</v>
      </c>
      <c r="CS61" s="1063" t="s">
        <v>615</v>
      </c>
      <c r="CT61" s="1036" t="s">
        <v>615</v>
      </c>
      <c r="CU61" s="1036" t="s">
        <v>615</v>
      </c>
      <c r="CV61" s="1036" t="s">
        <v>615</v>
      </c>
    </row>
    <row r="62" spans="1:100" ht="15">
      <c r="A62" s="890"/>
      <c r="B62" s="884"/>
      <c r="C62" s="1418"/>
      <c r="D62" s="884"/>
      <c r="E62" s="884"/>
      <c r="F62" s="884"/>
      <c r="G62" s="884"/>
      <c r="H62" s="1617"/>
      <c r="I62" s="884"/>
      <c r="J62" s="2348"/>
      <c r="K62" s="2351"/>
      <c r="L62" s="129" t="s">
        <v>616</v>
      </c>
      <c r="M62" s="1418"/>
      <c r="N62" s="925"/>
      <c r="O62" s="1418"/>
      <c r="P62" s="1418"/>
      <c r="Q62" s="902"/>
      <c r="R62" s="1221"/>
      <c r="S62" s="1431"/>
      <c r="T62" s="890"/>
      <c r="U62" s="890"/>
      <c r="V62" s="890"/>
      <c r="W62" s="890"/>
      <c r="X62" s="979"/>
      <c r="Y62" s="890"/>
      <c r="Z62" s="890"/>
      <c r="AA62" s="890"/>
      <c r="AB62" s="890"/>
      <c r="AC62" s="890"/>
      <c r="AD62" s="890"/>
      <c r="AE62" s="890"/>
      <c r="AF62" s="890"/>
      <c r="AG62" s="904"/>
      <c r="AH62" s="904"/>
      <c r="AI62" s="904"/>
      <c r="AJ62" s="1413"/>
      <c r="AK62" s="1413"/>
      <c r="AL62" s="1413"/>
      <c r="AM62" s="889"/>
      <c r="AN62" s="909"/>
      <c r="AO62" s="1063"/>
      <c r="AP62" s="1063"/>
      <c r="AQ62" s="1063"/>
      <c r="AR62" s="1063"/>
      <c r="AS62" s="1063"/>
      <c r="AT62" s="1063"/>
      <c r="AU62" s="1063"/>
      <c r="AV62" s="1063"/>
      <c r="AW62" s="1063"/>
      <c r="AX62" s="1063"/>
      <c r="AY62" s="1063"/>
      <c r="AZ62" s="1063"/>
      <c r="BA62" s="1063"/>
      <c r="BB62" s="1063"/>
      <c r="BC62" s="1063"/>
      <c r="BD62" s="1063"/>
      <c r="BE62" s="1063"/>
      <c r="BF62" s="1063"/>
      <c r="BG62" s="1063"/>
      <c r="BH62" s="1063"/>
      <c r="BI62" s="1063"/>
      <c r="BJ62" s="1063"/>
      <c r="BK62" s="889"/>
      <c r="BL62" s="889"/>
      <c r="BM62" s="890"/>
      <c r="BN62" s="889"/>
      <c r="BO62" s="889"/>
      <c r="BP62" s="1453"/>
      <c r="BQ62" s="1306"/>
      <c r="BR62" s="1306"/>
      <c r="BS62" s="1306"/>
      <c r="BT62" s="1306"/>
      <c r="BU62" s="904"/>
      <c r="BV62" s="919"/>
      <c r="BW62" s="1306"/>
      <c r="BX62" s="904"/>
      <c r="BY62" s="1352"/>
      <c r="BZ62" s="904"/>
      <c r="CA62" s="909"/>
      <c r="CB62" s="889"/>
      <c r="CC62" s="889"/>
      <c r="CD62" s="890"/>
      <c r="CE62" s="889"/>
      <c r="CF62" s="889"/>
      <c r="CG62" s="1306"/>
      <c r="CH62" s="1306"/>
      <c r="CI62" s="1306"/>
      <c r="CJ62" s="1306"/>
      <c r="CK62" s="904"/>
      <c r="CL62" s="919"/>
      <c r="CM62" s="1063"/>
      <c r="CN62" s="1063"/>
      <c r="CO62" s="1063"/>
      <c r="CP62" s="1063"/>
      <c r="CQ62" s="1063"/>
      <c r="CR62" s="1063"/>
      <c r="CS62" s="1063"/>
      <c r="CT62" s="1036"/>
      <c r="CU62" s="1036"/>
      <c r="CV62" s="1036"/>
    </row>
    <row r="63" spans="1:100" ht="15">
      <c r="A63" s="890"/>
      <c r="B63" s="884"/>
      <c r="C63" s="1418"/>
      <c r="D63" s="884"/>
      <c r="E63" s="884"/>
      <c r="F63" s="884"/>
      <c r="G63" s="884"/>
      <c r="H63" s="1617"/>
      <c r="I63" s="884"/>
      <c r="J63" s="2348"/>
      <c r="K63" s="2351"/>
      <c r="L63" s="129" t="s">
        <v>617</v>
      </c>
      <c r="M63" s="1418"/>
      <c r="N63" s="925"/>
      <c r="O63" s="1418"/>
      <c r="P63" s="1418"/>
      <c r="Q63" s="902"/>
      <c r="R63" s="1221"/>
      <c r="S63" s="1431"/>
      <c r="T63" s="890"/>
      <c r="U63" s="890"/>
      <c r="V63" s="890"/>
      <c r="W63" s="890"/>
      <c r="X63" s="979"/>
      <c r="Y63" s="890"/>
      <c r="Z63" s="890"/>
      <c r="AA63" s="890"/>
      <c r="AB63" s="890"/>
      <c r="AC63" s="890"/>
      <c r="AD63" s="890"/>
      <c r="AE63" s="890"/>
      <c r="AF63" s="890"/>
      <c r="AG63" s="904"/>
      <c r="AH63" s="904"/>
      <c r="AI63" s="904"/>
      <c r="AJ63" s="1413"/>
      <c r="AK63" s="1413"/>
      <c r="AL63" s="1413"/>
      <c r="AM63" s="889"/>
      <c r="AN63" s="909"/>
      <c r="AO63" s="1063"/>
      <c r="AP63" s="1063"/>
      <c r="AQ63" s="1063"/>
      <c r="AR63" s="1063"/>
      <c r="AS63" s="1063"/>
      <c r="AT63" s="1063"/>
      <c r="AU63" s="1063"/>
      <c r="AV63" s="1063"/>
      <c r="AW63" s="1063"/>
      <c r="AX63" s="1063"/>
      <c r="AY63" s="1063"/>
      <c r="AZ63" s="1063"/>
      <c r="BA63" s="1063"/>
      <c r="BB63" s="1063"/>
      <c r="BC63" s="1063"/>
      <c r="BD63" s="1063"/>
      <c r="BE63" s="1063"/>
      <c r="BF63" s="1063"/>
      <c r="BG63" s="1063"/>
      <c r="BH63" s="1063"/>
      <c r="BI63" s="1063"/>
      <c r="BJ63" s="1063"/>
      <c r="BK63" s="889"/>
      <c r="BL63" s="889"/>
      <c r="BM63" s="890"/>
      <c r="BN63" s="889"/>
      <c r="BO63" s="889"/>
      <c r="BP63" s="1453"/>
      <c r="BQ63" s="1306"/>
      <c r="BR63" s="1306"/>
      <c r="BS63" s="1306"/>
      <c r="BT63" s="1306"/>
      <c r="BU63" s="904"/>
      <c r="BV63" s="919"/>
      <c r="BW63" s="1306"/>
      <c r="BX63" s="904"/>
      <c r="BY63" s="1352"/>
      <c r="BZ63" s="904"/>
      <c r="CA63" s="909"/>
      <c r="CB63" s="889"/>
      <c r="CC63" s="889"/>
      <c r="CD63" s="890"/>
      <c r="CE63" s="889"/>
      <c r="CF63" s="889"/>
      <c r="CG63" s="1306"/>
      <c r="CH63" s="1306"/>
      <c r="CI63" s="1306"/>
      <c r="CJ63" s="1306"/>
      <c r="CK63" s="904"/>
      <c r="CL63" s="919"/>
      <c r="CM63" s="1063"/>
      <c r="CN63" s="1063"/>
      <c r="CO63" s="1063"/>
      <c r="CP63" s="1063"/>
      <c r="CQ63" s="1063"/>
      <c r="CR63" s="1063"/>
      <c r="CS63" s="1063"/>
      <c r="CT63" s="1036"/>
      <c r="CU63" s="1036"/>
      <c r="CV63" s="1036"/>
    </row>
    <row r="64" spans="1:100" ht="65.25" customHeight="1">
      <c r="A64" s="890"/>
      <c r="B64" s="884"/>
      <c r="C64" s="1418"/>
      <c r="D64" s="884"/>
      <c r="E64" s="884"/>
      <c r="F64" s="884"/>
      <c r="G64" s="884"/>
      <c r="H64" s="1617"/>
      <c r="I64" s="884"/>
      <c r="J64" s="2348"/>
      <c r="K64" s="2351"/>
      <c r="L64" s="129" t="s">
        <v>618</v>
      </c>
      <c r="M64" s="1418"/>
      <c r="N64" s="925"/>
      <c r="O64" s="1418"/>
      <c r="P64" s="1418"/>
      <c r="Q64" s="902"/>
      <c r="R64" s="1221"/>
      <c r="S64" s="1431"/>
      <c r="T64" s="890"/>
      <c r="U64" s="890"/>
      <c r="V64" s="890"/>
      <c r="W64" s="890"/>
      <c r="X64" s="979"/>
      <c r="Y64" s="890"/>
      <c r="Z64" s="890"/>
      <c r="AA64" s="890"/>
      <c r="AB64" s="890"/>
      <c r="AC64" s="890"/>
      <c r="AD64" s="890"/>
      <c r="AE64" s="890"/>
      <c r="AF64" s="890"/>
      <c r="AG64" s="904"/>
      <c r="AH64" s="904"/>
      <c r="AI64" s="904"/>
      <c r="AJ64" s="1413"/>
      <c r="AK64" s="1413"/>
      <c r="AL64" s="1413"/>
      <c r="AM64" s="889"/>
      <c r="AN64" s="909"/>
      <c r="AO64" s="1063"/>
      <c r="AP64" s="1063"/>
      <c r="AQ64" s="1063"/>
      <c r="AR64" s="1063"/>
      <c r="AS64" s="1063"/>
      <c r="AT64" s="1063"/>
      <c r="AU64" s="1063"/>
      <c r="AV64" s="1063"/>
      <c r="AW64" s="1063"/>
      <c r="AX64" s="1063"/>
      <c r="AY64" s="1063"/>
      <c r="AZ64" s="1063"/>
      <c r="BA64" s="1063"/>
      <c r="BB64" s="1063"/>
      <c r="BC64" s="1063"/>
      <c r="BD64" s="1063"/>
      <c r="BE64" s="1063"/>
      <c r="BF64" s="1063"/>
      <c r="BG64" s="1063"/>
      <c r="BH64" s="1063"/>
      <c r="BI64" s="1063"/>
      <c r="BJ64" s="1063"/>
      <c r="BK64" s="889"/>
      <c r="BL64" s="889"/>
      <c r="BM64" s="890"/>
      <c r="BN64" s="889"/>
      <c r="BO64" s="889"/>
      <c r="BP64" s="1453"/>
      <c r="BQ64" s="1306"/>
      <c r="BR64" s="1306"/>
      <c r="BS64" s="1306"/>
      <c r="BT64" s="1306"/>
      <c r="BU64" s="904"/>
      <c r="BV64" s="919"/>
      <c r="BW64" s="1306"/>
      <c r="BX64" s="904"/>
      <c r="BY64" s="1352"/>
      <c r="BZ64" s="904"/>
      <c r="CA64" s="909"/>
      <c r="CB64" s="889"/>
      <c r="CC64" s="889"/>
      <c r="CD64" s="890"/>
      <c r="CE64" s="889"/>
      <c r="CF64" s="889"/>
      <c r="CG64" s="1306"/>
      <c r="CH64" s="1306"/>
      <c r="CI64" s="1306"/>
      <c r="CJ64" s="1306"/>
      <c r="CK64" s="904"/>
      <c r="CL64" s="919"/>
      <c r="CM64" s="1063"/>
      <c r="CN64" s="1063"/>
      <c r="CO64" s="1063"/>
      <c r="CP64" s="1063"/>
      <c r="CQ64" s="1063"/>
      <c r="CR64" s="1063"/>
      <c r="CS64" s="1063"/>
      <c r="CT64" s="1036"/>
      <c r="CU64" s="1036"/>
      <c r="CV64" s="1036"/>
    </row>
    <row r="65" spans="1:100" ht="57" customHeight="1">
      <c r="A65" s="890"/>
      <c r="B65" s="884"/>
      <c r="C65" s="1418"/>
      <c r="D65" s="884"/>
      <c r="E65" s="884"/>
      <c r="F65" s="884"/>
      <c r="G65" s="884"/>
      <c r="H65" s="1617"/>
      <c r="I65" s="884"/>
      <c r="J65" s="2348"/>
      <c r="K65" s="2345"/>
      <c r="L65" s="129" t="s">
        <v>482</v>
      </c>
      <c r="M65" s="1418"/>
      <c r="N65" s="926"/>
      <c r="O65" s="1418"/>
      <c r="P65" s="1418"/>
      <c r="Q65" s="913"/>
      <c r="R65" s="1015"/>
      <c r="S65" s="1431"/>
      <c r="T65" s="890"/>
      <c r="U65" s="890"/>
      <c r="V65" s="890"/>
      <c r="W65" s="890"/>
      <c r="X65" s="979"/>
      <c r="Y65" s="890"/>
      <c r="Z65" s="890"/>
      <c r="AA65" s="890"/>
      <c r="AB65" s="890"/>
      <c r="AC65" s="890"/>
      <c r="AD65" s="890"/>
      <c r="AE65" s="890"/>
      <c r="AF65" s="890"/>
      <c r="AG65" s="904"/>
      <c r="AH65" s="904"/>
      <c r="AI65" s="904"/>
      <c r="AJ65" s="1555"/>
      <c r="AK65" s="1555"/>
      <c r="AL65" s="1555"/>
      <c r="AM65" s="911"/>
      <c r="AN65" s="909"/>
      <c r="AO65" s="1063"/>
      <c r="AP65" s="1063"/>
      <c r="AQ65" s="1063"/>
      <c r="AR65" s="1063"/>
      <c r="AS65" s="1063"/>
      <c r="AT65" s="1063"/>
      <c r="AU65" s="1063"/>
      <c r="AV65" s="1063"/>
      <c r="AW65" s="1063"/>
      <c r="AX65" s="1063"/>
      <c r="AY65" s="1063"/>
      <c r="AZ65" s="1063"/>
      <c r="BA65" s="1063"/>
      <c r="BB65" s="1063"/>
      <c r="BC65" s="1063"/>
      <c r="BD65" s="1063"/>
      <c r="BE65" s="1063"/>
      <c r="BF65" s="1063"/>
      <c r="BG65" s="1063"/>
      <c r="BH65" s="1063"/>
      <c r="BI65" s="1063"/>
      <c r="BJ65" s="1063"/>
      <c r="BK65" s="911"/>
      <c r="BL65" s="911"/>
      <c r="BM65" s="890"/>
      <c r="BN65" s="911"/>
      <c r="BO65" s="911"/>
      <c r="BP65" s="1348"/>
      <c r="BQ65" s="1306"/>
      <c r="BR65" s="1306"/>
      <c r="BS65" s="1306"/>
      <c r="BT65" s="1306"/>
      <c r="BU65" s="904"/>
      <c r="BV65" s="919"/>
      <c r="BW65" s="1306"/>
      <c r="BX65" s="904"/>
      <c r="BY65" s="1595"/>
      <c r="BZ65" s="904"/>
      <c r="CA65" s="909"/>
      <c r="CB65" s="911"/>
      <c r="CC65" s="911"/>
      <c r="CD65" s="890"/>
      <c r="CE65" s="911"/>
      <c r="CF65" s="911"/>
      <c r="CG65" s="1306"/>
      <c r="CH65" s="1306"/>
      <c r="CI65" s="1306"/>
      <c r="CJ65" s="1306"/>
      <c r="CK65" s="904"/>
      <c r="CL65" s="919"/>
      <c r="CM65" s="1063"/>
      <c r="CN65" s="1063"/>
      <c r="CO65" s="1063"/>
      <c r="CP65" s="1063"/>
      <c r="CQ65" s="1063"/>
      <c r="CR65" s="1063"/>
      <c r="CS65" s="1063"/>
      <c r="CT65" s="1036"/>
      <c r="CU65" s="1036"/>
      <c r="CV65" s="1036"/>
    </row>
    <row r="66" spans="1:100" ht="91.5" customHeight="1">
      <c r="A66" s="890">
        <v>11</v>
      </c>
      <c r="B66" s="884" t="s">
        <v>440</v>
      </c>
      <c r="C66" s="1418" t="s">
        <v>441</v>
      </c>
      <c r="D66" s="884" t="s">
        <v>150</v>
      </c>
      <c r="E66" s="884">
        <v>1010</v>
      </c>
      <c r="F66" s="884">
        <v>21</v>
      </c>
      <c r="G66" s="884">
        <v>2</v>
      </c>
      <c r="H66" s="1617" t="s">
        <v>619</v>
      </c>
      <c r="I66" s="884" t="s">
        <v>620</v>
      </c>
      <c r="J66" s="2339" t="s">
        <v>621</v>
      </c>
      <c r="K66" s="2350" t="s">
        <v>445</v>
      </c>
      <c r="L66" s="193" t="s">
        <v>622</v>
      </c>
      <c r="M66" s="884" t="s">
        <v>152</v>
      </c>
      <c r="N66" s="899"/>
      <c r="O66" s="884" t="s">
        <v>447</v>
      </c>
      <c r="P66" s="884" t="s">
        <v>448</v>
      </c>
      <c r="Q66" s="899"/>
      <c r="R66" s="884" t="s">
        <v>151</v>
      </c>
      <c r="S66" s="884" t="s">
        <v>608</v>
      </c>
      <c r="T66" s="1689" t="s">
        <v>466</v>
      </c>
      <c r="U66" s="1689" t="s">
        <v>623</v>
      </c>
      <c r="V66" s="911" t="s">
        <v>450</v>
      </c>
      <c r="W66" s="890"/>
      <c r="X66" s="890"/>
      <c r="Y66" s="890"/>
      <c r="Z66" s="890"/>
      <c r="AA66" s="890" t="s">
        <v>450</v>
      </c>
      <c r="AB66" s="918"/>
      <c r="AC66" s="923" t="s">
        <v>528</v>
      </c>
      <c r="AD66" s="1107" t="s">
        <v>624</v>
      </c>
      <c r="AE66" s="952" t="s">
        <v>451</v>
      </c>
      <c r="AF66" s="904" t="s">
        <v>450</v>
      </c>
      <c r="AG66" s="904" t="s">
        <v>625</v>
      </c>
      <c r="AH66" s="904" t="s">
        <v>466</v>
      </c>
      <c r="AI66" s="904" t="s">
        <v>623</v>
      </c>
      <c r="AJ66" s="1412"/>
      <c r="AK66" s="1412"/>
      <c r="AL66" s="1412"/>
      <c r="AM66" s="888" t="s">
        <v>450</v>
      </c>
      <c r="AN66" s="1107" t="s">
        <v>624</v>
      </c>
      <c r="AO66" s="916" t="s">
        <v>469</v>
      </c>
      <c r="AP66" s="1687" t="s">
        <v>626</v>
      </c>
      <c r="AQ66" s="916" t="s">
        <v>627</v>
      </c>
      <c r="AR66" s="916" t="s">
        <v>445</v>
      </c>
      <c r="AS66" s="916" t="s">
        <v>151</v>
      </c>
      <c r="AT66" s="916" t="s">
        <v>628</v>
      </c>
      <c r="AU66" s="1506" t="s">
        <v>613</v>
      </c>
      <c r="AV66" s="1506" t="s">
        <v>614</v>
      </c>
      <c r="AW66" s="1270" t="s">
        <v>629</v>
      </c>
      <c r="AX66" s="952" t="s">
        <v>630</v>
      </c>
      <c r="AY66" s="952" t="s">
        <v>630</v>
      </c>
      <c r="AZ66" s="952" t="s">
        <v>631</v>
      </c>
      <c r="BA66" s="952" t="s">
        <v>632</v>
      </c>
      <c r="BB66" s="904" t="s">
        <v>633</v>
      </c>
      <c r="BC66" s="904" t="s">
        <v>633</v>
      </c>
      <c r="BD66" s="920" t="s">
        <v>634</v>
      </c>
      <c r="BE66" s="920" t="s">
        <v>634</v>
      </c>
      <c r="BF66" s="920" t="s">
        <v>634</v>
      </c>
      <c r="BG66" s="920" t="s">
        <v>634</v>
      </c>
      <c r="BH66" s="1384" t="s">
        <v>153</v>
      </c>
      <c r="BI66" s="1301" t="s">
        <v>158</v>
      </c>
      <c r="BJ66" s="1301" t="s">
        <v>197</v>
      </c>
      <c r="BK66" s="888"/>
      <c r="BL66" s="888"/>
      <c r="BM66" s="890" t="s">
        <v>450</v>
      </c>
      <c r="BN66" s="888"/>
      <c r="BO66" s="888"/>
      <c r="BP66" s="1347" t="s">
        <v>445</v>
      </c>
      <c r="BQ66" s="1306"/>
      <c r="BR66" s="1306"/>
      <c r="BS66" s="1306"/>
      <c r="BT66" s="1306"/>
      <c r="BU66" s="904" t="s">
        <v>459</v>
      </c>
      <c r="BV66" s="904" t="s">
        <v>460</v>
      </c>
      <c r="BW66" s="1306" t="s">
        <v>461</v>
      </c>
      <c r="BX66" s="904" t="s">
        <v>457</v>
      </c>
      <c r="BY66" s="1351"/>
      <c r="BZ66" s="904" t="s">
        <v>450</v>
      </c>
      <c r="CA66" s="909" t="s">
        <v>462</v>
      </c>
      <c r="CB66" s="888"/>
      <c r="CC66" s="888"/>
      <c r="CD66" s="890" t="s">
        <v>450</v>
      </c>
      <c r="CE66" s="888"/>
      <c r="CF66" s="888"/>
      <c r="CG66" s="1306"/>
      <c r="CH66" s="1306"/>
      <c r="CI66" s="1306"/>
      <c r="CJ66" s="1306"/>
      <c r="CK66" s="904" t="s">
        <v>459</v>
      </c>
      <c r="CL66" s="904" t="s">
        <v>460</v>
      </c>
      <c r="CM66" s="952" t="s">
        <v>630</v>
      </c>
      <c r="CN66" s="952" t="s">
        <v>630</v>
      </c>
      <c r="CO66" s="952" t="s">
        <v>631</v>
      </c>
      <c r="CP66" s="952" t="s">
        <v>632</v>
      </c>
      <c r="CQ66" s="904" t="s">
        <v>633</v>
      </c>
      <c r="CR66" s="904" t="s">
        <v>633</v>
      </c>
      <c r="CS66" s="920" t="s">
        <v>634</v>
      </c>
      <c r="CT66" s="920" t="s">
        <v>634</v>
      </c>
      <c r="CU66" s="920" t="s">
        <v>634</v>
      </c>
      <c r="CV66" s="920" t="s">
        <v>634</v>
      </c>
    </row>
    <row r="67" spans="1:100" ht="108" customHeight="1">
      <c r="A67" s="890"/>
      <c r="B67" s="884"/>
      <c r="C67" s="1418"/>
      <c r="D67" s="884"/>
      <c r="E67" s="884"/>
      <c r="F67" s="884"/>
      <c r="G67" s="884"/>
      <c r="H67" s="1617"/>
      <c r="I67" s="884"/>
      <c r="J67" s="2339"/>
      <c r="K67" s="2351"/>
      <c r="L67" s="129" t="s">
        <v>635</v>
      </c>
      <c r="M67" s="884"/>
      <c r="N67" s="903"/>
      <c r="O67" s="884"/>
      <c r="P67" s="884"/>
      <c r="Q67" s="903"/>
      <c r="R67" s="884"/>
      <c r="S67" s="884"/>
      <c r="T67" s="1207"/>
      <c r="U67" s="1207"/>
      <c r="V67" s="890"/>
      <c r="W67" s="890"/>
      <c r="X67" s="890"/>
      <c r="Y67" s="890"/>
      <c r="Z67" s="890"/>
      <c r="AA67" s="890"/>
      <c r="AB67" s="918"/>
      <c r="AC67" s="923"/>
      <c r="AD67" s="1107"/>
      <c r="AE67" s="952"/>
      <c r="AF67" s="904"/>
      <c r="AG67" s="904"/>
      <c r="AH67" s="904"/>
      <c r="AI67" s="904"/>
      <c r="AJ67" s="1413"/>
      <c r="AK67" s="1413"/>
      <c r="AL67" s="1413"/>
      <c r="AM67" s="889"/>
      <c r="AN67" s="1107"/>
      <c r="AO67" s="916"/>
      <c r="AP67" s="916"/>
      <c r="AQ67" s="916"/>
      <c r="AR67" s="916"/>
      <c r="AS67" s="916"/>
      <c r="AT67" s="916"/>
      <c r="AU67" s="1507"/>
      <c r="AV67" s="1507"/>
      <c r="AW67" s="923"/>
      <c r="AX67" s="952"/>
      <c r="AY67" s="952"/>
      <c r="AZ67" s="952"/>
      <c r="BA67" s="952"/>
      <c r="BB67" s="904"/>
      <c r="BC67" s="904"/>
      <c r="BD67" s="935"/>
      <c r="BE67" s="935"/>
      <c r="BF67" s="935"/>
      <c r="BG67" s="935"/>
      <c r="BH67" s="1385"/>
      <c r="BI67" s="1321"/>
      <c r="BJ67" s="1321"/>
      <c r="BK67" s="889"/>
      <c r="BL67" s="889"/>
      <c r="BM67" s="890"/>
      <c r="BN67" s="889"/>
      <c r="BO67" s="889"/>
      <c r="BP67" s="1453"/>
      <c r="BQ67" s="1306"/>
      <c r="BR67" s="1306"/>
      <c r="BS67" s="1306"/>
      <c r="BT67" s="1306"/>
      <c r="BU67" s="904"/>
      <c r="BV67" s="1306"/>
      <c r="BW67" s="1306"/>
      <c r="BX67" s="904"/>
      <c r="BY67" s="1352"/>
      <c r="BZ67" s="904"/>
      <c r="CA67" s="909"/>
      <c r="CB67" s="889"/>
      <c r="CC67" s="889"/>
      <c r="CD67" s="890"/>
      <c r="CE67" s="889"/>
      <c r="CF67" s="889"/>
      <c r="CG67" s="1306"/>
      <c r="CH67" s="1306"/>
      <c r="CI67" s="1306"/>
      <c r="CJ67" s="1306"/>
      <c r="CK67" s="904"/>
      <c r="CL67" s="1306"/>
      <c r="CM67" s="952"/>
      <c r="CN67" s="952"/>
      <c r="CO67" s="952"/>
      <c r="CP67" s="952"/>
      <c r="CQ67" s="904"/>
      <c r="CR67" s="904"/>
      <c r="CS67" s="935"/>
      <c r="CT67" s="935"/>
      <c r="CU67" s="935"/>
      <c r="CV67" s="935"/>
    </row>
    <row r="68" spans="1:100" ht="66.75" customHeight="1">
      <c r="A68" s="890"/>
      <c r="B68" s="884"/>
      <c r="C68" s="1418"/>
      <c r="D68" s="884"/>
      <c r="E68" s="884"/>
      <c r="F68" s="884"/>
      <c r="G68" s="884"/>
      <c r="H68" s="1617"/>
      <c r="I68" s="884"/>
      <c r="J68" s="2339"/>
      <c r="K68" s="2351"/>
      <c r="L68" s="129" t="s">
        <v>636</v>
      </c>
      <c r="M68" s="884"/>
      <c r="N68" s="903"/>
      <c r="O68" s="884"/>
      <c r="P68" s="884"/>
      <c r="Q68" s="903"/>
      <c r="R68" s="884"/>
      <c r="S68" s="884"/>
      <c r="T68" s="1207"/>
      <c r="U68" s="1207"/>
      <c r="V68" s="890"/>
      <c r="W68" s="890"/>
      <c r="X68" s="890"/>
      <c r="Y68" s="890"/>
      <c r="Z68" s="890"/>
      <c r="AA68" s="890"/>
      <c r="AB68" s="918"/>
      <c r="AC68" s="923"/>
      <c r="AD68" s="1107"/>
      <c r="AE68" s="952"/>
      <c r="AF68" s="904"/>
      <c r="AG68" s="904"/>
      <c r="AH68" s="904"/>
      <c r="AI68" s="904"/>
      <c r="AJ68" s="1413"/>
      <c r="AK68" s="1413"/>
      <c r="AL68" s="1413"/>
      <c r="AM68" s="889"/>
      <c r="AN68" s="1107"/>
      <c r="AO68" s="916"/>
      <c r="AP68" s="916"/>
      <c r="AQ68" s="916"/>
      <c r="AR68" s="916"/>
      <c r="AS68" s="916"/>
      <c r="AT68" s="916"/>
      <c r="AU68" s="1507"/>
      <c r="AV68" s="1507"/>
      <c r="AW68" s="923"/>
      <c r="AX68" s="952"/>
      <c r="AY68" s="952"/>
      <c r="AZ68" s="952"/>
      <c r="BA68" s="952"/>
      <c r="BB68" s="904"/>
      <c r="BC68" s="904"/>
      <c r="BD68" s="935"/>
      <c r="BE68" s="935"/>
      <c r="BF68" s="935"/>
      <c r="BG68" s="935"/>
      <c r="BH68" s="1385"/>
      <c r="BI68" s="1321"/>
      <c r="BJ68" s="1321"/>
      <c r="BK68" s="889"/>
      <c r="BL68" s="889"/>
      <c r="BM68" s="890"/>
      <c r="BN68" s="889"/>
      <c r="BO68" s="889"/>
      <c r="BP68" s="1453"/>
      <c r="BQ68" s="1306"/>
      <c r="BR68" s="1306"/>
      <c r="BS68" s="1306"/>
      <c r="BT68" s="1306"/>
      <c r="BU68" s="904"/>
      <c r="BV68" s="1306"/>
      <c r="BW68" s="1306"/>
      <c r="BX68" s="904"/>
      <c r="BY68" s="1352"/>
      <c r="BZ68" s="904"/>
      <c r="CA68" s="909"/>
      <c r="CB68" s="889"/>
      <c r="CC68" s="889"/>
      <c r="CD68" s="890"/>
      <c r="CE68" s="889"/>
      <c r="CF68" s="889"/>
      <c r="CG68" s="1306"/>
      <c r="CH68" s="1306"/>
      <c r="CI68" s="1306"/>
      <c r="CJ68" s="1306"/>
      <c r="CK68" s="904"/>
      <c r="CL68" s="1306"/>
      <c r="CM68" s="952"/>
      <c r="CN68" s="952"/>
      <c r="CO68" s="952"/>
      <c r="CP68" s="952"/>
      <c r="CQ68" s="904"/>
      <c r="CR68" s="904"/>
      <c r="CS68" s="935"/>
      <c r="CT68" s="935"/>
      <c r="CU68" s="935"/>
      <c r="CV68" s="935"/>
    </row>
    <row r="69" spans="1:100" ht="66.75" customHeight="1">
      <c r="A69" s="890"/>
      <c r="B69" s="884"/>
      <c r="C69" s="1418"/>
      <c r="D69" s="884"/>
      <c r="E69" s="884"/>
      <c r="F69" s="884"/>
      <c r="G69" s="884"/>
      <c r="H69" s="1617"/>
      <c r="I69" s="884"/>
      <c r="J69" s="2339"/>
      <c r="K69" s="2351"/>
      <c r="L69" s="129" t="s">
        <v>637</v>
      </c>
      <c r="M69" s="884"/>
      <c r="N69" s="903"/>
      <c r="O69" s="884"/>
      <c r="P69" s="884"/>
      <c r="Q69" s="903"/>
      <c r="R69" s="884"/>
      <c r="S69" s="884"/>
      <c r="T69" s="1207"/>
      <c r="U69" s="1207"/>
      <c r="V69" s="890"/>
      <c r="W69" s="890"/>
      <c r="X69" s="890"/>
      <c r="Y69" s="890"/>
      <c r="Z69" s="890"/>
      <c r="AA69" s="890"/>
      <c r="AB69" s="918"/>
      <c r="AC69" s="923"/>
      <c r="AD69" s="1107"/>
      <c r="AE69" s="952"/>
      <c r="AF69" s="904"/>
      <c r="AG69" s="904"/>
      <c r="AH69" s="904"/>
      <c r="AI69" s="904"/>
      <c r="AJ69" s="1413"/>
      <c r="AK69" s="1413"/>
      <c r="AL69" s="1413"/>
      <c r="AM69" s="889"/>
      <c r="AN69" s="1107"/>
      <c r="AO69" s="916"/>
      <c r="AP69" s="916"/>
      <c r="AQ69" s="916"/>
      <c r="AR69" s="916"/>
      <c r="AS69" s="916"/>
      <c r="AT69" s="916"/>
      <c r="AU69" s="1507"/>
      <c r="AV69" s="1507"/>
      <c r="AW69" s="923"/>
      <c r="AX69" s="952"/>
      <c r="AY69" s="952"/>
      <c r="AZ69" s="952"/>
      <c r="BA69" s="952"/>
      <c r="BB69" s="904"/>
      <c r="BC69" s="904"/>
      <c r="BD69" s="935"/>
      <c r="BE69" s="935"/>
      <c r="BF69" s="935"/>
      <c r="BG69" s="935"/>
      <c r="BH69" s="1385"/>
      <c r="BI69" s="1321"/>
      <c r="BJ69" s="1321"/>
      <c r="BK69" s="889"/>
      <c r="BL69" s="889"/>
      <c r="BM69" s="890"/>
      <c r="BN69" s="889"/>
      <c r="BO69" s="889"/>
      <c r="BP69" s="1453"/>
      <c r="BQ69" s="1306"/>
      <c r="BR69" s="1306"/>
      <c r="BS69" s="1306"/>
      <c r="BT69" s="1306"/>
      <c r="BU69" s="904"/>
      <c r="BV69" s="1306"/>
      <c r="BW69" s="1306"/>
      <c r="BX69" s="904"/>
      <c r="BY69" s="1352"/>
      <c r="BZ69" s="904"/>
      <c r="CA69" s="909"/>
      <c r="CB69" s="889"/>
      <c r="CC69" s="889"/>
      <c r="CD69" s="890"/>
      <c r="CE69" s="889"/>
      <c r="CF69" s="889"/>
      <c r="CG69" s="1306"/>
      <c r="CH69" s="1306"/>
      <c r="CI69" s="1306"/>
      <c r="CJ69" s="1306"/>
      <c r="CK69" s="904"/>
      <c r="CL69" s="1306"/>
      <c r="CM69" s="952"/>
      <c r="CN69" s="952"/>
      <c r="CO69" s="952"/>
      <c r="CP69" s="952"/>
      <c r="CQ69" s="904"/>
      <c r="CR69" s="904"/>
      <c r="CS69" s="935"/>
      <c r="CT69" s="935"/>
      <c r="CU69" s="935"/>
      <c r="CV69" s="935"/>
    </row>
    <row r="70" spans="1:100" ht="66.75" customHeight="1">
      <c r="A70" s="890"/>
      <c r="B70" s="884"/>
      <c r="C70" s="1418"/>
      <c r="D70" s="884"/>
      <c r="E70" s="884"/>
      <c r="F70" s="884"/>
      <c r="G70" s="884"/>
      <c r="H70" s="1617"/>
      <c r="I70" s="884"/>
      <c r="J70" s="2339"/>
      <c r="K70" s="2351"/>
      <c r="L70" s="129" t="s">
        <v>638</v>
      </c>
      <c r="M70" s="884"/>
      <c r="N70" s="903"/>
      <c r="O70" s="884"/>
      <c r="P70" s="884"/>
      <c r="Q70" s="903"/>
      <c r="R70" s="884"/>
      <c r="S70" s="884"/>
      <c r="T70" s="1207"/>
      <c r="U70" s="1207"/>
      <c r="V70" s="890"/>
      <c r="W70" s="890"/>
      <c r="X70" s="890"/>
      <c r="Y70" s="890"/>
      <c r="Z70" s="890"/>
      <c r="AA70" s="890"/>
      <c r="AB70" s="918"/>
      <c r="AC70" s="923"/>
      <c r="AD70" s="1107"/>
      <c r="AE70" s="952"/>
      <c r="AF70" s="904"/>
      <c r="AG70" s="904"/>
      <c r="AH70" s="904"/>
      <c r="AI70" s="904"/>
      <c r="AJ70" s="1413"/>
      <c r="AK70" s="1413"/>
      <c r="AL70" s="1413"/>
      <c r="AM70" s="889"/>
      <c r="AN70" s="1107"/>
      <c r="AO70" s="916"/>
      <c r="AP70" s="916"/>
      <c r="AQ70" s="916"/>
      <c r="AR70" s="916"/>
      <c r="AS70" s="916"/>
      <c r="AT70" s="916"/>
      <c r="AU70" s="1507"/>
      <c r="AV70" s="1507"/>
      <c r="AW70" s="923"/>
      <c r="AX70" s="952"/>
      <c r="AY70" s="952"/>
      <c r="AZ70" s="952"/>
      <c r="BA70" s="952"/>
      <c r="BB70" s="904"/>
      <c r="BC70" s="904"/>
      <c r="BD70" s="935"/>
      <c r="BE70" s="935"/>
      <c r="BF70" s="935"/>
      <c r="BG70" s="935"/>
      <c r="BH70" s="1385"/>
      <c r="BI70" s="1321"/>
      <c r="BJ70" s="1321"/>
      <c r="BK70" s="889"/>
      <c r="BL70" s="889"/>
      <c r="BM70" s="890"/>
      <c r="BN70" s="889"/>
      <c r="BO70" s="889"/>
      <c r="BP70" s="1453"/>
      <c r="BQ70" s="1306"/>
      <c r="BR70" s="1306"/>
      <c r="BS70" s="1306"/>
      <c r="BT70" s="1306"/>
      <c r="BU70" s="904"/>
      <c r="BV70" s="1306"/>
      <c r="BW70" s="1306"/>
      <c r="BX70" s="904"/>
      <c r="BY70" s="1352"/>
      <c r="BZ70" s="904"/>
      <c r="CA70" s="909"/>
      <c r="CB70" s="889"/>
      <c r="CC70" s="889"/>
      <c r="CD70" s="890"/>
      <c r="CE70" s="889"/>
      <c r="CF70" s="889"/>
      <c r="CG70" s="1306"/>
      <c r="CH70" s="1306"/>
      <c r="CI70" s="1306"/>
      <c r="CJ70" s="1306"/>
      <c r="CK70" s="904"/>
      <c r="CL70" s="1306"/>
      <c r="CM70" s="952"/>
      <c r="CN70" s="952"/>
      <c r="CO70" s="952"/>
      <c r="CP70" s="952"/>
      <c r="CQ70" s="904"/>
      <c r="CR70" s="904"/>
      <c r="CS70" s="935"/>
      <c r="CT70" s="935"/>
      <c r="CU70" s="935"/>
      <c r="CV70" s="935"/>
    </row>
    <row r="71" spans="1:100" ht="142.5" customHeight="1">
      <c r="A71" s="890"/>
      <c r="B71" s="884"/>
      <c r="C71" s="1418"/>
      <c r="D71" s="884"/>
      <c r="E71" s="884"/>
      <c r="F71" s="884"/>
      <c r="G71" s="884"/>
      <c r="H71" s="1617"/>
      <c r="I71" s="884"/>
      <c r="J71" s="2339"/>
      <c r="K71" s="2351"/>
      <c r="L71" s="129" t="s">
        <v>639</v>
      </c>
      <c r="M71" s="884"/>
      <c r="N71" s="903"/>
      <c r="O71" s="884"/>
      <c r="P71" s="884"/>
      <c r="Q71" s="903"/>
      <c r="R71" s="884"/>
      <c r="S71" s="884"/>
      <c r="T71" s="1207"/>
      <c r="U71" s="1207"/>
      <c r="V71" s="890"/>
      <c r="W71" s="890"/>
      <c r="X71" s="890"/>
      <c r="Y71" s="890"/>
      <c r="Z71" s="890"/>
      <c r="AA71" s="890"/>
      <c r="AB71" s="918"/>
      <c r="AC71" s="923"/>
      <c r="AD71" s="1107"/>
      <c r="AE71" s="952"/>
      <c r="AF71" s="904"/>
      <c r="AG71" s="904"/>
      <c r="AH71" s="904"/>
      <c r="AI71" s="904"/>
      <c r="AJ71" s="1413"/>
      <c r="AK71" s="1413"/>
      <c r="AL71" s="1413"/>
      <c r="AM71" s="889"/>
      <c r="AN71" s="1107"/>
      <c r="AO71" s="916"/>
      <c r="AP71" s="916"/>
      <c r="AQ71" s="916"/>
      <c r="AR71" s="916"/>
      <c r="AS71" s="916"/>
      <c r="AT71" s="916"/>
      <c r="AU71" s="1507"/>
      <c r="AV71" s="1507"/>
      <c r="AW71" s="923"/>
      <c r="AX71" s="952"/>
      <c r="AY71" s="952"/>
      <c r="AZ71" s="952"/>
      <c r="BA71" s="952"/>
      <c r="BB71" s="904"/>
      <c r="BC71" s="904"/>
      <c r="BD71" s="935"/>
      <c r="BE71" s="935"/>
      <c r="BF71" s="935"/>
      <c r="BG71" s="935"/>
      <c r="BH71" s="1385"/>
      <c r="BI71" s="1321"/>
      <c r="BJ71" s="1321"/>
      <c r="BK71" s="889"/>
      <c r="BL71" s="889"/>
      <c r="BM71" s="890"/>
      <c r="BN71" s="889"/>
      <c r="BO71" s="889"/>
      <c r="BP71" s="1453"/>
      <c r="BQ71" s="1306"/>
      <c r="BR71" s="1306"/>
      <c r="BS71" s="1306"/>
      <c r="BT71" s="1306"/>
      <c r="BU71" s="904"/>
      <c r="BV71" s="1306"/>
      <c r="BW71" s="1306"/>
      <c r="BX71" s="904"/>
      <c r="BY71" s="1352"/>
      <c r="BZ71" s="904"/>
      <c r="CA71" s="909"/>
      <c r="CB71" s="889"/>
      <c r="CC71" s="889"/>
      <c r="CD71" s="890"/>
      <c r="CE71" s="889"/>
      <c r="CF71" s="889"/>
      <c r="CG71" s="1306"/>
      <c r="CH71" s="1306"/>
      <c r="CI71" s="1306"/>
      <c r="CJ71" s="1306"/>
      <c r="CK71" s="904"/>
      <c r="CL71" s="1306"/>
      <c r="CM71" s="952"/>
      <c r="CN71" s="952"/>
      <c r="CO71" s="952"/>
      <c r="CP71" s="952"/>
      <c r="CQ71" s="904"/>
      <c r="CR71" s="904"/>
      <c r="CS71" s="935"/>
      <c r="CT71" s="935"/>
      <c r="CU71" s="935"/>
      <c r="CV71" s="935"/>
    </row>
    <row r="72" spans="1:100" ht="77.25" customHeight="1">
      <c r="A72" s="890"/>
      <c r="B72" s="884"/>
      <c r="C72" s="1418"/>
      <c r="D72" s="884"/>
      <c r="E72" s="884"/>
      <c r="F72" s="884"/>
      <c r="G72" s="884"/>
      <c r="H72" s="1617"/>
      <c r="I72" s="884"/>
      <c r="J72" s="2339"/>
      <c r="K72" s="2351"/>
      <c r="L72" s="129" t="s">
        <v>640</v>
      </c>
      <c r="M72" s="884"/>
      <c r="N72" s="903"/>
      <c r="O72" s="884"/>
      <c r="P72" s="884"/>
      <c r="Q72" s="903"/>
      <c r="R72" s="884"/>
      <c r="S72" s="884"/>
      <c r="T72" s="1207"/>
      <c r="U72" s="1207"/>
      <c r="V72" s="890"/>
      <c r="W72" s="890"/>
      <c r="X72" s="890"/>
      <c r="Y72" s="890"/>
      <c r="Z72" s="890"/>
      <c r="AA72" s="890"/>
      <c r="AB72" s="918"/>
      <c r="AC72" s="923"/>
      <c r="AD72" s="1107"/>
      <c r="AE72" s="952"/>
      <c r="AF72" s="904"/>
      <c r="AG72" s="904"/>
      <c r="AH72" s="904"/>
      <c r="AI72" s="904"/>
      <c r="AJ72" s="1413"/>
      <c r="AK72" s="1413"/>
      <c r="AL72" s="1413"/>
      <c r="AM72" s="889"/>
      <c r="AN72" s="1107"/>
      <c r="AO72" s="916"/>
      <c r="AP72" s="916"/>
      <c r="AQ72" s="916"/>
      <c r="AR72" s="916"/>
      <c r="AS72" s="916"/>
      <c r="AT72" s="916"/>
      <c r="AU72" s="1507"/>
      <c r="AV72" s="1507"/>
      <c r="AW72" s="923"/>
      <c r="AX72" s="952"/>
      <c r="AY72" s="952"/>
      <c r="AZ72" s="952"/>
      <c r="BA72" s="952"/>
      <c r="BB72" s="904"/>
      <c r="BC72" s="904"/>
      <c r="BD72" s="935"/>
      <c r="BE72" s="935"/>
      <c r="BF72" s="935"/>
      <c r="BG72" s="935"/>
      <c r="BH72" s="1385"/>
      <c r="BI72" s="1321"/>
      <c r="BJ72" s="1321"/>
      <c r="BK72" s="889"/>
      <c r="BL72" s="889"/>
      <c r="BM72" s="890"/>
      <c r="BN72" s="889"/>
      <c r="BO72" s="889"/>
      <c r="BP72" s="1453"/>
      <c r="BQ72" s="1306"/>
      <c r="BR72" s="1306"/>
      <c r="BS72" s="1306"/>
      <c r="BT72" s="1306"/>
      <c r="BU72" s="904"/>
      <c r="BV72" s="1306"/>
      <c r="BW72" s="1306"/>
      <c r="BX72" s="904"/>
      <c r="BY72" s="1352"/>
      <c r="BZ72" s="904"/>
      <c r="CA72" s="909"/>
      <c r="CB72" s="889"/>
      <c r="CC72" s="889"/>
      <c r="CD72" s="890"/>
      <c r="CE72" s="889"/>
      <c r="CF72" s="889"/>
      <c r="CG72" s="1306"/>
      <c r="CH72" s="1306"/>
      <c r="CI72" s="1306"/>
      <c r="CJ72" s="1306"/>
      <c r="CK72" s="904"/>
      <c r="CL72" s="1306"/>
      <c r="CM72" s="952"/>
      <c r="CN72" s="952"/>
      <c r="CO72" s="952"/>
      <c r="CP72" s="952"/>
      <c r="CQ72" s="904"/>
      <c r="CR72" s="904"/>
      <c r="CS72" s="935"/>
      <c r="CT72" s="935"/>
      <c r="CU72" s="935"/>
      <c r="CV72" s="935"/>
    </row>
    <row r="73" spans="1:100" ht="30">
      <c r="A73" s="890"/>
      <c r="B73" s="884"/>
      <c r="C73" s="1418"/>
      <c r="D73" s="884"/>
      <c r="E73" s="884"/>
      <c r="F73" s="884"/>
      <c r="G73" s="884"/>
      <c r="H73" s="1617"/>
      <c r="I73" s="884"/>
      <c r="J73" s="2339"/>
      <c r="K73" s="2351"/>
      <c r="L73" s="845" t="s">
        <v>641</v>
      </c>
      <c r="M73" s="884"/>
      <c r="N73" s="903"/>
      <c r="O73" s="884"/>
      <c r="P73" s="884"/>
      <c r="Q73" s="903"/>
      <c r="R73" s="884"/>
      <c r="S73" s="884"/>
      <c r="T73" s="1207"/>
      <c r="U73" s="1207"/>
      <c r="V73" s="890"/>
      <c r="W73" s="890"/>
      <c r="X73" s="890"/>
      <c r="Y73" s="890"/>
      <c r="Z73" s="890"/>
      <c r="AA73" s="890"/>
      <c r="AB73" s="918"/>
      <c r="AC73" s="923"/>
      <c r="AD73" s="1107"/>
      <c r="AE73" s="952"/>
      <c r="AF73" s="904"/>
      <c r="AG73" s="904"/>
      <c r="AH73" s="904"/>
      <c r="AI73" s="904"/>
      <c r="AJ73" s="1413"/>
      <c r="AK73" s="1413"/>
      <c r="AL73" s="1413"/>
      <c r="AM73" s="889"/>
      <c r="AN73" s="1107"/>
      <c r="AO73" s="916"/>
      <c r="AP73" s="916"/>
      <c r="AQ73" s="916"/>
      <c r="AR73" s="916"/>
      <c r="AS73" s="916"/>
      <c r="AT73" s="916"/>
      <c r="AU73" s="1507"/>
      <c r="AV73" s="1507"/>
      <c r="AW73" s="923"/>
      <c r="AX73" s="952"/>
      <c r="AY73" s="952"/>
      <c r="AZ73" s="952"/>
      <c r="BA73" s="952"/>
      <c r="BB73" s="904"/>
      <c r="BC73" s="904"/>
      <c r="BD73" s="935"/>
      <c r="BE73" s="935"/>
      <c r="BF73" s="935"/>
      <c r="BG73" s="935"/>
      <c r="BH73" s="1385"/>
      <c r="BI73" s="1321"/>
      <c r="BJ73" s="1321"/>
      <c r="BK73" s="889"/>
      <c r="BL73" s="889"/>
      <c r="BM73" s="890"/>
      <c r="BN73" s="889"/>
      <c r="BO73" s="889"/>
      <c r="BP73" s="1453"/>
      <c r="BQ73" s="1306"/>
      <c r="BR73" s="1306"/>
      <c r="BS73" s="1306"/>
      <c r="BT73" s="1306"/>
      <c r="BU73" s="904"/>
      <c r="BV73" s="1306"/>
      <c r="BW73" s="1306"/>
      <c r="BX73" s="904"/>
      <c r="BY73" s="1352"/>
      <c r="BZ73" s="904"/>
      <c r="CA73" s="909"/>
      <c r="CB73" s="889"/>
      <c r="CC73" s="889"/>
      <c r="CD73" s="890"/>
      <c r="CE73" s="889"/>
      <c r="CF73" s="889"/>
      <c r="CG73" s="1306"/>
      <c r="CH73" s="1306"/>
      <c r="CI73" s="1306"/>
      <c r="CJ73" s="1306"/>
      <c r="CK73" s="904"/>
      <c r="CL73" s="1306"/>
      <c r="CM73" s="952"/>
      <c r="CN73" s="952"/>
      <c r="CO73" s="952"/>
      <c r="CP73" s="952"/>
      <c r="CQ73" s="904"/>
      <c r="CR73" s="904"/>
      <c r="CS73" s="935"/>
      <c r="CT73" s="935"/>
      <c r="CU73" s="935"/>
      <c r="CV73" s="935"/>
    </row>
    <row r="74" spans="1:100" ht="15" customHeight="1">
      <c r="A74" s="890"/>
      <c r="B74" s="884"/>
      <c r="C74" s="1418"/>
      <c r="D74" s="884"/>
      <c r="E74" s="884"/>
      <c r="F74" s="884"/>
      <c r="G74" s="884"/>
      <c r="H74" s="1617"/>
      <c r="I74" s="884"/>
      <c r="J74" s="2339"/>
      <c r="K74" s="2351"/>
      <c r="L74" s="129" t="s">
        <v>642</v>
      </c>
      <c r="M74" s="884"/>
      <c r="N74" s="903"/>
      <c r="O74" s="884"/>
      <c r="P74" s="884"/>
      <c r="Q74" s="903"/>
      <c r="R74" s="884"/>
      <c r="S74" s="884"/>
      <c r="T74" s="1207"/>
      <c r="U74" s="1207"/>
      <c r="V74" s="890"/>
      <c r="W74" s="890"/>
      <c r="X74" s="890"/>
      <c r="Y74" s="890"/>
      <c r="Z74" s="890"/>
      <c r="AA74" s="890"/>
      <c r="AB74" s="918"/>
      <c r="AC74" s="923"/>
      <c r="AD74" s="1107"/>
      <c r="AE74" s="952"/>
      <c r="AF74" s="904"/>
      <c r="AG74" s="904"/>
      <c r="AH74" s="904"/>
      <c r="AI74" s="904"/>
      <c r="AJ74" s="1413"/>
      <c r="AK74" s="1413"/>
      <c r="AL74" s="1413"/>
      <c r="AM74" s="889"/>
      <c r="AN74" s="1107"/>
      <c r="AO74" s="916"/>
      <c r="AP74" s="916"/>
      <c r="AQ74" s="916"/>
      <c r="AR74" s="916"/>
      <c r="AS74" s="916"/>
      <c r="AT74" s="916"/>
      <c r="AU74" s="1507"/>
      <c r="AV74" s="1507"/>
      <c r="AW74" s="923"/>
      <c r="AX74" s="952"/>
      <c r="AY74" s="952"/>
      <c r="AZ74" s="952"/>
      <c r="BA74" s="952"/>
      <c r="BB74" s="904"/>
      <c r="BC74" s="904"/>
      <c r="BD74" s="935"/>
      <c r="BE74" s="935"/>
      <c r="BF74" s="935"/>
      <c r="BG74" s="935"/>
      <c r="BH74" s="1385"/>
      <c r="BI74" s="1321"/>
      <c r="BJ74" s="1321"/>
      <c r="BK74" s="889"/>
      <c r="BL74" s="889"/>
      <c r="BM74" s="890"/>
      <c r="BN74" s="889"/>
      <c r="BO74" s="889"/>
      <c r="BP74" s="1453"/>
      <c r="BQ74" s="1306"/>
      <c r="BR74" s="1306"/>
      <c r="BS74" s="1306"/>
      <c r="BT74" s="1306"/>
      <c r="BU74" s="904"/>
      <c r="BV74" s="1306"/>
      <c r="BW74" s="1306"/>
      <c r="BX74" s="904"/>
      <c r="BY74" s="1352"/>
      <c r="BZ74" s="904"/>
      <c r="CA74" s="909"/>
      <c r="CB74" s="889"/>
      <c r="CC74" s="889"/>
      <c r="CD74" s="890"/>
      <c r="CE74" s="889"/>
      <c r="CF74" s="889"/>
      <c r="CG74" s="1306"/>
      <c r="CH74" s="1306"/>
      <c r="CI74" s="1306"/>
      <c r="CJ74" s="1306"/>
      <c r="CK74" s="904"/>
      <c r="CL74" s="1306"/>
      <c r="CM74" s="952"/>
      <c r="CN74" s="952"/>
      <c r="CO74" s="952"/>
      <c r="CP74" s="952"/>
      <c r="CQ74" s="904"/>
      <c r="CR74" s="904"/>
      <c r="CS74" s="935"/>
      <c r="CT74" s="935"/>
      <c r="CU74" s="935"/>
      <c r="CV74" s="935"/>
    </row>
    <row r="75" spans="1:100" ht="36" customHeight="1">
      <c r="A75" s="890"/>
      <c r="B75" s="884"/>
      <c r="C75" s="1418"/>
      <c r="D75" s="884"/>
      <c r="E75" s="884"/>
      <c r="F75" s="884"/>
      <c r="G75" s="884"/>
      <c r="H75" s="1617"/>
      <c r="I75" s="884"/>
      <c r="J75" s="2339"/>
      <c r="K75" s="2351"/>
      <c r="L75" s="129" t="s">
        <v>643</v>
      </c>
      <c r="M75" s="884"/>
      <c r="N75" s="903"/>
      <c r="O75" s="884"/>
      <c r="P75" s="884"/>
      <c r="Q75" s="903"/>
      <c r="R75" s="884"/>
      <c r="S75" s="884"/>
      <c r="T75" s="1207"/>
      <c r="U75" s="1207"/>
      <c r="V75" s="890"/>
      <c r="W75" s="890"/>
      <c r="X75" s="890"/>
      <c r="Y75" s="890"/>
      <c r="Z75" s="890"/>
      <c r="AA75" s="890"/>
      <c r="AB75" s="918"/>
      <c r="AC75" s="923"/>
      <c r="AD75" s="1107"/>
      <c r="AE75" s="952"/>
      <c r="AF75" s="904"/>
      <c r="AG75" s="904"/>
      <c r="AH75" s="904"/>
      <c r="AI75" s="904"/>
      <c r="AJ75" s="1413"/>
      <c r="AK75" s="1413"/>
      <c r="AL75" s="1413"/>
      <c r="AM75" s="889"/>
      <c r="AN75" s="1107"/>
      <c r="AO75" s="916"/>
      <c r="AP75" s="916"/>
      <c r="AQ75" s="916"/>
      <c r="AR75" s="916"/>
      <c r="AS75" s="916"/>
      <c r="AT75" s="916"/>
      <c r="AU75" s="1507"/>
      <c r="AV75" s="1507"/>
      <c r="AW75" s="923"/>
      <c r="AX75" s="952"/>
      <c r="AY75" s="952"/>
      <c r="AZ75" s="952"/>
      <c r="BA75" s="952"/>
      <c r="BB75" s="904"/>
      <c r="BC75" s="904"/>
      <c r="BD75" s="935"/>
      <c r="BE75" s="935"/>
      <c r="BF75" s="935"/>
      <c r="BG75" s="935"/>
      <c r="BH75" s="1385"/>
      <c r="BI75" s="1321"/>
      <c r="BJ75" s="1321"/>
      <c r="BK75" s="889"/>
      <c r="BL75" s="889"/>
      <c r="BM75" s="890"/>
      <c r="BN75" s="889"/>
      <c r="BO75" s="889"/>
      <c r="BP75" s="1453"/>
      <c r="BQ75" s="1306"/>
      <c r="BR75" s="1306"/>
      <c r="BS75" s="1306"/>
      <c r="BT75" s="1306"/>
      <c r="BU75" s="904"/>
      <c r="BV75" s="1306"/>
      <c r="BW75" s="1306"/>
      <c r="BX75" s="904"/>
      <c r="BY75" s="1352"/>
      <c r="BZ75" s="904"/>
      <c r="CA75" s="909"/>
      <c r="CB75" s="889"/>
      <c r="CC75" s="889"/>
      <c r="CD75" s="890"/>
      <c r="CE75" s="889"/>
      <c r="CF75" s="889"/>
      <c r="CG75" s="1306"/>
      <c r="CH75" s="1306"/>
      <c r="CI75" s="1306"/>
      <c r="CJ75" s="1306"/>
      <c r="CK75" s="904"/>
      <c r="CL75" s="1306"/>
      <c r="CM75" s="952"/>
      <c r="CN75" s="952"/>
      <c r="CO75" s="952"/>
      <c r="CP75" s="952"/>
      <c r="CQ75" s="904"/>
      <c r="CR75" s="904"/>
      <c r="CS75" s="935"/>
      <c r="CT75" s="935"/>
      <c r="CU75" s="935"/>
      <c r="CV75" s="935"/>
    </row>
    <row r="76" spans="1:100" ht="100.5" customHeight="1">
      <c r="A76" s="890"/>
      <c r="B76" s="884"/>
      <c r="C76" s="1418"/>
      <c r="D76" s="884"/>
      <c r="E76" s="884"/>
      <c r="F76" s="884"/>
      <c r="G76" s="884"/>
      <c r="H76" s="1617"/>
      <c r="I76" s="884"/>
      <c r="J76" s="2339"/>
      <c r="K76" s="2345"/>
      <c r="L76" s="129" t="s">
        <v>644</v>
      </c>
      <c r="M76" s="884"/>
      <c r="N76" s="900"/>
      <c r="O76" s="884"/>
      <c r="P76" s="884"/>
      <c r="Q76" s="900"/>
      <c r="R76" s="884"/>
      <c r="S76" s="884"/>
      <c r="T76" s="1207"/>
      <c r="U76" s="1207"/>
      <c r="V76" s="890"/>
      <c r="W76" s="890"/>
      <c r="X76" s="890"/>
      <c r="Y76" s="890"/>
      <c r="Z76" s="890"/>
      <c r="AA76" s="890"/>
      <c r="AB76" s="918"/>
      <c r="AC76" s="923"/>
      <c r="AD76" s="1107"/>
      <c r="AE76" s="952"/>
      <c r="AF76" s="904"/>
      <c r="AG76" s="904"/>
      <c r="AH76" s="904"/>
      <c r="AI76" s="904"/>
      <c r="AJ76" s="1555"/>
      <c r="AK76" s="1555"/>
      <c r="AL76" s="1555"/>
      <c r="AM76" s="911"/>
      <c r="AN76" s="1107"/>
      <c r="AO76" s="916"/>
      <c r="AP76" s="916"/>
      <c r="AQ76" s="916"/>
      <c r="AR76" s="916"/>
      <c r="AS76" s="916"/>
      <c r="AT76" s="916"/>
      <c r="AU76" s="1688"/>
      <c r="AV76" s="1688"/>
      <c r="AW76" s="923"/>
      <c r="AX76" s="952"/>
      <c r="AY76" s="952"/>
      <c r="AZ76" s="952"/>
      <c r="BA76" s="952"/>
      <c r="BB76" s="904"/>
      <c r="BC76" s="904"/>
      <c r="BD76" s="914"/>
      <c r="BE76" s="914"/>
      <c r="BF76" s="914"/>
      <c r="BG76" s="914"/>
      <c r="BH76" s="1386"/>
      <c r="BI76" s="1302"/>
      <c r="BJ76" s="1302"/>
      <c r="BK76" s="911"/>
      <c r="BL76" s="911"/>
      <c r="BM76" s="890"/>
      <c r="BN76" s="911"/>
      <c r="BO76" s="889"/>
      <c r="BP76" s="1453"/>
      <c r="BQ76" s="1306"/>
      <c r="BR76" s="1306"/>
      <c r="BS76" s="1306"/>
      <c r="BT76" s="1306"/>
      <c r="BU76" s="904"/>
      <c r="BV76" s="1306"/>
      <c r="BW76" s="1306"/>
      <c r="BX76" s="904"/>
      <c r="BY76" s="1595"/>
      <c r="BZ76" s="904"/>
      <c r="CA76" s="909"/>
      <c r="CB76" s="911"/>
      <c r="CC76" s="911"/>
      <c r="CD76" s="890"/>
      <c r="CE76" s="911"/>
      <c r="CF76" s="889"/>
      <c r="CG76" s="1306"/>
      <c r="CH76" s="1306"/>
      <c r="CI76" s="1306"/>
      <c r="CJ76" s="1306"/>
      <c r="CK76" s="904"/>
      <c r="CL76" s="1306"/>
      <c r="CM76" s="952"/>
      <c r="CN76" s="952"/>
      <c r="CO76" s="952"/>
      <c r="CP76" s="952"/>
      <c r="CQ76" s="904"/>
      <c r="CR76" s="904"/>
      <c r="CS76" s="914"/>
      <c r="CT76" s="914"/>
      <c r="CU76" s="914"/>
      <c r="CV76" s="914"/>
    </row>
    <row r="77" spans="1:100" ht="15">
      <c r="A77" s="890">
        <v>12</v>
      </c>
      <c r="B77" s="884" t="s">
        <v>440</v>
      </c>
      <c r="C77" s="884" t="s">
        <v>441</v>
      </c>
      <c r="D77" s="884" t="s">
        <v>150</v>
      </c>
      <c r="E77" s="884">
        <v>1010</v>
      </c>
      <c r="F77" s="884">
        <v>23</v>
      </c>
      <c r="G77" s="884">
        <v>6</v>
      </c>
      <c r="H77" s="893" t="s">
        <v>645</v>
      </c>
      <c r="I77" s="884" t="s">
        <v>646</v>
      </c>
      <c r="J77" s="2339" t="s">
        <v>647</v>
      </c>
      <c r="K77" s="2350" t="s">
        <v>445</v>
      </c>
      <c r="L77" s="129" t="s">
        <v>648</v>
      </c>
      <c r="M77" s="884" t="s">
        <v>152</v>
      </c>
      <c r="N77" s="899"/>
      <c r="O77" s="884" t="s">
        <v>447</v>
      </c>
      <c r="P77" s="884" t="s">
        <v>448</v>
      </c>
      <c r="Q77" s="899"/>
      <c r="R77" s="884" t="s">
        <v>151</v>
      </c>
      <c r="S77" s="1639" t="s">
        <v>608</v>
      </c>
      <c r="T77" s="884" t="s">
        <v>649</v>
      </c>
      <c r="U77" s="884" t="s">
        <v>585</v>
      </c>
      <c r="V77" s="884" t="s">
        <v>450</v>
      </c>
      <c r="W77" s="890"/>
      <c r="X77" s="884" t="s">
        <v>450</v>
      </c>
      <c r="Y77" s="890"/>
      <c r="Z77" s="890"/>
      <c r="AA77" s="890"/>
      <c r="AB77" s="918"/>
      <c r="AC77" s="1036" t="s">
        <v>528</v>
      </c>
      <c r="AD77" s="1360" t="s">
        <v>650</v>
      </c>
      <c r="AE77" s="1150" t="s">
        <v>451</v>
      </c>
      <c r="AF77" s="1070" t="s">
        <v>450</v>
      </c>
      <c r="AG77" s="1070" t="s">
        <v>451</v>
      </c>
      <c r="AH77" s="1070" t="s">
        <v>452</v>
      </c>
      <c r="AI77" s="1070" t="s">
        <v>585</v>
      </c>
      <c r="AJ77" s="1412" t="s">
        <v>450</v>
      </c>
      <c r="AK77" s="888"/>
      <c r="AL77" s="888"/>
      <c r="AM77" s="888"/>
      <c r="AN77" s="1360" t="s">
        <v>650</v>
      </c>
      <c r="AO77" s="1641" t="s">
        <v>469</v>
      </c>
      <c r="AP77" s="1178" t="s">
        <v>651</v>
      </c>
      <c r="AQ77" s="1178" t="s">
        <v>445</v>
      </c>
      <c r="AR77" s="1178" t="s">
        <v>151</v>
      </c>
      <c r="AS77" s="1178" t="s">
        <v>157</v>
      </c>
      <c r="AT77" s="1178" t="s">
        <v>652</v>
      </c>
      <c r="AU77" s="1178" t="s">
        <v>653</v>
      </c>
      <c r="AV77" s="1178" t="s">
        <v>653</v>
      </c>
      <c r="AW77" s="1178" t="s">
        <v>654</v>
      </c>
      <c r="AX77" s="1178" t="s">
        <v>655</v>
      </c>
      <c r="AY77" s="1178" t="s">
        <v>655</v>
      </c>
      <c r="AZ77" s="1178" t="s">
        <v>656</v>
      </c>
      <c r="BA77" s="1178" t="s">
        <v>656</v>
      </c>
      <c r="BB77" s="1178" t="s">
        <v>657</v>
      </c>
      <c r="BC77" s="1178" t="s">
        <v>657</v>
      </c>
      <c r="BD77" s="1178" t="s">
        <v>658</v>
      </c>
      <c r="BE77" s="1178" t="s">
        <v>658</v>
      </c>
      <c r="BF77" s="1178" t="s">
        <v>658</v>
      </c>
      <c r="BG77" s="1178" t="s">
        <v>658</v>
      </c>
      <c r="BH77" s="1178" t="s">
        <v>153</v>
      </c>
      <c r="BI77" s="1178" t="s">
        <v>158</v>
      </c>
      <c r="BJ77" s="1178" t="s">
        <v>197</v>
      </c>
      <c r="BK77" s="888"/>
      <c r="BL77" s="888"/>
      <c r="BM77" s="890" t="s">
        <v>450</v>
      </c>
      <c r="BN77" s="927"/>
      <c r="BO77" s="890"/>
      <c r="BP77" s="884" t="s">
        <v>445</v>
      </c>
      <c r="BQ77" s="1038" t="s">
        <v>659</v>
      </c>
      <c r="BR77" s="1145" t="s">
        <v>660</v>
      </c>
      <c r="BS77" s="919" t="s">
        <v>459</v>
      </c>
      <c r="BT77" s="1070" t="s">
        <v>661</v>
      </c>
      <c r="BU77" s="919" t="s">
        <v>459</v>
      </c>
      <c r="BV77" s="904" t="s">
        <v>460</v>
      </c>
      <c r="BW77" s="1070" t="s">
        <v>461</v>
      </c>
      <c r="BX77" s="1070" t="s">
        <v>445</v>
      </c>
      <c r="BY77" s="1351"/>
      <c r="BZ77" s="1070" t="s">
        <v>450</v>
      </c>
      <c r="CA77" s="1114" t="s">
        <v>462</v>
      </c>
      <c r="CB77" s="888"/>
      <c r="CC77" s="888"/>
      <c r="CD77" s="890" t="s">
        <v>450</v>
      </c>
      <c r="CE77" s="927"/>
      <c r="CF77" s="890"/>
      <c r="CG77" s="1038" t="s">
        <v>659</v>
      </c>
      <c r="CH77" s="1145" t="s">
        <v>660</v>
      </c>
      <c r="CI77" s="919" t="s">
        <v>662</v>
      </c>
      <c r="CJ77" s="1070" t="s">
        <v>661</v>
      </c>
      <c r="CK77" s="919" t="s">
        <v>459</v>
      </c>
      <c r="CL77" s="904" t="s">
        <v>460</v>
      </c>
      <c r="CM77" s="1178" t="s">
        <v>655</v>
      </c>
      <c r="CN77" s="1178" t="s">
        <v>655</v>
      </c>
      <c r="CO77" s="1178" t="s">
        <v>656</v>
      </c>
      <c r="CP77" s="1178" t="s">
        <v>656</v>
      </c>
      <c r="CQ77" s="1178" t="s">
        <v>657</v>
      </c>
      <c r="CR77" s="1178" t="s">
        <v>657</v>
      </c>
      <c r="CS77" s="1178" t="s">
        <v>658</v>
      </c>
      <c r="CT77" s="1178" t="s">
        <v>658</v>
      </c>
      <c r="CU77" s="1178" t="s">
        <v>658</v>
      </c>
      <c r="CV77" s="1178" t="s">
        <v>658</v>
      </c>
    </row>
    <row r="78" spans="1:100" ht="15" customHeight="1">
      <c r="A78" s="890"/>
      <c r="B78" s="884"/>
      <c r="C78" s="884"/>
      <c r="D78" s="884"/>
      <c r="E78" s="884"/>
      <c r="F78" s="884"/>
      <c r="G78" s="884"/>
      <c r="H78" s="893"/>
      <c r="I78" s="884"/>
      <c r="J78" s="2339"/>
      <c r="K78" s="2351"/>
      <c r="L78" s="139" t="s">
        <v>663</v>
      </c>
      <c r="M78" s="884"/>
      <c r="N78" s="903"/>
      <c r="O78" s="884"/>
      <c r="P78" s="884"/>
      <c r="Q78" s="903"/>
      <c r="R78" s="884"/>
      <c r="S78" s="1640"/>
      <c r="T78" s="884"/>
      <c r="U78" s="884"/>
      <c r="V78" s="884"/>
      <c r="W78" s="890"/>
      <c r="X78" s="884"/>
      <c r="Y78" s="890"/>
      <c r="Z78" s="890"/>
      <c r="AA78" s="890"/>
      <c r="AB78" s="918"/>
      <c r="AC78" s="1036"/>
      <c r="AD78" s="1360"/>
      <c r="AE78" s="1150"/>
      <c r="AF78" s="1070"/>
      <c r="AG78" s="1070"/>
      <c r="AH78" s="1070"/>
      <c r="AI78" s="1070"/>
      <c r="AJ78" s="1413"/>
      <c r="AK78" s="889"/>
      <c r="AL78" s="889"/>
      <c r="AM78" s="889"/>
      <c r="AN78" s="1360"/>
      <c r="AO78" s="1173"/>
      <c r="AP78" s="1162"/>
      <c r="AQ78" s="1162"/>
      <c r="AR78" s="1162"/>
      <c r="AS78" s="1162"/>
      <c r="AT78" s="1162"/>
      <c r="AU78" s="1162"/>
      <c r="AV78" s="1162"/>
      <c r="AW78" s="1162"/>
      <c r="AX78" s="1162"/>
      <c r="AY78" s="1162"/>
      <c r="AZ78" s="1162"/>
      <c r="BA78" s="1162"/>
      <c r="BB78" s="1162"/>
      <c r="BC78" s="1162"/>
      <c r="BD78" s="1162"/>
      <c r="BE78" s="1162"/>
      <c r="BF78" s="1162"/>
      <c r="BG78" s="1162"/>
      <c r="BH78" s="1162"/>
      <c r="BI78" s="1162"/>
      <c r="BJ78" s="1162"/>
      <c r="BK78" s="889"/>
      <c r="BL78" s="889"/>
      <c r="BM78" s="890"/>
      <c r="BN78" s="928"/>
      <c r="BO78" s="890"/>
      <c r="BP78" s="890"/>
      <c r="BQ78" s="1038"/>
      <c r="BR78" s="1145"/>
      <c r="BS78" s="919"/>
      <c r="BT78" s="1070"/>
      <c r="BU78" s="919"/>
      <c r="BV78" s="904"/>
      <c r="BW78" s="1070"/>
      <c r="BX78" s="1070"/>
      <c r="BY78" s="1352"/>
      <c r="BZ78" s="1070"/>
      <c r="CA78" s="1114"/>
      <c r="CB78" s="889"/>
      <c r="CC78" s="889"/>
      <c r="CD78" s="890"/>
      <c r="CE78" s="928"/>
      <c r="CF78" s="890"/>
      <c r="CG78" s="1038"/>
      <c r="CH78" s="1145"/>
      <c r="CI78" s="919"/>
      <c r="CJ78" s="1070"/>
      <c r="CK78" s="919"/>
      <c r="CL78" s="904"/>
      <c r="CM78" s="1162"/>
      <c r="CN78" s="1162"/>
      <c r="CO78" s="1162"/>
      <c r="CP78" s="1162"/>
      <c r="CQ78" s="1162"/>
      <c r="CR78" s="1162"/>
      <c r="CS78" s="1162"/>
      <c r="CT78" s="1162"/>
      <c r="CU78" s="1162"/>
      <c r="CV78" s="1162"/>
    </row>
    <row r="79" spans="1:100" ht="15" customHeight="1">
      <c r="A79" s="890"/>
      <c r="B79" s="884"/>
      <c r="C79" s="884"/>
      <c r="D79" s="884"/>
      <c r="E79" s="884"/>
      <c r="F79" s="884"/>
      <c r="G79" s="884"/>
      <c r="H79" s="893"/>
      <c r="I79" s="884"/>
      <c r="J79" s="2339"/>
      <c r="K79" s="2351"/>
      <c r="L79" s="139" t="s">
        <v>664</v>
      </c>
      <c r="M79" s="884"/>
      <c r="N79" s="903"/>
      <c r="O79" s="884"/>
      <c r="P79" s="884"/>
      <c r="Q79" s="903"/>
      <c r="R79" s="884"/>
      <c r="S79" s="1640"/>
      <c r="T79" s="884"/>
      <c r="U79" s="884"/>
      <c r="V79" s="884"/>
      <c r="W79" s="890"/>
      <c r="X79" s="884"/>
      <c r="Y79" s="890"/>
      <c r="Z79" s="890"/>
      <c r="AA79" s="890"/>
      <c r="AB79" s="918"/>
      <c r="AC79" s="1036"/>
      <c r="AD79" s="1360"/>
      <c r="AE79" s="1150"/>
      <c r="AF79" s="1070"/>
      <c r="AG79" s="1070"/>
      <c r="AH79" s="1070"/>
      <c r="AI79" s="1070"/>
      <c r="AJ79" s="1413"/>
      <c r="AK79" s="889"/>
      <c r="AL79" s="889"/>
      <c r="AM79" s="889"/>
      <c r="AN79" s="1360"/>
      <c r="AO79" s="1173"/>
      <c r="AP79" s="1162"/>
      <c r="AQ79" s="1162"/>
      <c r="AR79" s="1162"/>
      <c r="AS79" s="1162"/>
      <c r="AT79" s="1162"/>
      <c r="AU79" s="1162"/>
      <c r="AV79" s="1162"/>
      <c r="AW79" s="1162"/>
      <c r="AX79" s="1162"/>
      <c r="AY79" s="1162"/>
      <c r="AZ79" s="1162"/>
      <c r="BA79" s="1162"/>
      <c r="BB79" s="1162"/>
      <c r="BC79" s="1162"/>
      <c r="BD79" s="1162"/>
      <c r="BE79" s="1162"/>
      <c r="BF79" s="1162"/>
      <c r="BG79" s="1162"/>
      <c r="BH79" s="1162"/>
      <c r="BI79" s="1162"/>
      <c r="BJ79" s="1162"/>
      <c r="BK79" s="889"/>
      <c r="BL79" s="889"/>
      <c r="BM79" s="890"/>
      <c r="BN79" s="928"/>
      <c r="BO79" s="890"/>
      <c r="BP79" s="890"/>
      <c r="BQ79" s="1038"/>
      <c r="BR79" s="1145"/>
      <c r="BS79" s="919"/>
      <c r="BT79" s="1070"/>
      <c r="BU79" s="919"/>
      <c r="BV79" s="904"/>
      <c r="BW79" s="1070"/>
      <c r="BX79" s="1070"/>
      <c r="BY79" s="1352"/>
      <c r="BZ79" s="1070"/>
      <c r="CA79" s="1114"/>
      <c r="CB79" s="889"/>
      <c r="CC79" s="889"/>
      <c r="CD79" s="890"/>
      <c r="CE79" s="928"/>
      <c r="CF79" s="890"/>
      <c r="CG79" s="1038"/>
      <c r="CH79" s="1145"/>
      <c r="CI79" s="919"/>
      <c r="CJ79" s="1070"/>
      <c r="CK79" s="919"/>
      <c r="CL79" s="904"/>
      <c r="CM79" s="1162"/>
      <c r="CN79" s="1162"/>
      <c r="CO79" s="1162"/>
      <c r="CP79" s="1162"/>
      <c r="CQ79" s="1162"/>
      <c r="CR79" s="1162"/>
      <c r="CS79" s="1162"/>
      <c r="CT79" s="1162"/>
      <c r="CU79" s="1162"/>
      <c r="CV79" s="1162"/>
    </row>
    <row r="80" spans="1:100" ht="15" customHeight="1">
      <c r="A80" s="890"/>
      <c r="B80" s="884"/>
      <c r="C80" s="884"/>
      <c r="D80" s="884"/>
      <c r="E80" s="884"/>
      <c r="F80" s="884"/>
      <c r="G80" s="884"/>
      <c r="H80" s="893"/>
      <c r="I80" s="884"/>
      <c r="J80" s="2339"/>
      <c r="K80" s="2351"/>
      <c r="L80" s="139" t="s">
        <v>665</v>
      </c>
      <c r="M80" s="884"/>
      <c r="N80" s="903"/>
      <c r="O80" s="884"/>
      <c r="P80" s="884"/>
      <c r="Q80" s="903"/>
      <c r="R80" s="884"/>
      <c r="S80" s="1640"/>
      <c r="T80" s="884"/>
      <c r="U80" s="884"/>
      <c r="V80" s="884"/>
      <c r="W80" s="890"/>
      <c r="X80" s="884"/>
      <c r="Y80" s="890"/>
      <c r="Z80" s="890"/>
      <c r="AA80" s="890"/>
      <c r="AB80" s="918"/>
      <c r="AC80" s="1036"/>
      <c r="AD80" s="1360"/>
      <c r="AE80" s="1150"/>
      <c r="AF80" s="1070"/>
      <c r="AG80" s="1070"/>
      <c r="AH80" s="1070"/>
      <c r="AI80" s="1070"/>
      <c r="AJ80" s="1413"/>
      <c r="AK80" s="889"/>
      <c r="AL80" s="889"/>
      <c r="AM80" s="889"/>
      <c r="AN80" s="1360"/>
      <c r="AO80" s="1173"/>
      <c r="AP80" s="1162"/>
      <c r="AQ80" s="1162"/>
      <c r="AR80" s="1162"/>
      <c r="AS80" s="1162"/>
      <c r="AT80" s="1162"/>
      <c r="AU80" s="1162"/>
      <c r="AV80" s="1162"/>
      <c r="AW80" s="1162"/>
      <c r="AX80" s="1162"/>
      <c r="AY80" s="1162"/>
      <c r="AZ80" s="1162"/>
      <c r="BA80" s="1162"/>
      <c r="BB80" s="1162"/>
      <c r="BC80" s="1162"/>
      <c r="BD80" s="1162"/>
      <c r="BE80" s="1162"/>
      <c r="BF80" s="1162"/>
      <c r="BG80" s="1162"/>
      <c r="BH80" s="1162"/>
      <c r="BI80" s="1162"/>
      <c r="BJ80" s="1162"/>
      <c r="BK80" s="889"/>
      <c r="BL80" s="889"/>
      <c r="BM80" s="890"/>
      <c r="BN80" s="928"/>
      <c r="BO80" s="890"/>
      <c r="BP80" s="890"/>
      <c r="BQ80" s="1038"/>
      <c r="BR80" s="1145"/>
      <c r="BS80" s="919"/>
      <c r="BT80" s="1070"/>
      <c r="BU80" s="919"/>
      <c r="BV80" s="904"/>
      <c r="BW80" s="1070"/>
      <c r="BX80" s="1070"/>
      <c r="BY80" s="1352"/>
      <c r="BZ80" s="1070"/>
      <c r="CA80" s="1114"/>
      <c r="CB80" s="889"/>
      <c r="CC80" s="889"/>
      <c r="CD80" s="890"/>
      <c r="CE80" s="928"/>
      <c r="CF80" s="890"/>
      <c r="CG80" s="1038"/>
      <c r="CH80" s="1145"/>
      <c r="CI80" s="919"/>
      <c r="CJ80" s="1070"/>
      <c r="CK80" s="919"/>
      <c r="CL80" s="904"/>
      <c r="CM80" s="1162"/>
      <c r="CN80" s="1162"/>
      <c r="CO80" s="1162"/>
      <c r="CP80" s="1162"/>
      <c r="CQ80" s="1162"/>
      <c r="CR80" s="1162"/>
      <c r="CS80" s="1162"/>
      <c r="CT80" s="1162"/>
      <c r="CU80" s="1162"/>
      <c r="CV80" s="1162"/>
    </row>
    <row r="81" spans="1:100" ht="15" customHeight="1">
      <c r="A81" s="890"/>
      <c r="B81" s="884"/>
      <c r="C81" s="884"/>
      <c r="D81" s="884"/>
      <c r="E81" s="884"/>
      <c r="F81" s="884"/>
      <c r="G81" s="884"/>
      <c r="H81" s="893"/>
      <c r="I81" s="884"/>
      <c r="J81" s="2339"/>
      <c r="K81" s="2351"/>
      <c r="L81" s="139" t="s">
        <v>666</v>
      </c>
      <c r="M81" s="884"/>
      <c r="N81" s="903"/>
      <c r="O81" s="884"/>
      <c r="P81" s="884"/>
      <c r="Q81" s="903"/>
      <c r="R81" s="884"/>
      <c r="S81" s="1640"/>
      <c r="T81" s="884"/>
      <c r="U81" s="884"/>
      <c r="V81" s="884"/>
      <c r="W81" s="890"/>
      <c r="X81" s="884"/>
      <c r="Y81" s="890"/>
      <c r="Z81" s="890"/>
      <c r="AA81" s="890"/>
      <c r="AB81" s="918"/>
      <c r="AC81" s="1036"/>
      <c r="AD81" s="1360"/>
      <c r="AE81" s="1150"/>
      <c r="AF81" s="1070"/>
      <c r="AG81" s="1070"/>
      <c r="AH81" s="1070"/>
      <c r="AI81" s="1070"/>
      <c r="AJ81" s="1413"/>
      <c r="AK81" s="889"/>
      <c r="AL81" s="889"/>
      <c r="AM81" s="889"/>
      <c r="AN81" s="1360"/>
      <c r="AO81" s="1173"/>
      <c r="AP81" s="1162"/>
      <c r="AQ81" s="1162"/>
      <c r="AR81" s="1162"/>
      <c r="AS81" s="1162"/>
      <c r="AT81" s="1162"/>
      <c r="AU81" s="1162"/>
      <c r="AV81" s="1162"/>
      <c r="AW81" s="1162"/>
      <c r="AX81" s="1162"/>
      <c r="AY81" s="1162"/>
      <c r="AZ81" s="1162"/>
      <c r="BA81" s="1162"/>
      <c r="BB81" s="1162"/>
      <c r="BC81" s="1162"/>
      <c r="BD81" s="1162"/>
      <c r="BE81" s="1162"/>
      <c r="BF81" s="1162"/>
      <c r="BG81" s="1162"/>
      <c r="BH81" s="1162"/>
      <c r="BI81" s="1162"/>
      <c r="BJ81" s="1162"/>
      <c r="BK81" s="889"/>
      <c r="BL81" s="889"/>
      <c r="BM81" s="890"/>
      <c r="BN81" s="928"/>
      <c r="BO81" s="890"/>
      <c r="BP81" s="890"/>
      <c r="BQ81" s="1038"/>
      <c r="BR81" s="1145"/>
      <c r="BS81" s="919"/>
      <c r="BT81" s="1070"/>
      <c r="BU81" s="919"/>
      <c r="BV81" s="904"/>
      <c r="BW81" s="1070"/>
      <c r="BX81" s="1070"/>
      <c r="BY81" s="1352"/>
      <c r="BZ81" s="1070"/>
      <c r="CA81" s="1114"/>
      <c r="CB81" s="889"/>
      <c r="CC81" s="889"/>
      <c r="CD81" s="890"/>
      <c r="CE81" s="928"/>
      <c r="CF81" s="890"/>
      <c r="CG81" s="1038"/>
      <c r="CH81" s="1145"/>
      <c r="CI81" s="919"/>
      <c r="CJ81" s="1070"/>
      <c r="CK81" s="919"/>
      <c r="CL81" s="904"/>
      <c r="CM81" s="1162"/>
      <c r="CN81" s="1162"/>
      <c r="CO81" s="1162"/>
      <c r="CP81" s="1162"/>
      <c r="CQ81" s="1162"/>
      <c r="CR81" s="1162"/>
      <c r="CS81" s="1162"/>
      <c r="CT81" s="1162"/>
      <c r="CU81" s="1162"/>
      <c r="CV81" s="1162"/>
    </row>
    <row r="82" spans="1:100" ht="15" customHeight="1">
      <c r="A82" s="890"/>
      <c r="B82" s="884"/>
      <c r="C82" s="884"/>
      <c r="D82" s="884"/>
      <c r="E82" s="884"/>
      <c r="F82" s="884"/>
      <c r="G82" s="884"/>
      <c r="H82" s="893"/>
      <c r="I82" s="884"/>
      <c r="J82" s="2339"/>
      <c r="K82" s="2345"/>
      <c r="L82" s="139" t="s">
        <v>667</v>
      </c>
      <c r="M82" s="884"/>
      <c r="N82" s="900"/>
      <c r="O82" s="884"/>
      <c r="P82" s="884"/>
      <c r="Q82" s="900"/>
      <c r="R82" s="884"/>
      <c r="S82" s="1640"/>
      <c r="T82" s="884"/>
      <c r="U82" s="884"/>
      <c r="V82" s="884"/>
      <c r="W82" s="890"/>
      <c r="X82" s="884"/>
      <c r="Y82" s="890"/>
      <c r="Z82" s="890"/>
      <c r="AA82" s="890"/>
      <c r="AB82" s="918"/>
      <c r="AC82" s="1036"/>
      <c r="AD82" s="1360"/>
      <c r="AE82" s="1150"/>
      <c r="AF82" s="1070"/>
      <c r="AG82" s="1070"/>
      <c r="AH82" s="1070"/>
      <c r="AI82" s="1070"/>
      <c r="AJ82" s="1555"/>
      <c r="AK82" s="911"/>
      <c r="AL82" s="911"/>
      <c r="AM82" s="911"/>
      <c r="AN82" s="1360"/>
      <c r="AO82" s="1642"/>
      <c r="AP82" s="1163"/>
      <c r="AQ82" s="1163"/>
      <c r="AR82" s="1163"/>
      <c r="AS82" s="1163"/>
      <c r="AT82" s="1163"/>
      <c r="AU82" s="1163"/>
      <c r="AV82" s="1163"/>
      <c r="AW82" s="1163"/>
      <c r="AX82" s="1163"/>
      <c r="AY82" s="1163"/>
      <c r="AZ82" s="1163"/>
      <c r="BA82" s="1163"/>
      <c r="BB82" s="1163"/>
      <c r="BC82" s="1163"/>
      <c r="BD82" s="1163"/>
      <c r="BE82" s="1163"/>
      <c r="BF82" s="1163"/>
      <c r="BG82" s="1163"/>
      <c r="BH82" s="1163"/>
      <c r="BI82" s="1163"/>
      <c r="BJ82" s="1163"/>
      <c r="BK82" s="889"/>
      <c r="BL82" s="911"/>
      <c r="BM82" s="890"/>
      <c r="BN82" s="917"/>
      <c r="BO82" s="890"/>
      <c r="BP82" s="890"/>
      <c r="BQ82" s="1038"/>
      <c r="BR82" s="1145"/>
      <c r="BS82" s="919"/>
      <c r="BT82" s="1070"/>
      <c r="BU82" s="919"/>
      <c r="BV82" s="904"/>
      <c r="BW82" s="1070"/>
      <c r="BX82" s="1070"/>
      <c r="BY82" s="1595"/>
      <c r="BZ82" s="1070"/>
      <c r="CA82" s="1114"/>
      <c r="CB82" s="889"/>
      <c r="CC82" s="911"/>
      <c r="CD82" s="890"/>
      <c r="CE82" s="917"/>
      <c r="CF82" s="890"/>
      <c r="CG82" s="1038"/>
      <c r="CH82" s="1145"/>
      <c r="CI82" s="919"/>
      <c r="CJ82" s="1070"/>
      <c r="CK82" s="919"/>
      <c r="CL82" s="904"/>
      <c r="CM82" s="1163"/>
      <c r="CN82" s="1163"/>
      <c r="CO82" s="1163"/>
      <c r="CP82" s="1163"/>
      <c r="CQ82" s="1163"/>
      <c r="CR82" s="1163"/>
      <c r="CS82" s="1163"/>
      <c r="CT82" s="1163"/>
      <c r="CU82" s="1163"/>
      <c r="CV82" s="1163"/>
    </row>
    <row r="83" spans="1:100" ht="15" customHeight="1">
      <c r="A83" s="890">
        <v>13</v>
      </c>
      <c r="B83" s="884" t="s">
        <v>440</v>
      </c>
      <c r="C83" s="884" t="s">
        <v>441</v>
      </c>
      <c r="D83" s="884" t="s">
        <v>150</v>
      </c>
      <c r="E83" s="884">
        <v>1010</v>
      </c>
      <c r="F83" s="884">
        <v>30</v>
      </c>
      <c r="G83" s="884">
        <v>1</v>
      </c>
      <c r="H83" s="893" t="s">
        <v>668</v>
      </c>
      <c r="I83" s="884" t="s">
        <v>669</v>
      </c>
      <c r="J83" s="2339" t="s">
        <v>670</v>
      </c>
      <c r="K83" s="2350" t="s">
        <v>445</v>
      </c>
      <c r="L83" s="129" t="s">
        <v>671</v>
      </c>
      <c r="M83" s="884" t="s">
        <v>152</v>
      </c>
      <c r="N83" s="899"/>
      <c r="O83" s="884" t="s">
        <v>447</v>
      </c>
      <c r="P83" s="884" t="s">
        <v>448</v>
      </c>
      <c r="Q83" s="899"/>
      <c r="R83" s="884" t="s">
        <v>151</v>
      </c>
      <c r="S83" s="884" t="s">
        <v>608</v>
      </c>
      <c r="T83" s="884" t="s">
        <v>466</v>
      </c>
      <c r="U83" s="884" t="s">
        <v>445</v>
      </c>
      <c r="V83" s="884" t="s">
        <v>450</v>
      </c>
      <c r="W83" s="890"/>
      <c r="X83" s="884" t="s">
        <v>450</v>
      </c>
      <c r="Y83" s="890"/>
      <c r="Z83" s="890"/>
      <c r="AA83" s="890"/>
      <c r="AB83" s="918"/>
      <c r="AC83" s="1036" t="s">
        <v>528</v>
      </c>
      <c r="AD83" s="1360" t="s">
        <v>672</v>
      </c>
      <c r="AE83" s="1145" t="s">
        <v>451</v>
      </c>
      <c r="AF83" s="919" t="s">
        <v>450</v>
      </c>
      <c r="AG83" s="919" t="s">
        <v>609</v>
      </c>
      <c r="AH83" s="1070" t="s">
        <v>466</v>
      </c>
      <c r="AI83" s="1070" t="s">
        <v>445</v>
      </c>
      <c r="AJ83" s="1412" t="s">
        <v>450</v>
      </c>
      <c r="AK83" s="888"/>
      <c r="AL83" s="888"/>
      <c r="AM83" s="888"/>
      <c r="AN83" s="1114" t="s">
        <v>672</v>
      </c>
      <c r="AO83" s="1620" t="s">
        <v>469</v>
      </c>
      <c r="AP83" s="1636" t="s">
        <v>673</v>
      </c>
      <c r="AQ83" s="1070" t="s">
        <v>445</v>
      </c>
      <c r="AR83" s="919" t="s">
        <v>151</v>
      </c>
      <c r="AS83" s="919" t="s">
        <v>151</v>
      </c>
      <c r="AT83" s="919" t="s">
        <v>674</v>
      </c>
      <c r="AU83" s="1141" t="s">
        <v>653</v>
      </c>
      <c r="AV83" s="1141" t="s">
        <v>653</v>
      </c>
      <c r="AW83" s="919" t="s">
        <v>675</v>
      </c>
      <c r="AX83" s="919" t="s">
        <v>676</v>
      </c>
      <c r="AY83" s="919" t="s">
        <v>676</v>
      </c>
      <c r="AZ83" s="919" t="s">
        <v>656</v>
      </c>
      <c r="BA83" s="919" t="s">
        <v>656</v>
      </c>
      <c r="BB83" s="919" t="s">
        <v>676</v>
      </c>
      <c r="BC83" s="919" t="s">
        <v>676</v>
      </c>
      <c r="BD83" s="919" t="s">
        <v>658</v>
      </c>
      <c r="BE83" s="919" t="s">
        <v>658</v>
      </c>
      <c r="BF83" s="919" t="s">
        <v>658</v>
      </c>
      <c r="BG83" s="919" t="s">
        <v>658</v>
      </c>
      <c r="BH83" s="919" t="s">
        <v>153</v>
      </c>
      <c r="BI83" s="919" t="s">
        <v>158</v>
      </c>
      <c r="BJ83" s="919" t="s">
        <v>197</v>
      </c>
      <c r="BK83" s="919" t="s">
        <v>450</v>
      </c>
      <c r="BL83" s="980"/>
      <c r="BM83" s="888"/>
      <c r="BN83" s="888"/>
      <c r="BO83" s="889"/>
      <c r="BP83" s="919" t="s">
        <v>445</v>
      </c>
      <c r="BQ83" s="1633"/>
      <c r="BR83" s="1633"/>
      <c r="BS83" s="1633"/>
      <c r="BT83" s="1633"/>
      <c r="BU83" s="919" t="s">
        <v>459</v>
      </c>
      <c r="BV83" s="919" t="s">
        <v>460</v>
      </c>
      <c r="BW83" s="1070" t="s">
        <v>677</v>
      </c>
      <c r="BX83" s="1070" t="s">
        <v>445</v>
      </c>
      <c r="BY83" s="1351"/>
      <c r="BZ83" s="1070" t="s">
        <v>450</v>
      </c>
      <c r="CA83" s="1114" t="s">
        <v>462</v>
      </c>
      <c r="CB83" s="919" t="s">
        <v>450</v>
      </c>
      <c r="CC83" s="980"/>
      <c r="CD83" s="888"/>
      <c r="CE83" s="888"/>
      <c r="CF83" s="889"/>
      <c r="CG83" s="1070"/>
      <c r="CH83" s="1070"/>
      <c r="CI83" s="1070"/>
      <c r="CJ83" s="1070"/>
      <c r="CK83" s="919" t="s">
        <v>459</v>
      </c>
      <c r="CL83" s="919" t="s">
        <v>460</v>
      </c>
      <c r="CM83" s="919" t="s">
        <v>676</v>
      </c>
      <c r="CN83" s="919" t="s">
        <v>676</v>
      </c>
      <c r="CO83" s="919" t="s">
        <v>656</v>
      </c>
      <c r="CP83" s="919" t="s">
        <v>656</v>
      </c>
      <c r="CQ83" s="919" t="s">
        <v>676</v>
      </c>
      <c r="CR83" s="919" t="s">
        <v>676</v>
      </c>
      <c r="CS83" s="919" t="s">
        <v>658</v>
      </c>
      <c r="CT83" s="919" t="s">
        <v>658</v>
      </c>
      <c r="CU83" s="919" t="s">
        <v>658</v>
      </c>
      <c r="CV83" s="919" t="s">
        <v>658</v>
      </c>
    </row>
    <row r="84" spans="1:100" ht="15" customHeight="1">
      <c r="A84" s="890"/>
      <c r="B84" s="884"/>
      <c r="C84" s="884"/>
      <c r="D84" s="884"/>
      <c r="E84" s="884"/>
      <c r="F84" s="884"/>
      <c r="G84" s="884"/>
      <c r="H84" s="893"/>
      <c r="I84" s="884"/>
      <c r="J84" s="2339"/>
      <c r="K84" s="2351"/>
      <c r="L84" s="139" t="s">
        <v>678</v>
      </c>
      <c r="M84" s="884"/>
      <c r="N84" s="903"/>
      <c r="O84" s="884"/>
      <c r="P84" s="884"/>
      <c r="Q84" s="903"/>
      <c r="R84" s="884"/>
      <c r="S84" s="884"/>
      <c r="T84" s="884"/>
      <c r="U84" s="884"/>
      <c r="V84" s="884"/>
      <c r="W84" s="890"/>
      <c r="X84" s="884"/>
      <c r="Y84" s="890"/>
      <c r="Z84" s="890"/>
      <c r="AA84" s="890"/>
      <c r="AB84" s="918"/>
      <c r="AC84" s="1036"/>
      <c r="AD84" s="1360"/>
      <c r="AE84" s="1145"/>
      <c r="AF84" s="919"/>
      <c r="AG84" s="919"/>
      <c r="AH84" s="1070"/>
      <c r="AI84" s="1070"/>
      <c r="AJ84" s="1413"/>
      <c r="AK84" s="889"/>
      <c r="AL84" s="889"/>
      <c r="AM84" s="889"/>
      <c r="AN84" s="1114"/>
      <c r="AO84" s="1620"/>
      <c r="AP84" s="1637"/>
      <c r="AQ84" s="1070"/>
      <c r="AR84" s="919"/>
      <c r="AS84" s="919"/>
      <c r="AT84" s="919"/>
      <c r="AU84" s="1130"/>
      <c r="AV84" s="1130"/>
      <c r="AW84" s="919"/>
      <c r="AX84" s="919"/>
      <c r="AY84" s="919"/>
      <c r="AZ84" s="919"/>
      <c r="BA84" s="919"/>
      <c r="BB84" s="919"/>
      <c r="BC84" s="919"/>
      <c r="BD84" s="919"/>
      <c r="BE84" s="919"/>
      <c r="BF84" s="919"/>
      <c r="BG84" s="919"/>
      <c r="BH84" s="919"/>
      <c r="BI84" s="919"/>
      <c r="BJ84" s="919"/>
      <c r="BK84" s="919"/>
      <c r="BL84" s="1411"/>
      <c r="BM84" s="889"/>
      <c r="BN84" s="889"/>
      <c r="BO84" s="889"/>
      <c r="BP84" s="919"/>
      <c r="BQ84" s="1070"/>
      <c r="BR84" s="1070"/>
      <c r="BS84" s="1070"/>
      <c r="BT84" s="1070"/>
      <c r="BU84" s="919"/>
      <c r="BV84" s="919"/>
      <c r="BW84" s="1070"/>
      <c r="BX84" s="1070"/>
      <c r="BY84" s="1352"/>
      <c r="BZ84" s="1070"/>
      <c r="CA84" s="1114"/>
      <c r="CB84" s="919"/>
      <c r="CC84" s="1411"/>
      <c r="CD84" s="889"/>
      <c r="CE84" s="889"/>
      <c r="CF84" s="889"/>
      <c r="CG84" s="1070"/>
      <c r="CH84" s="1070"/>
      <c r="CI84" s="1070"/>
      <c r="CJ84" s="1070"/>
      <c r="CK84" s="919"/>
      <c r="CL84" s="919"/>
      <c r="CM84" s="919"/>
      <c r="CN84" s="919"/>
      <c r="CO84" s="919"/>
      <c r="CP84" s="919"/>
      <c r="CQ84" s="919"/>
      <c r="CR84" s="919"/>
      <c r="CS84" s="919"/>
      <c r="CT84" s="919"/>
      <c r="CU84" s="919"/>
      <c r="CV84" s="919"/>
    </row>
    <row r="85" spans="1:100" ht="15" customHeight="1">
      <c r="A85" s="890"/>
      <c r="B85" s="884"/>
      <c r="C85" s="884"/>
      <c r="D85" s="884"/>
      <c r="E85" s="884"/>
      <c r="F85" s="884"/>
      <c r="G85" s="884"/>
      <c r="H85" s="893"/>
      <c r="I85" s="884"/>
      <c r="J85" s="2339"/>
      <c r="K85" s="2345"/>
      <c r="L85" s="139" t="s">
        <v>637</v>
      </c>
      <c r="M85" s="884"/>
      <c r="N85" s="900"/>
      <c r="O85" s="884"/>
      <c r="P85" s="884"/>
      <c r="Q85" s="900"/>
      <c r="R85" s="884"/>
      <c r="S85" s="884"/>
      <c r="T85" s="884"/>
      <c r="U85" s="884"/>
      <c r="V85" s="884"/>
      <c r="W85" s="890"/>
      <c r="X85" s="884"/>
      <c r="Y85" s="890"/>
      <c r="Z85" s="890"/>
      <c r="AA85" s="890"/>
      <c r="AB85" s="918"/>
      <c r="AC85" s="1036"/>
      <c r="AD85" s="1360"/>
      <c r="AE85" s="1145"/>
      <c r="AF85" s="919"/>
      <c r="AG85" s="919"/>
      <c r="AH85" s="1070"/>
      <c r="AI85" s="1070"/>
      <c r="AJ85" s="1555"/>
      <c r="AK85" s="911"/>
      <c r="AL85" s="911"/>
      <c r="AM85" s="911"/>
      <c r="AN85" s="1114"/>
      <c r="AO85" s="1620"/>
      <c r="AP85" s="1638"/>
      <c r="AQ85" s="1070"/>
      <c r="AR85" s="919"/>
      <c r="AS85" s="919"/>
      <c r="AT85" s="919"/>
      <c r="AU85" s="1128"/>
      <c r="AV85" s="1128"/>
      <c r="AW85" s="919"/>
      <c r="AX85" s="919"/>
      <c r="AY85" s="919"/>
      <c r="AZ85" s="919"/>
      <c r="BA85" s="919"/>
      <c r="BB85" s="919"/>
      <c r="BC85" s="919"/>
      <c r="BD85" s="919"/>
      <c r="BE85" s="919"/>
      <c r="BF85" s="919"/>
      <c r="BG85" s="919"/>
      <c r="BH85" s="919"/>
      <c r="BI85" s="919"/>
      <c r="BJ85" s="919"/>
      <c r="BK85" s="919"/>
      <c r="BL85" s="1557"/>
      <c r="BM85" s="911"/>
      <c r="BN85" s="911"/>
      <c r="BO85" s="911"/>
      <c r="BP85" s="919"/>
      <c r="BQ85" s="1070"/>
      <c r="BR85" s="1070"/>
      <c r="BS85" s="1070"/>
      <c r="BT85" s="1070"/>
      <c r="BU85" s="919"/>
      <c r="BV85" s="919"/>
      <c r="BW85" s="1070"/>
      <c r="BX85" s="1070"/>
      <c r="BY85" s="1595"/>
      <c r="BZ85" s="1070"/>
      <c r="CA85" s="1114"/>
      <c r="CB85" s="919"/>
      <c r="CC85" s="1557"/>
      <c r="CD85" s="911"/>
      <c r="CE85" s="911"/>
      <c r="CF85" s="911"/>
      <c r="CG85" s="1070"/>
      <c r="CH85" s="1070"/>
      <c r="CI85" s="1070"/>
      <c r="CJ85" s="1070"/>
      <c r="CK85" s="919"/>
      <c r="CL85" s="919"/>
      <c r="CM85" s="919"/>
      <c r="CN85" s="919"/>
      <c r="CO85" s="919"/>
      <c r="CP85" s="919"/>
      <c r="CQ85" s="919"/>
      <c r="CR85" s="919"/>
      <c r="CS85" s="919"/>
      <c r="CT85" s="919"/>
      <c r="CU85" s="919"/>
      <c r="CV85" s="919"/>
    </row>
    <row r="86" spans="1:100" ht="15" customHeight="1">
      <c r="A86" s="890">
        <v>14</v>
      </c>
      <c r="B86" s="884" t="s">
        <v>440</v>
      </c>
      <c r="C86" s="884" t="s">
        <v>441</v>
      </c>
      <c r="D86" s="884" t="s">
        <v>150</v>
      </c>
      <c r="E86" s="884">
        <v>1010</v>
      </c>
      <c r="F86" s="884">
        <v>30</v>
      </c>
      <c r="G86" s="884">
        <v>2</v>
      </c>
      <c r="H86" s="893" t="s">
        <v>679</v>
      </c>
      <c r="I86" s="884" t="s">
        <v>669</v>
      </c>
      <c r="J86" s="2339" t="s">
        <v>680</v>
      </c>
      <c r="K86" s="2350" t="s">
        <v>445</v>
      </c>
      <c r="L86" s="129" t="s">
        <v>671</v>
      </c>
      <c r="M86" s="884" t="s">
        <v>152</v>
      </c>
      <c r="N86" s="899"/>
      <c r="O86" s="884" t="s">
        <v>447</v>
      </c>
      <c r="P86" s="884" t="s">
        <v>448</v>
      </c>
      <c r="Q86" s="899"/>
      <c r="R86" s="901" t="s">
        <v>157</v>
      </c>
      <c r="S86" s="899"/>
      <c r="T86" s="1042" t="s">
        <v>466</v>
      </c>
      <c r="U86" s="1042" t="s">
        <v>445</v>
      </c>
      <c r="V86" s="890" t="s">
        <v>450</v>
      </c>
      <c r="W86" s="884"/>
      <c r="X86" s="890" t="s">
        <v>450</v>
      </c>
      <c r="Y86" s="884"/>
      <c r="Z86" s="884"/>
      <c r="AA86" s="884"/>
      <c r="AB86" s="1418"/>
      <c r="AC86" s="1036" t="s">
        <v>528</v>
      </c>
      <c r="AD86" s="1360" t="s">
        <v>681</v>
      </c>
      <c r="AE86" s="1150" t="s">
        <v>451</v>
      </c>
      <c r="AF86" s="919" t="s">
        <v>450</v>
      </c>
      <c r="AG86" s="919" t="s">
        <v>609</v>
      </c>
      <c r="AH86" s="1070" t="s">
        <v>466</v>
      </c>
      <c r="AI86" s="1070" t="s">
        <v>457</v>
      </c>
      <c r="AJ86" s="1412" t="s">
        <v>450</v>
      </c>
      <c r="AK86" s="888"/>
      <c r="AL86" s="888"/>
      <c r="AM86" s="888"/>
      <c r="AN86" s="1360" t="s">
        <v>681</v>
      </c>
      <c r="AO86" s="1620" t="s">
        <v>469</v>
      </c>
      <c r="AP86" s="1063" t="s">
        <v>682</v>
      </c>
      <c r="AQ86" s="1063" t="s">
        <v>683</v>
      </c>
      <c r="AR86" s="1063" t="s">
        <v>151</v>
      </c>
      <c r="AS86" s="1063" t="s">
        <v>151</v>
      </c>
      <c r="AT86" s="1063" t="s">
        <v>684</v>
      </c>
      <c r="AU86" s="1063" t="s">
        <v>653</v>
      </c>
      <c r="AV86" s="1063" t="s">
        <v>653</v>
      </c>
      <c r="AW86" s="1063" t="s">
        <v>685</v>
      </c>
      <c r="AX86" s="1141" t="s">
        <v>686</v>
      </c>
      <c r="AY86" s="1141" t="s">
        <v>686</v>
      </c>
      <c r="AZ86" s="1141" t="s">
        <v>634</v>
      </c>
      <c r="BA86" s="1141" t="s">
        <v>634</v>
      </c>
      <c r="BB86" s="1141" t="s">
        <v>634</v>
      </c>
      <c r="BC86" s="1141" t="s">
        <v>634</v>
      </c>
      <c r="BD86" s="1141" t="s">
        <v>634</v>
      </c>
      <c r="BE86" s="1141" t="s">
        <v>634</v>
      </c>
      <c r="BF86" s="1141" t="s">
        <v>634</v>
      </c>
      <c r="BG86" s="1141" t="s">
        <v>634</v>
      </c>
      <c r="BH86" s="1063" t="s">
        <v>153</v>
      </c>
      <c r="BI86" s="1063" t="s">
        <v>153</v>
      </c>
      <c r="BJ86" s="1063" t="s">
        <v>197</v>
      </c>
      <c r="BK86" s="1063" t="s">
        <v>450</v>
      </c>
      <c r="BL86" s="888"/>
      <c r="BM86" s="888"/>
      <c r="BN86" s="888"/>
      <c r="BO86" s="888"/>
      <c r="BP86" s="1347" t="s">
        <v>445</v>
      </c>
      <c r="BQ86" s="1070"/>
      <c r="BR86" s="1070"/>
      <c r="BS86" s="1070"/>
      <c r="BT86" s="1070"/>
      <c r="BU86" s="919" t="s">
        <v>459</v>
      </c>
      <c r="BV86" s="904" t="s">
        <v>460</v>
      </c>
      <c r="BW86" s="1070" t="s">
        <v>677</v>
      </c>
      <c r="BX86" s="1070" t="s">
        <v>445</v>
      </c>
      <c r="BY86" s="1351"/>
      <c r="BZ86" s="1126" t="s">
        <v>450</v>
      </c>
      <c r="CA86" s="1153" t="s">
        <v>462</v>
      </c>
      <c r="CB86" s="1063" t="s">
        <v>450</v>
      </c>
      <c r="CC86" s="888"/>
      <c r="CD86" s="888"/>
      <c r="CE86" s="888"/>
      <c r="CF86" s="888"/>
      <c r="CG86" s="1070"/>
      <c r="CH86" s="1070"/>
      <c r="CI86" s="1070"/>
      <c r="CJ86" s="1070"/>
      <c r="CK86" s="919" t="s">
        <v>459</v>
      </c>
      <c r="CL86" s="904" t="s">
        <v>460</v>
      </c>
      <c r="CM86" s="1141" t="s">
        <v>686</v>
      </c>
      <c r="CN86" s="1141" t="s">
        <v>686</v>
      </c>
      <c r="CO86" s="1141" t="s">
        <v>634</v>
      </c>
      <c r="CP86" s="1141" t="s">
        <v>634</v>
      </c>
      <c r="CQ86" s="1141" t="s">
        <v>634</v>
      </c>
      <c r="CR86" s="1141" t="s">
        <v>634</v>
      </c>
      <c r="CS86" s="1141" t="s">
        <v>634</v>
      </c>
      <c r="CT86" s="1141" t="s">
        <v>634</v>
      </c>
      <c r="CU86" s="1141" t="s">
        <v>634</v>
      </c>
      <c r="CV86" s="1141" t="s">
        <v>634</v>
      </c>
    </row>
    <row r="87" spans="1:100" ht="15" customHeight="1">
      <c r="A87" s="890"/>
      <c r="B87" s="884"/>
      <c r="C87" s="884"/>
      <c r="D87" s="884"/>
      <c r="E87" s="884"/>
      <c r="F87" s="884"/>
      <c r="G87" s="884"/>
      <c r="H87" s="893"/>
      <c r="I87" s="884"/>
      <c r="J87" s="2339"/>
      <c r="K87" s="2351"/>
      <c r="L87" s="139" t="s">
        <v>678</v>
      </c>
      <c r="M87" s="884"/>
      <c r="N87" s="903"/>
      <c r="O87" s="884"/>
      <c r="P87" s="884"/>
      <c r="Q87" s="903"/>
      <c r="R87" s="902"/>
      <c r="S87" s="903"/>
      <c r="T87" s="1042"/>
      <c r="U87" s="1042"/>
      <c r="V87" s="890"/>
      <c r="W87" s="884"/>
      <c r="X87" s="890"/>
      <c r="Y87" s="884"/>
      <c r="Z87" s="884"/>
      <c r="AA87" s="884"/>
      <c r="AB87" s="1418"/>
      <c r="AC87" s="1036"/>
      <c r="AD87" s="1360"/>
      <c r="AE87" s="1150"/>
      <c r="AF87" s="919"/>
      <c r="AG87" s="919"/>
      <c r="AH87" s="1070"/>
      <c r="AI87" s="1070"/>
      <c r="AJ87" s="1413"/>
      <c r="AK87" s="889"/>
      <c r="AL87" s="889"/>
      <c r="AM87" s="889"/>
      <c r="AN87" s="1360"/>
      <c r="AO87" s="1620"/>
      <c r="AP87" s="1063"/>
      <c r="AQ87" s="1063"/>
      <c r="AR87" s="1063"/>
      <c r="AS87" s="1063"/>
      <c r="AT87" s="1063"/>
      <c r="AU87" s="1063"/>
      <c r="AV87" s="1063"/>
      <c r="AW87" s="1063"/>
      <c r="AX87" s="1130"/>
      <c r="AY87" s="1130"/>
      <c r="AZ87" s="1130"/>
      <c r="BA87" s="1130"/>
      <c r="BB87" s="1130"/>
      <c r="BC87" s="1130"/>
      <c r="BD87" s="1130"/>
      <c r="BE87" s="1130"/>
      <c r="BF87" s="1130"/>
      <c r="BG87" s="1130"/>
      <c r="BH87" s="1063" t="s">
        <v>153</v>
      </c>
      <c r="BI87" s="1063" t="s">
        <v>153</v>
      </c>
      <c r="BJ87" s="1063"/>
      <c r="BK87" s="1063"/>
      <c r="BL87" s="889"/>
      <c r="BM87" s="889"/>
      <c r="BN87" s="889"/>
      <c r="BO87" s="889"/>
      <c r="BP87" s="1453"/>
      <c r="BQ87" s="1070"/>
      <c r="BR87" s="1070"/>
      <c r="BS87" s="1070"/>
      <c r="BT87" s="1070"/>
      <c r="BU87" s="919"/>
      <c r="BV87" s="904"/>
      <c r="BW87" s="1070"/>
      <c r="BX87" s="1070"/>
      <c r="BY87" s="1352"/>
      <c r="BZ87" s="1632"/>
      <c r="CA87" s="1634"/>
      <c r="CB87" s="1063"/>
      <c r="CC87" s="889"/>
      <c r="CD87" s="889"/>
      <c r="CE87" s="889"/>
      <c r="CF87" s="889"/>
      <c r="CG87" s="1070"/>
      <c r="CH87" s="1070"/>
      <c r="CI87" s="1070"/>
      <c r="CJ87" s="1070"/>
      <c r="CK87" s="919"/>
      <c r="CL87" s="904"/>
      <c r="CM87" s="1130"/>
      <c r="CN87" s="1130"/>
      <c r="CO87" s="1130"/>
      <c r="CP87" s="1130"/>
      <c r="CQ87" s="1130"/>
      <c r="CR87" s="1130"/>
      <c r="CS87" s="1130"/>
      <c r="CT87" s="1130"/>
      <c r="CU87" s="1130"/>
      <c r="CV87" s="1130"/>
    </row>
    <row r="88" spans="1:100" ht="15" customHeight="1">
      <c r="A88" s="888"/>
      <c r="B88" s="938"/>
      <c r="C88" s="938"/>
      <c r="D88" s="938"/>
      <c r="E88" s="938"/>
      <c r="F88" s="938"/>
      <c r="G88" s="938"/>
      <c r="H88" s="949"/>
      <c r="I88" s="938"/>
      <c r="J88" s="2350"/>
      <c r="K88" s="2345"/>
      <c r="L88" s="139" t="s">
        <v>637</v>
      </c>
      <c r="M88" s="884"/>
      <c r="N88" s="900"/>
      <c r="O88" s="884"/>
      <c r="P88" s="884"/>
      <c r="Q88" s="900"/>
      <c r="R88" s="913"/>
      <c r="S88" s="903"/>
      <c r="T88" s="1635"/>
      <c r="U88" s="1635"/>
      <c r="V88" s="888"/>
      <c r="W88" s="938"/>
      <c r="X88" s="888"/>
      <c r="Y88" s="938"/>
      <c r="Z88" s="938"/>
      <c r="AA88" s="938"/>
      <c r="AB88" s="929"/>
      <c r="AC88" s="1279"/>
      <c r="AD88" s="1629"/>
      <c r="AE88" s="1150"/>
      <c r="AF88" s="919"/>
      <c r="AG88" s="919"/>
      <c r="AH88" s="1070"/>
      <c r="AI88" s="1070"/>
      <c r="AJ88" s="1555"/>
      <c r="AK88" s="911"/>
      <c r="AL88" s="911"/>
      <c r="AM88" s="911"/>
      <c r="AN88" s="1360"/>
      <c r="AO88" s="1620"/>
      <c r="AP88" s="1063"/>
      <c r="AQ88" s="1063"/>
      <c r="AR88" s="1063"/>
      <c r="AS88" s="1063"/>
      <c r="AT88" s="1063"/>
      <c r="AU88" s="1063"/>
      <c r="AV88" s="1063"/>
      <c r="AW88" s="1063"/>
      <c r="AX88" s="1128"/>
      <c r="AY88" s="1128"/>
      <c r="AZ88" s="1128"/>
      <c r="BA88" s="1128"/>
      <c r="BB88" s="1128"/>
      <c r="BC88" s="1128"/>
      <c r="BD88" s="1128"/>
      <c r="BE88" s="1128"/>
      <c r="BF88" s="1128"/>
      <c r="BG88" s="1128"/>
      <c r="BH88" s="1063" t="s">
        <v>153</v>
      </c>
      <c r="BI88" s="1063" t="s">
        <v>153</v>
      </c>
      <c r="BJ88" s="1063"/>
      <c r="BK88" s="1063"/>
      <c r="BL88" s="911"/>
      <c r="BM88" s="911"/>
      <c r="BN88" s="911"/>
      <c r="BO88" s="911"/>
      <c r="BP88" s="1453"/>
      <c r="BQ88" s="1126"/>
      <c r="BR88" s="1126"/>
      <c r="BS88" s="1126"/>
      <c r="BT88" s="1126"/>
      <c r="BU88" s="1141"/>
      <c r="BV88" s="904"/>
      <c r="BW88" s="1070"/>
      <c r="BX88" s="1070"/>
      <c r="BY88" s="1595"/>
      <c r="BZ88" s="1633"/>
      <c r="CA88" s="1144"/>
      <c r="CB88" s="1063"/>
      <c r="CC88" s="911"/>
      <c r="CD88" s="911"/>
      <c r="CE88" s="911"/>
      <c r="CF88" s="911"/>
      <c r="CG88" s="1070"/>
      <c r="CH88" s="1070"/>
      <c r="CI88" s="1070"/>
      <c r="CJ88" s="1070"/>
      <c r="CK88" s="1141"/>
      <c r="CL88" s="904"/>
      <c r="CM88" s="1128"/>
      <c r="CN88" s="1128"/>
      <c r="CO88" s="1128"/>
      <c r="CP88" s="1128"/>
      <c r="CQ88" s="1128"/>
      <c r="CR88" s="1128"/>
      <c r="CS88" s="1128"/>
      <c r="CT88" s="1128"/>
      <c r="CU88" s="1128"/>
      <c r="CV88" s="1128"/>
    </row>
    <row r="89" spans="1:100" ht="15" customHeight="1">
      <c r="A89" s="890">
        <v>15</v>
      </c>
      <c r="B89" s="884" t="s">
        <v>440</v>
      </c>
      <c r="C89" s="884" t="s">
        <v>441</v>
      </c>
      <c r="D89" s="884" t="s">
        <v>150</v>
      </c>
      <c r="E89" s="884">
        <v>1010</v>
      </c>
      <c r="F89" s="884">
        <v>117</v>
      </c>
      <c r="G89" s="884">
        <v>1</v>
      </c>
      <c r="H89" s="893" t="s">
        <v>687</v>
      </c>
      <c r="I89" s="884" t="s">
        <v>688</v>
      </c>
      <c r="J89" s="2350" t="s">
        <v>445</v>
      </c>
      <c r="K89" s="2350" t="s">
        <v>445</v>
      </c>
      <c r="L89" s="208" t="s">
        <v>689</v>
      </c>
      <c r="M89" s="884" t="s">
        <v>152</v>
      </c>
      <c r="N89" s="899"/>
      <c r="O89" s="884" t="s">
        <v>447</v>
      </c>
      <c r="P89" s="884" t="s">
        <v>448</v>
      </c>
      <c r="Q89" s="899"/>
      <c r="R89" s="951" t="s">
        <v>157</v>
      </c>
      <c r="S89" s="895"/>
      <c r="T89" s="1042" t="s">
        <v>466</v>
      </c>
      <c r="U89" s="1042" t="s">
        <v>623</v>
      </c>
      <c r="V89" s="890" t="s">
        <v>450</v>
      </c>
      <c r="W89" s="890"/>
      <c r="X89" s="890"/>
      <c r="Y89" s="890"/>
      <c r="Z89" s="890"/>
      <c r="AA89" s="890" t="s">
        <v>450</v>
      </c>
      <c r="AB89" s="890"/>
      <c r="AC89" s="1036" t="s">
        <v>528</v>
      </c>
      <c r="AD89" s="1360" t="s">
        <v>690</v>
      </c>
      <c r="AE89" s="1150" t="s">
        <v>451</v>
      </c>
      <c r="AF89" s="1070" t="s">
        <v>450</v>
      </c>
      <c r="AG89" s="1070" t="s">
        <v>451</v>
      </c>
      <c r="AH89" s="1070" t="s">
        <v>466</v>
      </c>
      <c r="AI89" s="1070" t="s">
        <v>623</v>
      </c>
      <c r="AJ89" s="1412"/>
      <c r="AK89" s="1412"/>
      <c r="AL89" s="1412"/>
      <c r="AM89" s="888" t="s">
        <v>450</v>
      </c>
      <c r="AN89" s="1360" t="s">
        <v>690</v>
      </c>
      <c r="AO89" s="1620" t="s">
        <v>469</v>
      </c>
      <c r="AP89" s="898" t="s">
        <v>691</v>
      </c>
      <c r="AQ89" s="898" t="s">
        <v>151</v>
      </c>
      <c r="AR89" s="898" t="s">
        <v>151</v>
      </c>
      <c r="AS89" s="898" t="s">
        <v>151</v>
      </c>
      <c r="AT89" s="898" t="s">
        <v>692</v>
      </c>
      <c r="AU89" s="898" t="s">
        <v>653</v>
      </c>
      <c r="AV89" s="898" t="s">
        <v>653</v>
      </c>
      <c r="AW89" s="898" t="s">
        <v>693</v>
      </c>
      <c r="AX89" s="898" t="s">
        <v>694</v>
      </c>
      <c r="AY89" s="898" t="s">
        <v>694</v>
      </c>
      <c r="AZ89" s="898" t="s">
        <v>445</v>
      </c>
      <c r="BA89" s="898" t="s">
        <v>445</v>
      </c>
      <c r="BB89" s="898" t="s">
        <v>695</v>
      </c>
      <c r="BC89" s="898" t="s">
        <v>695</v>
      </c>
      <c r="BD89" s="898" t="s">
        <v>634</v>
      </c>
      <c r="BE89" s="898" t="s">
        <v>634</v>
      </c>
      <c r="BF89" s="898" t="s">
        <v>634</v>
      </c>
      <c r="BG89" s="898" t="s">
        <v>634</v>
      </c>
      <c r="BH89" s="898" t="s">
        <v>153</v>
      </c>
      <c r="BI89" s="898" t="s">
        <v>153</v>
      </c>
      <c r="BJ89" s="898" t="s">
        <v>197</v>
      </c>
      <c r="BK89" s="888"/>
      <c r="BL89" s="888"/>
      <c r="BM89" s="890" t="s">
        <v>450</v>
      </c>
      <c r="BN89" s="888"/>
      <c r="BO89" s="927"/>
      <c r="BP89" s="890" t="s">
        <v>445</v>
      </c>
      <c r="BQ89" s="1038"/>
      <c r="BR89" s="1038"/>
      <c r="BS89" s="1038"/>
      <c r="BT89" s="1038"/>
      <c r="BU89" s="1036" t="s">
        <v>459</v>
      </c>
      <c r="BV89" s="1145" t="s">
        <v>460</v>
      </c>
      <c r="BW89" s="1070" t="s">
        <v>461</v>
      </c>
      <c r="BX89" s="1070" t="s">
        <v>445</v>
      </c>
      <c r="BY89" s="1351"/>
      <c r="BZ89" s="1070" t="s">
        <v>450</v>
      </c>
      <c r="CA89" s="1114" t="s">
        <v>462</v>
      </c>
      <c r="CB89" s="888"/>
      <c r="CC89" s="888"/>
      <c r="CD89" s="890" t="s">
        <v>450</v>
      </c>
      <c r="CE89" s="888"/>
      <c r="CF89" s="927"/>
      <c r="CG89" s="1070"/>
      <c r="CH89" s="1070"/>
      <c r="CI89" s="1070"/>
      <c r="CJ89" s="1070"/>
      <c r="CK89" s="1036" t="s">
        <v>459</v>
      </c>
      <c r="CL89" s="1145" t="s">
        <v>460</v>
      </c>
      <c r="CM89" s="898" t="s">
        <v>694</v>
      </c>
      <c r="CN89" s="898" t="s">
        <v>694</v>
      </c>
      <c r="CO89" s="898" t="s">
        <v>445</v>
      </c>
      <c r="CP89" s="898" t="s">
        <v>445</v>
      </c>
      <c r="CQ89" s="898" t="s">
        <v>695</v>
      </c>
      <c r="CR89" s="898" t="s">
        <v>695</v>
      </c>
      <c r="CS89" s="898" t="s">
        <v>634</v>
      </c>
      <c r="CT89" s="898" t="s">
        <v>634</v>
      </c>
      <c r="CU89" s="898" t="s">
        <v>634</v>
      </c>
      <c r="CV89" s="898" t="s">
        <v>634</v>
      </c>
    </row>
    <row r="90" spans="1:100" ht="15">
      <c r="A90" s="890"/>
      <c r="B90" s="884"/>
      <c r="C90" s="884"/>
      <c r="D90" s="884"/>
      <c r="E90" s="884"/>
      <c r="F90" s="884"/>
      <c r="G90" s="884"/>
      <c r="H90" s="893"/>
      <c r="I90" s="884"/>
      <c r="J90" s="2351"/>
      <c r="K90" s="2351"/>
      <c r="L90" s="169" t="s">
        <v>696</v>
      </c>
      <c r="M90" s="884"/>
      <c r="N90" s="903"/>
      <c r="O90" s="884"/>
      <c r="P90" s="884"/>
      <c r="Q90" s="903"/>
      <c r="R90" s="1221"/>
      <c r="S90" s="895"/>
      <c r="T90" s="1042"/>
      <c r="U90" s="1042"/>
      <c r="V90" s="890"/>
      <c r="W90" s="890"/>
      <c r="X90" s="890"/>
      <c r="Y90" s="890"/>
      <c r="Z90" s="890"/>
      <c r="AA90" s="890"/>
      <c r="AB90" s="890"/>
      <c r="AC90" s="1036"/>
      <c r="AD90" s="1360"/>
      <c r="AE90" s="1150"/>
      <c r="AF90" s="1070"/>
      <c r="AG90" s="1070"/>
      <c r="AH90" s="1070"/>
      <c r="AI90" s="1070"/>
      <c r="AJ90" s="1413"/>
      <c r="AK90" s="1413"/>
      <c r="AL90" s="1413"/>
      <c r="AM90" s="889"/>
      <c r="AN90" s="1360"/>
      <c r="AO90" s="1620"/>
      <c r="AP90" s="884"/>
      <c r="AQ90" s="884"/>
      <c r="AR90" s="884"/>
      <c r="AS90" s="884"/>
      <c r="AT90" s="884"/>
      <c r="AU90" s="884"/>
      <c r="AV90" s="884"/>
      <c r="AW90" s="884"/>
      <c r="AX90" s="884"/>
      <c r="AY90" s="884"/>
      <c r="AZ90" s="884"/>
      <c r="BA90" s="884"/>
      <c r="BB90" s="884"/>
      <c r="BC90" s="884"/>
      <c r="BD90" s="884"/>
      <c r="BE90" s="884"/>
      <c r="BF90" s="884"/>
      <c r="BG90" s="884"/>
      <c r="BH90" s="884"/>
      <c r="BI90" s="884"/>
      <c r="BJ90" s="884"/>
      <c r="BK90" s="889"/>
      <c r="BL90" s="889"/>
      <c r="BM90" s="890"/>
      <c r="BN90" s="889"/>
      <c r="BO90" s="928"/>
      <c r="BP90" s="890"/>
      <c r="BQ90" s="1038"/>
      <c r="BR90" s="1038"/>
      <c r="BS90" s="1038"/>
      <c r="BT90" s="1038"/>
      <c r="BU90" s="1036"/>
      <c r="BV90" s="1145"/>
      <c r="BW90" s="1070"/>
      <c r="BX90" s="1070"/>
      <c r="BY90" s="1352"/>
      <c r="BZ90" s="1070"/>
      <c r="CA90" s="1114"/>
      <c r="CB90" s="889"/>
      <c r="CC90" s="889"/>
      <c r="CD90" s="890"/>
      <c r="CE90" s="889"/>
      <c r="CF90" s="928"/>
      <c r="CG90" s="1070"/>
      <c r="CH90" s="1070"/>
      <c r="CI90" s="1070"/>
      <c r="CJ90" s="1070"/>
      <c r="CK90" s="1036"/>
      <c r="CL90" s="1145"/>
      <c r="CM90" s="884"/>
      <c r="CN90" s="884"/>
      <c r="CO90" s="884"/>
      <c r="CP90" s="884"/>
      <c r="CQ90" s="884"/>
      <c r="CR90" s="884"/>
      <c r="CS90" s="884"/>
      <c r="CT90" s="884"/>
      <c r="CU90" s="884"/>
      <c r="CV90" s="884"/>
    </row>
    <row r="91" spans="1:100" ht="15">
      <c r="A91" s="890"/>
      <c r="B91" s="884"/>
      <c r="C91" s="884"/>
      <c r="D91" s="884"/>
      <c r="E91" s="884"/>
      <c r="F91" s="884"/>
      <c r="G91" s="884"/>
      <c r="H91" s="893"/>
      <c r="I91" s="884"/>
      <c r="J91" s="2351"/>
      <c r="K91" s="2351"/>
      <c r="L91" s="169" t="s">
        <v>697</v>
      </c>
      <c r="M91" s="884"/>
      <c r="N91" s="903"/>
      <c r="O91" s="884"/>
      <c r="P91" s="884"/>
      <c r="Q91" s="903"/>
      <c r="R91" s="1221"/>
      <c r="S91" s="895"/>
      <c r="T91" s="1042"/>
      <c r="U91" s="1042"/>
      <c r="V91" s="890"/>
      <c r="W91" s="890"/>
      <c r="X91" s="890"/>
      <c r="Y91" s="890"/>
      <c r="Z91" s="890"/>
      <c r="AA91" s="890"/>
      <c r="AB91" s="890"/>
      <c r="AC91" s="1036"/>
      <c r="AD91" s="1360"/>
      <c r="AE91" s="1150"/>
      <c r="AF91" s="1070"/>
      <c r="AG91" s="1070"/>
      <c r="AH91" s="1070"/>
      <c r="AI91" s="1070"/>
      <c r="AJ91" s="1413"/>
      <c r="AK91" s="1413"/>
      <c r="AL91" s="1413"/>
      <c r="AM91" s="889"/>
      <c r="AN91" s="1360"/>
      <c r="AO91" s="1620"/>
      <c r="AP91" s="884"/>
      <c r="AQ91" s="884"/>
      <c r="AR91" s="884"/>
      <c r="AS91" s="884"/>
      <c r="AT91" s="884"/>
      <c r="AU91" s="884"/>
      <c r="AV91" s="884"/>
      <c r="AW91" s="884"/>
      <c r="AX91" s="884"/>
      <c r="AY91" s="884"/>
      <c r="AZ91" s="884"/>
      <c r="BA91" s="884"/>
      <c r="BB91" s="884"/>
      <c r="BC91" s="884"/>
      <c r="BD91" s="884"/>
      <c r="BE91" s="884"/>
      <c r="BF91" s="884"/>
      <c r="BG91" s="884"/>
      <c r="BH91" s="884"/>
      <c r="BI91" s="884"/>
      <c r="BJ91" s="884"/>
      <c r="BK91" s="889"/>
      <c r="BL91" s="889"/>
      <c r="BM91" s="890"/>
      <c r="BN91" s="889"/>
      <c r="BO91" s="928"/>
      <c r="BP91" s="890"/>
      <c r="BQ91" s="1038"/>
      <c r="BR91" s="1038"/>
      <c r="BS91" s="1038"/>
      <c r="BT91" s="1038"/>
      <c r="BU91" s="1036"/>
      <c r="BV91" s="1145"/>
      <c r="BW91" s="1070"/>
      <c r="BX91" s="1070"/>
      <c r="BY91" s="1352"/>
      <c r="BZ91" s="1070"/>
      <c r="CA91" s="1114"/>
      <c r="CB91" s="889"/>
      <c r="CC91" s="889"/>
      <c r="CD91" s="890"/>
      <c r="CE91" s="889"/>
      <c r="CF91" s="928"/>
      <c r="CG91" s="1070"/>
      <c r="CH91" s="1070"/>
      <c r="CI91" s="1070"/>
      <c r="CJ91" s="1070"/>
      <c r="CK91" s="1036"/>
      <c r="CL91" s="1145"/>
      <c r="CM91" s="884"/>
      <c r="CN91" s="884"/>
      <c r="CO91" s="884"/>
      <c r="CP91" s="884"/>
      <c r="CQ91" s="884"/>
      <c r="CR91" s="884"/>
      <c r="CS91" s="884"/>
      <c r="CT91" s="884"/>
      <c r="CU91" s="884"/>
      <c r="CV91" s="884"/>
    </row>
    <row r="92" spans="1:100" ht="15">
      <c r="A92" s="890"/>
      <c r="B92" s="884"/>
      <c r="C92" s="884"/>
      <c r="D92" s="884"/>
      <c r="E92" s="884"/>
      <c r="F92" s="884"/>
      <c r="G92" s="884"/>
      <c r="H92" s="893"/>
      <c r="I92" s="884"/>
      <c r="J92" s="2351"/>
      <c r="K92" s="2351"/>
      <c r="L92" s="169" t="s">
        <v>698</v>
      </c>
      <c r="M92" s="884"/>
      <c r="N92" s="903"/>
      <c r="O92" s="884"/>
      <c r="P92" s="884"/>
      <c r="Q92" s="903"/>
      <c r="R92" s="1221"/>
      <c r="S92" s="895"/>
      <c r="T92" s="1042"/>
      <c r="U92" s="1042"/>
      <c r="V92" s="890"/>
      <c r="W92" s="890"/>
      <c r="X92" s="890"/>
      <c r="Y92" s="890"/>
      <c r="Z92" s="890"/>
      <c r="AA92" s="890"/>
      <c r="AB92" s="890"/>
      <c r="AC92" s="1036"/>
      <c r="AD92" s="1360"/>
      <c r="AE92" s="1150"/>
      <c r="AF92" s="1070"/>
      <c r="AG92" s="1070"/>
      <c r="AH92" s="1070"/>
      <c r="AI92" s="1070"/>
      <c r="AJ92" s="1413"/>
      <c r="AK92" s="1413"/>
      <c r="AL92" s="1413"/>
      <c r="AM92" s="889"/>
      <c r="AN92" s="1360"/>
      <c r="AO92" s="1620"/>
      <c r="AP92" s="884"/>
      <c r="AQ92" s="884"/>
      <c r="AR92" s="884"/>
      <c r="AS92" s="884"/>
      <c r="AT92" s="884"/>
      <c r="AU92" s="884"/>
      <c r="AV92" s="884"/>
      <c r="AW92" s="884"/>
      <c r="AX92" s="884"/>
      <c r="AY92" s="884"/>
      <c r="AZ92" s="884"/>
      <c r="BA92" s="884"/>
      <c r="BB92" s="884"/>
      <c r="BC92" s="884"/>
      <c r="BD92" s="884"/>
      <c r="BE92" s="884"/>
      <c r="BF92" s="884"/>
      <c r="BG92" s="884"/>
      <c r="BH92" s="884"/>
      <c r="BI92" s="884"/>
      <c r="BJ92" s="884"/>
      <c r="BK92" s="889"/>
      <c r="BL92" s="889"/>
      <c r="BM92" s="890"/>
      <c r="BN92" s="889"/>
      <c r="BO92" s="928"/>
      <c r="BP92" s="890"/>
      <c r="BQ92" s="1038"/>
      <c r="BR92" s="1038"/>
      <c r="BS92" s="1038"/>
      <c r="BT92" s="1038"/>
      <c r="BU92" s="1036"/>
      <c r="BV92" s="1145"/>
      <c r="BW92" s="1070"/>
      <c r="BX92" s="1070"/>
      <c r="BY92" s="1352"/>
      <c r="BZ92" s="1070"/>
      <c r="CA92" s="1114"/>
      <c r="CB92" s="889"/>
      <c r="CC92" s="889"/>
      <c r="CD92" s="890"/>
      <c r="CE92" s="889"/>
      <c r="CF92" s="928"/>
      <c r="CG92" s="1070"/>
      <c r="CH92" s="1070"/>
      <c r="CI92" s="1070"/>
      <c r="CJ92" s="1070"/>
      <c r="CK92" s="1036"/>
      <c r="CL92" s="1145"/>
      <c r="CM92" s="884"/>
      <c r="CN92" s="884"/>
      <c r="CO92" s="884"/>
      <c r="CP92" s="884"/>
      <c r="CQ92" s="884"/>
      <c r="CR92" s="884"/>
      <c r="CS92" s="884"/>
      <c r="CT92" s="884"/>
      <c r="CU92" s="884"/>
      <c r="CV92" s="884"/>
    </row>
    <row r="93" spans="1:100" ht="15">
      <c r="A93" s="890"/>
      <c r="B93" s="884"/>
      <c r="C93" s="884"/>
      <c r="D93" s="884"/>
      <c r="E93" s="884"/>
      <c r="F93" s="884"/>
      <c r="G93" s="884"/>
      <c r="H93" s="893"/>
      <c r="I93" s="884"/>
      <c r="J93" s="2351"/>
      <c r="K93" s="2351"/>
      <c r="L93" s="169" t="s">
        <v>699</v>
      </c>
      <c r="M93" s="884"/>
      <c r="N93" s="903"/>
      <c r="O93" s="884"/>
      <c r="P93" s="884"/>
      <c r="Q93" s="903"/>
      <c r="R93" s="1221"/>
      <c r="S93" s="895"/>
      <c r="T93" s="1042"/>
      <c r="U93" s="1042"/>
      <c r="V93" s="890"/>
      <c r="W93" s="890"/>
      <c r="X93" s="890"/>
      <c r="Y93" s="890"/>
      <c r="Z93" s="890"/>
      <c r="AA93" s="890"/>
      <c r="AB93" s="890"/>
      <c r="AC93" s="1036"/>
      <c r="AD93" s="1360"/>
      <c r="AE93" s="1150"/>
      <c r="AF93" s="1070"/>
      <c r="AG93" s="1070"/>
      <c r="AH93" s="1070"/>
      <c r="AI93" s="1070"/>
      <c r="AJ93" s="1413"/>
      <c r="AK93" s="1413"/>
      <c r="AL93" s="1413"/>
      <c r="AM93" s="889"/>
      <c r="AN93" s="1360"/>
      <c r="AO93" s="1620"/>
      <c r="AP93" s="884"/>
      <c r="AQ93" s="884"/>
      <c r="AR93" s="884"/>
      <c r="AS93" s="884"/>
      <c r="AT93" s="884"/>
      <c r="AU93" s="884"/>
      <c r="AV93" s="884"/>
      <c r="AW93" s="884"/>
      <c r="AX93" s="884"/>
      <c r="AY93" s="884"/>
      <c r="AZ93" s="884"/>
      <c r="BA93" s="884"/>
      <c r="BB93" s="884"/>
      <c r="BC93" s="884"/>
      <c r="BD93" s="884"/>
      <c r="BE93" s="884"/>
      <c r="BF93" s="884"/>
      <c r="BG93" s="884"/>
      <c r="BH93" s="884"/>
      <c r="BI93" s="884"/>
      <c r="BJ93" s="884"/>
      <c r="BK93" s="889"/>
      <c r="BL93" s="889"/>
      <c r="BM93" s="890"/>
      <c r="BN93" s="889"/>
      <c r="BO93" s="928"/>
      <c r="BP93" s="890"/>
      <c r="BQ93" s="1038"/>
      <c r="BR93" s="1038"/>
      <c r="BS93" s="1038"/>
      <c r="BT93" s="1038"/>
      <c r="BU93" s="1036"/>
      <c r="BV93" s="1145"/>
      <c r="BW93" s="1070"/>
      <c r="BX93" s="1070"/>
      <c r="BY93" s="1352"/>
      <c r="BZ93" s="1070"/>
      <c r="CA93" s="1114"/>
      <c r="CB93" s="889"/>
      <c r="CC93" s="889"/>
      <c r="CD93" s="890"/>
      <c r="CE93" s="889"/>
      <c r="CF93" s="928"/>
      <c r="CG93" s="1070"/>
      <c r="CH93" s="1070"/>
      <c r="CI93" s="1070"/>
      <c r="CJ93" s="1070"/>
      <c r="CK93" s="1036"/>
      <c r="CL93" s="1145"/>
      <c r="CM93" s="884"/>
      <c r="CN93" s="884"/>
      <c r="CO93" s="884"/>
      <c r="CP93" s="884"/>
      <c r="CQ93" s="884"/>
      <c r="CR93" s="884"/>
      <c r="CS93" s="884"/>
      <c r="CT93" s="884"/>
      <c r="CU93" s="884"/>
      <c r="CV93" s="884"/>
    </row>
    <row r="94" spans="1:100" ht="15">
      <c r="A94" s="890"/>
      <c r="B94" s="884"/>
      <c r="C94" s="884"/>
      <c r="D94" s="884"/>
      <c r="E94" s="884"/>
      <c r="F94" s="884"/>
      <c r="G94" s="884"/>
      <c r="H94" s="893"/>
      <c r="I94" s="884"/>
      <c r="J94" s="2351"/>
      <c r="K94" s="2351"/>
      <c r="L94" s="169" t="s">
        <v>700</v>
      </c>
      <c r="M94" s="884"/>
      <c r="N94" s="903"/>
      <c r="O94" s="884"/>
      <c r="P94" s="884"/>
      <c r="Q94" s="903"/>
      <c r="R94" s="1221"/>
      <c r="S94" s="895"/>
      <c r="T94" s="1042"/>
      <c r="U94" s="1042"/>
      <c r="V94" s="890"/>
      <c r="W94" s="890"/>
      <c r="X94" s="890"/>
      <c r="Y94" s="890"/>
      <c r="Z94" s="890"/>
      <c r="AA94" s="890"/>
      <c r="AB94" s="890"/>
      <c r="AC94" s="1036"/>
      <c r="AD94" s="1360"/>
      <c r="AE94" s="1150"/>
      <c r="AF94" s="1070"/>
      <c r="AG94" s="1070"/>
      <c r="AH94" s="1070"/>
      <c r="AI94" s="1070"/>
      <c r="AJ94" s="1413"/>
      <c r="AK94" s="1413"/>
      <c r="AL94" s="1413"/>
      <c r="AM94" s="889"/>
      <c r="AN94" s="1360"/>
      <c r="AO94" s="1620"/>
      <c r="AP94" s="884"/>
      <c r="AQ94" s="884"/>
      <c r="AR94" s="884"/>
      <c r="AS94" s="884"/>
      <c r="AT94" s="884"/>
      <c r="AU94" s="884"/>
      <c r="AV94" s="884"/>
      <c r="AW94" s="884"/>
      <c r="AX94" s="884"/>
      <c r="AY94" s="884"/>
      <c r="AZ94" s="884"/>
      <c r="BA94" s="884"/>
      <c r="BB94" s="884"/>
      <c r="BC94" s="884"/>
      <c r="BD94" s="884"/>
      <c r="BE94" s="884"/>
      <c r="BF94" s="884"/>
      <c r="BG94" s="884"/>
      <c r="BH94" s="884"/>
      <c r="BI94" s="884"/>
      <c r="BJ94" s="884"/>
      <c r="BK94" s="889"/>
      <c r="BL94" s="889"/>
      <c r="BM94" s="890"/>
      <c r="BN94" s="889"/>
      <c r="BO94" s="928"/>
      <c r="BP94" s="890"/>
      <c r="BQ94" s="1038"/>
      <c r="BR94" s="1038"/>
      <c r="BS94" s="1038"/>
      <c r="BT94" s="1038"/>
      <c r="BU94" s="1036"/>
      <c r="BV94" s="1145"/>
      <c r="BW94" s="1070"/>
      <c r="BX94" s="1070"/>
      <c r="BY94" s="1352"/>
      <c r="BZ94" s="1070"/>
      <c r="CA94" s="1114"/>
      <c r="CB94" s="889"/>
      <c r="CC94" s="889"/>
      <c r="CD94" s="890"/>
      <c r="CE94" s="889"/>
      <c r="CF94" s="928"/>
      <c r="CG94" s="1070"/>
      <c r="CH94" s="1070"/>
      <c r="CI94" s="1070"/>
      <c r="CJ94" s="1070"/>
      <c r="CK94" s="1036"/>
      <c r="CL94" s="1145"/>
      <c r="CM94" s="884"/>
      <c r="CN94" s="884"/>
      <c r="CO94" s="884"/>
      <c r="CP94" s="884"/>
      <c r="CQ94" s="884"/>
      <c r="CR94" s="884"/>
      <c r="CS94" s="884"/>
      <c r="CT94" s="884"/>
      <c r="CU94" s="884"/>
      <c r="CV94" s="884"/>
    </row>
    <row r="95" spans="1:100" ht="15">
      <c r="A95" s="890"/>
      <c r="B95" s="884"/>
      <c r="C95" s="884"/>
      <c r="D95" s="884"/>
      <c r="E95" s="884"/>
      <c r="F95" s="884"/>
      <c r="G95" s="884"/>
      <c r="H95" s="893"/>
      <c r="I95" s="884"/>
      <c r="J95" s="2351"/>
      <c r="K95" s="2351"/>
      <c r="L95" s="169" t="s">
        <v>701</v>
      </c>
      <c r="M95" s="884"/>
      <c r="N95" s="903"/>
      <c r="O95" s="884"/>
      <c r="P95" s="884"/>
      <c r="Q95" s="903"/>
      <c r="R95" s="1221"/>
      <c r="S95" s="895"/>
      <c r="T95" s="1042"/>
      <c r="U95" s="1042"/>
      <c r="V95" s="890"/>
      <c r="W95" s="890"/>
      <c r="X95" s="890"/>
      <c r="Y95" s="890"/>
      <c r="Z95" s="890"/>
      <c r="AA95" s="890"/>
      <c r="AB95" s="890"/>
      <c r="AC95" s="1036"/>
      <c r="AD95" s="1360"/>
      <c r="AE95" s="1150"/>
      <c r="AF95" s="1070"/>
      <c r="AG95" s="1070"/>
      <c r="AH95" s="1070"/>
      <c r="AI95" s="1070"/>
      <c r="AJ95" s="1413"/>
      <c r="AK95" s="1413"/>
      <c r="AL95" s="1413"/>
      <c r="AM95" s="889"/>
      <c r="AN95" s="1360"/>
      <c r="AO95" s="1620"/>
      <c r="AP95" s="884"/>
      <c r="AQ95" s="884"/>
      <c r="AR95" s="884"/>
      <c r="AS95" s="884"/>
      <c r="AT95" s="884"/>
      <c r="AU95" s="884"/>
      <c r="AV95" s="884"/>
      <c r="AW95" s="884"/>
      <c r="AX95" s="884"/>
      <c r="AY95" s="884"/>
      <c r="AZ95" s="884"/>
      <c r="BA95" s="884"/>
      <c r="BB95" s="884"/>
      <c r="BC95" s="884"/>
      <c r="BD95" s="884"/>
      <c r="BE95" s="884"/>
      <c r="BF95" s="884"/>
      <c r="BG95" s="884"/>
      <c r="BH95" s="884"/>
      <c r="BI95" s="884"/>
      <c r="BJ95" s="884"/>
      <c r="BK95" s="889"/>
      <c r="BL95" s="889"/>
      <c r="BM95" s="890"/>
      <c r="BN95" s="889"/>
      <c r="BO95" s="928"/>
      <c r="BP95" s="890"/>
      <c r="BQ95" s="1038"/>
      <c r="BR95" s="1038"/>
      <c r="BS95" s="1038"/>
      <c r="BT95" s="1038"/>
      <c r="BU95" s="1036"/>
      <c r="BV95" s="1145"/>
      <c r="BW95" s="1070"/>
      <c r="BX95" s="1070"/>
      <c r="BY95" s="1352"/>
      <c r="BZ95" s="1070"/>
      <c r="CA95" s="1114"/>
      <c r="CB95" s="889"/>
      <c r="CC95" s="889"/>
      <c r="CD95" s="890"/>
      <c r="CE95" s="889"/>
      <c r="CF95" s="928"/>
      <c r="CG95" s="1070"/>
      <c r="CH95" s="1070"/>
      <c r="CI95" s="1070"/>
      <c r="CJ95" s="1070"/>
      <c r="CK95" s="1036"/>
      <c r="CL95" s="1145"/>
      <c r="CM95" s="884"/>
      <c r="CN95" s="884"/>
      <c r="CO95" s="884"/>
      <c r="CP95" s="884"/>
      <c r="CQ95" s="884"/>
      <c r="CR95" s="884"/>
      <c r="CS95" s="884"/>
      <c r="CT95" s="884"/>
      <c r="CU95" s="884"/>
      <c r="CV95" s="884"/>
    </row>
    <row r="96" spans="1:100" ht="15">
      <c r="A96" s="890"/>
      <c r="B96" s="884"/>
      <c r="C96" s="884"/>
      <c r="D96" s="884"/>
      <c r="E96" s="884"/>
      <c r="F96" s="884"/>
      <c r="G96" s="884"/>
      <c r="H96" s="893"/>
      <c r="I96" s="884"/>
      <c r="J96" s="2351"/>
      <c r="K96" s="2351"/>
      <c r="L96" s="169" t="s">
        <v>702</v>
      </c>
      <c r="M96" s="884"/>
      <c r="N96" s="903"/>
      <c r="O96" s="884"/>
      <c r="P96" s="884"/>
      <c r="Q96" s="903"/>
      <c r="R96" s="1221"/>
      <c r="S96" s="895"/>
      <c r="T96" s="1042"/>
      <c r="U96" s="1042"/>
      <c r="V96" s="890"/>
      <c r="W96" s="890"/>
      <c r="X96" s="890"/>
      <c r="Y96" s="890"/>
      <c r="Z96" s="890"/>
      <c r="AA96" s="890"/>
      <c r="AB96" s="890"/>
      <c r="AC96" s="1036"/>
      <c r="AD96" s="1360"/>
      <c r="AE96" s="1150"/>
      <c r="AF96" s="1070"/>
      <c r="AG96" s="1070"/>
      <c r="AH96" s="1070"/>
      <c r="AI96" s="1070"/>
      <c r="AJ96" s="1413"/>
      <c r="AK96" s="1413"/>
      <c r="AL96" s="1413"/>
      <c r="AM96" s="889"/>
      <c r="AN96" s="1360"/>
      <c r="AO96" s="1620"/>
      <c r="AP96" s="884"/>
      <c r="AQ96" s="884"/>
      <c r="AR96" s="884"/>
      <c r="AS96" s="884"/>
      <c r="AT96" s="884"/>
      <c r="AU96" s="884"/>
      <c r="AV96" s="884"/>
      <c r="AW96" s="884"/>
      <c r="AX96" s="884"/>
      <c r="AY96" s="884"/>
      <c r="AZ96" s="884"/>
      <c r="BA96" s="884"/>
      <c r="BB96" s="884"/>
      <c r="BC96" s="884"/>
      <c r="BD96" s="884"/>
      <c r="BE96" s="884"/>
      <c r="BF96" s="884"/>
      <c r="BG96" s="884"/>
      <c r="BH96" s="884"/>
      <c r="BI96" s="884"/>
      <c r="BJ96" s="884"/>
      <c r="BK96" s="889"/>
      <c r="BL96" s="889"/>
      <c r="BM96" s="890"/>
      <c r="BN96" s="889"/>
      <c r="BO96" s="928"/>
      <c r="BP96" s="890"/>
      <c r="BQ96" s="1038"/>
      <c r="BR96" s="1038"/>
      <c r="BS96" s="1038"/>
      <c r="BT96" s="1038"/>
      <c r="BU96" s="1036"/>
      <c r="BV96" s="1145"/>
      <c r="BW96" s="1070"/>
      <c r="BX96" s="1070"/>
      <c r="BY96" s="1352"/>
      <c r="BZ96" s="1070"/>
      <c r="CA96" s="1114"/>
      <c r="CB96" s="889"/>
      <c r="CC96" s="889"/>
      <c r="CD96" s="890"/>
      <c r="CE96" s="889"/>
      <c r="CF96" s="928"/>
      <c r="CG96" s="1070"/>
      <c r="CH96" s="1070"/>
      <c r="CI96" s="1070"/>
      <c r="CJ96" s="1070"/>
      <c r="CK96" s="1036"/>
      <c r="CL96" s="1145"/>
      <c r="CM96" s="884"/>
      <c r="CN96" s="884"/>
      <c r="CO96" s="884"/>
      <c r="CP96" s="884"/>
      <c r="CQ96" s="884"/>
      <c r="CR96" s="884"/>
      <c r="CS96" s="884"/>
      <c r="CT96" s="884"/>
      <c r="CU96" s="884"/>
      <c r="CV96" s="884"/>
    </row>
    <row r="97" spans="1:100" ht="15">
      <c r="A97" s="890"/>
      <c r="B97" s="884"/>
      <c r="C97" s="884"/>
      <c r="D97" s="884"/>
      <c r="E97" s="884"/>
      <c r="F97" s="884"/>
      <c r="G97" s="884"/>
      <c r="H97" s="893"/>
      <c r="I97" s="884"/>
      <c r="J97" s="2351"/>
      <c r="K97" s="2351"/>
      <c r="L97" s="169" t="s">
        <v>703</v>
      </c>
      <c r="M97" s="884"/>
      <c r="N97" s="903"/>
      <c r="O97" s="884"/>
      <c r="P97" s="884"/>
      <c r="Q97" s="903"/>
      <c r="R97" s="1221"/>
      <c r="S97" s="895"/>
      <c r="T97" s="1042"/>
      <c r="U97" s="1042"/>
      <c r="V97" s="890"/>
      <c r="W97" s="890"/>
      <c r="X97" s="890"/>
      <c r="Y97" s="890"/>
      <c r="Z97" s="890"/>
      <c r="AA97" s="890"/>
      <c r="AB97" s="890"/>
      <c r="AC97" s="1036"/>
      <c r="AD97" s="1360"/>
      <c r="AE97" s="1150"/>
      <c r="AF97" s="1070"/>
      <c r="AG97" s="1070"/>
      <c r="AH97" s="1070"/>
      <c r="AI97" s="1070"/>
      <c r="AJ97" s="1413"/>
      <c r="AK97" s="1413"/>
      <c r="AL97" s="1413"/>
      <c r="AM97" s="889"/>
      <c r="AN97" s="1360"/>
      <c r="AO97" s="1620"/>
      <c r="AP97" s="884"/>
      <c r="AQ97" s="884"/>
      <c r="AR97" s="884"/>
      <c r="AS97" s="884"/>
      <c r="AT97" s="884"/>
      <c r="AU97" s="884"/>
      <c r="AV97" s="884"/>
      <c r="AW97" s="884"/>
      <c r="AX97" s="884"/>
      <c r="AY97" s="884"/>
      <c r="AZ97" s="884"/>
      <c r="BA97" s="884"/>
      <c r="BB97" s="884"/>
      <c r="BC97" s="884"/>
      <c r="BD97" s="884"/>
      <c r="BE97" s="884"/>
      <c r="BF97" s="884"/>
      <c r="BG97" s="884"/>
      <c r="BH97" s="884"/>
      <c r="BI97" s="884"/>
      <c r="BJ97" s="884"/>
      <c r="BK97" s="889"/>
      <c r="BL97" s="889"/>
      <c r="BM97" s="890"/>
      <c r="BN97" s="889"/>
      <c r="BO97" s="928"/>
      <c r="BP97" s="890"/>
      <c r="BQ97" s="1038"/>
      <c r="BR97" s="1038"/>
      <c r="BS97" s="1038"/>
      <c r="BT97" s="1038"/>
      <c r="BU97" s="1036"/>
      <c r="BV97" s="1145"/>
      <c r="BW97" s="1070"/>
      <c r="BX97" s="1070"/>
      <c r="BY97" s="1352"/>
      <c r="BZ97" s="1070"/>
      <c r="CA97" s="1114"/>
      <c r="CB97" s="889"/>
      <c r="CC97" s="889"/>
      <c r="CD97" s="890"/>
      <c r="CE97" s="889"/>
      <c r="CF97" s="928"/>
      <c r="CG97" s="1070"/>
      <c r="CH97" s="1070"/>
      <c r="CI97" s="1070"/>
      <c r="CJ97" s="1070"/>
      <c r="CK97" s="1036"/>
      <c r="CL97" s="1145"/>
      <c r="CM97" s="884"/>
      <c r="CN97" s="884"/>
      <c r="CO97" s="884"/>
      <c r="CP97" s="884"/>
      <c r="CQ97" s="884"/>
      <c r="CR97" s="884"/>
      <c r="CS97" s="884"/>
      <c r="CT97" s="884"/>
      <c r="CU97" s="884"/>
      <c r="CV97" s="884"/>
    </row>
    <row r="98" spans="1:100" ht="15">
      <c r="A98" s="890"/>
      <c r="B98" s="884"/>
      <c r="C98" s="884"/>
      <c r="D98" s="884"/>
      <c r="E98" s="884"/>
      <c r="F98" s="884"/>
      <c r="G98" s="884"/>
      <c r="H98" s="893"/>
      <c r="I98" s="884"/>
      <c r="J98" s="2351"/>
      <c r="K98" s="2351"/>
      <c r="L98" s="169" t="s">
        <v>704</v>
      </c>
      <c r="M98" s="884"/>
      <c r="N98" s="903"/>
      <c r="O98" s="884"/>
      <c r="P98" s="884"/>
      <c r="Q98" s="903"/>
      <c r="R98" s="1221"/>
      <c r="S98" s="895"/>
      <c r="T98" s="1042"/>
      <c r="U98" s="1042"/>
      <c r="V98" s="890"/>
      <c r="W98" s="890"/>
      <c r="X98" s="890"/>
      <c r="Y98" s="890"/>
      <c r="Z98" s="890"/>
      <c r="AA98" s="890"/>
      <c r="AB98" s="890"/>
      <c r="AC98" s="1036"/>
      <c r="AD98" s="1360"/>
      <c r="AE98" s="1150"/>
      <c r="AF98" s="1070"/>
      <c r="AG98" s="1070"/>
      <c r="AH98" s="1070"/>
      <c r="AI98" s="1070"/>
      <c r="AJ98" s="1413"/>
      <c r="AK98" s="1413"/>
      <c r="AL98" s="1413"/>
      <c r="AM98" s="889"/>
      <c r="AN98" s="1360"/>
      <c r="AO98" s="1620"/>
      <c r="AP98" s="884"/>
      <c r="AQ98" s="884"/>
      <c r="AR98" s="884"/>
      <c r="AS98" s="884"/>
      <c r="AT98" s="884"/>
      <c r="AU98" s="884"/>
      <c r="AV98" s="884"/>
      <c r="AW98" s="884"/>
      <c r="AX98" s="884"/>
      <c r="AY98" s="884"/>
      <c r="AZ98" s="884"/>
      <c r="BA98" s="884"/>
      <c r="BB98" s="884"/>
      <c r="BC98" s="884"/>
      <c r="BD98" s="884"/>
      <c r="BE98" s="884"/>
      <c r="BF98" s="884"/>
      <c r="BG98" s="884"/>
      <c r="BH98" s="884"/>
      <c r="BI98" s="884"/>
      <c r="BJ98" s="884"/>
      <c r="BK98" s="889"/>
      <c r="BL98" s="889"/>
      <c r="BM98" s="890"/>
      <c r="BN98" s="889"/>
      <c r="BO98" s="928"/>
      <c r="BP98" s="890"/>
      <c r="BQ98" s="1038"/>
      <c r="BR98" s="1038"/>
      <c r="BS98" s="1038"/>
      <c r="BT98" s="1038"/>
      <c r="BU98" s="1036"/>
      <c r="BV98" s="1145"/>
      <c r="BW98" s="1070"/>
      <c r="BX98" s="1070"/>
      <c r="BY98" s="1352"/>
      <c r="BZ98" s="1070"/>
      <c r="CA98" s="1114"/>
      <c r="CB98" s="889"/>
      <c r="CC98" s="889"/>
      <c r="CD98" s="890"/>
      <c r="CE98" s="889"/>
      <c r="CF98" s="928"/>
      <c r="CG98" s="1070"/>
      <c r="CH98" s="1070"/>
      <c r="CI98" s="1070"/>
      <c r="CJ98" s="1070"/>
      <c r="CK98" s="1036"/>
      <c r="CL98" s="1145"/>
      <c r="CM98" s="884"/>
      <c r="CN98" s="884"/>
      <c r="CO98" s="884"/>
      <c r="CP98" s="884"/>
      <c r="CQ98" s="884"/>
      <c r="CR98" s="884"/>
      <c r="CS98" s="884"/>
      <c r="CT98" s="884"/>
      <c r="CU98" s="884"/>
      <c r="CV98" s="884"/>
    </row>
    <row r="99" spans="1:100" ht="15">
      <c r="A99" s="890"/>
      <c r="B99" s="884"/>
      <c r="C99" s="884"/>
      <c r="D99" s="884"/>
      <c r="E99" s="884"/>
      <c r="F99" s="884"/>
      <c r="G99" s="884"/>
      <c r="H99" s="893"/>
      <c r="I99" s="884"/>
      <c r="J99" s="2351"/>
      <c r="K99" s="2351"/>
      <c r="L99" s="169" t="s">
        <v>705</v>
      </c>
      <c r="M99" s="884"/>
      <c r="N99" s="903"/>
      <c r="O99" s="884"/>
      <c r="P99" s="884"/>
      <c r="Q99" s="903"/>
      <c r="R99" s="1221"/>
      <c r="S99" s="895"/>
      <c r="T99" s="1042"/>
      <c r="U99" s="1042"/>
      <c r="V99" s="890"/>
      <c r="W99" s="890"/>
      <c r="X99" s="890"/>
      <c r="Y99" s="890"/>
      <c r="Z99" s="890"/>
      <c r="AA99" s="890"/>
      <c r="AB99" s="890"/>
      <c r="AC99" s="1036"/>
      <c r="AD99" s="1360"/>
      <c r="AE99" s="1150"/>
      <c r="AF99" s="1070"/>
      <c r="AG99" s="1070"/>
      <c r="AH99" s="1070"/>
      <c r="AI99" s="1070"/>
      <c r="AJ99" s="1413"/>
      <c r="AK99" s="1413"/>
      <c r="AL99" s="1413"/>
      <c r="AM99" s="889"/>
      <c r="AN99" s="1360"/>
      <c r="AO99" s="1620"/>
      <c r="AP99" s="884"/>
      <c r="AQ99" s="884"/>
      <c r="AR99" s="884"/>
      <c r="AS99" s="884"/>
      <c r="AT99" s="884"/>
      <c r="AU99" s="884"/>
      <c r="AV99" s="884"/>
      <c r="AW99" s="884"/>
      <c r="AX99" s="884"/>
      <c r="AY99" s="884"/>
      <c r="AZ99" s="884"/>
      <c r="BA99" s="884"/>
      <c r="BB99" s="884"/>
      <c r="BC99" s="884"/>
      <c r="BD99" s="884"/>
      <c r="BE99" s="884"/>
      <c r="BF99" s="884"/>
      <c r="BG99" s="884"/>
      <c r="BH99" s="884"/>
      <c r="BI99" s="884"/>
      <c r="BJ99" s="884"/>
      <c r="BK99" s="889"/>
      <c r="BL99" s="889"/>
      <c r="BM99" s="890"/>
      <c r="BN99" s="889"/>
      <c r="BO99" s="928"/>
      <c r="BP99" s="890"/>
      <c r="BQ99" s="1038"/>
      <c r="BR99" s="1038"/>
      <c r="BS99" s="1038"/>
      <c r="BT99" s="1038"/>
      <c r="BU99" s="1036"/>
      <c r="BV99" s="1145"/>
      <c r="BW99" s="1070"/>
      <c r="BX99" s="1070"/>
      <c r="BY99" s="1352"/>
      <c r="BZ99" s="1070"/>
      <c r="CA99" s="1114"/>
      <c r="CB99" s="889"/>
      <c r="CC99" s="889"/>
      <c r="CD99" s="890"/>
      <c r="CE99" s="889"/>
      <c r="CF99" s="928"/>
      <c r="CG99" s="1070"/>
      <c r="CH99" s="1070"/>
      <c r="CI99" s="1070"/>
      <c r="CJ99" s="1070"/>
      <c r="CK99" s="1036"/>
      <c r="CL99" s="1145"/>
      <c r="CM99" s="884"/>
      <c r="CN99" s="884"/>
      <c r="CO99" s="884"/>
      <c r="CP99" s="884"/>
      <c r="CQ99" s="884"/>
      <c r="CR99" s="884"/>
      <c r="CS99" s="884"/>
      <c r="CT99" s="884"/>
      <c r="CU99" s="884"/>
      <c r="CV99" s="884"/>
    </row>
    <row r="100" spans="1:100" ht="15">
      <c r="A100" s="890"/>
      <c r="B100" s="884"/>
      <c r="C100" s="884"/>
      <c r="D100" s="884"/>
      <c r="E100" s="884"/>
      <c r="F100" s="884"/>
      <c r="G100" s="884"/>
      <c r="H100" s="893"/>
      <c r="I100" s="884"/>
      <c r="J100" s="2351"/>
      <c r="K100" s="2351"/>
      <c r="L100" s="169" t="s">
        <v>706</v>
      </c>
      <c r="M100" s="884"/>
      <c r="N100" s="903"/>
      <c r="O100" s="884"/>
      <c r="P100" s="884"/>
      <c r="Q100" s="903"/>
      <c r="R100" s="1221"/>
      <c r="S100" s="895"/>
      <c r="T100" s="1042"/>
      <c r="U100" s="1042"/>
      <c r="V100" s="890"/>
      <c r="W100" s="890"/>
      <c r="X100" s="890"/>
      <c r="Y100" s="890"/>
      <c r="Z100" s="890"/>
      <c r="AA100" s="890"/>
      <c r="AB100" s="890"/>
      <c r="AC100" s="1036"/>
      <c r="AD100" s="1360"/>
      <c r="AE100" s="1150"/>
      <c r="AF100" s="1070"/>
      <c r="AG100" s="1070"/>
      <c r="AH100" s="1070"/>
      <c r="AI100" s="1070"/>
      <c r="AJ100" s="1413"/>
      <c r="AK100" s="1413"/>
      <c r="AL100" s="1413"/>
      <c r="AM100" s="889"/>
      <c r="AN100" s="1360"/>
      <c r="AO100" s="1620"/>
      <c r="AP100" s="884"/>
      <c r="AQ100" s="884"/>
      <c r="AR100" s="884"/>
      <c r="AS100" s="884"/>
      <c r="AT100" s="884"/>
      <c r="AU100" s="884"/>
      <c r="AV100" s="884"/>
      <c r="AW100" s="884"/>
      <c r="AX100" s="884"/>
      <c r="AY100" s="884"/>
      <c r="AZ100" s="884"/>
      <c r="BA100" s="884"/>
      <c r="BB100" s="884"/>
      <c r="BC100" s="884"/>
      <c r="BD100" s="884"/>
      <c r="BE100" s="884"/>
      <c r="BF100" s="884"/>
      <c r="BG100" s="884"/>
      <c r="BH100" s="884"/>
      <c r="BI100" s="884"/>
      <c r="BJ100" s="884"/>
      <c r="BK100" s="889"/>
      <c r="BL100" s="889"/>
      <c r="BM100" s="890"/>
      <c r="BN100" s="889"/>
      <c r="BO100" s="928"/>
      <c r="BP100" s="890"/>
      <c r="BQ100" s="1038"/>
      <c r="BR100" s="1038"/>
      <c r="BS100" s="1038"/>
      <c r="BT100" s="1038"/>
      <c r="BU100" s="1036"/>
      <c r="BV100" s="1145"/>
      <c r="BW100" s="1070"/>
      <c r="BX100" s="1070"/>
      <c r="BY100" s="1352"/>
      <c r="BZ100" s="1070"/>
      <c r="CA100" s="1114"/>
      <c r="CB100" s="889"/>
      <c r="CC100" s="889"/>
      <c r="CD100" s="890"/>
      <c r="CE100" s="889"/>
      <c r="CF100" s="928"/>
      <c r="CG100" s="1070"/>
      <c r="CH100" s="1070"/>
      <c r="CI100" s="1070"/>
      <c r="CJ100" s="1070"/>
      <c r="CK100" s="1036"/>
      <c r="CL100" s="1145"/>
      <c r="CM100" s="884"/>
      <c r="CN100" s="884"/>
      <c r="CO100" s="884"/>
      <c r="CP100" s="884"/>
      <c r="CQ100" s="884"/>
      <c r="CR100" s="884"/>
      <c r="CS100" s="884"/>
      <c r="CT100" s="884"/>
      <c r="CU100" s="884"/>
      <c r="CV100" s="884"/>
    </row>
    <row r="101" spans="1:100" ht="15">
      <c r="A101" s="890"/>
      <c r="B101" s="884"/>
      <c r="C101" s="884"/>
      <c r="D101" s="884"/>
      <c r="E101" s="884"/>
      <c r="F101" s="884"/>
      <c r="G101" s="884"/>
      <c r="H101" s="893"/>
      <c r="I101" s="884"/>
      <c r="J101" s="2345"/>
      <c r="K101" s="2345"/>
      <c r="L101" s="169" t="s">
        <v>707</v>
      </c>
      <c r="M101" s="884"/>
      <c r="N101" s="900"/>
      <c r="O101" s="884"/>
      <c r="P101" s="938"/>
      <c r="Q101" s="903"/>
      <c r="R101" s="1221"/>
      <c r="S101" s="899"/>
      <c r="T101" s="1635"/>
      <c r="U101" s="1635"/>
      <c r="V101" s="888"/>
      <c r="W101" s="888"/>
      <c r="X101" s="888"/>
      <c r="Y101" s="888"/>
      <c r="Z101" s="890"/>
      <c r="AA101" s="890"/>
      <c r="AB101" s="890"/>
      <c r="AC101" s="1036"/>
      <c r="AD101" s="1360"/>
      <c r="AE101" s="1150"/>
      <c r="AF101" s="1070"/>
      <c r="AG101" s="1070"/>
      <c r="AH101" s="1070"/>
      <c r="AI101" s="1070"/>
      <c r="AJ101" s="1555"/>
      <c r="AK101" s="1555"/>
      <c r="AL101" s="1555"/>
      <c r="AM101" s="911"/>
      <c r="AN101" s="1360"/>
      <c r="AO101" s="1620"/>
      <c r="AP101" s="884"/>
      <c r="AQ101" s="884"/>
      <c r="AR101" s="884"/>
      <c r="AS101" s="884"/>
      <c r="AT101" s="884"/>
      <c r="AU101" s="884"/>
      <c r="AV101" s="884"/>
      <c r="AW101" s="884"/>
      <c r="AX101" s="884"/>
      <c r="AY101" s="884"/>
      <c r="AZ101" s="884"/>
      <c r="BA101" s="884"/>
      <c r="BB101" s="884"/>
      <c r="BC101" s="884"/>
      <c r="BD101" s="884"/>
      <c r="BE101" s="884"/>
      <c r="BF101" s="884"/>
      <c r="BG101" s="884"/>
      <c r="BH101" s="884"/>
      <c r="BI101" s="884"/>
      <c r="BJ101" s="884"/>
      <c r="BK101" s="911"/>
      <c r="BL101" s="911"/>
      <c r="BM101" s="890"/>
      <c r="BN101" s="911"/>
      <c r="BO101" s="917"/>
      <c r="BP101" s="890"/>
      <c r="BQ101" s="1038"/>
      <c r="BR101" s="1038"/>
      <c r="BS101" s="1038"/>
      <c r="BT101" s="1038"/>
      <c r="BU101" s="1036"/>
      <c r="BV101" s="1145"/>
      <c r="BW101" s="1070"/>
      <c r="BX101" s="1070"/>
      <c r="BY101" s="1595"/>
      <c r="BZ101" s="1070"/>
      <c r="CA101" s="1114"/>
      <c r="CB101" s="911"/>
      <c r="CC101" s="911"/>
      <c r="CD101" s="890"/>
      <c r="CE101" s="911"/>
      <c r="CF101" s="917"/>
      <c r="CG101" s="1070"/>
      <c r="CH101" s="1070"/>
      <c r="CI101" s="1070"/>
      <c r="CJ101" s="1070"/>
      <c r="CK101" s="1036"/>
      <c r="CL101" s="1145"/>
      <c r="CM101" s="884"/>
      <c r="CN101" s="884"/>
      <c r="CO101" s="884"/>
      <c r="CP101" s="884"/>
      <c r="CQ101" s="884"/>
      <c r="CR101" s="884"/>
      <c r="CS101" s="884"/>
      <c r="CT101" s="884"/>
      <c r="CU101" s="884"/>
      <c r="CV101" s="884"/>
    </row>
    <row r="102" spans="1:100" ht="15" customHeight="1">
      <c r="A102" s="890">
        <v>16</v>
      </c>
      <c r="B102" s="884" t="s">
        <v>440</v>
      </c>
      <c r="C102" s="884" t="s">
        <v>441</v>
      </c>
      <c r="D102" s="884" t="s">
        <v>150</v>
      </c>
      <c r="E102" s="884">
        <v>1010</v>
      </c>
      <c r="F102" s="884">
        <v>117</v>
      </c>
      <c r="G102" s="884">
        <v>2</v>
      </c>
      <c r="H102" s="884" t="s">
        <v>687</v>
      </c>
      <c r="I102" s="884" t="s">
        <v>688</v>
      </c>
      <c r="J102" s="2339" t="s">
        <v>708</v>
      </c>
      <c r="K102" s="2350" t="s">
        <v>445</v>
      </c>
      <c r="L102" s="208" t="s">
        <v>709</v>
      </c>
      <c r="M102" s="884" t="s">
        <v>152</v>
      </c>
      <c r="N102" s="899"/>
      <c r="O102" s="951" t="s">
        <v>447</v>
      </c>
      <c r="P102" s="898" t="s">
        <v>710</v>
      </c>
      <c r="Q102" s="895"/>
      <c r="R102" s="898" t="s">
        <v>151</v>
      </c>
      <c r="S102" s="898" t="s">
        <v>711</v>
      </c>
      <c r="T102" s="898" t="s">
        <v>466</v>
      </c>
      <c r="U102" s="898" t="s">
        <v>623</v>
      </c>
      <c r="V102" s="898" t="s">
        <v>450</v>
      </c>
      <c r="W102" s="898"/>
      <c r="X102" s="890"/>
      <c r="Y102" s="890"/>
      <c r="Z102" s="1557"/>
      <c r="AA102" s="911" t="s">
        <v>450</v>
      </c>
      <c r="AB102" s="917"/>
      <c r="AC102" s="1447" t="s">
        <v>528</v>
      </c>
      <c r="AD102" s="1628" t="s">
        <v>712</v>
      </c>
      <c r="AE102" s="1150" t="s">
        <v>451</v>
      </c>
      <c r="AF102" s="1070" t="s">
        <v>450</v>
      </c>
      <c r="AG102" s="1070" t="s">
        <v>451</v>
      </c>
      <c r="AH102" s="1630" t="s">
        <v>466</v>
      </c>
      <c r="AI102" s="1070" t="s">
        <v>623</v>
      </c>
      <c r="AJ102" s="1412"/>
      <c r="AK102" s="1412"/>
      <c r="AL102" s="1412"/>
      <c r="AM102" s="888" t="s">
        <v>450</v>
      </c>
      <c r="AN102" s="1628" t="s">
        <v>712</v>
      </c>
      <c r="AO102" s="1620" t="s">
        <v>469</v>
      </c>
      <c r="AP102" s="1063" t="s">
        <v>713</v>
      </c>
      <c r="AQ102" s="1063" t="s">
        <v>151</v>
      </c>
      <c r="AR102" s="1063" t="s">
        <v>445</v>
      </c>
      <c r="AS102" s="1063" t="s">
        <v>445</v>
      </c>
      <c r="AT102" s="1063" t="s">
        <v>714</v>
      </c>
      <c r="AU102" s="1063" t="s">
        <v>445</v>
      </c>
      <c r="AV102" s="1063" t="s">
        <v>445</v>
      </c>
      <c r="AW102" s="1063" t="s">
        <v>715</v>
      </c>
      <c r="AX102" s="1063" t="s">
        <v>716</v>
      </c>
      <c r="AY102" s="1063" t="s">
        <v>716</v>
      </c>
      <c r="AZ102" s="1063" t="s">
        <v>445</v>
      </c>
      <c r="BA102" s="1063" t="s">
        <v>445</v>
      </c>
      <c r="BB102" s="1063" t="s">
        <v>716</v>
      </c>
      <c r="BC102" s="1063" t="s">
        <v>716</v>
      </c>
      <c r="BD102" s="1063" t="s">
        <v>716</v>
      </c>
      <c r="BE102" s="1063" t="s">
        <v>716</v>
      </c>
      <c r="BF102" s="1063" t="s">
        <v>716</v>
      </c>
      <c r="BG102" s="1063" t="s">
        <v>716</v>
      </c>
      <c r="BH102" s="1063" t="s">
        <v>162</v>
      </c>
      <c r="BI102" s="1063" t="s">
        <v>162</v>
      </c>
      <c r="BJ102" s="1063" t="s">
        <v>193</v>
      </c>
      <c r="BK102" s="1063" t="s">
        <v>450</v>
      </c>
      <c r="BL102" s="888"/>
      <c r="BM102" s="888"/>
      <c r="BN102" s="888"/>
      <c r="BO102" s="927"/>
      <c r="BP102" s="890" t="s">
        <v>445</v>
      </c>
      <c r="BQ102" s="1038"/>
      <c r="BR102" s="1038"/>
      <c r="BS102" s="1038"/>
      <c r="BT102" s="1038"/>
      <c r="BU102" s="1036" t="s">
        <v>459</v>
      </c>
      <c r="BV102" s="1145" t="s">
        <v>460</v>
      </c>
      <c r="BW102" s="919" t="s">
        <v>717</v>
      </c>
      <c r="BX102" s="1070" t="s">
        <v>445</v>
      </c>
      <c r="BY102" s="1351"/>
      <c r="BZ102" s="1070" t="s">
        <v>450</v>
      </c>
      <c r="CA102" s="1114" t="s">
        <v>462</v>
      </c>
      <c r="CB102" s="1063" t="s">
        <v>450</v>
      </c>
      <c r="CC102" s="888"/>
      <c r="CD102" s="888"/>
      <c r="CE102" s="888"/>
      <c r="CF102" s="927"/>
      <c r="CG102" s="1070"/>
      <c r="CH102" s="1070"/>
      <c r="CI102" s="1070"/>
      <c r="CJ102" s="1070"/>
      <c r="CK102" s="1036" t="s">
        <v>459</v>
      </c>
      <c r="CL102" s="1145" t="s">
        <v>460</v>
      </c>
      <c r="CM102" s="1063" t="s">
        <v>716</v>
      </c>
      <c r="CN102" s="1063" t="s">
        <v>716</v>
      </c>
      <c r="CO102" s="1063" t="s">
        <v>445</v>
      </c>
      <c r="CP102" s="1063" t="s">
        <v>445</v>
      </c>
      <c r="CQ102" s="1063" t="s">
        <v>716</v>
      </c>
      <c r="CR102" s="1063" t="s">
        <v>716</v>
      </c>
      <c r="CS102" s="1063" t="s">
        <v>716</v>
      </c>
      <c r="CT102" s="1063" t="s">
        <v>716</v>
      </c>
      <c r="CU102" s="1063" t="s">
        <v>716</v>
      </c>
      <c r="CV102" s="1063" t="s">
        <v>716</v>
      </c>
    </row>
    <row r="103" spans="1:100" ht="15" customHeight="1">
      <c r="A103" s="890"/>
      <c r="B103" s="884"/>
      <c r="C103" s="884"/>
      <c r="D103" s="884"/>
      <c r="E103" s="884"/>
      <c r="F103" s="884"/>
      <c r="G103" s="884"/>
      <c r="H103" s="884"/>
      <c r="I103" s="884"/>
      <c r="J103" s="2339"/>
      <c r="K103" s="2351"/>
      <c r="L103" s="211" t="s">
        <v>718</v>
      </c>
      <c r="M103" s="884"/>
      <c r="N103" s="903"/>
      <c r="O103" s="1221"/>
      <c r="P103" s="898"/>
      <c r="Q103" s="895"/>
      <c r="R103" s="898"/>
      <c r="S103" s="898"/>
      <c r="T103" s="898"/>
      <c r="U103" s="898"/>
      <c r="V103" s="898"/>
      <c r="W103" s="898"/>
      <c r="X103" s="890"/>
      <c r="Y103" s="890"/>
      <c r="Z103" s="979"/>
      <c r="AA103" s="890"/>
      <c r="AB103" s="918"/>
      <c r="AC103" s="1036"/>
      <c r="AD103" s="1360"/>
      <c r="AE103" s="1150"/>
      <c r="AF103" s="1070"/>
      <c r="AG103" s="1070"/>
      <c r="AH103" s="1630"/>
      <c r="AI103" s="1070"/>
      <c r="AJ103" s="1413"/>
      <c r="AK103" s="1413"/>
      <c r="AL103" s="1413"/>
      <c r="AM103" s="889"/>
      <c r="AN103" s="1360"/>
      <c r="AO103" s="1620"/>
      <c r="AP103" s="1063"/>
      <c r="AQ103" s="1063"/>
      <c r="AR103" s="1063"/>
      <c r="AS103" s="1063"/>
      <c r="AT103" s="1063"/>
      <c r="AU103" s="1063"/>
      <c r="AV103" s="1063"/>
      <c r="AW103" s="1063"/>
      <c r="AX103" s="1063"/>
      <c r="AY103" s="1063"/>
      <c r="AZ103" s="1063"/>
      <c r="BA103" s="1063"/>
      <c r="BB103" s="1063"/>
      <c r="BC103" s="1063"/>
      <c r="BD103" s="1063"/>
      <c r="BE103" s="1063"/>
      <c r="BF103" s="1063"/>
      <c r="BG103" s="1063"/>
      <c r="BH103" s="1063"/>
      <c r="BI103" s="1063"/>
      <c r="BJ103" s="1063"/>
      <c r="BK103" s="1063"/>
      <c r="BL103" s="889"/>
      <c r="BM103" s="889"/>
      <c r="BN103" s="889"/>
      <c r="BO103" s="928"/>
      <c r="BP103" s="890"/>
      <c r="BQ103" s="1038"/>
      <c r="BR103" s="1038"/>
      <c r="BS103" s="1038"/>
      <c r="BT103" s="1038"/>
      <c r="BU103" s="1036"/>
      <c r="BV103" s="1150"/>
      <c r="BW103" s="919"/>
      <c r="BX103" s="1070"/>
      <c r="BY103" s="1352"/>
      <c r="BZ103" s="1070"/>
      <c r="CA103" s="1114"/>
      <c r="CB103" s="1063"/>
      <c r="CC103" s="889"/>
      <c r="CD103" s="889"/>
      <c r="CE103" s="889"/>
      <c r="CF103" s="928"/>
      <c r="CG103" s="1070"/>
      <c r="CH103" s="1070"/>
      <c r="CI103" s="1070"/>
      <c r="CJ103" s="1070"/>
      <c r="CK103" s="1036"/>
      <c r="CL103" s="1150"/>
      <c r="CM103" s="1063"/>
      <c r="CN103" s="1063"/>
      <c r="CO103" s="1063"/>
      <c r="CP103" s="1063"/>
      <c r="CQ103" s="1063"/>
      <c r="CR103" s="1063"/>
      <c r="CS103" s="1063"/>
      <c r="CT103" s="1063"/>
      <c r="CU103" s="1063"/>
      <c r="CV103" s="1063"/>
    </row>
    <row r="104" spans="1:100" ht="15" customHeight="1">
      <c r="A104" s="890"/>
      <c r="B104" s="884"/>
      <c r="C104" s="884"/>
      <c r="D104" s="884"/>
      <c r="E104" s="884"/>
      <c r="F104" s="884"/>
      <c r="G104" s="884"/>
      <c r="H104" s="884"/>
      <c r="I104" s="884"/>
      <c r="J104" s="2339"/>
      <c r="K104" s="2351"/>
      <c r="L104" s="211" t="s">
        <v>701</v>
      </c>
      <c r="M104" s="884"/>
      <c r="N104" s="903"/>
      <c r="O104" s="1221"/>
      <c r="P104" s="898"/>
      <c r="Q104" s="895"/>
      <c r="R104" s="898"/>
      <c r="S104" s="898"/>
      <c r="T104" s="898"/>
      <c r="U104" s="898"/>
      <c r="V104" s="898"/>
      <c r="W104" s="898"/>
      <c r="X104" s="890"/>
      <c r="Y104" s="890"/>
      <c r="Z104" s="979"/>
      <c r="AA104" s="890"/>
      <c r="AB104" s="918"/>
      <c r="AC104" s="1036"/>
      <c r="AD104" s="1360"/>
      <c r="AE104" s="1150"/>
      <c r="AF104" s="1070"/>
      <c r="AG104" s="1070"/>
      <c r="AH104" s="1630"/>
      <c r="AI104" s="1070"/>
      <c r="AJ104" s="1413"/>
      <c r="AK104" s="1413"/>
      <c r="AL104" s="1413"/>
      <c r="AM104" s="889"/>
      <c r="AN104" s="1360"/>
      <c r="AO104" s="1620"/>
      <c r="AP104" s="1063"/>
      <c r="AQ104" s="1063"/>
      <c r="AR104" s="1063"/>
      <c r="AS104" s="1063"/>
      <c r="AT104" s="1063"/>
      <c r="AU104" s="1063"/>
      <c r="AV104" s="1063"/>
      <c r="AW104" s="1063"/>
      <c r="AX104" s="1063"/>
      <c r="AY104" s="1063"/>
      <c r="AZ104" s="1063"/>
      <c r="BA104" s="1063"/>
      <c r="BB104" s="1063"/>
      <c r="BC104" s="1063"/>
      <c r="BD104" s="1063"/>
      <c r="BE104" s="1063"/>
      <c r="BF104" s="1063"/>
      <c r="BG104" s="1063"/>
      <c r="BH104" s="1063"/>
      <c r="BI104" s="1063"/>
      <c r="BJ104" s="1063"/>
      <c r="BK104" s="1063"/>
      <c r="BL104" s="889"/>
      <c r="BM104" s="889"/>
      <c r="BN104" s="889"/>
      <c r="BO104" s="928"/>
      <c r="BP104" s="890"/>
      <c r="BQ104" s="1038"/>
      <c r="BR104" s="1038"/>
      <c r="BS104" s="1038"/>
      <c r="BT104" s="1038"/>
      <c r="BU104" s="1036"/>
      <c r="BV104" s="1150"/>
      <c r="BW104" s="919"/>
      <c r="BX104" s="1070"/>
      <c r="BY104" s="1352"/>
      <c r="BZ104" s="1070"/>
      <c r="CA104" s="1114"/>
      <c r="CB104" s="1063"/>
      <c r="CC104" s="889"/>
      <c r="CD104" s="889"/>
      <c r="CE104" s="889"/>
      <c r="CF104" s="928"/>
      <c r="CG104" s="1070"/>
      <c r="CH104" s="1070"/>
      <c r="CI104" s="1070"/>
      <c r="CJ104" s="1070"/>
      <c r="CK104" s="1036"/>
      <c r="CL104" s="1150"/>
      <c r="CM104" s="1063"/>
      <c r="CN104" s="1063"/>
      <c r="CO104" s="1063"/>
      <c r="CP104" s="1063"/>
      <c r="CQ104" s="1063"/>
      <c r="CR104" s="1063"/>
      <c r="CS104" s="1063"/>
      <c r="CT104" s="1063"/>
      <c r="CU104" s="1063"/>
      <c r="CV104" s="1063"/>
    </row>
    <row r="105" spans="1:100" ht="15" customHeight="1">
      <c r="A105" s="888"/>
      <c r="B105" s="938"/>
      <c r="C105" s="938"/>
      <c r="D105" s="938"/>
      <c r="E105" s="938"/>
      <c r="F105" s="938"/>
      <c r="G105" s="938"/>
      <c r="H105" s="938"/>
      <c r="I105" s="938"/>
      <c r="J105" s="2350"/>
      <c r="K105" s="2345"/>
      <c r="L105" s="212" t="s">
        <v>704</v>
      </c>
      <c r="M105" s="938"/>
      <c r="N105" s="903"/>
      <c r="O105" s="1221"/>
      <c r="P105" s="901"/>
      <c r="Q105" s="899"/>
      <c r="R105" s="901"/>
      <c r="S105" s="901"/>
      <c r="T105" s="901"/>
      <c r="U105" s="901"/>
      <c r="V105" s="901"/>
      <c r="W105" s="901"/>
      <c r="X105" s="888"/>
      <c r="Y105" s="888"/>
      <c r="Z105" s="980"/>
      <c r="AA105" s="888"/>
      <c r="AB105" s="927"/>
      <c r="AC105" s="1279"/>
      <c r="AD105" s="1629"/>
      <c r="AE105" s="1627"/>
      <c r="AF105" s="1126"/>
      <c r="AG105" s="1126"/>
      <c r="AH105" s="1631"/>
      <c r="AI105" s="1126"/>
      <c r="AJ105" s="1413"/>
      <c r="AK105" s="1413"/>
      <c r="AL105" s="1413"/>
      <c r="AM105" s="889"/>
      <c r="AN105" s="1629"/>
      <c r="AO105" s="1621"/>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889"/>
      <c r="BM105" s="889"/>
      <c r="BN105" s="889"/>
      <c r="BO105" s="928"/>
      <c r="BP105" s="888"/>
      <c r="BQ105" s="1127"/>
      <c r="BR105" s="1127"/>
      <c r="BS105" s="1127"/>
      <c r="BT105" s="1127"/>
      <c r="BU105" s="1279"/>
      <c r="BV105" s="1627"/>
      <c r="BW105" s="1141"/>
      <c r="BX105" s="1126"/>
      <c r="BY105" s="1352"/>
      <c r="BZ105" s="1126"/>
      <c r="CA105" s="1153"/>
      <c r="CB105" s="1058"/>
      <c r="CC105" s="889"/>
      <c r="CD105" s="889"/>
      <c r="CE105" s="889"/>
      <c r="CF105" s="928"/>
      <c r="CG105" s="1126"/>
      <c r="CH105" s="1126"/>
      <c r="CI105" s="1126"/>
      <c r="CJ105" s="1126"/>
      <c r="CK105" s="1279"/>
      <c r="CL105" s="1627"/>
      <c r="CM105" s="1058"/>
      <c r="CN105" s="1058"/>
      <c r="CO105" s="1058"/>
      <c r="CP105" s="1058"/>
      <c r="CQ105" s="1058"/>
      <c r="CR105" s="1058"/>
      <c r="CS105" s="1058"/>
      <c r="CT105" s="1058"/>
      <c r="CU105" s="1058"/>
      <c r="CV105" s="1058"/>
    </row>
    <row r="106" spans="1:100" ht="15" customHeight="1">
      <c r="A106" s="890">
        <v>17</v>
      </c>
      <c r="B106" s="884" t="s">
        <v>440</v>
      </c>
      <c r="C106" s="884" t="s">
        <v>441</v>
      </c>
      <c r="D106" s="884" t="s">
        <v>150</v>
      </c>
      <c r="E106" s="884">
        <v>1010</v>
      </c>
      <c r="F106" s="884">
        <v>34</v>
      </c>
      <c r="G106" s="884">
        <v>0</v>
      </c>
      <c r="H106" s="893" t="s">
        <v>719</v>
      </c>
      <c r="I106" s="884" t="s">
        <v>720</v>
      </c>
      <c r="J106" s="2339" t="s">
        <v>445</v>
      </c>
      <c r="K106" s="2350" t="s">
        <v>445</v>
      </c>
      <c r="L106" s="129" t="s">
        <v>721</v>
      </c>
      <c r="M106" s="884" t="s">
        <v>152</v>
      </c>
      <c r="N106" s="895"/>
      <c r="O106" s="884" t="s">
        <v>447</v>
      </c>
      <c r="P106" s="884" t="s">
        <v>710</v>
      </c>
      <c r="Q106" s="898"/>
      <c r="R106" s="884" t="s">
        <v>151</v>
      </c>
      <c r="S106" s="1043" t="s">
        <v>722</v>
      </c>
      <c r="T106" s="1043" t="s">
        <v>452</v>
      </c>
      <c r="U106" s="1043" t="s">
        <v>527</v>
      </c>
      <c r="V106" s="890" t="s">
        <v>450</v>
      </c>
      <c r="W106" s="890"/>
      <c r="X106" s="890" t="s">
        <v>450</v>
      </c>
      <c r="Y106" s="890"/>
      <c r="Z106" s="890"/>
      <c r="AA106" s="890"/>
      <c r="AB106" s="890"/>
      <c r="AC106" s="1036" t="s">
        <v>528</v>
      </c>
      <c r="AD106" s="1037" t="s">
        <v>723</v>
      </c>
      <c r="AE106" s="1038" t="s">
        <v>451</v>
      </c>
      <c r="AF106" s="1036" t="s">
        <v>450</v>
      </c>
      <c r="AG106" s="1036" t="s">
        <v>724</v>
      </c>
      <c r="AH106" s="1036" t="s">
        <v>452</v>
      </c>
      <c r="AI106" s="1036" t="s">
        <v>527</v>
      </c>
      <c r="AJ106" s="1036" t="s">
        <v>450</v>
      </c>
      <c r="AK106" s="890"/>
      <c r="AL106" s="890"/>
      <c r="AM106" s="890"/>
      <c r="AN106" s="1037" t="s">
        <v>723</v>
      </c>
      <c r="AO106" s="1036" t="s">
        <v>469</v>
      </c>
      <c r="AP106" s="1036" t="s">
        <v>725</v>
      </c>
      <c r="AQ106" s="1036" t="s">
        <v>683</v>
      </c>
      <c r="AR106" s="1036" t="s">
        <v>151</v>
      </c>
      <c r="AS106" s="1036" t="s">
        <v>151</v>
      </c>
      <c r="AT106" s="1036" t="s">
        <v>726</v>
      </c>
      <c r="AU106" s="1036" t="s">
        <v>727</v>
      </c>
      <c r="AV106" s="1036" t="s">
        <v>727</v>
      </c>
      <c r="AW106" s="1036" t="s">
        <v>728</v>
      </c>
      <c r="AX106" s="1036" t="s">
        <v>716</v>
      </c>
      <c r="AY106" s="1036" t="s">
        <v>716</v>
      </c>
      <c r="AZ106" s="1036" t="s">
        <v>445</v>
      </c>
      <c r="BA106" s="1036" t="s">
        <v>445</v>
      </c>
      <c r="BB106" s="1036" t="s">
        <v>716</v>
      </c>
      <c r="BC106" s="1036" t="s">
        <v>716</v>
      </c>
      <c r="BD106" s="1036" t="s">
        <v>716</v>
      </c>
      <c r="BE106" s="1036" t="s">
        <v>716</v>
      </c>
      <c r="BF106" s="1036" t="s">
        <v>716</v>
      </c>
      <c r="BG106" s="1036" t="s">
        <v>716</v>
      </c>
      <c r="BH106" s="1036" t="s">
        <v>162</v>
      </c>
      <c r="BI106" s="1036" t="s">
        <v>162</v>
      </c>
      <c r="BJ106" s="1036" t="s">
        <v>193</v>
      </c>
      <c r="BK106" s="890"/>
      <c r="BL106" s="890"/>
      <c r="BM106" s="890" t="s">
        <v>450</v>
      </c>
      <c r="BN106" s="890"/>
      <c r="BO106" s="890"/>
      <c r="BP106" s="890" t="s">
        <v>445</v>
      </c>
      <c r="BQ106" s="1625"/>
      <c r="BR106" s="1625"/>
      <c r="BS106" s="1625"/>
      <c r="BT106" s="1625"/>
      <c r="BU106" s="1036" t="s">
        <v>459</v>
      </c>
      <c r="BV106" s="1036" t="s">
        <v>460</v>
      </c>
      <c r="BW106" s="1036" t="s">
        <v>461</v>
      </c>
      <c r="BX106" s="1036" t="s">
        <v>457</v>
      </c>
      <c r="BY106" s="1338"/>
      <c r="BZ106" s="1036" t="s">
        <v>450</v>
      </c>
      <c r="CA106" s="1037" t="s">
        <v>462</v>
      </c>
      <c r="CB106" s="890"/>
      <c r="CC106" s="890"/>
      <c r="CD106" s="890" t="s">
        <v>450</v>
      </c>
      <c r="CE106" s="890"/>
      <c r="CF106" s="890"/>
      <c r="CG106" s="1625"/>
      <c r="CH106" s="1625"/>
      <c r="CI106" s="1625"/>
      <c r="CJ106" s="1625"/>
      <c r="CK106" s="1036" t="s">
        <v>459</v>
      </c>
      <c r="CL106" s="1036" t="s">
        <v>460</v>
      </c>
      <c r="CM106" s="1036" t="s">
        <v>716</v>
      </c>
      <c r="CN106" s="1036" t="s">
        <v>716</v>
      </c>
      <c r="CO106" s="1036" t="s">
        <v>445</v>
      </c>
      <c r="CP106" s="1036" t="s">
        <v>445</v>
      </c>
      <c r="CQ106" s="1036" t="s">
        <v>716</v>
      </c>
      <c r="CR106" s="1036" t="s">
        <v>716</v>
      </c>
      <c r="CS106" s="1036" t="s">
        <v>716</v>
      </c>
      <c r="CT106" s="1036" t="s">
        <v>716</v>
      </c>
      <c r="CU106" s="1036" t="s">
        <v>716</v>
      </c>
      <c r="CV106" s="1036" t="s">
        <v>716</v>
      </c>
    </row>
    <row r="107" spans="1:100" ht="15">
      <c r="A107" s="890"/>
      <c r="B107" s="884"/>
      <c r="C107" s="884"/>
      <c r="D107" s="884"/>
      <c r="E107" s="884"/>
      <c r="F107" s="884"/>
      <c r="G107" s="884"/>
      <c r="H107" s="893"/>
      <c r="I107" s="884"/>
      <c r="J107" s="2339"/>
      <c r="K107" s="2351"/>
      <c r="L107" s="139" t="s">
        <v>729</v>
      </c>
      <c r="M107" s="884"/>
      <c r="N107" s="895"/>
      <c r="O107" s="884"/>
      <c r="P107" s="884"/>
      <c r="Q107" s="898"/>
      <c r="R107" s="884"/>
      <c r="S107" s="1043"/>
      <c r="T107" s="1043"/>
      <c r="U107" s="1043"/>
      <c r="V107" s="890"/>
      <c r="W107" s="890"/>
      <c r="X107" s="890"/>
      <c r="Y107" s="890"/>
      <c r="Z107" s="890"/>
      <c r="AA107" s="890"/>
      <c r="AB107" s="890"/>
      <c r="AC107" s="1036"/>
      <c r="AD107" s="1037"/>
      <c r="AE107" s="1038"/>
      <c r="AF107" s="1036"/>
      <c r="AG107" s="1036"/>
      <c r="AH107" s="1036"/>
      <c r="AI107" s="1036"/>
      <c r="AJ107" s="1036"/>
      <c r="AK107" s="890"/>
      <c r="AL107" s="890"/>
      <c r="AM107" s="890"/>
      <c r="AN107" s="1037"/>
      <c r="AO107" s="1036"/>
      <c r="AP107" s="1036"/>
      <c r="AQ107" s="1036"/>
      <c r="AR107" s="1036"/>
      <c r="AS107" s="1036"/>
      <c r="AT107" s="1036"/>
      <c r="AU107" s="1036"/>
      <c r="AV107" s="1036"/>
      <c r="AW107" s="1036"/>
      <c r="AX107" s="1036"/>
      <c r="AY107" s="1036"/>
      <c r="AZ107" s="1036"/>
      <c r="BA107" s="1036"/>
      <c r="BB107" s="1036"/>
      <c r="BC107" s="1036"/>
      <c r="BD107" s="1036"/>
      <c r="BE107" s="1036"/>
      <c r="BF107" s="1036"/>
      <c r="BG107" s="1036"/>
      <c r="BH107" s="1036"/>
      <c r="BI107" s="1036"/>
      <c r="BJ107" s="1036"/>
      <c r="BK107" s="890"/>
      <c r="BL107" s="890"/>
      <c r="BM107" s="890"/>
      <c r="BN107" s="890"/>
      <c r="BO107" s="890"/>
      <c r="BP107" s="890"/>
      <c r="BQ107" s="1625"/>
      <c r="BR107" s="1625"/>
      <c r="BS107" s="1625"/>
      <c r="BT107" s="1625"/>
      <c r="BU107" s="1036"/>
      <c r="BV107" s="1036"/>
      <c r="BW107" s="1036"/>
      <c r="BX107" s="1036"/>
      <c r="BY107" s="1338"/>
      <c r="BZ107" s="1036"/>
      <c r="CA107" s="1037"/>
      <c r="CB107" s="890"/>
      <c r="CC107" s="890"/>
      <c r="CD107" s="890"/>
      <c r="CE107" s="890"/>
      <c r="CF107" s="890"/>
      <c r="CG107" s="1625"/>
      <c r="CH107" s="1625"/>
      <c r="CI107" s="1625"/>
      <c r="CJ107" s="1625"/>
      <c r="CK107" s="1036"/>
      <c r="CL107" s="1036"/>
      <c r="CM107" s="1036"/>
      <c r="CN107" s="1036"/>
      <c r="CO107" s="1036"/>
      <c r="CP107" s="1036"/>
      <c r="CQ107" s="1036"/>
      <c r="CR107" s="1036"/>
      <c r="CS107" s="1036"/>
      <c r="CT107" s="1036"/>
      <c r="CU107" s="1036"/>
      <c r="CV107" s="1036"/>
    </row>
    <row r="108" spans="1:100" ht="30">
      <c r="A108" s="890"/>
      <c r="B108" s="884"/>
      <c r="C108" s="884"/>
      <c r="D108" s="884"/>
      <c r="E108" s="884"/>
      <c r="F108" s="884"/>
      <c r="G108" s="884"/>
      <c r="H108" s="893"/>
      <c r="I108" s="884"/>
      <c r="J108" s="2339"/>
      <c r="K108" s="2351"/>
      <c r="L108" s="139" t="s">
        <v>637</v>
      </c>
      <c r="M108" s="884"/>
      <c r="N108" s="895"/>
      <c r="O108" s="884"/>
      <c r="P108" s="884"/>
      <c r="Q108" s="898"/>
      <c r="R108" s="884"/>
      <c r="S108" s="1043"/>
      <c r="T108" s="1043"/>
      <c r="U108" s="1043"/>
      <c r="V108" s="890"/>
      <c r="W108" s="890"/>
      <c r="X108" s="890"/>
      <c r="Y108" s="890"/>
      <c r="Z108" s="890"/>
      <c r="AA108" s="890"/>
      <c r="AB108" s="890"/>
      <c r="AC108" s="1036"/>
      <c r="AD108" s="1037"/>
      <c r="AE108" s="1038"/>
      <c r="AF108" s="1036"/>
      <c r="AG108" s="1036"/>
      <c r="AH108" s="1036"/>
      <c r="AI108" s="1036"/>
      <c r="AJ108" s="1036"/>
      <c r="AK108" s="890"/>
      <c r="AL108" s="890"/>
      <c r="AM108" s="890"/>
      <c r="AN108" s="1037"/>
      <c r="AO108" s="1036"/>
      <c r="AP108" s="1036"/>
      <c r="AQ108" s="1036"/>
      <c r="AR108" s="1036"/>
      <c r="AS108" s="1036"/>
      <c r="AT108" s="1036"/>
      <c r="AU108" s="1036"/>
      <c r="AV108" s="1036"/>
      <c r="AW108" s="1036"/>
      <c r="AX108" s="1036"/>
      <c r="AY108" s="1036"/>
      <c r="AZ108" s="1036"/>
      <c r="BA108" s="1036"/>
      <c r="BB108" s="1036"/>
      <c r="BC108" s="1036"/>
      <c r="BD108" s="1036"/>
      <c r="BE108" s="1036"/>
      <c r="BF108" s="1036"/>
      <c r="BG108" s="1036"/>
      <c r="BH108" s="1036"/>
      <c r="BI108" s="1036"/>
      <c r="BJ108" s="1036"/>
      <c r="BK108" s="890"/>
      <c r="BL108" s="890"/>
      <c r="BM108" s="890"/>
      <c r="BN108" s="890"/>
      <c r="BO108" s="890"/>
      <c r="BP108" s="890"/>
      <c r="BQ108" s="1625"/>
      <c r="BR108" s="1625"/>
      <c r="BS108" s="1625"/>
      <c r="BT108" s="1625"/>
      <c r="BU108" s="1036"/>
      <c r="BV108" s="1036"/>
      <c r="BW108" s="1036"/>
      <c r="BX108" s="1036"/>
      <c r="BY108" s="1338"/>
      <c r="BZ108" s="1036"/>
      <c r="CA108" s="1037"/>
      <c r="CB108" s="890"/>
      <c r="CC108" s="890"/>
      <c r="CD108" s="890"/>
      <c r="CE108" s="890"/>
      <c r="CF108" s="890"/>
      <c r="CG108" s="1625"/>
      <c r="CH108" s="1625"/>
      <c r="CI108" s="1625"/>
      <c r="CJ108" s="1625"/>
      <c r="CK108" s="1036"/>
      <c r="CL108" s="1036"/>
      <c r="CM108" s="1036"/>
      <c r="CN108" s="1036"/>
      <c r="CO108" s="1036"/>
      <c r="CP108" s="1036"/>
      <c r="CQ108" s="1036"/>
      <c r="CR108" s="1036"/>
      <c r="CS108" s="1036"/>
      <c r="CT108" s="1036"/>
      <c r="CU108" s="1036"/>
      <c r="CV108" s="1036"/>
    </row>
    <row r="109" spans="1:100" ht="30">
      <c r="A109" s="890"/>
      <c r="B109" s="884"/>
      <c r="C109" s="884"/>
      <c r="D109" s="884"/>
      <c r="E109" s="884"/>
      <c r="F109" s="884"/>
      <c r="G109" s="884"/>
      <c r="H109" s="893"/>
      <c r="I109" s="884"/>
      <c r="J109" s="2339"/>
      <c r="K109" s="2351"/>
      <c r="L109" s="139" t="s">
        <v>730</v>
      </c>
      <c r="M109" s="884"/>
      <c r="N109" s="895"/>
      <c r="O109" s="884"/>
      <c r="P109" s="884"/>
      <c r="Q109" s="898"/>
      <c r="R109" s="884"/>
      <c r="S109" s="1043"/>
      <c r="T109" s="1043"/>
      <c r="U109" s="1043"/>
      <c r="V109" s="890"/>
      <c r="W109" s="890"/>
      <c r="X109" s="890"/>
      <c r="Y109" s="890"/>
      <c r="Z109" s="890"/>
      <c r="AA109" s="890"/>
      <c r="AB109" s="890"/>
      <c r="AC109" s="1036"/>
      <c r="AD109" s="1037"/>
      <c r="AE109" s="1038"/>
      <c r="AF109" s="1036"/>
      <c r="AG109" s="1036"/>
      <c r="AH109" s="1036"/>
      <c r="AI109" s="1036"/>
      <c r="AJ109" s="1036"/>
      <c r="AK109" s="890"/>
      <c r="AL109" s="890"/>
      <c r="AM109" s="890"/>
      <c r="AN109" s="1037"/>
      <c r="AO109" s="1036"/>
      <c r="AP109" s="1036"/>
      <c r="AQ109" s="1036"/>
      <c r="AR109" s="1036"/>
      <c r="AS109" s="1036"/>
      <c r="AT109" s="1036"/>
      <c r="AU109" s="1036"/>
      <c r="AV109" s="1036"/>
      <c r="AW109" s="1036"/>
      <c r="AX109" s="1036"/>
      <c r="AY109" s="1036"/>
      <c r="AZ109" s="1036"/>
      <c r="BA109" s="1036"/>
      <c r="BB109" s="1036"/>
      <c r="BC109" s="1036"/>
      <c r="BD109" s="1036"/>
      <c r="BE109" s="1036"/>
      <c r="BF109" s="1036"/>
      <c r="BG109" s="1036"/>
      <c r="BH109" s="1036"/>
      <c r="BI109" s="1036"/>
      <c r="BJ109" s="1036"/>
      <c r="BK109" s="890"/>
      <c r="BL109" s="890"/>
      <c r="BM109" s="890"/>
      <c r="BN109" s="890"/>
      <c r="BO109" s="890"/>
      <c r="BP109" s="890"/>
      <c r="BQ109" s="1625"/>
      <c r="BR109" s="1625"/>
      <c r="BS109" s="1625"/>
      <c r="BT109" s="1625"/>
      <c r="BU109" s="1036"/>
      <c r="BV109" s="1036"/>
      <c r="BW109" s="1036"/>
      <c r="BX109" s="1036"/>
      <c r="BY109" s="1338"/>
      <c r="BZ109" s="1036"/>
      <c r="CA109" s="1037"/>
      <c r="CB109" s="890"/>
      <c r="CC109" s="890"/>
      <c r="CD109" s="890"/>
      <c r="CE109" s="890"/>
      <c r="CF109" s="890"/>
      <c r="CG109" s="1625"/>
      <c r="CH109" s="1625"/>
      <c r="CI109" s="1625"/>
      <c r="CJ109" s="1625"/>
      <c r="CK109" s="1036"/>
      <c r="CL109" s="1036"/>
      <c r="CM109" s="1036"/>
      <c r="CN109" s="1036"/>
      <c r="CO109" s="1036"/>
      <c r="CP109" s="1036"/>
      <c r="CQ109" s="1036"/>
      <c r="CR109" s="1036"/>
      <c r="CS109" s="1036"/>
      <c r="CT109" s="1036"/>
      <c r="CU109" s="1036"/>
      <c r="CV109" s="1036"/>
    </row>
    <row r="110" spans="1:100" ht="15">
      <c r="A110" s="890"/>
      <c r="B110" s="884"/>
      <c r="C110" s="884"/>
      <c r="D110" s="884"/>
      <c r="E110" s="884"/>
      <c r="F110" s="884"/>
      <c r="G110" s="884"/>
      <c r="H110" s="893"/>
      <c r="I110" s="884"/>
      <c r="J110" s="2339"/>
      <c r="K110" s="2351"/>
      <c r="L110" s="139" t="s">
        <v>731</v>
      </c>
      <c r="M110" s="884"/>
      <c r="N110" s="895"/>
      <c r="O110" s="884"/>
      <c r="P110" s="884"/>
      <c r="Q110" s="898"/>
      <c r="R110" s="884"/>
      <c r="S110" s="1043"/>
      <c r="T110" s="1043"/>
      <c r="U110" s="1043"/>
      <c r="V110" s="890"/>
      <c r="W110" s="890"/>
      <c r="X110" s="890"/>
      <c r="Y110" s="890"/>
      <c r="Z110" s="890"/>
      <c r="AA110" s="890"/>
      <c r="AB110" s="890"/>
      <c r="AC110" s="1036"/>
      <c r="AD110" s="1037"/>
      <c r="AE110" s="1038"/>
      <c r="AF110" s="1036"/>
      <c r="AG110" s="1036"/>
      <c r="AH110" s="1036"/>
      <c r="AI110" s="1036"/>
      <c r="AJ110" s="1036"/>
      <c r="AK110" s="890"/>
      <c r="AL110" s="890"/>
      <c r="AM110" s="890"/>
      <c r="AN110" s="1037"/>
      <c r="AO110" s="1036"/>
      <c r="AP110" s="1036"/>
      <c r="AQ110" s="1036"/>
      <c r="AR110" s="1036"/>
      <c r="AS110" s="1036"/>
      <c r="AT110" s="1036"/>
      <c r="AU110" s="1036"/>
      <c r="AV110" s="1036"/>
      <c r="AW110" s="1036"/>
      <c r="AX110" s="1036"/>
      <c r="AY110" s="1036"/>
      <c r="AZ110" s="1036"/>
      <c r="BA110" s="1036"/>
      <c r="BB110" s="1036"/>
      <c r="BC110" s="1036"/>
      <c r="BD110" s="1036"/>
      <c r="BE110" s="1036"/>
      <c r="BF110" s="1036"/>
      <c r="BG110" s="1036"/>
      <c r="BH110" s="1036"/>
      <c r="BI110" s="1036"/>
      <c r="BJ110" s="1036"/>
      <c r="BK110" s="890"/>
      <c r="BL110" s="890"/>
      <c r="BM110" s="890"/>
      <c r="BN110" s="890"/>
      <c r="BO110" s="890"/>
      <c r="BP110" s="890"/>
      <c r="BQ110" s="1625"/>
      <c r="BR110" s="1625"/>
      <c r="BS110" s="1625"/>
      <c r="BT110" s="1625"/>
      <c r="BU110" s="1036"/>
      <c r="BV110" s="1036"/>
      <c r="BW110" s="1036"/>
      <c r="BX110" s="1036"/>
      <c r="BY110" s="1338"/>
      <c r="BZ110" s="1036"/>
      <c r="CA110" s="1037"/>
      <c r="CB110" s="890"/>
      <c r="CC110" s="890"/>
      <c r="CD110" s="890"/>
      <c r="CE110" s="890"/>
      <c r="CF110" s="890"/>
      <c r="CG110" s="1625"/>
      <c r="CH110" s="1625"/>
      <c r="CI110" s="1625"/>
      <c r="CJ110" s="1625"/>
      <c r="CK110" s="1036"/>
      <c r="CL110" s="1036"/>
      <c r="CM110" s="1036"/>
      <c r="CN110" s="1036"/>
      <c r="CO110" s="1036"/>
      <c r="CP110" s="1036"/>
      <c r="CQ110" s="1036"/>
      <c r="CR110" s="1036"/>
      <c r="CS110" s="1036"/>
      <c r="CT110" s="1036"/>
      <c r="CU110" s="1036"/>
      <c r="CV110" s="1036"/>
    </row>
    <row r="111" spans="1:100" ht="30">
      <c r="A111" s="890"/>
      <c r="B111" s="884"/>
      <c r="C111" s="884"/>
      <c r="D111" s="884"/>
      <c r="E111" s="884"/>
      <c r="F111" s="884"/>
      <c r="G111" s="884"/>
      <c r="H111" s="893"/>
      <c r="I111" s="884"/>
      <c r="J111" s="2339"/>
      <c r="K111" s="2351"/>
      <c r="L111" s="139" t="s">
        <v>732</v>
      </c>
      <c r="M111" s="884"/>
      <c r="N111" s="895"/>
      <c r="O111" s="884"/>
      <c r="P111" s="884"/>
      <c r="Q111" s="898"/>
      <c r="R111" s="884"/>
      <c r="S111" s="1043"/>
      <c r="T111" s="1043"/>
      <c r="U111" s="1043"/>
      <c r="V111" s="890"/>
      <c r="W111" s="890"/>
      <c r="X111" s="890"/>
      <c r="Y111" s="890"/>
      <c r="Z111" s="890"/>
      <c r="AA111" s="890"/>
      <c r="AB111" s="890"/>
      <c r="AC111" s="1036"/>
      <c r="AD111" s="1037"/>
      <c r="AE111" s="1038"/>
      <c r="AF111" s="1036"/>
      <c r="AG111" s="1036"/>
      <c r="AH111" s="1036"/>
      <c r="AI111" s="1036"/>
      <c r="AJ111" s="1036"/>
      <c r="AK111" s="890"/>
      <c r="AL111" s="890"/>
      <c r="AM111" s="890"/>
      <c r="AN111" s="1037"/>
      <c r="AO111" s="1036"/>
      <c r="AP111" s="1036"/>
      <c r="AQ111" s="1036"/>
      <c r="AR111" s="1036"/>
      <c r="AS111" s="1036"/>
      <c r="AT111" s="1036"/>
      <c r="AU111" s="1036"/>
      <c r="AV111" s="1036"/>
      <c r="AW111" s="1036"/>
      <c r="AX111" s="1036"/>
      <c r="AY111" s="1036"/>
      <c r="AZ111" s="1036"/>
      <c r="BA111" s="1036"/>
      <c r="BB111" s="1036"/>
      <c r="BC111" s="1036"/>
      <c r="BD111" s="1036"/>
      <c r="BE111" s="1036"/>
      <c r="BF111" s="1036"/>
      <c r="BG111" s="1036"/>
      <c r="BH111" s="1036"/>
      <c r="BI111" s="1036"/>
      <c r="BJ111" s="1036"/>
      <c r="BK111" s="890"/>
      <c r="BL111" s="890"/>
      <c r="BM111" s="890"/>
      <c r="BN111" s="890"/>
      <c r="BO111" s="890"/>
      <c r="BP111" s="890"/>
      <c r="BQ111" s="1625"/>
      <c r="BR111" s="1625"/>
      <c r="BS111" s="1625"/>
      <c r="BT111" s="1625"/>
      <c r="BU111" s="1036"/>
      <c r="BV111" s="1036"/>
      <c r="BW111" s="1036"/>
      <c r="BX111" s="1036"/>
      <c r="BY111" s="1338"/>
      <c r="BZ111" s="1036"/>
      <c r="CA111" s="1037"/>
      <c r="CB111" s="890"/>
      <c r="CC111" s="890"/>
      <c r="CD111" s="890"/>
      <c r="CE111" s="890"/>
      <c r="CF111" s="890"/>
      <c r="CG111" s="1625"/>
      <c r="CH111" s="1625"/>
      <c r="CI111" s="1625"/>
      <c r="CJ111" s="1625"/>
      <c r="CK111" s="1036"/>
      <c r="CL111" s="1036"/>
      <c r="CM111" s="1036"/>
      <c r="CN111" s="1036"/>
      <c r="CO111" s="1036"/>
      <c r="CP111" s="1036"/>
      <c r="CQ111" s="1036"/>
      <c r="CR111" s="1036"/>
      <c r="CS111" s="1036"/>
      <c r="CT111" s="1036"/>
      <c r="CU111" s="1036"/>
      <c r="CV111" s="1036"/>
    </row>
    <row r="112" spans="1:100" ht="30">
      <c r="A112" s="890"/>
      <c r="B112" s="884"/>
      <c r="C112" s="884"/>
      <c r="D112" s="884"/>
      <c r="E112" s="884"/>
      <c r="F112" s="884"/>
      <c r="G112" s="884"/>
      <c r="H112" s="893"/>
      <c r="I112" s="884"/>
      <c r="J112" s="2339"/>
      <c r="K112" s="2351"/>
      <c r="L112" s="139" t="s">
        <v>733</v>
      </c>
      <c r="M112" s="884"/>
      <c r="N112" s="895"/>
      <c r="O112" s="884"/>
      <c r="P112" s="884"/>
      <c r="Q112" s="898"/>
      <c r="R112" s="884"/>
      <c r="S112" s="1043"/>
      <c r="T112" s="1043"/>
      <c r="U112" s="1043"/>
      <c r="V112" s="890"/>
      <c r="W112" s="890"/>
      <c r="X112" s="890"/>
      <c r="Y112" s="890"/>
      <c r="Z112" s="890"/>
      <c r="AA112" s="890"/>
      <c r="AB112" s="890"/>
      <c r="AC112" s="1036"/>
      <c r="AD112" s="1037"/>
      <c r="AE112" s="1038"/>
      <c r="AF112" s="1036"/>
      <c r="AG112" s="1036"/>
      <c r="AH112" s="1036"/>
      <c r="AI112" s="1036"/>
      <c r="AJ112" s="1036"/>
      <c r="AK112" s="890"/>
      <c r="AL112" s="890"/>
      <c r="AM112" s="890"/>
      <c r="AN112" s="1037"/>
      <c r="AO112" s="1036"/>
      <c r="AP112" s="1036"/>
      <c r="AQ112" s="1036"/>
      <c r="AR112" s="1036"/>
      <c r="AS112" s="1036"/>
      <c r="AT112" s="1036"/>
      <c r="AU112" s="1036"/>
      <c r="AV112" s="1036"/>
      <c r="AW112" s="1036"/>
      <c r="AX112" s="1036"/>
      <c r="AY112" s="1036"/>
      <c r="AZ112" s="1036"/>
      <c r="BA112" s="1036"/>
      <c r="BB112" s="1036"/>
      <c r="BC112" s="1036"/>
      <c r="BD112" s="1036"/>
      <c r="BE112" s="1036"/>
      <c r="BF112" s="1036"/>
      <c r="BG112" s="1036"/>
      <c r="BH112" s="1036"/>
      <c r="BI112" s="1036"/>
      <c r="BJ112" s="1036"/>
      <c r="BK112" s="890"/>
      <c r="BL112" s="890"/>
      <c r="BM112" s="890"/>
      <c r="BN112" s="890"/>
      <c r="BO112" s="890"/>
      <c r="BP112" s="890"/>
      <c r="BQ112" s="1625"/>
      <c r="BR112" s="1625"/>
      <c r="BS112" s="1625"/>
      <c r="BT112" s="1625"/>
      <c r="BU112" s="1036"/>
      <c r="BV112" s="1036"/>
      <c r="BW112" s="1036"/>
      <c r="BX112" s="1036"/>
      <c r="BY112" s="1338"/>
      <c r="BZ112" s="1036"/>
      <c r="CA112" s="1037"/>
      <c r="CB112" s="890"/>
      <c r="CC112" s="890"/>
      <c r="CD112" s="890"/>
      <c r="CE112" s="890"/>
      <c r="CF112" s="890"/>
      <c r="CG112" s="1625"/>
      <c r="CH112" s="1625"/>
      <c r="CI112" s="1625"/>
      <c r="CJ112" s="1625"/>
      <c r="CK112" s="1036"/>
      <c r="CL112" s="1036"/>
      <c r="CM112" s="1036"/>
      <c r="CN112" s="1036"/>
      <c r="CO112" s="1036"/>
      <c r="CP112" s="1036"/>
      <c r="CQ112" s="1036"/>
      <c r="CR112" s="1036"/>
      <c r="CS112" s="1036"/>
      <c r="CT112" s="1036"/>
      <c r="CU112" s="1036"/>
      <c r="CV112" s="1036"/>
    </row>
    <row r="113" spans="1:100" ht="30">
      <c r="A113" s="890"/>
      <c r="B113" s="884"/>
      <c r="C113" s="884"/>
      <c r="D113" s="884"/>
      <c r="E113" s="884"/>
      <c r="F113" s="884"/>
      <c r="G113" s="884"/>
      <c r="H113" s="893"/>
      <c r="I113" s="884"/>
      <c r="J113" s="2339"/>
      <c r="K113" s="2351"/>
      <c r="L113" s="139" t="s">
        <v>734</v>
      </c>
      <c r="M113" s="884"/>
      <c r="N113" s="895"/>
      <c r="O113" s="884"/>
      <c r="P113" s="884"/>
      <c r="Q113" s="898"/>
      <c r="R113" s="884"/>
      <c r="S113" s="1043"/>
      <c r="T113" s="1043"/>
      <c r="U113" s="1043"/>
      <c r="V113" s="890"/>
      <c r="W113" s="890"/>
      <c r="X113" s="890"/>
      <c r="Y113" s="890"/>
      <c r="Z113" s="890"/>
      <c r="AA113" s="890"/>
      <c r="AB113" s="890"/>
      <c r="AC113" s="1036"/>
      <c r="AD113" s="1037"/>
      <c r="AE113" s="1038"/>
      <c r="AF113" s="1036"/>
      <c r="AG113" s="1036"/>
      <c r="AH113" s="1036"/>
      <c r="AI113" s="1036"/>
      <c r="AJ113" s="1036"/>
      <c r="AK113" s="890"/>
      <c r="AL113" s="890"/>
      <c r="AM113" s="890"/>
      <c r="AN113" s="1037"/>
      <c r="AO113" s="1036"/>
      <c r="AP113" s="1036"/>
      <c r="AQ113" s="1036"/>
      <c r="AR113" s="1036"/>
      <c r="AS113" s="1036"/>
      <c r="AT113" s="1036"/>
      <c r="AU113" s="1036"/>
      <c r="AV113" s="1036"/>
      <c r="AW113" s="1036"/>
      <c r="AX113" s="1036"/>
      <c r="AY113" s="1036"/>
      <c r="AZ113" s="1036"/>
      <c r="BA113" s="1036"/>
      <c r="BB113" s="1036"/>
      <c r="BC113" s="1036"/>
      <c r="BD113" s="1036"/>
      <c r="BE113" s="1036"/>
      <c r="BF113" s="1036"/>
      <c r="BG113" s="1036"/>
      <c r="BH113" s="1036"/>
      <c r="BI113" s="1036"/>
      <c r="BJ113" s="1036"/>
      <c r="BK113" s="890"/>
      <c r="BL113" s="890"/>
      <c r="BM113" s="890"/>
      <c r="BN113" s="890"/>
      <c r="BO113" s="890"/>
      <c r="BP113" s="890"/>
      <c r="BQ113" s="1625"/>
      <c r="BR113" s="1625"/>
      <c r="BS113" s="1625"/>
      <c r="BT113" s="1625"/>
      <c r="BU113" s="1036"/>
      <c r="BV113" s="1036"/>
      <c r="BW113" s="1036"/>
      <c r="BX113" s="1036"/>
      <c r="BY113" s="1338"/>
      <c r="BZ113" s="1036"/>
      <c r="CA113" s="1037"/>
      <c r="CB113" s="890"/>
      <c r="CC113" s="890"/>
      <c r="CD113" s="890"/>
      <c r="CE113" s="890"/>
      <c r="CF113" s="890"/>
      <c r="CG113" s="1625"/>
      <c r="CH113" s="1625"/>
      <c r="CI113" s="1625"/>
      <c r="CJ113" s="1625"/>
      <c r="CK113" s="1036"/>
      <c r="CL113" s="1036"/>
      <c r="CM113" s="1036"/>
      <c r="CN113" s="1036"/>
      <c r="CO113" s="1036"/>
      <c r="CP113" s="1036"/>
      <c r="CQ113" s="1036"/>
      <c r="CR113" s="1036"/>
      <c r="CS113" s="1036"/>
      <c r="CT113" s="1036"/>
      <c r="CU113" s="1036"/>
      <c r="CV113" s="1036"/>
    </row>
    <row r="114" spans="1:100" ht="30">
      <c r="A114" s="890"/>
      <c r="B114" s="884"/>
      <c r="C114" s="884"/>
      <c r="D114" s="884"/>
      <c r="E114" s="884"/>
      <c r="F114" s="884"/>
      <c r="G114" s="884"/>
      <c r="H114" s="893"/>
      <c r="I114" s="884"/>
      <c r="J114" s="2339"/>
      <c r="K114" s="2351"/>
      <c r="L114" s="139" t="s">
        <v>735</v>
      </c>
      <c r="M114" s="884"/>
      <c r="N114" s="895"/>
      <c r="O114" s="884"/>
      <c r="P114" s="884"/>
      <c r="Q114" s="898"/>
      <c r="R114" s="884"/>
      <c r="S114" s="1043"/>
      <c r="T114" s="1043"/>
      <c r="U114" s="1043"/>
      <c r="V114" s="890"/>
      <c r="W114" s="890"/>
      <c r="X114" s="890"/>
      <c r="Y114" s="890"/>
      <c r="Z114" s="890"/>
      <c r="AA114" s="890"/>
      <c r="AB114" s="890"/>
      <c r="AC114" s="1036"/>
      <c r="AD114" s="1037"/>
      <c r="AE114" s="1038"/>
      <c r="AF114" s="1036"/>
      <c r="AG114" s="1036"/>
      <c r="AH114" s="1036"/>
      <c r="AI114" s="1036"/>
      <c r="AJ114" s="1036"/>
      <c r="AK114" s="890"/>
      <c r="AL114" s="890"/>
      <c r="AM114" s="890"/>
      <c r="AN114" s="1037"/>
      <c r="AO114" s="1036"/>
      <c r="AP114" s="1036"/>
      <c r="AQ114" s="1036"/>
      <c r="AR114" s="1036"/>
      <c r="AS114" s="1036"/>
      <c r="AT114" s="1036"/>
      <c r="AU114" s="1036"/>
      <c r="AV114" s="1036"/>
      <c r="AW114" s="1036"/>
      <c r="AX114" s="1036"/>
      <c r="AY114" s="1036"/>
      <c r="AZ114" s="1036"/>
      <c r="BA114" s="1036"/>
      <c r="BB114" s="1036"/>
      <c r="BC114" s="1036"/>
      <c r="BD114" s="1036"/>
      <c r="BE114" s="1036"/>
      <c r="BF114" s="1036"/>
      <c r="BG114" s="1036"/>
      <c r="BH114" s="1036"/>
      <c r="BI114" s="1036"/>
      <c r="BJ114" s="1036"/>
      <c r="BK114" s="890"/>
      <c r="BL114" s="890"/>
      <c r="BM114" s="890"/>
      <c r="BN114" s="890"/>
      <c r="BO114" s="890"/>
      <c r="BP114" s="890"/>
      <c r="BQ114" s="1625"/>
      <c r="BR114" s="1625"/>
      <c r="BS114" s="1625"/>
      <c r="BT114" s="1625"/>
      <c r="BU114" s="1036"/>
      <c r="BV114" s="1036"/>
      <c r="BW114" s="1036"/>
      <c r="BX114" s="1036"/>
      <c r="BY114" s="1338"/>
      <c r="BZ114" s="1036"/>
      <c r="CA114" s="1037"/>
      <c r="CB114" s="890"/>
      <c r="CC114" s="890"/>
      <c r="CD114" s="890"/>
      <c r="CE114" s="890"/>
      <c r="CF114" s="890"/>
      <c r="CG114" s="1625"/>
      <c r="CH114" s="1625"/>
      <c r="CI114" s="1625"/>
      <c r="CJ114" s="1625"/>
      <c r="CK114" s="1036"/>
      <c r="CL114" s="1036"/>
      <c r="CM114" s="1036"/>
      <c r="CN114" s="1036"/>
      <c r="CO114" s="1036"/>
      <c r="CP114" s="1036"/>
      <c r="CQ114" s="1036"/>
      <c r="CR114" s="1036"/>
      <c r="CS114" s="1036"/>
      <c r="CT114" s="1036"/>
      <c r="CU114" s="1036"/>
      <c r="CV114" s="1036"/>
    </row>
    <row r="115" spans="1:100" ht="45">
      <c r="A115" s="890"/>
      <c r="B115" s="884"/>
      <c r="C115" s="884"/>
      <c r="D115" s="884"/>
      <c r="E115" s="884"/>
      <c r="F115" s="884"/>
      <c r="G115" s="884"/>
      <c r="H115" s="893"/>
      <c r="I115" s="884"/>
      <c r="J115" s="2339"/>
      <c r="K115" s="2351"/>
      <c r="L115" s="139" t="s">
        <v>736</v>
      </c>
      <c r="M115" s="884"/>
      <c r="N115" s="895"/>
      <c r="O115" s="884"/>
      <c r="P115" s="884"/>
      <c r="Q115" s="898"/>
      <c r="R115" s="884"/>
      <c r="S115" s="1043"/>
      <c r="T115" s="1043"/>
      <c r="U115" s="1043"/>
      <c r="V115" s="890"/>
      <c r="W115" s="890"/>
      <c r="X115" s="890"/>
      <c r="Y115" s="890"/>
      <c r="Z115" s="890"/>
      <c r="AA115" s="890"/>
      <c r="AB115" s="890"/>
      <c r="AC115" s="1036"/>
      <c r="AD115" s="1037"/>
      <c r="AE115" s="1038"/>
      <c r="AF115" s="1036"/>
      <c r="AG115" s="1036"/>
      <c r="AH115" s="1036"/>
      <c r="AI115" s="1036"/>
      <c r="AJ115" s="1036"/>
      <c r="AK115" s="890"/>
      <c r="AL115" s="890"/>
      <c r="AM115" s="890"/>
      <c r="AN115" s="1037"/>
      <c r="AO115" s="1036"/>
      <c r="AP115" s="1036"/>
      <c r="AQ115" s="1036"/>
      <c r="AR115" s="1036"/>
      <c r="AS115" s="1036"/>
      <c r="AT115" s="1036"/>
      <c r="AU115" s="1036"/>
      <c r="AV115" s="1036"/>
      <c r="AW115" s="1036"/>
      <c r="AX115" s="1036"/>
      <c r="AY115" s="1036"/>
      <c r="AZ115" s="1036"/>
      <c r="BA115" s="1036"/>
      <c r="BB115" s="1036"/>
      <c r="BC115" s="1036"/>
      <c r="BD115" s="1036"/>
      <c r="BE115" s="1036"/>
      <c r="BF115" s="1036"/>
      <c r="BG115" s="1036"/>
      <c r="BH115" s="1036"/>
      <c r="BI115" s="1036"/>
      <c r="BJ115" s="1036"/>
      <c r="BK115" s="890"/>
      <c r="BL115" s="890"/>
      <c r="BM115" s="890"/>
      <c r="BN115" s="890"/>
      <c r="BO115" s="890"/>
      <c r="BP115" s="890"/>
      <c r="BQ115" s="1625"/>
      <c r="BR115" s="1625"/>
      <c r="BS115" s="1625"/>
      <c r="BT115" s="1625"/>
      <c r="BU115" s="1036"/>
      <c r="BV115" s="1036"/>
      <c r="BW115" s="1036"/>
      <c r="BX115" s="1036"/>
      <c r="BY115" s="1338"/>
      <c r="BZ115" s="1036"/>
      <c r="CA115" s="1037"/>
      <c r="CB115" s="890"/>
      <c r="CC115" s="890"/>
      <c r="CD115" s="890"/>
      <c r="CE115" s="890"/>
      <c r="CF115" s="890"/>
      <c r="CG115" s="1625"/>
      <c r="CH115" s="1625"/>
      <c r="CI115" s="1625"/>
      <c r="CJ115" s="1625"/>
      <c r="CK115" s="1036"/>
      <c r="CL115" s="1036"/>
      <c r="CM115" s="1036"/>
      <c r="CN115" s="1036"/>
      <c r="CO115" s="1036"/>
      <c r="CP115" s="1036"/>
      <c r="CQ115" s="1036"/>
      <c r="CR115" s="1036"/>
      <c r="CS115" s="1036"/>
      <c r="CT115" s="1036"/>
      <c r="CU115" s="1036"/>
      <c r="CV115" s="1036"/>
    </row>
    <row r="116" spans="1:100" ht="45">
      <c r="A116" s="890"/>
      <c r="B116" s="884"/>
      <c r="C116" s="884"/>
      <c r="D116" s="884"/>
      <c r="E116" s="884"/>
      <c r="F116" s="884"/>
      <c r="G116" s="884"/>
      <c r="H116" s="893"/>
      <c r="I116" s="884"/>
      <c r="J116" s="2339"/>
      <c r="K116" s="2351"/>
      <c r="L116" s="139" t="s">
        <v>737</v>
      </c>
      <c r="M116" s="884"/>
      <c r="N116" s="895"/>
      <c r="O116" s="884"/>
      <c r="P116" s="884"/>
      <c r="Q116" s="898"/>
      <c r="R116" s="884"/>
      <c r="S116" s="1043"/>
      <c r="T116" s="1043"/>
      <c r="U116" s="1043"/>
      <c r="V116" s="890"/>
      <c r="W116" s="890"/>
      <c r="X116" s="890"/>
      <c r="Y116" s="890"/>
      <c r="Z116" s="890"/>
      <c r="AA116" s="890"/>
      <c r="AB116" s="890"/>
      <c r="AC116" s="1036"/>
      <c r="AD116" s="1037"/>
      <c r="AE116" s="1038"/>
      <c r="AF116" s="1036"/>
      <c r="AG116" s="1036"/>
      <c r="AH116" s="1036"/>
      <c r="AI116" s="1036"/>
      <c r="AJ116" s="1036"/>
      <c r="AK116" s="890"/>
      <c r="AL116" s="890"/>
      <c r="AM116" s="890"/>
      <c r="AN116" s="1037"/>
      <c r="AO116" s="1036"/>
      <c r="AP116" s="1036"/>
      <c r="AQ116" s="1036"/>
      <c r="AR116" s="1036"/>
      <c r="AS116" s="1036"/>
      <c r="AT116" s="1036"/>
      <c r="AU116" s="1036"/>
      <c r="AV116" s="1036"/>
      <c r="AW116" s="1036"/>
      <c r="AX116" s="1036"/>
      <c r="AY116" s="1036"/>
      <c r="AZ116" s="1036"/>
      <c r="BA116" s="1036"/>
      <c r="BB116" s="1036"/>
      <c r="BC116" s="1036"/>
      <c r="BD116" s="1036"/>
      <c r="BE116" s="1036"/>
      <c r="BF116" s="1036"/>
      <c r="BG116" s="1036"/>
      <c r="BH116" s="1036"/>
      <c r="BI116" s="1036"/>
      <c r="BJ116" s="1036"/>
      <c r="BK116" s="890"/>
      <c r="BL116" s="890"/>
      <c r="BM116" s="890"/>
      <c r="BN116" s="890"/>
      <c r="BO116" s="890"/>
      <c r="BP116" s="890"/>
      <c r="BQ116" s="1625"/>
      <c r="BR116" s="1625"/>
      <c r="BS116" s="1625"/>
      <c r="BT116" s="1625"/>
      <c r="BU116" s="1036"/>
      <c r="BV116" s="1036"/>
      <c r="BW116" s="1036"/>
      <c r="BX116" s="1036"/>
      <c r="BY116" s="1338"/>
      <c r="BZ116" s="1036"/>
      <c r="CA116" s="1037"/>
      <c r="CB116" s="890"/>
      <c r="CC116" s="890"/>
      <c r="CD116" s="890"/>
      <c r="CE116" s="890"/>
      <c r="CF116" s="890"/>
      <c r="CG116" s="1625"/>
      <c r="CH116" s="1625"/>
      <c r="CI116" s="1625"/>
      <c r="CJ116" s="1625"/>
      <c r="CK116" s="1036"/>
      <c r="CL116" s="1036"/>
      <c r="CM116" s="1036"/>
      <c r="CN116" s="1036"/>
      <c r="CO116" s="1036"/>
      <c r="CP116" s="1036"/>
      <c r="CQ116" s="1036"/>
      <c r="CR116" s="1036"/>
      <c r="CS116" s="1036"/>
      <c r="CT116" s="1036"/>
      <c r="CU116" s="1036"/>
      <c r="CV116" s="1036"/>
    </row>
    <row r="117" spans="1:100" ht="15">
      <c r="A117" s="890"/>
      <c r="B117" s="884"/>
      <c r="C117" s="884"/>
      <c r="D117" s="884"/>
      <c r="E117" s="884"/>
      <c r="F117" s="884"/>
      <c r="G117" s="884"/>
      <c r="H117" s="893"/>
      <c r="I117" s="884"/>
      <c r="J117" s="2339"/>
      <c r="K117" s="2351"/>
      <c r="L117" s="139" t="s">
        <v>738</v>
      </c>
      <c r="M117" s="884"/>
      <c r="N117" s="895"/>
      <c r="O117" s="884"/>
      <c r="P117" s="884"/>
      <c r="Q117" s="898"/>
      <c r="R117" s="884"/>
      <c r="S117" s="1043"/>
      <c r="T117" s="1043"/>
      <c r="U117" s="1043"/>
      <c r="V117" s="890"/>
      <c r="W117" s="890"/>
      <c r="X117" s="890"/>
      <c r="Y117" s="890"/>
      <c r="Z117" s="890"/>
      <c r="AA117" s="890"/>
      <c r="AB117" s="890"/>
      <c r="AC117" s="1036"/>
      <c r="AD117" s="1037"/>
      <c r="AE117" s="1038"/>
      <c r="AF117" s="1036"/>
      <c r="AG117" s="1036"/>
      <c r="AH117" s="1036"/>
      <c r="AI117" s="1036"/>
      <c r="AJ117" s="1036"/>
      <c r="AK117" s="890"/>
      <c r="AL117" s="890"/>
      <c r="AM117" s="890"/>
      <c r="AN117" s="1037"/>
      <c r="AO117" s="1036"/>
      <c r="AP117" s="1036"/>
      <c r="AQ117" s="1036"/>
      <c r="AR117" s="1036"/>
      <c r="AS117" s="1036"/>
      <c r="AT117" s="1036"/>
      <c r="AU117" s="1036"/>
      <c r="AV117" s="1036"/>
      <c r="AW117" s="1036"/>
      <c r="AX117" s="1036"/>
      <c r="AY117" s="1036"/>
      <c r="AZ117" s="1036"/>
      <c r="BA117" s="1036"/>
      <c r="BB117" s="1036"/>
      <c r="BC117" s="1036"/>
      <c r="BD117" s="1036"/>
      <c r="BE117" s="1036"/>
      <c r="BF117" s="1036"/>
      <c r="BG117" s="1036"/>
      <c r="BH117" s="1036"/>
      <c r="BI117" s="1036"/>
      <c r="BJ117" s="1036"/>
      <c r="BK117" s="890"/>
      <c r="BL117" s="890"/>
      <c r="BM117" s="890"/>
      <c r="BN117" s="890"/>
      <c r="BO117" s="890"/>
      <c r="BP117" s="890"/>
      <c r="BQ117" s="1625"/>
      <c r="BR117" s="1625"/>
      <c r="BS117" s="1625"/>
      <c r="BT117" s="1625"/>
      <c r="BU117" s="1036"/>
      <c r="BV117" s="1036"/>
      <c r="BW117" s="1036"/>
      <c r="BX117" s="1036"/>
      <c r="BY117" s="1338"/>
      <c r="BZ117" s="1036"/>
      <c r="CA117" s="1037"/>
      <c r="CB117" s="890"/>
      <c r="CC117" s="890"/>
      <c r="CD117" s="890"/>
      <c r="CE117" s="890"/>
      <c r="CF117" s="890"/>
      <c r="CG117" s="1625"/>
      <c r="CH117" s="1625"/>
      <c r="CI117" s="1625"/>
      <c r="CJ117" s="1625"/>
      <c r="CK117" s="1036"/>
      <c r="CL117" s="1036"/>
      <c r="CM117" s="1036"/>
      <c r="CN117" s="1036"/>
      <c r="CO117" s="1036"/>
      <c r="CP117" s="1036"/>
      <c r="CQ117" s="1036"/>
      <c r="CR117" s="1036"/>
      <c r="CS117" s="1036"/>
      <c r="CT117" s="1036"/>
      <c r="CU117" s="1036"/>
      <c r="CV117" s="1036"/>
    </row>
    <row r="118" spans="1:100" ht="15">
      <c r="A118" s="890"/>
      <c r="B118" s="884"/>
      <c r="C118" s="884"/>
      <c r="D118" s="884"/>
      <c r="E118" s="884"/>
      <c r="F118" s="884"/>
      <c r="G118" s="884"/>
      <c r="H118" s="893"/>
      <c r="I118" s="884"/>
      <c r="J118" s="2339"/>
      <c r="K118" s="2351"/>
      <c r="L118" s="139" t="s">
        <v>739</v>
      </c>
      <c r="M118" s="884"/>
      <c r="N118" s="895"/>
      <c r="O118" s="884"/>
      <c r="P118" s="884"/>
      <c r="Q118" s="898"/>
      <c r="R118" s="884"/>
      <c r="S118" s="1043"/>
      <c r="T118" s="1043"/>
      <c r="U118" s="1043"/>
      <c r="V118" s="890"/>
      <c r="W118" s="890"/>
      <c r="X118" s="890"/>
      <c r="Y118" s="890"/>
      <c r="Z118" s="890"/>
      <c r="AA118" s="890"/>
      <c r="AB118" s="890"/>
      <c r="AC118" s="1036"/>
      <c r="AD118" s="1037"/>
      <c r="AE118" s="1038"/>
      <c r="AF118" s="1036"/>
      <c r="AG118" s="1036"/>
      <c r="AH118" s="1036"/>
      <c r="AI118" s="1036"/>
      <c r="AJ118" s="1036"/>
      <c r="AK118" s="890"/>
      <c r="AL118" s="890"/>
      <c r="AM118" s="890"/>
      <c r="AN118" s="1037"/>
      <c r="AO118" s="1036"/>
      <c r="AP118" s="1036"/>
      <c r="AQ118" s="1036"/>
      <c r="AR118" s="1036"/>
      <c r="AS118" s="1036"/>
      <c r="AT118" s="1036"/>
      <c r="AU118" s="1036"/>
      <c r="AV118" s="1036"/>
      <c r="AW118" s="1036"/>
      <c r="AX118" s="1036"/>
      <c r="AY118" s="1036"/>
      <c r="AZ118" s="1036"/>
      <c r="BA118" s="1036"/>
      <c r="BB118" s="1036"/>
      <c r="BC118" s="1036"/>
      <c r="BD118" s="1036"/>
      <c r="BE118" s="1036"/>
      <c r="BF118" s="1036"/>
      <c r="BG118" s="1036"/>
      <c r="BH118" s="1036"/>
      <c r="BI118" s="1036"/>
      <c r="BJ118" s="1036"/>
      <c r="BK118" s="890"/>
      <c r="BL118" s="890"/>
      <c r="BM118" s="890"/>
      <c r="BN118" s="890"/>
      <c r="BO118" s="890"/>
      <c r="BP118" s="890"/>
      <c r="BQ118" s="1625"/>
      <c r="BR118" s="1625"/>
      <c r="BS118" s="1625"/>
      <c r="BT118" s="1625"/>
      <c r="BU118" s="1036"/>
      <c r="BV118" s="1036"/>
      <c r="BW118" s="1036"/>
      <c r="BX118" s="1036"/>
      <c r="BY118" s="1338"/>
      <c r="BZ118" s="1036"/>
      <c r="CA118" s="1037"/>
      <c r="CB118" s="890"/>
      <c r="CC118" s="890"/>
      <c r="CD118" s="890"/>
      <c r="CE118" s="890"/>
      <c r="CF118" s="890"/>
      <c r="CG118" s="1625"/>
      <c r="CH118" s="1625"/>
      <c r="CI118" s="1625"/>
      <c r="CJ118" s="1625"/>
      <c r="CK118" s="1036"/>
      <c r="CL118" s="1036"/>
      <c r="CM118" s="1036"/>
      <c r="CN118" s="1036"/>
      <c r="CO118" s="1036"/>
      <c r="CP118" s="1036"/>
      <c r="CQ118" s="1036"/>
      <c r="CR118" s="1036"/>
      <c r="CS118" s="1036"/>
      <c r="CT118" s="1036"/>
      <c r="CU118" s="1036"/>
      <c r="CV118" s="1036"/>
    </row>
    <row r="119" spans="1:100" ht="15">
      <c r="A119" s="888"/>
      <c r="B119" s="938"/>
      <c r="C119" s="938"/>
      <c r="D119" s="938"/>
      <c r="E119" s="938"/>
      <c r="F119" s="938"/>
      <c r="G119" s="938"/>
      <c r="H119" s="893"/>
      <c r="I119" s="884"/>
      <c r="J119" s="2339"/>
      <c r="K119" s="2345"/>
      <c r="L119" s="139" t="s">
        <v>740</v>
      </c>
      <c r="M119" s="884"/>
      <c r="N119" s="895"/>
      <c r="O119" s="884"/>
      <c r="P119" s="884"/>
      <c r="Q119" s="898"/>
      <c r="R119" s="884"/>
      <c r="S119" s="1043"/>
      <c r="T119" s="1043"/>
      <c r="U119" s="1043"/>
      <c r="V119" s="890"/>
      <c r="W119" s="890"/>
      <c r="X119" s="890"/>
      <c r="Y119" s="890"/>
      <c r="Z119" s="890"/>
      <c r="AA119" s="890"/>
      <c r="AB119" s="890"/>
      <c r="AC119" s="1036"/>
      <c r="AD119" s="1037"/>
      <c r="AE119" s="1038"/>
      <c r="AF119" s="1036"/>
      <c r="AG119" s="1036"/>
      <c r="AH119" s="1036"/>
      <c r="AI119" s="1036"/>
      <c r="AJ119" s="1036"/>
      <c r="AK119" s="890"/>
      <c r="AL119" s="890"/>
      <c r="AM119" s="890"/>
      <c r="AN119" s="1037"/>
      <c r="AO119" s="1036"/>
      <c r="AP119" s="1036"/>
      <c r="AQ119" s="1036"/>
      <c r="AR119" s="1036"/>
      <c r="AS119" s="1036"/>
      <c r="AT119" s="1036"/>
      <c r="AU119" s="1036"/>
      <c r="AV119" s="1036"/>
      <c r="AW119" s="1036"/>
      <c r="AX119" s="1036"/>
      <c r="AY119" s="1036"/>
      <c r="AZ119" s="1036"/>
      <c r="BA119" s="1036"/>
      <c r="BB119" s="1036"/>
      <c r="BC119" s="1036"/>
      <c r="BD119" s="1036"/>
      <c r="BE119" s="1036"/>
      <c r="BF119" s="1036"/>
      <c r="BG119" s="1036"/>
      <c r="BH119" s="1036"/>
      <c r="BI119" s="1036"/>
      <c r="BJ119" s="1036"/>
      <c r="BK119" s="890"/>
      <c r="BL119" s="890"/>
      <c r="BM119" s="890"/>
      <c r="BN119" s="890"/>
      <c r="BO119" s="890"/>
      <c r="BP119" s="890"/>
      <c r="BQ119" s="1625"/>
      <c r="BR119" s="1625"/>
      <c r="BS119" s="1625"/>
      <c r="BT119" s="1625"/>
      <c r="BU119" s="1036"/>
      <c r="BV119" s="1036"/>
      <c r="BW119" s="1036"/>
      <c r="BX119" s="1036"/>
      <c r="BY119" s="1338"/>
      <c r="BZ119" s="1036"/>
      <c r="CA119" s="1037"/>
      <c r="CB119" s="890"/>
      <c r="CC119" s="890"/>
      <c r="CD119" s="890"/>
      <c r="CE119" s="890"/>
      <c r="CF119" s="890"/>
      <c r="CG119" s="1625"/>
      <c r="CH119" s="1625"/>
      <c r="CI119" s="1625"/>
      <c r="CJ119" s="1625"/>
      <c r="CK119" s="1036"/>
      <c r="CL119" s="1036"/>
      <c r="CM119" s="1036"/>
      <c r="CN119" s="1036"/>
      <c r="CO119" s="1036"/>
      <c r="CP119" s="1036"/>
      <c r="CQ119" s="1036"/>
      <c r="CR119" s="1036"/>
      <c r="CS119" s="1036"/>
      <c r="CT119" s="1036"/>
      <c r="CU119" s="1036"/>
      <c r="CV119" s="1036"/>
    </row>
    <row r="120" spans="1:100" ht="312.75">
      <c r="A120" s="89">
        <v>18</v>
      </c>
      <c r="B120" s="35" t="s">
        <v>440</v>
      </c>
      <c r="C120" s="35" t="s">
        <v>441</v>
      </c>
      <c r="D120" s="35" t="s">
        <v>150</v>
      </c>
      <c r="E120" s="35">
        <v>1010</v>
      </c>
      <c r="F120" s="35">
        <v>119</v>
      </c>
      <c r="G120" s="35">
        <v>0</v>
      </c>
      <c r="H120" s="213" t="s">
        <v>741</v>
      </c>
      <c r="I120" s="2346" t="s">
        <v>742</v>
      </c>
      <c r="J120" s="2346" t="s">
        <v>445</v>
      </c>
      <c r="K120" s="2346" t="s">
        <v>445</v>
      </c>
      <c r="L120" s="100" t="s">
        <v>743</v>
      </c>
      <c r="M120" s="100" t="s">
        <v>152</v>
      </c>
      <c r="N120" s="143"/>
      <c r="O120" s="100" t="s">
        <v>447</v>
      </c>
      <c r="P120" s="100" t="s">
        <v>448</v>
      </c>
      <c r="Q120" s="97"/>
      <c r="R120" s="100" t="s">
        <v>157</v>
      </c>
      <c r="S120" s="103"/>
      <c r="T120" s="100" t="s">
        <v>466</v>
      </c>
      <c r="U120" s="100" t="s">
        <v>623</v>
      </c>
      <c r="V120" s="100" t="s">
        <v>450</v>
      </c>
      <c r="W120" s="103"/>
      <c r="X120" s="103"/>
      <c r="Y120" s="103"/>
      <c r="Z120" s="103"/>
      <c r="AA120" s="103" t="s">
        <v>450</v>
      </c>
      <c r="AB120" s="201" t="s">
        <v>450</v>
      </c>
      <c r="AC120" s="210" t="s">
        <v>528</v>
      </c>
      <c r="AD120" s="210" t="s">
        <v>744</v>
      </c>
      <c r="AE120" s="214" t="s">
        <v>451</v>
      </c>
      <c r="AF120" s="203" t="s">
        <v>450</v>
      </c>
      <c r="AG120" s="203" t="s">
        <v>745</v>
      </c>
      <c r="AH120" s="215" t="s">
        <v>466</v>
      </c>
      <c r="AI120" s="215" t="s">
        <v>623</v>
      </c>
      <c r="AJ120" s="103"/>
      <c r="AK120" s="103"/>
      <c r="AL120" s="103"/>
      <c r="AM120" s="103" t="s">
        <v>450</v>
      </c>
      <c r="AN120" s="203" t="s">
        <v>445</v>
      </c>
      <c r="AO120" s="144" t="s">
        <v>469</v>
      </c>
      <c r="AP120" s="216" t="s">
        <v>746</v>
      </c>
      <c r="AQ120" s="144" t="s">
        <v>445</v>
      </c>
      <c r="AR120" s="144" t="s">
        <v>445</v>
      </c>
      <c r="AS120" s="144" t="s">
        <v>151</v>
      </c>
      <c r="AT120" s="144" t="s">
        <v>747</v>
      </c>
      <c r="AU120" s="144" t="s">
        <v>748</v>
      </c>
      <c r="AV120" s="144" t="s">
        <v>748</v>
      </c>
      <c r="AW120" s="144" t="s">
        <v>445</v>
      </c>
      <c r="AX120" s="144" t="s">
        <v>749</v>
      </c>
      <c r="AY120" s="144" t="s">
        <v>749</v>
      </c>
      <c r="AZ120" s="144" t="s">
        <v>445</v>
      </c>
      <c r="BA120" s="144" t="s">
        <v>445</v>
      </c>
      <c r="BB120" s="144" t="s">
        <v>750</v>
      </c>
      <c r="BC120" s="144" t="s">
        <v>750</v>
      </c>
      <c r="BD120" s="144" t="s">
        <v>751</v>
      </c>
      <c r="BE120" s="144" t="s">
        <v>751</v>
      </c>
      <c r="BF120" s="144" t="s">
        <v>751</v>
      </c>
      <c r="BG120" s="144" t="s">
        <v>751</v>
      </c>
      <c r="BH120" s="144" t="s">
        <v>158</v>
      </c>
      <c r="BI120" s="144" t="s">
        <v>158</v>
      </c>
      <c r="BJ120" s="144" t="s">
        <v>158</v>
      </c>
      <c r="BK120" s="103"/>
      <c r="BL120" s="103"/>
      <c r="BM120" s="103"/>
      <c r="BN120" s="103"/>
      <c r="BO120" s="103" t="s">
        <v>450</v>
      </c>
      <c r="BP120" s="204" t="s">
        <v>445</v>
      </c>
      <c r="BQ120" s="167" t="s">
        <v>752</v>
      </c>
      <c r="BR120" s="167" t="s">
        <v>753</v>
      </c>
      <c r="BS120" s="167" t="s">
        <v>459</v>
      </c>
      <c r="BT120" s="217" t="s">
        <v>661</v>
      </c>
      <c r="BU120" s="167" t="s">
        <v>459</v>
      </c>
      <c r="BV120" s="167" t="s">
        <v>460</v>
      </c>
      <c r="BW120" s="103" t="s">
        <v>445</v>
      </c>
      <c r="BX120" s="161"/>
      <c r="BY120" s="161"/>
      <c r="BZ120" s="161"/>
      <c r="CA120" s="161"/>
      <c r="CB120" s="161"/>
      <c r="CC120" s="161"/>
      <c r="CD120" s="161"/>
      <c r="CE120" s="161"/>
      <c r="CF120" s="161"/>
      <c r="CG120" s="161"/>
      <c r="CH120" s="161"/>
      <c r="CI120" s="161"/>
      <c r="CJ120" s="161"/>
      <c r="CK120" s="161"/>
      <c r="CL120" s="161"/>
      <c r="CM120" s="161"/>
      <c r="CN120" s="161"/>
      <c r="CO120" s="161"/>
      <c r="CP120" s="161"/>
      <c r="CQ120" s="218"/>
      <c r="CR120" s="218"/>
      <c r="CS120" s="218"/>
      <c r="CT120" s="218"/>
      <c r="CU120" s="218"/>
      <c r="CV120" s="218"/>
    </row>
    <row r="121" spans="1:100" ht="15">
      <c r="A121" s="911">
        <v>19</v>
      </c>
      <c r="B121" s="910" t="s">
        <v>440</v>
      </c>
      <c r="C121" s="1447" t="s">
        <v>441</v>
      </c>
      <c r="D121" s="1626" t="s">
        <v>150</v>
      </c>
      <c r="E121" s="1447">
        <v>1010</v>
      </c>
      <c r="F121" s="1447">
        <v>164</v>
      </c>
      <c r="G121" s="1447">
        <v>3</v>
      </c>
      <c r="H121" s="1037" t="s">
        <v>754</v>
      </c>
      <c r="I121" s="1036" t="s">
        <v>755</v>
      </c>
      <c r="J121" s="2340" t="s">
        <v>445</v>
      </c>
      <c r="K121" s="2343" t="s">
        <v>445</v>
      </c>
      <c r="L121" s="129" t="s">
        <v>756</v>
      </c>
      <c r="M121" s="1036" t="s">
        <v>152</v>
      </c>
      <c r="N121" s="899"/>
      <c r="O121" s="1043" t="s">
        <v>447</v>
      </c>
      <c r="P121" s="1043" t="s">
        <v>757</v>
      </c>
      <c r="Q121" s="899" t="s">
        <v>758</v>
      </c>
      <c r="R121" s="899" t="s">
        <v>151</v>
      </c>
      <c r="S121" s="899" t="s">
        <v>759</v>
      </c>
      <c r="T121" s="899" t="s">
        <v>466</v>
      </c>
      <c r="U121" s="899" t="s">
        <v>623</v>
      </c>
      <c r="V121" s="899" t="s">
        <v>450</v>
      </c>
      <c r="W121" s="899"/>
      <c r="X121" s="890"/>
      <c r="Y121" s="890"/>
      <c r="Z121" s="890"/>
      <c r="AA121" s="890" t="s">
        <v>450</v>
      </c>
      <c r="AB121" s="918"/>
      <c r="AC121" s="884" t="s">
        <v>528</v>
      </c>
      <c r="AD121" s="893" t="s">
        <v>760</v>
      </c>
      <c r="AE121" s="884" t="s">
        <v>451</v>
      </c>
      <c r="AF121" s="884" t="s">
        <v>450</v>
      </c>
      <c r="AG121" s="884" t="s">
        <v>761</v>
      </c>
      <c r="AH121" s="884" t="s">
        <v>466</v>
      </c>
      <c r="AI121" s="884" t="s">
        <v>623</v>
      </c>
      <c r="AJ121" s="1412"/>
      <c r="AK121" s="1412"/>
      <c r="AL121" s="1412"/>
      <c r="AM121" s="888" t="s">
        <v>450</v>
      </c>
      <c r="AN121" s="893" t="s">
        <v>760</v>
      </c>
      <c r="AO121" s="1058" t="s">
        <v>469</v>
      </c>
      <c r="AP121" s="1058" t="s">
        <v>762</v>
      </c>
      <c r="AQ121" s="1058" t="s">
        <v>763</v>
      </c>
      <c r="AR121" s="1058" t="s">
        <v>763</v>
      </c>
      <c r="AS121" s="1058" t="s">
        <v>763</v>
      </c>
      <c r="AT121" s="1058" t="s">
        <v>764</v>
      </c>
      <c r="AU121" s="1058" t="s">
        <v>765</v>
      </c>
      <c r="AV121" s="1058" t="s">
        <v>766</v>
      </c>
      <c r="AW121" s="1058" t="s">
        <v>767</v>
      </c>
      <c r="AX121" s="1058" t="s">
        <v>768</v>
      </c>
      <c r="AY121" s="1058" t="s">
        <v>768</v>
      </c>
      <c r="AZ121" s="1058" t="s">
        <v>445</v>
      </c>
      <c r="BA121" s="1058" t="s">
        <v>445</v>
      </c>
      <c r="BB121" s="1058" t="s">
        <v>768</v>
      </c>
      <c r="BC121" s="1058" t="s">
        <v>768</v>
      </c>
      <c r="BD121" s="1058" t="s">
        <v>768</v>
      </c>
      <c r="BE121" s="1058" t="s">
        <v>768</v>
      </c>
      <c r="BF121" s="1058" t="s">
        <v>768</v>
      </c>
      <c r="BG121" s="1058" t="s">
        <v>768</v>
      </c>
      <c r="BH121" s="1058" t="s">
        <v>162</v>
      </c>
      <c r="BI121" s="1058" t="s">
        <v>162</v>
      </c>
      <c r="BJ121" s="1058" t="s">
        <v>193</v>
      </c>
      <c r="BK121" s="1058" t="s">
        <v>450</v>
      </c>
      <c r="BL121" s="888"/>
      <c r="BM121" s="890"/>
      <c r="BN121" s="888"/>
      <c r="BO121" s="927"/>
      <c r="BP121" s="884" t="s">
        <v>445</v>
      </c>
      <c r="BQ121" s="884" t="s">
        <v>769</v>
      </c>
      <c r="BR121" s="884" t="s">
        <v>770</v>
      </c>
      <c r="BS121" s="884" t="s">
        <v>459</v>
      </c>
      <c r="BT121" s="884" t="s">
        <v>771</v>
      </c>
      <c r="BU121" s="884" t="s">
        <v>459</v>
      </c>
      <c r="BV121" s="884" t="s">
        <v>460</v>
      </c>
      <c r="BW121" s="884" t="s">
        <v>772</v>
      </c>
      <c r="BX121" s="884" t="s">
        <v>445</v>
      </c>
      <c r="BY121" s="1448"/>
      <c r="BZ121" s="1621" t="s">
        <v>450</v>
      </c>
      <c r="CA121" s="1623" t="s">
        <v>462</v>
      </c>
      <c r="CB121" s="1058" t="s">
        <v>450</v>
      </c>
      <c r="CC121" s="888"/>
      <c r="CD121" s="890"/>
      <c r="CE121" s="888"/>
      <c r="CF121" s="927"/>
      <c r="CG121" s="884" t="s">
        <v>769</v>
      </c>
      <c r="CH121" s="884" t="s">
        <v>770</v>
      </c>
      <c r="CI121" s="884" t="s">
        <v>459</v>
      </c>
      <c r="CJ121" s="884" t="s">
        <v>771</v>
      </c>
      <c r="CK121" s="884" t="s">
        <v>459</v>
      </c>
      <c r="CL121" s="884" t="s">
        <v>460</v>
      </c>
      <c r="CM121" s="1058" t="s">
        <v>768</v>
      </c>
      <c r="CN121" s="1058" t="s">
        <v>768</v>
      </c>
      <c r="CO121" s="1058" t="s">
        <v>445</v>
      </c>
      <c r="CP121" s="1058" t="s">
        <v>445</v>
      </c>
      <c r="CQ121" s="1036" t="s">
        <v>768</v>
      </c>
      <c r="CR121" s="1036" t="s">
        <v>768</v>
      </c>
      <c r="CS121" s="1036" t="s">
        <v>768</v>
      </c>
      <c r="CT121" s="1036" t="s">
        <v>768</v>
      </c>
      <c r="CU121" s="1036" t="s">
        <v>768</v>
      </c>
      <c r="CV121" s="1036" t="s">
        <v>768</v>
      </c>
    </row>
    <row r="122" spans="1:100" ht="15">
      <c r="A122" s="890"/>
      <c r="B122" s="884"/>
      <c r="C122" s="1036"/>
      <c r="D122" s="1046"/>
      <c r="E122" s="1036"/>
      <c r="F122" s="1036"/>
      <c r="G122" s="1036"/>
      <c r="H122" s="1037"/>
      <c r="I122" s="1036"/>
      <c r="J122" s="2340"/>
      <c r="K122" s="2429"/>
      <c r="L122" s="139" t="s">
        <v>773</v>
      </c>
      <c r="M122" s="1036"/>
      <c r="N122" s="903"/>
      <c r="O122" s="1043"/>
      <c r="P122" s="1043"/>
      <c r="Q122" s="903"/>
      <c r="R122" s="903"/>
      <c r="S122" s="903"/>
      <c r="T122" s="903"/>
      <c r="U122" s="903"/>
      <c r="V122" s="903"/>
      <c r="W122" s="903"/>
      <c r="X122" s="890"/>
      <c r="Y122" s="890"/>
      <c r="Z122" s="890"/>
      <c r="AA122" s="890"/>
      <c r="AB122" s="918"/>
      <c r="AC122" s="884"/>
      <c r="AD122" s="893"/>
      <c r="AE122" s="884"/>
      <c r="AF122" s="884"/>
      <c r="AG122" s="884"/>
      <c r="AH122" s="884"/>
      <c r="AI122" s="884"/>
      <c r="AJ122" s="1413"/>
      <c r="AK122" s="1413"/>
      <c r="AL122" s="1413"/>
      <c r="AM122" s="889"/>
      <c r="AN122" s="893"/>
      <c r="AO122" s="1059"/>
      <c r="AP122" s="1059"/>
      <c r="AQ122" s="1059"/>
      <c r="AR122" s="1059"/>
      <c r="AS122" s="1059"/>
      <c r="AT122" s="1059"/>
      <c r="AU122" s="1059"/>
      <c r="AV122" s="1059"/>
      <c r="AW122" s="1059"/>
      <c r="AX122" s="1059"/>
      <c r="AY122" s="1059"/>
      <c r="AZ122" s="1059"/>
      <c r="BA122" s="1059"/>
      <c r="BB122" s="1059"/>
      <c r="BC122" s="1059"/>
      <c r="BD122" s="1059"/>
      <c r="BE122" s="1059"/>
      <c r="BF122" s="1059"/>
      <c r="BG122" s="1059"/>
      <c r="BH122" s="1059"/>
      <c r="BI122" s="1059"/>
      <c r="BJ122" s="1059"/>
      <c r="BK122" s="1059"/>
      <c r="BL122" s="889"/>
      <c r="BM122" s="890"/>
      <c r="BN122" s="889"/>
      <c r="BO122" s="928"/>
      <c r="BP122" s="884"/>
      <c r="BQ122" s="884"/>
      <c r="BR122" s="884"/>
      <c r="BS122" s="884"/>
      <c r="BT122" s="884"/>
      <c r="BU122" s="884"/>
      <c r="BV122" s="884"/>
      <c r="BW122" s="884"/>
      <c r="BX122" s="884"/>
      <c r="BY122" s="1452"/>
      <c r="BZ122" s="1622"/>
      <c r="CA122" s="1624"/>
      <c r="CB122" s="1059"/>
      <c r="CC122" s="889"/>
      <c r="CD122" s="890"/>
      <c r="CE122" s="889"/>
      <c r="CF122" s="928"/>
      <c r="CG122" s="884"/>
      <c r="CH122" s="884"/>
      <c r="CI122" s="884"/>
      <c r="CJ122" s="884"/>
      <c r="CK122" s="884"/>
      <c r="CL122" s="884"/>
      <c r="CM122" s="1059"/>
      <c r="CN122" s="1059"/>
      <c r="CO122" s="1059"/>
      <c r="CP122" s="1059"/>
      <c r="CQ122" s="1036"/>
      <c r="CR122" s="1036"/>
      <c r="CS122" s="1036"/>
      <c r="CT122" s="1036"/>
      <c r="CU122" s="1036"/>
      <c r="CV122" s="1036"/>
    </row>
    <row r="123" spans="1:100" ht="30">
      <c r="A123" s="890"/>
      <c r="B123" s="884"/>
      <c r="C123" s="1036"/>
      <c r="D123" s="1046"/>
      <c r="E123" s="1036"/>
      <c r="F123" s="1036"/>
      <c r="G123" s="1036"/>
      <c r="H123" s="1037"/>
      <c r="I123" s="1036"/>
      <c r="J123" s="2340"/>
      <c r="K123" s="2429"/>
      <c r="L123" s="139" t="s">
        <v>774</v>
      </c>
      <c r="M123" s="1036"/>
      <c r="N123" s="903"/>
      <c r="O123" s="1043"/>
      <c r="P123" s="1043"/>
      <c r="Q123" s="903"/>
      <c r="R123" s="903"/>
      <c r="S123" s="903"/>
      <c r="T123" s="903"/>
      <c r="U123" s="903"/>
      <c r="V123" s="903"/>
      <c r="W123" s="903"/>
      <c r="X123" s="890"/>
      <c r="Y123" s="890"/>
      <c r="Z123" s="890"/>
      <c r="AA123" s="890"/>
      <c r="AB123" s="918"/>
      <c r="AC123" s="884"/>
      <c r="AD123" s="893"/>
      <c r="AE123" s="884"/>
      <c r="AF123" s="884"/>
      <c r="AG123" s="884"/>
      <c r="AH123" s="884"/>
      <c r="AI123" s="884"/>
      <c r="AJ123" s="1413"/>
      <c r="AK123" s="1413"/>
      <c r="AL123" s="1413"/>
      <c r="AM123" s="889"/>
      <c r="AN123" s="893"/>
      <c r="AO123" s="1059"/>
      <c r="AP123" s="1059"/>
      <c r="AQ123" s="1059"/>
      <c r="AR123" s="1059"/>
      <c r="AS123" s="1059"/>
      <c r="AT123" s="1059"/>
      <c r="AU123" s="1059"/>
      <c r="AV123" s="1059"/>
      <c r="AW123" s="1059"/>
      <c r="AX123" s="1059"/>
      <c r="AY123" s="1059"/>
      <c r="AZ123" s="1059"/>
      <c r="BA123" s="1059"/>
      <c r="BB123" s="1059"/>
      <c r="BC123" s="1059"/>
      <c r="BD123" s="1059"/>
      <c r="BE123" s="1059"/>
      <c r="BF123" s="1059"/>
      <c r="BG123" s="1059"/>
      <c r="BH123" s="1059"/>
      <c r="BI123" s="1059"/>
      <c r="BJ123" s="1059"/>
      <c r="BK123" s="1059"/>
      <c r="BL123" s="889"/>
      <c r="BM123" s="890"/>
      <c r="BN123" s="889"/>
      <c r="BO123" s="928"/>
      <c r="BP123" s="884"/>
      <c r="BQ123" s="884"/>
      <c r="BR123" s="884"/>
      <c r="BS123" s="884"/>
      <c r="BT123" s="884"/>
      <c r="BU123" s="884"/>
      <c r="BV123" s="884"/>
      <c r="BW123" s="884"/>
      <c r="BX123" s="884"/>
      <c r="BY123" s="1452"/>
      <c r="BZ123" s="1622"/>
      <c r="CA123" s="1624"/>
      <c r="CB123" s="1059"/>
      <c r="CC123" s="889"/>
      <c r="CD123" s="890"/>
      <c r="CE123" s="889"/>
      <c r="CF123" s="928"/>
      <c r="CG123" s="884"/>
      <c r="CH123" s="884"/>
      <c r="CI123" s="884"/>
      <c r="CJ123" s="884"/>
      <c r="CK123" s="884"/>
      <c r="CL123" s="884"/>
      <c r="CM123" s="1059"/>
      <c r="CN123" s="1059"/>
      <c r="CO123" s="1059"/>
      <c r="CP123" s="1059"/>
      <c r="CQ123" s="1036"/>
      <c r="CR123" s="1036"/>
      <c r="CS123" s="1036"/>
      <c r="CT123" s="1036"/>
      <c r="CU123" s="1036"/>
      <c r="CV123" s="1036"/>
    </row>
    <row r="124" spans="1:100" ht="15">
      <c r="A124" s="890"/>
      <c r="B124" s="884"/>
      <c r="C124" s="1036"/>
      <c r="D124" s="1046"/>
      <c r="E124" s="1036"/>
      <c r="F124" s="1036"/>
      <c r="G124" s="1036"/>
      <c r="H124" s="1037"/>
      <c r="I124" s="1036"/>
      <c r="J124" s="2340"/>
      <c r="K124" s="2429"/>
      <c r="L124" s="139" t="s">
        <v>775</v>
      </c>
      <c r="M124" s="1036"/>
      <c r="N124" s="903"/>
      <c r="O124" s="1043"/>
      <c r="P124" s="1043"/>
      <c r="Q124" s="903"/>
      <c r="R124" s="903"/>
      <c r="S124" s="903"/>
      <c r="T124" s="903"/>
      <c r="U124" s="903"/>
      <c r="V124" s="903"/>
      <c r="W124" s="903"/>
      <c r="X124" s="890"/>
      <c r="Y124" s="890"/>
      <c r="Z124" s="890"/>
      <c r="AA124" s="890"/>
      <c r="AB124" s="918"/>
      <c r="AC124" s="884"/>
      <c r="AD124" s="893"/>
      <c r="AE124" s="884"/>
      <c r="AF124" s="884"/>
      <c r="AG124" s="884"/>
      <c r="AH124" s="884"/>
      <c r="AI124" s="884"/>
      <c r="AJ124" s="1413"/>
      <c r="AK124" s="1413"/>
      <c r="AL124" s="1413"/>
      <c r="AM124" s="889"/>
      <c r="AN124" s="893"/>
      <c r="AO124" s="1059"/>
      <c r="AP124" s="1059"/>
      <c r="AQ124" s="1059"/>
      <c r="AR124" s="1059"/>
      <c r="AS124" s="1059"/>
      <c r="AT124" s="1059"/>
      <c r="AU124" s="1059"/>
      <c r="AV124" s="1059"/>
      <c r="AW124" s="1059"/>
      <c r="AX124" s="1059"/>
      <c r="AY124" s="1059"/>
      <c r="AZ124" s="1059"/>
      <c r="BA124" s="1059"/>
      <c r="BB124" s="1059"/>
      <c r="BC124" s="1059"/>
      <c r="BD124" s="1059"/>
      <c r="BE124" s="1059"/>
      <c r="BF124" s="1059"/>
      <c r="BG124" s="1059"/>
      <c r="BH124" s="1059"/>
      <c r="BI124" s="1059"/>
      <c r="BJ124" s="1059"/>
      <c r="BK124" s="1059"/>
      <c r="BL124" s="889"/>
      <c r="BM124" s="890"/>
      <c r="BN124" s="889"/>
      <c r="BO124" s="928"/>
      <c r="BP124" s="884"/>
      <c r="BQ124" s="884"/>
      <c r="BR124" s="884"/>
      <c r="BS124" s="884"/>
      <c r="BT124" s="884"/>
      <c r="BU124" s="884"/>
      <c r="BV124" s="884"/>
      <c r="BW124" s="884"/>
      <c r="BX124" s="884"/>
      <c r="BY124" s="1452"/>
      <c r="BZ124" s="1622"/>
      <c r="CA124" s="1624"/>
      <c r="CB124" s="1059"/>
      <c r="CC124" s="889"/>
      <c r="CD124" s="890"/>
      <c r="CE124" s="889"/>
      <c r="CF124" s="928"/>
      <c r="CG124" s="884"/>
      <c r="CH124" s="884"/>
      <c r="CI124" s="884"/>
      <c r="CJ124" s="884"/>
      <c r="CK124" s="884"/>
      <c r="CL124" s="884"/>
      <c r="CM124" s="1059"/>
      <c r="CN124" s="1059"/>
      <c r="CO124" s="1059"/>
      <c r="CP124" s="1059"/>
      <c r="CQ124" s="1036"/>
      <c r="CR124" s="1036"/>
      <c r="CS124" s="1036"/>
      <c r="CT124" s="1036"/>
      <c r="CU124" s="1036"/>
      <c r="CV124" s="1036"/>
    </row>
    <row r="125" spans="1:100" ht="30">
      <c r="A125" s="890"/>
      <c r="B125" s="884"/>
      <c r="C125" s="1036"/>
      <c r="D125" s="1046"/>
      <c r="E125" s="1036"/>
      <c r="F125" s="1036"/>
      <c r="G125" s="1036"/>
      <c r="H125" s="1037"/>
      <c r="I125" s="1036"/>
      <c r="J125" s="2340"/>
      <c r="K125" s="2429"/>
      <c r="L125" s="139" t="s">
        <v>637</v>
      </c>
      <c r="M125" s="1036"/>
      <c r="N125" s="903"/>
      <c r="O125" s="1043"/>
      <c r="P125" s="1043"/>
      <c r="Q125" s="903"/>
      <c r="R125" s="903"/>
      <c r="S125" s="903"/>
      <c r="T125" s="903"/>
      <c r="U125" s="903"/>
      <c r="V125" s="903"/>
      <c r="W125" s="903"/>
      <c r="X125" s="890"/>
      <c r="Y125" s="890"/>
      <c r="Z125" s="890"/>
      <c r="AA125" s="890"/>
      <c r="AB125" s="918"/>
      <c r="AC125" s="884"/>
      <c r="AD125" s="893"/>
      <c r="AE125" s="884"/>
      <c r="AF125" s="884"/>
      <c r="AG125" s="884"/>
      <c r="AH125" s="884"/>
      <c r="AI125" s="884"/>
      <c r="AJ125" s="1413"/>
      <c r="AK125" s="1413"/>
      <c r="AL125" s="1413"/>
      <c r="AM125" s="889"/>
      <c r="AN125" s="893"/>
      <c r="AO125" s="1059"/>
      <c r="AP125" s="1059"/>
      <c r="AQ125" s="1059"/>
      <c r="AR125" s="1059"/>
      <c r="AS125" s="1059"/>
      <c r="AT125" s="1059"/>
      <c r="AU125" s="1059"/>
      <c r="AV125" s="1059"/>
      <c r="AW125" s="1059"/>
      <c r="AX125" s="1059"/>
      <c r="AY125" s="1059"/>
      <c r="AZ125" s="1059"/>
      <c r="BA125" s="1059"/>
      <c r="BB125" s="1059"/>
      <c r="BC125" s="1059"/>
      <c r="BD125" s="1059"/>
      <c r="BE125" s="1059"/>
      <c r="BF125" s="1059"/>
      <c r="BG125" s="1059"/>
      <c r="BH125" s="1059"/>
      <c r="BI125" s="1059"/>
      <c r="BJ125" s="1059"/>
      <c r="BK125" s="1059"/>
      <c r="BL125" s="889"/>
      <c r="BM125" s="890"/>
      <c r="BN125" s="889"/>
      <c r="BO125" s="928"/>
      <c r="BP125" s="884"/>
      <c r="BQ125" s="884"/>
      <c r="BR125" s="884"/>
      <c r="BS125" s="884"/>
      <c r="BT125" s="884"/>
      <c r="BU125" s="884"/>
      <c r="BV125" s="884"/>
      <c r="BW125" s="884"/>
      <c r="BX125" s="884"/>
      <c r="BY125" s="1452"/>
      <c r="BZ125" s="1622"/>
      <c r="CA125" s="1624"/>
      <c r="CB125" s="1059"/>
      <c r="CC125" s="889"/>
      <c r="CD125" s="890"/>
      <c r="CE125" s="889"/>
      <c r="CF125" s="928"/>
      <c r="CG125" s="884"/>
      <c r="CH125" s="884"/>
      <c r="CI125" s="884"/>
      <c r="CJ125" s="884"/>
      <c r="CK125" s="884"/>
      <c r="CL125" s="884"/>
      <c r="CM125" s="1059"/>
      <c r="CN125" s="1059"/>
      <c r="CO125" s="1059"/>
      <c r="CP125" s="1059"/>
      <c r="CQ125" s="1036"/>
      <c r="CR125" s="1036"/>
      <c r="CS125" s="1036"/>
      <c r="CT125" s="1036"/>
      <c r="CU125" s="1036"/>
      <c r="CV125" s="1036"/>
    </row>
    <row r="126" spans="1:100" ht="30">
      <c r="A126" s="890"/>
      <c r="B126" s="884"/>
      <c r="C126" s="1036"/>
      <c r="D126" s="1046"/>
      <c r="E126" s="1036"/>
      <c r="F126" s="1036"/>
      <c r="G126" s="1036"/>
      <c r="H126" s="1037"/>
      <c r="I126" s="1036"/>
      <c r="J126" s="2340"/>
      <c r="K126" s="2429"/>
      <c r="L126" s="139" t="s">
        <v>776</v>
      </c>
      <c r="M126" s="1036"/>
      <c r="N126" s="903"/>
      <c r="O126" s="1043"/>
      <c r="P126" s="1043"/>
      <c r="Q126" s="903"/>
      <c r="R126" s="903"/>
      <c r="S126" s="903"/>
      <c r="T126" s="903"/>
      <c r="U126" s="903"/>
      <c r="V126" s="903"/>
      <c r="W126" s="903"/>
      <c r="X126" s="890"/>
      <c r="Y126" s="890"/>
      <c r="Z126" s="890"/>
      <c r="AA126" s="890"/>
      <c r="AB126" s="918"/>
      <c r="AC126" s="884"/>
      <c r="AD126" s="893"/>
      <c r="AE126" s="884"/>
      <c r="AF126" s="884"/>
      <c r="AG126" s="884"/>
      <c r="AH126" s="884"/>
      <c r="AI126" s="884"/>
      <c r="AJ126" s="1413"/>
      <c r="AK126" s="1413"/>
      <c r="AL126" s="1413"/>
      <c r="AM126" s="889"/>
      <c r="AN126" s="893"/>
      <c r="AO126" s="1059"/>
      <c r="AP126" s="1059"/>
      <c r="AQ126" s="1059"/>
      <c r="AR126" s="1059"/>
      <c r="AS126" s="1059"/>
      <c r="AT126" s="1059"/>
      <c r="AU126" s="1059"/>
      <c r="AV126" s="1059"/>
      <c r="AW126" s="1059"/>
      <c r="AX126" s="1059"/>
      <c r="AY126" s="1059"/>
      <c r="AZ126" s="1059"/>
      <c r="BA126" s="1059"/>
      <c r="BB126" s="1059"/>
      <c r="BC126" s="1059"/>
      <c r="BD126" s="1059"/>
      <c r="BE126" s="1059"/>
      <c r="BF126" s="1059"/>
      <c r="BG126" s="1059"/>
      <c r="BH126" s="1059"/>
      <c r="BI126" s="1059"/>
      <c r="BJ126" s="1059"/>
      <c r="BK126" s="1059"/>
      <c r="BL126" s="889"/>
      <c r="BM126" s="890"/>
      <c r="BN126" s="889"/>
      <c r="BO126" s="928"/>
      <c r="BP126" s="884"/>
      <c r="BQ126" s="884"/>
      <c r="BR126" s="884"/>
      <c r="BS126" s="884"/>
      <c r="BT126" s="884"/>
      <c r="BU126" s="884"/>
      <c r="BV126" s="884"/>
      <c r="BW126" s="884"/>
      <c r="BX126" s="884"/>
      <c r="BY126" s="1452"/>
      <c r="BZ126" s="1622"/>
      <c r="CA126" s="1624"/>
      <c r="CB126" s="1059"/>
      <c r="CC126" s="889"/>
      <c r="CD126" s="890"/>
      <c r="CE126" s="889"/>
      <c r="CF126" s="928"/>
      <c r="CG126" s="884"/>
      <c r="CH126" s="884"/>
      <c r="CI126" s="884"/>
      <c r="CJ126" s="884"/>
      <c r="CK126" s="884"/>
      <c r="CL126" s="884"/>
      <c r="CM126" s="1059"/>
      <c r="CN126" s="1059"/>
      <c r="CO126" s="1059"/>
      <c r="CP126" s="1059"/>
      <c r="CQ126" s="1036"/>
      <c r="CR126" s="1036"/>
      <c r="CS126" s="1036"/>
      <c r="CT126" s="1036"/>
      <c r="CU126" s="1036"/>
      <c r="CV126" s="1036"/>
    </row>
    <row r="127" spans="1:100" ht="15">
      <c r="A127" s="890"/>
      <c r="B127" s="884"/>
      <c r="C127" s="1036"/>
      <c r="D127" s="1046"/>
      <c r="E127" s="1036"/>
      <c r="F127" s="1036"/>
      <c r="G127" s="1036"/>
      <c r="H127" s="1037"/>
      <c r="I127" s="1036"/>
      <c r="J127" s="2340"/>
      <c r="K127" s="2429"/>
      <c r="L127" s="139" t="s">
        <v>777</v>
      </c>
      <c r="M127" s="1036"/>
      <c r="N127" s="903"/>
      <c r="O127" s="1043"/>
      <c r="P127" s="1043"/>
      <c r="Q127" s="903"/>
      <c r="R127" s="903"/>
      <c r="S127" s="903"/>
      <c r="T127" s="903"/>
      <c r="U127" s="903"/>
      <c r="V127" s="903"/>
      <c r="W127" s="903"/>
      <c r="X127" s="890"/>
      <c r="Y127" s="890"/>
      <c r="Z127" s="890"/>
      <c r="AA127" s="890"/>
      <c r="AB127" s="918"/>
      <c r="AC127" s="884"/>
      <c r="AD127" s="893"/>
      <c r="AE127" s="884"/>
      <c r="AF127" s="884"/>
      <c r="AG127" s="884"/>
      <c r="AH127" s="884"/>
      <c r="AI127" s="884"/>
      <c r="AJ127" s="1413"/>
      <c r="AK127" s="1413"/>
      <c r="AL127" s="1413"/>
      <c r="AM127" s="889"/>
      <c r="AN127" s="893"/>
      <c r="AO127" s="1059"/>
      <c r="AP127" s="1059"/>
      <c r="AQ127" s="1059"/>
      <c r="AR127" s="1059"/>
      <c r="AS127" s="1059"/>
      <c r="AT127" s="1059"/>
      <c r="AU127" s="1059"/>
      <c r="AV127" s="1059"/>
      <c r="AW127" s="1059"/>
      <c r="AX127" s="1059"/>
      <c r="AY127" s="1059"/>
      <c r="AZ127" s="1059"/>
      <c r="BA127" s="1059"/>
      <c r="BB127" s="1059"/>
      <c r="BC127" s="1059"/>
      <c r="BD127" s="1059"/>
      <c r="BE127" s="1059"/>
      <c r="BF127" s="1059"/>
      <c r="BG127" s="1059"/>
      <c r="BH127" s="1059"/>
      <c r="BI127" s="1059"/>
      <c r="BJ127" s="1059"/>
      <c r="BK127" s="1059"/>
      <c r="BL127" s="889"/>
      <c r="BM127" s="890"/>
      <c r="BN127" s="889"/>
      <c r="BO127" s="928"/>
      <c r="BP127" s="884"/>
      <c r="BQ127" s="884"/>
      <c r="BR127" s="884"/>
      <c r="BS127" s="884"/>
      <c r="BT127" s="884"/>
      <c r="BU127" s="884"/>
      <c r="BV127" s="884"/>
      <c r="BW127" s="884"/>
      <c r="BX127" s="884"/>
      <c r="BY127" s="1452"/>
      <c r="BZ127" s="1622"/>
      <c r="CA127" s="1624"/>
      <c r="CB127" s="1059"/>
      <c r="CC127" s="889"/>
      <c r="CD127" s="890"/>
      <c r="CE127" s="889"/>
      <c r="CF127" s="928"/>
      <c r="CG127" s="884"/>
      <c r="CH127" s="884"/>
      <c r="CI127" s="884"/>
      <c r="CJ127" s="884"/>
      <c r="CK127" s="884"/>
      <c r="CL127" s="884"/>
      <c r="CM127" s="1059"/>
      <c r="CN127" s="1059"/>
      <c r="CO127" s="1059"/>
      <c r="CP127" s="1059"/>
      <c r="CQ127" s="1036"/>
      <c r="CR127" s="1036"/>
      <c r="CS127" s="1036"/>
      <c r="CT127" s="1036"/>
      <c r="CU127" s="1036"/>
      <c r="CV127" s="1036"/>
    </row>
    <row r="128" spans="1:100" ht="15">
      <c r="A128" s="890"/>
      <c r="B128" s="884"/>
      <c r="C128" s="1036"/>
      <c r="D128" s="1046"/>
      <c r="E128" s="1036"/>
      <c r="F128" s="1036"/>
      <c r="G128" s="1036"/>
      <c r="H128" s="1037"/>
      <c r="I128" s="1036"/>
      <c r="J128" s="2340"/>
      <c r="K128" s="2429"/>
      <c r="L128" s="139" t="s">
        <v>778</v>
      </c>
      <c r="M128" s="1036"/>
      <c r="N128" s="903"/>
      <c r="O128" s="1043"/>
      <c r="P128" s="1043"/>
      <c r="Q128" s="903"/>
      <c r="R128" s="903"/>
      <c r="S128" s="903"/>
      <c r="T128" s="903"/>
      <c r="U128" s="903"/>
      <c r="V128" s="903"/>
      <c r="W128" s="903"/>
      <c r="X128" s="890"/>
      <c r="Y128" s="890"/>
      <c r="Z128" s="890"/>
      <c r="AA128" s="890"/>
      <c r="AB128" s="918"/>
      <c r="AC128" s="884"/>
      <c r="AD128" s="893"/>
      <c r="AE128" s="884"/>
      <c r="AF128" s="884"/>
      <c r="AG128" s="884"/>
      <c r="AH128" s="884"/>
      <c r="AI128" s="884"/>
      <c r="AJ128" s="1413"/>
      <c r="AK128" s="1413"/>
      <c r="AL128" s="1413"/>
      <c r="AM128" s="889"/>
      <c r="AN128" s="893"/>
      <c r="AO128" s="1059"/>
      <c r="AP128" s="1059"/>
      <c r="AQ128" s="1059"/>
      <c r="AR128" s="1059"/>
      <c r="AS128" s="1059"/>
      <c r="AT128" s="1059"/>
      <c r="AU128" s="1059"/>
      <c r="AV128" s="1059"/>
      <c r="AW128" s="1059"/>
      <c r="AX128" s="1059"/>
      <c r="AY128" s="1059"/>
      <c r="AZ128" s="1059"/>
      <c r="BA128" s="1059"/>
      <c r="BB128" s="1059"/>
      <c r="BC128" s="1059"/>
      <c r="BD128" s="1059"/>
      <c r="BE128" s="1059"/>
      <c r="BF128" s="1059"/>
      <c r="BG128" s="1059"/>
      <c r="BH128" s="1059"/>
      <c r="BI128" s="1059"/>
      <c r="BJ128" s="1059"/>
      <c r="BK128" s="1059"/>
      <c r="BL128" s="889"/>
      <c r="BM128" s="890"/>
      <c r="BN128" s="889"/>
      <c r="BO128" s="928"/>
      <c r="BP128" s="884"/>
      <c r="BQ128" s="884"/>
      <c r="BR128" s="884"/>
      <c r="BS128" s="884"/>
      <c r="BT128" s="884"/>
      <c r="BU128" s="884"/>
      <c r="BV128" s="884"/>
      <c r="BW128" s="884"/>
      <c r="BX128" s="884"/>
      <c r="BY128" s="1452"/>
      <c r="BZ128" s="1622"/>
      <c r="CA128" s="1624"/>
      <c r="CB128" s="1059"/>
      <c r="CC128" s="889"/>
      <c r="CD128" s="890"/>
      <c r="CE128" s="889"/>
      <c r="CF128" s="928"/>
      <c r="CG128" s="884"/>
      <c r="CH128" s="884"/>
      <c r="CI128" s="884"/>
      <c r="CJ128" s="884"/>
      <c r="CK128" s="884"/>
      <c r="CL128" s="884"/>
      <c r="CM128" s="1059"/>
      <c r="CN128" s="1059"/>
      <c r="CO128" s="1059"/>
      <c r="CP128" s="1059"/>
      <c r="CQ128" s="1036"/>
      <c r="CR128" s="1036"/>
      <c r="CS128" s="1036"/>
      <c r="CT128" s="1036"/>
      <c r="CU128" s="1036"/>
      <c r="CV128" s="1036"/>
    </row>
    <row r="129" spans="1:100" ht="15">
      <c r="A129" s="890"/>
      <c r="B129" s="884"/>
      <c r="C129" s="1036"/>
      <c r="D129" s="1046"/>
      <c r="E129" s="1036"/>
      <c r="F129" s="1036"/>
      <c r="G129" s="1036"/>
      <c r="H129" s="1037"/>
      <c r="I129" s="1036"/>
      <c r="J129" s="2340"/>
      <c r="K129" s="2429"/>
      <c r="L129" s="139" t="s">
        <v>779</v>
      </c>
      <c r="M129" s="1036"/>
      <c r="N129" s="903"/>
      <c r="O129" s="1043"/>
      <c r="P129" s="1043"/>
      <c r="Q129" s="903"/>
      <c r="R129" s="903"/>
      <c r="S129" s="903"/>
      <c r="T129" s="903"/>
      <c r="U129" s="903"/>
      <c r="V129" s="903"/>
      <c r="W129" s="903"/>
      <c r="X129" s="890"/>
      <c r="Y129" s="890"/>
      <c r="Z129" s="890"/>
      <c r="AA129" s="890"/>
      <c r="AB129" s="918"/>
      <c r="AC129" s="884"/>
      <c r="AD129" s="893"/>
      <c r="AE129" s="884"/>
      <c r="AF129" s="884"/>
      <c r="AG129" s="884"/>
      <c r="AH129" s="884"/>
      <c r="AI129" s="884"/>
      <c r="AJ129" s="1413"/>
      <c r="AK129" s="1413"/>
      <c r="AL129" s="1413"/>
      <c r="AM129" s="889"/>
      <c r="AN129" s="893"/>
      <c r="AO129" s="1059"/>
      <c r="AP129" s="1059"/>
      <c r="AQ129" s="1059"/>
      <c r="AR129" s="1059"/>
      <c r="AS129" s="1059"/>
      <c r="AT129" s="1059"/>
      <c r="AU129" s="1059"/>
      <c r="AV129" s="1059"/>
      <c r="AW129" s="1059"/>
      <c r="AX129" s="1059"/>
      <c r="AY129" s="1059"/>
      <c r="AZ129" s="1059"/>
      <c r="BA129" s="1059"/>
      <c r="BB129" s="1059"/>
      <c r="BC129" s="1059"/>
      <c r="BD129" s="1059"/>
      <c r="BE129" s="1059"/>
      <c r="BF129" s="1059"/>
      <c r="BG129" s="1059"/>
      <c r="BH129" s="1059"/>
      <c r="BI129" s="1059"/>
      <c r="BJ129" s="1059"/>
      <c r="BK129" s="1059"/>
      <c r="BL129" s="889"/>
      <c r="BM129" s="890"/>
      <c r="BN129" s="889"/>
      <c r="BO129" s="928"/>
      <c r="BP129" s="884"/>
      <c r="BQ129" s="884"/>
      <c r="BR129" s="884"/>
      <c r="BS129" s="884"/>
      <c r="BT129" s="884"/>
      <c r="BU129" s="884"/>
      <c r="BV129" s="884"/>
      <c r="BW129" s="884"/>
      <c r="BX129" s="884"/>
      <c r="BY129" s="1452"/>
      <c r="BZ129" s="1622"/>
      <c r="CA129" s="1624"/>
      <c r="CB129" s="1059"/>
      <c r="CC129" s="889"/>
      <c r="CD129" s="890"/>
      <c r="CE129" s="889"/>
      <c r="CF129" s="928"/>
      <c r="CG129" s="884"/>
      <c r="CH129" s="884"/>
      <c r="CI129" s="884"/>
      <c r="CJ129" s="884"/>
      <c r="CK129" s="884"/>
      <c r="CL129" s="884"/>
      <c r="CM129" s="1059"/>
      <c r="CN129" s="1059"/>
      <c r="CO129" s="1059"/>
      <c r="CP129" s="1059"/>
      <c r="CQ129" s="1036"/>
      <c r="CR129" s="1036"/>
      <c r="CS129" s="1036"/>
      <c r="CT129" s="1036"/>
      <c r="CU129" s="1036"/>
      <c r="CV129" s="1036"/>
    </row>
    <row r="130" spans="1:100" ht="15">
      <c r="A130" s="890"/>
      <c r="B130" s="884"/>
      <c r="C130" s="1036"/>
      <c r="D130" s="1046"/>
      <c r="E130" s="1036"/>
      <c r="F130" s="1036"/>
      <c r="G130" s="1036"/>
      <c r="H130" s="1037"/>
      <c r="I130" s="1036"/>
      <c r="J130" s="2340"/>
      <c r="K130" s="2429"/>
      <c r="L130" s="139" t="s">
        <v>780</v>
      </c>
      <c r="M130" s="1036"/>
      <c r="N130" s="903"/>
      <c r="O130" s="1043"/>
      <c r="P130" s="1043"/>
      <c r="Q130" s="903"/>
      <c r="R130" s="903"/>
      <c r="S130" s="903"/>
      <c r="T130" s="903"/>
      <c r="U130" s="903"/>
      <c r="V130" s="903"/>
      <c r="W130" s="903"/>
      <c r="X130" s="890"/>
      <c r="Y130" s="890"/>
      <c r="Z130" s="890"/>
      <c r="AA130" s="890"/>
      <c r="AB130" s="918"/>
      <c r="AC130" s="884"/>
      <c r="AD130" s="893"/>
      <c r="AE130" s="884"/>
      <c r="AF130" s="884"/>
      <c r="AG130" s="884"/>
      <c r="AH130" s="884"/>
      <c r="AI130" s="884"/>
      <c r="AJ130" s="1413"/>
      <c r="AK130" s="1413"/>
      <c r="AL130" s="1413"/>
      <c r="AM130" s="889"/>
      <c r="AN130" s="893"/>
      <c r="AO130" s="1059"/>
      <c r="AP130" s="1059"/>
      <c r="AQ130" s="1059"/>
      <c r="AR130" s="1059"/>
      <c r="AS130" s="1059"/>
      <c r="AT130" s="1059"/>
      <c r="AU130" s="1059"/>
      <c r="AV130" s="1059"/>
      <c r="AW130" s="1059"/>
      <c r="AX130" s="1059"/>
      <c r="AY130" s="1059"/>
      <c r="AZ130" s="1059"/>
      <c r="BA130" s="1059"/>
      <c r="BB130" s="1059"/>
      <c r="BC130" s="1059"/>
      <c r="BD130" s="1059"/>
      <c r="BE130" s="1059"/>
      <c r="BF130" s="1059"/>
      <c r="BG130" s="1059"/>
      <c r="BH130" s="1059"/>
      <c r="BI130" s="1059"/>
      <c r="BJ130" s="1059"/>
      <c r="BK130" s="1059"/>
      <c r="BL130" s="889"/>
      <c r="BM130" s="890"/>
      <c r="BN130" s="889"/>
      <c r="BO130" s="928"/>
      <c r="BP130" s="884"/>
      <c r="BQ130" s="884"/>
      <c r="BR130" s="884"/>
      <c r="BS130" s="884"/>
      <c r="BT130" s="884"/>
      <c r="BU130" s="884"/>
      <c r="BV130" s="884"/>
      <c r="BW130" s="884"/>
      <c r="BX130" s="884"/>
      <c r="BY130" s="1452"/>
      <c r="BZ130" s="1622"/>
      <c r="CA130" s="1624"/>
      <c r="CB130" s="1059"/>
      <c r="CC130" s="889"/>
      <c r="CD130" s="890"/>
      <c r="CE130" s="889"/>
      <c r="CF130" s="928"/>
      <c r="CG130" s="884"/>
      <c r="CH130" s="884"/>
      <c r="CI130" s="884"/>
      <c r="CJ130" s="884"/>
      <c r="CK130" s="884"/>
      <c r="CL130" s="884"/>
      <c r="CM130" s="1059"/>
      <c r="CN130" s="1059"/>
      <c r="CO130" s="1059"/>
      <c r="CP130" s="1059"/>
      <c r="CQ130" s="1036"/>
      <c r="CR130" s="1036"/>
      <c r="CS130" s="1036"/>
      <c r="CT130" s="1036"/>
      <c r="CU130" s="1036"/>
      <c r="CV130" s="1036"/>
    </row>
    <row r="131" spans="1:100" ht="15">
      <c r="A131" s="890"/>
      <c r="B131" s="884"/>
      <c r="C131" s="1036"/>
      <c r="D131" s="1046"/>
      <c r="E131" s="1036"/>
      <c r="F131" s="1036"/>
      <c r="G131" s="1036"/>
      <c r="H131" s="1037"/>
      <c r="I131" s="1036"/>
      <c r="J131" s="2340"/>
      <c r="K131" s="2429"/>
      <c r="L131" s="139" t="s">
        <v>781</v>
      </c>
      <c r="M131" s="1036"/>
      <c r="N131" s="903"/>
      <c r="O131" s="1043"/>
      <c r="P131" s="1043"/>
      <c r="Q131" s="903"/>
      <c r="R131" s="903"/>
      <c r="S131" s="903"/>
      <c r="T131" s="903"/>
      <c r="U131" s="903"/>
      <c r="V131" s="903"/>
      <c r="W131" s="903"/>
      <c r="X131" s="890"/>
      <c r="Y131" s="890"/>
      <c r="Z131" s="890"/>
      <c r="AA131" s="890"/>
      <c r="AB131" s="918"/>
      <c r="AC131" s="884"/>
      <c r="AD131" s="893"/>
      <c r="AE131" s="884"/>
      <c r="AF131" s="884"/>
      <c r="AG131" s="884"/>
      <c r="AH131" s="884"/>
      <c r="AI131" s="884"/>
      <c r="AJ131" s="1413"/>
      <c r="AK131" s="1413"/>
      <c r="AL131" s="1413"/>
      <c r="AM131" s="889"/>
      <c r="AN131" s="893"/>
      <c r="AO131" s="1059"/>
      <c r="AP131" s="1059"/>
      <c r="AQ131" s="1059"/>
      <c r="AR131" s="1059"/>
      <c r="AS131" s="1059"/>
      <c r="AT131" s="1059"/>
      <c r="AU131" s="1059"/>
      <c r="AV131" s="1059"/>
      <c r="AW131" s="1059"/>
      <c r="AX131" s="1059"/>
      <c r="AY131" s="1059"/>
      <c r="AZ131" s="1059"/>
      <c r="BA131" s="1059"/>
      <c r="BB131" s="1059"/>
      <c r="BC131" s="1059"/>
      <c r="BD131" s="1059"/>
      <c r="BE131" s="1059"/>
      <c r="BF131" s="1059"/>
      <c r="BG131" s="1059"/>
      <c r="BH131" s="1059"/>
      <c r="BI131" s="1059"/>
      <c r="BJ131" s="1059"/>
      <c r="BK131" s="1059"/>
      <c r="BL131" s="889"/>
      <c r="BM131" s="890"/>
      <c r="BN131" s="889"/>
      <c r="BO131" s="928"/>
      <c r="BP131" s="884"/>
      <c r="BQ131" s="884"/>
      <c r="BR131" s="884"/>
      <c r="BS131" s="884"/>
      <c r="BT131" s="884"/>
      <c r="BU131" s="884"/>
      <c r="BV131" s="884"/>
      <c r="BW131" s="884"/>
      <c r="BX131" s="884"/>
      <c r="BY131" s="1452"/>
      <c r="BZ131" s="1622"/>
      <c r="CA131" s="1624"/>
      <c r="CB131" s="1059"/>
      <c r="CC131" s="889"/>
      <c r="CD131" s="890"/>
      <c r="CE131" s="889"/>
      <c r="CF131" s="928"/>
      <c r="CG131" s="884"/>
      <c r="CH131" s="884"/>
      <c r="CI131" s="884"/>
      <c r="CJ131" s="884"/>
      <c r="CK131" s="884"/>
      <c r="CL131" s="884"/>
      <c r="CM131" s="1059"/>
      <c r="CN131" s="1059"/>
      <c r="CO131" s="1059"/>
      <c r="CP131" s="1059"/>
      <c r="CQ131" s="1036"/>
      <c r="CR131" s="1036"/>
      <c r="CS131" s="1036"/>
      <c r="CT131" s="1036"/>
      <c r="CU131" s="1036"/>
      <c r="CV131" s="1036"/>
    </row>
    <row r="132" spans="1:100" ht="15">
      <c r="A132" s="890"/>
      <c r="B132" s="884"/>
      <c r="C132" s="1036"/>
      <c r="D132" s="1046"/>
      <c r="E132" s="1036"/>
      <c r="F132" s="1036"/>
      <c r="G132" s="1036"/>
      <c r="H132" s="1037"/>
      <c r="I132" s="1036"/>
      <c r="J132" s="2340"/>
      <c r="K132" s="2429"/>
      <c r="L132" s="139" t="s">
        <v>782</v>
      </c>
      <c r="M132" s="1036"/>
      <c r="N132" s="903"/>
      <c r="O132" s="1043"/>
      <c r="P132" s="1043"/>
      <c r="Q132" s="903"/>
      <c r="R132" s="903"/>
      <c r="S132" s="903"/>
      <c r="T132" s="903"/>
      <c r="U132" s="903"/>
      <c r="V132" s="903"/>
      <c r="W132" s="903"/>
      <c r="X132" s="890"/>
      <c r="Y132" s="890"/>
      <c r="Z132" s="890"/>
      <c r="AA132" s="890"/>
      <c r="AB132" s="918"/>
      <c r="AC132" s="884"/>
      <c r="AD132" s="893"/>
      <c r="AE132" s="884"/>
      <c r="AF132" s="884"/>
      <c r="AG132" s="884"/>
      <c r="AH132" s="884"/>
      <c r="AI132" s="884"/>
      <c r="AJ132" s="1413"/>
      <c r="AK132" s="1413"/>
      <c r="AL132" s="1413"/>
      <c r="AM132" s="889"/>
      <c r="AN132" s="893"/>
      <c r="AO132" s="1059"/>
      <c r="AP132" s="1059"/>
      <c r="AQ132" s="1059"/>
      <c r="AR132" s="1059"/>
      <c r="AS132" s="1059"/>
      <c r="AT132" s="1059"/>
      <c r="AU132" s="1059"/>
      <c r="AV132" s="1059"/>
      <c r="AW132" s="1059"/>
      <c r="AX132" s="1059"/>
      <c r="AY132" s="1059"/>
      <c r="AZ132" s="1059"/>
      <c r="BA132" s="1059"/>
      <c r="BB132" s="1059"/>
      <c r="BC132" s="1059"/>
      <c r="BD132" s="1059"/>
      <c r="BE132" s="1059"/>
      <c r="BF132" s="1059"/>
      <c r="BG132" s="1059"/>
      <c r="BH132" s="1059"/>
      <c r="BI132" s="1059"/>
      <c r="BJ132" s="1059"/>
      <c r="BK132" s="1059"/>
      <c r="BL132" s="889"/>
      <c r="BM132" s="890"/>
      <c r="BN132" s="889"/>
      <c r="BO132" s="928"/>
      <c r="BP132" s="884"/>
      <c r="BQ132" s="884"/>
      <c r="BR132" s="884"/>
      <c r="BS132" s="884"/>
      <c r="BT132" s="884"/>
      <c r="BU132" s="884"/>
      <c r="BV132" s="884"/>
      <c r="BW132" s="884"/>
      <c r="BX132" s="884"/>
      <c r="BY132" s="1452"/>
      <c r="BZ132" s="1622"/>
      <c r="CA132" s="1624"/>
      <c r="CB132" s="1059"/>
      <c r="CC132" s="889"/>
      <c r="CD132" s="890"/>
      <c r="CE132" s="889"/>
      <c r="CF132" s="928"/>
      <c r="CG132" s="884"/>
      <c r="CH132" s="884"/>
      <c r="CI132" s="884"/>
      <c r="CJ132" s="884"/>
      <c r="CK132" s="884"/>
      <c r="CL132" s="884"/>
      <c r="CM132" s="1059"/>
      <c r="CN132" s="1059"/>
      <c r="CO132" s="1059"/>
      <c r="CP132" s="1059"/>
      <c r="CQ132" s="1036"/>
      <c r="CR132" s="1036"/>
      <c r="CS132" s="1036"/>
      <c r="CT132" s="1036"/>
      <c r="CU132" s="1036"/>
      <c r="CV132" s="1036"/>
    </row>
    <row r="133" spans="1:100" ht="15">
      <c r="A133" s="890"/>
      <c r="B133" s="884"/>
      <c r="C133" s="1036"/>
      <c r="D133" s="1046"/>
      <c r="E133" s="1036"/>
      <c r="F133" s="1036"/>
      <c r="G133" s="1036"/>
      <c r="H133" s="1037"/>
      <c r="I133" s="1036"/>
      <c r="J133" s="2340"/>
      <c r="K133" s="2429"/>
      <c r="L133" s="139" t="s">
        <v>783</v>
      </c>
      <c r="M133" s="1036"/>
      <c r="N133" s="903"/>
      <c r="O133" s="1043"/>
      <c r="P133" s="1043"/>
      <c r="Q133" s="903"/>
      <c r="R133" s="903"/>
      <c r="S133" s="903"/>
      <c r="T133" s="903"/>
      <c r="U133" s="903"/>
      <c r="V133" s="903"/>
      <c r="W133" s="903"/>
      <c r="X133" s="890"/>
      <c r="Y133" s="890"/>
      <c r="Z133" s="890"/>
      <c r="AA133" s="890"/>
      <c r="AB133" s="918"/>
      <c r="AC133" s="884"/>
      <c r="AD133" s="893"/>
      <c r="AE133" s="884"/>
      <c r="AF133" s="884"/>
      <c r="AG133" s="884"/>
      <c r="AH133" s="884"/>
      <c r="AI133" s="884"/>
      <c r="AJ133" s="1413"/>
      <c r="AK133" s="1413"/>
      <c r="AL133" s="1413"/>
      <c r="AM133" s="889"/>
      <c r="AN133" s="893"/>
      <c r="AO133" s="1059"/>
      <c r="AP133" s="1059"/>
      <c r="AQ133" s="1059"/>
      <c r="AR133" s="1059"/>
      <c r="AS133" s="1059"/>
      <c r="AT133" s="1059"/>
      <c r="AU133" s="1059"/>
      <c r="AV133" s="1059"/>
      <c r="AW133" s="1059"/>
      <c r="AX133" s="1059"/>
      <c r="AY133" s="1059"/>
      <c r="AZ133" s="1059"/>
      <c r="BA133" s="1059"/>
      <c r="BB133" s="1059"/>
      <c r="BC133" s="1059"/>
      <c r="BD133" s="1059"/>
      <c r="BE133" s="1059"/>
      <c r="BF133" s="1059"/>
      <c r="BG133" s="1059"/>
      <c r="BH133" s="1059"/>
      <c r="BI133" s="1059"/>
      <c r="BJ133" s="1059"/>
      <c r="BK133" s="1059"/>
      <c r="BL133" s="889"/>
      <c r="BM133" s="890"/>
      <c r="BN133" s="889"/>
      <c r="BO133" s="928"/>
      <c r="BP133" s="884"/>
      <c r="BQ133" s="884"/>
      <c r="BR133" s="884"/>
      <c r="BS133" s="884"/>
      <c r="BT133" s="884"/>
      <c r="BU133" s="884"/>
      <c r="BV133" s="884"/>
      <c r="BW133" s="884"/>
      <c r="BX133" s="884"/>
      <c r="BY133" s="1452"/>
      <c r="BZ133" s="1622"/>
      <c r="CA133" s="1624"/>
      <c r="CB133" s="1059"/>
      <c r="CC133" s="889"/>
      <c r="CD133" s="890"/>
      <c r="CE133" s="889"/>
      <c r="CF133" s="928"/>
      <c r="CG133" s="884"/>
      <c r="CH133" s="884"/>
      <c r="CI133" s="884"/>
      <c r="CJ133" s="884"/>
      <c r="CK133" s="884"/>
      <c r="CL133" s="884"/>
      <c r="CM133" s="1059"/>
      <c r="CN133" s="1059"/>
      <c r="CO133" s="1059"/>
      <c r="CP133" s="1059"/>
      <c r="CQ133" s="1036"/>
      <c r="CR133" s="1036"/>
      <c r="CS133" s="1036"/>
      <c r="CT133" s="1036"/>
      <c r="CU133" s="1036"/>
      <c r="CV133" s="1036"/>
    </row>
    <row r="134" spans="1:100" ht="30">
      <c r="A134" s="890"/>
      <c r="B134" s="884"/>
      <c r="C134" s="1036"/>
      <c r="D134" s="1046"/>
      <c r="E134" s="1036"/>
      <c r="F134" s="1036"/>
      <c r="G134" s="1036"/>
      <c r="H134" s="1037"/>
      <c r="I134" s="1036"/>
      <c r="J134" s="2340"/>
      <c r="K134" s="2429"/>
      <c r="L134" s="139" t="s">
        <v>784</v>
      </c>
      <c r="M134" s="1036"/>
      <c r="N134" s="903"/>
      <c r="O134" s="1043"/>
      <c r="P134" s="1043"/>
      <c r="Q134" s="903"/>
      <c r="R134" s="903"/>
      <c r="S134" s="903"/>
      <c r="T134" s="903"/>
      <c r="U134" s="903"/>
      <c r="V134" s="903"/>
      <c r="W134" s="903"/>
      <c r="X134" s="890"/>
      <c r="Y134" s="890"/>
      <c r="Z134" s="890"/>
      <c r="AA134" s="890"/>
      <c r="AB134" s="918"/>
      <c r="AC134" s="884"/>
      <c r="AD134" s="893"/>
      <c r="AE134" s="884"/>
      <c r="AF134" s="884"/>
      <c r="AG134" s="884"/>
      <c r="AH134" s="884"/>
      <c r="AI134" s="884"/>
      <c r="AJ134" s="1413"/>
      <c r="AK134" s="1413"/>
      <c r="AL134" s="1413"/>
      <c r="AM134" s="889"/>
      <c r="AN134" s="893"/>
      <c r="AO134" s="1059"/>
      <c r="AP134" s="1059"/>
      <c r="AQ134" s="1059"/>
      <c r="AR134" s="1059"/>
      <c r="AS134" s="1059"/>
      <c r="AT134" s="1059"/>
      <c r="AU134" s="1059"/>
      <c r="AV134" s="1059"/>
      <c r="AW134" s="1059"/>
      <c r="AX134" s="1059"/>
      <c r="AY134" s="1059"/>
      <c r="AZ134" s="1059"/>
      <c r="BA134" s="1059"/>
      <c r="BB134" s="1059"/>
      <c r="BC134" s="1059"/>
      <c r="BD134" s="1059"/>
      <c r="BE134" s="1059"/>
      <c r="BF134" s="1059"/>
      <c r="BG134" s="1059"/>
      <c r="BH134" s="1059"/>
      <c r="BI134" s="1059"/>
      <c r="BJ134" s="1059"/>
      <c r="BK134" s="1059"/>
      <c r="BL134" s="889"/>
      <c r="BM134" s="890"/>
      <c r="BN134" s="889"/>
      <c r="BO134" s="928"/>
      <c r="BP134" s="884"/>
      <c r="BQ134" s="884"/>
      <c r="BR134" s="884"/>
      <c r="BS134" s="884"/>
      <c r="BT134" s="884"/>
      <c r="BU134" s="884"/>
      <c r="BV134" s="884"/>
      <c r="BW134" s="884"/>
      <c r="BX134" s="884"/>
      <c r="BY134" s="1452"/>
      <c r="BZ134" s="1622"/>
      <c r="CA134" s="1624"/>
      <c r="CB134" s="1059"/>
      <c r="CC134" s="889"/>
      <c r="CD134" s="890"/>
      <c r="CE134" s="889"/>
      <c r="CF134" s="928"/>
      <c r="CG134" s="884"/>
      <c r="CH134" s="884"/>
      <c r="CI134" s="884"/>
      <c r="CJ134" s="884"/>
      <c r="CK134" s="884"/>
      <c r="CL134" s="884"/>
      <c r="CM134" s="1059"/>
      <c r="CN134" s="1059"/>
      <c r="CO134" s="1059"/>
      <c r="CP134" s="1059"/>
      <c r="CQ134" s="1036"/>
      <c r="CR134" s="1036"/>
      <c r="CS134" s="1036"/>
      <c r="CT134" s="1036"/>
      <c r="CU134" s="1036"/>
      <c r="CV134" s="1036"/>
    </row>
    <row r="135" spans="1:100" ht="30">
      <c r="A135" s="890"/>
      <c r="B135" s="884"/>
      <c r="C135" s="1036"/>
      <c r="D135" s="1046"/>
      <c r="E135" s="1036"/>
      <c r="F135" s="1036"/>
      <c r="G135" s="1036"/>
      <c r="H135" s="1037"/>
      <c r="I135" s="1036"/>
      <c r="J135" s="2340"/>
      <c r="K135" s="2429"/>
      <c r="L135" s="139" t="s">
        <v>785</v>
      </c>
      <c r="M135" s="1036"/>
      <c r="N135" s="903"/>
      <c r="O135" s="1043"/>
      <c r="P135" s="1043"/>
      <c r="Q135" s="903"/>
      <c r="R135" s="903"/>
      <c r="S135" s="903"/>
      <c r="T135" s="903"/>
      <c r="U135" s="903"/>
      <c r="V135" s="903"/>
      <c r="W135" s="903"/>
      <c r="X135" s="890"/>
      <c r="Y135" s="890"/>
      <c r="Z135" s="890"/>
      <c r="AA135" s="890"/>
      <c r="AB135" s="918"/>
      <c r="AC135" s="884"/>
      <c r="AD135" s="893"/>
      <c r="AE135" s="884"/>
      <c r="AF135" s="884"/>
      <c r="AG135" s="884"/>
      <c r="AH135" s="884"/>
      <c r="AI135" s="884"/>
      <c r="AJ135" s="1413"/>
      <c r="AK135" s="1413"/>
      <c r="AL135" s="1413"/>
      <c r="AM135" s="889"/>
      <c r="AN135" s="893"/>
      <c r="AO135" s="1059"/>
      <c r="AP135" s="1059"/>
      <c r="AQ135" s="1059"/>
      <c r="AR135" s="1059"/>
      <c r="AS135" s="1059"/>
      <c r="AT135" s="1059"/>
      <c r="AU135" s="1059"/>
      <c r="AV135" s="1059"/>
      <c r="AW135" s="1059"/>
      <c r="AX135" s="1059"/>
      <c r="AY135" s="1059"/>
      <c r="AZ135" s="1059"/>
      <c r="BA135" s="1059"/>
      <c r="BB135" s="1059"/>
      <c r="BC135" s="1059"/>
      <c r="BD135" s="1059"/>
      <c r="BE135" s="1059"/>
      <c r="BF135" s="1059"/>
      <c r="BG135" s="1059"/>
      <c r="BH135" s="1059"/>
      <c r="BI135" s="1059"/>
      <c r="BJ135" s="1059"/>
      <c r="BK135" s="1059"/>
      <c r="BL135" s="889"/>
      <c r="BM135" s="890"/>
      <c r="BN135" s="889"/>
      <c r="BO135" s="928"/>
      <c r="BP135" s="884"/>
      <c r="BQ135" s="884"/>
      <c r="BR135" s="884"/>
      <c r="BS135" s="884"/>
      <c r="BT135" s="884"/>
      <c r="BU135" s="884"/>
      <c r="BV135" s="884"/>
      <c r="BW135" s="884"/>
      <c r="BX135" s="884"/>
      <c r="BY135" s="1452"/>
      <c r="BZ135" s="1622"/>
      <c r="CA135" s="1624"/>
      <c r="CB135" s="1059"/>
      <c r="CC135" s="889"/>
      <c r="CD135" s="890"/>
      <c r="CE135" s="889"/>
      <c r="CF135" s="928"/>
      <c r="CG135" s="884"/>
      <c r="CH135" s="884"/>
      <c r="CI135" s="884"/>
      <c r="CJ135" s="884"/>
      <c r="CK135" s="884"/>
      <c r="CL135" s="884"/>
      <c r="CM135" s="1059"/>
      <c r="CN135" s="1059"/>
      <c r="CO135" s="1059"/>
      <c r="CP135" s="1059"/>
      <c r="CQ135" s="1036"/>
      <c r="CR135" s="1036"/>
      <c r="CS135" s="1036"/>
      <c r="CT135" s="1036"/>
      <c r="CU135" s="1036"/>
      <c r="CV135" s="1036"/>
    </row>
    <row r="136" spans="1:100" ht="15">
      <c r="A136" s="890"/>
      <c r="B136" s="884"/>
      <c r="C136" s="1036"/>
      <c r="D136" s="1046"/>
      <c r="E136" s="1036"/>
      <c r="F136" s="1036"/>
      <c r="G136" s="1036"/>
      <c r="H136" s="1037"/>
      <c r="I136" s="1036"/>
      <c r="J136" s="2340"/>
      <c r="K136" s="2429"/>
      <c r="L136" s="139" t="s">
        <v>786</v>
      </c>
      <c r="M136" s="1036"/>
      <c r="N136" s="903"/>
      <c r="O136" s="1043"/>
      <c r="P136" s="1043"/>
      <c r="Q136" s="903"/>
      <c r="R136" s="903"/>
      <c r="S136" s="903"/>
      <c r="T136" s="903"/>
      <c r="U136" s="903"/>
      <c r="V136" s="903"/>
      <c r="W136" s="903"/>
      <c r="X136" s="890"/>
      <c r="Y136" s="890"/>
      <c r="Z136" s="890"/>
      <c r="AA136" s="890"/>
      <c r="AB136" s="918"/>
      <c r="AC136" s="884"/>
      <c r="AD136" s="893"/>
      <c r="AE136" s="884"/>
      <c r="AF136" s="884"/>
      <c r="AG136" s="884"/>
      <c r="AH136" s="884"/>
      <c r="AI136" s="884"/>
      <c r="AJ136" s="1413"/>
      <c r="AK136" s="1413"/>
      <c r="AL136" s="1413"/>
      <c r="AM136" s="889"/>
      <c r="AN136" s="893"/>
      <c r="AO136" s="1059"/>
      <c r="AP136" s="1059"/>
      <c r="AQ136" s="1059"/>
      <c r="AR136" s="1059"/>
      <c r="AS136" s="1059"/>
      <c r="AT136" s="1059"/>
      <c r="AU136" s="1059"/>
      <c r="AV136" s="1059"/>
      <c r="AW136" s="1059"/>
      <c r="AX136" s="1059"/>
      <c r="AY136" s="1059"/>
      <c r="AZ136" s="1059"/>
      <c r="BA136" s="1059"/>
      <c r="BB136" s="1059"/>
      <c r="BC136" s="1059"/>
      <c r="BD136" s="1059"/>
      <c r="BE136" s="1059"/>
      <c r="BF136" s="1059"/>
      <c r="BG136" s="1059"/>
      <c r="BH136" s="1059"/>
      <c r="BI136" s="1059"/>
      <c r="BJ136" s="1059"/>
      <c r="BK136" s="1059"/>
      <c r="BL136" s="889"/>
      <c r="BM136" s="890"/>
      <c r="BN136" s="889"/>
      <c r="BO136" s="928"/>
      <c r="BP136" s="884"/>
      <c r="BQ136" s="884"/>
      <c r="BR136" s="884"/>
      <c r="BS136" s="884"/>
      <c r="BT136" s="884"/>
      <c r="BU136" s="884"/>
      <c r="BV136" s="884"/>
      <c r="BW136" s="884"/>
      <c r="BX136" s="884"/>
      <c r="BY136" s="1452"/>
      <c r="BZ136" s="1622"/>
      <c r="CA136" s="1624"/>
      <c r="CB136" s="1059"/>
      <c r="CC136" s="889"/>
      <c r="CD136" s="890"/>
      <c r="CE136" s="889"/>
      <c r="CF136" s="928"/>
      <c r="CG136" s="884"/>
      <c r="CH136" s="884"/>
      <c r="CI136" s="884"/>
      <c r="CJ136" s="884"/>
      <c r="CK136" s="884"/>
      <c r="CL136" s="884"/>
      <c r="CM136" s="1059"/>
      <c r="CN136" s="1059"/>
      <c r="CO136" s="1059"/>
      <c r="CP136" s="1059"/>
      <c r="CQ136" s="1036"/>
      <c r="CR136" s="1036"/>
      <c r="CS136" s="1036"/>
      <c r="CT136" s="1036"/>
      <c r="CU136" s="1036"/>
      <c r="CV136" s="1036"/>
    </row>
    <row r="137" spans="1:100" ht="15">
      <c r="A137" s="890"/>
      <c r="B137" s="884"/>
      <c r="C137" s="1036"/>
      <c r="D137" s="1046"/>
      <c r="E137" s="1036"/>
      <c r="F137" s="1036"/>
      <c r="G137" s="1036"/>
      <c r="H137" s="1037"/>
      <c r="I137" s="1036"/>
      <c r="J137" s="2340"/>
      <c r="K137" s="2430"/>
      <c r="L137" s="139" t="s">
        <v>787</v>
      </c>
      <c r="M137" s="1036"/>
      <c r="N137" s="900"/>
      <c r="O137" s="1043"/>
      <c r="P137" s="1043"/>
      <c r="Q137" s="900"/>
      <c r="R137" s="900"/>
      <c r="S137" s="900"/>
      <c r="T137" s="900"/>
      <c r="U137" s="900"/>
      <c r="V137" s="900"/>
      <c r="W137" s="900"/>
      <c r="X137" s="890"/>
      <c r="Y137" s="890"/>
      <c r="Z137" s="890"/>
      <c r="AA137" s="890"/>
      <c r="AB137" s="918"/>
      <c r="AC137" s="884"/>
      <c r="AD137" s="893"/>
      <c r="AE137" s="884"/>
      <c r="AF137" s="884"/>
      <c r="AG137" s="884"/>
      <c r="AH137" s="884"/>
      <c r="AI137" s="884"/>
      <c r="AJ137" s="1413"/>
      <c r="AK137" s="1413"/>
      <c r="AL137" s="1413"/>
      <c r="AM137" s="889"/>
      <c r="AN137" s="893"/>
      <c r="AO137" s="1059"/>
      <c r="AP137" s="1059"/>
      <c r="AQ137" s="1059"/>
      <c r="AR137" s="1059"/>
      <c r="AS137" s="1059"/>
      <c r="AT137" s="1059"/>
      <c r="AU137" s="1059"/>
      <c r="AV137" s="1059"/>
      <c r="AW137" s="1059"/>
      <c r="AX137" s="1059"/>
      <c r="AY137" s="1059"/>
      <c r="AZ137" s="1059"/>
      <c r="BA137" s="1059"/>
      <c r="BB137" s="1059"/>
      <c r="BC137" s="1059"/>
      <c r="BD137" s="1059"/>
      <c r="BE137" s="1059"/>
      <c r="BF137" s="1059"/>
      <c r="BG137" s="1059"/>
      <c r="BH137" s="1059"/>
      <c r="BI137" s="1059"/>
      <c r="BJ137" s="1059"/>
      <c r="BK137" s="1059"/>
      <c r="BL137" s="889"/>
      <c r="BM137" s="890"/>
      <c r="BN137" s="889"/>
      <c r="BO137" s="928"/>
      <c r="BP137" s="884"/>
      <c r="BQ137" s="884"/>
      <c r="BR137" s="884"/>
      <c r="BS137" s="884"/>
      <c r="BT137" s="884"/>
      <c r="BU137" s="884"/>
      <c r="BV137" s="884"/>
      <c r="BW137" s="884"/>
      <c r="BX137" s="884"/>
      <c r="BY137" s="1452"/>
      <c r="BZ137" s="1622"/>
      <c r="CA137" s="1624"/>
      <c r="CB137" s="1059"/>
      <c r="CC137" s="889"/>
      <c r="CD137" s="890"/>
      <c r="CE137" s="889"/>
      <c r="CF137" s="928"/>
      <c r="CG137" s="884"/>
      <c r="CH137" s="884"/>
      <c r="CI137" s="884"/>
      <c r="CJ137" s="884"/>
      <c r="CK137" s="884"/>
      <c r="CL137" s="884"/>
      <c r="CM137" s="1059"/>
      <c r="CN137" s="1059"/>
      <c r="CO137" s="1059"/>
      <c r="CP137" s="1059"/>
      <c r="CQ137" s="1036"/>
      <c r="CR137" s="1036"/>
      <c r="CS137" s="1036"/>
      <c r="CT137" s="1036"/>
      <c r="CU137" s="1036"/>
      <c r="CV137" s="1036"/>
    </row>
    <row r="138" spans="1:100" ht="15" customHeight="1">
      <c r="A138" s="890">
        <v>20</v>
      </c>
      <c r="B138" s="884" t="s">
        <v>440</v>
      </c>
      <c r="C138" s="884" t="s">
        <v>441</v>
      </c>
      <c r="D138" s="884" t="s">
        <v>150</v>
      </c>
      <c r="E138" s="884">
        <v>1010</v>
      </c>
      <c r="F138" s="884">
        <v>50</v>
      </c>
      <c r="G138" s="884">
        <v>0</v>
      </c>
      <c r="H138" s="893" t="s">
        <v>788</v>
      </c>
      <c r="I138" s="884" t="s">
        <v>789</v>
      </c>
      <c r="J138" s="2339" t="s">
        <v>445</v>
      </c>
      <c r="K138" s="2339" t="s">
        <v>445</v>
      </c>
      <c r="L138" s="129" t="s">
        <v>790</v>
      </c>
      <c r="M138" s="884" t="s">
        <v>152</v>
      </c>
      <c r="N138" s="899"/>
      <c r="O138" s="884" t="s">
        <v>447</v>
      </c>
      <c r="P138" s="884" t="s">
        <v>791</v>
      </c>
      <c r="Q138" s="899"/>
      <c r="R138" s="901" t="s">
        <v>151</v>
      </c>
      <c r="S138" s="1043" t="s">
        <v>792</v>
      </c>
      <c r="T138" s="1042" t="s">
        <v>466</v>
      </c>
      <c r="U138" s="1042" t="s">
        <v>466</v>
      </c>
      <c r="V138" s="890" t="s">
        <v>450</v>
      </c>
      <c r="W138" s="890"/>
      <c r="X138" s="890"/>
      <c r="Y138" s="890"/>
      <c r="Z138" s="890"/>
      <c r="AA138" s="890" t="s">
        <v>450</v>
      </c>
      <c r="AB138" s="918"/>
      <c r="AC138" s="1036" t="s">
        <v>793</v>
      </c>
      <c r="AD138" s="1107" t="s">
        <v>794</v>
      </c>
      <c r="AE138" s="1150" t="s">
        <v>451</v>
      </c>
      <c r="AF138" s="1070" t="s">
        <v>457</v>
      </c>
      <c r="AG138" s="1070" t="s">
        <v>457</v>
      </c>
      <c r="AH138" s="1042" t="s">
        <v>466</v>
      </c>
      <c r="AI138" s="1042" t="s">
        <v>466</v>
      </c>
      <c r="AJ138" s="1412"/>
      <c r="AK138" s="1412"/>
      <c r="AL138" s="1412"/>
      <c r="AM138" s="1412" t="s">
        <v>450</v>
      </c>
      <c r="AN138" s="1107" t="s">
        <v>794</v>
      </c>
      <c r="AO138" s="1620" t="s">
        <v>469</v>
      </c>
      <c r="AP138" s="1122" t="s">
        <v>795</v>
      </c>
      <c r="AQ138" s="1122" t="s">
        <v>445</v>
      </c>
      <c r="AR138" s="1122" t="s">
        <v>445</v>
      </c>
      <c r="AS138" s="1122" t="s">
        <v>445</v>
      </c>
      <c r="AT138" s="1122" t="s">
        <v>796</v>
      </c>
      <c r="AU138" s="1122" t="s">
        <v>797</v>
      </c>
      <c r="AV138" s="1122" t="s">
        <v>797</v>
      </c>
      <c r="AW138" s="1122" t="s">
        <v>445</v>
      </c>
      <c r="AX138" s="1122" t="s">
        <v>798</v>
      </c>
      <c r="AY138" s="1122" t="s">
        <v>798</v>
      </c>
      <c r="AZ138" s="1122" t="s">
        <v>445</v>
      </c>
      <c r="BA138" s="1122" t="s">
        <v>445</v>
      </c>
      <c r="BB138" s="1122" t="s">
        <v>798</v>
      </c>
      <c r="BC138" s="1122" t="s">
        <v>798</v>
      </c>
      <c r="BD138" s="1122" t="s">
        <v>798</v>
      </c>
      <c r="BE138" s="1122" t="s">
        <v>798</v>
      </c>
      <c r="BF138" s="1122" t="s">
        <v>798</v>
      </c>
      <c r="BG138" s="1122" t="s">
        <v>798</v>
      </c>
      <c r="BH138" s="1122" t="s">
        <v>158</v>
      </c>
      <c r="BI138" s="1122" t="s">
        <v>158</v>
      </c>
      <c r="BJ138" s="1122" t="s">
        <v>158</v>
      </c>
      <c r="BK138" s="888"/>
      <c r="BL138" s="888"/>
      <c r="BM138" s="890" t="s">
        <v>450</v>
      </c>
      <c r="BN138" s="888"/>
      <c r="BO138" s="927"/>
      <c r="BP138" s="890" t="s">
        <v>445</v>
      </c>
      <c r="BQ138" s="923" t="s">
        <v>799</v>
      </c>
      <c r="BR138" s="923" t="s">
        <v>800</v>
      </c>
      <c r="BS138" s="923" t="s">
        <v>459</v>
      </c>
      <c r="BT138" s="923" t="s">
        <v>661</v>
      </c>
      <c r="BU138" s="923" t="s">
        <v>459</v>
      </c>
      <c r="BV138" s="923" t="s">
        <v>460</v>
      </c>
      <c r="BW138" s="1038" t="s">
        <v>445</v>
      </c>
      <c r="BX138" s="1351"/>
      <c r="BY138" s="1351"/>
      <c r="BZ138" s="1351"/>
      <c r="CA138" s="1351"/>
      <c r="CB138" s="1351"/>
      <c r="CC138" s="1351"/>
      <c r="CD138" s="1351"/>
      <c r="CE138" s="1351"/>
      <c r="CF138" s="1351"/>
      <c r="CG138" s="1351"/>
      <c r="CH138" s="1351"/>
      <c r="CI138" s="1351"/>
      <c r="CJ138" s="1351"/>
      <c r="CK138" s="1351"/>
      <c r="CL138" s="1351"/>
      <c r="CM138" s="1351"/>
      <c r="CN138" s="1351"/>
      <c r="CO138" s="1351"/>
      <c r="CP138" s="1351"/>
      <c r="CQ138" s="1351"/>
      <c r="CR138" s="1351"/>
      <c r="CS138" s="1351"/>
      <c r="CT138" s="1351"/>
      <c r="CU138" s="1351"/>
      <c r="CV138" s="1351"/>
    </row>
    <row r="139" spans="1:100" ht="15" customHeight="1">
      <c r="A139" s="890"/>
      <c r="B139" s="884"/>
      <c r="C139" s="884"/>
      <c r="D139" s="884"/>
      <c r="E139" s="884"/>
      <c r="F139" s="884"/>
      <c r="G139" s="884"/>
      <c r="H139" s="893"/>
      <c r="I139" s="884"/>
      <c r="J139" s="2339"/>
      <c r="K139" s="2339"/>
      <c r="L139" s="129" t="s">
        <v>801</v>
      </c>
      <c r="M139" s="884"/>
      <c r="N139" s="903"/>
      <c r="O139" s="884"/>
      <c r="P139" s="884"/>
      <c r="Q139" s="903"/>
      <c r="R139" s="902" t="s">
        <v>151</v>
      </c>
      <c r="S139" s="1042"/>
      <c r="T139" s="1042"/>
      <c r="U139" s="1042"/>
      <c r="V139" s="890"/>
      <c r="W139" s="890"/>
      <c r="X139" s="890"/>
      <c r="Y139" s="890"/>
      <c r="Z139" s="890"/>
      <c r="AA139" s="890"/>
      <c r="AB139" s="918"/>
      <c r="AC139" s="1036"/>
      <c r="AD139" s="1107"/>
      <c r="AE139" s="1150"/>
      <c r="AF139" s="1070"/>
      <c r="AG139" s="1070"/>
      <c r="AH139" s="1042"/>
      <c r="AI139" s="1042"/>
      <c r="AJ139" s="1413"/>
      <c r="AK139" s="1413"/>
      <c r="AL139" s="1413"/>
      <c r="AM139" s="1413"/>
      <c r="AN139" s="1107"/>
      <c r="AO139" s="1620"/>
      <c r="AP139" s="923"/>
      <c r="AQ139" s="923"/>
      <c r="AR139" s="923"/>
      <c r="AS139" s="923"/>
      <c r="AT139" s="923"/>
      <c r="AU139" s="923"/>
      <c r="AV139" s="923"/>
      <c r="AW139" s="923"/>
      <c r="AX139" s="923"/>
      <c r="AY139" s="923"/>
      <c r="AZ139" s="923"/>
      <c r="BA139" s="923"/>
      <c r="BB139" s="923"/>
      <c r="BC139" s="923"/>
      <c r="BD139" s="923"/>
      <c r="BE139" s="923"/>
      <c r="BF139" s="923"/>
      <c r="BG139" s="923"/>
      <c r="BH139" s="923" t="s">
        <v>158</v>
      </c>
      <c r="BI139" s="923" t="s">
        <v>158</v>
      </c>
      <c r="BJ139" s="923"/>
      <c r="BK139" s="889"/>
      <c r="BL139" s="889"/>
      <c r="BM139" s="890"/>
      <c r="BN139" s="889"/>
      <c r="BO139" s="928"/>
      <c r="BP139" s="890"/>
      <c r="BQ139" s="923"/>
      <c r="BR139" s="923"/>
      <c r="BS139" s="923"/>
      <c r="BT139" s="923"/>
      <c r="BU139" s="923"/>
      <c r="BV139" s="923"/>
      <c r="BW139" s="1038"/>
      <c r="BX139" s="1352"/>
      <c r="BY139" s="1352"/>
      <c r="BZ139" s="1352"/>
      <c r="CA139" s="1352"/>
      <c r="CB139" s="1352"/>
      <c r="CC139" s="1352"/>
      <c r="CD139" s="1352"/>
      <c r="CE139" s="1352"/>
      <c r="CF139" s="1352"/>
      <c r="CG139" s="1352"/>
      <c r="CH139" s="1352"/>
      <c r="CI139" s="1352"/>
      <c r="CJ139" s="1352"/>
      <c r="CK139" s="1352"/>
      <c r="CL139" s="1352"/>
      <c r="CM139" s="1352"/>
      <c r="CN139" s="1352"/>
      <c r="CO139" s="1352"/>
      <c r="CP139" s="1352"/>
      <c r="CQ139" s="1352"/>
      <c r="CR139" s="1352"/>
      <c r="CS139" s="1352"/>
      <c r="CT139" s="1352"/>
      <c r="CU139" s="1352"/>
      <c r="CV139" s="1352"/>
    </row>
    <row r="140" spans="1:100" ht="15" customHeight="1">
      <c r="A140" s="890"/>
      <c r="B140" s="884"/>
      <c r="C140" s="938"/>
      <c r="D140" s="938"/>
      <c r="E140" s="938"/>
      <c r="F140" s="938"/>
      <c r="G140" s="938"/>
      <c r="H140" s="893"/>
      <c r="I140" s="884"/>
      <c r="J140" s="2339"/>
      <c r="K140" s="2339"/>
      <c r="L140" s="129" t="s">
        <v>802</v>
      </c>
      <c r="M140" s="884"/>
      <c r="N140" s="900"/>
      <c r="O140" s="884"/>
      <c r="P140" s="884"/>
      <c r="Q140" s="900"/>
      <c r="R140" s="913" t="s">
        <v>151</v>
      </c>
      <c r="S140" s="1042"/>
      <c r="T140" s="1042"/>
      <c r="U140" s="1042"/>
      <c r="V140" s="890"/>
      <c r="W140" s="890"/>
      <c r="X140" s="890"/>
      <c r="Y140" s="890"/>
      <c r="Z140" s="890"/>
      <c r="AA140" s="890"/>
      <c r="AB140" s="918"/>
      <c r="AC140" s="1036"/>
      <c r="AD140" s="1107"/>
      <c r="AE140" s="1150"/>
      <c r="AF140" s="1070"/>
      <c r="AG140" s="1070"/>
      <c r="AH140" s="1042"/>
      <c r="AI140" s="1042"/>
      <c r="AJ140" s="1555"/>
      <c r="AK140" s="1555"/>
      <c r="AL140" s="1555"/>
      <c r="AM140" s="1555"/>
      <c r="AN140" s="1107"/>
      <c r="AO140" s="1620"/>
      <c r="AP140" s="923"/>
      <c r="AQ140" s="923"/>
      <c r="AR140" s="923"/>
      <c r="AS140" s="923"/>
      <c r="AT140" s="923"/>
      <c r="AU140" s="923"/>
      <c r="AV140" s="923"/>
      <c r="AW140" s="923"/>
      <c r="AX140" s="923"/>
      <c r="AY140" s="923"/>
      <c r="AZ140" s="923"/>
      <c r="BA140" s="923"/>
      <c r="BB140" s="923"/>
      <c r="BC140" s="923"/>
      <c r="BD140" s="923"/>
      <c r="BE140" s="923"/>
      <c r="BF140" s="923"/>
      <c r="BG140" s="923"/>
      <c r="BH140" s="923" t="s">
        <v>158</v>
      </c>
      <c r="BI140" s="923" t="s">
        <v>158</v>
      </c>
      <c r="BJ140" s="923"/>
      <c r="BK140" s="911"/>
      <c r="BL140" s="911"/>
      <c r="BM140" s="890"/>
      <c r="BN140" s="911"/>
      <c r="BO140" s="917"/>
      <c r="BP140" s="890"/>
      <c r="BQ140" s="923"/>
      <c r="BR140" s="923"/>
      <c r="BS140" s="923"/>
      <c r="BT140" s="923"/>
      <c r="BU140" s="923"/>
      <c r="BV140" s="923"/>
      <c r="BW140" s="1038"/>
      <c r="BX140" s="1595"/>
      <c r="BY140" s="1595"/>
      <c r="BZ140" s="1595"/>
      <c r="CA140" s="1595"/>
      <c r="CB140" s="1595"/>
      <c r="CC140" s="1595"/>
      <c r="CD140" s="1595"/>
      <c r="CE140" s="1595"/>
      <c r="CF140" s="1595"/>
      <c r="CG140" s="1595"/>
      <c r="CH140" s="1595"/>
      <c r="CI140" s="1595"/>
      <c r="CJ140" s="1595"/>
      <c r="CK140" s="1595"/>
      <c r="CL140" s="1595"/>
      <c r="CM140" s="1595"/>
      <c r="CN140" s="1595"/>
      <c r="CO140" s="1595"/>
      <c r="CP140" s="1595"/>
      <c r="CQ140" s="1595"/>
      <c r="CR140" s="1595"/>
      <c r="CS140" s="1595"/>
      <c r="CT140" s="1595"/>
      <c r="CU140" s="1595"/>
      <c r="CV140" s="1595"/>
    </row>
    <row r="141" spans="1:100" ht="15" customHeight="1">
      <c r="A141" s="890">
        <v>21</v>
      </c>
      <c r="B141" s="1418" t="s">
        <v>440</v>
      </c>
      <c r="C141" s="884" t="s">
        <v>441</v>
      </c>
      <c r="D141" s="884" t="s">
        <v>150</v>
      </c>
      <c r="E141" s="884">
        <v>1010</v>
      </c>
      <c r="F141" s="884">
        <v>67</v>
      </c>
      <c r="G141" s="884">
        <v>0</v>
      </c>
      <c r="H141" s="1617" t="s">
        <v>803</v>
      </c>
      <c r="I141" s="884" t="s">
        <v>804</v>
      </c>
      <c r="J141" s="2339" t="s">
        <v>445</v>
      </c>
      <c r="K141" s="2339" t="s">
        <v>445</v>
      </c>
      <c r="L141" s="129" t="s">
        <v>805</v>
      </c>
      <c r="M141" s="884" t="s">
        <v>152</v>
      </c>
      <c r="N141" s="899"/>
      <c r="O141" s="884" t="s">
        <v>447</v>
      </c>
      <c r="P141" s="884" t="s">
        <v>448</v>
      </c>
      <c r="Q141" s="899"/>
      <c r="R141" s="901" t="s">
        <v>157</v>
      </c>
      <c r="S141" s="899"/>
      <c r="T141" s="1042" t="s">
        <v>466</v>
      </c>
      <c r="U141" s="1042" t="s">
        <v>466</v>
      </c>
      <c r="V141" s="890" t="s">
        <v>450</v>
      </c>
      <c r="W141" s="890"/>
      <c r="X141" s="890"/>
      <c r="Y141" s="890"/>
      <c r="Z141" s="890"/>
      <c r="AA141" s="890" t="s">
        <v>450</v>
      </c>
      <c r="AB141" s="918"/>
      <c r="AC141" s="1036" t="s">
        <v>528</v>
      </c>
      <c r="AD141" s="1360" t="s">
        <v>806</v>
      </c>
      <c r="AE141" s="1150" t="s">
        <v>451</v>
      </c>
      <c r="AF141" s="1070" t="s">
        <v>450</v>
      </c>
      <c r="AG141" s="1070" t="s">
        <v>451</v>
      </c>
      <c r="AH141" s="1070" t="s">
        <v>466</v>
      </c>
      <c r="AI141" s="1070" t="s">
        <v>466</v>
      </c>
      <c r="AJ141" s="888"/>
      <c r="AK141" s="888"/>
      <c r="AL141" s="888"/>
      <c r="AM141" s="919" t="s">
        <v>450</v>
      </c>
      <c r="AN141" s="1114" t="s">
        <v>807</v>
      </c>
      <c r="AO141" s="1620" t="s">
        <v>469</v>
      </c>
      <c r="AP141" s="1340" t="s">
        <v>808</v>
      </c>
      <c r="AQ141" s="1063" t="s">
        <v>445</v>
      </c>
      <c r="AR141" s="1063" t="s">
        <v>445</v>
      </c>
      <c r="AS141" s="1063" t="s">
        <v>445</v>
      </c>
      <c r="AT141" s="1063" t="s">
        <v>703</v>
      </c>
      <c r="AU141" s="1063" t="s">
        <v>748</v>
      </c>
      <c r="AV141" s="1063" t="s">
        <v>748</v>
      </c>
      <c r="AW141" s="1063" t="s">
        <v>809</v>
      </c>
      <c r="AX141" s="1063" t="s">
        <v>810</v>
      </c>
      <c r="AY141" s="1063" t="s">
        <v>810</v>
      </c>
      <c r="AZ141" s="1063" t="s">
        <v>445</v>
      </c>
      <c r="BA141" s="1063" t="s">
        <v>445</v>
      </c>
      <c r="BB141" s="1063" t="s">
        <v>810</v>
      </c>
      <c r="BC141" s="1063" t="s">
        <v>810</v>
      </c>
      <c r="BD141" s="1063" t="s">
        <v>811</v>
      </c>
      <c r="BE141" s="1063" t="s">
        <v>811</v>
      </c>
      <c r="BF141" s="1063" t="s">
        <v>811</v>
      </c>
      <c r="BG141" s="1063" t="s">
        <v>811</v>
      </c>
      <c r="BH141" s="1063" t="s">
        <v>158</v>
      </c>
      <c r="BI141" s="1063" t="s">
        <v>158</v>
      </c>
      <c r="BJ141" s="1063" t="s">
        <v>158</v>
      </c>
      <c r="BK141" s="888"/>
      <c r="BL141" s="888"/>
      <c r="BM141" s="890" t="s">
        <v>450</v>
      </c>
      <c r="BN141" s="888"/>
      <c r="BO141" s="927"/>
      <c r="BP141" s="890" t="s">
        <v>445</v>
      </c>
      <c r="BQ141" s="888"/>
      <c r="BR141" s="888"/>
      <c r="BS141" s="888"/>
      <c r="BT141" s="888"/>
      <c r="BU141" s="1036" t="s">
        <v>459</v>
      </c>
      <c r="BV141" s="1036" t="s">
        <v>460</v>
      </c>
      <c r="BW141" s="1038" t="s">
        <v>445</v>
      </c>
      <c r="BX141" s="1351"/>
      <c r="BY141" s="1351"/>
      <c r="BZ141" s="1351"/>
      <c r="CA141" s="1351"/>
      <c r="CB141" s="1351"/>
      <c r="CC141" s="1351"/>
      <c r="CD141" s="1351"/>
      <c r="CE141" s="1351"/>
      <c r="CF141" s="1351"/>
      <c r="CG141" s="1351"/>
      <c r="CH141" s="1351"/>
      <c r="CI141" s="1351"/>
      <c r="CJ141" s="1351"/>
      <c r="CK141" s="1351"/>
      <c r="CL141" s="1351"/>
      <c r="CM141" s="1351"/>
      <c r="CN141" s="1351"/>
      <c r="CO141" s="1351"/>
      <c r="CP141" s="1351"/>
      <c r="CQ141" s="1351"/>
      <c r="CR141" s="1351"/>
      <c r="CS141" s="1351"/>
      <c r="CT141" s="1351"/>
      <c r="CU141" s="1351"/>
      <c r="CV141" s="1351"/>
    </row>
    <row r="142" spans="1:100" ht="15" customHeight="1">
      <c r="A142" s="890"/>
      <c r="B142" s="1418"/>
      <c r="C142" s="884"/>
      <c r="D142" s="884"/>
      <c r="E142" s="884"/>
      <c r="F142" s="884"/>
      <c r="G142" s="884"/>
      <c r="H142" s="1617"/>
      <c r="I142" s="884"/>
      <c r="J142" s="2339"/>
      <c r="K142" s="2339"/>
      <c r="L142" s="139" t="s">
        <v>812</v>
      </c>
      <c r="M142" s="884"/>
      <c r="N142" s="903"/>
      <c r="O142" s="884"/>
      <c r="P142" s="884"/>
      <c r="Q142" s="903"/>
      <c r="R142" s="902" t="s">
        <v>157</v>
      </c>
      <c r="S142" s="903"/>
      <c r="T142" s="1042"/>
      <c r="U142" s="1042"/>
      <c r="V142" s="890"/>
      <c r="W142" s="890"/>
      <c r="X142" s="890"/>
      <c r="Y142" s="890"/>
      <c r="Z142" s="890"/>
      <c r="AA142" s="890"/>
      <c r="AB142" s="918"/>
      <c r="AC142" s="1036"/>
      <c r="AD142" s="1360"/>
      <c r="AE142" s="1150"/>
      <c r="AF142" s="1070"/>
      <c r="AG142" s="1070"/>
      <c r="AH142" s="1070"/>
      <c r="AI142" s="1070"/>
      <c r="AJ142" s="889"/>
      <c r="AK142" s="889"/>
      <c r="AL142" s="889"/>
      <c r="AM142" s="919"/>
      <c r="AN142" s="1114"/>
      <c r="AO142" s="1620"/>
      <c r="AP142" s="1063"/>
      <c r="AQ142" s="1063"/>
      <c r="AR142" s="1063"/>
      <c r="AS142" s="1063"/>
      <c r="AT142" s="1063"/>
      <c r="AU142" s="1063"/>
      <c r="AV142" s="1063"/>
      <c r="AW142" s="1063"/>
      <c r="AX142" s="1063"/>
      <c r="AY142" s="1063"/>
      <c r="AZ142" s="1063"/>
      <c r="BA142" s="1063"/>
      <c r="BB142" s="1063"/>
      <c r="BC142" s="1063"/>
      <c r="BD142" s="1063"/>
      <c r="BE142" s="1063"/>
      <c r="BF142" s="1063"/>
      <c r="BG142" s="1063"/>
      <c r="BH142" s="1063" t="s">
        <v>158</v>
      </c>
      <c r="BI142" s="1063"/>
      <c r="BJ142" s="1063"/>
      <c r="BK142" s="889"/>
      <c r="BL142" s="889"/>
      <c r="BM142" s="890"/>
      <c r="BN142" s="889"/>
      <c r="BO142" s="928"/>
      <c r="BP142" s="890"/>
      <c r="BQ142" s="889"/>
      <c r="BR142" s="889"/>
      <c r="BS142" s="889"/>
      <c r="BT142" s="889"/>
      <c r="BU142" s="1036"/>
      <c r="BV142" s="1036"/>
      <c r="BW142" s="1038"/>
      <c r="BX142" s="1352"/>
      <c r="BY142" s="1352"/>
      <c r="BZ142" s="1352"/>
      <c r="CA142" s="1352"/>
      <c r="CB142" s="1352"/>
      <c r="CC142" s="1352"/>
      <c r="CD142" s="1352"/>
      <c r="CE142" s="1352"/>
      <c r="CF142" s="1352"/>
      <c r="CG142" s="1352"/>
      <c r="CH142" s="1352"/>
      <c r="CI142" s="1352"/>
      <c r="CJ142" s="1352"/>
      <c r="CK142" s="1352"/>
      <c r="CL142" s="1352"/>
      <c r="CM142" s="1352"/>
      <c r="CN142" s="1352"/>
      <c r="CO142" s="1352"/>
      <c r="CP142" s="1352"/>
      <c r="CQ142" s="1352"/>
      <c r="CR142" s="1352"/>
      <c r="CS142" s="1352"/>
      <c r="CT142" s="1352"/>
      <c r="CU142" s="1352"/>
      <c r="CV142" s="1352"/>
    </row>
    <row r="143" spans="1:100" ht="15" customHeight="1">
      <c r="A143" s="890"/>
      <c r="B143" s="1418"/>
      <c r="C143" s="884"/>
      <c r="D143" s="884"/>
      <c r="E143" s="884"/>
      <c r="F143" s="884"/>
      <c r="G143" s="884"/>
      <c r="H143" s="1617"/>
      <c r="I143" s="884"/>
      <c r="J143" s="2339"/>
      <c r="K143" s="2339"/>
      <c r="L143" s="139" t="s">
        <v>813</v>
      </c>
      <c r="M143" s="884"/>
      <c r="N143" s="903"/>
      <c r="O143" s="884"/>
      <c r="P143" s="884"/>
      <c r="Q143" s="903"/>
      <c r="R143" s="902" t="s">
        <v>157</v>
      </c>
      <c r="S143" s="903"/>
      <c r="T143" s="1042"/>
      <c r="U143" s="1042"/>
      <c r="V143" s="890"/>
      <c r="W143" s="890"/>
      <c r="X143" s="890"/>
      <c r="Y143" s="890"/>
      <c r="Z143" s="890"/>
      <c r="AA143" s="890"/>
      <c r="AB143" s="918"/>
      <c r="AC143" s="1036"/>
      <c r="AD143" s="1360"/>
      <c r="AE143" s="1150"/>
      <c r="AF143" s="1070"/>
      <c r="AG143" s="1070"/>
      <c r="AH143" s="1070"/>
      <c r="AI143" s="1070"/>
      <c r="AJ143" s="889"/>
      <c r="AK143" s="889"/>
      <c r="AL143" s="889"/>
      <c r="AM143" s="919"/>
      <c r="AN143" s="1114"/>
      <c r="AO143" s="1620"/>
      <c r="AP143" s="1063"/>
      <c r="AQ143" s="1063"/>
      <c r="AR143" s="1063"/>
      <c r="AS143" s="1063"/>
      <c r="AT143" s="1063"/>
      <c r="AU143" s="1063"/>
      <c r="AV143" s="1063"/>
      <c r="AW143" s="1063"/>
      <c r="AX143" s="1063"/>
      <c r="AY143" s="1063"/>
      <c r="AZ143" s="1063"/>
      <c r="BA143" s="1063"/>
      <c r="BB143" s="1063"/>
      <c r="BC143" s="1063"/>
      <c r="BD143" s="1063"/>
      <c r="BE143" s="1063"/>
      <c r="BF143" s="1063"/>
      <c r="BG143" s="1063"/>
      <c r="BH143" s="1063" t="s">
        <v>158</v>
      </c>
      <c r="BI143" s="1063"/>
      <c r="BJ143" s="1063"/>
      <c r="BK143" s="889"/>
      <c r="BL143" s="889"/>
      <c r="BM143" s="890"/>
      <c r="BN143" s="889"/>
      <c r="BO143" s="928"/>
      <c r="BP143" s="890"/>
      <c r="BQ143" s="889"/>
      <c r="BR143" s="889"/>
      <c r="BS143" s="889"/>
      <c r="BT143" s="889"/>
      <c r="BU143" s="1036"/>
      <c r="BV143" s="1036"/>
      <c r="BW143" s="1038"/>
      <c r="BX143" s="1352"/>
      <c r="BY143" s="1352"/>
      <c r="BZ143" s="1352"/>
      <c r="CA143" s="1352"/>
      <c r="CB143" s="1352"/>
      <c r="CC143" s="1352"/>
      <c r="CD143" s="1352"/>
      <c r="CE143" s="1352"/>
      <c r="CF143" s="1352"/>
      <c r="CG143" s="1352"/>
      <c r="CH143" s="1352"/>
      <c r="CI143" s="1352"/>
      <c r="CJ143" s="1352"/>
      <c r="CK143" s="1352"/>
      <c r="CL143" s="1352"/>
      <c r="CM143" s="1352"/>
      <c r="CN143" s="1352"/>
      <c r="CO143" s="1352"/>
      <c r="CP143" s="1352"/>
      <c r="CQ143" s="1352"/>
      <c r="CR143" s="1352"/>
      <c r="CS143" s="1352"/>
      <c r="CT143" s="1352"/>
      <c r="CU143" s="1352"/>
      <c r="CV143" s="1352"/>
    </row>
    <row r="144" spans="1:100" ht="15" customHeight="1">
      <c r="A144" s="888"/>
      <c r="B144" s="929"/>
      <c r="C144" s="884"/>
      <c r="D144" s="884"/>
      <c r="E144" s="884"/>
      <c r="F144" s="884"/>
      <c r="G144" s="884"/>
      <c r="H144" s="1013"/>
      <c r="I144" s="938"/>
      <c r="J144" s="2350"/>
      <c r="K144" s="2350"/>
      <c r="L144" s="165" t="s">
        <v>814</v>
      </c>
      <c r="M144" s="938"/>
      <c r="N144" s="900"/>
      <c r="O144" s="938"/>
      <c r="P144" s="938"/>
      <c r="Q144" s="900"/>
      <c r="R144" s="913" t="s">
        <v>157</v>
      </c>
      <c r="S144" s="900"/>
      <c r="T144" s="1042"/>
      <c r="U144" s="1042"/>
      <c r="V144" s="888"/>
      <c r="W144" s="888"/>
      <c r="X144" s="888"/>
      <c r="Y144" s="888"/>
      <c r="Z144" s="888"/>
      <c r="AA144" s="888"/>
      <c r="AB144" s="927"/>
      <c r="AC144" s="1279"/>
      <c r="AD144" s="1360"/>
      <c r="AE144" s="1150"/>
      <c r="AF144" s="1070"/>
      <c r="AG144" s="1070"/>
      <c r="AH144" s="1070"/>
      <c r="AI144" s="1070"/>
      <c r="AJ144" s="911"/>
      <c r="AK144" s="911"/>
      <c r="AL144" s="911"/>
      <c r="AM144" s="1141"/>
      <c r="AN144" s="1153"/>
      <c r="AO144" s="1621"/>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t="s">
        <v>158</v>
      </c>
      <c r="BI144" s="1058"/>
      <c r="BJ144" s="1058"/>
      <c r="BK144" s="889"/>
      <c r="BL144" s="889"/>
      <c r="BM144" s="888"/>
      <c r="BN144" s="889"/>
      <c r="BO144" s="928"/>
      <c r="BP144" s="888"/>
      <c r="BQ144" s="889"/>
      <c r="BR144" s="889"/>
      <c r="BS144" s="889"/>
      <c r="BT144" s="889"/>
      <c r="BU144" s="1279"/>
      <c r="BV144" s="1279"/>
      <c r="BW144" s="1127"/>
      <c r="BX144" s="1352"/>
      <c r="BY144" s="1352"/>
      <c r="BZ144" s="1352"/>
      <c r="CA144" s="1352"/>
      <c r="CB144" s="1352"/>
      <c r="CC144" s="1352"/>
      <c r="CD144" s="1352"/>
      <c r="CE144" s="1352"/>
      <c r="CF144" s="1352"/>
      <c r="CG144" s="1352"/>
      <c r="CH144" s="1352"/>
      <c r="CI144" s="1352"/>
      <c r="CJ144" s="1352"/>
      <c r="CK144" s="1352"/>
      <c r="CL144" s="1352"/>
      <c r="CM144" s="1352"/>
      <c r="CN144" s="1352"/>
      <c r="CO144" s="1352"/>
      <c r="CP144" s="1352"/>
      <c r="CQ144" s="1352"/>
      <c r="CR144" s="1352"/>
      <c r="CS144" s="1352"/>
      <c r="CT144" s="1352"/>
      <c r="CU144" s="1352"/>
      <c r="CV144" s="1352"/>
    </row>
    <row r="145" spans="1:100" ht="15" customHeight="1">
      <c r="A145" s="890">
        <v>22</v>
      </c>
      <c r="B145" s="884" t="s">
        <v>440</v>
      </c>
      <c r="C145" s="884" t="s">
        <v>441</v>
      </c>
      <c r="D145" s="884" t="s">
        <v>150</v>
      </c>
      <c r="E145" s="884">
        <v>1010</v>
      </c>
      <c r="F145" s="884">
        <v>71</v>
      </c>
      <c r="G145" s="884">
        <v>1</v>
      </c>
      <c r="H145" s="893" t="s">
        <v>815</v>
      </c>
      <c r="I145" s="884" t="s">
        <v>816</v>
      </c>
      <c r="J145" s="2339" t="s">
        <v>816</v>
      </c>
      <c r="K145" s="2350" t="s">
        <v>445</v>
      </c>
      <c r="L145" s="139" t="s">
        <v>817</v>
      </c>
      <c r="M145" s="884" t="s">
        <v>152</v>
      </c>
      <c r="N145" s="899"/>
      <c r="O145" s="884" t="s">
        <v>447</v>
      </c>
      <c r="P145" s="884" t="s">
        <v>448</v>
      </c>
      <c r="Q145" s="899"/>
      <c r="R145" s="899" t="s">
        <v>151</v>
      </c>
      <c r="S145" s="899" t="s">
        <v>792</v>
      </c>
      <c r="T145" s="1042" t="s">
        <v>466</v>
      </c>
      <c r="U145" s="1618" t="s">
        <v>623</v>
      </c>
      <c r="V145" s="890" t="s">
        <v>450</v>
      </c>
      <c r="W145" s="890"/>
      <c r="X145" s="890" t="s">
        <v>450</v>
      </c>
      <c r="Y145" s="890"/>
      <c r="Z145" s="890"/>
      <c r="AA145" s="890"/>
      <c r="AB145" s="890"/>
      <c r="AC145" s="1036" t="s">
        <v>793</v>
      </c>
      <c r="AD145" s="1619" t="s">
        <v>818</v>
      </c>
      <c r="AE145" s="1087" t="s">
        <v>451</v>
      </c>
      <c r="AF145" s="1087" t="s">
        <v>450</v>
      </c>
      <c r="AG145" s="1087" t="s">
        <v>451</v>
      </c>
      <c r="AH145" s="1042" t="s">
        <v>466</v>
      </c>
      <c r="AI145" s="1618" t="s">
        <v>623</v>
      </c>
      <c r="AJ145" s="888" t="s">
        <v>450</v>
      </c>
      <c r="AK145" s="888"/>
      <c r="AL145" s="927"/>
      <c r="AM145" s="918"/>
      <c r="AN145" s="1107" t="s">
        <v>818</v>
      </c>
      <c r="AO145" s="923" t="s">
        <v>469</v>
      </c>
      <c r="AP145" s="923" t="s">
        <v>819</v>
      </c>
      <c r="AQ145" s="923" t="s">
        <v>445</v>
      </c>
      <c r="AR145" s="923" t="s">
        <v>151</v>
      </c>
      <c r="AS145" s="923" t="s">
        <v>151</v>
      </c>
      <c r="AT145" s="923" t="s">
        <v>820</v>
      </c>
      <c r="AU145" s="923" t="s">
        <v>748</v>
      </c>
      <c r="AV145" s="923" t="s">
        <v>748</v>
      </c>
      <c r="AW145" s="1232" t="s">
        <v>821</v>
      </c>
      <c r="AX145" s="923" t="s">
        <v>822</v>
      </c>
      <c r="AY145" s="923" t="s">
        <v>822</v>
      </c>
      <c r="AZ145" s="923" t="s">
        <v>445</v>
      </c>
      <c r="BA145" s="923" t="s">
        <v>445</v>
      </c>
      <c r="BB145" s="923" t="s">
        <v>823</v>
      </c>
      <c r="BC145" s="923" t="s">
        <v>823</v>
      </c>
      <c r="BD145" s="923" t="s">
        <v>824</v>
      </c>
      <c r="BE145" s="923" t="s">
        <v>824</v>
      </c>
      <c r="BF145" s="1232" t="s">
        <v>824</v>
      </c>
      <c r="BG145" s="923" t="s">
        <v>824</v>
      </c>
      <c r="BH145" s="923" t="s">
        <v>153</v>
      </c>
      <c r="BI145" s="923" t="s">
        <v>153</v>
      </c>
      <c r="BJ145" s="1047" t="s">
        <v>197</v>
      </c>
      <c r="BK145" s="890"/>
      <c r="BL145" s="890"/>
      <c r="BM145" s="890" t="s">
        <v>450</v>
      </c>
      <c r="BN145" s="890"/>
      <c r="BO145" s="890"/>
      <c r="BP145" s="1560" t="s">
        <v>445</v>
      </c>
      <c r="BQ145" s="1056" t="s">
        <v>825</v>
      </c>
      <c r="BR145" s="923" t="s">
        <v>826</v>
      </c>
      <c r="BS145" s="923" t="s">
        <v>459</v>
      </c>
      <c r="BT145" s="923" t="s">
        <v>545</v>
      </c>
      <c r="BU145" s="1036" t="s">
        <v>459</v>
      </c>
      <c r="BV145" s="1036" t="s">
        <v>460</v>
      </c>
      <c r="BW145" s="1038" t="s">
        <v>461</v>
      </c>
      <c r="BX145" s="1038" t="s">
        <v>445</v>
      </c>
      <c r="BY145" s="1338"/>
      <c r="BZ145" s="1038" t="s">
        <v>450</v>
      </c>
      <c r="CA145" s="1037" t="s">
        <v>462</v>
      </c>
      <c r="CB145" s="890"/>
      <c r="CC145" s="890"/>
      <c r="CD145" s="890" t="s">
        <v>450</v>
      </c>
      <c r="CE145" s="890"/>
      <c r="CF145" s="890"/>
      <c r="CG145" s="1056" t="s">
        <v>825</v>
      </c>
      <c r="CH145" s="923" t="s">
        <v>826</v>
      </c>
      <c r="CI145" s="923" t="s">
        <v>459</v>
      </c>
      <c r="CJ145" s="923" t="s">
        <v>545</v>
      </c>
      <c r="CK145" s="1036" t="s">
        <v>459</v>
      </c>
      <c r="CL145" s="1036" t="s">
        <v>460</v>
      </c>
      <c r="CM145" s="923" t="s">
        <v>822</v>
      </c>
      <c r="CN145" s="923" t="s">
        <v>822</v>
      </c>
      <c r="CO145" s="923" t="s">
        <v>445</v>
      </c>
      <c r="CP145" s="923" t="s">
        <v>445</v>
      </c>
      <c r="CQ145" s="923" t="s">
        <v>823</v>
      </c>
      <c r="CR145" s="923" t="s">
        <v>823</v>
      </c>
      <c r="CS145" s="923" t="s">
        <v>824</v>
      </c>
      <c r="CT145" s="923" t="s">
        <v>824</v>
      </c>
      <c r="CU145" s="1232" t="s">
        <v>824</v>
      </c>
      <c r="CV145" s="923" t="s">
        <v>824</v>
      </c>
    </row>
    <row r="146" spans="1:100" ht="15" customHeight="1">
      <c r="A146" s="890"/>
      <c r="B146" s="884"/>
      <c r="C146" s="884"/>
      <c r="D146" s="884"/>
      <c r="E146" s="884"/>
      <c r="F146" s="884"/>
      <c r="G146" s="884"/>
      <c r="H146" s="893"/>
      <c r="I146" s="884"/>
      <c r="J146" s="2339"/>
      <c r="K146" s="2351"/>
      <c r="L146" s="139" t="s">
        <v>827</v>
      </c>
      <c r="M146" s="884"/>
      <c r="N146" s="903"/>
      <c r="O146" s="884"/>
      <c r="P146" s="884"/>
      <c r="Q146" s="903"/>
      <c r="R146" s="903"/>
      <c r="S146" s="903"/>
      <c r="T146" s="1042"/>
      <c r="U146" s="1618"/>
      <c r="V146" s="890"/>
      <c r="W146" s="890"/>
      <c r="X146" s="890"/>
      <c r="Y146" s="890"/>
      <c r="Z146" s="890"/>
      <c r="AA146" s="890"/>
      <c r="AB146" s="890"/>
      <c r="AC146" s="1036"/>
      <c r="AD146" s="1619"/>
      <c r="AE146" s="1087"/>
      <c r="AF146" s="1087" t="s">
        <v>450</v>
      </c>
      <c r="AG146" s="1087" t="s">
        <v>451</v>
      </c>
      <c r="AH146" s="1042"/>
      <c r="AI146" s="1618"/>
      <c r="AJ146" s="889"/>
      <c r="AK146" s="889"/>
      <c r="AL146" s="928"/>
      <c r="AM146" s="918"/>
      <c r="AN146" s="1107"/>
      <c r="AO146" s="923"/>
      <c r="AP146" s="923"/>
      <c r="AQ146" s="923"/>
      <c r="AR146" s="923"/>
      <c r="AS146" s="923"/>
      <c r="AT146" s="923"/>
      <c r="AU146" s="923"/>
      <c r="AV146" s="923"/>
      <c r="AW146" s="1232"/>
      <c r="AX146" s="923"/>
      <c r="AY146" s="923"/>
      <c r="AZ146" s="923"/>
      <c r="BA146" s="923"/>
      <c r="BB146" s="923"/>
      <c r="BC146" s="923"/>
      <c r="BD146" s="923"/>
      <c r="BE146" s="923"/>
      <c r="BF146" s="1232"/>
      <c r="BG146" s="923"/>
      <c r="BH146" s="923" t="s">
        <v>153</v>
      </c>
      <c r="BI146" s="923" t="s">
        <v>153</v>
      </c>
      <c r="BJ146" s="1047"/>
      <c r="BK146" s="890"/>
      <c r="BL146" s="890"/>
      <c r="BM146" s="890"/>
      <c r="BN146" s="890"/>
      <c r="BO146" s="890"/>
      <c r="BP146" s="1560"/>
      <c r="BQ146" s="1056"/>
      <c r="BR146" s="923"/>
      <c r="BS146" s="923"/>
      <c r="BT146" s="923"/>
      <c r="BU146" s="1036"/>
      <c r="BV146" s="1038"/>
      <c r="BW146" s="1038"/>
      <c r="BX146" s="1038"/>
      <c r="BY146" s="1338"/>
      <c r="BZ146" s="1038"/>
      <c r="CA146" s="1037"/>
      <c r="CB146" s="890"/>
      <c r="CC146" s="890"/>
      <c r="CD146" s="890"/>
      <c r="CE146" s="890"/>
      <c r="CF146" s="890"/>
      <c r="CG146" s="1056"/>
      <c r="CH146" s="923"/>
      <c r="CI146" s="923"/>
      <c r="CJ146" s="923"/>
      <c r="CK146" s="1036"/>
      <c r="CL146" s="1038"/>
      <c r="CM146" s="923"/>
      <c r="CN146" s="923"/>
      <c r="CO146" s="923"/>
      <c r="CP146" s="923"/>
      <c r="CQ146" s="923"/>
      <c r="CR146" s="923"/>
      <c r="CS146" s="923"/>
      <c r="CT146" s="923"/>
      <c r="CU146" s="1232"/>
      <c r="CV146" s="923"/>
    </row>
    <row r="147" spans="1:100" ht="15" customHeight="1">
      <c r="A147" s="890"/>
      <c r="B147" s="884"/>
      <c r="C147" s="884"/>
      <c r="D147" s="884"/>
      <c r="E147" s="884"/>
      <c r="F147" s="884"/>
      <c r="G147" s="884"/>
      <c r="H147" s="893"/>
      <c r="I147" s="884"/>
      <c r="J147" s="2339"/>
      <c r="K147" s="2351"/>
      <c r="L147" s="139" t="s">
        <v>756</v>
      </c>
      <c r="M147" s="884"/>
      <c r="N147" s="903"/>
      <c r="O147" s="884"/>
      <c r="P147" s="884"/>
      <c r="Q147" s="903"/>
      <c r="R147" s="903"/>
      <c r="S147" s="903"/>
      <c r="T147" s="1042"/>
      <c r="U147" s="1618"/>
      <c r="V147" s="890"/>
      <c r="W147" s="890"/>
      <c r="X147" s="890"/>
      <c r="Y147" s="890"/>
      <c r="Z147" s="890"/>
      <c r="AA147" s="890"/>
      <c r="AB147" s="890"/>
      <c r="AC147" s="1036"/>
      <c r="AD147" s="1619"/>
      <c r="AE147" s="1087"/>
      <c r="AF147" s="1087" t="s">
        <v>450</v>
      </c>
      <c r="AG147" s="1087" t="s">
        <v>451</v>
      </c>
      <c r="AH147" s="1042"/>
      <c r="AI147" s="1618"/>
      <c r="AJ147" s="889"/>
      <c r="AK147" s="889"/>
      <c r="AL147" s="928"/>
      <c r="AM147" s="918"/>
      <c r="AN147" s="1107"/>
      <c r="AO147" s="923"/>
      <c r="AP147" s="923"/>
      <c r="AQ147" s="923"/>
      <c r="AR147" s="923"/>
      <c r="AS147" s="923"/>
      <c r="AT147" s="923"/>
      <c r="AU147" s="923"/>
      <c r="AV147" s="923"/>
      <c r="AW147" s="1232"/>
      <c r="AX147" s="923"/>
      <c r="AY147" s="923"/>
      <c r="AZ147" s="923"/>
      <c r="BA147" s="923"/>
      <c r="BB147" s="923"/>
      <c r="BC147" s="923"/>
      <c r="BD147" s="923"/>
      <c r="BE147" s="923"/>
      <c r="BF147" s="1232"/>
      <c r="BG147" s="923"/>
      <c r="BH147" s="923" t="s">
        <v>153</v>
      </c>
      <c r="BI147" s="923" t="s">
        <v>153</v>
      </c>
      <c r="BJ147" s="1047"/>
      <c r="BK147" s="890"/>
      <c r="BL147" s="890"/>
      <c r="BM147" s="890"/>
      <c r="BN147" s="890"/>
      <c r="BO147" s="890"/>
      <c r="BP147" s="1560"/>
      <c r="BQ147" s="1056"/>
      <c r="BR147" s="923"/>
      <c r="BS147" s="923"/>
      <c r="BT147" s="923"/>
      <c r="BU147" s="1036"/>
      <c r="BV147" s="1038"/>
      <c r="BW147" s="1038"/>
      <c r="BX147" s="1038"/>
      <c r="BY147" s="1338"/>
      <c r="BZ147" s="1038"/>
      <c r="CA147" s="1037"/>
      <c r="CB147" s="890"/>
      <c r="CC147" s="890"/>
      <c r="CD147" s="890"/>
      <c r="CE147" s="890"/>
      <c r="CF147" s="890"/>
      <c r="CG147" s="1056"/>
      <c r="CH147" s="923"/>
      <c r="CI147" s="923"/>
      <c r="CJ147" s="923"/>
      <c r="CK147" s="1036"/>
      <c r="CL147" s="1038"/>
      <c r="CM147" s="923"/>
      <c r="CN147" s="923"/>
      <c r="CO147" s="923"/>
      <c r="CP147" s="923"/>
      <c r="CQ147" s="923"/>
      <c r="CR147" s="923"/>
      <c r="CS147" s="923"/>
      <c r="CT147" s="923"/>
      <c r="CU147" s="1232"/>
      <c r="CV147" s="923"/>
    </row>
    <row r="148" spans="1:100" ht="15" customHeight="1">
      <c r="A148" s="890"/>
      <c r="B148" s="884"/>
      <c r="C148" s="884"/>
      <c r="D148" s="884"/>
      <c r="E148" s="884"/>
      <c r="F148" s="884"/>
      <c r="G148" s="884"/>
      <c r="H148" s="893"/>
      <c r="I148" s="884"/>
      <c r="J148" s="2339"/>
      <c r="K148" s="2351"/>
      <c r="L148" s="139" t="s">
        <v>828</v>
      </c>
      <c r="M148" s="884"/>
      <c r="N148" s="903"/>
      <c r="O148" s="884"/>
      <c r="P148" s="884"/>
      <c r="Q148" s="903"/>
      <c r="R148" s="903"/>
      <c r="S148" s="903"/>
      <c r="T148" s="1042"/>
      <c r="U148" s="1618"/>
      <c r="V148" s="890"/>
      <c r="W148" s="890"/>
      <c r="X148" s="890"/>
      <c r="Y148" s="890"/>
      <c r="Z148" s="890"/>
      <c r="AA148" s="890"/>
      <c r="AB148" s="890"/>
      <c r="AC148" s="1036"/>
      <c r="AD148" s="1619"/>
      <c r="AE148" s="1087"/>
      <c r="AF148" s="1087" t="s">
        <v>450</v>
      </c>
      <c r="AG148" s="1087" t="s">
        <v>451</v>
      </c>
      <c r="AH148" s="1042"/>
      <c r="AI148" s="1618"/>
      <c r="AJ148" s="889"/>
      <c r="AK148" s="889"/>
      <c r="AL148" s="928"/>
      <c r="AM148" s="918"/>
      <c r="AN148" s="1107"/>
      <c r="AO148" s="923"/>
      <c r="AP148" s="923"/>
      <c r="AQ148" s="923"/>
      <c r="AR148" s="923"/>
      <c r="AS148" s="923"/>
      <c r="AT148" s="923"/>
      <c r="AU148" s="923"/>
      <c r="AV148" s="923"/>
      <c r="AW148" s="1232"/>
      <c r="AX148" s="923"/>
      <c r="AY148" s="923"/>
      <c r="AZ148" s="923"/>
      <c r="BA148" s="923"/>
      <c r="BB148" s="923"/>
      <c r="BC148" s="923"/>
      <c r="BD148" s="923"/>
      <c r="BE148" s="923"/>
      <c r="BF148" s="1232"/>
      <c r="BG148" s="923"/>
      <c r="BH148" s="923" t="s">
        <v>153</v>
      </c>
      <c r="BI148" s="923" t="s">
        <v>153</v>
      </c>
      <c r="BJ148" s="1047"/>
      <c r="BK148" s="890"/>
      <c r="BL148" s="890"/>
      <c r="BM148" s="890"/>
      <c r="BN148" s="890"/>
      <c r="BO148" s="890"/>
      <c r="BP148" s="1560"/>
      <c r="BQ148" s="1056"/>
      <c r="BR148" s="923"/>
      <c r="BS148" s="923"/>
      <c r="BT148" s="923"/>
      <c r="BU148" s="1036"/>
      <c r="BV148" s="1038"/>
      <c r="BW148" s="1038"/>
      <c r="BX148" s="1038"/>
      <c r="BY148" s="1338"/>
      <c r="BZ148" s="1038"/>
      <c r="CA148" s="1037"/>
      <c r="CB148" s="890"/>
      <c r="CC148" s="890"/>
      <c r="CD148" s="890"/>
      <c r="CE148" s="890"/>
      <c r="CF148" s="890"/>
      <c r="CG148" s="1056"/>
      <c r="CH148" s="923"/>
      <c r="CI148" s="923"/>
      <c r="CJ148" s="923"/>
      <c r="CK148" s="1036"/>
      <c r="CL148" s="1038"/>
      <c r="CM148" s="923"/>
      <c r="CN148" s="923"/>
      <c r="CO148" s="923"/>
      <c r="CP148" s="923"/>
      <c r="CQ148" s="923"/>
      <c r="CR148" s="923"/>
      <c r="CS148" s="923"/>
      <c r="CT148" s="923"/>
      <c r="CU148" s="1232"/>
      <c r="CV148" s="923"/>
    </row>
    <row r="149" spans="1:100" ht="15" customHeight="1">
      <c r="A149" s="890"/>
      <c r="B149" s="884"/>
      <c r="C149" s="884"/>
      <c r="D149" s="884"/>
      <c r="E149" s="884"/>
      <c r="F149" s="884"/>
      <c r="G149" s="884"/>
      <c r="H149" s="893"/>
      <c r="I149" s="884"/>
      <c r="J149" s="2339"/>
      <c r="K149" s="2351"/>
      <c r="L149" s="139" t="s">
        <v>829</v>
      </c>
      <c r="M149" s="884"/>
      <c r="N149" s="903"/>
      <c r="O149" s="884"/>
      <c r="P149" s="884"/>
      <c r="Q149" s="903"/>
      <c r="R149" s="903"/>
      <c r="S149" s="903"/>
      <c r="T149" s="1042"/>
      <c r="U149" s="1618"/>
      <c r="V149" s="890"/>
      <c r="W149" s="890"/>
      <c r="X149" s="890"/>
      <c r="Y149" s="890"/>
      <c r="Z149" s="890"/>
      <c r="AA149" s="890"/>
      <c r="AB149" s="890"/>
      <c r="AC149" s="1036"/>
      <c r="AD149" s="1619"/>
      <c r="AE149" s="1087"/>
      <c r="AF149" s="1087" t="s">
        <v>450</v>
      </c>
      <c r="AG149" s="1087" t="s">
        <v>830</v>
      </c>
      <c r="AH149" s="1042"/>
      <c r="AI149" s="1618"/>
      <c r="AJ149" s="889"/>
      <c r="AK149" s="889"/>
      <c r="AL149" s="928"/>
      <c r="AM149" s="918"/>
      <c r="AN149" s="1107"/>
      <c r="AO149" s="923"/>
      <c r="AP149" s="923"/>
      <c r="AQ149" s="923"/>
      <c r="AR149" s="923"/>
      <c r="AS149" s="923"/>
      <c r="AT149" s="923"/>
      <c r="AU149" s="923" t="s">
        <v>748</v>
      </c>
      <c r="AV149" s="923" t="s">
        <v>748</v>
      </c>
      <c r="AW149" s="1232"/>
      <c r="AX149" s="923"/>
      <c r="AY149" s="923"/>
      <c r="AZ149" s="923"/>
      <c r="BA149" s="923"/>
      <c r="BB149" s="923"/>
      <c r="BC149" s="923"/>
      <c r="BD149" s="923"/>
      <c r="BE149" s="923"/>
      <c r="BF149" s="1232"/>
      <c r="BG149" s="923"/>
      <c r="BH149" s="923" t="s">
        <v>153</v>
      </c>
      <c r="BI149" s="923" t="s">
        <v>153</v>
      </c>
      <c r="BJ149" s="1047"/>
      <c r="BK149" s="890"/>
      <c r="BL149" s="890"/>
      <c r="BM149" s="890"/>
      <c r="BN149" s="890"/>
      <c r="BO149" s="890"/>
      <c r="BP149" s="1560"/>
      <c r="BQ149" s="1056"/>
      <c r="BR149" s="923"/>
      <c r="BS149" s="923"/>
      <c r="BT149" s="923"/>
      <c r="BU149" s="1036"/>
      <c r="BV149" s="1038"/>
      <c r="BW149" s="1038"/>
      <c r="BX149" s="1038"/>
      <c r="BY149" s="1338"/>
      <c r="BZ149" s="1038"/>
      <c r="CA149" s="1037"/>
      <c r="CB149" s="890"/>
      <c r="CC149" s="890"/>
      <c r="CD149" s="890"/>
      <c r="CE149" s="890"/>
      <c r="CF149" s="890"/>
      <c r="CG149" s="1056"/>
      <c r="CH149" s="923"/>
      <c r="CI149" s="923"/>
      <c r="CJ149" s="923"/>
      <c r="CK149" s="1036"/>
      <c r="CL149" s="1038"/>
      <c r="CM149" s="923"/>
      <c r="CN149" s="923"/>
      <c r="CO149" s="923"/>
      <c r="CP149" s="923"/>
      <c r="CQ149" s="923"/>
      <c r="CR149" s="923"/>
      <c r="CS149" s="923"/>
      <c r="CT149" s="923"/>
      <c r="CU149" s="1232"/>
      <c r="CV149" s="923"/>
    </row>
    <row r="150" spans="1:100" ht="15" customHeight="1">
      <c r="A150" s="890"/>
      <c r="B150" s="884"/>
      <c r="C150" s="884"/>
      <c r="D150" s="884"/>
      <c r="E150" s="884"/>
      <c r="F150" s="884"/>
      <c r="G150" s="884"/>
      <c r="H150" s="893"/>
      <c r="I150" s="884"/>
      <c r="J150" s="2339"/>
      <c r="K150" s="2351"/>
      <c r="L150" s="139" t="s">
        <v>831</v>
      </c>
      <c r="M150" s="884"/>
      <c r="N150" s="903"/>
      <c r="O150" s="884"/>
      <c r="P150" s="884"/>
      <c r="Q150" s="903"/>
      <c r="R150" s="903"/>
      <c r="S150" s="903"/>
      <c r="T150" s="1042"/>
      <c r="U150" s="1618"/>
      <c r="V150" s="890"/>
      <c r="W150" s="890"/>
      <c r="X150" s="890"/>
      <c r="Y150" s="890"/>
      <c r="Z150" s="890"/>
      <c r="AA150" s="890"/>
      <c r="AB150" s="890"/>
      <c r="AC150" s="1036"/>
      <c r="AD150" s="1619"/>
      <c r="AE150" s="1087"/>
      <c r="AF150" s="1087" t="s">
        <v>450</v>
      </c>
      <c r="AG150" s="1087" t="s">
        <v>832</v>
      </c>
      <c r="AH150" s="1042"/>
      <c r="AI150" s="1618"/>
      <c r="AJ150" s="889"/>
      <c r="AK150" s="889"/>
      <c r="AL150" s="928"/>
      <c r="AM150" s="918"/>
      <c r="AN150" s="1107"/>
      <c r="AO150" s="923"/>
      <c r="AP150" s="923"/>
      <c r="AQ150" s="923"/>
      <c r="AR150" s="923"/>
      <c r="AS150" s="923"/>
      <c r="AT150" s="923"/>
      <c r="AU150" s="923"/>
      <c r="AV150" s="923"/>
      <c r="AW150" s="1232"/>
      <c r="AX150" s="923"/>
      <c r="AY150" s="923"/>
      <c r="AZ150" s="923"/>
      <c r="BA150" s="923"/>
      <c r="BB150" s="923"/>
      <c r="BC150" s="923"/>
      <c r="BD150" s="923"/>
      <c r="BE150" s="923"/>
      <c r="BF150" s="1232"/>
      <c r="BG150" s="923"/>
      <c r="BH150" s="923" t="s">
        <v>153</v>
      </c>
      <c r="BI150" s="923" t="s">
        <v>153</v>
      </c>
      <c r="BJ150" s="1047"/>
      <c r="BK150" s="890"/>
      <c r="BL150" s="890"/>
      <c r="BM150" s="890"/>
      <c r="BN150" s="890"/>
      <c r="BO150" s="890"/>
      <c r="BP150" s="1560"/>
      <c r="BQ150" s="1056"/>
      <c r="BR150" s="923"/>
      <c r="BS150" s="923"/>
      <c r="BT150" s="923"/>
      <c r="BU150" s="1036"/>
      <c r="BV150" s="1038"/>
      <c r="BW150" s="1038"/>
      <c r="BX150" s="1038"/>
      <c r="BY150" s="1338"/>
      <c r="BZ150" s="1038"/>
      <c r="CA150" s="1037"/>
      <c r="CB150" s="890"/>
      <c r="CC150" s="890"/>
      <c r="CD150" s="890"/>
      <c r="CE150" s="890"/>
      <c r="CF150" s="890"/>
      <c r="CG150" s="1056"/>
      <c r="CH150" s="923"/>
      <c r="CI150" s="923"/>
      <c r="CJ150" s="923"/>
      <c r="CK150" s="1036"/>
      <c r="CL150" s="1038"/>
      <c r="CM150" s="923"/>
      <c r="CN150" s="923"/>
      <c r="CO150" s="923"/>
      <c r="CP150" s="923"/>
      <c r="CQ150" s="923"/>
      <c r="CR150" s="923"/>
      <c r="CS150" s="923"/>
      <c r="CT150" s="923"/>
      <c r="CU150" s="1232"/>
      <c r="CV150" s="923"/>
    </row>
    <row r="151" spans="1:100" ht="15" customHeight="1">
      <c r="A151" s="890"/>
      <c r="B151" s="884"/>
      <c r="C151" s="884"/>
      <c r="D151" s="884"/>
      <c r="E151" s="884"/>
      <c r="F151" s="884"/>
      <c r="G151" s="884"/>
      <c r="H151" s="893"/>
      <c r="I151" s="884"/>
      <c r="J151" s="2339"/>
      <c r="K151" s="2351"/>
      <c r="L151" s="139" t="s">
        <v>833</v>
      </c>
      <c r="M151" s="884"/>
      <c r="N151" s="903"/>
      <c r="O151" s="884"/>
      <c r="P151" s="884"/>
      <c r="Q151" s="903"/>
      <c r="R151" s="903"/>
      <c r="S151" s="903"/>
      <c r="T151" s="1042"/>
      <c r="U151" s="1618"/>
      <c r="V151" s="890"/>
      <c r="W151" s="890"/>
      <c r="X151" s="890"/>
      <c r="Y151" s="890"/>
      <c r="Z151" s="890"/>
      <c r="AA151" s="890"/>
      <c r="AB151" s="890"/>
      <c r="AC151" s="1036"/>
      <c r="AD151" s="1619"/>
      <c r="AE151" s="1087"/>
      <c r="AF151" s="1087" t="s">
        <v>450</v>
      </c>
      <c r="AG151" s="1087" t="s">
        <v>830</v>
      </c>
      <c r="AH151" s="1042"/>
      <c r="AI151" s="1618"/>
      <c r="AJ151" s="889"/>
      <c r="AK151" s="889"/>
      <c r="AL151" s="928"/>
      <c r="AM151" s="918"/>
      <c r="AN151" s="1107"/>
      <c r="AO151" s="923"/>
      <c r="AP151" s="923"/>
      <c r="AQ151" s="923"/>
      <c r="AR151" s="923"/>
      <c r="AS151" s="923"/>
      <c r="AT151" s="923"/>
      <c r="AU151" s="923"/>
      <c r="AV151" s="923"/>
      <c r="AW151" s="1232"/>
      <c r="AX151" s="923"/>
      <c r="AY151" s="923"/>
      <c r="AZ151" s="923"/>
      <c r="BA151" s="923"/>
      <c r="BB151" s="923"/>
      <c r="BC151" s="923"/>
      <c r="BD151" s="923"/>
      <c r="BE151" s="923"/>
      <c r="BF151" s="1232"/>
      <c r="BG151" s="923"/>
      <c r="BH151" s="923" t="s">
        <v>153</v>
      </c>
      <c r="BI151" s="923" t="s">
        <v>153</v>
      </c>
      <c r="BJ151" s="1047"/>
      <c r="BK151" s="890"/>
      <c r="BL151" s="890"/>
      <c r="BM151" s="890"/>
      <c r="BN151" s="890"/>
      <c r="BO151" s="890"/>
      <c r="BP151" s="1560"/>
      <c r="BQ151" s="1056"/>
      <c r="BR151" s="923"/>
      <c r="BS151" s="923"/>
      <c r="BT151" s="923"/>
      <c r="BU151" s="1036"/>
      <c r="BV151" s="1038"/>
      <c r="BW151" s="1038"/>
      <c r="BX151" s="1038"/>
      <c r="BY151" s="1338"/>
      <c r="BZ151" s="1038"/>
      <c r="CA151" s="1037"/>
      <c r="CB151" s="890"/>
      <c r="CC151" s="890"/>
      <c r="CD151" s="890"/>
      <c r="CE151" s="890"/>
      <c r="CF151" s="890"/>
      <c r="CG151" s="1056"/>
      <c r="CH151" s="923"/>
      <c r="CI151" s="923"/>
      <c r="CJ151" s="923"/>
      <c r="CK151" s="1036"/>
      <c r="CL151" s="1038"/>
      <c r="CM151" s="923"/>
      <c r="CN151" s="923"/>
      <c r="CO151" s="923"/>
      <c r="CP151" s="923"/>
      <c r="CQ151" s="923"/>
      <c r="CR151" s="923"/>
      <c r="CS151" s="923"/>
      <c r="CT151" s="923"/>
      <c r="CU151" s="1232"/>
      <c r="CV151" s="923"/>
    </row>
    <row r="152" spans="1:100" ht="15" customHeight="1">
      <c r="A152" s="890"/>
      <c r="B152" s="884"/>
      <c r="C152" s="884"/>
      <c r="D152" s="884"/>
      <c r="E152" s="884"/>
      <c r="F152" s="884"/>
      <c r="G152" s="884"/>
      <c r="H152" s="893"/>
      <c r="I152" s="884"/>
      <c r="J152" s="2339"/>
      <c r="K152" s="2351"/>
      <c r="L152" s="139" t="s">
        <v>834</v>
      </c>
      <c r="M152" s="884"/>
      <c r="N152" s="903"/>
      <c r="O152" s="884"/>
      <c r="P152" s="884"/>
      <c r="Q152" s="903"/>
      <c r="R152" s="903"/>
      <c r="S152" s="903"/>
      <c r="T152" s="1042"/>
      <c r="U152" s="1618"/>
      <c r="V152" s="890"/>
      <c r="W152" s="890"/>
      <c r="X152" s="890"/>
      <c r="Y152" s="890"/>
      <c r="Z152" s="890"/>
      <c r="AA152" s="890"/>
      <c r="AB152" s="890"/>
      <c r="AC152" s="1036"/>
      <c r="AD152" s="1619"/>
      <c r="AE152" s="1087"/>
      <c r="AF152" s="1087" t="s">
        <v>450</v>
      </c>
      <c r="AG152" s="1087" t="s">
        <v>830</v>
      </c>
      <c r="AH152" s="1042"/>
      <c r="AI152" s="1618"/>
      <c r="AJ152" s="889"/>
      <c r="AK152" s="889"/>
      <c r="AL152" s="928"/>
      <c r="AM152" s="918"/>
      <c r="AN152" s="1107"/>
      <c r="AO152" s="923"/>
      <c r="AP152" s="923"/>
      <c r="AQ152" s="923"/>
      <c r="AR152" s="923"/>
      <c r="AS152" s="923"/>
      <c r="AT152" s="923"/>
      <c r="AU152" s="923"/>
      <c r="AV152" s="923"/>
      <c r="AW152" s="1232"/>
      <c r="AX152" s="923"/>
      <c r="AY152" s="923"/>
      <c r="AZ152" s="923"/>
      <c r="BA152" s="923"/>
      <c r="BB152" s="923"/>
      <c r="BC152" s="923"/>
      <c r="BD152" s="923"/>
      <c r="BE152" s="923"/>
      <c r="BF152" s="1232"/>
      <c r="BG152" s="923"/>
      <c r="BH152" s="923" t="s">
        <v>153</v>
      </c>
      <c r="BI152" s="923" t="s">
        <v>153</v>
      </c>
      <c r="BJ152" s="1047"/>
      <c r="BK152" s="890"/>
      <c r="BL152" s="890"/>
      <c r="BM152" s="890"/>
      <c r="BN152" s="890"/>
      <c r="BO152" s="890"/>
      <c r="BP152" s="1560"/>
      <c r="BQ152" s="1056"/>
      <c r="BR152" s="923"/>
      <c r="BS152" s="923"/>
      <c r="BT152" s="923"/>
      <c r="BU152" s="1036"/>
      <c r="BV152" s="1038"/>
      <c r="BW152" s="1038"/>
      <c r="BX152" s="1038"/>
      <c r="BY152" s="1338"/>
      <c r="BZ152" s="1038"/>
      <c r="CA152" s="1037"/>
      <c r="CB152" s="890"/>
      <c r="CC152" s="890"/>
      <c r="CD152" s="890"/>
      <c r="CE152" s="890"/>
      <c r="CF152" s="890"/>
      <c r="CG152" s="1056"/>
      <c r="CH152" s="923"/>
      <c r="CI152" s="923"/>
      <c r="CJ152" s="923"/>
      <c r="CK152" s="1036"/>
      <c r="CL152" s="1038"/>
      <c r="CM152" s="923"/>
      <c r="CN152" s="923"/>
      <c r="CO152" s="923"/>
      <c r="CP152" s="923"/>
      <c r="CQ152" s="923"/>
      <c r="CR152" s="923"/>
      <c r="CS152" s="923"/>
      <c r="CT152" s="923"/>
      <c r="CU152" s="1232"/>
      <c r="CV152" s="923"/>
    </row>
    <row r="153" spans="1:100" ht="15" customHeight="1">
      <c r="A153" s="890"/>
      <c r="B153" s="884"/>
      <c r="C153" s="884"/>
      <c r="D153" s="884"/>
      <c r="E153" s="884"/>
      <c r="F153" s="884"/>
      <c r="G153" s="884"/>
      <c r="H153" s="893"/>
      <c r="I153" s="884"/>
      <c r="J153" s="2339"/>
      <c r="K153" s="2351"/>
      <c r="L153" s="139" t="s">
        <v>835</v>
      </c>
      <c r="M153" s="884"/>
      <c r="N153" s="903"/>
      <c r="O153" s="884"/>
      <c r="P153" s="884"/>
      <c r="Q153" s="903"/>
      <c r="R153" s="903"/>
      <c r="S153" s="903"/>
      <c r="T153" s="1042"/>
      <c r="U153" s="1618"/>
      <c r="V153" s="890"/>
      <c r="W153" s="890"/>
      <c r="X153" s="890"/>
      <c r="Y153" s="890"/>
      <c r="Z153" s="890"/>
      <c r="AA153" s="890"/>
      <c r="AB153" s="890"/>
      <c r="AC153" s="1036"/>
      <c r="AD153" s="1619"/>
      <c r="AE153" s="1087"/>
      <c r="AF153" s="1087" t="s">
        <v>450</v>
      </c>
      <c r="AG153" s="1087" t="s">
        <v>451</v>
      </c>
      <c r="AH153" s="1042"/>
      <c r="AI153" s="1618"/>
      <c r="AJ153" s="889"/>
      <c r="AK153" s="889"/>
      <c r="AL153" s="928"/>
      <c r="AM153" s="918"/>
      <c r="AN153" s="1107"/>
      <c r="AO153" s="923"/>
      <c r="AP153" s="923"/>
      <c r="AQ153" s="923"/>
      <c r="AR153" s="923"/>
      <c r="AS153" s="923"/>
      <c r="AT153" s="923"/>
      <c r="AU153" s="923" t="s">
        <v>748</v>
      </c>
      <c r="AV153" s="923" t="s">
        <v>748</v>
      </c>
      <c r="AW153" s="1232"/>
      <c r="AX153" s="923"/>
      <c r="AY153" s="923"/>
      <c r="AZ153" s="923"/>
      <c r="BA153" s="923"/>
      <c r="BB153" s="923"/>
      <c r="BC153" s="923"/>
      <c r="BD153" s="923"/>
      <c r="BE153" s="923"/>
      <c r="BF153" s="1232"/>
      <c r="BG153" s="923"/>
      <c r="BH153" s="923" t="s">
        <v>153</v>
      </c>
      <c r="BI153" s="923" t="s">
        <v>153</v>
      </c>
      <c r="BJ153" s="1047"/>
      <c r="BK153" s="890"/>
      <c r="BL153" s="890"/>
      <c r="BM153" s="890"/>
      <c r="BN153" s="890"/>
      <c r="BO153" s="890"/>
      <c r="BP153" s="1560"/>
      <c r="BQ153" s="1056"/>
      <c r="BR153" s="923"/>
      <c r="BS153" s="923"/>
      <c r="BT153" s="923"/>
      <c r="BU153" s="1036"/>
      <c r="BV153" s="1038"/>
      <c r="BW153" s="1038"/>
      <c r="BX153" s="1038"/>
      <c r="BY153" s="1338"/>
      <c r="BZ153" s="1038"/>
      <c r="CA153" s="1037"/>
      <c r="CB153" s="890"/>
      <c r="CC153" s="890"/>
      <c r="CD153" s="890"/>
      <c r="CE153" s="890"/>
      <c r="CF153" s="890"/>
      <c r="CG153" s="1056"/>
      <c r="CH153" s="923"/>
      <c r="CI153" s="923"/>
      <c r="CJ153" s="923"/>
      <c r="CK153" s="1036"/>
      <c r="CL153" s="1038"/>
      <c r="CM153" s="923"/>
      <c r="CN153" s="923"/>
      <c r="CO153" s="923"/>
      <c r="CP153" s="923"/>
      <c r="CQ153" s="923"/>
      <c r="CR153" s="923"/>
      <c r="CS153" s="923"/>
      <c r="CT153" s="923"/>
      <c r="CU153" s="1232"/>
      <c r="CV153" s="923"/>
    </row>
    <row r="154" spans="1:100" ht="15" customHeight="1">
      <c r="A154" s="890"/>
      <c r="B154" s="884"/>
      <c r="C154" s="884"/>
      <c r="D154" s="884"/>
      <c r="E154" s="884"/>
      <c r="F154" s="884"/>
      <c r="G154" s="884"/>
      <c r="H154" s="893"/>
      <c r="I154" s="884"/>
      <c r="J154" s="2339"/>
      <c r="K154" s="2351"/>
      <c r="L154" s="139" t="s">
        <v>836</v>
      </c>
      <c r="M154" s="884"/>
      <c r="N154" s="903"/>
      <c r="O154" s="884"/>
      <c r="P154" s="884"/>
      <c r="Q154" s="903"/>
      <c r="R154" s="903"/>
      <c r="S154" s="903"/>
      <c r="T154" s="1042"/>
      <c r="U154" s="1618"/>
      <c r="V154" s="890"/>
      <c r="W154" s="890"/>
      <c r="X154" s="890"/>
      <c r="Y154" s="890"/>
      <c r="Z154" s="890"/>
      <c r="AA154" s="890"/>
      <c r="AB154" s="890"/>
      <c r="AC154" s="1036"/>
      <c r="AD154" s="1619"/>
      <c r="AE154" s="1087"/>
      <c r="AF154" s="1087" t="s">
        <v>450</v>
      </c>
      <c r="AG154" s="1087" t="s">
        <v>451</v>
      </c>
      <c r="AH154" s="1042"/>
      <c r="AI154" s="1618"/>
      <c r="AJ154" s="889"/>
      <c r="AK154" s="889"/>
      <c r="AL154" s="928"/>
      <c r="AM154" s="918"/>
      <c r="AN154" s="1107"/>
      <c r="AO154" s="923"/>
      <c r="AP154" s="923"/>
      <c r="AQ154" s="923"/>
      <c r="AR154" s="923"/>
      <c r="AS154" s="923"/>
      <c r="AT154" s="923"/>
      <c r="AU154" s="923"/>
      <c r="AV154" s="923"/>
      <c r="AW154" s="1232"/>
      <c r="AX154" s="923"/>
      <c r="AY154" s="923"/>
      <c r="AZ154" s="923"/>
      <c r="BA154" s="923"/>
      <c r="BB154" s="923"/>
      <c r="BC154" s="923"/>
      <c r="BD154" s="923"/>
      <c r="BE154" s="923"/>
      <c r="BF154" s="1232"/>
      <c r="BG154" s="923"/>
      <c r="BH154" s="923" t="s">
        <v>153</v>
      </c>
      <c r="BI154" s="923" t="s">
        <v>153</v>
      </c>
      <c r="BJ154" s="1047"/>
      <c r="BK154" s="890"/>
      <c r="BL154" s="890"/>
      <c r="BM154" s="890"/>
      <c r="BN154" s="890"/>
      <c r="BO154" s="890"/>
      <c r="BP154" s="1560"/>
      <c r="BQ154" s="1056"/>
      <c r="BR154" s="923"/>
      <c r="BS154" s="923"/>
      <c r="BT154" s="923"/>
      <c r="BU154" s="1036"/>
      <c r="BV154" s="1038"/>
      <c r="BW154" s="1038"/>
      <c r="BX154" s="1038"/>
      <c r="BY154" s="1338"/>
      <c r="BZ154" s="1038"/>
      <c r="CA154" s="1037"/>
      <c r="CB154" s="890"/>
      <c r="CC154" s="890"/>
      <c r="CD154" s="890"/>
      <c r="CE154" s="890"/>
      <c r="CF154" s="890"/>
      <c r="CG154" s="1056"/>
      <c r="CH154" s="923"/>
      <c r="CI154" s="923"/>
      <c r="CJ154" s="923"/>
      <c r="CK154" s="1036"/>
      <c r="CL154" s="1038"/>
      <c r="CM154" s="923"/>
      <c r="CN154" s="923"/>
      <c r="CO154" s="923"/>
      <c r="CP154" s="923"/>
      <c r="CQ154" s="923"/>
      <c r="CR154" s="923"/>
      <c r="CS154" s="923"/>
      <c r="CT154" s="923"/>
      <c r="CU154" s="1232"/>
      <c r="CV154" s="923"/>
    </row>
    <row r="155" spans="1:100" ht="15" customHeight="1">
      <c r="A155" s="890"/>
      <c r="B155" s="884"/>
      <c r="C155" s="884"/>
      <c r="D155" s="884"/>
      <c r="E155" s="884"/>
      <c r="F155" s="884"/>
      <c r="G155" s="884"/>
      <c r="H155" s="893"/>
      <c r="I155" s="884"/>
      <c r="J155" s="2339"/>
      <c r="K155" s="2351"/>
      <c r="L155" s="139" t="s">
        <v>837</v>
      </c>
      <c r="M155" s="884"/>
      <c r="N155" s="903"/>
      <c r="O155" s="884"/>
      <c r="P155" s="884"/>
      <c r="Q155" s="903"/>
      <c r="R155" s="903"/>
      <c r="S155" s="903"/>
      <c r="T155" s="1042"/>
      <c r="U155" s="1618"/>
      <c r="V155" s="890"/>
      <c r="W155" s="890"/>
      <c r="X155" s="890"/>
      <c r="Y155" s="890"/>
      <c r="Z155" s="890"/>
      <c r="AA155" s="890"/>
      <c r="AB155" s="890"/>
      <c r="AC155" s="1036"/>
      <c r="AD155" s="1619"/>
      <c r="AE155" s="1087"/>
      <c r="AF155" s="1087" t="s">
        <v>450</v>
      </c>
      <c r="AG155" s="1087" t="s">
        <v>451</v>
      </c>
      <c r="AH155" s="1042"/>
      <c r="AI155" s="1618"/>
      <c r="AJ155" s="889"/>
      <c r="AK155" s="889"/>
      <c r="AL155" s="928"/>
      <c r="AM155" s="918"/>
      <c r="AN155" s="1107"/>
      <c r="AO155" s="923"/>
      <c r="AP155" s="923"/>
      <c r="AQ155" s="923"/>
      <c r="AR155" s="923"/>
      <c r="AS155" s="923"/>
      <c r="AT155" s="923"/>
      <c r="AU155" s="923"/>
      <c r="AV155" s="923"/>
      <c r="AW155" s="1232"/>
      <c r="AX155" s="923"/>
      <c r="AY155" s="923"/>
      <c r="AZ155" s="923"/>
      <c r="BA155" s="923"/>
      <c r="BB155" s="923"/>
      <c r="BC155" s="923"/>
      <c r="BD155" s="923"/>
      <c r="BE155" s="923"/>
      <c r="BF155" s="1232"/>
      <c r="BG155" s="923"/>
      <c r="BH155" s="923" t="s">
        <v>153</v>
      </c>
      <c r="BI155" s="923" t="s">
        <v>153</v>
      </c>
      <c r="BJ155" s="1047"/>
      <c r="BK155" s="890"/>
      <c r="BL155" s="890"/>
      <c r="BM155" s="890"/>
      <c r="BN155" s="890"/>
      <c r="BO155" s="890"/>
      <c r="BP155" s="1560"/>
      <c r="BQ155" s="1056"/>
      <c r="BR155" s="923"/>
      <c r="BS155" s="923"/>
      <c r="BT155" s="923"/>
      <c r="BU155" s="1036"/>
      <c r="BV155" s="1038"/>
      <c r="BW155" s="1038"/>
      <c r="BX155" s="1038"/>
      <c r="BY155" s="1338"/>
      <c r="BZ155" s="1038"/>
      <c r="CA155" s="1037"/>
      <c r="CB155" s="890"/>
      <c r="CC155" s="890"/>
      <c r="CD155" s="890"/>
      <c r="CE155" s="890"/>
      <c r="CF155" s="890"/>
      <c r="CG155" s="1056"/>
      <c r="CH155" s="923"/>
      <c r="CI155" s="923"/>
      <c r="CJ155" s="923"/>
      <c r="CK155" s="1036"/>
      <c r="CL155" s="1038"/>
      <c r="CM155" s="923"/>
      <c r="CN155" s="923"/>
      <c r="CO155" s="923"/>
      <c r="CP155" s="923"/>
      <c r="CQ155" s="923"/>
      <c r="CR155" s="923"/>
      <c r="CS155" s="923"/>
      <c r="CT155" s="923"/>
      <c r="CU155" s="1232"/>
      <c r="CV155" s="923"/>
    </row>
    <row r="156" spans="1:100" ht="15" customHeight="1">
      <c r="A156" s="890"/>
      <c r="B156" s="884"/>
      <c r="C156" s="884"/>
      <c r="D156" s="884"/>
      <c r="E156" s="884"/>
      <c r="F156" s="884"/>
      <c r="G156" s="884"/>
      <c r="H156" s="893"/>
      <c r="I156" s="884"/>
      <c r="J156" s="2339"/>
      <c r="K156" s="2351"/>
      <c r="L156" s="139" t="s">
        <v>838</v>
      </c>
      <c r="M156" s="884"/>
      <c r="N156" s="903"/>
      <c r="O156" s="884"/>
      <c r="P156" s="884"/>
      <c r="Q156" s="903"/>
      <c r="R156" s="903"/>
      <c r="S156" s="903"/>
      <c r="T156" s="1042"/>
      <c r="U156" s="1618"/>
      <c r="V156" s="890"/>
      <c r="W156" s="890"/>
      <c r="X156" s="890"/>
      <c r="Y156" s="890"/>
      <c r="Z156" s="890"/>
      <c r="AA156" s="890"/>
      <c r="AB156" s="890"/>
      <c r="AC156" s="1036"/>
      <c r="AD156" s="1619"/>
      <c r="AE156" s="1087"/>
      <c r="AF156" s="1087" t="s">
        <v>450</v>
      </c>
      <c r="AG156" s="1087" t="s">
        <v>451</v>
      </c>
      <c r="AH156" s="1042"/>
      <c r="AI156" s="1618"/>
      <c r="AJ156" s="889"/>
      <c r="AK156" s="889"/>
      <c r="AL156" s="928"/>
      <c r="AM156" s="918"/>
      <c r="AN156" s="1107"/>
      <c r="AO156" s="923"/>
      <c r="AP156" s="923"/>
      <c r="AQ156" s="923"/>
      <c r="AR156" s="923"/>
      <c r="AS156" s="923"/>
      <c r="AT156" s="923"/>
      <c r="AU156" s="923"/>
      <c r="AV156" s="923"/>
      <c r="AW156" s="1232"/>
      <c r="AX156" s="923"/>
      <c r="AY156" s="923"/>
      <c r="AZ156" s="923"/>
      <c r="BA156" s="923"/>
      <c r="BB156" s="923"/>
      <c r="BC156" s="923"/>
      <c r="BD156" s="923"/>
      <c r="BE156" s="923"/>
      <c r="BF156" s="1232"/>
      <c r="BG156" s="923"/>
      <c r="BH156" s="923" t="s">
        <v>153</v>
      </c>
      <c r="BI156" s="923" t="s">
        <v>153</v>
      </c>
      <c r="BJ156" s="1047"/>
      <c r="BK156" s="890"/>
      <c r="BL156" s="890"/>
      <c r="BM156" s="890"/>
      <c r="BN156" s="890"/>
      <c r="BO156" s="890"/>
      <c r="BP156" s="1560"/>
      <c r="BQ156" s="1056"/>
      <c r="BR156" s="923"/>
      <c r="BS156" s="923"/>
      <c r="BT156" s="923"/>
      <c r="BU156" s="1036"/>
      <c r="BV156" s="1038"/>
      <c r="BW156" s="1038"/>
      <c r="BX156" s="1038"/>
      <c r="BY156" s="1338"/>
      <c r="BZ156" s="1038"/>
      <c r="CA156" s="1037"/>
      <c r="CB156" s="890"/>
      <c r="CC156" s="890"/>
      <c r="CD156" s="890"/>
      <c r="CE156" s="890"/>
      <c r="CF156" s="890"/>
      <c r="CG156" s="1056"/>
      <c r="CH156" s="923"/>
      <c r="CI156" s="923"/>
      <c r="CJ156" s="923"/>
      <c r="CK156" s="1036"/>
      <c r="CL156" s="1038"/>
      <c r="CM156" s="923"/>
      <c r="CN156" s="923"/>
      <c r="CO156" s="923"/>
      <c r="CP156" s="923"/>
      <c r="CQ156" s="923"/>
      <c r="CR156" s="923"/>
      <c r="CS156" s="923"/>
      <c r="CT156" s="923"/>
      <c r="CU156" s="1232"/>
      <c r="CV156" s="923"/>
    </row>
    <row r="157" spans="1:100" ht="15" customHeight="1">
      <c r="A157" s="890"/>
      <c r="B157" s="884"/>
      <c r="C157" s="884"/>
      <c r="D157" s="884"/>
      <c r="E157" s="884"/>
      <c r="F157" s="884"/>
      <c r="G157" s="884"/>
      <c r="H157" s="893"/>
      <c r="I157" s="884"/>
      <c r="J157" s="2339"/>
      <c r="K157" s="2351"/>
      <c r="L157" s="139" t="s">
        <v>839</v>
      </c>
      <c r="M157" s="884"/>
      <c r="N157" s="903"/>
      <c r="O157" s="884"/>
      <c r="P157" s="884"/>
      <c r="Q157" s="903"/>
      <c r="R157" s="903"/>
      <c r="S157" s="903"/>
      <c r="T157" s="1042"/>
      <c r="U157" s="1618"/>
      <c r="V157" s="890"/>
      <c r="W157" s="890"/>
      <c r="X157" s="890"/>
      <c r="Y157" s="890"/>
      <c r="Z157" s="890"/>
      <c r="AA157" s="890"/>
      <c r="AB157" s="890"/>
      <c r="AC157" s="1036"/>
      <c r="AD157" s="1619"/>
      <c r="AE157" s="1087"/>
      <c r="AF157" s="1087" t="s">
        <v>450</v>
      </c>
      <c r="AG157" s="1087" t="s">
        <v>840</v>
      </c>
      <c r="AH157" s="1042"/>
      <c r="AI157" s="1618"/>
      <c r="AJ157" s="889"/>
      <c r="AK157" s="889"/>
      <c r="AL157" s="928"/>
      <c r="AM157" s="918"/>
      <c r="AN157" s="1107"/>
      <c r="AO157" s="923"/>
      <c r="AP157" s="923"/>
      <c r="AQ157" s="923"/>
      <c r="AR157" s="923"/>
      <c r="AS157" s="923"/>
      <c r="AT157" s="923"/>
      <c r="AU157" s="923" t="s">
        <v>748</v>
      </c>
      <c r="AV157" s="923" t="s">
        <v>748</v>
      </c>
      <c r="AW157" s="1232"/>
      <c r="AX157" s="923"/>
      <c r="AY157" s="923"/>
      <c r="AZ157" s="923"/>
      <c r="BA157" s="923"/>
      <c r="BB157" s="923"/>
      <c r="BC157" s="923"/>
      <c r="BD157" s="923"/>
      <c r="BE157" s="923"/>
      <c r="BF157" s="1232"/>
      <c r="BG157" s="923"/>
      <c r="BH157" s="923" t="s">
        <v>153</v>
      </c>
      <c r="BI157" s="923" t="s">
        <v>153</v>
      </c>
      <c r="BJ157" s="1047"/>
      <c r="BK157" s="890"/>
      <c r="BL157" s="890"/>
      <c r="BM157" s="890"/>
      <c r="BN157" s="890"/>
      <c r="BO157" s="890"/>
      <c r="BP157" s="1560"/>
      <c r="BQ157" s="1056"/>
      <c r="BR157" s="923"/>
      <c r="BS157" s="923"/>
      <c r="BT157" s="923"/>
      <c r="BU157" s="1036"/>
      <c r="BV157" s="1038"/>
      <c r="BW157" s="1038"/>
      <c r="BX157" s="1038"/>
      <c r="BY157" s="1338"/>
      <c r="BZ157" s="1038"/>
      <c r="CA157" s="1037"/>
      <c r="CB157" s="890"/>
      <c r="CC157" s="890"/>
      <c r="CD157" s="890"/>
      <c r="CE157" s="890"/>
      <c r="CF157" s="890"/>
      <c r="CG157" s="1056"/>
      <c r="CH157" s="923"/>
      <c r="CI157" s="923"/>
      <c r="CJ157" s="923"/>
      <c r="CK157" s="1036"/>
      <c r="CL157" s="1038"/>
      <c r="CM157" s="923"/>
      <c r="CN157" s="923"/>
      <c r="CO157" s="923"/>
      <c r="CP157" s="923"/>
      <c r="CQ157" s="923"/>
      <c r="CR157" s="923"/>
      <c r="CS157" s="923"/>
      <c r="CT157" s="923"/>
      <c r="CU157" s="1232"/>
      <c r="CV157" s="923"/>
    </row>
    <row r="158" spans="1:100" ht="15" customHeight="1">
      <c r="A158" s="890"/>
      <c r="B158" s="884"/>
      <c r="C158" s="884"/>
      <c r="D158" s="884"/>
      <c r="E158" s="884"/>
      <c r="F158" s="884"/>
      <c r="G158" s="884"/>
      <c r="H158" s="893"/>
      <c r="I158" s="884"/>
      <c r="J158" s="2339"/>
      <c r="K158" s="2351"/>
      <c r="L158" s="139" t="s">
        <v>841</v>
      </c>
      <c r="M158" s="884"/>
      <c r="N158" s="903"/>
      <c r="O158" s="884"/>
      <c r="P158" s="884"/>
      <c r="Q158" s="903"/>
      <c r="R158" s="903"/>
      <c r="S158" s="903"/>
      <c r="T158" s="1042"/>
      <c r="U158" s="1618"/>
      <c r="V158" s="890"/>
      <c r="W158" s="890"/>
      <c r="X158" s="890"/>
      <c r="Y158" s="890"/>
      <c r="Z158" s="890"/>
      <c r="AA158" s="890"/>
      <c r="AB158" s="890"/>
      <c r="AC158" s="1036"/>
      <c r="AD158" s="1619"/>
      <c r="AE158" s="1087"/>
      <c r="AF158" s="1087" t="s">
        <v>450</v>
      </c>
      <c r="AG158" s="1087" t="s">
        <v>451</v>
      </c>
      <c r="AH158" s="1042"/>
      <c r="AI158" s="1618"/>
      <c r="AJ158" s="889"/>
      <c r="AK158" s="889"/>
      <c r="AL158" s="928"/>
      <c r="AM158" s="918"/>
      <c r="AN158" s="1107"/>
      <c r="AO158" s="923"/>
      <c r="AP158" s="923"/>
      <c r="AQ158" s="923"/>
      <c r="AR158" s="923"/>
      <c r="AS158" s="923"/>
      <c r="AT158" s="923"/>
      <c r="AU158" s="923"/>
      <c r="AV158" s="923"/>
      <c r="AW158" s="1232"/>
      <c r="AX158" s="923"/>
      <c r="AY158" s="923"/>
      <c r="AZ158" s="923"/>
      <c r="BA158" s="923"/>
      <c r="BB158" s="923"/>
      <c r="BC158" s="923"/>
      <c r="BD158" s="923"/>
      <c r="BE158" s="923"/>
      <c r="BF158" s="1232"/>
      <c r="BG158" s="923"/>
      <c r="BH158" s="923" t="s">
        <v>153</v>
      </c>
      <c r="BI158" s="923" t="s">
        <v>153</v>
      </c>
      <c r="BJ158" s="1047"/>
      <c r="BK158" s="890"/>
      <c r="BL158" s="890"/>
      <c r="BM158" s="890"/>
      <c r="BN158" s="890"/>
      <c r="BO158" s="890"/>
      <c r="BP158" s="1560"/>
      <c r="BQ158" s="1056"/>
      <c r="BR158" s="923"/>
      <c r="BS158" s="923"/>
      <c r="BT158" s="923"/>
      <c r="BU158" s="1036"/>
      <c r="BV158" s="1038"/>
      <c r="BW158" s="1038"/>
      <c r="BX158" s="1038"/>
      <c r="BY158" s="1338"/>
      <c r="BZ158" s="1038"/>
      <c r="CA158" s="1037"/>
      <c r="CB158" s="890"/>
      <c r="CC158" s="890"/>
      <c r="CD158" s="890"/>
      <c r="CE158" s="890"/>
      <c r="CF158" s="890"/>
      <c r="CG158" s="1056"/>
      <c r="CH158" s="923"/>
      <c r="CI158" s="923"/>
      <c r="CJ158" s="923"/>
      <c r="CK158" s="1036"/>
      <c r="CL158" s="1038"/>
      <c r="CM158" s="923"/>
      <c r="CN158" s="923"/>
      <c r="CO158" s="923"/>
      <c r="CP158" s="923"/>
      <c r="CQ158" s="923"/>
      <c r="CR158" s="923"/>
      <c r="CS158" s="923"/>
      <c r="CT158" s="923"/>
      <c r="CU158" s="1232"/>
      <c r="CV158" s="923"/>
    </row>
    <row r="159" spans="1:100" ht="15" customHeight="1">
      <c r="A159" s="890"/>
      <c r="B159" s="884"/>
      <c r="C159" s="884"/>
      <c r="D159" s="884"/>
      <c r="E159" s="884"/>
      <c r="F159" s="884"/>
      <c r="G159" s="884"/>
      <c r="H159" s="893"/>
      <c r="I159" s="884"/>
      <c r="J159" s="2339"/>
      <c r="K159" s="2351"/>
      <c r="L159" s="139" t="s">
        <v>782</v>
      </c>
      <c r="M159" s="884"/>
      <c r="N159" s="903"/>
      <c r="O159" s="884"/>
      <c r="P159" s="884"/>
      <c r="Q159" s="903"/>
      <c r="R159" s="903"/>
      <c r="S159" s="903"/>
      <c r="T159" s="1042"/>
      <c r="U159" s="1618"/>
      <c r="V159" s="890"/>
      <c r="W159" s="890"/>
      <c r="X159" s="890"/>
      <c r="Y159" s="890"/>
      <c r="Z159" s="890"/>
      <c r="AA159" s="890"/>
      <c r="AB159" s="890"/>
      <c r="AC159" s="1036"/>
      <c r="AD159" s="1619"/>
      <c r="AE159" s="1087"/>
      <c r="AF159" s="1087" t="s">
        <v>450</v>
      </c>
      <c r="AG159" s="1087" t="s">
        <v>451</v>
      </c>
      <c r="AH159" s="1042"/>
      <c r="AI159" s="1618"/>
      <c r="AJ159" s="889"/>
      <c r="AK159" s="889"/>
      <c r="AL159" s="928"/>
      <c r="AM159" s="918"/>
      <c r="AN159" s="1107"/>
      <c r="AO159" s="923"/>
      <c r="AP159" s="923"/>
      <c r="AQ159" s="923"/>
      <c r="AR159" s="923"/>
      <c r="AS159" s="923"/>
      <c r="AT159" s="923"/>
      <c r="AU159" s="923"/>
      <c r="AV159" s="923"/>
      <c r="AW159" s="1232"/>
      <c r="AX159" s="923"/>
      <c r="AY159" s="923"/>
      <c r="AZ159" s="923"/>
      <c r="BA159" s="923"/>
      <c r="BB159" s="923"/>
      <c r="BC159" s="923"/>
      <c r="BD159" s="923"/>
      <c r="BE159" s="923"/>
      <c r="BF159" s="1232"/>
      <c r="BG159" s="923"/>
      <c r="BH159" s="923" t="s">
        <v>153</v>
      </c>
      <c r="BI159" s="923" t="s">
        <v>153</v>
      </c>
      <c r="BJ159" s="1047"/>
      <c r="BK159" s="890"/>
      <c r="BL159" s="890"/>
      <c r="BM159" s="890"/>
      <c r="BN159" s="890"/>
      <c r="BO159" s="890"/>
      <c r="BP159" s="1560"/>
      <c r="BQ159" s="1056"/>
      <c r="BR159" s="923"/>
      <c r="BS159" s="923"/>
      <c r="BT159" s="923"/>
      <c r="BU159" s="1036"/>
      <c r="BV159" s="1038"/>
      <c r="BW159" s="1038"/>
      <c r="BX159" s="1038"/>
      <c r="BY159" s="1338"/>
      <c r="BZ159" s="1038"/>
      <c r="CA159" s="1037"/>
      <c r="CB159" s="890"/>
      <c r="CC159" s="890"/>
      <c r="CD159" s="890"/>
      <c r="CE159" s="890"/>
      <c r="CF159" s="890"/>
      <c r="CG159" s="1056"/>
      <c r="CH159" s="923"/>
      <c r="CI159" s="923"/>
      <c r="CJ159" s="923"/>
      <c r="CK159" s="1036"/>
      <c r="CL159" s="1038"/>
      <c r="CM159" s="923"/>
      <c r="CN159" s="923"/>
      <c r="CO159" s="923"/>
      <c r="CP159" s="923"/>
      <c r="CQ159" s="923"/>
      <c r="CR159" s="923"/>
      <c r="CS159" s="923"/>
      <c r="CT159" s="923"/>
      <c r="CU159" s="1232"/>
      <c r="CV159" s="923"/>
    </row>
    <row r="160" spans="1:100" ht="15" customHeight="1">
      <c r="A160" s="890"/>
      <c r="B160" s="884"/>
      <c r="C160" s="884"/>
      <c r="D160" s="884"/>
      <c r="E160" s="884"/>
      <c r="F160" s="884"/>
      <c r="G160" s="884"/>
      <c r="H160" s="893"/>
      <c r="I160" s="884"/>
      <c r="J160" s="2339"/>
      <c r="K160" s="2351"/>
      <c r="L160" s="139" t="s">
        <v>842</v>
      </c>
      <c r="M160" s="884"/>
      <c r="N160" s="903"/>
      <c r="O160" s="884"/>
      <c r="P160" s="884"/>
      <c r="Q160" s="903"/>
      <c r="R160" s="903"/>
      <c r="S160" s="903"/>
      <c r="T160" s="1042"/>
      <c r="U160" s="1618"/>
      <c r="V160" s="890"/>
      <c r="W160" s="890"/>
      <c r="X160" s="890"/>
      <c r="Y160" s="890"/>
      <c r="Z160" s="890"/>
      <c r="AA160" s="890"/>
      <c r="AB160" s="890"/>
      <c r="AC160" s="1036"/>
      <c r="AD160" s="1619"/>
      <c r="AE160" s="1087"/>
      <c r="AF160" s="1087" t="s">
        <v>450</v>
      </c>
      <c r="AG160" s="1087" t="s">
        <v>451</v>
      </c>
      <c r="AH160" s="1042"/>
      <c r="AI160" s="1618"/>
      <c r="AJ160" s="889"/>
      <c r="AK160" s="889"/>
      <c r="AL160" s="928"/>
      <c r="AM160" s="918"/>
      <c r="AN160" s="1107"/>
      <c r="AO160" s="923"/>
      <c r="AP160" s="923"/>
      <c r="AQ160" s="923"/>
      <c r="AR160" s="923"/>
      <c r="AS160" s="923"/>
      <c r="AT160" s="923"/>
      <c r="AU160" s="923"/>
      <c r="AV160" s="923"/>
      <c r="AW160" s="1232"/>
      <c r="AX160" s="923"/>
      <c r="AY160" s="923"/>
      <c r="AZ160" s="923"/>
      <c r="BA160" s="923"/>
      <c r="BB160" s="923"/>
      <c r="BC160" s="923"/>
      <c r="BD160" s="923"/>
      <c r="BE160" s="923"/>
      <c r="BF160" s="1232"/>
      <c r="BG160" s="923"/>
      <c r="BH160" s="923" t="s">
        <v>153</v>
      </c>
      <c r="BI160" s="923" t="s">
        <v>153</v>
      </c>
      <c r="BJ160" s="1047"/>
      <c r="BK160" s="890"/>
      <c r="BL160" s="890"/>
      <c r="BM160" s="890"/>
      <c r="BN160" s="890"/>
      <c r="BO160" s="890"/>
      <c r="BP160" s="1560"/>
      <c r="BQ160" s="1056"/>
      <c r="BR160" s="923"/>
      <c r="BS160" s="923"/>
      <c r="BT160" s="923"/>
      <c r="BU160" s="1036"/>
      <c r="BV160" s="1038"/>
      <c r="BW160" s="1038"/>
      <c r="BX160" s="1038"/>
      <c r="BY160" s="1338"/>
      <c r="BZ160" s="1038"/>
      <c r="CA160" s="1037"/>
      <c r="CB160" s="890"/>
      <c r="CC160" s="890"/>
      <c r="CD160" s="890"/>
      <c r="CE160" s="890"/>
      <c r="CF160" s="890"/>
      <c r="CG160" s="1056"/>
      <c r="CH160" s="923"/>
      <c r="CI160" s="923"/>
      <c r="CJ160" s="923"/>
      <c r="CK160" s="1036"/>
      <c r="CL160" s="1038"/>
      <c r="CM160" s="923"/>
      <c r="CN160" s="923"/>
      <c r="CO160" s="923"/>
      <c r="CP160" s="923"/>
      <c r="CQ160" s="923"/>
      <c r="CR160" s="923"/>
      <c r="CS160" s="923"/>
      <c r="CT160" s="923"/>
      <c r="CU160" s="1232"/>
      <c r="CV160" s="923"/>
    </row>
    <row r="161" spans="1:100" ht="15" customHeight="1">
      <c r="A161" s="890"/>
      <c r="B161" s="884"/>
      <c r="C161" s="884"/>
      <c r="D161" s="884"/>
      <c r="E161" s="884"/>
      <c r="F161" s="884"/>
      <c r="G161" s="884"/>
      <c r="H161" s="893"/>
      <c r="I161" s="884"/>
      <c r="J161" s="2339"/>
      <c r="K161" s="2351"/>
      <c r="L161" s="139" t="s">
        <v>843</v>
      </c>
      <c r="M161" s="884"/>
      <c r="N161" s="903"/>
      <c r="O161" s="884"/>
      <c r="P161" s="884"/>
      <c r="Q161" s="903"/>
      <c r="R161" s="903"/>
      <c r="S161" s="903"/>
      <c r="T161" s="1042"/>
      <c r="U161" s="1618"/>
      <c r="V161" s="890"/>
      <c r="W161" s="890"/>
      <c r="X161" s="890"/>
      <c r="Y161" s="890"/>
      <c r="Z161" s="890"/>
      <c r="AA161" s="890"/>
      <c r="AB161" s="890"/>
      <c r="AC161" s="1036"/>
      <c r="AD161" s="1619"/>
      <c r="AE161" s="1087"/>
      <c r="AF161" s="1087" t="s">
        <v>450</v>
      </c>
      <c r="AG161" s="1087" t="s">
        <v>451</v>
      </c>
      <c r="AH161" s="1042"/>
      <c r="AI161" s="1618"/>
      <c r="AJ161" s="889"/>
      <c r="AK161" s="889"/>
      <c r="AL161" s="928"/>
      <c r="AM161" s="918"/>
      <c r="AN161" s="1107"/>
      <c r="AO161" s="923"/>
      <c r="AP161" s="923"/>
      <c r="AQ161" s="923"/>
      <c r="AR161" s="923"/>
      <c r="AS161" s="923"/>
      <c r="AT161" s="923"/>
      <c r="AU161" s="923" t="s">
        <v>748</v>
      </c>
      <c r="AV161" s="923" t="s">
        <v>748</v>
      </c>
      <c r="AW161" s="1232"/>
      <c r="AX161" s="923"/>
      <c r="AY161" s="923"/>
      <c r="AZ161" s="923"/>
      <c r="BA161" s="923"/>
      <c r="BB161" s="923"/>
      <c r="BC161" s="923"/>
      <c r="BD161" s="923"/>
      <c r="BE161" s="923"/>
      <c r="BF161" s="1232"/>
      <c r="BG161" s="923"/>
      <c r="BH161" s="923" t="s">
        <v>153</v>
      </c>
      <c r="BI161" s="923" t="s">
        <v>153</v>
      </c>
      <c r="BJ161" s="1047"/>
      <c r="BK161" s="890"/>
      <c r="BL161" s="890"/>
      <c r="BM161" s="890"/>
      <c r="BN161" s="890"/>
      <c r="BO161" s="890"/>
      <c r="BP161" s="1560"/>
      <c r="BQ161" s="1056"/>
      <c r="BR161" s="923"/>
      <c r="BS161" s="923"/>
      <c r="BT161" s="923"/>
      <c r="BU161" s="1036"/>
      <c r="BV161" s="1038"/>
      <c r="BW161" s="1038"/>
      <c r="BX161" s="1038"/>
      <c r="BY161" s="1338"/>
      <c r="BZ161" s="1038"/>
      <c r="CA161" s="1037"/>
      <c r="CB161" s="890"/>
      <c r="CC161" s="890"/>
      <c r="CD161" s="890"/>
      <c r="CE161" s="890"/>
      <c r="CF161" s="890"/>
      <c r="CG161" s="1056"/>
      <c r="CH161" s="923"/>
      <c r="CI161" s="923"/>
      <c r="CJ161" s="923"/>
      <c r="CK161" s="1036"/>
      <c r="CL161" s="1038"/>
      <c r="CM161" s="923"/>
      <c r="CN161" s="923"/>
      <c r="CO161" s="923"/>
      <c r="CP161" s="923"/>
      <c r="CQ161" s="923"/>
      <c r="CR161" s="923"/>
      <c r="CS161" s="923"/>
      <c r="CT161" s="923"/>
      <c r="CU161" s="1232"/>
      <c r="CV161" s="923"/>
    </row>
    <row r="162" spans="1:100" ht="15" customHeight="1">
      <c r="A162" s="890"/>
      <c r="B162" s="884"/>
      <c r="C162" s="884"/>
      <c r="D162" s="884"/>
      <c r="E162" s="884"/>
      <c r="F162" s="884"/>
      <c r="G162" s="884"/>
      <c r="H162" s="893"/>
      <c r="I162" s="884"/>
      <c r="J162" s="2339"/>
      <c r="K162" s="2351"/>
      <c r="L162" s="139" t="s">
        <v>844</v>
      </c>
      <c r="M162" s="884"/>
      <c r="N162" s="903"/>
      <c r="O162" s="884"/>
      <c r="P162" s="884"/>
      <c r="Q162" s="903"/>
      <c r="R162" s="903"/>
      <c r="S162" s="903"/>
      <c r="T162" s="1042"/>
      <c r="U162" s="1618"/>
      <c r="V162" s="890"/>
      <c r="W162" s="890"/>
      <c r="X162" s="890"/>
      <c r="Y162" s="890"/>
      <c r="Z162" s="890"/>
      <c r="AA162" s="890"/>
      <c r="AB162" s="890"/>
      <c r="AC162" s="1036"/>
      <c r="AD162" s="1619"/>
      <c r="AE162" s="1087"/>
      <c r="AF162" s="1087" t="s">
        <v>450</v>
      </c>
      <c r="AG162" s="1087" t="s">
        <v>451</v>
      </c>
      <c r="AH162" s="1042"/>
      <c r="AI162" s="1618"/>
      <c r="AJ162" s="889"/>
      <c r="AK162" s="889"/>
      <c r="AL162" s="928"/>
      <c r="AM162" s="918"/>
      <c r="AN162" s="1107"/>
      <c r="AO162" s="923"/>
      <c r="AP162" s="923"/>
      <c r="AQ162" s="923"/>
      <c r="AR162" s="923"/>
      <c r="AS162" s="923"/>
      <c r="AT162" s="923"/>
      <c r="AU162" s="923"/>
      <c r="AV162" s="923"/>
      <c r="AW162" s="1232"/>
      <c r="AX162" s="923"/>
      <c r="AY162" s="923"/>
      <c r="AZ162" s="923"/>
      <c r="BA162" s="923"/>
      <c r="BB162" s="923"/>
      <c r="BC162" s="923"/>
      <c r="BD162" s="923"/>
      <c r="BE162" s="923"/>
      <c r="BF162" s="1232"/>
      <c r="BG162" s="923"/>
      <c r="BH162" s="923" t="s">
        <v>153</v>
      </c>
      <c r="BI162" s="923" t="s">
        <v>153</v>
      </c>
      <c r="BJ162" s="1047"/>
      <c r="BK162" s="890"/>
      <c r="BL162" s="890"/>
      <c r="BM162" s="890"/>
      <c r="BN162" s="890"/>
      <c r="BO162" s="890"/>
      <c r="BP162" s="1560"/>
      <c r="BQ162" s="1056"/>
      <c r="BR162" s="923"/>
      <c r="BS162" s="923"/>
      <c r="BT162" s="923"/>
      <c r="BU162" s="1036"/>
      <c r="BV162" s="1038"/>
      <c r="BW162" s="1038"/>
      <c r="BX162" s="1038"/>
      <c r="BY162" s="1338"/>
      <c r="BZ162" s="1038"/>
      <c r="CA162" s="1037"/>
      <c r="CB162" s="890"/>
      <c r="CC162" s="890"/>
      <c r="CD162" s="890"/>
      <c r="CE162" s="890"/>
      <c r="CF162" s="890"/>
      <c r="CG162" s="1056"/>
      <c r="CH162" s="923"/>
      <c r="CI162" s="923"/>
      <c r="CJ162" s="923"/>
      <c r="CK162" s="1036"/>
      <c r="CL162" s="1038"/>
      <c r="CM162" s="923"/>
      <c r="CN162" s="923"/>
      <c r="CO162" s="923"/>
      <c r="CP162" s="923"/>
      <c r="CQ162" s="923"/>
      <c r="CR162" s="923"/>
      <c r="CS162" s="923"/>
      <c r="CT162" s="923"/>
      <c r="CU162" s="1232"/>
      <c r="CV162" s="923"/>
    </row>
    <row r="163" spans="1:100" ht="15" customHeight="1">
      <c r="A163" s="890"/>
      <c r="B163" s="884"/>
      <c r="C163" s="884"/>
      <c r="D163" s="884"/>
      <c r="E163" s="884"/>
      <c r="F163" s="884"/>
      <c r="G163" s="884"/>
      <c r="H163" s="893"/>
      <c r="I163" s="884"/>
      <c r="J163" s="2339"/>
      <c r="K163" s="2351"/>
      <c r="L163" s="139" t="s">
        <v>845</v>
      </c>
      <c r="M163" s="884"/>
      <c r="N163" s="903"/>
      <c r="O163" s="884"/>
      <c r="P163" s="884"/>
      <c r="Q163" s="903"/>
      <c r="R163" s="903"/>
      <c r="S163" s="903"/>
      <c r="T163" s="1042"/>
      <c r="U163" s="1618"/>
      <c r="V163" s="890"/>
      <c r="W163" s="890"/>
      <c r="X163" s="890"/>
      <c r="Y163" s="890"/>
      <c r="Z163" s="890"/>
      <c r="AA163" s="890"/>
      <c r="AB163" s="890"/>
      <c r="AC163" s="1036"/>
      <c r="AD163" s="1619"/>
      <c r="AE163" s="1087"/>
      <c r="AF163" s="1087" t="s">
        <v>450</v>
      </c>
      <c r="AG163" s="1087" t="s">
        <v>451</v>
      </c>
      <c r="AH163" s="1042"/>
      <c r="AI163" s="1618"/>
      <c r="AJ163" s="889"/>
      <c r="AK163" s="889"/>
      <c r="AL163" s="928"/>
      <c r="AM163" s="918"/>
      <c r="AN163" s="1107"/>
      <c r="AO163" s="923"/>
      <c r="AP163" s="923"/>
      <c r="AQ163" s="923"/>
      <c r="AR163" s="923"/>
      <c r="AS163" s="923"/>
      <c r="AT163" s="923"/>
      <c r="AU163" s="923"/>
      <c r="AV163" s="923"/>
      <c r="AW163" s="1232"/>
      <c r="AX163" s="923"/>
      <c r="AY163" s="923"/>
      <c r="AZ163" s="923"/>
      <c r="BA163" s="923"/>
      <c r="BB163" s="923"/>
      <c r="BC163" s="923"/>
      <c r="BD163" s="923"/>
      <c r="BE163" s="923"/>
      <c r="BF163" s="1232"/>
      <c r="BG163" s="923"/>
      <c r="BH163" s="923" t="s">
        <v>153</v>
      </c>
      <c r="BI163" s="923" t="s">
        <v>153</v>
      </c>
      <c r="BJ163" s="1047"/>
      <c r="BK163" s="890"/>
      <c r="BL163" s="890"/>
      <c r="BM163" s="890"/>
      <c r="BN163" s="890"/>
      <c r="BO163" s="890"/>
      <c r="BP163" s="1560"/>
      <c r="BQ163" s="1056"/>
      <c r="BR163" s="923"/>
      <c r="BS163" s="923"/>
      <c r="BT163" s="923"/>
      <c r="BU163" s="1036"/>
      <c r="BV163" s="1038"/>
      <c r="BW163" s="1038"/>
      <c r="BX163" s="1038"/>
      <c r="BY163" s="1338"/>
      <c r="BZ163" s="1038"/>
      <c r="CA163" s="1037"/>
      <c r="CB163" s="890"/>
      <c r="CC163" s="890"/>
      <c r="CD163" s="890"/>
      <c r="CE163" s="890"/>
      <c r="CF163" s="890"/>
      <c r="CG163" s="1056"/>
      <c r="CH163" s="923"/>
      <c r="CI163" s="923"/>
      <c r="CJ163" s="923"/>
      <c r="CK163" s="1036"/>
      <c r="CL163" s="1038"/>
      <c r="CM163" s="923"/>
      <c r="CN163" s="923"/>
      <c r="CO163" s="923"/>
      <c r="CP163" s="923"/>
      <c r="CQ163" s="923"/>
      <c r="CR163" s="923"/>
      <c r="CS163" s="923"/>
      <c r="CT163" s="923"/>
      <c r="CU163" s="1232"/>
      <c r="CV163" s="923"/>
    </row>
    <row r="164" spans="1:100" ht="15" customHeight="1">
      <c r="A164" s="890"/>
      <c r="B164" s="884"/>
      <c r="C164" s="884"/>
      <c r="D164" s="884"/>
      <c r="E164" s="884"/>
      <c r="F164" s="884"/>
      <c r="G164" s="884"/>
      <c r="H164" s="893"/>
      <c r="I164" s="884"/>
      <c r="J164" s="2339"/>
      <c r="K164" s="2351"/>
      <c r="L164" s="139" t="s">
        <v>846</v>
      </c>
      <c r="M164" s="884"/>
      <c r="N164" s="903"/>
      <c r="O164" s="884"/>
      <c r="P164" s="884"/>
      <c r="Q164" s="903"/>
      <c r="R164" s="903"/>
      <c r="S164" s="903"/>
      <c r="T164" s="1042"/>
      <c r="U164" s="1618"/>
      <c r="V164" s="890"/>
      <c r="W164" s="890"/>
      <c r="X164" s="890"/>
      <c r="Y164" s="890"/>
      <c r="Z164" s="890"/>
      <c r="AA164" s="890"/>
      <c r="AB164" s="890"/>
      <c r="AC164" s="1036"/>
      <c r="AD164" s="1619"/>
      <c r="AE164" s="1087"/>
      <c r="AF164" s="1087" t="s">
        <v>450</v>
      </c>
      <c r="AG164" s="1087" t="s">
        <v>451</v>
      </c>
      <c r="AH164" s="1042"/>
      <c r="AI164" s="1618"/>
      <c r="AJ164" s="889"/>
      <c r="AK164" s="889"/>
      <c r="AL164" s="928"/>
      <c r="AM164" s="918"/>
      <c r="AN164" s="1107"/>
      <c r="AO164" s="923"/>
      <c r="AP164" s="923"/>
      <c r="AQ164" s="923"/>
      <c r="AR164" s="923"/>
      <c r="AS164" s="923"/>
      <c r="AT164" s="923"/>
      <c r="AU164" s="923"/>
      <c r="AV164" s="923"/>
      <c r="AW164" s="1232"/>
      <c r="AX164" s="923"/>
      <c r="AY164" s="923"/>
      <c r="AZ164" s="923"/>
      <c r="BA164" s="923"/>
      <c r="BB164" s="923"/>
      <c r="BC164" s="923"/>
      <c r="BD164" s="923"/>
      <c r="BE164" s="923"/>
      <c r="BF164" s="1232"/>
      <c r="BG164" s="923"/>
      <c r="BH164" s="923" t="s">
        <v>153</v>
      </c>
      <c r="BI164" s="923" t="s">
        <v>153</v>
      </c>
      <c r="BJ164" s="1047"/>
      <c r="BK164" s="890"/>
      <c r="BL164" s="890"/>
      <c r="BM164" s="890"/>
      <c r="BN164" s="890"/>
      <c r="BO164" s="890"/>
      <c r="BP164" s="1560"/>
      <c r="BQ164" s="1056"/>
      <c r="BR164" s="923"/>
      <c r="BS164" s="923"/>
      <c r="BT164" s="923"/>
      <c r="BU164" s="1036"/>
      <c r="BV164" s="1038"/>
      <c r="BW164" s="1038"/>
      <c r="BX164" s="1038"/>
      <c r="BY164" s="1338"/>
      <c r="BZ164" s="1038"/>
      <c r="CA164" s="1037"/>
      <c r="CB164" s="890"/>
      <c r="CC164" s="890"/>
      <c r="CD164" s="890"/>
      <c r="CE164" s="890"/>
      <c r="CF164" s="890"/>
      <c r="CG164" s="1056"/>
      <c r="CH164" s="923"/>
      <c r="CI164" s="923"/>
      <c r="CJ164" s="923"/>
      <c r="CK164" s="1036"/>
      <c r="CL164" s="1038"/>
      <c r="CM164" s="923"/>
      <c r="CN164" s="923"/>
      <c r="CO164" s="923"/>
      <c r="CP164" s="923"/>
      <c r="CQ164" s="923"/>
      <c r="CR164" s="923"/>
      <c r="CS164" s="923"/>
      <c r="CT164" s="923"/>
      <c r="CU164" s="1232"/>
      <c r="CV164" s="923"/>
    </row>
    <row r="165" spans="1:100" ht="15" customHeight="1">
      <c r="A165" s="890"/>
      <c r="B165" s="884"/>
      <c r="C165" s="884"/>
      <c r="D165" s="884"/>
      <c r="E165" s="884"/>
      <c r="F165" s="884"/>
      <c r="G165" s="884"/>
      <c r="H165" s="893"/>
      <c r="I165" s="884"/>
      <c r="J165" s="2339"/>
      <c r="K165" s="2351"/>
      <c r="L165" s="139" t="s">
        <v>847</v>
      </c>
      <c r="M165" s="884"/>
      <c r="N165" s="903"/>
      <c r="O165" s="884"/>
      <c r="P165" s="884"/>
      <c r="Q165" s="903"/>
      <c r="R165" s="903"/>
      <c r="S165" s="903"/>
      <c r="T165" s="1042"/>
      <c r="U165" s="1618"/>
      <c r="V165" s="890"/>
      <c r="W165" s="890"/>
      <c r="X165" s="890"/>
      <c r="Y165" s="890"/>
      <c r="Z165" s="890"/>
      <c r="AA165" s="890"/>
      <c r="AB165" s="890"/>
      <c r="AC165" s="1036"/>
      <c r="AD165" s="1619"/>
      <c r="AE165" s="1087"/>
      <c r="AF165" s="1087" t="s">
        <v>450</v>
      </c>
      <c r="AG165" s="1087" t="s">
        <v>451</v>
      </c>
      <c r="AH165" s="1042"/>
      <c r="AI165" s="1618"/>
      <c r="AJ165" s="889"/>
      <c r="AK165" s="889"/>
      <c r="AL165" s="928"/>
      <c r="AM165" s="918"/>
      <c r="AN165" s="1107"/>
      <c r="AO165" s="923"/>
      <c r="AP165" s="923"/>
      <c r="AQ165" s="923"/>
      <c r="AR165" s="923"/>
      <c r="AS165" s="923"/>
      <c r="AT165" s="923"/>
      <c r="AU165" s="923" t="s">
        <v>748</v>
      </c>
      <c r="AV165" s="923" t="s">
        <v>748</v>
      </c>
      <c r="AW165" s="1232"/>
      <c r="AX165" s="923"/>
      <c r="AY165" s="923"/>
      <c r="AZ165" s="923"/>
      <c r="BA165" s="923"/>
      <c r="BB165" s="923"/>
      <c r="BC165" s="923"/>
      <c r="BD165" s="923"/>
      <c r="BE165" s="923"/>
      <c r="BF165" s="1232"/>
      <c r="BG165" s="923"/>
      <c r="BH165" s="923" t="s">
        <v>153</v>
      </c>
      <c r="BI165" s="923" t="s">
        <v>153</v>
      </c>
      <c r="BJ165" s="1047"/>
      <c r="BK165" s="890"/>
      <c r="BL165" s="890"/>
      <c r="BM165" s="890"/>
      <c r="BN165" s="890"/>
      <c r="BO165" s="890"/>
      <c r="BP165" s="1560"/>
      <c r="BQ165" s="1056"/>
      <c r="BR165" s="923"/>
      <c r="BS165" s="923"/>
      <c r="BT165" s="923"/>
      <c r="BU165" s="1036"/>
      <c r="BV165" s="1038"/>
      <c r="BW165" s="1038"/>
      <c r="BX165" s="1038"/>
      <c r="BY165" s="1338"/>
      <c r="BZ165" s="1038"/>
      <c r="CA165" s="1037"/>
      <c r="CB165" s="890"/>
      <c r="CC165" s="890"/>
      <c r="CD165" s="890"/>
      <c r="CE165" s="890"/>
      <c r="CF165" s="890"/>
      <c r="CG165" s="1056"/>
      <c r="CH165" s="923"/>
      <c r="CI165" s="923"/>
      <c r="CJ165" s="923"/>
      <c r="CK165" s="1036"/>
      <c r="CL165" s="1038"/>
      <c r="CM165" s="923"/>
      <c r="CN165" s="923"/>
      <c r="CO165" s="923"/>
      <c r="CP165" s="923"/>
      <c r="CQ165" s="923"/>
      <c r="CR165" s="923"/>
      <c r="CS165" s="923"/>
      <c r="CT165" s="923"/>
      <c r="CU165" s="1232"/>
      <c r="CV165" s="923"/>
    </row>
    <row r="166" spans="1:100" ht="15" customHeight="1">
      <c r="A166" s="890"/>
      <c r="B166" s="884"/>
      <c r="C166" s="884"/>
      <c r="D166" s="884"/>
      <c r="E166" s="884"/>
      <c r="F166" s="884"/>
      <c r="G166" s="884"/>
      <c r="H166" s="893"/>
      <c r="I166" s="884"/>
      <c r="J166" s="2339"/>
      <c r="K166" s="2351"/>
      <c r="L166" s="139" t="s">
        <v>779</v>
      </c>
      <c r="M166" s="884"/>
      <c r="N166" s="903"/>
      <c r="O166" s="884"/>
      <c r="P166" s="884"/>
      <c r="Q166" s="903"/>
      <c r="R166" s="903"/>
      <c r="S166" s="903"/>
      <c r="T166" s="1042"/>
      <c r="U166" s="1618"/>
      <c r="V166" s="890"/>
      <c r="W166" s="890"/>
      <c r="X166" s="890"/>
      <c r="Y166" s="890"/>
      <c r="Z166" s="890"/>
      <c r="AA166" s="890"/>
      <c r="AB166" s="890"/>
      <c r="AC166" s="1036"/>
      <c r="AD166" s="1619"/>
      <c r="AE166" s="1087"/>
      <c r="AF166" s="1087" t="s">
        <v>450</v>
      </c>
      <c r="AG166" s="1087" t="s">
        <v>451</v>
      </c>
      <c r="AH166" s="1042"/>
      <c r="AI166" s="1618"/>
      <c r="AJ166" s="889"/>
      <c r="AK166" s="889"/>
      <c r="AL166" s="928"/>
      <c r="AM166" s="918"/>
      <c r="AN166" s="1107"/>
      <c r="AO166" s="923"/>
      <c r="AP166" s="923"/>
      <c r="AQ166" s="923"/>
      <c r="AR166" s="923"/>
      <c r="AS166" s="923"/>
      <c r="AT166" s="923"/>
      <c r="AU166" s="923"/>
      <c r="AV166" s="923"/>
      <c r="AW166" s="1232"/>
      <c r="AX166" s="923"/>
      <c r="AY166" s="923"/>
      <c r="AZ166" s="923"/>
      <c r="BA166" s="923"/>
      <c r="BB166" s="923"/>
      <c r="BC166" s="923"/>
      <c r="BD166" s="923"/>
      <c r="BE166" s="923"/>
      <c r="BF166" s="1232"/>
      <c r="BG166" s="923"/>
      <c r="BH166" s="923" t="s">
        <v>153</v>
      </c>
      <c r="BI166" s="923" t="s">
        <v>153</v>
      </c>
      <c r="BJ166" s="1047"/>
      <c r="BK166" s="890"/>
      <c r="BL166" s="890"/>
      <c r="BM166" s="890"/>
      <c r="BN166" s="890"/>
      <c r="BO166" s="890"/>
      <c r="BP166" s="1560"/>
      <c r="BQ166" s="1056"/>
      <c r="BR166" s="923"/>
      <c r="BS166" s="923"/>
      <c r="BT166" s="923"/>
      <c r="BU166" s="1036"/>
      <c r="BV166" s="1038"/>
      <c r="BW166" s="1038"/>
      <c r="BX166" s="1038"/>
      <c r="BY166" s="1338"/>
      <c r="BZ166" s="1038"/>
      <c r="CA166" s="1037"/>
      <c r="CB166" s="890"/>
      <c r="CC166" s="890"/>
      <c r="CD166" s="890"/>
      <c r="CE166" s="890"/>
      <c r="CF166" s="890"/>
      <c r="CG166" s="1056"/>
      <c r="CH166" s="923"/>
      <c r="CI166" s="923"/>
      <c r="CJ166" s="923"/>
      <c r="CK166" s="1036"/>
      <c r="CL166" s="1038"/>
      <c r="CM166" s="923"/>
      <c r="CN166" s="923"/>
      <c r="CO166" s="923"/>
      <c r="CP166" s="923"/>
      <c r="CQ166" s="923"/>
      <c r="CR166" s="923"/>
      <c r="CS166" s="923"/>
      <c r="CT166" s="923"/>
      <c r="CU166" s="1232"/>
      <c r="CV166" s="923"/>
    </row>
    <row r="167" spans="1:100" ht="15" customHeight="1">
      <c r="A167" s="890"/>
      <c r="B167" s="884"/>
      <c r="C167" s="884"/>
      <c r="D167" s="884"/>
      <c r="E167" s="884"/>
      <c r="F167" s="884"/>
      <c r="G167" s="884"/>
      <c r="H167" s="893"/>
      <c r="I167" s="884"/>
      <c r="J167" s="2339"/>
      <c r="K167" s="2351"/>
      <c r="L167" s="139" t="s">
        <v>848</v>
      </c>
      <c r="M167" s="884"/>
      <c r="N167" s="903"/>
      <c r="O167" s="884"/>
      <c r="P167" s="884"/>
      <c r="Q167" s="903"/>
      <c r="R167" s="903"/>
      <c r="S167" s="903"/>
      <c r="T167" s="1042"/>
      <c r="U167" s="1618"/>
      <c r="V167" s="890"/>
      <c r="W167" s="890"/>
      <c r="X167" s="890"/>
      <c r="Y167" s="890"/>
      <c r="Z167" s="890"/>
      <c r="AA167" s="890"/>
      <c r="AB167" s="890"/>
      <c r="AC167" s="1036"/>
      <c r="AD167" s="1619"/>
      <c r="AE167" s="1087"/>
      <c r="AF167" s="1087" t="s">
        <v>450</v>
      </c>
      <c r="AG167" s="1087" t="s">
        <v>451</v>
      </c>
      <c r="AH167" s="1042"/>
      <c r="AI167" s="1618"/>
      <c r="AJ167" s="889"/>
      <c r="AK167" s="889"/>
      <c r="AL167" s="928"/>
      <c r="AM167" s="918"/>
      <c r="AN167" s="1107"/>
      <c r="AO167" s="923"/>
      <c r="AP167" s="923"/>
      <c r="AQ167" s="923"/>
      <c r="AR167" s="923"/>
      <c r="AS167" s="923"/>
      <c r="AT167" s="923"/>
      <c r="AU167" s="923"/>
      <c r="AV167" s="923"/>
      <c r="AW167" s="1232"/>
      <c r="AX167" s="923"/>
      <c r="AY167" s="923"/>
      <c r="AZ167" s="923"/>
      <c r="BA167" s="923"/>
      <c r="BB167" s="923"/>
      <c r="BC167" s="923"/>
      <c r="BD167" s="923"/>
      <c r="BE167" s="923"/>
      <c r="BF167" s="1232"/>
      <c r="BG167" s="923"/>
      <c r="BH167" s="923" t="s">
        <v>153</v>
      </c>
      <c r="BI167" s="923" t="s">
        <v>153</v>
      </c>
      <c r="BJ167" s="1047"/>
      <c r="BK167" s="890"/>
      <c r="BL167" s="890"/>
      <c r="BM167" s="890"/>
      <c r="BN167" s="890"/>
      <c r="BO167" s="890"/>
      <c r="BP167" s="1560"/>
      <c r="BQ167" s="1056"/>
      <c r="BR167" s="923"/>
      <c r="BS167" s="923"/>
      <c r="BT167" s="923"/>
      <c r="BU167" s="1036"/>
      <c r="BV167" s="1038"/>
      <c r="BW167" s="1038"/>
      <c r="BX167" s="1038"/>
      <c r="BY167" s="1338"/>
      <c r="BZ167" s="1038"/>
      <c r="CA167" s="1037"/>
      <c r="CB167" s="890"/>
      <c r="CC167" s="890"/>
      <c r="CD167" s="890"/>
      <c r="CE167" s="890"/>
      <c r="CF167" s="890"/>
      <c r="CG167" s="1056"/>
      <c r="CH167" s="923"/>
      <c r="CI167" s="923"/>
      <c r="CJ167" s="923"/>
      <c r="CK167" s="1036"/>
      <c r="CL167" s="1038"/>
      <c r="CM167" s="923"/>
      <c r="CN167" s="923"/>
      <c r="CO167" s="923"/>
      <c r="CP167" s="923"/>
      <c r="CQ167" s="923"/>
      <c r="CR167" s="923"/>
      <c r="CS167" s="923"/>
      <c r="CT167" s="923"/>
      <c r="CU167" s="1232"/>
      <c r="CV167" s="923"/>
    </row>
    <row r="168" spans="1:100" ht="15" customHeight="1">
      <c r="A168" s="890"/>
      <c r="B168" s="884"/>
      <c r="C168" s="884"/>
      <c r="D168" s="884"/>
      <c r="E168" s="884"/>
      <c r="F168" s="884"/>
      <c r="G168" s="884"/>
      <c r="H168" s="893"/>
      <c r="I168" s="884"/>
      <c r="J168" s="2339"/>
      <c r="K168" s="2351"/>
      <c r="L168" s="139" t="s">
        <v>783</v>
      </c>
      <c r="M168" s="884"/>
      <c r="N168" s="903"/>
      <c r="O168" s="884"/>
      <c r="P168" s="884"/>
      <c r="Q168" s="903"/>
      <c r="R168" s="903"/>
      <c r="S168" s="903"/>
      <c r="T168" s="1042"/>
      <c r="U168" s="1618"/>
      <c r="V168" s="890"/>
      <c r="W168" s="890"/>
      <c r="X168" s="890"/>
      <c r="Y168" s="890"/>
      <c r="Z168" s="890"/>
      <c r="AA168" s="890"/>
      <c r="AB168" s="890"/>
      <c r="AC168" s="1036"/>
      <c r="AD168" s="1619"/>
      <c r="AE168" s="1087"/>
      <c r="AF168" s="1087" t="s">
        <v>450</v>
      </c>
      <c r="AG168" s="1087" t="s">
        <v>451</v>
      </c>
      <c r="AH168" s="1042"/>
      <c r="AI168" s="1618"/>
      <c r="AJ168" s="889"/>
      <c r="AK168" s="889"/>
      <c r="AL168" s="928"/>
      <c r="AM168" s="918"/>
      <c r="AN168" s="1107"/>
      <c r="AO168" s="923"/>
      <c r="AP168" s="923"/>
      <c r="AQ168" s="923"/>
      <c r="AR168" s="923"/>
      <c r="AS168" s="923"/>
      <c r="AT168" s="923"/>
      <c r="AU168" s="923"/>
      <c r="AV168" s="923"/>
      <c r="AW168" s="1232"/>
      <c r="AX168" s="923"/>
      <c r="AY168" s="923"/>
      <c r="AZ168" s="923"/>
      <c r="BA168" s="923"/>
      <c r="BB168" s="923"/>
      <c r="BC168" s="923"/>
      <c r="BD168" s="923"/>
      <c r="BE168" s="923"/>
      <c r="BF168" s="1232"/>
      <c r="BG168" s="923"/>
      <c r="BH168" s="923" t="s">
        <v>153</v>
      </c>
      <c r="BI168" s="923" t="s">
        <v>153</v>
      </c>
      <c r="BJ168" s="1047"/>
      <c r="BK168" s="890"/>
      <c r="BL168" s="890"/>
      <c r="BM168" s="890"/>
      <c r="BN168" s="890"/>
      <c r="BO168" s="890"/>
      <c r="BP168" s="1560"/>
      <c r="BQ168" s="1056"/>
      <c r="BR168" s="923"/>
      <c r="BS168" s="923"/>
      <c r="BT168" s="923"/>
      <c r="BU168" s="1036"/>
      <c r="BV168" s="1038"/>
      <c r="BW168" s="1038"/>
      <c r="BX168" s="1038"/>
      <c r="BY168" s="1338"/>
      <c r="BZ168" s="1038"/>
      <c r="CA168" s="1037"/>
      <c r="CB168" s="890"/>
      <c r="CC168" s="890"/>
      <c r="CD168" s="890"/>
      <c r="CE168" s="890"/>
      <c r="CF168" s="890"/>
      <c r="CG168" s="1056"/>
      <c r="CH168" s="923"/>
      <c r="CI168" s="923"/>
      <c r="CJ168" s="923"/>
      <c r="CK168" s="1036"/>
      <c r="CL168" s="1038"/>
      <c r="CM168" s="923"/>
      <c r="CN168" s="923"/>
      <c r="CO168" s="923"/>
      <c r="CP168" s="923"/>
      <c r="CQ168" s="923"/>
      <c r="CR168" s="923"/>
      <c r="CS168" s="923"/>
      <c r="CT168" s="923"/>
      <c r="CU168" s="1232"/>
      <c r="CV168" s="923"/>
    </row>
    <row r="169" spans="1:100" ht="15" customHeight="1">
      <c r="A169" s="890"/>
      <c r="B169" s="884"/>
      <c r="C169" s="884"/>
      <c r="D169" s="884"/>
      <c r="E169" s="884"/>
      <c r="F169" s="884"/>
      <c r="G169" s="884"/>
      <c r="H169" s="893"/>
      <c r="I169" s="884"/>
      <c r="J169" s="2339"/>
      <c r="K169" s="2351"/>
      <c r="L169" s="139" t="s">
        <v>849</v>
      </c>
      <c r="M169" s="884"/>
      <c r="N169" s="903"/>
      <c r="O169" s="884"/>
      <c r="P169" s="884"/>
      <c r="Q169" s="903"/>
      <c r="R169" s="903"/>
      <c r="S169" s="903"/>
      <c r="T169" s="1042"/>
      <c r="U169" s="1618"/>
      <c r="V169" s="890"/>
      <c r="W169" s="890"/>
      <c r="X169" s="890"/>
      <c r="Y169" s="890"/>
      <c r="Z169" s="890"/>
      <c r="AA169" s="890"/>
      <c r="AB169" s="890"/>
      <c r="AC169" s="1036"/>
      <c r="AD169" s="1619"/>
      <c r="AE169" s="1087"/>
      <c r="AF169" s="1087" t="s">
        <v>450</v>
      </c>
      <c r="AG169" s="1087" t="s">
        <v>451</v>
      </c>
      <c r="AH169" s="1042"/>
      <c r="AI169" s="1618"/>
      <c r="AJ169" s="889"/>
      <c r="AK169" s="889"/>
      <c r="AL169" s="928"/>
      <c r="AM169" s="918"/>
      <c r="AN169" s="1107"/>
      <c r="AO169" s="923"/>
      <c r="AP169" s="923"/>
      <c r="AQ169" s="923"/>
      <c r="AR169" s="923"/>
      <c r="AS169" s="923"/>
      <c r="AT169" s="923"/>
      <c r="AU169" s="923" t="s">
        <v>748</v>
      </c>
      <c r="AV169" s="923" t="s">
        <v>748</v>
      </c>
      <c r="AW169" s="1232"/>
      <c r="AX169" s="923"/>
      <c r="AY169" s="923"/>
      <c r="AZ169" s="923"/>
      <c r="BA169" s="923"/>
      <c r="BB169" s="923"/>
      <c r="BC169" s="923"/>
      <c r="BD169" s="923"/>
      <c r="BE169" s="923"/>
      <c r="BF169" s="1232"/>
      <c r="BG169" s="923"/>
      <c r="BH169" s="923" t="s">
        <v>153</v>
      </c>
      <c r="BI169" s="923" t="s">
        <v>153</v>
      </c>
      <c r="BJ169" s="1047"/>
      <c r="BK169" s="890"/>
      <c r="BL169" s="890"/>
      <c r="BM169" s="890"/>
      <c r="BN169" s="890"/>
      <c r="BO169" s="890"/>
      <c r="BP169" s="1560"/>
      <c r="BQ169" s="1056"/>
      <c r="BR169" s="923"/>
      <c r="BS169" s="923"/>
      <c r="BT169" s="923"/>
      <c r="BU169" s="1036"/>
      <c r="BV169" s="1038"/>
      <c r="BW169" s="1038"/>
      <c r="BX169" s="1038"/>
      <c r="BY169" s="1338"/>
      <c r="BZ169" s="1038"/>
      <c r="CA169" s="1037"/>
      <c r="CB169" s="890"/>
      <c r="CC169" s="890"/>
      <c r="CD169" s="890"/>
      <c r="CE169" s="890"/>
      <c r="CF169" s="890"/>
      <c r="CG169" s="1056"/>
      <c r="CH169" s="923"/>
      <c r="CI169" s="923"/>
      <c r="CJ169" s="923"/>
      <c r="CK169" s="1036"/>
      <c r="CL169" s="1038"/>
      <c r="CM169" s="923"/>
      <c r="CN169" s="923"/>
      <c r="CO169" s="923"/>
      <c r="CP169" s="923"/>
      <c r="CQ169" s="923"/>
      <c r="CR169" s="923"/>
      <c r="CS169" s="923"/>
      <c r="CT169" s="923"/>
      <c r="CU169" s="1232"/>
      <c r="CV169" s="923"/>
    </row>
    <row r="170" spans="1:100" ht="15" customHeight="1">
      <c r="A170" s="890"/>
      <c r="B170" s="884"/>
      <c r="C170" s="884"/>
      <c r="D170" s="884"/>
      <c r="E170" s="884"/>
      <c r="F170" s="884"/>
      <c r="G170" s="884"/>
      <c r="H170" s="893"/>
      <c r="I170" s="884"/>
      <c r="J170" s="2339"/>
      <c r="K170" s="2351"/>
      <c r="L170" s="139" t="s">
        <v>850</v>
      </c>
      <c r="M170" s="884"/>
      <c r="N170" s="903"/>
      <c r="O170" s="884"/>
      <c r="P170" s="884"/>
      <c r="Q170" s="903"/>
      <c r="R170" s="903"/>
      <c r="S170" s="903"/>
      <c r="T170" s="1042"/>
      <c r="U170" s="1618"/>
      <c r="V170" s="890"/>
      <c r="W170" s="890"/>
      <c r="X170" s="890"/>
      <c r="Y170" s="890"/>
      <c r="Z170" s="890"/>
      <c r="AA170" s="890"/>
      <c r="AB170" s="890"/>
      <c r="AC170" s="1036"/>
      <c r="AD170" s="1619"/>
      <c r="AE170" s="1087"/>
      <c r="AF170" s="1087" t="s">
        <v>450</v>
      </c>
      <c r="AG170" s="1087" t="s">
        <v>451</v>
      </c>
      <c r="AH170" s="1042"/>
      <c r="AI170" s="1618"/>
      <c r="AJ170" s="889"/>
      <c r="AK170" s="889"/>
      <c r="AL170" s="928"/>
      <c r="AM170" s="918"/>
      <c r="AN170" s="1107"/>
      <c r="AO170" s="923"/>
      <c r="AP170" s="923"/>
      <c r="AQ170" s="923"/>
      <c r="AR170" s="923"/>
      <c r="AS170" s="923"/>
      <c r="AT170" s="923"/>
      <c r="AU170" s="923"/>
      <c r="AV170" s="923"/>
      <c r="AW170" s="1232"/>
      <c r="AX170" s="923"/>
      <c r="AY170" s="923"/>
      <c r="AZ170" s="923"/>
      <c r="BA170" s="923"/>
      <c r="BB170" s="923"/>
      <c r="BC170" s="923"/>
      <c r="BD170" s="923"/>
      <c r="BE170" s="923"/>
      <c r="BF170" s="1232"/>
      <c r="BG170" s="923"/>
      <c r="BH170" s="923" t="s">
        <v>153</v>
      </c>
      <c r="BI170" s="923" t="s">
        <v>153</v>
      </c>
      <c r="BJ170" s="1047"/>
      <c r="BK170" s="890"/>
      <c r="BL170" s="890"/>
      <c r="BM170" s="890"/>
      <c r="BN170" s="890"/>
      <c r="BO170" s="890"/>
      <c r="BP170" s="1560"/>
      <c r="BQ170" s="1056"/>
      <c r="BR170" s="923"/>
      <c r="BS170" s="923"/>
      <c r="BT170" s="923"/>
      <c r="BU170" s="1036"/>
      <c r="BV170" s="1038"/>
      <c r="BW170" s="1038"/>
      <c r="BX170" s="1038"/>
      <c r="BY170" s="1338"/>
      <c r="BZ170" s="1038"/>
      <c r="CA170" s="1037"/>
      <c r="CB170" s="890"/>
      <c r="CC170" s="890"/>
      <c r="CD170" s="890"/>
      <c r="CE170" s="890"/>
      <c r="CF170" s="890"/>
      <c r="CG170" s="1056"/>
      <c r="CH170" s="923"/>
      <c r="CI170" s="923"/>
      <c r="CJ170" s="923"/>
      <c r="CK170" s="1036"/>
      <c r="CL170" s="1038"/>
      <c r="CM170" s="923"/>
      <c r="CN170" s="923"/>
      <c r="CO170" s="923"/>
      <c r="CP170" s="923"/>
      <c r="CQ170" s="923"/>
      <c r="CR170" s="923"/>
      <c r="CS170" s="923"/>
      <c r="CT170" s="923"/>
      <c r="CU170" s="1232"/>
      <c r="CV170" s="923"/>
    </row>
    <row r="171" spans="1:100" ht="15" customHeight="1">
      <c r="A171" s="890"/>
      <c r="B171" s="884"/>
      <c r="C171" s="884"/>
      <c r="D171" s="884"/>
      <c r="E171" s="884"/>
      <c r="F171" s="884"/>
      <c r="G171" s="884"/>
      <c r="H171" s="893"/>
      <c r="I171" s="884"/>
      <c r="J171" s="2339"/>
      <c r="K171" s="2351"/>
      <c r="L171" s="139" t="s">
        <v>851</v>
      </c>
      <c r="M171" s="884"/>
      <c r="N171" s="903"/>
      <c r="O171" s="884"/>
      <c r="P171" s="884"/>
      <c r="Q171" s="903"/>
      <c r="R171" s="903"/>
      <c r="S171" s="903"/>
      <c r="T171" s="1042"/>
      <c r="U171" s="1618"/>
      <c r="V171" s="890"/>
      <c r="W171" s="890"/>
      <c r="X171" s="890"/>
      <c r="Y171" s="890"/>
      <c r="Z171" s="890"/>
      <c r="AA171" s="890"/>
      <c r="AB171" s="890"/>
      <c r="AC171" s="1036"/>
      <c r="AD171" s="1619"/>
      <c r="AE171" s="1087"/>
      <c r="AF171" s="1087" t="s">
        <v>450</v>
      </c>
      <c r="AG171" s="1087" t="s">
        <v>451</v>
      </c>
      <c r="AH171" s="1042"/>
      <c r="AI171" s="1618"/>
      <c r="AJ171" s="889"/>
      <c r="AK171" s="889"/>
      <c r="AL171" s="928"/>
      <c r="AM171" s="918"/>
      <c r="AN171" s="1107"/>
      <c r="AO171" s="923"/>
      <c r="AP171" s="923"/>
      <c r="AQ171" s="923"/>
      <c r="AR171" s="923"/>
      <c r="AS171" s="923"/>
      <c r="AT171" s="923"/>
      <c r="AU171" s="923"/>
      <c r="AV171" s="923"/>
      <c r="AW171" s="1232"/>
      <c r="AX171" s="923"/>
      <c r="AY171" s="923"/>
      <c r="AZ171" s="923"/>
      <c r="BA171" s="923"/>
      <c r="BB171" s="923"/>
      <c r="BC171" s="923"/>
      <c r="BD171" s="923"/>
      <c r="BE171" s="923"/>
      <c r="BF171" s="1232"/>
      <c r="BG171" s="923"/>
      <c r="BH171" s="923" t="s">
        <v>153</v>
      </c>
      <c r="BI171" s="923" t="s">
        <v>153</v>
      </c>
      <c r="BJ171" s="1047"/>
      <c r="BK171" s="890"/>
      <c r="BL171" s="890"/>
      <c r="BM171" s="890"/>
      <c r="BN171" s="890"/>
      <c r="BO171" s="890"/>
      <c r="BP171" s="1560"/>
      <c r="BQ171" s="1056"/>
      <c r="BR171" s="923"/>
      <c r="BS171" s="923"/>
      <c r="BT171" s="923"/>
      <c r="BU171" s="1036"/>
      <c r="BV171" s="1038"/>
      <c r="BW171" s="1038"/>
      <c r="BX171" s="1038"/>
      <c r="BY171" s="1338"/>
      <c r="BZ171" s="1038"/>
      <c r="CA171" s="1037"/>
      <c r="CB171" s="890"/>
      <c r="CC171" s="890"/>
      <c r="CD171" s="890"/>
      <c r="CE171" s="890"/>
      <c r="CF171" s="890"/>
      <c r="CG171" s="1056"/>
      <c r="CH171" s="923"/>
      <c r="CI171" s="923"/>
      <c r="CJ171" s="923"/>
      <c r="CK171" s="1036"/>
      <c r="CL171" s="1038"/>
      <c r="CM171" s="923"/>
      <c r="CN171" s="923"/>
      <c r="CO171" s="923"/>
      <c r="CP171" s="923"/>
      <c r="CQ171" s="923"/>
      <c r="CR171" s="923"/>
      <c r="CS171" s="923"/>
      <c r="CT171" s="923"/>
      <c r="CU171" s="1232"/>
      <c r="CV171" s="923"/>
    </row>
    <row r="172" spans="1:100" ht="15" customHeight="1">
      <c r="A172" s="890"/>
      <c r="B172" s="884"/>
      <c r="C172" s="884"/>
      <c r="D172" s="884"/>
      <c r="E172" s="884"/>
      <c r="F172" s="884"/>
      <c r="G172" s="884"/>
      <c r="H172" s="893"/>
      <c r="I172" s="884"/>
      <c r="J172" s="2339"/>
      <c r="K172" s="2351"/>
      <c r="L172" s="139" t="s">
        <v>852</v>
      </c>
      <c r="M172" s="884"/>
      <c r="N172" s="903"/>
      <c r="O172" s="884"/>
      <c r="P172" s="884"/>
      <c r="Q172" s="903"/>
      <c r="R172" s="903"/>
      <c r="S172" s="903"/>
      <c r="T172" s="1042"/>
      <c r="U172" s="1618"/>
      <c r="V172" s="890"/>
      <c r="W172" s="890"/>
      <c r="X172" s="890"/>
      <c r="Y172" s="890"/>
      <c r="Z172" s="890"/>
      <c r="AA172" s="890"/>
      <c r="AB172" s="890"/>
      <c r="AC172" s="1036"/>
      <c r="AD172" s="1619"/>
      <c r="AE172" s="1087"/>
      <c r="AF172" s="1087" t="s">
        <v>450</v>
      </c>
      <c r="AG172" s="1087" t="s">
        <v>451</v>
      </c>
      <c r="AH172" s="1042"/>
      <c r="AI172" s="1618"/>
      <c r="AJ172" s="889"/>
      <c r="AK172" s="889"/>
      <c r="AL172" s="928"/>
      <c r="AM172" s="918"/>
      <c r="AN172" s="1107"/>
      <c r="AO172" s="923"/>
      <c r="AP172" s="923"/>
      <c r="AQ172" s="923"/>
      <c r="AR172" s="923"/>
      <c r="AS172" s="923"/>
      <c r="AT172" s="923"/>
      <c r="AU172" s="923"/>
      <c r="AV172" s="923"/>
      <c r="AW172" s="1232"/>
      <c r="AX172" s="923"/>
      <c r="AY172" s="923"/>
      <c r="AZ172" s="923"/>
      <c r="BA172" s="923"/>
      <c r="BB172" s="923"/>
      <c r="BC172" s="923"/>
      <c r="BD172" s="923"/>
      <c r="BE172" s="923"/>
      <c r="BF172" s="1232"/>
      <c r="BG172" s="923"/>
      <c r="BH172" s="923" t="s">
        <v>153</v>
      </c>
      <c r="BI172" s="923" t="s">
        <v>153</v>
      </c>
      <c r="BJ172" s="1047"/>
      <c r="BK172" s="890"/>
      <c r="BL172" s="890"/>
      <c r="BM172" s="890"/>
      <c r="BN172" s="890"/>
      <c r="BO172" s="890"/>
      <c r="BP172" s="1560"/>
      <c r="BQ172" s="1056"/>
      <c r="BR172" s="923"/>
      <c r="BS172" s="923"/>
      <c r="BT172" s="923"/>
      <c r="BU172" s="1036"/>
      <c r="BV172" s="1038"/>
      <c r="BW172" s="1038"/>
      <c r="BX172" s="1038"/>
      <c r="BY172" s="1338"/>
      <c r="BZ172" s="1038"/>
      <c r="CA172" s="1037"/>
      <c r="CB172" s="890"/>
      <c r="CC172" s="890"/>
      <c r="CD172" s="890"/>
      <c r="CE172" s="890"/>
      <c r="CF172" s="890"/>
      <c r="CG172" s="1056"/>
      <c r="CH172" s="923"/>
      <c r="CI172" s="923"/>
      <c r="CJ172" s="923"/>
      <c r="CK172" s="1036"/>
      <c r="CL172" s="1038"/>
      <c r="CM172" s="923"/>
      <c r="CN172" s="923"/>
      <c r="CO172" s="923"/>
      <c r="CP172" s="923"/>
      <c r="CQ172" s="923"/>
      <c r="CR172" s="923"/>
      <c r="CS172" s="923"/>
      <c r="CT172" s="923"/>
      <c r="CU172" s="1232"/>
      <c r="CV172" s="923"/>
    </row>
    <row r="173" spans="1:100" ht="15" customHeight="1">
      <c r="A173" s="890"/>
      <c r="B173" s="884"/>
      <c r="C173" s="884"/>
      <c r="D173" s="884"/>
      <c r="E173" s="884"/>
      <c r="F173" s="884"/>
      <c r="G173" s="884"/>
      <c r="H173" s="893"/>
      <c r="I173" s="884"/>
      <c r="J173" s="2339"/>
      <c r="K173" s="2351"/>
      <c r="L173" s="139" t="s">
        <v>853</v>
      </c>
      <c r="M173" s="884"/>
      <c r="N173" s="903"/>
      <c r="O173" s="884"/>
      <c r="P173" s="884"/>
      <c r="Q173" s="903"/>
      <c r="R173" s="903"/>
      <c r="S173" s="903"/>
      <c r="T173" s="1042"/>
      <c r="U173" s="1618"/>
      <c r="V173" s="890"/>
      <c r="W173" s="890"/>
      <c r="X173" s="890"/>
      <c r="Y173" s="890"/>
      <c r="Z173" s="890"/>
      <c r="AA173" s="890"/>
      <c r="AB173" s="890"/>
      <c r="AC173" s="1036"/>
      <c r="AD173" s="1619"/>
      <c r="AE173" s="1087"/>
      <c r="AF173" s="1087" t="s">
        <v>450</v>
      </c>
      <c r="AG173" s="1087" t="s">
        <v>451</v>
      </c>
      <c r="AH173" s="1042"/>
      <c r="AI173" s="1618"/>
      <c r="AJ173" s="889"/>
      <c r="AK173" s="889"/>
      <c r="AL173" s="928"/>
      <c r="AM173" s="918"/>
      <c r="AN173" s="1107"/>
      <c r="AO173" s="923"/>
      <c r="AP173" s="923"/>
      <c r="AQ173" s="923"/>
      <c r="AR173" s="923"/>
      <c r="AS173" s="923"/>
      <c r="AT173" s="923"/>
      <c r="AU173" s="923" t="s">
        <v>748</v>
      </c>
      <c r="AV173" s="923" t="s">
        <v>748</v>
      </c>
      <c r="AW173" s="1232"/>
      <c r="AX173" s="923"/>
      <c r="AY173" s="923"/>
      <c r="AZ173" s="923"/>
      <c r="BA173" s="923"/>
      <c r="BB173" s="923"/>
      <c r="BC173" s="923"/>
      <c r="BD173" s="923"/>
      <c r="BE173" s="923"/>
      <c r="BF173" s="1232"/>
      <c r="BG173" s="923"/>
      <c r="BH173" s="923" t="s">
        <v>153</v>
      </c>
      <c r="BI173" s="923" t="s">
        <v>153</v>
      </c>
      <c r="BJ173" s="1047"/>
      <c r="BK173" s="890"/>
      <c r="BL173" s="890"/>
      <c r="BM173" s="890"/>
      <c r="BN173" s="890"/>
      <c r="BO173" s="890"/>
      <c r="BP173" s="1560"/>
      <c r="BQ173" s="1056"/>
      <c r="BR173" s="923"/>
      <c r="BS173" s="923"/>
      <c r="BT173" s="923"/>
      <c r="BU173" s="1036"/>
      <c r="BV173" s="1038"/>
      <c r="BW173" s="1038"/>
      <c r="BX173" s="1038"/>
      <c r="BY173" s="1338"/>
      <c r="BZ173" s="1038"/>
      <c r="CA173" s="1037"/>
      <c r="CB173" s="890"/>
      <c r="CC173" s="890"/>
      <c r="CD173" s="890"/>
      <c r="CE173" s="890"/>
      <c r="CF173" s="890"/>
      <c r="CG173" s="1056"/>
      <c r="CH173" s="923"/>
      <c r="CI173" s="923"/>
      <c r="CJ173" s="923"/>
      <c r="CK173" s="1036"/>
      <c r="CL173" s="1038"/>
      <c r="CM173" s="923"/>
      <c r="CN173" s="923"/>
      <c r="CO173" s="923"/>
      <c r="CP173" s="923"/>
      <c r="CQ173" s="923"/>
      <c r="CR173" s="923"/>
      <c r="CS173" s="923"/>
      <c r="CT173" s="923"/>
      <c r="CU173" s="1232"/>
      <c r="CV173" s="923"/>
    </row>
    <row r="174" spans="1:100" ht="15" customHeight="1">
      <c r="A174" s="890"/>
      <c r="B174" s="884"/>
      <c r="C174" s="884"/>
      <c r="D174" s="884"/>
      <c r="E174" s="884"/>
      <c r="F174" s="884"/>
      <c r="G174" s="884"/>
      <c r="H174" s="893"/>
      <c r="I174" s="884"/>
      <c r="J174" s="2339"/>
      <c r="K174" s="2351"/>
      <c r="L174" s="139" t="s">
        <v>854</v>
      </c>
      <c r="M174" s="884"/>
      <c r="N174" s="903"/>
      <c r="O174" s="884"/>
      <c r="P174" s="884"/>
      <c r="Q174" s="903"/>
      <c r="R174" s="903"/>
      <c r="S174" s="903"/>
      <c r="T174" s="1042"/>
      <c r="U174" s="1618"/>
      <c r="V174" s="890"/>
      <c r="W174" s="890"/>
      <c r="X174" s="890"/>
      <c r="Y174" s="890"/>
      <c r="Z174" s="890"/>
      <c r="AA174" s="890"/>
      <c r="AB174" s="890"/>
      <c r="AC174" s="1036"/>
      <c r="AD174" s="1619"/>
      <c r="AE174" s="1087"/>
      <c r="AF174" s="1087" t="s">
        <v>450</v>
      </c>
      <c r="AG174" s="1087" t="s">
        <v>451</v>
      </c>
      <c r="AH174" s="1042"/>
      <c r="AI174" s="1618"/>
      <c r="AJ174" s="889"/>
      <c r="AK174" s="889"/>
      <c r="AL174" s="928"/>
      <c r="AM174" s="918"/>
      <c r="AN174" s="1107"/>
      <c r="AO174" s="923"/>
      <c r="AP174" s="923"/>
      <c r="AQ174" s="923"/>
      <c r="AR174" s="923"/>
      <c r="AS174" s="923"/>
      <c r="AT174" s="923"/>
      <c r="AU174" s="923"/>
      <c r="AV174" s="923"/>
      <c r="AW174" s="1232"/>
      <c r="AX174" s="923"/>
      <c r="AY174" s="923"/>
      <c r="AZ174" s="923"/>
      <c r="BA174" s="923"/>
      <c r="BB174" s="923"/>
      <c r="BC174" s="923"/>
      <c r="BD174" s="923"/>
      <c r="BE174" s="923"/>
      <c r="BF174" s="1232"/>
      <c r="BG174" s="923"/>
      <c r="BH174" s="923" t="s">
        <v>153</v>
      </c>
      <c r="BI174" s="923" t="s">
        <v>153</v>
      </c>
      <c r="BJ174" s="1047"/>
      <c r="BK174" s="890"/>
      <c r="BL174" s="890"/>
      <c r="BM174" s="890"/>
      <c r="BN174" s="890"/>
      <c r="BO174" s="890"/>
      <c r="BP174" s="1560"/>
      <c r="BQ174" s="1056"/>
      <c r="BR174" s="923"/>
      <c r="BS174" s="923"/>
      <c r="BT174" s="923"/>
      <c r="BU174" s="1036"/>
      <c r="BV174" s="1038"/>
      <c r="BW174" s="1038"/>
      <c r="BX174" s="1038"/>
      <c r="BY174" s="1338"/>
      <c r="BZ174" s="1038"/>
      <c r="CA174" s="1037"/>
      <c r="CB174" s="890"/>
      <c r="CC174" s="890"/>
      <c r="CD174" s="890"/>
      <c r="CE174" s="890"/>
      <c r="CF174" s="890"/>
      <c r="CG174" s="1056"/>
      <c r="CH174" s="923"/>
      <c r="CI174" s="923"/>
      <c r="CJ174" s="923"/>
      <c r="CK174" s="1036"/>
      <c r="CL174" s="1038"/>
      <c r="CM174" s="923"/>
      <c r="CN174" s="923"/>
      <c r="CO174" s="923"/>
      <c r="CP174" s="923"/>
      <c r="CQ174" s="923"/>
      <c r="CR174" s="923"/>
      <c r="CS174" s="923"/>
      <c r="CT174" s="923"/>
      <c r="CU174" s="1232"/>
      <c r="CV174" s="923"/>
    </row>
    <row r="175" spans="1:100" ht="15" customHeight="1">
      <c r="A175" s="890"/>
      <c r="B175" s="884"/>
      <c r="C175" s="884"/>
      <c r="D175" s="884"/>
      <c r="E175" s="884"/>
      <c r="F175" s="884"/>
      <c r="G175" s="884"/>
      <c r="H175" s="893"/>
      <c r="I175" s="884"/>
      <c r="J175" s="2339"/>
      <c r="K175" s="2351"/>
      <c r="L175" s="139" t="s">
        <v>855</v>
      </c>
      <c r="M175" s="884"/>
      <c r="N175" s="903"/>
      <c r="O175" s="884"/>
      <c r="P175" s="884"/>
      <c r="Q175" s="903"/>
      <c r="R175" s="903"/>
      <c r="S175" s="903"/>
      <c r="T175" s="1042"/>
      <c r="U175" s="1618"/>
      <c r="V175" s="890"/>
      <c r="W175" s="890"/>
      <c r="X175" s="890"/>
      <c r="Y175" s="890"/>
      <c r="Z175" s="890"/>
      <c r="AA175" s="890"/>
      <c r="AB175" s="890"/>
      <c r="AC175" s="1036"/>
      <c r="AD175" s="1619"/>
      <c r="AE175" s="1087"/>
      <c r="AF175" s="1087" t="s">
        <v>450</v>
      </c>
      <c r="AG175" s="1087" t="s">
        <v>451</v>
      </c>
      <c r="AH175" s="1042"/>
      <c r="AI175" s="1618"/>
      <c r="AJ175" s="889"/>
      <c r="AK175" s="889"/>
      <c r="AL175" s="928"/>
      <c r="AM175" s="918"/>
      <c r="AN175" s="1107"/>
      <c r="AO175" s="923"/>
      <c r="AP175" s="923"/>
      <c r="AQ175" s="923"/>
      <c r="AR175" s="923"/>
      <c r="AS175" s="923"/>
      <c r="AT175" s="923"/>
      <c r="AU175" s="923"/>
      <c r="AV175" s="923"/>
      <c r="AW175" s="1232"/>
      <c r="AX175" s="923"/>
      <c r="AY175" s="923"/>
      <c r="AZ175" s="923"/>
      <c r="BA175" s="923"/>
      <c r="BB175" s="923"/>
      <c r="BC175" s="923"/>
      <c r="BD175" s="923"/>
      <c r="BE175" s="923"/>
      <c r="BF175" s="1232"/>
      <c r="BG175" s="923"/>
      <c r="BH175" s="923" t="s">
        <v>153</v>
      </c>
      <c r="BI175" s="923" t="s">
        <v>153</v>
      </c>
      <c r="BJ175" s="1047"/>
      <c r="BK175" s="890"/>
      <c r="BL175" s="890"/>
      <c r="BM175" s="890"/>
      <c r="BN175" s="890"/>
      <c r="BO175" s="890"/>
      <c r="BP175" s="1560"/>
      <c r="BQ175" s="1056"/>
      <c r="BR175" s="923"/>
      <c r="BS175" s="923"/>
      <c r="BT175" s="923"/>
      <c r="BU175" s="1036"/>
      <c r="BV175" s="1038"/>
      <c r="BW175" s="1038"/>
      <c r="BX175" s="1038"/>
      <c r="BY175" s="1338"/>
      <c r="BZ175" s="1038"/>
      <c r="CA175" s="1037"/>
      <c r="CB175" s="890"/>
      <c r="CC175" s="890"/>
      <c r="CD175" s="890"/>
      <c r="CE175" s="890"/>
      <c r="CF175" s="890"/>
      <c r="CG175" s="1056"/>
      <c r="CH175" s="923"/>
      <c r="CI175" s="923"/>
      <c r="CJ175" s="923"/>
      <c r="CK175" s="1036"/>
      <c r="CL175" s="1038"/>
      <c r="CM175" s="923"/>
      <c r="CN175" s="923"/>
      <c r="CO175" s="923"/>
      <c r="CP175" s="923"/>
      <c r="CQ175" s="923"/>
      <c r="CR175" s="923"/>
      <c r="CS175" s="923"/>
      <c r="CT175" s="923"/>
      <c r="CU175" s="1232"/>
      <c r="CV175" s="923"/>
    </row>
    <row r="176" spans="1:100" ht="15" customHeight="1">
      <c r="A176" s="890"/>
      <c r="B176" s="884"/>
      <c r="C176" s="884"/>
      <c r="D176" s="884"/>
      <c r="E176" s="884"/>
      <c r="F176" s="884"/>
      <c r="G176" s="884"/>
      <c r="H176" s="893"/>
      <c r="I176" s="884"/>
      <c r="J176" s="2339"/>
      <c r="K176" s="2351"/>
      <c r="L176" s="139" t="s">
        <v>856</v>
      </c>
      <c r="M176" s="884"/>
      <c r="N176" s="903"/>
      <c r="O176" s="884"/>
      <c r="P176" s="884"/>
      <c r="Q176" s="903"/>
      <c r="R176" s="903"/>
      <c r="S176" s="903"/>
      <c r="T176" s="1042"/>
      <c r="U176" s="1618"/>
      <c r="V176" s="890"/>
      <c r="W176" s="890"/>
      <c r="X176" s="890"/>
      <c r="Y176" s="890"/>
      <c r="Z176" s="890"/>
      <c r="AA176" s="890"/>
      <c r="AB176" s="890"/>
      <c r="AC176" s="1036"/>
      <c r="AD176" s="1619"/>
      <c r="AE176" s="1087"/>
      <c r="AF176" s="1087" t="s">
        <v>450</v>
      </c>
      <c r="AG176" s="1087" t="s">
        <v>451</v>
      </c>
      <c r="AH176" s="1042"/>
      <c r="AI176" s="1618"/>
      <c r="AJ176" s="889"/>
      <c r="AK176" s="889"/>
      <c r="AL176" s="928"/>
      <c r="AM176" s="918"/>
      <c r="AN176" s="1107"/>
      <c r="AO176" s="923"/>
      <c r="AP176" s="923"/>
      <c r="AQ176" s="923"/>
      <c r="AR176" s="923"/>
      <c r="AS176" s="923"/>
      <c r="AT176" s="923"/>
      <c r="AU176" s="923"/>
      <c r="AV176" s="923"/>
      <c r="AW176" s="1232"/>
      <c r="AX176" s="923"/>
      <c r="AY176" s="923"/>
      <c r="AZ176" s="923"/>
      <c r="BA176" s="923"/>
      <c r="BB176" s="923"/>
      <c r="BC176" s="923"/>
      <c r="BD176" s="923"/>
      <c r="BE176" s="923"/>
      <c r="BF176" s="1232"/>
      <c r="BG176" s="923"/>
      <c r="BH176" s="923" t="s">
        <v>153</v>
      </c>
      <c r="BI176" s="923" t="s">
        <v>153</v>
      </c>
      <c r="BJ176" s="1047"/>
      <c r="BK176" s="890"/>
      <c r="BL176" s="890"/>
      <c r="BM176" s="890"/>
      <c r="BN176" s="890"/>
      <c r="BO176" s="890"/>
      <c r="BP176" s="1560"/>
      <c r="BQ176" s="1056"/>
      <c r="BR176" s="923"/>
      <c r="BS176" s="923"/>
      <c r="BT176" s="923"/>
      <c r="BU176" s="1036"/>
      <c r="BV176" s="1038"/>
      <c r="BW176" s="1038"/>
      <c r="BX176" s="1038"/>
      <c r="BY176" s="1338"/>
      <c r="BZ176" s="1038"/>
      <c r="CA176" s="1037"/>
      <c r="CB176" s="890"/>
      <c r="CC176" s="890"/>
      <c r="CD176" s="890"/>
      <c r="CE176" s="890"/>
      <c r="CF176" s="890"/>
      <c r="CG176" s="1056"/>
      <c r="CH176" s="923"/>
      <c r="CI176" s="923"/>
      <c r="CJ176" s="923"/>
      <c r="CK176" s="1036"/>
      <c r="CL176" s="1038"/>
      <c r="CM176" s="923"/>
      <c r="CN176" s="923"/>
      <c r="CO176" s="923"/>
      <c r="CP176" s="923"/>
      <c r="CQ176" s="923"/>
      <c r="CR176" s="923"/>
      <c r="CS176" s="923"/>
      <c r="CT176" s="923"/>
      <c r="CU176" s="1232"/>
      <c r="CV176" s="923"/>
    </row>
    <row r="177" spans="1:100" ht="15" customHeight="1">
      <c r="A177" s="890"/>
      <c r="B177" s="884"/>
      <c r="C177" s="884"/>
      <c r="D177" s="884"/>
      <c r="E177" s="884"/>
      <c r="F177" s="884"/>
      <c r="G177" s="884"/>
      <c r="H177" s="893"/>
      <c r="I177" s="884"/>
      <c r="J177" s="2339"/>
      <c r="K177" s="2351"/>
      <c r="L177" s="139" t="s">
        <v>857</v>
      </c>
      <c r="M177" s="884"/>
      <c r="N177" s="903"/>
      <c r="O177" s="884"/>
      <c r="P177" s="884"/>
      <c r="Q177" s="903"/>
      <c r="R177" s="903"/>
      <c r="S177" s="903"/>
      <c r="T177" s="1042"/>
      <c r="U177" s="1618"/>
      <c r="V177" s="890"/>
      <c r="W177" s="890"/>
      <c r="X177" s="890"/>
      <c r="Y177" s="890"/>
      <c r="Z177" s="890"/>
      <c r="AA177" s="890"/>
      <c r="AB177" s="890"/>
      <c r="AC177" s="1036"/>
      <c r="AD177" s="1619"/>
      <c r="AE177" s="1087"/>
      <c r="AF177" s="1087" t="s">
        <v>450</v>
      </c>
      <c r="AG177" s="1087" t="s">
        <v>451</v>
      </c>
      <c r="AH177" s="1042"/>
      <c r="AI177" s="1618"/>
      <c r="AJ177" s="889"/>
      <c r="AK177" s="889"/>
      <c r="AL177" s="928"/>
      <c r="AM177" s="918"/>
      <c r="AN177" s="1107"/>
      <c r="AO177" s="923"/>
      <c r="AP177" s="923"/>
      <c r="AQ177" s="923"/>
      <c r="AR177" s="923"/>
      <c r="AS177" s="923"/>
      <c r="AT177" s="923"/>
      <c r="AU177" s="923" t="s">
        <v>748</v>
      </c>
      <c r="AV177" s="923" t="s">
        <v>748</v>
      </c>
      <c r="AW177" s="1232"/>
      <c r="AX177" s="923"/>
      <c r="AY177" s="923"/>
      <c r="AZ177" s="923"/>
      <c r="BA177" s="923"/>
      <c r="BB177" s="923"/>
      <c r="BC177" s="923"/>
      <c r="BD177" s="923"/>
      <c r="BE177" s="923"/>
      <c r="BF177" s="1232"/>
      <c r="BG177" s="923"/>
      <c r="BH177" s="923" t="s">
        <v>153</v>
      </c>
      <c r="BI177" s="923" t="s">
        <v>153</v>
      </c>
      <c r="BJ177" s="1047"/>
      <c r="BK177" s="890"/>
      <c r="BL177" s="890"/>
      <c r="BM177" s="890"/>
      <c r="BN177" s="890"/>
      <c r="BO177" s="890"/>
      <c r="BP177" s="1560"/>
      <c r="BQ177" s="1056"/>
      <c r="BR177" s="923"/>
      <c r="BS177" s="923"/>
      <c r="BT177" s="923"/>
      <c r="BU177" s="1036"/>
      <c r="BV177" s="1038"/>
      <c r="BW177" s="1038"/>
      <c r="BX177" s="1038"/>
      <c r="BY177" s="1338"/>
      <c r="BZ177" s="1038"/>
      <c r="CA177" s="1037"/>
      <c r="CB177" s="890"/>
      <c r="CC177" s="890"/>
      <c r="CD177" s="890"/>
      <c r="CE177" s="890"/>
      <c r="CF177" s="890"/>
      <c r="CG177" s="1056"/>
      <c r="CH177" s="923"/>
      <c r="CI177" s="923"/>
      <c r="CJ177" s="923"/>
      <c r="CK177" s="1036"/>
      <c r="CL177" s="1038"/>
      <c r="CM177" s="923"/>
      <c r="CN177" s="923"/>
      <c r="CO177" s="923"/>
      <c r="CP177" s="923"/>
      <c r="CQ177" s="923"/>
      <c r="CR177" s="923"/>
      <c r="CS177" s="923"/>
      <c r="CT177" s="923"/>
      <c r="CU177" s="1232"/>
      <c r="CV177" s="923"/>
    </row>
    <row r="178" spans="1:100" ht="15" customHeight="1">
      <c r="A178" s="890"/>
      <c r="B178" s="884"/>
      <c r="C178" s="884"/>
      <c r="D178" s="884"/>
      <c r="E178" s="884"/>
      <c r="F178" s="884"/>
      <c r="G178" s="884"/>
      <c r="H178" s="893"/>
      <c r="I178" s="884"/>
      <c r="J178" s="2339"/>
      <c r="K178" s="2351"/>
      <c r="L178" s="139" t="s">
        <v>858</v>
      </c>
      <c r="M178" s="884"/>
      <c r="N178" s="903"/>
      <c r="O178" s="884"/>
      <c r="P178" s="884"/>
      <c r="Q178" s="903"/>
      <c r="R178" s="903"/>
      <c r="S178" s="903"/>
      <c r="T178" s="1042"/>
      <c r="U178" s="1618"/>
      <c r="V178" s="890"/>
      <c r="W178" s="890"/>
      <c r="X178" s="890"/>
      <c r="Y178" s="890"/>
      <c r="Z178" s="890"/>
      <c r="AA178" s="890"/>
      <c r="AB178" s="890"/>
      <c r="AC178" s="1036"/>
      <c r="AD178" s="1619"/>
      <c r="AE178" s="1087"/>
      <c r="AF178" s="1087" t="s">
        <v>450</v>
      </c>
      <c r="AG178" s="1087" t="s">
        <v>451</v>
      </c>
      <c r="AH178" s="1042"/>
      <c r="AI178" s="1618"/>
      <c r="AJ178" s="889"/>
      <c r="AK178" s="889"/>
      <c r="AL178" s="928"/>
      <c r="AM178" s="918"/>
      <c r="AN178" s="1107"/>
      <c r="AO178" s="923"/>
      <c r="AP178" s="923"/>
      <c r="AQ178" s="923"/>
      <c r="AR178" s="923"/>
      <c r="AS178" s="923"/>
      <c r="AT178" s="923"/>
      <c r="AU178" s="923"/>
      <c r="AV178" s="923"/>
      <c r="AW178" s="1232"/>
      <c r="AX178" s="923"/>
      <c r="AY178" s="923"/>
      <c r="AZ178" s="923"/>
      <c r="BA178" s="923"/>
      <c r="BB178" s="923"/>
      <c r="BC178" s="923"/>
      <c r="BD178" s="923"/>
      <c r="BE178" s="923"/>
      <c r="BF178" s="1232"/>
      <c r="BG178" s="923"/>
      <c r="BH178" s="923" t="s">
        <v>153</v>
      </c>
      <c r="BI178" s="923" t="s">
        <v>153</v>
      </c>
      <c r="BJ178" s="1047"/>
      <c r="BK178" s="890"/>
      <c r="BL178" s="890"/>
      <c r="BM178" s="890"/>
      <c r="BN178" s="890"/>
      <c r="BO178" s="890"/>
      <c r="BP178" s="1560"/>
      <c r="BQ178" s="1056"/>
      <c r="BR178" s="923"/>
      <c r="BS178" s="923"/>
      <c r="BT178" s="923"/>
      <c r="BU178" s="1036"/>
      <c r="BV178" s="1038"/>
      <c r="BW178" s="1038"/>
      <c r="BX178" s="1038"/>
      <c r="BY178" s="1338"/>
      <c r="BZ178" s="1038"/>
      <c r="CA178" s="1037"/>
      <c r="CB178" s="890"/>
      <c r="CC178" s="890"/>
      <c r="CD178" s="890"/>
      <c r="CE178" s="890"/>
      <c r="CF178" s="890"/>
      <c r="CG178" s="1056"/>
      <c r="CH178" s="923"/>
      <c r="CI178" s="923"/>
      <c r="CJ178" s="923"/>
      <c r="CK178" s="1036"/>
      <c r="CL178" s="1038"/>
      <c r="CM178" s="923"/>
      <c r="CN178" s="923"/>
      <c r="CO178" s="923"/>
      <c r="CP178" s="923"/>
      <c r="CQ178" s="923"/>
      <c r="CR178" s="923"/>
      <c r="CS178" s="923"/>
      <c r="CT178" s="923"/>
      <c r="CU178" s="1232"/>
      <c r="CV178" s="923"/>
    </row>
    <row r="179" spans="1:100" ht="15" customHeight="1">
      <c r="A179" s="890"/>
      <c r="B179" s="884"/>
      <c r="C179" s="884"/>
      <c r="D179" s="884"/>
      <c r="E179" s="884"/>
      <c r="F179" s="884"/>
      <c r="G179" s="884"/>
      <c r="H179" s="893"/>
      <c r="I179" s="884"/>
      <c r="J179" s="2339"/>
      <c r="K179" s="2351"/>
      <c r="L179" s="139" t="s">
        <v>859</v>
      </c>
      <c r="M179" s="884"/>
      <c r="N179" s="903"/>
      <c r="O179" s="884"/>
      <c r="P179" s="884"/>
      <c r="Q179" s="903"/>
      <c r="R179" s="903"/>
      <c r="S179" s="903"/>
      <c r="T179" s="1042"/>
      <c r="U179" s="1618"/>
      <c r="V179" s="890"/>
      <c r="W179" s="890"/>
      <c r="X179" s="890"/>
      <c r="Y179" s="890"/>
      <c r="Z179" s="890"/>
      <c r="AA179" s="890"/>
      <c r="AB179" s="890"/>
      <c r="AC179" s="1036"/>
      <c r="AD179" s="1619"/>
      <c r="AE179" s="1087"/>
      <c r="AF179" s="1087" t="s">
        <v>450</v>
      </c>
      <c r="AG179" s="1087" t="s">
        <v>451</v>
      </c>
      <c r="AH179" s="1042"/>
      <c r="AI179" s="1618"/>
      <c r="AJ179" s="889"/>
      <c r="AK179" s="889"/>
      <c r="AL179" s="928"/>
      <c r="AM179" s="918"/>
      <c r="AN179" s="1107"/>
      <c r="AO179" s="923"/>
      <c r="AP179" s="923"/>
      <c r="AQ179" s="923"/>
      <c r="AR179" s="923"/>
      <c r="AS179" s="923"/>
      <c r="AT179" s="923"/>
      <c r="AU179" s="923"/>
      <c r="AV179" s="923"/>
      <c r="AW179" s="1232"/>
      <c r="AX179" s="923"/>
      <c r="AY179" s="923"/>
      <c r="AZ179" s="923"/>
      <c r="BA179" s="923"/>
      <c r="BB179" s="923"/>
      <c r="BC179" s="923"/>
      <c r="BD179" s="923"/>
      <c r="BE179" s="923"/>
      <c r="BF179" s="1232"/>
      <c r="BG179" s="923"/>
      <c r="BH179" s="923" t="s">
        <v>153</v>
      </c>
      <c r="BI179" s="923" t="s">
        <v>153</v>
      </c>
      <c r="BJ179" s="1047"/>
      <c r="BK179" s="890"/>
      <c r="BL179" s="890"/>
      <c r="BM179" s="890"/>
      <c r="BN179" s="890"/>
      <c r="BO179" s="890"/>
      <c r="BP179" s="1560"/>
      <c r="BQ179" s="1056"/>
      <c r="BR179" s="923"/>
      <c r="BS179" s="923"/>
      <c r="BT179" s="923"/>
      <c r="BU179" s="1036"/>
      <c r="BV179" s="1038"/>
      <c r="BW179" s="1038"/>
      <c r="BX179" s="1038"/>
      <c r="BY179" s="1338"/>
      <c r="BZ179" s="1038"/>
      <c r="CA179" s="1037"/>
      <c r="CB179" s="890"/>
      <c r="CC179" s="890"/>
      <c r="CD179" s="890"/>
      <c r="CE179" s="890"/>
      <c r="CF179" s="890"/>
      <c r="CG179" s="1056"/>
      <c r="CH179" s="923"/>
      <c r="CI179" s="923"/>
      <c r="CJ179" s="923"/>
      <c r="CK179" s="1036"/>
      <c r="CL179" s="1038"/>
      <c r="CM179" s="923"/>
      <c r="CN179" s="923"/>
      <c r="CO179" s="923"/>
      <c r="CP179" s="923"/>
      <c r="CQ179" s="923"/>
      <c r="CR179" s="923"/>
      <c r="CS179" s="923"/>
      <c r="CT179" s="923"/>
      <c r="CU179" s="1232"/>
      <c r="CV179" s="923"/>
    </row>
    <row r="180" spans="1:100" ht="15" customHeight="1">
      <c r="A180" s="890"/>
      <c r="B180" s="884"/>
      <c r="C180" s="884"/>
      <c r="D180" s="884"/>
      <c r="E180" s="884"/>
      <c r="F180" s="884"/>
      <c r="G180" s="884"/>
      <c r="H180" s="893"/>
      <c r="I180" s="884"/>
      <c r="J180" s="2339"/>
      <c r="K180" s="2351"/>
      <c r="L180" s="139" t="s">
        <v>860</v>
      </c>
      <c r="M180" s="884"/>
      <c r="N180" s="903"/>
      <c r="O180" s="884"/>
      <c r="P180" s="884"/>
      <c r="Q180" s="903"/>
      <c r="R180" s="903"/>
      <c r="S180" s="903"/>
      <c r="T180" s="1042"/>
      <c r="U180" s="1618"/>
      <c r="V180" s="890"/>
      <c r="W180" s="890"/>
      <c r="X180" s="890"/>
      <c r="Y180" s="890"/>
      <c r="Z180" s="890"/>
      <c r="AA180" s="890"/>
      <c r="AB180" s="890"/>
      <c r="AC180" s="1036"/>
      <c r="AD180" s="1619"/>
      <c r="AE180" s="1087"/>
      <c r="AF180" s="1087" t="s">
        <v>450</v>
      </c>
      <c r="AG180" s="1087" t="s">
        <v>832</v>
      </c>
      <c r="AH180" s="1042"/>
      <c r="AI180" s="1618"/>
      <c r="AJ180" s="889"/>
      <c r="AK180" s="889"/>
      <c r="AL180" s="928"/>
      <c r="AM180" s="918"/>
      <c r="AN180" s="1107"/>
      <c r="AO180" s="923"/>
      <c r="AP180" s="923"/>
      <c r="AQ180" s="923"/>
      <c r="AR180" s="923"/>
      <c r="AS180" s="923"/>
      <c r="AT180" s="923"/>
      <c r="AU180" s="923"/>
      <c r="AV180" s="923"/>
      <c r="AW180" s="1232"/>
      <c r="AX180" s="923"/>
      <c r="AY180" s="923"/>
      <c r="AZ180" s="923"/>
      <c r="BA180" s="923"/>
      <c r="BB180" s="923"/>
      <c r="BC180" s="923"/>
      <c r="BD180" s="923"/>
      <c r="BE180" s="923"/>
      <c r="BF180" s="1232"/>
      <c r="BG180" s="923"/>
      <c r="BH180" s="923" t="s">
        <v>153</v>
      </c>
      <c r="BI180" s="923" t="s">
        <v>153</v>
      </c>
      <c r="BJ180" s="1047"/>
      <c r="BK180" s="890"/>
      <c r="BL180" s="890"/>
      <c r="BM180" s="890"/>
      <c r="BN180" s="890"/>
      <c r="BO180" s="890"/>
      <c r="BP180" s="1560"/>
      <c r="BQ180" s="1056"/>
      <c r="BR180" s="923"/>
      <c r="BS180" s="923"/>
      <c r="BT180" s="923"/>
      <c r="BU180" s="1036"/>
      <c r="BV180" s="1038"/>
      <c r="BW180" s="1038"/>
      <c r="BX180" s="1038"/>
      <c r="BY180" s="1338"/>
      <c r="BZ180" s="1038"/>
      <c r="CA180" s="1037"/>
      <c r="CB180" s="890"/>
      <c r="CC180" s="890"/>
      <c r="CD180" s="890"/>
      <c r="CE180" s="890"/>
      <c r="CF180" s="890"/>
      <c r="CG180" s="1056"/>
      <c r="CH180" s="923"/>
      <c r="CI180" s="923"/>
      <c r="CJ180" s="923"/>
      <c r="CK180" s="1036"/>
      <c r="CL180" s="1038"/>
      <c r="CM180" s="923"/>
      <c r="CN180" s="923"/>
      <c r="CO180" s="923"/>
      <c r="CP180" s="923"/>
      <c r="CQ180" s="923"/>
      <c r="CR180" s="923"/>
      <c r="CS180" s="923"/>
      <c r="CT180" s="923"/>
      <c r="CU180" s="1232"/>
      <c r="CV180" s="923"/>
    </row>
    <row r="181" spans="1:100" ht="15" customHeight="1">
      <c r="A181" s="890"/>
      <c r="B181" s="884"/>
      <c r="C181" s="884"/>
      <c r="D181" s="884"/>
      <c r="E181" s="884"/>
      <c r="F181" s="884"/>
      <c r="G181" s="884"/>
      <c r="H181" s="893"/>
      <c r="I181" s="884"/>
      <c r="J181" s="2339"/>
      <c r="K181" s="2351"/>
      <c r="L181" s="139" t="s">
        <v>861</v>
      </c>
      <c r="M181" s="884"/>
      <c r="N181" s="903"/>
      <c r="O181" s="884"/>
      <c r="P181" s="884"/>
      <c r="Q181" s="903"/>
      <c r="R181" s="903"/>
      <c r="S181" s="903"/>
      <c r="T181" s="1042"/>
      <c r="U181" s="1618"/>
      <c r="V181" s="890"/>
      <c r="W181" s="890"/>
      <c r="X181" s="890"/>
      <c r="Y181" s="890"/>
      <c r="Z181" s="890"/>
      <c r="AA181" s="890"/>
      <c r="AB181" s="890"/>
      <c r="AC181" s="1036"/>
      <c r="AD181" s="1619"/>
      <c r="AE181" s="1087"/>
      <c r="AF181" s="1087" t="s">
        <v>450</v>
      </c>
      <c r="AG181" s="1087" t="s">
        <v>451</v>
      </c>
      <c r="AH181" s="1042"/>
      <c r="AI181" s="1618"/>
      <c r="AJ181" s="889"/>
      <c r="AK181" s="889"/>
      <c r="AL181" s="928"/>
      <c r="AM181" s="918"/>
      <c r="AN181" s="1107"/>
      <c r="AO181" s="923"/>
      <c r="AP181" s="923"/>
      <c r="AQ181" s="923"/>
      <c r="AR181" s="923"/>
      <c r="AS181" s="923"/>
      <c r="AT181" s="923"/>
      <c r="AU181" s="923" t="s">
        <v>748</v>
      </c>
      <c r="AV181" s="923" t="s">
        <v>748</v>
      </c>
      <c r="AW181" s="1232"/>
      <c r="AX181" s="923"/>
      <c r="AY181" s="923"/>
      <c r="AZ181" s="923"/>
      <c r="BA181" s="923"/>
      <c r="BB181" s="923"/>
      <c r="BC181" s="923"/>
      <c r="BD181" s="923"/>
      <c r="BE181" s="923"/>
      <c r="BF181" s="1232"/>
      <c r="BG181" s="923"/>
      <c r="BH181" s="923" t="s">
        <v>153</v>
      </c>
      <c r="BI181" s="923" t="s">
        <v>153</v>
      </c>
      <c r="BJ181" s="1047"/>
      <c r="BK181" s="890"/>
      <c r="BL181" s="890"/>
      <c r="BM181" s="890"/>
      <c r="BN181" s="890"/>
      <c r="BO181" s="890"/>
      <c r="BP181" s="1560"/>
      <c r="BQ181" s="1056"/>
      <c r="BR181" s="923"/>
      <c r="BS181" s="923"/>
      <c r="BT181" s="923"/>
      <c r="BU181" s="1036"/>
      <c r="BV181" s="1038"/>
      <c r="BW181" s="1038"/>
      <c r="BX181" s="1038"/>
      <c r="BY181" s="1338"/>
      <c r="BZ181" s="1038"/>
      <c r="CA181" s="1037"/>
      <c r="CB181" s="890"/>
      <c r="CC181" s="890"/>
      <c r="CD181" s="890"/>
      <c r="CE181" s="890"/>
      <c r="CF181" s="890"/>
      <c r="CG181" s="1056"/>
      <c r="CH181" s="923"/>
      <c r="CI181" s="923"/>
      <c r="CJ181" s="923"/>
      <c r="CK181" s="1036"/>
      <c r="CL181" s="1038"/>
      <c r="CM181" s="923"/>
      <c r="CN181" s="923"/>
      <c r="CO181" s="923"/>
      <c r="CP181" s="923"/>
      <c r="CQ181" s="923"/>
      <c r="CR181" s="923"/>
      <c r="CS181" s="923"/>
      <c r="CT181" s="923"/>
      <c r="CU181" s="1232"/>
      <c r="CV181" s="923"/>
    </row>
    <row r="182" spans="1:100" ht="15" customHeight="1">
      <c r="A182" s="890"/>
      <c r="B182" s="884"/>
      <c r="C182" s="884"/>
      <c r="D182" s="884"/>
      <c r="E182" s="884"/>
      <c r="F182" s="884"/>
      <c r="G182" s="884"/>
      <c r="H182" s="893"/>
      <c r="I182" s="884"/>
      <c r="J182" s="2339"/>
      <c r="K182" s="2351"/>
      <c r="L182" s="139" t="s">
        <v>862</v>
      </c>
      <c r="M182" s="884"/>
      <c r="N182" s="903"/>
      <c r="O182" s="884"/>
      <c r="P182" s="884"/>
      <c r="Q182" s="903"/>
      <c r="R182" s="903"/>
      <c r="S182" s="903"/>
      <c r="T182" s="1042"/>
      <c r="U182" s="1618"/>
      <c r="V182" s="890"/>
      <c r="W182" s="890"/>
      <c r="X182" s="890"/>
      <c r="Y182" s="890"/>
      <c r="Z182" s="890"/>
      <c r="AA182" s="890"/>
      <c r="AB182" s="890"/>
      <c r="AC182" s="1036"/>
      <c r="AD182" s="1619"/>
      <c r="AE182" s="1087"/>
      <c r="AF182" s="1087" t="s">
        <v>450</v>
      </c>
      <c r="AG182" s="1087" t="s">
        <v>832</v>
      </c>
      <c r="AH182" s="1042"/>
      <c r="AI182" s="1618"/>
      <c r="AJ182" s="889"/>
      <c r="AK182" s="889"/>
      <c r="AL182" s="928"/>
      <c r="AM182" s="918"/>
      <c r="AN182" s="1107"/>
      <c r="AO182" s="923"/>
      <c r="AP182" s="923"/>
      <c r="AQ182" s="923"/>
      <c r="AR182" s="923"/>
      <c r="AS182" s="923"/>
      <c r="AT182" s="923"/>
      <c r="AU182" s="923"/>
      <c r="AV182" s="923"/>
      <c r="AW182" s="1232"/>
      <c r="AX182" s="923"/>
      <c r="AY182" s="923"/>
      <c r="AZ182" s="923"/>
      <c r="BA182" s="923"/>
      <c r="BB182" s="923"/>
      <c r="BC182" s="923"/>
      <c r="BD182" s="923"/>
      <c r="BE182" s="923"/>
      <c r="BF182" s="1232"/>
      <c r="BG182" s="923"/>
      <c r="BH182" s="923" t="s">
        <v>153</v>
      </c>
      <c r="BI182" s="923" t="s">
        <v>153</v>
      </c>
      <c r="BJ182" s="1047"/>
      <c r="BK182" s="890"/>
      <c r="BL182" s="890"/>
      <c r="BM182" s="890"/>
      <c r="BN182" s="890"/>
      <c r="BO182" s="890"/>
      <c r="BP182" s="1560"/>
      <c r="BQ182" s="1056"/>
      <c r="BR182" s="923"/>
      <c r="BS182" s="923"/>
      <c r="BT182" s="923"/>
      <c r="BU182" s="1036"/>
      <c r="BV182" s="1038"/>
      <c r="BW182" s="1038"/>
      <c r="BX182" s="1038"/>
      <c r="BY182" s="1338"/>
      <c r="BZ182" s="1038"/>
      <c r="CA182" s="1037"/>
      <c r="CB182" s="890"/>
      <c r="CC182" s="890"/>
      <c r="CD182" s="890"/>
      <c r="CE182" s="890"/>
      <c r="CF182" s="890"/>
      <c r="CG182" s="1056"/>
      <c r="CH182" s="923"/>
      <c r="CI182" s="923"/>
      <c r="CJ182" s="923"/>
      <c r="CK182" s="1036"/>
      <c r="CL182" s="1038"/>
      <c r="CM182" s="923"/>
      <c r="CN182" s="923"/>
      <c r="CO182" s="923"/>
      <c r="CP182" s="923"/>
      <c r="CQ182" s="923"/>
      <c r="CR182" s="923"/>
      <c r="CS182" s="923"/>
      <c r="CT182" s="923"/>
      <c r="CU182" s="1232"/>
      <c r="CV182" s="923"/>
    </row>
    <row r="183" spans="1:100" ht="15" customHeight="1">
      <c r="A183" s="890"/>
      <c r="B183" s="884"/>
      <c r="C183" s="884"/>
      <c r="D183" s="884"/>
      <c r="E183" s="884"/>
      <c r="F183" s="884"/>
      <c r="G183" s="884"/>
      <c r="H183" s="893"/>
      <c r="I183" s="884"/>
      <c r="J183" s="2339"/>
      <c r="K183" s="2351"/>
      <c r="L183" s="139" t="s">
        <v>863</v>
      </c>
      <c r="M183" s="884"/>
      <c r="N183" s="903"/>
      <c r="O183" s="884"/>
      <c r="P183" s="884"/>
      <c r="Q183" s="903"/>
      <c r="R183" s="903"/>
      <c r="S183" s="903"/>
      <c r="T183" s="1042"/>
      <c r="U183" s="1618"/>
      <c r="V183" s="890"/>
      <c r="W183" s="890"/>
      <c r="X183" s="890"/>
      <c r="Y183" s="890"/>
      <c r="Z183" s="890"/>
      <c r="AA183" s="890"/>
      <c r="AB183" s="890"/>
      <c r="AC183" s="1036"/>
      <c r="AD183" s="1619"/>
      <c r="AE183" s="1087"/>
      <c r="AF183" s="1087" t="s">
        <v>450</v>
      </c>
      <c r="AG183" s="1087" t="s">
        <v>451</v>
      </c>
      <c r="AH183" s="1042"/>
      <c r="AI183" s="1618"/>
      <c r="AJ183" s="889"/>
      <c r="AK183" s="889"/>
      <c r="AL183" s="928"/>
      <c r="AM183" s="918"/>
      <c r="AN183" s="1107"/>
      <c r="AO183" s="923"/>
      <c r="AP183" s="923"/>
      <c r="AQ183" s="923"/>
      <c r="AR183" s="923"/>
      <c r="AS183" s="923"/>
      <c r="AT183" s="923"/>
      <c r="AU183" s="923"/>
      <c r="AV183" s="923"/>
      <c r="AW183" s="1232"/>
      <c r="AX183" s="923"/>
      <c r="AY183" s="923"/>
      <c r="AZ183" s="923"/>
      <c r="BA183" s="923"/>
      <c r="BB183" s="923"/>
      <c r="BC183" s="923"/>
      <c r="BD183" s="923"/>
      <c r="BE183" s="923"/>
      <c r="BF183" s="1232"/>
      <c r="BG183" s="923"/>
      <c r="BH183" s="923" t="s">
        <v>153</v>
      </c>
      <c r="BI183" s="923" t="s">
        <v>153</v>
      </c>
      <c r="BJ183" s="1047"/>
      <c r="BK183" s="890"/>
      <c r="BL183" s="890"/>
      <c r="BM183" s="890"/>
      <c r="BN183" s="890"/>
      <c r="BO183" s="890"/>
      <c r="BP183" s="1560"/>
      <c r="BQ183" s="1056"/>
      <c r="BR183" s="923"/>
      <c r="BS183" s="923"/>
      <c r="BT183" s="923"/>
      <c r="BU183" s="1036"/>
      <c r="BV183" s="1038"/>
      <c r="BW183" s="1038"/>
      <c r="BX183" s="1038"/>
      <c r="BY183" s="1338"/>
      <c r="BZ183" s="1038"/>
      <c r="CA183" s="1037"/>
      <c r="CB183" s="890"/>
      <c r="CC183" s="890"/>
      <c r="CD183" s="890"/>
      <c r="CE183" s="890"/>
      <c r="CF183" s="890"/>
      <c r="CG183" s="1056"/>
      <c r="CH183" s="923"/>
      <c r="CI183" s="923"/>
      <c r="CJ183" s="923"/>
      <c r="CK183" s="1036"/>
      <c r="CL183" s="1038"/>
      <c r="CM183" s="923"/>
      <c r="CN183" s="923"/>
      <c r="CO183" s="923"/>
      <c r="CP183" s="923"/>
      <c r="CQ183" s="923"/>
      <c r="CR183" s="923"/>
      <c r="CS183" s="923"/>
      <c r="CT183" s="923"/>
      <c r="CU183" s="1232"/>
      <c r="CV183" s="923"/>
    </row>
    <row r="184" spans="1:100" ht="15" customHeight="1">
      <c r="A184" s="890"/>
      <c r="B184" s="884"/>
      <c r="C184" s="884"/>
      <c r="D184" s="884"/>
      <c r="E184" s="884"/>
      <c r="F184" s="884"/>
      <c r="G184" s="884"/>
      <c r="H184" s="893"/>
      <c r="I184" s="884"/>
      <c r="J184" s="2339"/>
      <c r="K184" s="2351"/>
      <c r="L184" s="139" t="s">
        <v>864</v>
      </c>
      <c r="M184" s="884"/>
      <c r="N184" s="903"/>
      <c r="O184" s="884"/>
      <c r="P184" s="884"/>
      <c r="Q184" s="903"/>
      <c r="R184" s="903"/>
      <c r="S184" s="903"/>
      <c r="T184" s="1042"/>
      <c r="U184" s="1618"/>
      <c r="V184" s="890"/>
      <c r="W184" s="890"/>
      <c r="X184" s="890"/>
      <c r="Y184" s="890"/>
      <c r="Z184" s="890"/>
      <c r="AA184" s="890"/>
      <c r="AB184" s="890"/>
      <c r="AC184" s="1036"/>
      <c r="AD184" s="1619"/>
      <c r="AE184" s="1087"/>
      <c r="AF184" s="1087" t="s">
        <v>450</v>
      </c>
      <c r="AG184" s="1087" t="s">
        <v>451</v>
      </c>
      <c r="AH184" s="1042"/>
      <c r="AI184" s="1618"/>
      <c r="AJ184" s="889"/>
      <c r="AK184" s="889"/>
      <c r="AL184" s="928"/>
      <c r="AM184" s="918"/>
      <c r="AN184" s="1107"/>
      <c r="AO184" s="923"/>
      <c r="AP184" s="923"/>
      <c r="AQ184" s="923"/>
      <c r="AR184" s="923"/>
      <c r="AS184" s="923"/>
      <c r="AT184" s="923"/>
      <c r="AU184" s="923"/>
      <c r="AV184" s="923"/>
      <c r="AW184" s="1232"/>
      <c r="AX184" s="923"/>
      <c r="AY184" s="923"/>
      <c r="AZ184" s="923"/>
      <c r="BA184" s="923"/>
      <c r="BB184" s="923"/>
      <c r="BC184" s="923"/>
      <c r="BD184" s="923"/>
      <c r="BE184" s="923"/>
      <c r="BF184" s="1232"/>
      <c r="BG184" s="923"/>
      <c r="BH184" s="923" t="s">
        <v>153</v>
      </c>
      <c r="BI184" s="923" t="s">
        <v>153</v>
      </c>
      <c r="BJ184" s="1047"/>
      <c r="BK184" s="890"/>
      <c r="BL184" s="890"/>
      <c r="BM184" s="890"/>
      <c r="BN184" s="890"/>
      <c r="BO184" s="890"/>
      <c r="BP184" s="1560"/>
      <c r="BQ184" s="1056"/>
      <c r="BR184" s="923"/>
      <c r="BS184" s="923"/>
      <c r="BT184" s="923"/>
      <c r="BU184" s="1036"/>
      <c r="BV184" s="1038"/>
      <c r="BW184" s="1038"/>
      <c r="BX184" s="1038"/>
      <c r="BY184" s="1338"/>
      <c r="BZ184" s="1038"/>
      <c r="CA184" s="1037"/>
      <c r="CB184" s="890"/>
      <c r="CC184" s="890"/>
      <c r="CD184" s="890"/>
      <c r="CE184" s="890"/>
      <c r="CF184" s="890"/>
      <c r="CG184" s="1056"/>
      <c r="CH184" s="923"/>
      <c r="CI184" s="923"/>
      <c r="CJ184" s="923"/>
      <c r="CK184" s="1036"/>
      <c r="CL184" s="1038"/>
      <c r="CM184" s="923"/>
      <c r="CN184" s="923"/>
      <c r="CO184" s="923"/>
      <c r="CP184" s="923"/>
      <c r="CQ184" s="923"/>
      <c r="CR184" s="923"/>
      <c r="CS184" s="923"/>
      <c r="CT184" s="923"/>
      <c r="CU184" s="1232"/>
      <c r="CV184" s="923"/>
    </row>
    <row r="185" spans="1:100" ht="15" customHeight="1">
      <c r="A185" s="890"/>
      <c r="B185" s="884"/>
      <c r="C185" s="884"/>
      <c r="D185" s="884"/>
      <c r="E185" s="884"/>
      <c r="F185" s="884"/>
      <c r="G185" s="884"/>
      <c r="H185" s="893"/>
      <c r="I185" s="884"/>
      <c r="J185" s="2339"/>
      <c r="K185" s="2351"/>
      <c r="L185" s="139" t="s">
        <v>865</v>
      </c>
      <c r="M185" s="884"/>
      <c r="N185" s="903"/>
      <c r="O185" s="884"/>
      <c r="P185" s="884"/>
      <c r="Q185" s="903"/>
      <c r="R185" s="903"/>
      <c r="S185" s="903"/>
      <c r="T185" s="1042"/>
      <c r="U185" s="1618"/>
      <c r="V185" s="890"/>
      <c r="W185" s="890"/>
      <c r="X185" s="890"/>
      <c r="Y185" s="890"/>
      <c r="Z185" s="890"/>
      <c r="AA185" s="890"/>
      <c r="AB185" s="890"/>
      <c r="AC185" s="1036"/>
      <c r="AD185" s="1619"/>
      <c r="AE185" s="1087"/>
      <c r="AF185" s="1087" t="s">
        <v>450</v>
      </c>
      <c r="AG185" s="1087" t="s">
        <v>451</v>
      </c>
      <c r="AH185" s="1042"/>
      <c r="AI185" s="1618"/>
      <c r="AJ185" s="889"/>
      <c r="AK185" s="889"/>
      <c r="AL185" s="928"/>
      <c r="AM185" s="918"/>
      <c r="AN185" s="1107"/>
      <c r="AO185" s="923"/>
      <c r="AP185" s="923"/>
      <c r="AQ185" s="923"/>
      <c r="AR185" s="923"/>
      <c r="AS185" s="923"/>
      <c r="AT185" s="923"/>
      <c r="AU185" s="923" t="s">
        <v>748</v>
      </c>
      <c r="AV185" s="923" t="s">
        <v>748</v>
      </c>
      <c r="AW185" s="1232"/>
      <c r="AX185" s="923"/>
      <c r="AY185" s="923"/>
      <c r="AZ185" s="923"/>
      <c r="BA185" s="923"/>
      <c r="BB185" s="923"/>
      <c r="BC185" s="923"/>
      <c r="BD185" s="923"/>
      <c r="BE185" s="923"/>
      <c r="BF185" s="1232"/>
      <c r="BG185" s="923"/>
      <c r="BH185" s="923" t="s">
        <v>153</v>
      </c>
      <c r="BI185" s="923" t="s">
        <v>153</v>
      </c>
      <c r="BJ185" s="1047"/>
      <c r="BK185" s="890"/>
      <c r="BL185" s="890"/>
      <c r="BM185" s="890"/>
      <c r="BN185" s="890"/>
      <c r="BO185" s="890"/>
      <c r="BP185" s="1560"/>
      <c r="BQ185" s="1056"/>
      <c r="BR185" s="923"/>
      <c r="BS185" s="923"/>
      <c r="BT185" s="923"/>
      <c r="BU185" s="1036"/>
      <c r="BV185" s="1038"/>
      <c r="BW185" s="1038"/>
      <c r="BX185" s="1038"/>
      <c r="BY185" s="1338"/>
      <c r="BZ185" s="1038"/>
      <c r="CA185" s="1037"/>
      <c r="CB185" s="890"/>
      <c r="CC185" s="890"/>
      <c r="CD185" s="890"/>
      <c r="CE185" s="890"/>
      <c r="CF185" s="890"/>
      <c r="CG185" s="1056"/>
      <c r="CH185" s="923"/>
      <c r="CI185" s="923"/>
      <c r="CJ185" s="923"/>
      <c r="CK185" s="1036"/>
      <c r="CL185" s="1038"/>
      <c r="CM185" s="923"/>
      <c r="CN185" s="923"/>
      <c r="CO185" s="923"/>
      <c r="CP185" s="923"/>
      <c r="CQ185" s="923"/>
      <c r="CR185" s="923"/>
      <c r="CS185" s="923"/>
      <c r="CT185" s="923"/>
      <c r="CU185" s="1232"/>
      <c r="CV185" s="923"/>
    </row>
    <row r="186" spans="1:100" ht="15" customHeight="1">
      <c r="A186" s="890"/>
      <c r="B186" s="884"/>
      <c r="C186" s="884"/>
      <c r="D186" s="884"/>
      <c r="E186" s="884"/>
      <c r="F186" s="884"/>
      <c r="G186" s="884"/>
      <c r="H186" s="893"/>
      <c r="I186" s="884"/>
      <c r="J186" s="2339"/>
      <c r="K186" s="2351"/>
      <c r="L186" s="139" t="s">
        <v>866</v>
      </c>
      <c r="M186" s="884"/>
      <c r="N186" s="903"/>
      <c r="O186" s="884"/>
      <c r="P186" s="884"/>
      <c r="Q186" s="903"/>
      <c r="R186" s="903"/>
      <c r="S186" s="903"/>
      <c r="T186" s="1042"/>
      <c r="U186" s="1618"/>
      <c r="V186" s="890"/>
      <c r="W186" s="890"/>
      <c r="X186" s="890"/>
      <c r="Y186" s="890"/>
      <c r="Z186" s="890"/>
      <c r="AA186" s="890"/>
      <c r="AB186" s="890"/>
      <c r="AC186" s="1036"/>
      <c r="AD186" s="1619"/>
      <c r="AE186" s="1087"/>
      <c r="AF186" s="1087" t="s">
        <v>450</v>
      </c>
      <c r="AG186" s="1087" t="s">
        <v>451</v>
      </c>
      <c r="AH186" s="1042"/>
      <c r="AI186" s="1618"/>
      <c r="AJ186" s="889"/>
      <c r="AK186" s="889"/>
      <c r="AL186" s="928"/>
      <c r="AM186" s="918"/>
      <c r="AN186" s="1107"/>
      <c r="AO186" s="923"/>
      <c r="AP186" s="923"/>
      <c r="AQ186" s="923"/>
      <c r="AR186" s="923"/>
      <c r="AS186" s="923"/>
      <c r="AT186" s="923"/>
      <c r="AU186" s="923"/>
      <c r="AV186" s="923"/>
      <c r="AW186" s="1232"/>
      <c r="AX186" s="923"/>
      <c r="AY186" s="923"/>
      <c r="AZ186" s="923"/>
      <c r="BA186" s="923"/>
      <c r="BB186" s="923"/>
      <c r="BC186" s="923"/>
      <c r="BD186" s="923"/>
      <c r="BE186" s="923"/>
      <c r="BF186" s="1232"/>
      <c r="BG186" s="923"/>
      <c r="BH186" s="923" t="s">
        <v>153</v>
      </c>
      <c r="BI186" s="923" t="s">
        <v>153</v>
      </c>
      <c r="BJ186" s="1047"/>
      <c r="BK186" s="890"/>
      <c r="BL186" s="890"/>
      <c r="BM186" s="890"/>
      <c r="BN186" s="890"/>
      <c r="BO186" s="890"/>
      <c r="BP186" s="1560"/>
      <c r="BQ186" s="1056"/>
      <c r="BR186" s="923"/>
      <c r="BS186" s="923"/>
      <c r="BT186" s="923"/>
      <c r="BU186" s="1036"/>
      <c r="BV186" s="1038"/>
      <c r="BW186" s="1038"/>
      <c r="BX186" s="1038"/>
      <c r="BY186" s="1338"/>
      <c r="BZ186" s="1038"/>
      <c r="CA186" s="1037"/>
      <c r="CB186" s="890"/>
      <c r="CC186" s="890"/>
      <c r="CD186" s="890"/>
      <c r="CE186" s="890"/>
      <c r="CF186" s="890"/>
      <c r="CG186" s="1056"/>
      <c r="CH186" s="923"/>
      <c r="CI186" s="923"/>
      <c r="CJ186" s="923"/>
      <c r="CK186" s="1036"/>
      <c r="CL186" s="1038"/>
      <c r="CM186" s="923"/>
      <c r="CN186" s="923"/>
      <c r="CO186" s="923"/>
      <c r="CP186" s="923"/>
      <c r="CQ186" s="923"/>
      <c r="CR186" s="923"/>
      <c r="CS186" s="923"/>
      <c r="CT186" s="923"/>
      <c r="CU186" s="1232"/>
      <c r="CV186" s="923"/>
    </row>
    <row r="187" spans="1:100" ht="15" customHeight="1">
      <c r="A187" s="890"/>
      <c r="B187" s="884"/>
      <c r="C187" s="884"/>
      <c r="D187" s="884"/>
      <c r="E187" s="884"/>
      <c r="F187" s="884"/>
      <c r="G187" s="884"/>
      <c r="H187" s="893"/>
      <c r="I187" s="884"/>
      <c r="J187" s="2339"/>
      <c r="K187" s="2351"/>
      <c r="L187" s="139" t="s">
        <v>867</v>
      </c>
      <c r="M187" s="884"/>
      <c r="N187" s="903"/>
      <c r="O187" s="884"/>
      <c r="P187" s="884"/>
      <c r="Q187" s="903"/>
      <c r="R187" s="903"/>
      <c r="S187" s="903"/>
      <c r="T187" s="1042"/>
      <c r="U187" s="1618"/>
      <c r="V187" s="890"/>
      <c r="W187" s="890"/>
      <c r="X187" s="890"/>
      <c r="Y187" s="890"/>
      <c r="Z187" s="890"/>
      <c r="AA187" s="890"/>
      <c r="AB187" s="890"/>
      <c r="AC187" s="1036"/>
      <c r="AD187" s="1619"/>
      <c r="AE187" s="1087"/>
      <c r="AF187" s="1087" t="s">
        <v>450</v>
      </c>
      <c r="AG187" s="1087" t="s">
        <v>451</v>
      </c>
      <c r="AH187" s="1042"/>
      <c r="AI187" s="1618"/>
      <c r="AJ187" s="889"/>
      <c r="AK187" s="889"/>
      <c r="AL187" s="928"/>
      <c r="AM187" s="918"/>
      <c r="AN187" s="1107"/>
      <c r="AO187" s="923"/>
      <c r="AP187" s="923"/>
      <c r="AQ187" s="923"/>
      <c r="AR187" s="923"/>
      <c r="AS187" s="923"/>
      <c r="AT187" s="923"/>
      <c r="AU187" s="923"/>
      <c r="AV187" s="923"/>
      <c r="AW187" s="1232"/>
      <c r="AX187" s="923"/>
      <c r="AY187" s="923"/>
      <c r="AZ187" s="923"/>
      <c r="BA187" s="923"/>
      <c r="BB187" s="923"/>
      <c r="BC187" s="923"/>
      <c r="BD187" s="923"/>
      <c r="BE187" s="923"/>
      <c r="BF187" s="1232"/>
      <c r="BG187" s="923"/>
      <c r="BH187" s="923" t="s">
        <v>153</v>
      </c>
      <c r="BI187" s="923" t="s">
        <v>153</v>
      </c>
      <c r="BJ187" s="1047"/>
      <c r="BK187" s="890"/>
      <c r="BL187" s="890"/>
      <c r="BM187" s="890"/>
      <c r="BN187" s="890"/>
      <c r="BO187" s="890"/>
      <c r="BP187" s="1560"/>
      <c r="BQ187" s="1056"/>
      <c r="BR187" s="923"/>
      <c r="BS187" s="923"/>
      <c r="BT187" s="923"/>
      <c r="BU187" s="1036"/>
      <c r="BV187" s="1038"/>
      <c r="BW187" s="1038"/>
      <c r="BX187" s="1038"/>
      <c r="BY187" s="1338"/>
      <c r="BZ187" s="1038"/>
      <c r="CA187" s="1037"/>
      <c r="CB187" s="890"/>
      <c r="CC187" s="890"/>
      <c r="CD187" s="890"/>
      <c r="CE187" s="890"/>
      <c r="CF187" s="890"/>
      <c r="CG187" s="1056"/>
      <c r="CH187" s="923"/>
      <c r="CI187" s="923"/>
      <c r="CJ187" s="923"/>
      <c r="CK187" s="1036"/>
      <c r="CL187" s="1038"/>
      <c r="CM187" s="923"/>
      <c r="CN187" s="923"/>
      <c r="CO187" s="923"/>
      <c r="CP187" s="923"/>
      <c r="CQ187" s="923"/>
      <c r="CR187" s="923"/>
      <c r="CS187" s="923"/>
      <c r="CT187" s="923"/>
      <c r="CU187" s="1232"/>
      <c r="CV187" s="923"/>
    </row>
    <row r="188" spans="1:100" ht="15" customHeight="1">
      <c r="A188" s="890"/>
      <c r="B188" s="884"/>
      <c r="C188" s="884"/>
      <c r="D188" s="884"/>
      <c r="E188" s="884"/>
      <c r="F188" s="884"/>
      <c r="G188" s="884"/>
      <c r="H188" s="893"/>
      <c r="I188" s="884"/>
      <c r="J188" s="2339"/>
      <c r="K188" s="2351"/>
      <c r="L188" s="139" t="s">
        <v>868</v>
      </c>
      <c r="M188" s="884"/>
      <c r="N188" s="903"/>
      <c r="O188" s="884"/>
      <c r="P188" s="884"/>
      <c r="Q188" s="903"/>
      <c r="R188" s="903"/>
      <c r="S188" s="903"/>
      <c r="T188" s="1042"/>
      <c r="U188" s="1618"/>
      <c r="V188" s="890"/>
      <c r="W188" s="890"/>
      <c r="X188" s="890"/>
      <c r="Y188" s="890"/>
      <c r="Z188" s="890"/>
      <c r="AA188" s="890"/>
      <c r="AB188" s="890"/>
      <c r="AC188" s="1036"/>
      <c r="AD188" s="1619"/>
      <c r="AE188" s="1087"/>
      <c r="AF188" s="1087" t="s">
        <v>450</v>
      </c>
      <c r="AG188" s="1087" t="s">
        <v>451</v>
      </c>
      <c r="AH188" s="1042"/>
      <c r="AI188" s="1618"/>
      <c r="AJ188" s="889"/>
      <c r="AK188" s="889"/>
      <c r="AL188" s="928"/>
      <c r="AM188" s="918"/>
      <c r="AN188" s="1107"/>
      <c r="AO188" s="923"/>
      <c r="AP188" s="923"/>
      <c r="AQ188" s="923"/>
      <c r="AR188" s="923"/>
      <c r="AS188" s="923"/>
      <c r="AT188" s="923"/>
      <c r="AU188" s="923"/>
      <c r="AV188" s="923"/>
      <c r="AW188" s="1232"/>
      <c r="AX188" s="923"/>
      <c r="AY188" s="923"/>
      <c r="AZ188" s="923"/>
      <c r="BA188" s="923"/>
      <c r="BB188" s="923"/>
      <c r="BC188" s="923"/>
      <c r="BD188" s="923"/>
      <c r="BE188" s="923"/>
      <c r="BF188" s="1232"/>
      <c r="BG188" s="923"/>
      <c r="BH188" s="923" t="s">
        <v>153</v>
      </c>
      <c r="BI188" s="923" t="s">
        <v>153</v>
      </c>
      <c r="BJ188" s="1047"/>
      <c r="BK188" s="890"/>
      <c r="BL188" s="890"/>
      <c r="BM188" s="890"/>
      <c r="BN188" s="890"/>
      <c r="BO188" s="890"/>
      <c r="BP188" s="1560"/>
      <c r="BQ188" s="1056"/>
      <c r="BR188" s="923"/>
      <c r="BS188" s="923"/>
      <c r="BT188" s="923"/>
      <c r="BU188" s="1036"/>
      <c r="BV188" s="1038"/>
      <c r="BW188" s="1038"/>
      <c r="BX188" s="1038"/>
      <c r="BY188" s="1338"/>
      <c r="BZ188" s="1038"/>
      <c r="CA188" s="1037"/>
      <c r="CB188" s="890"/>
      <c r="CC188" s="890"/>
      <c r="CD188" s="890"/>
      <c r="CE188" s="890"/>
      <c r="CF188" s="890"/>
      <c r="CG188" s="1056"/>
      <c r="CH188" s="923"/>
      <c r="CI188" s="923"/>
      <c r="CJ188" s="923"/>
      <c r="CK188" s="1036"/>
      <c r="CL188" s="1038"/>
      <c r="CM188" s="923"/>
      <c r="CN188" s="923"/>
      <c r="CO188" s="923"/>
      <c r="CP188" s="923"/>
      <c r="CQ188" s="923"/>
      <c r="CR188" s="923"/>
      <c r="CS188" s="923"/>
      <c r="CT188" s="923"/>
      <c r="CU188" s="1232"/>
      <c r="CV188" s="923"/>
    </row>
    <row r="189" spans="1:100" ht="15" customHeight="1">
      <c r="A189" s="890"/>
      <c r="B189" s="884"/>
      <c r="C189" s="884"/>
      <c r="D189" s="884"/>
      <c r="E189" s="884"/>
      <c r="F189" s="884"/>
      <c r="G189" s="884"/>
      <c r="H189" s="893"/>
      <c r="I189" s="884"/>
      <c r="J189" s="2339"/>
      <c r="K189" s="2351"/>
      <c r="L189" s="139" t="s">
        <v>869</v>
      </c>
      <c r="M189" s="884"/>
      <c r="N189" s="903"/>
      <c r="O189" s="884"/>
      <c r="P189" s="884"/>
      <c r="Q189" s="903"/>
      <c r="R189" s="903"/>
      <c r="S189" s="903"/>
      <c r="T189" s="1042"/>
      <c r="U189" s="1618"/>
      <c r="V189" s="890"/>
      <c r="W189" s="890"/>
      <c r="X189" s="890"/>
      <c r="Y189" s="890"/>
      <c r="Z189" s="890"/>
      <c r="AA189" s="890"/>
      <c r="AB189" s="890"/>
      <c r="AC189" s="1036"/>
      <c r="AD189" s="1619"/>
      <c r="AE189" s="1087"/>
      <c r="AF189" s="1087" t="s">
        <v>450</v>
      </c>
      <c r="AG189" s="1087" t="s">
        <v>451</v>
      </c>
      <c r="AH189" s="1042"/>
      <c r="AI189" s="1618"/>
      <c r="AJ189" s="889"/>
      <c r="AK189" s="889"/>
      <c r="AL189" s="928"/>
      <c r="AM189" s="918"/>
      <c r="AN189" s="1107"/>
      <c r="AO189" s="923"/>
      <c r="AP189" s="923"/>
      <c r="AQ189" s="923"/>
      <c r="AR189" s="923"/>
      <c r="AS189" s="923"/>
      <c r="AT189" s="923"/>
      <c r="AU189" s="923" t="s">
        <v>748</v>
      </c>
      <c r="AV189" s="923" t="s">
        <v>748</v>
      </c>
      <c r="AW189" s="1232"/>
      <c r="AX189" s="923"/>
      <c r="AY189" s="923"/>
      <c r="AZ189" s="923"/>
      <c r="BA189" s="923"/>
      <c r="BB189" s="923"/>
      <c r="BC189" s="923"/>
      <c r="BD189" s="923"/>
      <c r="BE189" s="923"/>
      <c r="BF189" s="1232"/>
      <c r="BG189" s="923"/>
      <c r="BH189" s="923" t="s">
        <v>153</v>
      </c>
      <c r="BI189" s="923" t="s">
        <v>153</v>
      </c>
      <c r="BJ189" s="1047"/>
      <c r="BK189" s="890"/>
      <c r="BL189" s="890"/>
      <c r="BM189" s="890"/>
      <c r="BN189" s="890"/>
      <c r="BO189" s="890"/>
      <c r="BP189" s="1560"/>
      <c r="BQ189" s="1056"/>
      <c r="BR189" s="923"/>
      <c r="BS189" s="923"/>
      <c r="BT189" s="923"/>
      <c r="BU189" s="1036"/>
      <c r="BV189" s="1038"/>
      <c r="BW189" s="1038"/>
      <c r="BX189" s="1038"/>
      <c r="BY189" s="1338"/>
      <c r="BZ189" s="1038"/>
      <c r="CA189" s="1037"/>
      <c r="CB189" s="890"/>
      <c r="CC189" s="890"/>
      <c r="CD189" s="890"/>
      <c r="CE189" s="890"/>
      <c r="CF189" s="890"/>
      <c r="CG189" s="1056"/>
      <c r="CH189" s="923"/>
      <c r="CI189" s="923"/>
      <c r="CJ189" s="923"/>
      <c r="CK189" s="1036"/>
      <c r="CL189" s="1038"/>
      <c r="CM189" s="923"/>
      <c r="CN189" s="923"/>
      <c r="CO189" s="923"/>
      <c r="CP189" s="923"/>
      <c r="CQ189" s="923"/>
      <c r="CR189" s="923"/>
      <c r="CS189" s="923"/>
      <c r="CT189" s="923"/>
      <c r="CU189" s="1232"/>
      <c r="CV189" s="923"/>
    </row>
    <row r="190" spans="1:100" ht="15" customHeight="1">
      <c r="A190" s="890"/>
      <c r="B190" s="884"/>
      <c r="C190" s="884"/>
      <c r="D190" s="884"/>
      <c r="E190" s="884"/>
      <c r="F190" s="884"/>
      <c r="G190" s="884"/>
      <c r="H190" s="893"/>
      <c r="I190" s="884"/>
      <c r="J190" s="2339"/>
      <c r="K190" s="2351"/>
      <c r="L190" s="139" t="s">
        <v>870</v>
      </c>
      <c r="M190" s="884"/>
      <c r="N190" s="903"/>
      <c r="O190" s="884"/>
      <c r="P190" s="884"/>
      <c r="Q190" s="903"/>
      <c r="R190" s="903"/>
      <c r="S190" s="903"/>
      <c r="T190" s="1042"/>
      <c r="U190" s="1618"/>
      <c r="V190" s="890"/>
      <c r="W190" s="890"/>
      <c r="X190" s="890"/>
      <c r="Y190" s="890"/>
      <c r="Z190" s="890"/>
      <c r="AA190" s="890"/>
      <c r="AB190" s="890"/>
      <c r="AC190" s="1036"/>
      <c r="AD190" s="1619"/>
      <c r="AE190" s="1087"/>
      <c r="AF190" s="1087" t="s">
        <v>450</v>
      </c>
      <c r="AG190" s="1087" t="s">
        <v>451</v>
      </c>
      <c r="AH190" s="1042"/>
      <c r="AI190" s="1618"/>
      <c r="AJ190" s="889"/>
      <c r="AK190" s="889"/>
      <c r="AL190" s="928"/>
      <c r="AM190" s="918"/>
      <c r="AN190" s="1107"/>
      <c r="AO190" s="923"/>
      <c r="AP190" s="923"/>
      <c r="AQ190" s="923"/>
      <c r="AR190" s="923"/>
      <c r="AS190" s="923"/>
      <c r="AT190" s="923"/>
      <c r="AU190" s="923"/>
      <c r="AV190" s="923"/>
      <c r="AW190" s="1232"/>
      <c r="AX190" s="923"/>
      <c r="AY190" s="923"/>
      <c r="AZ190" s="923"/>
      <c r="BA190" s="923"/>
      <c r="BB190" s="923"/>
      <c r="BC190" s="923"/>
      <c r="BD190" s="923"/>
      <c r="BE190" s="923"/>
      <c r="BF190" s="1232"/>
      <c r="BG190" s="923"/>
      <c r="BH190" s="923" t="s">
        <v>153</v>
      </c>
      <c r="BI190" s="923" t="s">
        <v>153</v>
      </c>
      <c r="BJ190" s="1047"/>
      <c r="BK190" s="890"/>
      <c r="BL190" s="890"/>
      <c r="BM190" s="890"/>
      <c r="BN190" s="890"/>
      <c r="BO190" s="890"/>
      <c r="BP190" s="1560"/>
      <c r="BQ190" s="1056"/>
      <c r="BR190" s="923"/>
      <c r="BS190" s="923"/>
      <c r="BT190" s="923"/>
      <c r="BU190" s="1036"/>
      <c r="BV190" s="1038"/>
      <c r="BW190" s="1038"/>
      <c r="BX190" s="1038"/>
      <c r="BY190" s="1338"/>
      <c r="BZ190" s="1038"/>
      <c r="CA190" s="1037"/>
      <c r="CB190" s="890"/>
      <c r="CC190" s="890"/>
      <c r="CD190" s="890"/>
      <c r="CE190" s="890"/>
      <c r="CF190" s="890"/>
      <c r="CG190" s="1056"/>
      <c r="CH190" s="923"/>
      <c r="CI190" s="923"/>
      <c r="CJ190" s="923"/>
      <c r="CK190" s="1036"/>
      <c r="CL190" s="1038"/>
      <c r="CM190" s="923"/>
      <c r="CN190" s="923"/>
      <c r="CO190" s="923"/>
      <c r="CP190" s="923"/>
      <c r="CQ190" s="923"/>
      <c r="CR190" s="923"/>
      <c r="CS190" s="923"/>
      <c r="CT190" s="923"/>
      <c r="CU190" s="1232"/>
      <c r="CV190" s="923"/>
    </row>
    <row r="191" spans="1:100" ht="15" customHeight="1">
      <c r="A191" s="890"/>
      <c r="B191" s="884"/>
      <c r="C191" s="884"/>
      <c r="D191" s="884"/>
      <c r="E191" s="884"/>
      <c r="F191" s="884"/>
      <c r="G191" s="884"/>
      <c r="H191" s="893"/>
      <c r="I191" s="884"/>
      <c r="J191" s="2339"/>
      <c r="K191" s="2351"/>
      <c r="L191" s="139" t="s">
        <v>871</v>
      </c>
      <c r="M191" s="884"/>
      <c r="N191" s="903"/>
      <c r="O191" s="884"/>
      <c r="P191" s="884"/>
      <c r="Q191" s="903"/>
      <c r="R191" s="903"/>
      <c r="S191" s="903"/>
      <c r="T191" s="1042"/>
      <c r="U191" s="1618"/>
      <c r="V191" s="890"/>
      <c r="W191" s="890"/>
      <c r="X191" s="890"/>
      <c r="Y191" s="890"/>
      <c r="Z191" s="890"/>
      <c r="AA191" s="890"/>
      <c r="AB191" s="890"/>
      <c r="AC191" s="1036"/>
      <c r="AD191" s="1619"/>
      <c r="AE191" s="1087"/>
      <c r="AF191" s="1087" t="s">
        <v>450</v>
      </c>
      <c r="AG191" s="1087" t="s">
        <v>451</v>
      </c>
      <c r="AH191" s="1042"/>
      <c r="AI191" s="1618"/>
      <c r="AJ191" s="889"/>
      <c r="AK191" s="889"/>
      <c r="AL191" s="928"/>
      <c r="AM191" s="918"/>
      <c r="AN191" s="1107"/>
      <c r="AO191" s="923"/>
      <c r="AP191" s="923"/>
      <c r="AQ191" s="923"/>
      <c r="AR191" s="923"/>
      <c r="AS191" s="923"/>
      <c r="AT191" s="923"/>
      <c r="AU191" s="923"/>
      <c r="AV191" s="923"/>
      <c r="AW191" s="1232"/>
      <c r="AX191" s="923"/>
      <c r="AY191" s="923"/>
      <c r="AZ191" s="923"/>
      <c r="BA191" s="923"/>
      <c r="BB191" s="923"/>
      <c r="BC191" s="923"/>
      <c r="BD191" s="923"/>
      <c r="BE191" s="923"/>
      <c r="BF191" s="1232"/>
      <c r="BG191" s="923"/>
      <c r="BH191" s="923" t="s">
        <v>153</v>
      </c>
      <c r="BI191" s="923" t="s">
        <v>153</v>
      </c>
      <c r="BJ191" s="1047"/>
      <c r="BK191" s="890"/>
      <c r="BL191" s="890"/>
      <c r="BM191" s="890"/>
      <c r="BN191" s="890"/>
      <c r="BO191" s="890"/>
      <c r="BP191" s="1560"/>
      <c r="BQ191" s="1056"/>
      <c r="BR191" s="923"/>
      <c r="BS191" s="923"/>
      <c r="BT191" s="923"/>
      <c r="BU191" s="1036"/>
      <c r="BV191" s="1038"/>
      <c r="BW191" s="1038"/>
      <c r="BX191" s="1038"/>
      <c r="BY191" s="1338"/>
      <c r="BZ191" s="1038"/>
      <c r="CA191" s="1037"/>
      <c r="CB191" s="890"/>
      <c r="CC191" s="890"/>
      <c r="CD191" s="890"/>
      <c r="CE191" s="890"/>
      <c r="CF191" s="890"/>
      <c r="CG191" s="1056"/>
      <c r="CH191" s="923"/>
      <c r="CI191" s="923"/>
      <c r="CJ191" s="923"/>
      <c r="CK191" s="1036"/>
      <c r="CL191" s="1038"/>
      <c r="CM191" s="923"/>
      <c r="CN191" s="923"/>
      <c r="CO191" s="923"/>
      <c r="CP191" s="923"/>
      <c r="CQ191" s="923"/>
      <c r="CR191" s="923"/>
      <c r="CS191" s="923"/>
      <c r="CT191" s="923"/>
      <c r="CU191" s="1232"/>
      <c r="CV191" s="923"/>
    </row>
    <row r="192" spans="1:100" ht="15" customHeight="1">
      <c r="A192" s="890"/>
      <c r="B192" s="884"/>
      <c r="C192" s="884"/>
      <c r="D192" s="884"/>
      <c r="E192" s="884"/>
      <c r="F192" s="884"/>
      <c r="G192" s="884"/>
      <c r="H192" s="893"/>
      <c r="I192" s="884"/>
      <c r="J192" s="2339"/>
      <c r="K192" s="2351"/>
      <c r="L192" s="139" t="s">
        <v>872</v>
      </c>
      <c r="M192" s="884"/>
      <c r="N192" s="903"/>
      <c r="O192" s="884"/>
      <c r="P192" s="884"/>
      <c r="Q192" s="903"/>
      <c r="R192" s="903"/>
      <c r="S192" s="903"/>
      <c r="T192" s="1042"/>
      <c r="U192" s="1618"/>
      <c r="V192" s="890"/>
      <c r="W192" s="890"/>
      <c r="X192" s="890"/>
      <c r="Y192" s="890"/>
      <c r="Z192" s="890"/>
      <c r="AA192" s="890"/>
      <c r="AB192" s="890"/>
      <c r="AC192" s="1036"/>
      <c r="AD192" s="1619"/>
      <c r="AE192" s="1087"/>
      <c r="AF192" s="1087" t="s">
        <v>450</v>
      </c>
      <c r="AG192" s="1087" t="s">
        <v>451</v>
      </c>
      <c r="AH192" s="1042"/>
      <c r="AI192" s="1618"/>
      <c r="AJ192" s="889"/>
      <c r="AK192" s="889"/>
      <c r="AL192" s="928"/>
      <c r="AM192" s="918"/>
      <c r="AN192" s="1107"/>
      <c r="AO192" s="923"/>
      <c r="AP192" s="923"/>
      <c r="AQ192" s="923"/>
      <c r="AR192" s="923"/>
      <c r="AS192" s="923"/>
      <c r="AT192" s="923"/>
      <c r="AU192" s="923"/>
      <c r="AV192" s="923"/>
      <c r="AW192" s="1232"/>
      <c r="AX192" s="923"/>
      <c r="AY192" s="923"/>
      <c r="AZ192" s="923"/>
      <c r="BA192" s="923"/>
      <c r="BB192" s="923"/>
      <c r="BC192" s="923"/>
      <c r="BD192" s="923"/>
      <c r="BE192" s="923"/>
      <c r="BF192" s="1232"/>
      <c r="BG192" s="923"/>
      <c r="BH192" s="923" t="s">
        <v>153</v>
      </c>
      <c r="BI192" s="923" t="s">
        <v>153</v>
      </c>
      <c r="BJ192" s="1047"/>
      <c r="BK192" s="890"/>
      <c r="BL192" s="890"/>
      <c r="BM192" s="890"/>
      <c r="BN192" s="890"/>
      <c r="BO192" s="890"/>
      <c r="BP192" s="1560"/>
      <c r="BQ192" s="1056"/>
      <c r="BR192" s="923"/>
      <c r="BS192" s="923"/>
      <c r="BT192" s="923"/>
      <c r="BU192" s="1036"/>
      <c r="BV192" s="1038"/>
      <c r="BW192" s="1038"/>
      <c r="BX192" s="1038"/>
      <c r="BY192" s="1338"/>
      <c r="BZ192" s="1038"/>
      <c r="CA192" s="1037"/>
      <c r="CB192" s="890"/>
      <c r="CC192" s="890"/>
      <c r="CD192" s="890"/>
      <c r="CE192" s="890"/>
      <c r="CF192" s="890"/>
      <c r="CG192" s="1056"/>
      <c r="CH192" s="923"/>
      <c r="CI192" s="923"/>
      <c r="CJ192" s="923"/>
      <c r="CK192" s="1036"/>
      <c r="CL192" s="1038"/>
      <c r="CM192" s="923"/>
      <c r="CN192" s="923"/>
      <c r="CO192" s="923"/>
      <c r="CP192" s="923"/>
      <c r="CQ192" s="923"/>
      <c r="CR192" s="923"/>
      <c r="CS192" s="923"/>
      <c r="CT192" s="923"/>
      <c r="CU192" s="1232"/>
      <c r="CV192" s="923"/>
    </row>
    <row r="193" spans="1:100" ht="15" customHeight="1">
      <c r="A193" s="890"/>
      <c r="B193" s="884"/>
      <c r="C193" s="884"/>
      <c r="D193" s="884"/>
      <c r="E193" s="884"/>
      <c r="F193" s="884"/>
      <c r="G193" s="884"/>
      <c r="H193" s="893"/>
      <c r="I193" s="884"/>
      <c r="J193" s="2339"/>
      <c r="K193" s="2351"/>
      <c r="L193" s="139" t="s">
        <v>873</v>
      </c>
      <c r="M193" s="884"/>
      <c r="N193" s="903"/>
      <c r="O193" s="884"/>
      <c r="P193" s="884"/>
      <c r="Q193" s="903"/>
      <c r="R193" s="903"/>
      <c r="S193" s="903"/>
      <c r="T193" s="1042"/>
      <c r="U193" s="1618"/>
      <c r="V193" s="890"/>
      <c r="W193" s="890"/>
      <c r="X193" s="890"/>
      <c r="Y193" s="890"/>
      <c r="Z193" s="890"/>
      <c r="AA193" s="890"/>
      <c r="AB193" s="890"/>
      <c r="AC193" s="1036"/>
      <c r="AD193" s="1619"/>
      <c r="AE193" s="1087"/>
      <c r="AF193" s="1087" t="s">
        <v>450</v>
      </c>
      <c r="AG193" s="1087" t="s">
        <v>451</v>
      </c>
      <c r="AH193" s="1042"/>
      <c r="AI193" s="1618"/>
      <c r="AJ193" s="889"/>
      <c r="AK193" s="889"/>
      <c r="AL193" s="928"/>
      <c r="AM193" s="918"/>
      <c r="AN193" s="1107"/>
      <c r="AO193" s="923"/>
      <c r="AP193" s="923"/>
      <c r="AQ193" s="923"/>
      <c r="AR193" s="923"/>
      <c r="AS193" s="923"/>
      <c r="AT193" s="923"/>
      <c r="AU193" s="923" t="s">
        <v>748</v>
      </c>
      <c r="AV193" s="923" t="s">
        <v>748</v>
      </c>
      <c r="AW193" s="1232"/>
      <c r="AX193" s="923"/>
      <c r="AY193" s="923"/>
      <c r="AZ193" s="923"/>
      <c r="BA193" s="923"/>
      <c r="BB193" s="923"/>
      <c r="BC193" s="923"/>
      <c r="BD193" s="923"/>
      <c r="BE193" s="923"/>
      <c r="BF193" s="1232"/>
      <c r="BG193" s="923"/>
      <c r="BH193" s="923" t="s">
        <v>153</v>
      </c>
      <c r="BI193" s="923" t="s">
        <v>153</v>
      </c>
      <c r="BJ193" s="1047"/>
      <c r="BK193" s="890"/>
      <c r="BL193" s="890"/>
      <c r="BM193" s="890"/>
      <c r="BN193" s="890"/>
      <c r="BO193" s="890"/>
      <c r="BP193" s="1560"/>
      <c r="BQ193" s="1056"/>
      <c r="BR193" s="923"/>
      <c r="BS193" s="923"/>
      <c r="BT193" s="923"/>
      <c r="BU193" s="1036"/>
      <c r="BV193" s="1038"/>
      <c r="BW193" s="1038"/>
      <c r="BX193" s="1038"/>
      <c r="BY193" s="1338"/>
      <c r="BZ193" s="1038"/>
      <c r="CA193" s="1037"/>
      <c r="CB193" s="890"/>
      <c r="CC193" s="890"/>
      <c r="CD193" s="890"/>
      <c r="CE193" s="890"/>
      <c r="CF193" s="890"/>
      <c r="CG193" s="1056"/>
      <c r="CH193" s="923"/>
      <c r="CI193" s="923"/>
      <c r="CJ193" s="923"/>
      <c r="CK193" s="1036"/>
      <c r="CL193" s="1038"/>
      <c r="CM193" s="923"/>
      <c r="CN193" s="923"/>
      <c r="CO193" s="923"/>
      <c r="CP193" s="923"/>
      <c r="CQ193" s="923"/>
      <c r="CR193" s="923"/>
      <c r="CS193" s="923"/>
      <c r="CT193" s="923"/>
      <c r="CU193" s="1232"/>
      <c r="CV193" s="923"/>
    </row>
    <row r="194" spans="1:100" ht="15" customHeight="1">
      <c r="A194" s="890"/>
      <c r="B194" s="884"/>
      <c r="C194" s="884"/>
      <c r="D194" s="884"/>
      <c r="E194" s="884"/>
      <c r="F194" s="884"/>
      <c r="G194" s="884"/>
      <c r="H194" s="893"/>
      <c r="I194" s="884"/>
      <c r="J194" s="2339"/>
      <c r="K194" s="2351"/>
      <c r="L194" s="139" t="s">
        <v>874</v>
      </c>
      <c r="M194" s="884"/>
      <c r="N194" s="903"/>
      <c r="O194" s="884"/>
      <c r="P194" s="884"/>
      <c r="Q194" s="903"/>
      <c r="R194" s="903"/>
      <c r="S194" s="903"/>
      <c r="T194" s="1042"/>
      <c r="U194" s="1618"/>
      <c r="V194" s="890"/>
      <c r="W194" s="890"/>
      <c r="X194" s="890"/>
      <c r="Y194" s="890"/>
      <c r="Z194" s="890"/>
      <c r="AA194" s="890"/>
      <c r="AB194" s="890"/>
      <c r="AC194" s="1036"/>
      <c r="AD194" s="1619"/>
      <c r="AE194" s="1087"/>
      <c r="AF194" s="1087" t="s">
        <v>450</v>
      </c>
      <c r="AG194" s="1087" t="s">
        <v>451</v>
      </c>
      <c r="AH194" s="1042"/>
      <c r="AI194" s="1618"/>
      <c r="AJ194" s="889"/>
      <c r="AK194" s="889"/>
      <c r="AL194" s="928"/>
      <c r="AM194" s="918"/>
      <c r="AN194" s="1107"/>
      <c r="AO194" s="923"/>
      <c r="AP194" s="923"/>
      <c r="AQ194" s="923"/>
      <c r="AR194" s="923"/>
      <c r="AS194" s="923"/>
      <c r="AT194" s="923"/>
      <c r="AU194" s="923"/>
      <c r="AV194" s="923"/>
      <c r="AW194" s="1232"/>
      <c r="AX194" s="923"/>
      <c r="AY194" s="923"/>
      <c r="AZ194" s="923"/>
      <c r="BA194" s="923"/>
      <c r="BB194" s="923"/>
      <c r="BC194" s="923"/>
      <c r="BD194" s="923"/>
      <c r="BE194" s="923"/>
      <c r="BF194" s="1232"/>
      <c r="BG194" s="923"/>
      <c r="BH194" s="923" t="s">
        <v>153</v>
      </c>
      <c r="BI194" s="923" t="s">
        <v>153</v>
      </c>
      <c r="BJ194" s="1047"/>
      <c r="BK194" s="890"/>
      <c r="BL194" s="890"/>
      <c r="BM194" s="890"/>
      <c r="BN194" s="890"/>
      <c r="BO194" s="890"/>
      <c r="BP194" s="1560"/>
      <c r="BQ194" s="1056"/>
      <c r="BR194" s="923"/>
      <c r="BS194" s="923"/>
      <c r="BT194" s="923"/>
      <c r="BU194" s="1036"/>
      <c r="BV194" s="1038"/>
      <c r="BW194" s="1038"/>
      <c r="BX194" s="1038"/>
      <c r="BY194" s="1338"/>
      <c r="BZ194" s="1038"/>
      <c r="CA194" s="1037"/>
      <c r="CB194" s="890"/>
      <c r="CC194" s="890"/>
      <c r="CD194" s="890"/>
      <c r="CE194" s="890"/>
      <c r="CF194" s="890"/>
      <c r="CG194" s="1056"/>
      <c r="CH194" s="923"/>
      <c r="CI194" s="923"/>
      <c r="CJ194" s="923"/>
      <c r="CK194" s="1036"/>
      <c r="CL194" s="1038"/>
      <c r="CM194" s="923"/>
      <c r="CN194" s="923"/>
      <c r="CO194" s="923"/>
      <c r="CP194" s="923"/>
      <c r="CQ194" s="923"/>
      <c r="CR194" s="923"/>
      <c r="CS194" s="923"/>
      <c r="CT194" s="923"/>
      <c r="CU194" s="1232"/>
      <c r="CV194" s="923"/>
    </row>
    <row r="195" spans="1:100" ht="15" customHeight="1">
      <c r="A195" s="890"/>
      <c r="B195" s="884"/>
      <c r="C195" s="884"/>
      <c r="D195" s="884"/>
      <c r="E195" s="884"/>
      <c r="F195" s="884"/>
      <c r="G195" s="884"/>
      <c r="H195" s="893"/>
      <c r="I195" s="884"/>
      <c r="J195" s="2339"/>
      <c r="K195" s="2351"/>
      <c r="L195" s="139" t="s">
        <v>875</v>
      </c>
      <c r="M195" s="884"/>
      <c r="N195" s="903"/>
      <c r="O195" s="884"/>
      <c r="P195" s="884"/>
      <c r="Q195" s="903"/>
      <c r="R195" s="903"/>
      <c r="S195" s="903"/>
      <c r="T195" s="1042"/>
      <c r="U195" s="1618"/>
      <c r="V195" s="890"/>
      <c r="W195" s="890"/>
      <c r="X195" s="890"/>
      <c r="Y195" s="890"/>
      <c r="Z195" s="890"/>
      <c r="AA195" s="890"/>
      <c r="AB195" s="890"/>
      <c r="AC195" s="1036"/>
      <c r="AD195" s="1619"/>
      <c r="AE195" s="1087"/>
      <c r="AF195" s="1087" t="s">
        <v>450</v>
      </c>
      <c r="AG195" s="1087" t="s">
        <v>451</v>
      </c>
      <c r="AH195" s="1042"/>
      <c r="AI195" s="1618"/>
      <c r="AJ195" s="889"/>
      <c r="AK195" s="889"/>
      <c r="AL195" s="928"/>
      <c r="AM195" s="918"/>
      <c r="AN195" s="1107"/>
      <c r="AO195" s="923"/>
      <c r="AP195" s="923"/>
      <c r="AQ195" s="923"/>
      <c r="AR195" s="923"/>
      <c r="AS195" s="923"/>
      <c r="AT195" s="923"/>
      <c r="AU195" s="923"/>
      <c r="AV195" s="923"/>
      <c r="AW195" s="1232"/>
      <c r="AX195" s="923"/>
      <c r="AY195" s="923"/>
      <c r="AZ195" s="923"/>
      <c r="BA195" s="923"/>
      <c r="BB195" s="923"/>
      <c r="BC195" s="923"/>
      <c r="BD195" s="923"/>
      <c r="BE195" s="923"/>
      <c r="BF195" s="1232"/>
      <c r="BG195" s="923"/>
      <c r="BH195" s="923" t="s">
        <v>153</v>
      </c>
      <c r="BI195" s="923" t="s">
        <v>153</v>
      </c>
      <c r="BJ195" s="1047"/>
      <c r="BK195" s="890"/>
      <c r="BL195" s="890"/>
      <c r="BM195" s="890"/>
      <c r="BN195" s="890"/>
      <c r="BO195" s="890"/>
      <c r="BP195" s="1560"/>
      <c r="BQ195" s="1056"/>
      <c r="BR195" s="923"/>
      <c r="BS195" s="923"/>
      <c r="BT195" s="923"/>
      <c r="BU195" s="1036"/>
      <c r="BV195" s="1038"/>
      <c r="BW195" s="1038"/>
      <c r="BX195" s="1038"/>
      <c r="BY195" s="1338"/>
      <c r="BZ195" s="1038"/>
      <c r="CA195" s="1037"/>
      <c r="CB195" s="890"/>
      <c r="CC195" s="890"/>
      <c r="CD195" s="890"/>
      <c r="CE195" s="890"/>
      <c r="CF195" s="890"/>
      <c r="CG195" s="1056"/>
      <c r="CH195" s="923"/>
      <c r="CI195" s="923"/>
      <c r="CJ195" s="923"/>
      <c r="CK195" s="1036"/>
      <c r="CL195" s="1038"/>
      <c r="CM195" s="923"/>
      <c r="CN195" s="923"/>
      <c r="CO195" s="923"/>
      <c r="CP195" s="923"/>
      <c r="CQ195" s="923"/>
      <c r="CR195" s="923"/>
      <c r="CS195" s="923"/>
      <c r="CT195" s="923"/>
      <c r="CU195" s="1232"/>
      <c r="CV195" s="923"/>
    </row>
    <row r="196" spans="1:100" ht="15" customHeight="1">
      <c r="A196" s="890"/>
      <c r="B196" s="884"/>
      <c r="C196" s="884"/>
      <c r="D196" s="884"/>
      <c r="E196" s="938"/>
      <c r="F196" s="938"/>
      <c r="G196" s="938"/>
      <c r="H196" s="893"/>
      <c r="I196" s="884"/>
      <c r="J196" s="2339"/>
      <c r="K196" s="2345"/>
      <c r="L196" s="139" t="s">
        <v>876</v>
      </c>
      <c r="M196" s="884"/>
      <c r="N196" s="900"/>
      <c r="O196" s="884"/>
      <c r="P196" s="884"/>
      <c r="Q196" s="900"/>
      <c r="R196" s="900"/>
      <c r="S196" s="900"/>
      <c r="T196" s="1042"/>
      <c r="U196" s="1618"/>
      <c r="V196" s="890"/>
      <c r="W196" s="890"/>
      <c r="X196" s="890"/>
      <c r="Y196" s="890"/>
      <c r="Z196" s="890"/>
      <c r="AA196" s="890"/>
      <c r="AB196" s="890"/>
      <c r="AC196" s="1036"/>
      <c r="AD196" s="1619"/>
      <c r="AE196" s="1087"/>
      <c r="AF196" s="1087" t="s">
        <v>450</v>
      </c>
      <c r="AG196" s="1087" t="s">
        <v>451</v>
      </c>
      <c r="AH196" s="1042"/>
      <c r="AI196" s="1618"/>
      <c r="AJ196" s="911"/>
      <c r="AK196" s="911"/>
      <c r="AL196" s="917"/>
      <c r="AM196" s="918"/>
      <c r="AN196" s="1107"/>
      <c r="AO196" s="923"/>
      <c r="AP196" s="923"/>
      <c r="AQ196" s="923"/>
      <c r="AR196" s="923"/>
      <c r="AS196" s="923"/>
      <c r="AT196" s="923"/>
      <c r="AU196" s="923"/>
      <c r="AV196" s="923"/>
      <c r="AW196" s="1232"/>
      <c r="AX196" s="923"/>
      <c r="AY196" s="923"/>
      <c r="AZ196" s="923"/>
      <c r="BA196" s="923"/>
      <c r="BB196" s="923"/>
      <c r="BC196" s="923"/>
      <c r="BD196" s="923"/>
      <c r="BE196" s="923"/>
      <c r="BF196" s="1232"/>
      <c r="BG196" s="923"/>
      <c r="BH196" s="923" t="s">
        <v>153</v>
      </c>
      <c r="BI196" s="923" t="s">
        <v>153</v>
      </c>
      <c r="BJ196" s="1047"/>
      <c r="BK196" s="890"/>
      <c r="BL196" s="890"/>
      <c r="BM196" s="890"/>
      <c r="BN196" s="890"/>
      <c r="BO196" s="890"/>
      <c r="BP196" s="1560"/>
      <c r="BQ196" s="1056"/>
      <c r="BR196" s="923"/>
      <c r="BS196" s="923"/>
      <c r="BT196" s="923"/>
      <c r="BU196" s="1036"/>
      <c r="BV196" s="1038"/>
      <c r="BW196" s="1038"/>
      <c r="BX196" s="1038"/>
      <c r="BY196" s="1338"/>
      <c r="BZ196" s="1038"/>
      <c r="CA196" s="1037"/>
      <c r="CB196" s="890"/>
      <c r="CC196" s="890"/>
      <c r="CD196" s="890"/>
      <c r="CE196" s="890"/>
      <c r="CF196" s="890"/>
      <c r="CG196" s="1056"/>
      <c r="CH196" s="923"/>
      <c r="CI196" s="923"/>
      <c r="CJ196" s="923"/>
      <c r="CK196" s="1036"/>
      <c r="CL196" s="1038"/>
      <c r="CM196" s="923"/>
      <c r="CN196" s="923"/>
      <c r="CO196" s="923"/>
      <c r="CP196" s="923"/>
      <c r="CQ196" s="923"/>
      <c r="CR196" s="923"/>
      <c r="CS196" s="923"/>
      <c r="CT196" s="923"/>
      <c r="CU196" s="1232"/>
      <c r="CV196" s="923"/>
    </row>
    <row r="197" spans="1:100" ht="15" customHeight="1">
      <c r="A197" s="890">
        <v>23</v>
      </c>
      <c r="B197" s="884" t="s">
        <v>440</v>
      </c>
      <c r="C197" s="884" t="s">
        <v>441</v>
      </c>
      <c r="D197" s="1418" t="s">
        <v>150</v>
      </c>
      <c r="E197" s="884">
        <v>1010</v>
      </c>
      <c r="F197" s="884">
        <v>86</v>
      </c>
      <c r="G197" s="884">
        <v>6</v>
      </c>
      <c r="H197" s="1617" t="s">
        <v>877</v>
      </c>
      <c r="I197" s="884" t="s">
        <v>878</v>
      </c>
      <c r="J197" s="2352" t="s">
        <v>879</v>
      </c>
      <c r="K197" s="2491" t="s">
        <v>445</v>
      </c>
      <c r="L197" s="129" t="s">
        <v>880</v>
      </c>
      <c r="M197" s="884" t="s">
        <v>152</v>
      </c>
      <c r="N197" s="899"/>
      <c r="O197" s="884" t="s">
        <v>447</v>
      </c>
      <c r="P197" s="884" t="s">
        <v>448</v>
      </c>
      <c r="Q197" s="899"/>
      <c r="R197" s="901" t="s">
        <v>151</v>
      </c>
      <c r="S197" s="899"/>
      <c r="T197" s="901" t="s">
        <v>466</v>
      </c>
      <c r="U197" s="901" t="s">
        <v>623</v>
      </c>
      <c r="V197" s="901" t="s">
        <v>450</v>
      </c>
      <c r="W197" s="890"/>
      <c r="X197" s="901" t="s">
        <v>450</v>
      </c>
      <c r="Y197" s="890"/>
      <c r="Z197" s="890"/>
      <c r="AA197" s="890"/>
      <c r="AB197" s="918"/>
      <c r="AC197" s="1036" t="s">
        <v>528</v>
      </c>
      <c r="AD197" s="1360" t="s">
        <v>881</v>
      </c>
      <c r="AE197" s="1145" t="s">
        <v>451</v>
      </c>
      <c r="AF197" s="919" t="s">
        <v>450</v>
      </c>
      <c r="AG197" s="919" t="s">
        <v>882</v>
      </c>
      <c r="AH197" s="919" t="s">
        <v>466</v>
      </c>
      <c r="AI197" s="919" t="s">
        <v>623</v>
      </c>
      <c r="AJ197" s="1412" t="s">
        <v>450</v>
      </c>
      <c r="AK197" s="888"/>
      <c r="AL197" s="927"/>
      <c r="AM197" s="890"/>
      <c r="AN197" s="1360" t="s">
        <v>881</v>
      </c>
      <c r="AO197" s="1036" t="s">
        <v>469</v>
      </c>
      <c r="AP197" s="1036" t="s">
        <v>883</v>
      </c>
      <c r="AQ197" s="1036" t="s">
        <v>151</v>
      </c>
      <c r="AR197" s="1036" t="s">
        <v>151</v>
      </c>
      <c r="AS197" s="1036" t="s">
        <v>151</v>
      </c>
      <c r="AT197" s="1036" t="s">
        <v>884</v>
      </c>
      <c r="AU197" s="1036" t="s">
        <v>885</v>
      </c>
      <c r="AV197" s="1036" t="s">
        <v>885</v>
      </c>
      <c r="AW197" s="1036" t="s">
        <v>886</v>
      </c>
      <c r="AX197" s="1036" t="s">
        <v>887</v>
      </c>
      <c r="AY197" s="1036" t="s">
        <v>887</v>
      </c>
      <c r="AZ197" s="1036" t="s">
        <v>445</v>
      </c>
      <c r="BA197" s="1036" t="s">
        <v>445</v>
      </c>
      <c r="BB197" s="1036" t="s">
        <v>888</v>
      </c>
      <c r="BC197" s="1036" t="s">
        <v>888</v>
      </c>
      <c r="BD197" s="1036" t="s">
        <v>888</v>
      </c>
      <c r="BE197" s="1036" t="s">
        <v>888</v>
      </c>
      <c r="BF197" s="1036" t="s">
        <v>888</v>
      </c>
      <c r="BG197" s="1036" t="s">
        <v>888</v>
      </c>
      <c r="BH197" s="1036" t="s">
        <v>158</v>
      </c>
      <c r="BI197" s="1036" t="s">
        <v>158</v>
      </c>
      <c r="BJ197" s="1036" t="s">
        <v>158</v>
      </c>
      <c r="BK197" s="979"/>
      <c r="BL197" s="890"/>
      <c r="BM197" s="1036" t="s">
        <v>450</v>
      </c>
      <c r="BN197" s="890"/>
      <c r="BO197" s="890"/>
      <c r="BP197" s="1036" t="s">
        <v>445</v>
      </c>
      <c r="BQ197" s="1036" t="s">
        <v>889</v>
      </c>
      <c r="BR197" s="1036" t="s">
        <v>890</v>
      </c>
      <c r="BS197" s="1036" t="s">
        <v>891</v>
      </c>
      <c r="BT197" s="1036" t="s">
        <v>545</v>
      </c>
      <c r="BU197" s="1036" t="s">
        <v>459</v>
      </c>
      <c r="BV197" s="1036" t="s">
        <v>460</v>
      </c>
      <c r="BW197" s="1036" t="s">
        <v>445</v>
      </c>
      <c r="BX197" s="1351"/>
      <c r="BY197" s="1351"/>
      <c r="BZ197" s="1351"/>
      <c r="CA197" s="1351"/>
      <c r="CB197" s="1351"/>
      <c r="CC197" s="1351"/>
      <c r="CD197" s="1351"/>
      <c r="CE197" s="1351"/>
      <c r="CF197" s="1351"/>
      <c r="CG197" s="1351"/>
      <c r="CH197" s="1351"/>
      <c r="CI197" s="1351"/>
      <c r="CJ197" s="1351"/>
      <c r="CK197" s="1351"/>
      <c r="CL197" s="1351"/>
      <c r="CM197" s="1351"/>
      <c r="CN197" s="1351"/>
      <c r="CO197" s="1351"/>
      <c r="CP197" s="1351"/>
      <c r="CQ197" s="1351"/>
      <c r="CR197" s="1351"/>
      <c r="CS197" s="1351"/>
      <c r="CT197" s="1351"/>
      <c r="CU197" s="1351"/>
      <c r="CV197" s="1351"/>
    </row>
    <row r="198" spans="1:100" ht="30">
      <c r="A198" s="890"/>
      <c r="B198" s="884"/>
      <c r="C198" s="884"/>
      <c r="D198" s="1418"/>
      <c r="E198" s="884"/>
      <c r="F198" s="884"/>
      <c r="G198" s="884"/>
      <c r="H198" s="1617"/>
      <c r="I198" s="884"/>
      <c r="J198" s="2340"/>
      <c r="K198" s="2499"/>
      <c r="L198" s="139" t="s">
        <v>833</v>
      </c>
      <c r="M198" s="884"/>
      <c r="N198" s="903"/>
      <c r="O198" s="884"/>
      <c r="P198" s="884"/>
      <c r="Q198" s="903"/>
      <c r="R198" s="902" t="s">
        <v>151</v>
      </c>
      <c r="S198" s="903"/>
      <c r="T198" s="902"/>
      <c r="U198" s="902"/>
      <c r="V198" s="902"/>
      <c r="W198" s="890"/>
      <c r="X198" s="902"/>
      <c r="Y198" s="890"/>
      <c r="Z198" s="890"/>
      <c r="AA198" s="890"/>
      <c r="AB198" s="918"/>
      <c r="AC198" s="1036"/>
      <c r="AD198" s="1360"/>
      <c r="AE198" s="1145"/>
      <c r="AF198" s="919"/>
      <c r="AG198" s="919"/>
      <c r="AH198" s="919"/>
      <c r="AI198" s="919"/>
      <c r="AJ198" s="1413"/>
      <c r="AK198" s="889"/>
      <c r="AL198" s="928"/>
      <c r="AM198" s="890"/>
      <c r="AN198" s="1360"/>
      <c r="AO198" s="1036"/>
      <c r="AP198" s="1036"/>
      <c r="AQ198" s="1036"/>
      <c r="AR198" s="1036"/>
      <c r="AS198" s="1036"/>
      <c r="AT198" s="1036"/>
      <c r="AU198" s="1036"/>
      <c r="AV198" s="1036"/>
      <c r="AW198" s="1036"/>
      <c r="AX198" s="1036"/>
      <c r="AY198" s="1036"/>
      <c r="AZ198" s="1036"/>
      <c r="BA198" s="1036"/>
      <c r="BB198" s="1036"/>
      <c r="BC198" s="1036"/>
      <c r="BD198" s="1036"/>
      <c r="BE198" s="1036"/>
      <c r="BF198" s="1036"/>
      <c r="BG198" s="1036"/>
      <c r="BH198" s="1036" t="s">
        <v>158</v>
      </c>
      <c r="BI198" s="1036" t="s">
        <v>158</v>
      </c>
      <c r="BJ198" s="1036"/>
      <c r="BK198" s="979"/>
      <c r="BL198" s="890"/>
      <c r="BM198" s="1036"/>
      <c r="BN198" s="890"/>
      <c r="BO198" s="890"/>
      <c r="BP198" s="1036"/>
      <c r="BQ198" s="1036"/>
      <c r="BR198" s="1036"/>
      <c r="BS198" s="1036"/>
      <c r="BT198" s="1036"/>
      <c r="BU198" s="1036"/>
      <c r="BV198" s="1036"/>
      <c r="BW198" s="1036"/>
      <c r="BX198" s="1352"/>
      <c r="BY198" s="1352"/>
      <c r="BZ198" s="1352"/>
      <c r="CA198" s="1352"/>
      <c r="CB198" s="1352"/>
      <c r="CC198" s="1352"/>
      <c r="CD198" s="1352"/>
      <c r="CE198" s="1352"/>
      <c r="CF198" s="1352"/>
      <c r="CG198" s="1352"/>
      <c r="CH198" s="1352"/>
      <c r="CI198" s="1352"/>
      <c r="CJ198" s="1352"/>
      <c r="CK198" s="1352"/>
      <c r="CL198" s="1352"/>
      <c r="CM198" s="1352"/>
      <c r="CN198" s="1352"/>
      <c r="CO198" s="1352"/>
      <c r="CP198" s="1352"/>
      <c r="CQ198" s="1352"/>
      <c r="CR198" s="1352"/>
      <c r="CS198" s="1352"/>
      <c r="CT198" s="1352"/>
      <c r="CU198" s="1352"/>
      <c r="CV198" s="1352"/>
    </row>
    <row r="199" spans="1:100" ht="15" customHeight="1">
      <c r="A199" s="890"/>
      <c r="B199" s="884"/>
      <c r="C199" s="884"/>
      <c r="D199" s="1418"/>
      <c r="E199" s="884"/>
      <c r="F199" s="884"/>
      <c r="G199" s="884"/>
      <c r="H199" s="1617"/>
      <c r="I199" s="884"/>
      <c r="J199" s="2340"/>
      <c r="K199" s="2499"/>
      <c r="L199" s="139" t="s">
        <v>892</v>
      </c>
      <c r="M199" s="884"/>
      <c r="N199" s="903"/>
      <c r="O199" s="884"/>
      <c r="P199" s="884"/>
      <c r="Q199" s="903"/>
      <c r="R199" s="902" t="s">
        <v>151</v>
      </c>
      <c r="S199" s="903"/>
      <c r="T199" s="902"/>
      <c r="U199" s="902"/>
      <c r="V199" s="902"/>
      <c r="W199" s="890"/>
      <c r="X199" s="902"/>
      <c r="Y199" s="890"/>
      <c r="Z199" s="890"/>
      <c r="AA199" s="890"/>
      <c r="AB199" s="918"/>
      <c r="AC199" s="1036"/>
      <c r="AD199" s="1360"/>
      <c r="AE199" s="1145"/>
      <c r="AF199" s="919"/>
      <c r="AG199" s="919"/>
      <c r="AH199" s="919"/>
      <c r="AI199" s="919"/>
      <c r="AJ199" s="1413"/>
      <c r="AK199" s="889"/>
      <c r="AL199" s="928"/>
      <c r="AM199" s="890"/>
      <c r="AN199" s="1360"/>
      <c r="AO199" s="1036"/>
      <c r="AP199" s="1036"/>
      <c r="AQ199" s="1036"/>
      <c r="AR199" s="1036"/>
      <c r="AS199" s="1036"/>
      <c r="AT199" s="1036"/>
      <c r="AU199" s="1036"/>
      <c r="AV199" s="1036"/>
      <c r="AW199" s="1036"/>
      <c r="AX199" s="1036"/>
      <c r="AY199" s="1036"/>
      <c r="AZ199" s="1036"/>
      <c r="BA199" s="1036"/>
      <c r="BB199" s="1036"/>
      <c r="BC199" s="1036"/>
      <c r="BD199" s="1036"/>
      <c r="BE199" s="1036"/>
      <c r="BF199" s="1036"/>
      <c r="BG199" s="1036"/>
      <c r="BH199" s="1036" t="s">
        <v>158</v>
      </c>
      <c r="BI199" s="1036" t="s">
        <v>158</v>
      </c>
      <c r="BJ199" s="1036"/>
      <c r="BK199" s="979"/>
      <c r="BL199" s="890"/>
      <c r="BM199" s="1036"/>
      <c r="BN199" s="890"/>
      <c r="BO199" s="890"/>
      <c r="BP199" s="1036"/>
      <c r="BQ199" s="1036"/>
      <c r="BR199" s="1036"/>
      <c r="BS199" s="1036"/>
      <c r="BT199" s="1036"/>
      <c r="BU199" s="1036"/>
      <c r="BV199" s="1036"/>
      <c r="BW199" s="1036"/>
      <c r="BX199" s="1352"/>
      <c r="BY199" s="1352"/>
      <c r="BZ199" s="1352"/>
      <c r="CA199" s="1352"/>
      <c r="CB199" s="1352"/>
      <c r="CC199" s="1352"/>
      <c r="CD199" s="1352"/>
      <c r="CE199" s="1352"/>
      <c r="CF199" s="1352"/>
      <c r="CG199" s="1352"/>
      <c r="CH199" s="1352"/>
      <c r="CI199" s="1352"/>
      <c r="CJ199" s="1352"/>
      <c r="CK199" s="1352"/>
      <c r="CL199" s="1352"/>
      <c r="CM199" s="1352"/>
      <c r="CN199" s="1352"/>
      <c r="CO199" s="1352"/>
      <c r="CP199" s="1352"/>
      <c r="CQ199" s="1352"/>
      <c r="CR199" s="1352"/>
      <c r="CS199" s="1352"/>
      <c r="CT199" s="1352"/>
      <c r="CU199" s="1352"/>
      <c r="CV199" s="1352"/>
    </row>
    <row r="200" spans="1:100" ht="15" customHeight="1">
      <c r="A200" s="890"/>
      <c r="B200" s="884"/>
      <c r="C200" s="884"/>
      <c r="D200" s="1418"/>
      <c r="E200" s="884"/>
      <c r="F200" s="884"/>
      <c r="G200" s="884"/>
      <c r="H200" s="1617"/>
      <c r="I200" s="884"/>
      <c r="J200" s="2340"/>
      <c r="K200" s="2492"/>
      <c r="L200" s="139" t="s">
        <v>893</v>
      </c>
      <c r="M200" s="884"/>
      <c r="N200" s="900"/>
      <c r="O200" s="884"/>
      <c r="P200" s="884"/>
      <c r="Q200" s="900"/>
      <c r="R200" s="913" t="s">
        <v>151</v>
      </c>
      <c r="S200" s="900"/>
      <c r="T200" s="913"/>
      <c r="U200" s="913"/>
      <c r="V200" s="913"/>
      <c r="W200" s="890"/>
      <c r="X200" s="913"/>
      <c r="Y200" s="890"/>
      <c r="Z200" s="890"/>
      <c r="AA200" s="890"/>
      <c r="AB200" s="918"/>
      <c r="AC200" s="1036"/>
      <c r="AD200" s="1360"/>
      <c r="AE200" s="1145"/>
      <c r="AF200" s="919"/>
      <c r="AG200" s="919"/>
      <c r="AH200" s="919"/>
      <c r="AI200" s="919"/>
      <c r="AJ200" s="1555"/>
      <c r="AK200" s="911"/>
      <c r="AL200" s="917"/>
      <c r="AM200" s="890"/>
      <c r="AN200" s="1360"/>
      <c r="AO200" s="1036"/>
      <c r="AP200" s="1036"/>
      <c r="AQ200" s="1036"/>
      <c r="AR200" s="1036"/>
      <c r="AS200" s="1036"/>
      <c r="AT200" s="1036"/>
      <c r="AU200" s="1036"/>
      <c r="AV200" s="1036"/>
      <c r="AW200" s="1036"/>
      <c r="AX200" s="1036"/>
      <c r="AY200" s="1036"/>
      <c r="AZ200" s="1036"/>
      <c r="BA200" s="1036"/>
      <c r="BB200" s="1036"/>
      <c r="BC200" s="1036"/>
      <c r="BD200" s="1036"/>
      <c r="BE200" s="1036"/>
      <c r="BF200" s="1036"/>
      <c r="BG200" s="1036"/>
      <c r="BH200" s="1036" t="s">
        <v>158</v>
      </c>
      <c r="BI200" s="1036" t="s">
        <v>158</v>
      </c>
      <c r="BJ200" s="1036"/>
      <c r="BK200" s="979"/>
      <c r="BL200" s="890"/>
      <c r="BM200" s="1036"/>
      <c r="BN200" s="890"/>
      <c r="BO200" s="890"/>
      <c r="BP200" s="1036"/>
      <c r="BQ200" s="1036"/>
      <c r="BR200" s="1036"/>
      <c r="BS200" s="1036"/>
      <c r="BT200" s="1036"/>
      <c r="BU200" s="1036"/>
      <c r="BV200" s="1036"/>
      <c r="BW200" s="1036"/>
      <c r="BX200" s="1595"/>
      <c r="BY200" s="1595"/>
      <c r="BZ200" s="1595"/>
      <c r="CA200" s="1595"/>
      <c r="CB200" s="1595"/>
      <c r="CC200" s="1595"/>
      <c r="CD200" s="1595"/>
      <c r="CE200" s="1595"/>
      <c r="CF200" s="1595"/>
      <c r="CG200" s="1595"/>
      <c r="CH200" s="1595"/>
      <c r="CI200" s="1595"/>
      <c r="CJ200" s="1595"/>
      <c r="CK200" s="1595"/>
      <c r="CL200" s="1595"/>
      <c r="CM200" s="1595"/>
      <c r="CN200" s="1595"/>
      <c r="CO200" s="1595"/>
      <c r="CP200" s="1595"/>
      <c r="CQ200" s="1595"/>
      <c r="CR200" s="1595"/>
      <c r="CS200" s="1595"/>
      <c r="CT200" s="1595"/>
      <c r="CU200" s="1595"/>
      <c r="CV200" s="1595"/>
    </row>
    <row r="201" spans="1:100" ht="30">
      <c r="A201" s="890">
        <v>24</v>
      </c>
      <c r="B201" s="884" t="s">
        <v>440</v>
      </c>
      <c r="C201" s="884" t="s">
        <v>441</v>
      </c>
      <c r="D201" s="884" t="s">
        <v>150</v>
      </c>
      <c r="E201" s="884">
        <v>1010</v>
      </c>
      <c r="F201" s="884">
        <v>88</v>
      </c>
      <c r="G201" s="884">
        <v>1</v>
      </c>
      <c r="H201" s="893" t="s">
        <v>894</v>
      </c>
      <c r="I201" s="2339" t="s">
        <v>895</v>
      </c>
      <c r="J201" s="2339" t="s">
        <v>896</v>
      </c>
      <c r="K201" s="2350" t="s">
        <v>445</v>
      </c>
      <c r="L201" s="129" t="s">
        <v>897</v>
      </c>
      <c r="M201" s="938" t="s">
        <v>152</v>
      </c>
      <c r="N201" s="899"/>
      <c r="O201" s="884" t="s">
        <v>447</v>
      </c>
      <c r="P201" s="884" t="s">
        <v>448</v>
      </c>
      <c r="Q201" s="899"/>
      <c r="R201" s="884" t="s">
        <v>151</v>
      </c>
      <c r="S201" s="884" t="s">
        <v>759</v>
      </c>
      <c r="T201" s="890"/>
      <c r="U201" s="890"/>
      <c r="V201" s="890"/>
      <c r="W201" s="890"/>
      <c r="X201" s="890"/>
      <c r="Y201" s="890"/>
      <c r="Z201" s="890"/>
      <c r="AA201" s="890"/>
      <c r="AB201" s="918"/>
      <c r="AC201" s="890"/>
      <c r="AD201" s="890"/>
      <c r="AE201" s="890"/>
      <c r="AF201" s="1070" t="s">
        <v>450</v>
      </c>
      <c r="AG201" s="1070" t="s">
        <v>451</v>
      </c>
      <c r="AH201" s="1070" t="s">
        <v>466</v>
      </c>
      <c r="AI201" s="1070" t="s">
        <v>466</v>
      </c>
      <c r="AJ201" s="1412"/>
      <c r="AK201" s="888"/>
      <c r="AL201" s="927"/>
      <c r="AM201" s="890" t="s">
        <v>450</v>
      </c>
      <c r="AN201" s="1037" t="s">
        <v>898</v>
      </c>
      <c r="AO201" s="1038" t="s">
        <v>469</v>
      </c>
      <c r="AP201" s="1036" t="s">
        <v>899</v>
      </c>
      <c r="AQ201" s="1036" t="s">
        <v>151</v>
      </c>
      <c r="AR201" s="1036" t="s">
        <v>157</v>
      </c>
      <c r="AS201" s="1036" t="s">
        <v>151</v>
      </c>
      <c r="AT201" s="1036" t="s">
        <v>900</v>
      </c>
      <c r="AU201" s="1036" t="s">
        <v>445</v>
      </c>
      <c r="AV201" s="1036" t="s">
        <v>445</v>
      </c>
      <c r="AW201" s="1036" t="s">
        <v>901</v>
      </c>
      <c r="AX201" s="1036" t="s">
        <v>902</v>
      </c>
      <c r="AY201" s="1036" t="s">
        <v>902</v>
      </c>
      <c r="AZ201" s="1036" t="s">
        <v>445</v>
      </c>
      <c r="BA201" s="1036" t="s">
        <v>445</v>
      </c>
      <c r="BB201" s="1036" t="s">
        <v>902</v>
      </c>
      <c r="BC201" s="1036" t="s">
        <v>902</v>
      </c>
      <c r="BD201" s="1036" t="s">
        <v>903</v>
      </c>
      <c r="BE201" s="1036" t="s">
        <v>903</v>
      </c>
      <c r="BF201" s="1036" t="s">
        <v>903</v>
      </c>
      <c r="BG201" s="1036" t="s">
        <v>903</v>
      </c>
      <c r="BH201" s="1036" t="s">
        <v>158</v>
      </c>
      <c r="BI201" s="1036" t="s">
        <v>158</v>
      </c>
      <c r="BJ201" s="1036" t="s">
        <v>158</v>
      </c>
      <c r="BK201" s="890"/>
      <c r="BL201" s="890"/>
      <c r="BM201" s="890"/>
      <c r="BN201" s="890"/>
      <c r="BO201" s="890" t="s">
        <v>450</v>
      </c>
      <c r="BP201" s="890" t="s">
        <v>445</v>
      </c>
      <c r="BQ201" s="1036" t="s">
        <v>889</v>
      </c>
      <c r="BR201" s="1279" t="s">
        <v>890</v>
      </c>
      <c r="BS201" s="1279" t="s">
        <v>891</v>
      </c>
      <c r="BT201" s="1279" t="s">
        <v>904</v>
      </c>
      <c r="BU201" s="1036" t="s">
        <v>905</v>
      </c>
      <c r="BV201" s="1036" t="s">
        <v>460</v>
      </c>
      <c r="BW201" s="1036" t="s">
        <v>445</v>
      </c>
      <c r="BX201" s="980"/>
      <c r="BY201" s="888"/>
      <c r="BZ201" s="888"/>
      <c r="CA201" s="888"/>
      <c r="CB201" s="888"/>
      <c r="CC201" s="888"/>
      <c r="CD201" s="888"/>
      <c r="CE201" s="888"/>
      <c r="CF201" s="888"/>
      <c r="CG201" s="888"/>
      <c r="CH201" s="888"/>
      <c r="CI201" s="888"/>
      <c r="CJ201" s="888"/>
      <c r="CK201" s="888"/>
      <c r="CL201" s="888"/>
      <c r="CM201" s="888"/>
      <c r="CN201" s="888"/>
      <c r="CO201" s="888"/>
      <c r="CP201" s="888"/>
      <c r="CQ201" s="888"/>
      <c r="CR201" s="888"/>
      <c r="CS201" s="888"/>
      <c r="CT201" s="888"/>
      <c r="CU201" s="888"/>
      <c r="CV201" s="888"/>
    </row>
    <row r="202" spans="1:100" ht="30">
      <c r="A202" s="890"/>
      <c r="B202" s="884"/>
      <c r="C202" s="884"/>
      <c r="D202" s="884"/>
      <c r="E202" s="884"/>
      <c r="F202" s="884"/>
      <c r="G202" s="884"/>
      <c r="H202" s="893"/>
      <c r="I202" s="2339"/>
      <c r="J202" s="2339"/>
      <c r="K202" s="2345"/>
      <c r="L202" s="129" t="s">
        <v>906</v>
      </c>
      <c r="M202" s="910"/>
      <c r="N202" s="900"/>
      <c r="O202" s="884"/>
      <c r="P202" s="884"/>
      <c r="Q202" s="900"/>
      <c r="R202" s="884"/>
      <c r="S202" s="884"/>
      <c r="T202" s="890"/>
      <c r="U202" s="890"/>
      <c r="V202" s="890"/>
      <c r="W202" s="890"/>
      <c r="X202" s="890"/>
      <c r="Y202" s="890"/>
      <c r="Z202" s="890"/>
      <c r="AA202" s="890"/>
      <c r="AB202" s="918"/>
      <c r="AC202" s="890"/>
      <c r="AD202" s="890"/>
      <c r="AE202" s="890"/>
      <c r="AF202" s="1070"/>
      <c r="AG202" s="1070"/>
      <c r="AH202" s="1070"/>
      <c r="AI202" s="1070"/>
      <c r="AJ202" s="1555"/>
      <c r="AK202" s="911"/>
      <c r="AL202" s="917"/>
      <c r="AM202" s="890"/>
      <c r="AN202" s="1037"/>
      <c r="AO202" s="1038"/>
      <c r="AP202" s="1036"/>
      <c r="AQ202" s="1036"/>
      <c r="AR202" s="1036"/>
      <c r="AS202" s="1036"/>
      <c r="AT202" s="1036"/>
      <c r="AU202" s="1036"/>
      <c r="AV202" s="1036"/>
      <c r="AW202" s="1036"/>
      <c r="AX202" s="1036"/>
      <c r="AY202" s="1036"/>
      <c r="AZ202" s="1036"/>
      <c r="BA202" s="1036"/>
      <c r="BB202" s="1036"/>
      <c r="BC202" s="1036"/>
      <c r="BD202" s="1036"/>
      <c r="BE202" s="1036"/>
      <c r="BF202" s="1036"/>
      <c r="BG202" s="1036"/>
      <c r="BH202" s="1036" t="s">
        <v>158</v>
      </c>
      <c r="BI202" s="1036" t="s">
        <v>158</v>
      </c>
      <c r="BJ202" s="1036"/>
      <c r="BK202" s="890"/>
      <c r="BL202" s="890"/>
      <c r="BM202" s="890"/>
      <c r="BN202" s="890"/>
      <c r="BO202" s="890"/>
      <c r="BP202" s="890"/>
      <c r="BQ202" s="1038"/>
      <c r="BR202" s="1447"/>
      <c r="BS202" s="1447"/>
      <c r="BT202" s="1447"/>
      <c r="BU202" s="1036"/>
      <c r="BV202" s="1036"/>
      <c r="BW202" s="1036"/>
      <c r="BX202" s="1557"/>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row>
    <row r="203" spans="1:100" ht="15">
      <c r="A203" s="890">
        <v>25</v>
      </c>
      <c r="B203" s="884" t="s">
        <v>440</v>
      </c>
      <c r="C203" s="884" t="s">
        <v>441</v>
      </c>
      <c r="D203" s="884" t="s">
        <v>150</v>
      </c>
      <c r="E203" s="884">
        <v>1010</v>
      </c>
      <c r="F203" s="884">
        <v>90</v>
      </c>
      <c r="G203" s="884">
        <v>20</v>
      </c>
      <c r="H203" s="893" t="s">
        <v>907</v>
      </c>
      <c r="I203" s="884" t="s">
        <v>908</v>
      </c>
      <c r="J203" s="2339" t="s">
        <v>909</v>
      </c>
      <c r="K203" s="2350" t="s">
        <v>445</v>
      </c>
      <c r="L203" s="129" t="s">
        <v>910</v>
      </c>
      <c r="M203" s="884" t="s">
        <v>152</v>
      </c>
      <c r="N203" s="899"/>
      <c r="O203" s="884" t="s">
        <v>447</v>
      </c>
      <c r="P203" s="884" t="s">
        <v>911</v>
      </c>
      <c r="Q203" s="901" t="s">
        <v>525</v>
      </c>
      <c r="R203" s="901" t="s">
        <v>151</v>
      </c>
      <c r="S203" s="1043" t="s">
        <v>759</v>
      </c>
      <c r="T203" s="901" t="s">
        <v>912</v>
      </c>
      <c r="U203" s="901" t="s">
        <v>913</v>
      </c>
      <c r="V203" s="901" t="s">
        <v>450</v>
      </c>
      <c r="W203" s="890"/>
      <c r="X203" s="901" t="s">
        <v>450</v>
      </c>
      <c r="Y203" s="890"/>
      <c r="Z203" s="890"/>
      <c r="AA203" s="890"/>
      <c r="AB203" s="918"/>
      <c r="AC203" s="1036" t="s">
        <v>793</v>
      </c>
      <c r="AD203" s="1360" t="s">
        <v>914</v>
      </c>
      <c r="AE203" s="1150" t="s">
        <v>451</v>
      </c>
      <c r="AF203" s="1070" t="s">
        <v>450</v>
      </c>
      <c r="AG203" s="1070" t="s">
        <v>451</v>
      </c>
      <c r="AH203" s="1070" t="s">
        <v>912</v>
      </c>
      <c r="AI203" s="1070" t="s">
        <v>913</v>
      </c>
      <c r="AJ203" s="1412" t="s">
        <v>450</v>
      </c>
      <c r="AK203" s="888"/>
      <c r="AL203" s="927"/>
      <c r="AM203" s="890"/>
      <c r="AN203" s="1360" t="s">
        <v>914</v>
      </c>
      <c r="AO203" s="1038" t="s">
        <v>469</v>
      </c>
      <c r="AP203" s="1036" t="s">
        <v>915</v>
      </c>
      <c r="AQ203" s="1036" t="s">
        <v>151</v>
      </c>
      <c r="AR203" s="1036" t="s">
        <v>151</v>
      </c>
      <c r="AS203" s="1036" t="s">
        <v>151</v>
      </c>
      <c r="AT203" s="1036" t="s">
        <v>916</v>
      </c>
      <c r="AU203" s="1036" t="s">
        <v>917</v>
      </c>
      <c r="AV203" s="1036" t="s">
        <v>917</v>
      </c>
      <c r="AW203" s="1036" t="s">
        <v>918</v>
      </c>
      <c r="AX203" s="1036" t="s">
        <v>919</v>
      </c>
      <c r="AY203" s="1036" t="s">
        <v>919</v>
      </c>
      <c r="AZ203" s="1036" t="s">
        <v>445</v>
      </c>
      <c r="BA203" s="1036" t="s">
        <v>445</v>
      </c>
      <c r="BB203" s="1036" t="s">
        <v>919</v>
      </c>
      <c r="BC203" s="1036" t="s">
        <v>919</v>
      </c>
      <c r="BD203" s="1036" t="s">
        <v>920</v>
      </c>
      <c r="BE203" s="1036" t="s">
        <v>920</v>
      </c>
      <c r="BF203" s="1036" t="s">
        <v>920</v>
      </c>
      <c r="BG203" s="1036" t="s">
        <v>920</v>
      </c>
      <c r="BH203" s="1036" t="s">
        <v>158</v>
      </c>
      <c r="BI203" s="1036" t="s">
        <v>158</v>
      </c>
      <c r="BJ203" s="1036" t="s">
        <v>158</v>
      </c>
      <c r="BK203" s="890"/>
      <c r="BL203" s="890"/>
      <c r="BM203" s="890" t="s">
        <v>450</v>
      </c>
      <c r="BN203" s="890"/>
      <c r="BO203" s="890"/>
      <c r="BP203" s="890" t="s">
        <v>445</v>
      </c>
      <c r="BQ203" s="1036" t="s">
        <v>889</v>
      </c>
      <c r="BR203" s="1279" t="s">
        <v>890</v>
      </c>
      <c r="BS203" s="1279" t="s">
        <v>921</v>
      </c>
      <c r="BT203" s="1279" t="s">
        <v>904</v>
      </c>
      <c r="BU203" s="1036" t="s">
        <v>922</v>
      </c>
      <c r="BV203" s="1036" t="s">
        <v>923</v>
      </c>
      <c r="BW203" s="1038" t="s">
        <v>445</v>
      </c>
      <c r="BX203" s="1614"/>
      <c r="BY203" s="1614"/>
      <c r="BZ203" s="1614"/>
      <c r="CA203" s="1614"/>
      <c r="CB203" s="1614"/>
      <c r="CC203" s="1614"/>
      <c r="CD203" s="1614"/>
      <c r="CE203" s="1614"/>
      <c r="CF203" s="1614"/>
      <c r="CG203" s="1614"/>
      <c r="CH203" s="1614"/>
      <c r="CI203" s="1614"/>
      <c r="CJ203" s="1614"/>
      <c r="CK203" s="1614"/>
      <c r="CL203" s="1614"/>
      <c r="CM203" s="1614"/>
      <c r="CN203" s="1614"/>
      <c r="CO203" s="1614"/>
      <c r="CP203" s="1614"/>
      <c r="CQ203" s="1614"/>
      <c r="CR203" s="1614"/>
      <c r="CS203" s="1614"/>
      <c r="CT203" s="1614"/>
      <c r="CU203" s="1614"/>
      <c r="CV203" s="1614"/>
    </row>
    <row r="204" spans="1:100" ht="30">
      <c r="A204" s="890"/>
      <c r="B204" s="884"/>
      <c r="C204" s="884"/>
      <c r="D204" s="884"/>
      <c r="E204" s="884"/>
      <c r="F204" s="884"/>
      <c r="G204" s="884"/>
      <c r="H204" s="893"/>
      <c r="I204" s="884"/>
      <c r="J204" s="2339"/>
      <c r="K204" s="2351"/>
      <c r="L204" s="139" t="s">
        <v>833</v>
      </c>
      <c r="M204" s="884"/>
      <c r="N204" s="903"/>
      <c r="O204" s="884"/>
      <c r="P204" s="884"/>
      <c r="Q204" s="902"/>
      <c r="R204" s="902"/>
      <c r="S204" s="1042"/>
      <c r="T204" s="902"/>
      <c r="U204" s="902"/>
      <c r="V204" s="902"/>
      <c r="W204" s="890"/>
      <c r="X204" s="902"/>
      <c r="Y204" s="890"/>
      <c r="Z204" s="890"/>
      <c r="AA204" s="890"/>
      <c r="AB204" s="918"/>
      <c r="AC204" s="1036"/>
      <c r="AD204" s="1360"/>
      <c r="AE204" s="1150"/>
      <c r="AF204" s="1070"/>
      <c r="AG204" s="1070"/>
      <c r="AH204" s="1070"/>
      <c r="AI204" s="1070"/>
      <c r="AJ204" s="1413"/>
      <c r="AK204" s="889"/>
      <c r="AL204" s="928"/>
      <c r="AM204" s="890"/>
      <c r="AN204" s="1360"/>
      <c r="AO204" s="1038"/>
      <c r="AP204" s="1036"/>
      <c r="AQ204" s="1036"/>
      <c r="AR204" s="1036"/>
      <c r="AS204" s="1036"/>
      <c r="AT204" s="1036"/>
      <c r="AU204" s="1036"/>
      <c r="AV204" s="1036"/>
      <c r="AW204" s="1036"/>
      <c r="AX204" s="1036"/>
      <c r="AY204" s="1036"/>
      <c r="AZ204" s="1036"/>
      <c r="BA204" s="1036"/>
      <c r="BB204" s="1036"/>
      <c r="BC204" s="1036"/>
      <c r="BD204" s="1036"/>
      <c r="BE204" s="1036"/>
      <c r="BF204" s="1036"/>
      <c r="BG204" s="1036"/>
      <c r="BH204" s="1036" t="s">
        <v>158</v>
      </c>
      <c r="BI204" s="1036" t="s">
        <v>158</v>
      </c>
      <c r="BJ204" s="1036"/>
      <c r="BK204" s="890"/>
      <c r="BL204" s="890"/>
      <c r="BM204" s="890"/>
      <c r="BN204" s="890"/>
      <c r="BO204" s="890"/>
      <c r="BP204" s="890"/>
      <c r="BQ204" s="1036"/>
      <c r="BR204" s="1162"/>
      <c r="BS204" s="1162"/>
      <c r="BT204" s="1162"/>
      <c r="BU204" s="1036"/>
      <c r="BV204" s="1036"/>
      <c r="BW204" s="1038"/>
      <c r="BX204" s="1615"/>
      <c r="BY204" s="1615"/>
      <c r="BZ204" s="1615"/>
      <c r="CA204" s="1615"/>
      <c r="CB204" s="1615"/>
      <c r="CC204" s="1615"/>
      <c r="CD204" s="1615"/>
      <c r="CE204" s="1615"/>
      <c r="CF204" s="1615"/>
      <c r="CG204" s="1615"/>
      <c r="CH204" s="1615"/>
      <c r="CI204" s="1615"/>
      <c r="CJ204" s="1615"/>
      <c r="CK204" s="1615"/>
      <c r="CL204" s="1615"/>
      <c r="CM204" s="1615"/>
      <c r="CN204" s="1615"/>
      <c r="CO204" s="1615"/>
      <c r="CP204" s="1615"/>
      <c r="CQ204" s="1615"/>
      <c r="CR204" s="1615"/>
      <c r="CS204" s="1615"/>
      <c r="CT204" s="1615"/>
      <c r="CU204" s="1615"/>
      <c r="CV204" s="1615"/>
    </row>
    <row r="205" spans="1:100" ht="15">
      <c r="A205" s="890"/>
      <c r="B205" s="884"/>
      <c r="C205" s="884"/>
      <c r="D205" s="884"/>
      <c r="E205" s="884"/>
      <c r="F205" s="884"/>
      <c r="G205" s="884"/>
      <c r="H205" s="893"/>
      <c r="I205" s="884"/>
      <c r="J205" s="2339"/>
      <c r="K205" s="2351"/>
      <c r="L205" s="139" t="s">
        <v>924</v>
      </c>
      <c r="M205" s="884"/>
      <c r="N205" s="903"/>
      <c r="O205" s="884"/>
      <c r="P205" s="884"/>
      <c r="Q205" s="902"/>
      <c r="R205" s="902"/>
      <c r="S205" s="1042"/>
      <c r="T205" s="902"/>
      <c r="U205" s="902"/>
      <c r="V205" s="902"/>
      <c r="W205" s="890"/>
      <c r="X205" s="902"/>
      <c r="Y205" s="890"/>
      <c r="Z205" s="890"/>
      <c r="AA205" s="890"/>
      <c r="AB205" s="918"/>
      <c r="AC205" s="1036"/>
      <c r="AD205" s="1360"/>
      <c r="AE205" s="1150"/>
      <c r="AF205" s="1070"/>
      <c r="AG205" s="1070"/>
      <c r="AH205" s="1070"/>
      <c r="AI205" s="1070"/>
      <c r="AJ205" s="1413"/>
      <c r="AK205" s="889"/>
      <c r="AL205" s="928"/>
      <c r="AM205" s="890"/>
      <c r="AN205" s="1360"/>
      <c r="AO205" s="1038"/>
      <c r="AP205" s="1036"/>
      <c r="AQ205" s="1036"/>
      <c r="AR205" s="1036"/>
      <c r="AS205" s="1036"/>
      <c r="AT205" s="1036"/>
      <c r="AU205" s="1036"/>
      <c r="AV205" s="1036"/>
      <c r="AW205" s="1036"/>
      <c r="AX205" s="1036"/>
      <c r="AY205" s="1036"/>
      <c r="AZ205" s="1036"/>
      <c r="BA205" s="1036"/>
      <c r="BB205" s="1036"/>
      <c r="BC205" s="1036"/>
      <c r="BD205" s="1036"/>
      <c r="BE205" s="1036"/>
      <c r="BF205" s="1036"/>
      <c r="BG205" s="1036"/>
      <c r="BH205" s="1036" t="s">
        <v>158</v>
      </c>
      <c r="BI205" s="1036" t="s">
        <v>158</v>
      </c>
      <c r="BJ205" s="1036"/>
      <c r="BK205" s="890"/>
      <c r="BL205" s="890"/>
      <c r="BM205" s="890"/>
      <c r="BN205" s="890"/>
      <c r="BO205" s="890"/>
      <c r="BP205" s="890"/>
      <c r="BQ205" s="1036"/>
      <c r="BR205" s="1162"/>
      <c r="BS205" s="1162" t="s">
        <v>891</v>
      </c>
      <c r="BT205" s="1162" t="s">
        <v>904</v>
      </c>
      <c r="BU205" s="1036"/>
      <c r="BV205" s="1036"/>
      <c r="BW205" s="1038"/>
      <c r="BX205" s="1615"/>
      <c r="BY205" s="1615"/>
      <c r="BZ205" s="1615"/>
      <c r="CA205" s="1615"/>
      <c r="CB205" s="1615"/>
      <c r="CC205" s="1615"/>
      <c r="CD205" s="1615"/>
      <c r="CE205" s="1615"/>
      <c r="CF205" s="1615"/>
      <c r="CG205" s="1615"/>
      <c r="CH205" s="1615"/>
      <c r="CI205" s="1615"/>
      <c r="CJ205" s="1615"/>
      <c r="CK205" s="1615"/>
      <c r="CL205" s="1615"/>
      <c r="CM205" s="1615"/>
      <c r="CN205" s="1615"/>
      <c r="CO205" s="1615"/>
      <c r="CP205" s="1615"/>
      <c r="CQ205" s="1615"/>
      <c r="CR205" s="1615"/>
      <c r="CS205" s="1615"/>
      <c r="CT205" s="1615"/>
      <c r="CU205" s="1615"/>
      <c r="CV205" s="1615"/>
    </row>
    <row r="206" spans="1:100" ht="15">
      <c r="A206" s="890"/>
      <c r="B206" s="884"/>
      <c r="C206" s="884"/>
      <c r="D206" s="884"/>
      <c r="E206" s="884"/>
      <c r="F206" s="884"/>
      <c r="G206" s="884"/>
      <c r="H206" s="893"/>
      <c r="I206" s="884"/>
      <c r="J206" s="2339"/>
      <c r="K206" s="2351"/>
      <c r="L206" s="139" t="s">
        <v>925</v>
      </c>
      <c r="M206" s="884"/>
      <c r="N206" s="903"/>
      <c r="O206" s="884"/>
      <c r="P206" s="884"/>
      <c r="Q206" s="902"/>
      <c r="R206" s="902"/>
      <c r="S206" s="1042"/>
      <c r="T206" s="902"/>
      <c r="U206" s="902"/>
      <c r="V206" s="902"/>
      <c r="W206" s="890"/>
      <c r="X206" s="902"/>
      <c r="Y206" s="890"/>
      <c r="Z206" s="890"/>
      <c r="AA206" s="890"/>
      <c r="AB206" s="918"/>
      <c r="AC206" s="1036"/>
      <c r="AD206" s="1360"/>
      <c r="AE206" s="1150"/>
      <c r="AF206" s="1070"/>
      <c r="AG206" s="1070"/>
      <c r="AH206" s="1070"/>
      <c r="AI206" s="1070"/>
      <c r="AJ206" s="1413"/>
      <c r="AK206" s="889"/>
      <c r="AL206" s="928"/>
      <c r="AM206" s="890"/>
      <c r="AN206" s="1360"/>
      <c r="AO206" s="1038"/>
      <c r="AP206" s="1036"/>
      <c r="AQ206" s="1036"/>
      <c r="AR206" s="1036"/>
      <c r="AS206" s="1036"/>
      <c r="AT206" s="1036"/>
      <c r="AU206" s="1036"/>
      <c r="AV206" s="1036"/>
      <c r="AW206" s="1036"/>
      <c r="AX206" s="1036"/>
      <c r="AY206" s="1036"/>
      <c r="AZ206" s="1036"/>
      <c r="BA206" s="1036"/>
      <c r="BB206" s="1036"/>
      <c r="BC206" s="1036"/>
      <c r="BD206" s="1036"/>
      <c r="BE206" s="1036"/>
      <c r="BF206" s="1036"/>
      <c r="BG206" s="1036"/>
      <c r="BH206" s="1036" t="s">
        <v>158</v>
      </c>
      <c r="BI206" s="1036" t="s">
        <v>158</v>
      </c>
      <c r="BJ206" s="1036"/>
      <c r="BK206" s="890"/>
      <c r="BL206" s="890"/>
      <c r="BM206" s="890"/>
      <c r="BN206" s="890"/>
      <c r="BO206" s="890"/>
      <c r="BP206" s="890"/>
      <c r="BQ206" s="1036"/>
      <c r="BR206" s="1162"/>
      <c r="BS206" s="1162"/>
      <c r="BT206" s="1162"/>
      <c r="BU206" s="1036"/>
      <c r="BV206" s="1036"/>
      <c r="BW206" s="1038"/>
      <c r="BX206" s="1615"/>
      <c r="BY206" s="1615"/>
      <c r="BZ206" s="1615"/>
      <c r="CA206" s="1615"/>
      <c r="CB206" s="1615"/>
      <c r="CC206" s="1615"/>
      <c r="CD206" s="1615"/>
      <c r="CE206" s="1615"/>
      <c r="CF206" s="1615"/>
      <c r="CG206" s="1615"/>
      <c r="CH206" s="1615"/>
      <c r="CI206" s="1615"/>
      <c r="CJ206" s="1615"/>
      <c r="CK206" s="1615"/>
      <c r="CL206" s="1615"/>
      <c r="CM206" s="1615"/>
      <c r="CN206" s="1615"/>
      <c r="CO206" s="1615"/>
      <c r="CP206" s="1615"/>
      <c r="CQ206" s="1615"/>
      <c r="CR206" s="1615"/>
      <c r="CS206" s="1615"/>
      <c r="CT206" s="1615"/>
      <c r="CU206" s="1615"/>
      <c r="CV206" s="1615"/>
    </row>
    <row r="207" spans="1:100" ht="15">
      <c r="A207" s="890"/>
      <c r="B207" s="884"/>
      <c r="C207" s="884"/>
      <c r="D207" s="884"/>
      <c r="E207" s="884"/>
      <c r="F207" s="884"/>
      <c r="G207" s="884"/>
      <c r="H207" s="893"/>
      <c r="I207" s="884"/>
      <c r="J207" s="2339"/>
      <c r="K207" s="2351"/>
      <c r="L207" s="139" t="s">
        <v>705</v>
      </c>
      <c r="M207" s="884"/>
      <c r="N207" s="903"/>
      <c r="O207" s="884"/>
      <c r="P207" s="884"/>
      <c r="Q207" s="902"/>
      <c r="R207" s="902"/>
      <c r="S207" s="1042"/>
      <c r="T207" s="902"/>
      <c r="U207" s="902"/>
      <c r="V207" s="902"/>
      <c r="W207" s="890"/>
      <c r="X207" s="902"/>
      <c r="Y207" s="890"/>
      <c r="Z207" s="890"/>
      <c r="AA207" s="890"/>
      <c r="AB207" s="918"/>
      <c r="AC207" s="1036"/>
      <c r="AD207" s="1360"/>
      <c r="AE207" s="1150"/>
      <c r="AF207" s="1070"/>
      <c r="AG207" s="1070"/>
      <c r="AH207" s="1070"/>
      <c r="AI207" s="1070"/>
      <c r="AJ207" s="1413"/>
      <c r="AK207" s="889"/>
      <c r="AL207" s="928"/>
      <c r="AM207" s="890"/>
      <c r="AN207" s="1360"/>
      <c r="AO207" s="1038"/>
      <c r="AP207" s="1036"/>
      <c r="AQ207" s="1036"/>
      <c r="AR207" s="1036"/>
      <c r="AS207" s="1036"/>
      <c r="AT207" s="1036"/>
      <c r="AU207" s="1036"/>
      <c r="AV207" s="1036"/>
      <c r="AW207" s="1036"/>
      <c r="AX207" s="1036"/>
      <c r="AY207" s="1036"/>
      <c r="AZ207" s="1036"/>
      <c r="BA207" s="1036"/>
      <c r="BB207" s="1036"/>
      <c r="BC207" s="1036"/>
      <c r="BD207" s="1036"/>
      <c r="BE207" s="1036"/>
      <c r="BF207" s="1036"/>
      <c r="BG207" s="1036"/>
      <c r="BH207" s="1036" t="s">
        <v>158</v>
      </c>
      <c r="BI207" s="1036" t="s">
        <v>158</v>
      </c>
      <c r="BJ207" s="1036"/>
      <c r="BK207" s="890"/>
      <c r="BL207" s="890"/>
      <c r="BM207" s="890"/>
      <c r="BN207" s="890"/>
      <c r="BO207" s="890"/>
      <c r="BP207" s="890"/>
      <c r="BQ207" s="1036"/>
      <c r="BR207" s="1162"/>
      <c r="BS207" s="1162" t="s">
        <v>891</v>
      </c>
      <c r="BT207" s="1162" t="s">
        <v>904</v>
      </c>
      <c r="BU207" s="1036"/>
      <c r="BV207" s="1036"/>
      <c r="BW207" s="1038"/>
      <c r="BX207" s="1615"/>
      <c r="BY207" s="1615"/>
      <c r="BZ207" s="1615"/>
      <c r="CA207" s="1615"/>
      <c r="CB207" s="1615"/>
      <c r="CC207" s="1615"/>
      <c r="CD207" s="1615"/>
      <c r="CE207" s="1615"/>
      <c r="CF207" s="1615"/>
      <c r="CG207" s="1615"/>
      <c r="CH207" s="1615"/>
      <c r="CI207" s="1615"/>
      <c r="CJ207" s="1615"/>
      <c r="CK207" s="1615"/>
      <c r="CL207" s="1615"/>
      <c r="CM207" s="1615"/>
      <c r="CN207" s="1615"/>
      <c r="CO207" s="1615"/>
      <c r="CP207" s="1615"/>
      <c r="CQ207" s="1615"/>
      <c r="CR207" s="1615"/>
      <c r="CS207" s="1615"/>
      <c r="CT207" s="1615"/>
      <c r="CU207" s="1615"/>
      <c r="CV207" s="1615"/>
    </row>
    <row r="208" spans="1:100" ht="15">
      <c r="A208" s="890"/>
      <c r="B208" s="884"/>
      <c r="C208" s="884"/>
      <c r="D208" s="884"/>
      <c r="E208" s="884"/>
      <c r="F208" s="884"/>
      <c r="G208" s="884"/>
      <c r="H208" s="893"/>
      <c r="I208" s="884"/>
      <c r="J208" s="2339"/>
      <c r="K208" s="2345"/>
      <c r="L208" s="139" t="s">
        <v>926</v>
      </c>
      <c r="M208" s="884"/>
      <c r="N208" s="900"/>
      <c r="O208" s="884"/>
      <c r="P208" s="884"/>
      <c r="Q208" s="913"/>
      <c r="R208" s="913"/>
      <c r="S208" s="1042"/>
      <c r="T208" s="913"/>
      <c r="U208" s="913"/>
      <c r="V208" s="913"/>
      <c r="W208" s="890"/>
      <c r="X208" s="913"/>
      <c r="Y208" s="890"/>
      <c r="Z208" s="890"/>
      <c r="AA208" s="890"/>
      <c r="AB208" s="918"/>
      <c r="AC208" s="1036"/>
      <c r="AD208" s="1360"/>
      <c r="AE208" s="1150"/>
      <c r="AF208" s="1070"/>
      <c r="AG208" s="1070"/>
      <c r="AH208" s="1070"/>
      <c r="AI208" s="1070"/>
      <c r="AJ208" s="1555"/>
      <c r="AK208" s="911"/>
      <c r="AL208" s="917"/>
      <c r="AM208" s="890"/>
      <c r="AN208" s="1360"/>
      <c r="AO208" s="1038"/>
      <c r="AP208" s="1036"/>
      <c r="AQ208" s="1036"/>
      <c r="AR208" s="1036"/>
      <c r="AS208" s="1036"/>
      <c r="AT208" s="1036"/>
      <c r="AU208" s="1036"/>
      <c r="AV208" s="1036"/>
      <c r="AW208" s="1036"/>
      <c r="AX208" s="1036"/>
      <c r="AY208" s="1036"/>
      <c r="AZ208" s="1036"/>
      <c r="BA208" s="1036"/>
      <c r="BB208" s="1036"/>
      <c r="BC208" s="1036"/>
      <c r="BD208" s="1036"/>
      <c r="BE208" s="1036"/>
      <c r="BF208" s="1036"/>
      <c r="BG208" s="1036"/>
      <c r="BH208" s="1036" t="s">
        <v>158</v>
      </c>
      <c r="BI208" s="1036" t="s">
        <v>158</v>
      </c>
      <c r="BJ208" s="1036"/>
      <c r="BK208" s="890"/>
      <c r="BL208" s="890"/>
      <c r="BM208" s="890"/>
      <c r="BN208" s="890"/>
      <c r="BO208" s="890"/>
      <c r="BP208" s="890"/>
      <c r="BQ208" s="1036"/>
      <c r="BR208" s="1447"/>
      <c r="BS208" s="1447"/>
      <c r="BT208" s="1447"/>
      <c r="BU208" s="1036"/>
      <c r="BV208" s="1036"/>
      <c r="BW208" s="1038"/>
      <c r="BX208" s="1616"/>
      <c r="BY208" s="1616"/>
      <c r="BZ208" s="1616"/>
      <c r="CA208" s="1616"/>
      <c r="CB208" s="1616"/>
      <c r="CC208" s="1616"/>
      <c r="CD208" s="1616"/>
      <c r="CE208" s="1616"/>
      <c r="CF208" s="1616"/>
      <c r="CG208" s="1616"/>
      <c r="CH208" s="1616"/>
      <c r="CI208" s="1616"/>
      <c r="CJ208" s="1616"/>
      <c r="CK208" s="1616"/>
      <c r="CL208" s="1616"/>
      <c r="CM208" s="1616"/>
      <c r="CN208" s="1616"/>
      <c r="CO208" s="1616"/>
      <c r="CP208" s="1616"/>
      <c r="CQ208" s="1616"/>
      <c r="CR208" s="1616"/>
      <c r="CS208" s="1616"/>
      <c r="CT208" s="1616"/>
      <c r="CU208" s="1616"/>
      <c r="CV208" s="1616"/>
    </row>
    <row r="209" spans="1:100" ht="30">
      <c r="A209" s="890">
        <v>26</v>
      </c>
      <c r="B209" s="884" t="s">
        <v>440</v>
      </c>
      <c r="C209" s="884" t="s">
        <v>441</v>
      </c>
      <c r="D209" s="884" t="s">
        <v>150</v>
      </c>
      <c r="E209" s="884">
        <v>1010</v>
      </c>
      <c r="F209" s="884">
        <v>97</v>
      </c>
      <c r="G209" s="884">
        <v>0</v>
      </c>
      <c r="H209" s="893" t="s">
        <v>927</v>
      </c>
      <c r="I209" s="884" t="s">
        <v>928</v>
      </c>
      <c r="J209" s="2339" t="s">
        <v>445</v>
      </c>
      <c r="K209" s="2339" t="s">
        <v>445</v>
      </c>
      <c r="L209" s="139" t="s">
        <v>929</v>
      </c>
      <c r="M209" s="884" t="s">
        <v>152</v>
      </c>
      <c r="N209" s="899"/>
      <c r="O209" s="884" t="s">
        <v>447</v>
      </c>
      <c r="P209" s="884" t="s">
        <v>930</v>
      </c>
      <c r="Q209" s="899"/>
      <c r="R209" s="901" t="s">
        <v>151</v>
      </c>
      <c r="S209" s="1301" t="s">
        <v>759</v>
      </c>
      <c r="T209" s="1042" t="s">
        <v>466</v>
      </c>
      <c r="U209" s="1042" t="s">
        <v>623</v>
      </c>
      <c r="V209" s="890" t="s">
        <v>450</v>
      </c>
      <c r="W209" s="890"/>
      <c r="X209" s="890"/>
      <c r="Y209" s="890"/>
      <c r="Z209" s="890"/>
      <c r="AA209" s="890" t="s">
        <v>450</v>
      </c>
      <c r="AB209" s="918"/>
      <c r="AC209" s="1036" t="s">
        <v>793</v>
      </c>
      <c r="AD209" s="1360" t="s">
        <v>931</v>
      </c>
      <c r="AE209" s="1150" t="s">
        <v>451</v>
      </c>
      <c r="AF209" s="1070" t="s">
        <v>450</v>
      </c>
      <c r="AG209" s="1070" t="s">
        <v>451</v>
      </c>
      <c r="AH209" s="1070" t="s">
        <v>466</v>
      </c>
      <c r="AI209" s="1070" t="s">
        <v>623</v>
      </c>
      <c r="AJ209" s="1412"/>
      <c r="AK209" s="1412"/>
      <c r="AL209" s="1604"/>
      <c r="AM209" s="890" t="s">
        <v>450</v>
      </c>
      <c r="AN209" s="1360" t="s">
        <v>931</v>
      </c>
      <c r="AO209" s="1036" t="s">
        <v>469</v>
      </c>
      <c r="AP209" s="898" t="s">
        <v>932</v>
      </c>
      <c r="AQ209" s="1036" t="s">
        <v>151</v>
      </c>
      <c r="AR209" s="1036" t="s">
        <v>151</v>
      </c>
      <c r="AS209" s="1036" t="s">
        <v>763</v>
      </c>
      <c r="AT209" s="1036" t="s">
        <v>933</v>
      </c>
      <c r="AU209" s="1036" t="s">
        <v>934</v>
      </c>
      <c r="AV209" s="1036" t="s">
        <v>934</v>
      </c>
      <c r="AW209" s="1036" t="s">
        <v>935</v>
      </c>
      <c r="AX209" s="1036" t="s">
        <v>919</v>
      </c>
      <c r="AY209" s="1036" t="s">
        <v>919</v>
      </c>
      <c r="AZ209" s="1036" t="s">
        <v>445</v>
      </c>
      <c r="BA209" s="1036" t="s">
        <v>445</v>
      </c>
      <c r="BB209" s="1036" t="s">
        <v>919</v>
      </c>
      <c r="BC209" s="1036" t="s">
        <v>919</v>
      </c>
      <c r="BD209" s="1036" t="s">
        <v>936</v>
      </c>
      <c r="BE209" s="1036" t="s">
        <v>936</v>
      </c>
      <c r="BF209" s="1036" t="s">
        <v>936</v>
      </c>
      <c r="BG209" s="1036" t="s">
        <v>936</v>
      </c>
      <c r="BH209" s="1036" t="s">
        <v>158</v>
      </c>
      <c r="BI209" s="1036" t="s">
        <v>158</v>
      </c>
      <c r="BJ209" s="1036" t="s">
        <v>158</v>
      </c>
      <c r="BK209" s="890"/>
      <c r="BL209" s="890"/>
      <c r="BM209" s="890" t="s">
        <v>450</v>
      </c>
      <c r="BN209" s="890"/>
      <c r="BO209" s="890"/>
      <c r="BP209" s="884" t="s">
        <v>445</v>
      </c>
      <c r="BQ209" s="884" t="s">
        <v>889</v>
      </c>
      <c r="BR209" s="884" t="s">
        <v>890</v>
      </c>
      <c r="BS209" s="884" t="s">
        <v>891</v>
      </c>
      <c r="BT209" s="884" t="s">
        <v>904</v>
      </c>
      <c r="BU209" s="884" t="s">
        <v>459</v>
      </c>
      <c r="BV209" s="884" t="s">
        <v>460</v>
      </c>
      <c r="BW209" s="884" t="s">
        <v>445</v>
      </c>
      <c r="BX209" s="980"/>
      <c r="BY209" s="980"/>
      <c r="BZ209" s="980"/>
      <c r="CA209" s="980"/>
      <c r="CB209" s="980"/>
      <c r="CC209" s="980"/>
      <c r="CD209" s="980"/>
      <c r="CE209" s="980"/>
      <c r="CF209" s="980"/>
      <c r="CG209" s="980"/>
      <c r="CH209" s="980"/>
      <c r="CI209" s="980"/>
      <c r="CJ209" s="980"/>
      <c r="CK209" s="980"/>
      <c r="CL209" s="980"/>
      <c r="CM209" s="980"/>
      <c r="CN209" s="980"/>
      <c r="CO209" s="980"/>
      <c r="CP209" s="980"/>
      <c r="CQ209" s="980"/>
      <c r="CR209" s="980"/>
      <c r="CS209" s="980"/>
      <c r="CT209" s="980"/>
      <c r="CU209" s="980"/>
      <c r="CV209" s="980"/>
    </row>
    <row r="210" spans="1:100" ht="30">
      <c r="A210" s="890"/>
      <c r="B210" s="884"/>
      <c r="C210" s="884"/>
      <c r="D210" s="884"/>
      <c r="E210" s="884"/>
      <c r="F210" s="884"/>
      <c r="G210" s="884"/>
      <c r="H210" s="893"/>
      <c r="I210" s="884"/>
      <c r="J210" s="2339"/>
      <c r="K210" s="2339"/>
      <c r="L210" s="139" t="s">
        <v>833</v>
      </c>
      <c r="M210" s="884"/>
      <c r="N210" s="903"/>
      <c r="O210" s="884"/>
      <c r="P210" s="884"/>
      <c r="Q210" s="903"/>
      <c r="R210" s="902"/>
      <c r="S210" s="1321"/>
      <c r="T210" s="1042"/>
      <c r="U210" s="1042"/>
      <c r="V210" s="890"/>
      <c r="W210" s="890"/>
      <c r="X210" s="890"/>
      <c r="Y210" s="890"/>
      <c r="Z210" s="890"/>
      <c r="AA210" s="890"/>
      <c r="AB210" s="918"/>
      <c r="AC210" s="1036"/>
      <c r="AD210" s="1360"/>
      <c r="AE210" s="1150"/>
      <c r="AF210" s="1070"/>
      <c r="AG210" s="1070"/>
      <c r="AH210" s="1070"/>
      <c r="AI210" s="1070"/>
      <c r="AJ210" s="1413"/>
      <c r="AK210" s="1413"/>
      <c r="AL210" s="1612"/>
      <c r="AM210" s="890"/>
      <c r="AN210" s="1360"/>
      <c r="AO210" s="1036"/>
      <c r="AP210" s="1036"/>
      <c r="AQ210" s="1036"/>
      <c r="AR210" s="1036"/>
      <c r="AS210" s="1036"/>
      <c r="AT210" s="1036"/>
      <c r="AU210" s="1036"/>
      <c r="AV210" s="1036"/>
      <c r="AW210" s="1036"/>
      <c r="AX210" s="1036"/>
      <c r="AY210" s="1036"/>
      <c r="AZ210" s="1036"/>
      <c r="BA210" s="1036"/>
      <c r="BB210" s="1036"/>
      <c r="BC210" s="1036"/>
      <c r="BD210" s="1036"/>
      <c r="BE210" s="1036"/>
      <c r="BF210" s="1036"/>
      <c r="BG210" s="1036"/>
      <c r="BH210" s="1036" t="s">
        <v>158</v>
      </c>
      <c r="BI210" s="1036" t="s">
        <v>158</v>
      </c>
      <c r="BJ210" s="1036"/>
      <c r="BK210" s="890"/>
      <c r="BL210" s="890"/>
      <c r="BM210" s="890"/>
      <c r="BN210" s="890"/>
      <c r="BO210" s="890"/>
      <c r="BP210" s="884"/>
      <c r="BQ210" s="884"/>
      <c r="BR210" s="884"/>
      <c r="BS210" s="884"/>
      <c r="BT210" s="884"/>
      <c r="BU210" s="884"/>
      <c r="BV210" s="884"/>
      <c r="BW210" s="884"/>
      <c r="BX210" s="1411"/>
      <c r="BY210" s="1411"/>
      <c r="BZ210" s="1411"/>
      <c r="CA210" s="1411"/>
      <c r="CB210" s="1411"/>
      <c r="CC210" s="1411"/>
      <c r="CD210" s="1411"/>
      <c r="CE210" s="1411"/>
      <c r="CF210" s="1411"/>
      <c r="CG210" s="1411"/>
      <c r="CH210" s="1411"/>
      <c r="CI210" s="1411"/>
      <c r="CJ210" s="1411"/>
      <c r="CK210" s="1411"/>
      <c r="CL210" s="1411"/>
      <c r="CM210" s="1411"/>
      <c r="CN210" s="1411"/>
      <c r="CO210" s="1411"/>
      <c r="CP210" s="1411"/>
      <c r="CQ210" s="1411"/>
      <c r="CR210" s="1411"/>
      <c r="CS210" s="1411"/>
      <c r="CT210" s="1411"/>
      <c r="CU210" s="1411"/>
      <c r="CV210" s="1411"/>
    </row>
    <row r="211" spans="1:100" ht="15">
      <c r="A211" s="890"/>
      <c r="B211" s="884"/>
      <c r="C211" s="884"/>
      <c r="D211" s="884"/>
      <c r="E211" s="884"/>
      <c r="F211" s="884"/>
      <c r="G211" s="884"/>
      <c r="H211" s="893"/>
      <c r="I211" s="884"/>
      <c r="J211" s="2339"/>
      <c r="K211" s="2339"/>
      <c r="L211" s="139" t="s">
        <v>937</v>
      </c>
      <c r="M211" s="884"/>
      <c r="N211" s="903"/>
      <c r="O211" s="884"/>
      <c r="P211" s="884"/>
      <c r="Q211" s="903"/>
      <c r="R211" s="902"/>
      <c r="S211" s="1321"/>
      <c r="T211" s="1042"/>
      <c r="U211" s="1042"/>
      <c r="V211" s="890"/>
      <c r="W211" s="890"/>
      <c r="X211" s="890"/>
      <c r="Y211" s="890"/>
      <c r="Z211" s="890"/>
      <c r="AA211" s="890"/>
      <c r="AB211" s="918"/>
      <c r="AC211" s="1036"/>
      <c r="AD211" s="1360"/>
      <c r="AE211" s="1150"/>
      <c r="AF211" s="1070"/>
      <c r="AG211" s="1070"/>
      <c r="AH211" s="1070"/>
      <c r="AI211" s="1070"/>
      <c r="AJ211" s="1413"/>
      <c r="AK211" s="1413"/>
      <c r="AL211" s="1612"/>
      <c r="AM211" s="890"/>
      <c r="AN211" s="1360"/>
      <c r="AO211" s="1036"/>
      <c r="AP211" s="1036"/>
      <c r="AQ211" s="1036"/>
      <c r="AR211" s="1036"/>
      <c r="AS211" s="1036"/>
      <c r="AT211" s="1036"/>
      <c r="AU211" s="1036"/>
      <c r="AV211" s="1036"/>
      <c r="AW211" s="1036"/>
      <c r="AX211" s="1036"/>
      <c r="AY211" s="1036"/>
      <c r="AZ211" s="1036"/>
      <c r="BA211" s="1036"/>
      <c r="BB211" s="1036"/>
      <c r="BC211" s="1036"/>
      <c r="BD211" s="1036"/>
      <c r="BE211" s="1036"/>
      <c r="BF211" s="1036"/>
      <c r="BG211" s="1036"/>
      <c r="BH211" s="1036" t="s">
        <v>158</v>
      </c>
      <c r="BI211" s="1036" t="s">
        <v>158</v>
      </c>
      <c r="BJ211" s="1036"/>
      <c r="BK211" s="890"/>
      <c r="BL211" s="890"/>
      <c r="BM211" s="890"/>
      <c r="BN211" s="890"/>
      <c r="BO211" s="890"/>
      <c r="BP211" s="884"/>
      <c r="BQ211" s="884"/>
      <c r="BR211" s="884"/>
      <c r="BS211" s="884" t="s">
        <v>891</v>
      </c>
      <c r="BT211" s="884" t="s">
        <v>904</v>
      </c>
      <c r="BU211" s="884"/>
      <c r="BV211" s="884"/>
      <c r="BW211" s="884"/>
      <c r="BX211" s="1411"/>
      <c r="BY211" s="1411"/>
      <c r="BZ211" s="1411"/>
      <c r="CA211" s="1411"/>
      <c r="CB211" s="1411"/>
      <c r="CC211" s="1411"/>
      <c r="CD211" s="1411"/>
      <c r="CE211" s="1411"/>
      <c r="CF211" s="1411"/>
      <c r="CG211" s="1411"/>
      <c r="CH211" s="1411"/>
      <c r="CI211" s="1411"/>
      <c r="CJ211" s="1411"/>
      <c r="CK211" s="1411"/>
      <c r="CL211" s="1411"/>
      <c r="CM211" s="1411"/>
      <c r="CN211" s="1411"/>
      <c r="CO211" s="1411"/>
      <c r="CP211" s="1411"/>
      <c r="CQ211" s="1411"/>
      <c r="CR211" s="1411"/>
      <c r="CS211" s="1411"/>
      <c r="CT211" s="1411"/>
      <c r="CU211" s="1411"/>
      <c r="CV211" s="1411"/>
    </row>
    <row r="212" spans="1:100" ht="15">
      <c r="A212" s="890"/>
      <c r="B212" s="884"/>
      <c r="C212" s="884"/>
      <c r="D212" s="884"/>
      <c r="E212" s="884"/>
      <c r="F212" s="884"/>
      <c r="G212" s="884"/>
      <c r="H212" s="893"/>
      <c r="I212" s="884"/>
      <c r="J212" s="2339"/>
      <c r="K212" s="2339"/>
      <c r="L212" s="139" t="s">
        <v>938</v>
      </c>
      <c r="M212" s="884"/>
      <c r="N212" s="903"/>
      <c r="O212" s="884"/>
      <c r="P212" s="884"/>
      <c r="Q212" s="903"/>
      <c r="R212" s="902"/>
      <c r="S212" s="1321"/>
      <c r="T212" s="1042"/>
      <c r="U212" s="1042"/>
      <c r="V212" s="890"/>
      <c r="W212" s="890"/>
      <c r="X212" s="890"/>
      <c r="Y212" s="890"/>
      <c r="Z212" s="890"/>
      <c r="AA212" s="890"/>
      <c r="AB212" s="918"/>
      <c r="AC212" s="1036"/>
      <c r="AD212" s="1360"/>
      <c r="AE212" s="1150"/>
      <c r="AF212" s="1070"/>
      <c r="AG212" s="1070"/>
      <c r="AH212" s="1070"/>
      <c r="AI212" s="1070"/>
      <c r="AJ212" s="1413"/>
      <c r="AK212" s="1413"/>
      <c r="AL212" s="1612"/>
      <c r="AM212" s="890"/>
      <c r="AN212" s="1360"/>
      <c r="AO212" s="1036"/>
      <c r="AP212" s="1036"/>
      <c r="AQ212" s="1036"/>
      <c r="AR212" s="1036"/>
      <c r="AS212" s="1036"/>
      <c r="AT212" s="1036"/>
      <c r="AU212" s="1036"/>
      <c r="AV212" s="1036"/>
      <c r="AW212" s="1036"/>
      <c r="AX212" s="1036"/>
      <c r="AY212" s="1036"/>
      <c r="AZ212" s="1036"/>
      <c r="BA212" s="1036"/>
      <c r="BB212" s="1036"/>
      <c r="BC212" s="1036"/>
      <c r="BD212" s="1036"/>
      <c r="BE212" s="1036"/>
      <c r="BF212" s="1036"/>
      <c r="BG212" s="1036"/>
      <c r="BH212" s="1036" t="s">
        <v>158</v>
      </c>
      <c r="BI212" s="1036" t="s">
        <v>158</v>
      </c>
      <c r="BJ212" s="1036"/>
      <c r="BK212" s="890"/>
      <c r="BL212" s="890"/>
      <c r="BM212" s="890"/>
      <c r="BN212" s="890"/>
      <c r="BO212" s="890"/>
      <c r="BP212" s="884"/>
      <c r="BQ212" s="884"/>
      <c r="BR212" s="884"/>
      <c r="BS212" s="884"/>
      <c r="BT212" s="884"/>
      <c r="BU212" s="884"/>
      <c r="BV212" s="884"/>
      <c r="BW212" s="884"/>
      <c r="BX212" s="1411"/>
      <c r="BY212" s="1411"/>
      <c r="BZ212" s="1411"/>
      <c r="CA212" s="1411"/>
      <c r="CB212" s="1411"/>
      <c r="CC212" s="1411"/>
      <c r="CD212" s="1411"/>
      <c r="CE212" s="1411"/>
      <c r="CF212" s="1411"/>
      <c r="CG212" s="1411"/>
      <c r="CH212" s="1411"/>
      <c r="CI212" s="1411"/>
      <c r="CJ212" s="1411"/>
      <c r="CK212" s="1411"/>
      <c r="CL212" s="1411"/>
      <c r="CM212" s="1411"/>
      <c r="CN212" s="1411"/>
      <c r="CO212" s="1411"/>
      <c r="CP212" s="1411"/>
      <c r="CQ212" s="1411"/>
      <c r="CR212" s="1411"/>
      <c r="CS212" s="1411"/>
      <c r="CT212" s="1411"/>
      <c r="CU212" s="1411"/>
      <c r="CV212" s="1411"/>
    </row>
    <row r="213" spans="1:100" ht="15">
      <c r="A213" s="890"/>
      <c r="B213" s="884"/>
      <c r="C213" s="884"/>
      <c r="D213" s="884"/>
      <c r="E213" s="884"/>
      <c r="F213" s="884"/>
      <c r="G213" s="884"/>
      <c r="H213" s="893"/>
      <c r="I213" s="884"/>
      <c r="J213" s="2339"/>
      <c r="K213" s="2339"/>
      <c r="L213" s="139" t="s">
        <v>880</v>
      </c>
      <c r="M213" s="884"/>
      <c r="N213" s="903"/>
      <c r="O213" s="884"/>
      <c r="P213" s="884"/>
      <c r="Q213" s="903"/>
      <c r="R213" s="902"/>
      <c r="S213" s="1321"/>
      <c r="T213" s="1042"/>
      <c r="U213" s="1042"/>
      <c r="V213" s="890"/>
      <c r="W213" s="890"/>
      <c r="X213" s="890"/>
      <c r="Y213" s="890"/>
      <c r="Z213" s="890"/>
      <c r="AA213" s="890"/>
      <c r="AB213" s="918"/>
      <c r="AC213" s="1036"/>
      <c r="AD213" s="1360"/>
      <c r="AE213" s="1150"/>
      <c r="AF213" s="1070"/>
      <c r="AG213" s="1070"/>
      <c r="AH213" s="1070"/>
      <c r="AI213" s="1070"/>
      <c r="AJ213" s="1413"/>
      <c r="AK213" s="1413"/>
      <c r="AL213" s="1612"/>
      <c r="AM213" s="890"/>
      <c r="AN213" s="1360"/>
      <c r="AO213" s="1036"/>
      <c r="AP213" s="1036"/>
      <c r="AQ213" s="1036"/>
      <c r="AR213" s="1036"/>
      <c r="AS213" s="1036"/>
      <c r="AT213" s="1036"/>
      <c r="AU213" s="1036"/>
      <c r="AV213" s="1036"/>
      <c r="AW213" s="1036"/>
      <c r="AX213" s="1036"/>
      <c r="AY213" s="1036"/>
      <c r="AZ213" s="1036"/>
      <c r="BA213" s="1036"/>
      <c r="BB213" s="1036"/>
      <c r="BC213" s="1036"/>
      <c r="BD213" s="1036"/>
      <c r="BE213" s="1036"/>
      <c r="BF213" s="1036"/>
      <c r="BG213" s="1036"/>
      <c r="BH213" s="1036" t="s">
        <v>158</v>
      </c>
      <c r="BI213" s="1036" t="s">
        <v>158</v>
      </c>
      <c r="BJ213" s="1036"/>
      <c r="BK213" s="890"/>
      <c r="BL213" s="890"/>
      <c r="BM213" s="890"/>
      <c r="BN213" s="890"/>
      <c r="BO213" s="890"/>
      <c r="BP213" s="884"/>
      <c r="BQ213" s="884"/>
      <c r="BR213" s="884"/>
      <c r="BS213" s="884" t="s">
        <v>891</v>
      </c>
      <c r="BT213" s="884" t="s">
        <v>904</v>
      </c>
      <c r="BU213" s="884"/>
      <c r="BV213" s="884"/>
      <c r="BW213" s="884"/>
      <c r="BX213" s="1411"/>
      <c r="BY213" s="1411"/>
      <c r="BZ213" s="1411"/>
      <c r="CA213" s="1411"/>
      <c r="CB213" s="1411"/>
      <c r="CC213" s="1411"/>
      <c r="CD213" s="1411"/>
      <c r="CE213" s="1411"/>
      <c r="CF213" s="1411"/>
      <c r="CG213" s="1411"/>
      <c r="CH213" s="1411"/>
      <c r="CI213" s="1411"/>
      <c r="CJ213" s="1411"/>
      <c r="CK213" s="1411"/>
      <c r="CL213" s="1411"/>
      <c r="CM213" s="1411"/>
      <c r="CN213" s="1411"/>
      <c r="CO213" s="1411"/>
      <c r="CP213" s="1411"/>
      <c r="CQ213" s="1411"/>
      <c r="CR213" s="1411"/>
      <c r="CS213" s="1411"/>
      <c r="CT213" s="1411"/>
      <c r="CU213" s="1411"/>
      <c r="CV213" s="1411"/>
    </row>
    <row r="214" spans="1:100" ht="15">
      <c r="A214" s="890"/>
      <c r="B214" s="884"/>
      <c r="C214" s="884"/>
      <c r="D214" s="884"/>
      <c r="E214" s="884"/>
      <c r="F214" s="884"/>
      <c r="G214" s="884"/>
      <c r="H214" s="893"/>
      <c r="I214" s="884"/>
      <c r="J214" s="2339"/>
      <c r="K214" s="2339"/>
      <c r="L214" s="139" t="s">
        <v>939</v>
      </c>
      <c r="M214" s="884"/>
      <c r="N214" s="903"/>
      <c r="O214" s="884"/>
      <c r="P214" s="884"/>
      <c r="Q214" s="903"/>
      <c r="R214" s="902"/>
      <c r="S214" s="1321"/>
      <c r="T214" s="1042"/>
      <c r="U214" s="1042"/>
      <c r="V214" s="890"/>
      <c r="W214" s="890"/>
      <c r="X214" s="890"/>
      <c r="Y214" s="890"/>
      <c r="Z214" s="890"/>
      <c r="AA214" s="890"/>
      <c r="AB214" s="918"/>
      <c r="AC214" s="1036"/>
      <c r="AD214" s="1360"/>
      <c r="AE214" s="1150"/>
      <c r="AF214" s="1070"/>
      <c r="AG214" s="1070"/>
      <c r="AH214" s="1070"/>
      <c r="AI214" s="1070"/>
      <c r="AJ214" s="1413"/>
      <c r="AK214" s="1413"/>
      <c r="AL214" s="1612"/>
      <c r="AM214" s="890"/>
      <c r="AN214" s="1360"/>
      <c r="AO214" s="1036"/>
      <c r="AP214" s="1036"/>
      <c r="AQ214" s="1036"/>
      <c r="AR214" s="1036"/>
      <c r="AS214" s="1036"/>
      <c r="AT214" s="1036"/>
      <c r="AU214" s="1036"/>
      <c r="AV214" s="1036"/>
      <c r="AW214" s="1036"/>
      <c r="AX214" s="1036"/>
      <c r="AY214" s="1036"/>
      <c r="AZ214" s="1036"/>
      <c r="BA214" s="1036"/>
      <c r="BB214" s="1036"/>
      <c r="BC214" s="1036"/>
      <c r="BD214" s="1036"/>
      <c r="BE214" s="1036"/>
      <c r="BF214" s="1036"/>
      <c r="BG214" s="1036"/>
      <c r="BH214" s="1036" t="s">
        <v>158</v>
      </c>
      <c r="BI214" s="1036" t="s">
        <v>158</v>
      </c>
      <c r="BJ214" s="1036"/>
      <c r="BK214" s="890"/>
      <c r="BL214" s="890"/>
      <c r="BM214" s="890"/>
      <c r="BN214" s="890"/>
      <c r="BO214" s="890"/>
      <c r="BP214" s="884"/>
      <c r="BQ214" s="884"/>
      <c r="BR214" s="884"/>
      <c r="BS214" s="884"/>
      <c r="BT214" s="884"/>
      <c r="BU214" s="884"/>
      <c r="BV214" s="884"/>
      <c r="BW214" s="884"/>
      <c r="BX214" s="1411"/>
      <c r="BY214" s="1411"/>
      <c r="BZ214" s="1411"/>
      <c r="CA214" s="1411"/>
      <c r="CB214" s="1411"/>
      <c r="CC214" s="1411"/>
      <c r="CD214" s="1411"/>
      <c r="CE214" s="1411"/>
      <c r="CF214" s="1411"/>
      <c r="CG214" s="1411"/>
      <c r="CH214" s="1411"/>
      <c r="CI214" s="1411"/>
      <c r="CJ214" s="1411"/>
      <c r="CK214" s="1411"/>
      <c r="CL214" s="1411"/>
      <c r="CM214" s="1411"/>
      <c r="CN214" s="1411"/>
      <c r="CO214" s="1411"/>
      <c r="CP214" s="1411"/>
      <c r="CQ214" s="1411"/>
      <c r="CR214" s="1411"/>
      <c r="CS214" s="1411"/>
      <c r="CT214" s="1411"/>
      <c r="CU214" s="1411"/>
      <c r="CV214" s="1411"/>
    </row>
    <row r="215" spans="1:100" ht="15">
      <c r="A215" s="890"/>
      <c r="B215" s="884"/>
      <c r="C215" s="884"/>
      <c r="D215" s="884"/>
      <c r="E215" s="884"/>
      <c r="F215" s="884"/>
      <c r="G215" s="884"/>
      <c r="H215" s="893"/>
      <c r="I215" s="884"/>
      <c r="J215" s="2339"/>
      <c r="K215" s="2339"/>
      <c r="L215" s="139" t="s">
        <v>892</v>
      </c>
      <c r="M215" s="884"/>
      <c r="N215" s="903"/>
      <c r="O215" s="884"/>
      <c r="P215" s="884"/>
      <c r="Q215" s="903"/>
      <c r="R215" s="902"/>
      <c r="S215" s="1321"/>
      <c r="T215" s="1042"/>
      <c r="U215" s="1042"/>
      <c r="V215" s="890"/>
      <c r="W215" s="890"/>
      <c r="X215" s="890"/>
      <c r="Y215" s="890"/>
      <c r="Z215" s="890"/>
      <c r="AA215" s="890"/>
      <c r="AB215" s="918"/>
      <c r="AC215" s="1036"/>
      <c r="AD215" s="1360"/>
      <c r="AE215" s="1150"/>
      <c r="AF215" s="1070"/>
      <c r="AG215" s="1070"/>
      <c r="AH215" s="1070"/>
      <c r="AI215" s="1070"/>
      <c r="AJ215" s="1413"/>
      <c r="AK215" s="1413"/>
      <c r="AL215" s="1612"/>
      <c r="AM215" s="890"/>
      <c r="AN215" s="1360"/>
      <c r="AO215" s="1036"/>
      <c r="AP215" s="1036"/>
      <c r="AQ215" s="1036"/>
      <c r="AR215" s="1036"/>
      <c r="AS215" s="1036"/>
      <c r="AT215" s="1036"/>
      <c r="AU215" s="1036"/>
      <c r="AV215" s="1036"/>
      <c r="AW215" s="1036"/>
      <c r="AX215" s="1036"/>
      <c r="AY215" s="1036"/>
      <c r="AZ215" s="1036"/>
      <c r="BA215" s="1036"/>
      <c r="BB215" s="1036"/>
      <c r="BC215" s="1036"/>
      <c r="BD215" s="1036"/>
      <c r="BE215" s="1036"/>
      <c r="BF215" s="1036"/>
      <c r="BG215" s="1036"/>
      <c r="BH215" s="1036" t="s">
        <v>158</v>
      </c>
      <c r="BI215" s="1036" t="s">
        <v>158</v>
      </c>
      <c r="BJ215" s="1036"/>
      <c r="BK215" s="890"/>
      <c r="BL215" s="890"/>
      <c r="BM215" s="890"/>
      <c r="BN215" s="890"/>
      <c r="BO215" s="890"/>
      <c r="BP215" s="884"/>
      <c r="BQ215" s="884"/>
      <c r="BR215" s="884"/>
      <c r="BS215" s="884"/>
      <c r="BT215" s="884"/>
      <c r="BU215" s="884"/>
      <c r="BV215" s="884"/>
      <c r="BW215" s="884"/>
      <c r="BX215" s="1411"/>
      <c r="BY215" s="1411"/>
      <c r="BZ215" s="1411"/>
      <c r="CA215" s="1411"/>
      <c r="CB215" s="1411"/>
      <c r="CC215" s="1411"/>
      <c r="CD215" s="1411"/>
      <c r="CE215" s="1411"/>
      <c r="CF215" s="1411"/>
      <c r="CG215" s="1411"/>
      <c r="CH215" s="1411"/>
      <c r="CI215" s="1411"/>
      <c r="CJ215" s="1411"/>
      <c r="CK215" s="1411"/>
      <c r="CL215" s="1411"/>
      <c r="CM215" s="1411"/>
      <c r="CN215" s="1411"/>
      <c r="CO215" s="1411"/>
      <c r="CP215" s="1411"/>
      <c r="CQ215" s="1411"/>
      <c r="CR215" s="1411"/>
      <c r="CS215" s="1411"/>
      <c r="CT215" s="1411"/>
      <c r="CU215" s="1411"/>
      <c r="CV215" s="1411"/>
    </row>
    <row r="216" spans="1:100" ht="15">
      <c r="A216" s="890"/>
      <c r="B216" s="884"/>
      <c r="C216" s="884"/>
      <c r="D216" s="884"/>
      <c r="E216" s="884"/>
      <c r="F216" s="884"/>
      <c r="G216" s="884"/>
      <c r="H216" s="893"/>
      <c r="I216" s="884"/>
      <c r="J216" s="2339"/>
      <c r="K216" s="2339"/>
      <c r="L216" s="139" t="s">
        <v>940</v>
      </c>
      <c r="M216" s="884"/>
      <c r="N216" s="903"/>
      <c r="O216" s="884"/>
      <c r="P216" s="884"/>
      <c r="Q216" s="903"/>
      <c r="R216" s="902"/>
      <c r="S216" s="1321"/>
      <c r="T216" s="1042"/>
      <c r="U216" s="1042"/>
      <c r="V216" s="890"/>
      <c r="W216" s="890"/>
      <c r="X216" s="890"/>
      <c r="Y216" s="890"/>
      <c r="Z216" s="890"/>
      <c r="AA216" s="890"/>
      <c r="AB216" s="918"/>
      <c r="AC216" s="1036"/>
      <c r="AD216" s="1360"/>
      <c r="AE216" s="1150"/>
      <c r="AF216" s="1070"/>
      <c r="AG216" s="1070"/>
      <c r="AH216" s="1070"/>
      <c r="AI216" s="1070"/>
      <c r="AJ216" s="1413"/>
      <c r="AK216" s="1413"/>
      <c r="AL216" s="1612"/>
      <c r="AM216" s="890"/>
      <c r="AN216" s="1360"/>
      <c r="AO216" s="1036"/>
      <c r="AP216" s="1036"/>
      <c r="AQ216" s="1036"/>
      <c r="AR216" s="1036"/>
      <c r="AS216" s="1036"/>
      <c r="AT216" s="1036"/>
      <c r="AU216" s="1036"/>
      <c r="AV216" s="1036"/>
      <c r="AW216" s="1036"/>
      <c r="AX216" s="1036"/>
      <c r="AY216" s="1036"/>
      <c r="AZ216" s="1036"/>
      <c r="BA216" s="1036"/>
      <c r="BB216" s="1036"/>
      <c r="BC216" s="1036"/>
      <c r="BD216" s="1036"/>
      <c r="BE216" s="1036"/>
      <c r="BF216" s="1036"/>
      <c r="BG216" s="1036"/>
      <c r="BH216" s="1036" t="s">
        <v>158</v>
      </c>
      <c r="BI216" s="1036" t="s">
        <v>158</v>
      </c>
      <c r="BJ216" s="1036"/>
      <c r="BK216" s="890"/>
      <c r="BL216" s="890"/>
      <c r="BM216" s="890"/>
      <c r="BN216" s="890"/>
      <c r="BO216" s="890"/>
      <c r="BP216" s="884"/>
      <c r="BQ216" s="884"/>
      <c r="BR216" s="884"/>
      <c r="BS216" s="884"/>
      <c r="BT216" s="884"/>
      <c r="BU216" s="884"/>
      <c r="BV216" s="884"/>
      <c r="BW216" s="884"/>
      <c r="BX216" s="1411"/>
      <c r="BY216" s="1411"/>
      <c r="BZ216" s="1411"/>
      <c r="CA216" s="1411"/>
      <c r="CB216" s="1411"/>
      <c r="CC216" s="1411"/>
      <c r="CD216" s="1411"/>
      <c r="CE216" s="1411"/>
      <c r="CF216" s="1411"/>
      <c r="CG216" s="1411"/>
      <c r="CH216" s="1411"/>
      <c r="CI216" s="1411"/>
      <c r="CJ216" s="1411"/>
      <c r="CK216" s="1411"/>
      <c r="CL216" s="1411"/>
      <c r="CM216" s="1411"/>
      <c r="CN216" s="1411"/>
      <c r="CO216" s="1411"/>
      <c r="CP216" s="1411"/>
      <c r="CQ216" s="1411"/>
      <c r="CR216" s="1411"/>
      <c r="CS216" s="1411"/>
      <c r="CT216" s="1411"/>
      <c r="CU216" s="1411"/>
      <c r="CV216" s="1411"/>
    </row>
    <row r="217" spans="1:100" ht="15">
      <c r="A217" s="890"/>
      <c r="B217" s="884"/>
      <c r="C217" s="884"/>
      <c r="D217" s="884"/>
      <c r="E217" s="884"/>
      <c r="F217" s="884"/>
      <c r="G217" s="884"/>
      <c r="H217" s="893"/>
      <c r="I217" s="884"/>
      <c r="J217" s="2339"/>
      <c r="K217" s="2339"/>
      <c r="L217" s="139" t="s">
        <v>941</v>
      </c>
      <c r="M217" s="884"/>
      <c r="N217" s="903"/>
      <c r="O217" s="884"/>
      <c r="P217" s="884"/>
      <c r="Q217" s="903"/>
      <c r="R217" s="902"/>
      <c r="S217" s="1321"/>
      <c r="T217" s="1042"/>
      <c r="U217" s="1042"/>
      <c r="V217" s="890"/>
      <c r="W217" s="890"/>
      <c r="X217" s="890"/>
      <c r="Y217" s="890"/>
      <c r="Z217" s="890"/>
      <c r="AA217" s="890"/>
      <c r="AB217" s="918"/>
      <c r="AC217" s="1036"/>
      <c r="AD217" s="1360"/>
      <c r="AE217" s="1150"/>
      <c r="AF217" s="1070"/>
      <c r="AG217" s="1070"/>
      <c r="AH217" s="1070"/>
      <c r="AI217" s="1070"/>
      <c r="AJ217" s="1413"/>
      <c r="AK217" s="1413"/>
      <c r="AL217" s="1612"/>
      <c r="AM217" s="890"/>
      <c r="AN217" s="1360"/>
      <c r="AO217" s="1036"/>
      <c r="AP217" s="1036"/>
      <c r="AQ217" s="1036"/>
      <c r="AR217" s="1036"/>
      <c r="AS217" s="1036"/>
      <c r="AT217" s="1036"/>
      <c r="AU217" s="1036"/>
      <c r="AV217" s="1036"/>
      <c r="AW217" s="1036"/>
      <c r="AX217" s="1036"/>
      <c r="AY217" s="1036"/>
      <c r="AZ217" s="1036"/>
      <c r="BA217" s="1036"/>
      <c r="BB217" s="1036"/>
      <c r="BC217" s="1036"/>
      <c r="BD217" s="1036"/>
      <c r="BE217" s="1036"/>
      <c r="BF217" s="1036"/>
      <c r="BG217" s="1036"/>
      <c r="BH217" s="1036" t="s">
        <v>158</v>
      </c>
      <c r="BI217" s="1036" t="s">
        <v>158</v>
      </c>
      <c r="BJ217" s="1036"/>
      <c r="BK217" s="890"/>
      <c r="BL217" s="890"/>
      <c r="BM217" s="890"/>
      <c r="BN217" s="890"/>
      <c r="BO217" s="890"/>
      <c r="BP217" s="884"/>
      <c r="BQ217" s="884"/>
      <c r="BR217" s="884"/>
      <c r="BS217" s="884"/>
      <c r="BT217" s="884"/>
      <c r="BU217" s="884"/>
      <c r="BV217" s="884"/>
      <c r="BW217" s="884"/>
      <c r="BX217" s="1411"/>
      <c r="BY217" s="1411"/>
      <c r="BZ217" s="1411"/>
      <c r="CA217" s="1411"/>
      <c r="CB217" s="1411"/>
      <c r="CC217" s="1411"/>
      <c r="CD217" s="1411"/>
      <c r="CE217" s="1411"/>
      <c r="CF217" s="1411"/>
      <c r="CG217" s="1411"/>
      <c r="CH217" s="1411"/>
      <c r="CI217" s="1411"/>
      <c r="CJ217" s="1411"/>
      <c r="CK217" s="1411"/>
      <c r="CL217" s="1411"/>
      <c r="CM217" s="1411"/>
      <c r="CN217" s="1411"/>
      <c r="CO217" s="1411"/>
      <c r="CP217" s="1411"/>
      <c r="CQ217" s="1411"/>
      <c r="CR217" s="1411"/>
      <c r="CS217" s="1411"/>
      <c r="CT217" s="1411"/>
      <c r="CU217" s="1411"/>
      <c r="CV217" s="1411"/>
    </row>
    <row r="218" spans="1:100" ht="15">
      <c r="A218" s="890"/>
      <c r="B218" s="884"/>
      <c r="C218" s="884"/>
      <c r="D218" s="884"/>
      <c r="E218" s="884"/>
      <c r="F218" s="884"/>
      <c r="G218" s="884"/>
      <c r="H218" s="893"/>
      <c r="I218" s="884"/>
      <c r="J218" s="2339"/>
      <c r="K218" s="2339"/>
      <c r="L218" s="129" t="s">
        <v>893</v>
      </c>
      <c r="M218" s="884"/>
      <c r="N218" s="900"/>
      <c r="O218" s="884"/>
      <c r="P218" s="884"/>
      <c r="Q218" s="900"/>
      <c r="R218" s="913"/>
      <c r="S218" s="1302"/>
      <c r="T218" s="1042"/>
      <c r="U218" s="1042"/>
      <c r="V218" s="890"/>
      <c r="W218" s="890"/>
      <c r="X218" s="890"/>
      <c r="Y218" s="890"/>
      <c r="Z218" s="890"/>
      <c r="AA218" s="890"/>
      <c r="AB218" s="918"/>
      <c r="AC218" s="1036"/>
      <c r="AD218" s="1360"/>
      <c r="AE218" s="1150"/>
      <c r="AF218" s="1070"/>
      <c r="AG218" s="1070"/>
      <c r="AH218" s="1070"/>
      <c r="AI218" s="1070"/>
      <c r="AJ218" s="1555"/>
      <c r="AK218" s="1555"/>
      <c r="AL218" s="1613"/>
      <c r="AM218" s="890"/>
      <c r="AN218" s="1360"/>
      <c r="AO218" s="1036"/>
      <c r="AP218" s="1036"/>
      <c r="AQ218" s="1036"/>
      <c r="AR218" s="1036"/>
      <c r="AS218" s="1036"/>
      <c r="AT218" s="1036"/>
      <c r="AU218" s="1036"/>
      <c r="AV218" s="1036"/>
      <c r="AW218" s="1036"/>
      <c r="AX218" s="1036"/>
      <c r="AY218" s="1036"/>
      <c r="AZ218" s="1036"/>
      <c r="BA218" s="1036"/>
      <c r="BB218" s="1036"/>
      <c r="BC218" s="1036"/>
      <c r="BD218" s="1036"/>
      <c r="BE218" s="1036"/>
      <c r="BF218" s="1036"/>
      <c r="BG218" s="1036"/>
      <c r="BH218" s="1036" t="s">
        <v>158</v>
      </c>
      <c r="BI218" s="1036" t="s">
        <v>158</v>
      </c>
      <c r="BJ218" s="1036"/>
      <c r="BK218" s="890"/>
      <c r="BL218" s="890"/>
      <c r="BM218" s="890"/>
      <c r="BN218" s="890"/>
      <c r="BO218" s="890"/>
      <c r="BP218" s="884"/>
      <c r="BQ218" s="884"/>
      <c r="BR218" s="884"/>
      <c r="BS218" s="884"/>
      <c r="BT218" s="884"/>
      <c r="BU218" s="884"/>
      <c r="BV218" s="884"/>
      <c r="BW218" s="884"/>
      <c r="BX218" s="1557"/>
      <c r="BY218" s="1557"/>
      <c r="BZ218" s="1557"/>
      <c r="CA218" s="1557"/>
      <c r="CB218" s="1557"/>
      <c r="CC218" s="1557"/>
      <c r="CD218" s="1557"/>
      <c r="CE218" s="1557"/>
      <c r="CF218" s="1557"/>
      <c r="CG218" s="1557"/>
      <c r="CH218" s="1557"/>
      <c r="CI218" s="1557"/>
      <c r="CJ218" s="1557"/>
      <c r="CK218" s="1557"/>
      <c r="CL218" s="1557"/>
      <c r="CM218" s="1557"/>
      <c r="CN218" s="1557"/>
      <c r="CO218" s="1557"/>
      <c r="CP218" s="1557"/>
      <c r="CQ218" s="1557"/>
      <c r="CR218" s="1557"/>
      <c r="CS218" s="1557"/>
      <c r="CT218" s="1557"/>
      <c r="CU218" s="1557"/>
      <c r="CV218" s="1557"/>
    </row>
    <row r="219" spans="1:100" ht="15">
      <c r="A219" s="890">
        <v>27</v>
      </c>
      <c r="B219" s="884" t="s">
        <v>440</v>
      </c>
      <c r="C219" s="884" t="s">
        <v>441</v>
      </c>
      <c r="D219" s="884" t="s">
        <v>150</v>
      </c>
      <c r="E219" s="884">
        <v>1010</v>
      </c>
      <c r="F219" s="884">
        <v>100</v>
      </c>
      <c r="G219" s="884">
        <v>0</v>
      </c>
      <c r="H219" s="893" t="s">
        <v>942</v>
      </c>
      <c r="I219" s="884" t="s">
        <v>943</v>
      </c>
      <c r="J219" s="2339" t="s">
        <v>445</v>
      </c>
      <c r="K219" s="2339" t="s">
        <v>445</v>
      </c>
      <c r="L219" s="129" t="s">
        <v>944</v>
      </c>
      <c r="M219" s="884" t="s">
        <v>152</v>
      </c>
      <c r="N219" s="899"/>
      <c r="O219" s="884" t="s">
        <v>447</v>
      </c>
      <c r="P219" s="884" t="s">
        <v>448</v>
      </c>
      <c r="Q219" s="899"/>
      <c r="R219" s="884" t="s">
        <v>151</v>
      </c>
      <c r="S219" s="884" t="s">
        <v>608</v>
      </c>
      <c r="T219" s="884" t="s">
        <v>466</v>
      </c>
      <c r="U219" s="884" t="s">
        <v>466</v>
      </c>
      <c r="V219" s="884" t="s">
        <v>450</v>
      </c>
      <c r="W219" s="890"/>
      <c r="X219" s="890"/>
      <c r="Y219" s="890"/>
      <c r="Z219" s="890"/>
      <c r="AA219" s="890" t="s">
        <v>450</v>
      </c>
      <c r="AB219" s="918"/>
      <c r="AC219" s="1036" t="s">
        <v>945</v>
      </c>
      <c r="AD219" s="1360" t="s">
        <v>946</v>
      </c>
      <c r="AE219" s="1150" t="s">
        <v>451</v>
      </c>
      <c r="AF219" s="1070" t="s">
        <v>450</v>
      </c>
      <c r="AG219" s="1070" t="s">
        <v>451</v>
      </c>
      <c r="AH219" s="1070" t="s">
        <v>466</v>
      </c>
      <c r="AI219" s="1070" t="s">
        <v>466</v>
      </c>
      <c r="AJ219" s="1412"/>
      <c r="AK219" s="1412"/>
      <c r="AL219" s="1604"/>
      <c r="AM219" s="890" t="s">
        <v>450</v>
      </c>
      <c r="AN219" s="1360" t="s">
        <v>946</v>
      </c>
      <c r="AO219" s="1038" t="s">
        <v>469</v>
      </c>
      <c r="AP219" s="1036" t="s">
        <v>947</v>
      </c>
      <c r="AQ219" s="1036" t="s">
        <v>445</v>
      </c>
      <c r="AR219" s="1036" t="s">
        <v>445</v>
      </c>
      <c r="AS219" s="1036" t="s">
        <v>445</v>
      </c>
      <c r="AT219" s="1036" t="s">
        <v>948</v>
      </c>
      <c r="AU219" s="1036" t="s">
        <v>653</v>
      </c>
      <c r="AV219" s="1036" t="s">
        <v>653</v>
      </c>
      <c r="AW219" s="1036" t="s">
        <v>949</v>
      </c>
      <c r="AX219" s="1036" t="s">
        <v>950</v>
      </c>
      <c r="AY219" s="1036" t="s">
        <v>950</v>
      </c>
      <c r="AZ219" s="1036" t="s">
        <v>445</v>
      </c>
      <c r="BA219" s="1036" t="s">
        <v>445</v>
      </c>
      <c r="BB219" s="1036" t="s">
        <v>951</v>
      </c>
      <c r="BC219" s="1036" t="s">
        <v>951</v>
      </c>
      <c r="BD219" s="1036" t="s">
        <v>951</v>
      </c>
      <c r="BE219" s="1036" t="s">
        <v>951</v>
      </c>
      <c r="BF219" s="1036" t="s">
        <v>951</v>
      </c>
      <c r="BG219" s="1036" t="s">
        <v>951</v>
      </c>
      <c r="BH219" s="1036" t="s">
        <v>158</v>
      </c>
      <c r="BI219" s="1036" t="s">
        <v>158</v>
      </c>
      <c r="BJ219" s="1036" t="s">
        <v>158</v>
      </c>
      <c r="BK219" s="890"/>
      <c r="BL219" s="890"/>
      <c r="BM219" s="890" t="s">
        <v>450</v>
      </c>
      <c r="BN219" s="890"/>
      <c r="BO219" s="890"/>
      <c r="BP219" s="890" t="s">
        <v>445</v>
      </c>
      <c r="BQ219" s="1038"/>
      <c r="BR219" s="1038"/>
      <c r="BS219" s="1038"/>
      <c r="BT219" s="1038"/>
      <c r="BU219" s="884" t="s">
        <v>459</v>
      </c>
      <c r="BV219" s="884" t="s">
        <v>460</v>
      </c>
      <c r="BW219" s="884" t="s">
        <v>445</v>
      </c>
      <c r="BX219" s="979"/>
      <c r="BY219" s="979"/>
      <c r="BZ219" s="979"/>
      <c r="CA219" s="979"/>
      <c r="CB219" s="979"/>
      <c r="CC219" s="979"/>
      <c r="CD219" s="979"/>
      <c r="CE219" s="979"/>
      <c r="CF219" s="979"/>
      <c r="CG219" s="979"/>
      <c r="CH219" s="979"/>
      <c r="CI219" s="979"/>
      <c r="CJ219" s="979"/>
      <c r="CK219" s="979"/>
      <c r="CL219" s="979"/>
      <c r="CM219" s="979"/>
      <c r="CN219" s="979"/>
      <c r="CO219" s="979"/>
      <c r="CP219" s="979"/>
      <c r="CQ219" s="979"/>
      <c r="CR219" s="979"/>
      <c r="CS219" s="979"/>
      <c r="CT219" s="979"/>
      <c r="CU219" s="979"/>
      <c r="CV219" s="979"/>
    </row>
    <row r="220" spans="1:100" ht="30">
      <c r="A220" s="890"/>
      <c r="B220" s="884"/>
      <c r="C220" s="884"/>
      <c r="D220" s="884"/>
      <c r="E220" s="884"/>
      <c r="F220" s="884"/>
      <c r="G220" s="884"/>
      <c r="H220" s="893"/>
      <c r="I220" s="884"/>
      <c r="J220" s="2339"/>
      <c r="K220" s="2339"/>
      <c r="L220" s="223" t="s">
        <v>482</v>
      </c>
      <c r="M220" s="884"/>
      <c r="N220" s="903"/>
      <c r="O220" s="884"/>
      <c r="P220" s="884"/>
      <c r="Q220" s="903"/>
      <c r="R220" s="884" t="s">
        <v>151</v>
      </c>
      <c r="S220" s="884"/>
      <c r="T220" s="884"/>
      <c r="U220" s="884"/>
      <c r="V220" s="884"/>
      <c r="W220" s="890"/>
      <c r="X220" s="890"/>
      <c r="Y220" s="890"/>
      <c r="Z220" s="890"/>
      <c r="AA220" s="890"/>
      <c r="AB220" s="918"/>
      <c r="AC220" s="1036"/>
      <c r="AD220" s="1360"/>
      <c r="AE220" s="1150"/>
      <c r="AF220" s="1070"/>
      <c r="AG220" s="1070"/>
      <c r="AH220" s="1070"/>
      <c r="AI220" s="1070"/>
      <c r="AJ220" s="1413"/>
      <c r="AK220" s="1413"/>
      <c r="AL220" s="1612"/>
      <c r="AM220" s="890"/>
      <c r="AN220" s="1360"/>
      <c r="AO220" s="1038"/>
      <c r="AP220" s="1036"/>
      <c r="AQ220" s="1036"/>
      <c r="AR220" s="1036"/>
      <c r="AS220" s="1036"/>
      <c r="AT220" s="1036"/>
      <c r="AU220" s="1036"/>
      <c r="AV220" s="1036"/>
      <c r="AW220" s="1036"/>
      <c r="AX220" s="1036"/>
      <c r="AY220" s="1036"/>
      <c r="AZ220" s="1036"/>
      <c r="BA220" s="1036"/>
      <c r="BB220" s="1036"/>
      <c r="BC220" s="1036"/>
      <c r="BD220" s="1036"/>
      <c r="BE220" s="1036"/>
      <c r="BF220" s="1036"/>
      <c r="BG220" s="1036"/>
      <c r="BH220" s="1036" t="s">
        <v>158</v>
      </c>
      <c r="BI220" s="1036" t="s">
        <v>158</v>
      </c>
      <c r="BJ220" s="1036"/>
      <c r="BK220" s="890"/>
      <c r="BL220" s="890"/>
      <c r="BM220" s="890"/>
      <c r="BN220" s="890"/>
      <c r="BO220" s="890"/>
      <c r="BP220" s="890"/>
      <c r="BQ220" s="1038"/>
      <c r="BR220" s="1038"/>
      <c r="BS220" s="1038"/>
      <c r="BT220" s="1038"/>
      <c r="BU220" s="884"/>
      <c r="BV220" s="884"/>
      <c r="BW220" s="884"/>
      <c r="BX220" s="979"/>
      <c r="BY220" s="979"/>
      <c r="BZ220" s="979"/>
      <c r="CA220" s="979"/>
      <c r="CB220" s="979"/>
      <c r="CC220" s="979"/>
      <c r="CD220" s="979"/>
      <c r="CE220" s="979"/>
      <c r="CF220" s="979"/>
      <c r="CG220" s="979"/>
      <c r="CH220" s="979"/>
      <c r="CI220" s="979"/>
      <c r="CJ220" s="979"/>
      <c r="CK220" s="979"/>
      <c r="CL220" s="979"/>
      <c r="CM220" s="979"/>
      <c r="CN220" s="979"/>
      <c r="CO220" s="979"/>
      <c r="CP220" s="979"/>
      <c r="CQ220" s="979"/>
      <c r="CR220" s="979"/>
      <c r="CS220" s="979"/>
      <c r="CT220" s="979"/>
      <c r="CU220" s="979"/>
      <c r="CV220" s="979"/>
    </row>
    <row r="221" spans="1:100" ht="15">
      <c r="A221" s="890"/>
      <c r="B221" s="884"/>
      <c r="C221" s="884"/>
      <c r="D221" s="884"/>
      <c r="E221" s="884"/>
      <c r="F221" s="884"/>
      <c r="G221" s="884"/>
      <c r="H221" s="893"/>
      <c r="I221" s="884"/>
      <c r="J221" s="2339"/>
      <c r="K221" s="2339"/>
      <c r="L221" s="139" t="s">
        <v>952</v>
      </c>
      <c r="M221" s="884"/>
      <c r="N221" s="900"/>
      <c r="O221" s="884"/>
      <c r="P221" s="884"/>
      <c r="Q221" s="900"/>
      <c r="R221" s="884" t="s">
        <v>151</v>
      </c>
      <c r="S221" s="884"/>
      <c r="T221" s="884"/>
      <c r="U221" s="884"/>
      <c r="V221" s="884"/>
      <c r="W221" s="890"/>
      <c r="X221" s="890"/>
      <c r="Y221" s="890"/>
      <c r="Z221" s="890"/>
      <c r="AA221" s="890"/>
      <c r="AB221" s="918"/>
      <c r="AC221" s="1036"/>
      <c r="AD221" s="1360"/>
      <c r="AE221" s="1150"/>
      <c r="AF221" s="1070"/>
      <c r="AG221" s="1070"/>
      <c r="AH221" s="1070"/>
      <c r="AI221" s="1070"/>
      <c r="AJ221" s="1555"/>
      <c r="AK221" s="1555"/>
      <c r="AL221" s="1613"/>
      <c r="AM221" s="890"/>
      <c r="AN221" s="1360"/>
      <c r="AO221" s="1038"/>
      <c r="AP221" s="1036"/>
      <c r="AQ221" s="1036"/>
      <c r="AR221" s="1036"/>
      <c r="AS221" s="1036"/>
      <c r="AT221" s="1036"/>
      <c r="AU221" s="1036"/>
      <c r="AV221" s="1036"/>
      <c r="AW221" s="1036"/>
      <c r="AX221" s="1036"/>
      <c r="AY221" s="1036"/>
      <c r="AZ221" s="1036"/>
      <c r="BA221" s="1036"/>
      <c r="BB221" s="1036"/>
      <c r="BC221" s="1036"/>
      <c r="BD221" s="1036"/>
      <c r="BE221" s="1036"/>
      <c r="BF221" s="1036"/>
      <c r="BG221" s="1036"/>
      <c r="BH221" s="1036" t="s">
        <v>158</v>
      </c>
      <c r="BI221" s="1036" t="s">
        <v>158</v>
      </c>
      <c r="BJ221" s="1036"/>
      <c r="BK221" s="890"/>
      <c r="BL221" s="890"/>
      <c r="BM221" s="890"/>
      <c r="BN221" s="890"/>
      <c r="BO221" s="890"/>
      <c r="BP221" s="890"/>
      <c r="BQ221" s="1038"/>
      <c r="BR221" s="1038"/>
      <c r="BS221" s="1038"/>
      <c r="BT221" s="1038"/>
      <c r="BU221" s="884"/>
      <c r="BV221" s="884"/>
      <c r="BW221" s="884"/>
      <c r="BX221" s="979"/>
      <c r="BY221" s="979"/>
      <c r="BZ221" s="979"/>
      <c r="CA221" s="979"/>
      <c r="CB221" s="979"/>
      <c r="CC221" s="979"/>
      <c r="CD221" s="979"/>
      <c r="CE221" s="979"/>
      <c r="CF221" s="979"/>
      <c r="CG221" s="979"/>
      <c r="CH221" s="979"/>
      <c r="CI221" s="979"/>
      <c r="CJ221" s="979"/>
      <c r="CK221" s="979"/>
      <c r="CL221" s="979"/>
      <c r="CM221" s="979"/>
      <c r="CN221" s="979"/>
      <c r="CO221" s="979"/>
      <c r="CP221" s="979"/>
      <c r="CQ221" s="979"/>
      <c r="CR221" s="979"/>
      <c r="CS221" s="979"/>
      <c r="CT221" s="979"/>
      <c r="CU221" s="979"/>
      <c r="CV221" s="979"/>
    </row>
    <row r="222" spans="1:100" ht="30">
      <c r="A222" s="890">
        <v>28</v>
      </c>
      <c r="B222" s="884" t="s">
        <v>440</v>
      </c>
      <c r="C222" s="884" t="s">
        <v>441</v>
      </c>
      <c r="D222" s="884" t="s">
        <v>150</v>
      </c>
      <c r="E222" s="884">
        <v>1010</v>
      </c>
      <c r="F222" s="884">
        <v>118</v>
      </c>
      <c r="G222" s="884">
        <v>1</v>
      </c>
      <c r="H222" s="893" t="s">
        <v>953</v>
      </c>
      <c r="I222" s="884" t="s">
        <v>954</v>
      </c>
      <c r="J222" s="2339" t="s">
        <v>955</v>
      </c>
      <c r="K222" s="2350" t="s">
        <v>445</v>
      </c>
      <c r="L222" s="129" t="s">
        <v>956</v>
      </c>
      <c r="M222" s="884" t="s">
        <v>152</v>
      </c>
      <c r="N222" s="899"/>
      <c r="O222" s="884" t="s">
        <v>447</v>
      </c>
      <c r="P222" s="884" t="s">
        <v>448</v>
      </c>
      <c r="Q222" s="899"/>
      <c r="R222" s="901" t="s">
        <v>151</v>
      </c>
      <c r="S222" s="899"/>
      <c r="T222" s="1042" t="s">
        <v>466</v>
      </c>
      <c r="U222" s="1042" t="s">
        <v>623</v>
      </c>
      <c r="V222" s="890" t="s">
        <v>450</v>
      </c>
      <c r="W222" s="890"/>
      <c r="X222" s="890"/>
      <c r="Y222" s="890"/>
      <c r="Z222" s="890"/>
      <c r="AA222" s="890" t="s">
        <v>450</v>
      </c>
      <c r="AB222" s="918"/>
      <c r="AC222" s="1036" t="s">
        <v>793</v>
      </c>
      <c r="AD222" s="1360" t="s">
        <v>957</v>
      </c>
      <c r="AE222" s="1150" t="s">
        <v>451</v>
      </c>
      <c r="AF222" s="1070" t="s">
        <v>450</v>
      </c>
      <c r="AG222" s="1070" t="s">
        <v>451</v>
      </c>
      <c r="AH222" s="1070" t="s">
        <v>466</v>
      </c>
      <c r="AI222" s="1070" t="s">
        <v>623</v>
      </c>
      <c r="AJ222" s="1412"/>
      <c r="AK222" s="1412"/>
      <c r="AL222" s="1604"/>
      <c r="AM222" s="890" t="s">
        <v>450</v>
      </c>
      <c r="AN222" s="1360" t="s">
        <v>957</v>
      </c>
      <c r="AO222" s="1036" t="s">
        <v>958</v>
      </c>
      <c r="AP222" s="1036" t="s">
        <v>959</v>
      </c>
      <c r="AQ222" s="1036" t="s">
        <v>151</v>
      </c>
      <c r="AR222" s="1036" t="s">
        <v>151</v>
      </c>
      <c r="AS222" s="1036" t="s">
        <v>763</v>
      </c>
      <c r="AT222" s="1036" t="s">
        <v>948</v>
      </c>
      <c r="AU222" s="1036" t="s">
        <v>653</v>
      </c>
      <c r="AV222" s="1036" t="s">
        <v>653</v>
      </c>
      <c r="AW222" s="1279" t="s">
        <v>960</v>
      </c>
      <c r="AX222" s="1279" t="s">
        <v>950</v>
      </c>
      <c r="AY222" s="1279" t="s">
        <v>950</v>
      </c>
      <c r="AZ222" s="1279" t="s">
        <v>445</v>
      </c>
      <c r="BA222" s="1279" t="s">
        <v>445</v>
      </c>
      <c r="BB222" s="1279" t="s">
        <v>951</v>
      </c>
      <c r="BC222" s="1279" t="s">
        <v>951</v>
      </c>
      <c r="BD222" s="1279" t="s">
        <v>951</v>
      </c>
      <c r="BE222" s="1279" t="s">
        <v>951</v>
      </c>
      <c r="BF222" s="1279" t="s">
        <v>951</v>
      </c>
      <c r="BG222" s="1279" t="s">
        <v>951</v>
      </c>
      <c r="BH222" s="1036" t="s">
        <v>158</v>
      </c>
      <c r="BI222" s="1036" t="s">
        <v>158</v>
      </c>
      <c r="BJ222" s="1036" t="s">
        <v>158</v>
      </c>
      <c r="BK222" s="890"/>
      <c r="BL222" s="890"/>
      <c r="BM222" s="890" t="s">
        <v>450</v>
      </c>
      <c r="BN222" s="890"/>
      <c r="BO222" s="890"/>
      <c r="BP222" s="890" t="s">
        <v>445</v>
      </c>
      <c r="BQ222" s="884" t="s">
        <v>889</v>
      </c>
      <c r="BR222" s="884" t="s">
        <v>890</v>
      </c>
      <c r="BS222" s="884" t="s">
        <v>891</v>
      </c>
      <c r="BT222" s="884" t="s">
        <v>904</v>
      </c>
      <c r="BU222" s="1036" t="s">
        <v>459</v>
      </c>
      <c r="BV222" s="1036" t="s">
        <v>460</v>
      </c>
      <c r="BW222" s="1036" t="s">
        <v>961</v>
      </c>
      <c r="BX222" s="1150" t="s">
        <v>445</v>
      </c>
      <c r="BY222" s="1351"/>
      <c r="BZ222" s="1070" t="s">
        <v>450</v>
      </c>
      <c r="CA222" s="1114" t="s">
        <v>462</v>
      </c>
      <c r="CB222" s="890"/>
      <c r="CC222" s="890"/>
      <c r="CD222" s="890" t="s">
        <v>450</v>
      </c>
      <c r="CE222" s="890"/>
      <c r="CF222" s="890"/>
      <c r="CG222" s="884" t="s">
        <v>889</v>
      </c>
      <c r="CH222" s="884" t="s">
        <v>890</v>
      </c>
      <c r="CI222" s="884" t="s">
        <v>891</v>
      </c>
      <c r="CJ222" s="884" t="s">
        <v>904</v>
      </c>
      <c r="CK222" s="1036" t="s">
        <v>459</v>
      </c>
      <c r="CL222" s="1036" t="s">
        <v>460</v>
      </c>
      <c r="CM222" s="1279" t="s">
        <v>950</v>
      </c>
      <c r="CN222" s="1279" t="s">
        <v>950</v>
      </c>
      <c r="CO222" s="1279" t="s">
        <v>445</v>
      </c>
      <c r="CP222" s="1279" t="s">
        <v>445</v>
      </c>
      <c r="CQ222" s="1279" t="s">
        <v>951</v>
      </c>
      <c r="CR222" s="1279" t="s">
        <v>951</v>
      </c>
      <c r="CS222" s="1279" t="s">
        <v>951</v>
      </c>
      <c r="CT222" s="1279" t="s">
        <v>951</v>
      </c>
      <c r="CU222" s="1279" t="s">
        <v>951</v>
      </c>
      <c r="CV222" s="1279" t="s">
        <v>951</v>
      </c>
    </row>
    <row r="223" spans="1:100" ht="30">
      <c r="A223" s="1392"/>
      <c r="B223" s="1608"/>
      <c r="C223" s="1608"/>
      <c r="D223" s="1608"/>
      <c r="E223" s="1608"/>
      <c r="F223" s="1608"/>
      <c r="G223" s="1608"/>
      <c r="H223" s="1609"/>
      <c r="I223" s="1608"/>
      <c r="J223" s="2354"/>
      <c r="K223" s="2351"/>
      <c r="L223" s="139" t="s">
        <v>962</v>
      </c>
      <c r="M223" s="1608"/>
      <c r="N223" s="903"/>
      <c r="O223" s="1608"/>
      <c r="P223" s="1608"/>
      <c r="Q223" s="903"/>
      <c r="R223" s="902"/>
      <c r="S223" s="903"/>
      <c r="T223" s="1042"/>
      <c r="U223" s="1042"/>
      <c r="V223" s="1610"/>
      <c r="W223" s="890"/>
      <c r="X223" s="890"/>
      <c r="Y223" s="890"/>
      <c r="Z223" s="890"/>
      <c r="AA223" s="890"/>
      <c r="AB223" s="918"/>
      <c r="AC223" s="1036"/>
      <c r="AD223" s="1607"/>
      <c r="AE223" s="1611"/>
      <c r="AF223" s="1601"/>
      <c r="AG223" s="1601"/>
      <c r="AH223" s="1601"/>
      <c r="AI223" s="1601"/>
      <c r="AJ223" s="1602"/>
      <c r="AK223" s="1602"/>
      <c r="AL223" s="1605"/>
      <c r="AM223" s="942"/>
      <c r="AN223" s="1607"/>
      <c r="AO223" s="1044"/>
      <c r="AP223" s="1044"/>
      <c r="AQ223" s="1044"/>
      <c r="AR223" s="1044"/>
      <c r="AS223" s="1044"/>
      <c r="AT223" s="1044"/>
      <c r="AU223" s="1044"/>
      <c r="AV223" s="1044"/>
      <c r="AW223" s="1162"/>
      <c r="AX223" s="1162"/>
      <c r="AY223" s="1162"/>
      <c r="AZ223" s="1162"/>
      <c r="BA223" s="1162"/>
      <c r="BB223" s="1162"/>
      <c r="BC223" s="1162"/>
      <c r="BD223" s="1162"/>
      <c r="BE223" s="1162"/>
      <c r="BF223" s="1162"/>
      <c r="BG223" s="1162"/>
      <c r="BH223" s="1044" t="s">
        <v>158</v>
      </c>
      <c r="BI223" s="1044" t="s">
        <v>158</v>
      </c>
      <c r="BJ223" s="1044" t="s">
        <v>158</v>
      </c>
      <c r="BK223" s="942"/>
      <c r="BL223" s="942"/>
      <c r="BM223" s="942"/>
      <c r="BN223" s="942"/>
      <c r="BO223" s="942"/>
      <c r="BP223" s="942"/>
      <c r="BQ223" s="1359"/>
      <c r="BR223" s="1359"/>
      <c r="BS223" s="1359"/>
      <c r="BT223" s="1359"/>
      <c r="BU223" s="1036"/>
      <c r="BV223" s="1038"/>
      <c r="BW223" s="1038"/>
      <c r="BX223" s="1150"/>
      <c r="BY223" s="1352"/>
      <c r="BZ223" s="1070"/>
      <c r="CA223" s="1114"/>
      <c r="CB223" s="942"/>
      <c r="CC223" s="942"/>
      <c r="CD223" s="942"/>
      <c r="CE223" s="942"/>
      <c r="CF223" s="942"/>
      <c r="CG223" s="1359"/>
      <c r="CH223" s="1359"/>
      <c r="CI223" s="1359"/>
      <c r="CJ223" s="1359"/>
      <c r="CK223" s="1036"/>
      <c r="CL223" s="1038"/>
      <c r="CM223" s="1162"/>
      <c r="CN223" s="1162"/>
      <c r="CO223" s="1162"/>
      <c r="CP223" s="1162"/>
      <c r="CQ223" s="1162"/>
      <c r="CR223" s="1162"/>
      <c r="CS223" s="1162"/>
      <c r="CT223" s="1162"/>
      <c r="CU223" s="1162"/>
      <c r="CV223" s="1162"/>
    </row>
    <row r="224" spans="1:100" ht="15">
      <c r="A224" s="1392"/>
      <c r="B224" s="1608"/>
      <c r="C224" s="1608"/>
      <c r="D224" s="1608"/>
      <c r="E224" s="1608"/>
      <c r="F224" s="1608"/>
      <c r="G224" s="1608"/>
      <c r="H224" s="1609"/>
      <c r="I224" s="1608"/>
      <c r="J224" s="2354"/>
      <c r="K224" s="2351"/>
      <c r="L224" s="139" t="s">
        <v>937</v>
      </c>
      <c r="M224" s="1608"/>
      <c r="N224" s="903"/>
      <c r="O224" s="1608"/>
      <c r="P224" s="1608"/>
      <c r="Q224" s="903"/>
      <c r="R224" s="902"/>
      <c r="S224" s="903"/>
      <c r="T224" s="1042"/>
      <c r="U224" s="1042"/>
      <c r="V224" s="1610"/>
      <c r="W224" s="890"/>
      <c r="X224" s="890"/>
      <c r="Y224" s="890"/>
      <c r="Z224" s="890"/>
      <c r="AA224" s="890"/>
      <c r="AB224" s="918"/>
      <c r="AC224" s="1036"/>
      <c r="AD224" s="1607"/>
      <c r="AE224" s="1611"/>
      <c r="AF224" s="1601"/>
      <c r="AG224" s="1601"/>
      <c r="AH224" s="1601"/>
      <c r="AI224" s="1601"/>
      <c r="AJ224" s="1602"/>
      <c r="AK224" s="1602"/>
      <c r="AL224" s="1605"/>
      <c r="AM224" s="942"/>
      <c r="AN224" s="1607"/>
      <c r="AO224" s="1044"/>
      <c r="AP224" s="1044"/>
      <c r="AQ224" s="1044"/>
      <c r="AR224" s="1044"/>
      <c r="AS224" s="1044"/>
      <c r="AT224" s="1044"/>
      <c r="AU224" s="1044"/>
      <c r="AV224" s="1044"/>
      <c r="AW224" s="1162"/>
      <c r="AX224" s="1162"/>
      <c r="AY224" s="1162"/>
      <c r="AZ224" s="1162"/>
      <c r="BA224" s="1162"/>
      <c r="BB224" s="1162"/>
      <c r="BC224" s="1162"/>
      <c r="BD224" s="1162"/>
      <c r="BE224" s="1162"/>
      <c r="BF224" s="1162"/>
      <c r="BG224" s="1162"/>
      <c r="BH224" s="1044" t="s">
        <v>158</v>
      </c>
      <c r="BI224" s="1044" t="s">
        <v>158</v>
      </c>
      <c r="BJ224" s="1044" t="s">
        <v>158</v>
      </c>
      <c r="BK224" s="942"/>
      <c r="BL224" s="942"/>
      <c r="BM224" s="942"/>
      <c r="BN224" s="942"/>
      <c r="BO224" s="942"/>
      <c r="BP224" s="942"/>
      <c r="BQ224" s="1359"/>
      <c r="BR224" s="1359"/>
      <c r="BS224" s="1359" t="s">
        <v>891</v>
      </c>
      <c r="BT224" s="1359" t="s">
        <v>904</v>
      </c>
      <c r="BU224" s="1036"/>
      <c r="BV224" s="1038"/>
      <c r="BW224" s="1038"/>
      <c r="BX224" s="1150"/>
      <c r="BY224" s="1352"/>
      <c r="BZ224" s="1070"/>
      <c r="CA224" s="1114"/>
      <c r="CB224" s="942"/>
      <c r="CC224" s="942"/>
      <c r="CD224" s="942"/>
      <c r="CE224" s="942"/>
      <c r="CF224" s="942"/>
      <c r="CG224" s="1359"/>
      <c r="CH224" s="1359"/>
      <c r="CI224" s="1359" t="s">
        <v>891</v>
      </c>
      <c r="CJ224" s="1359" t="s">
        <v>904</v>
      </c>
      <c r="CK224" s="1036"/>
      <c r="CL224" s="1038"/>
      <c r="CM224" s="1162"/>
      <c r="CN224" s="1162"/>
      <c r="CO224" s="1162"/>
      <c r="CP224" s="1162"/>
      <c r="CQ224" s="1162"/>
      <c r="CR224" s="1162"/>
      <c r="CS224" s="1162"/>
      <c r="CT224" s="1162"/>
      <c r="CU224" s="1162"/>
      <c r="CV224" s="1162"/>
    </row>
    <row r="225" spans="1:100" ht="15">
      <c r="A225" s="1392"/>
      <c r="B225" s="1608"/>
      <c r="C225" s="1608"/>
      <c r="D225" s="1608"/>
      <c r="E225" s="1608"/>
      <c r="F225" s="1608"/>
      <c r="G225" s="1608"/>
      <c r="H225" s="1609"/>
      <c r="I225" s="1608"/>
      <c r="J225" s="2354"/>
      <c r="K225" s="2351"/>
      <c r="L225" s="139" t="s">
        <v>938</v>
      </c>
      <c r="M225" s="1608"/>
      <c r="N225" s="903"/>
      <c r="O225" s="1608"/>
      <c r="P225" s="1608"/>
      <c r="Q225" s="903"/>
      <c r="R225" s="902"/>
      <c r="S225" s="903"/>
      <c r="T225" s="1042"/>
      <c r="U225" s="1042"/>
      <c r="V225" s="1610"/>
      <c r="W225" s="890"/>
      <c r="X225" s="890"/>
      <c r="Y225" s="890"/>
      <c r="Z225" s="890"/>
      <c r="AA225" s="890"/>
      <c r="AB225" s="918"/>
      <c r="AC225" s="1036"/>
      <c r="AD225" s="1607"/>
      <c r="AE225" s="1611"/>
      <c r="AF225" s="1601"/>
      <c r="AG225" s="1601"/>
      <c r="AH225" s="1601"/>
      <c r="AI225" s="1601"/>
      <c r="AJ225" s="1602"/>
      <c r="AK225" s="1602"/>
      <c r="AL225" s="1605"/>
      <c r="AM225" s="942"/>
      <c r="AN225" s="1607"/>
      <c r="AO225" s="1044"/>
      <c r="AP225" s="1044"/>
      <c r="AQ225" s="1044"/>
      <c r="AR225" s="1044"/>
      <c r="AS225" s="1044"/>
      <c r="AT225" s="1044"/>
      <c r="AU225" s="1044"/>
      <c r="AV225" s="1044"/>
      <c r="AW225" s="1162"/>
      <c r="AX225" s="1162"/>
      <c r="AY225" s="1162"/>
      <c r="AZ225" s="1162"/>
      <c r="BA225" s="1162"/>
      <c r="BB225" s="1162"/>
      <c r="BC225" s="1162"/>
      <c r="BD225" s="1162"/>
      <c r="BE225" s="1162"/>
      <c r="BF225" s="1162"/>
      <c r="BG225" s="1162"/>
      <c r="BH225" s="1044" t="s">
        <v>158</v>
      </c>
      <c r="BI225" s="1044" t="s">
        <v>158</v>
      </c>
      <c r="BJ225" s="1044" t="s">
        <v>158</v>
      </c>
      <c r="BK225" s="942"/>
      <c r="BL225" s="942"/>
      <c r="BM225" s="942"/>
      <c r="BN225" s="942"/>
      <c r="BO225" s="942"/>
      <c r="BP225" s="942"/>
      <c r="BQ225" s="1359"/>
      <c r="BR225" s="1359"/>
      <c r="BS225" s="1359"/>
      <c r="BT225" s="1359"/>
      <c r="BU225" s="1036"/>
      <c r="BV225" s="1038"/>
      <c r="BW225" s="1038"/>
      <c r="BX225" s="1150"/>
      <c r="BY225" s="1352"/>
      <c r="BZ225" s="1070"/>
      <c r="CA225" s="1114"/>
      <c r="CB225" s="942"/>
      <c r="CC225" s="942"/>
      <c r="CD225" s="942"/>
      <c r="CE225" s="942"/>
      <c r="CF225" s="942"/>
      <c r="CG225" s="1359"/>
      <c r="CH225" s="1359"/>
      <c r="CI225" s="1359"/>
      <c r="CJ225" s="1359"/>
      <c r="CK225" s="1036"/>
      <c r="CL225" s="1038"/>
      <c r="CM225" s="1162"/>
      <c r="CN225" s="1162"/>
      <c r="CO225" s="1162"/>
      <c r="CP225" s="1162"/>
      <c r="CQ225" s="1162"/>
      <c r="CR225" s="1162"/>
      <c r="CS225" s="1162"/>
      <c r="CT225" s="1162"/>
      <c r="CU225" s="1162"/>
      <c r="CV225" s="1162"/>
    </row>
    <row r="226" spans="1:100" ht="30">
      <c r="A226" s="1392"/>
      <c r="B226" s="1608"/>
      <c r="C226" s="1608"/>
      <c r="D226" s="1608"/>
      <c r="E226" s="1608"/>
      <c r="F226" s="1608"/>
      <c r="G226" s="1608"/>
      <c r="H226" s="1609"/>
      <c r="I226" s="1608"/>
      <c r="J226" s="2354"/>
      <c r="K226" s="2351"/>
      <c r="L226" s="139" t="s">
        <v>963</v>
      </c>
      <c r="M226" s="1608"/>
      <c r="N226" s="903"/>
      <c r="O226" s="1608"/>
      <c r="P226" s="1608"/>
      <c r="Q226" s="903"/>
      <c r="R226" s="902"/>
      <c r="S226" s="903"/>
      <c r="T226" s="1042"/>
      <c r="U226" s="1042"/>
      <c r="V226" s="1610"/>
      <c r="W226" s="890"/>
      <c r="X226" s="890"/>
      <c r="Y226" s="890"/>
      <c r="Z226" s="890"/>
      <c r="AA226" s="890"/>
      <c r="AB226" s="918"/>
      <c r="AC226" s="1036"/>
      <c r="AD226" s="1607"/>
      <c r="AE226" s="1611"/>
      <c r="AF226" s="1601"/>
      <c r="AG226" s="1601"/>
      <c r="AH226" s="1601"/>
      <c r="AI226" s="1601"/>
      <c r="AJ226" s="1602"/>
      <c r="AK226" s="1602"/>
      <c r="AL226" s="1605"/>
      <c r="AM226" s="942"/>
      <c r="AN226" s="1607"/>
      <c r="AO226" s="1044"/>
      <c r="AP226" s="1044"/>
      <c r="AQ226" s="1044"/>
      <c r="AR226" s="1044"/>
      <c r="AS226" s="1044"/>
      <c r="AT226" s="1044"/>
      <c r="AU226" s="1044"/>
      <c r="AV226" s="1044"/>
      <c r="AW226" s="1162"/>
      <c r="AX226" s="1162"/>
      <c r="AY226" s="1162"/>
      <c r="AZ226" s="1162"/>
      <c r="BA226" s="1162"/>
      <c r="BB226" s="1162"/>
      <c r="BC226" s="1162"/>
      <c r="BD226" s="1162"/>
      <c r="BE226" s="1162"/>
      <c r="BF226" s="1162"/>
      <c r="BG226" s="1162"/>
      <c r="BH226" s="1044" t="s">
        <v>158</v>
      </c>
      <c r="BI226" s="1044" t="s">
        <v>158</v>
      </c>
      <c r="BJ226" s="1044" t="s">
        <v>158</v>
      </c>
      <c r="BK226" s="942"/>
      <c r="BL226" s="942"/>
      <c r="BM226" s="942"/>
      <c r="BN226" s="942"/>
      <c r="BO226" s="942"/>
      <c r="BP226" s="942"/>
      <c r="BQ226" s="1359"/>
      <c r="BR226" s="1359"/>
      <c r="BS226" s="1359" t="s">
        <v>891</v>
      </c>
      <c r="BT226" s="1359" t="s">
        <v>904</v>
      </c>
      <c r="BU226" s="1036"/>
      <c r="BV226" s="1038"/>
      <c r="BW226" s="1038"/>
      <c r="BX226" s="1150"/>
      <c r="BY226" s="1352"/>
      <c r="BZ226" s="1070"/>
      <c r="CA226" s="1114"/>
      <c r="CB226" s="942"/>
      <c r="CC226" s="942"/>
      <c r="CD226" s="942"/>
      <c r="CE226" s="942"/>
      <c r="CF226" s="942"/>
      <c r="CG226" s="1359"/>
      <c r="CH226" s="1359"/>
      <c r="CI226" s="1359" t="s">
        <v>891</v>
      </c>
      <c r="CJ226" s="1359" t="s">
        <v>904</v>
      </c>
      <c r="CK226" s="1036"/>
      <c r="CL226" s="1038"/>
      <c r="CM226" s="1162"/>
      <c r="CN226" s="1162"/>
      <c r="CO226" s="1162"/>
      <c r="CP226" s="1162"/>
      <c r="CQ226" s="1162"/>
      <c r="CR226" s="1162"/>
      <c r="CS226" s="1162"/>
      <c r="CT226" s="1162"/>
      <c r="CU226" s="1162"/>
      <c r="CV226" s="1162"/>
    </row>
    <row r="227" spans="1:100" ht="15">
      <c r="A227" s="1392"/>
      <c r="B227" s="1608"/>
      <c r="C227" s="1608"/>
      <c r="D227" s="1608"/>
      <c r="E227" s="1608"/>
      <c r="F227" s="1608"/>
      <c r="G227" s="1608"/>
      <c r="H227" s="1609"/>
      <c r="I227" s="1608"/>
      <c r="J227" s="2354"/>
      <c r="K227" s="2351"/>
      <c r="L227" s="139" t="s">
        <v>964</v>
      </c>
      <c r="M227" s="1608"/>
      <c r="N227" s="903"/>
      <c r="O227" s="1608"/>
      <c r="P227" s="1608"/>
      <c r="Q227" s="903"/>
      <c r="R227" s="902"/>
      <c r="S227" s="903"/>
      <c r="T227" s="1042"/>
      <c r="U227" s="1042"/>
      <c r="V227" s="1610"/>
      <c r="W227" s="890"/>
      <c r="X227" s="890"/>
      <c r="Y227" s="890"/>
      <c r="Z227" s="890"/>
      <c r="AA227" s="890"/>
      <c r="AB227" s="918"/>
      <c r="AC227" s="1036"/>
      <c r="AD227" s="1607"/>
      <c r="AE227" s="1611"/>
      <c r="AF227" s="1601"/>
      <c r="AG227" s="1601"/>
      <c r="AH227" s="1601"/>
      <c r="AI227" s="1601"/>
      <c r="AJ227" s="1602"/>
      <c r="AK227" s="1602"/>
      <c r="AL227" s="1605"/>
      <c r="AM227" s="942"/>
      <c r="AN227" s="1607"/>
      <c r="AO227" s="1044"/>
      <c r="AP227" s="1044"/>
      <c r="AQ227" s="1044"/>
      <c r="AR227" s="1044"/>
      <c r="AS227" s="1044"/>
      <c r="AT227" s="1044"/>
      <c r="AU227" s="1044"/>
      <c r="AV227" s="1044"/>
      <c r="AW227" s="1162"/>
      <c r="AX227" s="1162"/>
      <c r="AY227" s="1162"/>
      <c r="AZ227" s="1162"/>
      <c r="BA227" s="1162"/>
      <c r="BB227" s="1162"/>
      <c r="BC227" s="1162"/>
      <c r="BD227" s="1162"/>
      <c r="BE227" s="1162"/>
      <c r="BF227" s="1162"/>
      <c r="BG227" s="1162"/>
      <c r="BH227" s="1044" t="s">
        <v>158</v>
      </c>
      <c r="BI227" s="1044" t="s">
        <v>158</v>
      </c>
      <c r="BJ227" s="1044" t="s">
        <v>158</v>
      </c>
      <c r="BK227" s="942"/>
      <c r="BL227" s="942"/>
      <c r="BM227" s="942"/>
      <c r="BN227" s="942"/>
      <c r="BO227" s="942"/>
      <c r="BP227" s="942"/>
      <c r="BQ227" s="1359"/>
      <c r="BR227" s="1359"/>
      <c r="BS227" s="1359"/>
      <c r="BT227" s="1359"/>
      <c r="BU227" s="1036"/>
      <c r="BV227" s="1038"/>
      <c r="BW227" s="1038"/>
      <c r="BX227" s="1150"/>
      <c r="BY227" s="1352"/>
      <c r="BZ227" s="1070"/>
      <c r="CA227" s="1114"/>
      <c r="CB227" s="942"/>
      <c r="CC227" s="942"/>
      <c r="CD227" s="942"/>
      <c r="CE227" s="942"/>
      <c r="CF227" s="942"/>
      <c r="CG227" s="1359"/>
      <c r="CH227" s="1359"/>
      <c r="CI227" s="1359"/>
      <c r="CJ227" s="1359"/>
      <c r="CK227" s="1036"/>
      <c r="CL227" s="1038"/>
      <c r="CM227" s="1162"/>
      <c r="CN227" s="1162"/>
      <c r="CO227" s="1162"/>
      <c r="CP227" s="1162"/>
      <c r="CQ227" s="1162"/>
      <c r="CR227" s="1162"/>
      <c r="CS227" s="1162"/>
      <c r="CT227" s="1162"/>
      <c r="CU227" s="1162"/>
      <c r="CV227" s="1162"/>
    </row>
    <row r="228" spans="1:100" ht="15">
      <c r="A228" s="1392"/>
      <c r="B228" s="1608"/>
      <c r="C228" s="1608"/>
      <c r="D228" s="1608"/>
      <c r="E228" s="1608"/>
      <c r="F228" s="1608"/>
      <c r="G228" s="1608"/>
      <c r="H228" s="1609"/>
      <c r="I228" s="1608"/>
      <c r="J228" s="2354"/>
      <c r="K228" s="2345"/>
      <c r="L228" s="139" t="s">
        <v>941</v>
      </c>
      <c r="M228" s="1608"/>
      <c r="N228" s="900"/>
      <c r="O228" s="1608"/>
      <c r="P228" s="1608"/>
      <c r="Q228" s="900"/>
      <c r="R228" s="913"/>
      <c r="S228" s="900"/>
      <c r="T228" s="1042"/>
      <c r="U228" s="1042"/>
      <c r="V228" s="1610"/>
      <c r="W228" s="890"/>
      <c r="X228" s="890"/>
      <c r="Y228" s="890"/>
      <c r="Z228" s="890"/>
      <c r="AA228" s="890"/>
      <c r="AB228" s="918"/>
      <c r="AC228" s="1036"/>
      <c r="AD228" s="1607"/>
      <c r="AE228" s="1611"/>
      <c r="AF228" s="1601"/>
      <c r="AG228" s="1601"/>
      <c r="AH228" s="1601"/>
      <c r="AI228" s="1601"/>
      <c r="AJ228" s="1603"/>
      <c r="AK228" s="1603"/>
      <c r="AL228" s="1606"/>
      <c r="AM228" s="942"/>
      <c r="AN228" s="1607"/>
      <c r="AO228" s="1044"/>
      <c r="AP228" s="1044"/>
      <c r="AQ228" s="1044"/>
      <c r="AR228" s="1044"/>
      <c r="AS228" s="1044"/>
      <c r="AT228" s="1044"/>
      <c r="AU228" s="1044"/>
      <c r="AV228" s="1044"/>
      <c r="AW228" s="1447"/>
      <c r="AX228" s="1447"/>
      <c r="AY228" s="1447"/>
      <c r="AZ228" s="1447"/>
      <c r="BA228" s="1447"/>
      <c r="BB228" s="1447"/>
      <c r="BC228" s="1447"/>
      <c r="BD228" s="1447"/>
      <c r="BE228" s="1447"/>
      <c r="BF228" s="1447"/>
      <c r="BG228" s="1447"/>
      <c r="BH228" s="1044" t="s">
        <v>158</v>
      </c>
      <c r="BI228" s="1044" t="s">
        <v>158</v>
      </c>
      <c r="BJ228" s="1044" t="s">
        <v>158</v>
      </c>
      <c r="BK228" s="942"/>
      <c r="BL228" s="942"/>
      <c r="BM228" s="942"/>
      <c r="BN228" s="942"/>
      <c r="BO228" s="942"/>
      <c r="BP228" s="942"/>
      <c r="BQ228" s="1359"/>
      <c r="BR228" s="1359"/>
      <c r="BS228" s="1359"/>
      <c r="BT228" s="1359"/>
      <c r="BU228" s="1036"/>
      <c r="BV228" s="1038"/>
      <c r="BW228" s="1038"/>
      <c r="BX228" s="1150"/>
      <c r="BY228" s="1595"/>
      <c r="BZ228" s="1070"/>
      <c r="CA228" s="1114"/>
      <c r="CB228" s="942"/>
      <c r="CC228" s="942"/>
      <c r="CD228" s="942"/>
      <c r="CE228" s="942"/>
      <c r="CF228" s="942"/>
      <c r="CG228" s="1359"/>
      <c r="CH228" s="1359"/>
      <c r="CI228" s="1359"/>
      <c r="CJ228" s="1359"/>
      <c r="CK228" s="1036"/>
      <c r="CL228" s="1038"/>
      <c r="CM228" s="1447"/>
      <c r="CN228" s="1447"/>
      <c r="CO228" s="1447"/>
      <c r="CP228" s="1447"/>
      <c r="CQ228" s="1447"/>
      <c r="CR228" s="1447"/>
      <c r="CS228" s="1447"/>
      <c r="CT228" s="1447"/>
      <c r="CU228" s="1447"/>
      <c r="CV228" s="1447"/>
    </row>
    <row r="229" spans="1:100" ht="223.5">
      <c r="A229" s="232">
        <v>1</v>
      </c>
      <c r="B229" s="91" t="s">
        <v>440</v>
      </c>
      <c r="C229" s="91" t="s">
        <v>965</v>
      </c>
      <c r="D229" s="91" t="s">
        <v>150</v>
      </c>
      <c r="E229" s="231">
        <v>1011</v>
      </c>
      <c r="F229" s="231">
        <v>1</v>
      </c>
      <c r="G229" s="231">
        <v>15</v>
      </c>
      <c r="H229" s="64" t="s">
        <v>442</v>
      </c>
      <c r="I229" s="132" t="s">
        <v>443</v>
      </c>
      <c r="J229" s="2341" t="s">
        <v>444</v>
      </c>
      <c r="K229" s="2341" t="s">
        <v>445</v>
      </c>
      <c r="L229" s="233" t="s">
        <v>446</v>
      </c>
      <c r="M229" s="102" t="s">
        <v>152</v>
      </c>
      <c r="N229" s="102"/>
      <c r="O229" s="36" t="s">
        <v>447</v>
      </c>
      <c r="P229" s="234" t="s">
        <v>448</v>
      </c>
      <c r="Q229" s="131"/>
      <c r="R229" s="131" t="s">
        <v>157</v>
      </c>
      <c r="S229" s="235"/>
      <c r="T229" s="235"/>
      <c r="U229" s="235"/>
      <c r="V229" s="235"/>
      <c r="W229" s="235"/>
      <c r="X229" s="90"/>
      <c r="Y229" s="90"/>
      <c r="Z229" s="90"/>
      <c r="AA229" s="90"/>
      <c r="AB229" s="175"/>
      <c r="AC229" s="175"/>
      <c r="AD229" s="175"/>
      <c r="AE229" s="175"/>
      <c r="AF229" s="126" t="s">
        <v>450</v>
      </c>
      <c r="AG229" s="126" t="s">
        <v>451</v>
      </c>
      <c r="AH229" s="149" t="s">
        <v>452</v>
      </c>
      <c r="AI229" s="186" t="s">
        <v>452</v>
      </c>
      <c r="AJ229" s="89" t="s">
        <v>450</v>
      </c>
      <c r="AK229" s="89"/>
      <c r="AL229" s="89"/>
      <c r="AM229" s="89"/>
      <c r="AN229" s="236" t="s">
        <v>966</v>
      </c>
      <c r="AO229" s="132" t="s">
        <v>469</v>
      </c>
      <c r="AP229" s="91" t="s">
        <v>967</v>
      </c>
      <c r="AQ229" s="35" t="s">
        <v>445</v>
      </c>
      <c r="AR229" s="35" t="s">
        <v>445</v>
      </c>
      <c r="AS229" s="35" t="s">
        <v>445</v>
      </c>
      <c r="AT229" s="105" t="s">
        <v>968</v>
      </c>
      <c r="AU229" s="100" t="s">
        <v>445</v>
      </c>
      <c r="AV229" s="100" t="s">
        <v>445</v>
      </c>
      <c r="AW229" s="121" t="s">
        <v>457</v>
      </c>
      <c r="AX229" s="123" t="s">
        <v>969</v>
      </c>
      <c r="AY229" s="123" t="s">
        <v>969</v>
      </c>
      <c r="AZ229" s="123" t="s">
        <v>969</v>
      </c>
      <c r="BA229" s="123" t="s">
        <v>969</v>
      </c>
      <c r="BB229" s="237" t="s">
        <v>969</v>
      </c>
      <c r="BC229" s="145" t="s">
        <v>969</v>
      </c>
      <c r="BD229" s="132" t="s">
        <v>457</v>
      </c>
      <c r="BE229" s="145" t="s">
        <v>445</v>
      </c>
      <c r="BF229" s="126" t="s">
        <v>457</v>
      </c>
      <c r="BG229" s="238" t="s">
        <v>445</v>
      </c>
      <c r="BH229" s="107" t="s">
        <v>153</v>
      </c>
      <c r="BI229" s="107" t="s">
        <v>158</v>
      </c>
      <c r="BJ229" s="107" t="s">
        <v>197</v>
      </c>
      <c r="BK229" s="93"/>
      <c r="BL229" s="90"/>
      <c r="BM229" s="90" t="s">
        <v>450</v>
      </c>
      <c r="BN229" s="90"/>
      <c r="BO229" s="90"/>
      <c r="BP229" s="239" t="s">
        <v>445</v>
      </c>
      <c r="BQ229" s="240"/>
      <c r="BR229" s="240"/>
      <c r="BS229" s="240"/>
      <c r="BT229" s="240"/>
      <c r="BU229" s="137" t="s">
        <v>970</v>
      </c>
      <c r="BV229" s="137" t="s">
        <v>460</v>
      </c>
      <c r="BW229" s="126" t="s">
        <v>461</v>
      </c>
      <c r="BX229" s="126" t="s">
        <v>457</v>
      </c>
      <c r="BY229" s="69"/>
      <c r="BZ229" s="127" t="s">
        <v>450</v>
      </c>
      <c r="CA229" s="128" t="s">
        <v>462</v>
      </c>
      <c r="CB229" s="93"/>
      <c r="CC229" s="90"/>
      <c r="CD229" s="90" t="s">
        <v>450</v>
      </c>
      <c r="CE229" s="90"/>
      <c r="CF229" s="90"/>
      <c r="CG229" s="240"/>
      <c r="CH229" s="240"/>
      <c r="CI229" s="240"/>
      <c r="CJ229" s="240"/>
      <c r="CK229" s="137" t="s">
        <v>970</v>
      </c>
      <c r="CL229" s="137" t="s">
        <v>460</v>
      </c>
      <c r="CM229" s="123" t="s">
        <v>969</v>
      </c>
      <c r="CN229" s="123" t="s">
        <v>969</v>
      </c>
      <c r="CO229" s="123" t="s">
        <v>969</v>
      </c>
      <c r="CP229" s="123" t="s">
        <v>969</v>
      </c>
      <c r="CQ229" s="237" t="s">
        <v>969</v>
      </c>
      <c r="CR229" s="145" t="s">
        <v>969</v>
      </c>
      <c r="CS229" s="132" t="s">
        <v>457</v>
      </c>
      <c r="CT229" s="145" t="s">
        <v>445</v>
      </c>
      <c r="CU229" s="126" t="s">
        <v>457</v>
      </c>
      <c r="CV229" s="238" t="s">
        <v>445</v>
      </c>
    </row>
    <row r="230" spans="1:100" ht="15">
      <c r="A230" s="911">
        <v>2</v>
      </c>
      <c r="B230" s="910" t="s">
        <v>440</v>
      </c>
      <c r="C230" s="917" t="s">
        <v>965</v>
      </c>
      <c r="D230" s="911" t="s">
        <v>150</v>
      </c>
      <c r="E230" s="911">
        <v>1011</v>
      </c>
      <c r="F230" s="1557">
        <v>71</v>
      </c>
      <c r="G230" s="911">
        <v>8</v>
      </c>
      <c r="H230" s="956" t="s">
        <v>971</v>
      </c>
      <c r="I230" s="911" t="s">
        <v>972</v>
      </c>
      <c r="J230" s="2355" t="s">
        <v>973</v>
      </c>
      <c r="K230" s="2357" t="s">
        <v>445</v>
      </c>
      <c r="L230" s="241" t="s">
        <v>974</v>
      </c>
      <c r="M230" s="911" t="s">
        <v>152</v>
      </c>
      <c r="N230" s="1575"/>
      <c r="O230" s="911" t="s">
        <v>447</v>
      </c>
      <c r="P230" s="890" t="s">
        <v>448</v>
      </c>
      <c r="Q230" s="1556"/>
      <c r="R230" s="890" t="s">
        <v>151</v>
      </c>
      <c r="S230" s="884" t="s">
        <v>608</v>
      </c>
      <c r="T230" s="1556"/>
      <c r="U230" s="1556"/>
      <c r="V230" s="1556"/>
      <c r="W230" s="1556"/>
      <c r="X230" s="1577"/>
      <c r="Y230" s="1556"/>
      <c r="Z230" s="1556"/>
      <c r="AA230" s="1556"/>
      <c r="AB230" s="1556"/>
      <c r="AC230" s="1556"/>
      <c r="AD230" s="1556"/>
      <c r="AE230" s="1556"/>
      <c r="AF230" s="890" t="s">
        <v>450</v>
      </c>
      <c r="AG230" s="1579" t="s">
        <v>609</v>
      </c>
      <c r="AH230" s="980" t="s">
        <v>466</v>
      </c>
      <c r="AI230" s="888" t="s">
        <v>623</v>
      </c>
      <c r="AJ230" s="889" t="s">
        <v>450</v>
      </c>
      <c r="AK230" s="1580"/>
      <c r="AL230" s="1580"/>
      <c r="AM230" s="1580"/>
      <c r="AN230" s="955" t="s">
        <v>975</v>
      </c>
      <c r="AO230" s="889" t="s">
        <v>469</v>
      </c>
      <c r="AP230" s="954" t="s">
        <v>976</v>
      </c>
      <c r="AQ230" s="889" t="s">
        <v>151</v>
      </c>
      <c r="AR230" s="889" t="s">
        <v>151</v>
      </c>
      <c r="AS230" s="889" t="s">
        <v>151</v>
      </c>
      <c r="AT230" s="1581" t="s">
        <v>977</v>
      </c>
      <c r="AU230" s="1581" t="s">
        <v>978</v>
      </c>
      <c r="AV230" s="1581" t="s">
        <v>978</v>
      </c>
      <c r="AW230" s="1586" t="s">
        <v>445</v>
      </c>
      <c r="AX230" s="1581" t="s">
        <v>979</v>
      </c>
      <c r="AY230" s="1581" t="s">
        <v>979</v>
      </c>
      <c r="AZ230" s="1586" t="s">
        <v>445</v>
      </c>
      <c r="BA230" s="1586" t="s">
        <v>445</v>
      </c>
      <c r="BB230" s="1581" t="s">
        <v>979</v>
      </c>
      <c r="BC230" s="954" t="s">
        <v>979</v>
      </c>
      <c r="BD230" s="954" t="s">
        <v>979</v>
      </c>
      <c r="BE230" s="954" t="s">
        <v>979</v>
      </c>
      <c r="BF230" s="1581" t="s">
        <v>979</v>
      </c>
      <c r="BG230" s="1581" t="s">
        <v>979</v>
      </c>
      <c r="BH230" s="1219" t="s">
        <v>153</v>
      </c>
      <c r="BI230" s="1587" t="s">
        <v>153</v>
      </c>
      <c r="BJ230" s="1019" t="s">
        <v>197</v>
      </c>
      <c r="BK230" s="1562"/>
      <c r="BL230" s="1562"/>
      <c r="BM230" s="888" t="s">
        <v>450</v>
      </c>
      <c r="BN230" s="1562"/>
      <c r="BO230" s="1562"/>
      <c r="BP230" s="890" t="s">
        <v>445</v>
      </c>
      <c r="BQ230" s="1562"/>
      <c r="BR230" s="1562"/>
      <c r="BS230" s="1562"/>
      <c r="BT230" s="1562"/>
      <c r="BU230" s="1241" t="s">
        <v>980</v>
      </c>
      <c r="BV230" s="1241" t="s">
        <v>980</v>
      </c>
      <c r="BW230" s="890" t="s">
        <v>445</v>
      </c>
      <c r="BX230" s="1562"/>
      <c r="BY230" s="1562"/>
      <c r="BZ230" s="1562"/>
      <c r="CA230" s="1562"/>
      <c r="CB230" s="1562"/>
      <c r="CC230" s="1562"/>
      <c r="CD230" s="1562"/>
      <c r="CE230" s="1562"/>
      <c r="CF230" s="1562"/>
      <c r="CG230" s="1562"/>
      <c r="CH230" s="1562"/>
      <c r="CI230" s="1562"/>
      <c r="CJ230" s="1562"/>
      <c r="CK230" s="1571"/>
      <c r="CL230" s="1573"/>
      <c r="CM230" s="1573"/>
      <c r="CN230" s="1573"/>
      <c r="CO230" s="1573"/>
      <c r="CP230" s="1573"/>
      <c r="CQ230" s="1573"/>
      <c r="CR230" s="1573"/>
      <c r="CS230" s="1573"/>
      <c r="CT230" s="1573"/>
      <c r="CU230" s="1573"/>
      <c r="CV230" s="1573"/>
    </row>
    <row r="231" spans="1:100" ht="15">
      <c r="A231" s="890"/>
      <c r="B231" s="884"/>
      <c r="C231" s="918"/>
      <c r="D231" s="890"/>
      <c r="E231" s="890"/>
      <c r="F231" s="979"/>
      <c r="G231" s="890"/>
      <c r="H231" s="893"/>
      <c r="I231" s="890"/>
      <c r="J231" s="2356"/>
      <c r="K231" s="2500"/>
      <c r="L231" s="139" t="s">
        <v>981</v>
      </c>
      <c r="M231" s="890"/>
      <c r="N231" s="1556"/>
      <c r="O231" s="890"/>
      <c r="P231" s="890"/>
      <c r="Q231" s="1556"/>
      <c r="R231" s="890"/>
      <c r="S231" s="890"/>
      <c r="T231" s="1556"/>
      <c r="U231" s="1556"/>
      <c r="V231" s="1556"/>
      <c r="W231" s="1556"/>
      <c r="X231" s="1578"/>
      <c r="Y231" s="1556"/>
      <c r="Z231" s="1556"/>
      <c r="AA231" s="1556"/>
      <c r="AB231" s="1556"/>
      <c r="AC231" s="1556"/>
      <c r="AD231" s="1556"/>
      <c r="AE231" s="1556"/>
      <c r="AF231" s="890"/>
      <c r="AG231" s="1556"/>
      <c r="AH231" s="1411"/>
      <c r="AI231" s="889"/>
      <c r="AJ231" s="889"/>
      <c r="AK231" s="1580"/>
      <c r="AL231" s="1580"/>
      <c r="AM231" s="1580"/>
      <c r="AN231" s="955"/>
      <c r="AO231" s="889"/>
      <c r="AP231" s="954"/>
      <c r="AQ231" s="889"/>
      <c r="AR231" s="889"/>
      <c r="AS231" s="889"/>
      <c r="AT231" s="889"/>
      <c r="AU231" s="954"/>
      <c r="AV231" s="954"/>
      <c r="AW231" s="889"/>
      <c r="AX231" s="889"/>
      <c r="AY231" s="889"/>
      <c r="AZ231" s="889"/>
      <c r="BA231" s="889"/>
      <c r="BB231" s="889"/>
      <c r="BC231" s="889"/>
      <c r="BD231" s="889"/>
      <c r="BE231" s="889"/>
      <c r="BF231" s="889"/>
      <c r="BG231" s="889"/>
      <c r="BH231" s="1220"/>
      <c r="BI231" s="1588"/>
      <c r="BJ231" s="1020"/>
      <c r="BK231" s="1562"/>
      <c r="BL231" s="1562"/>
      <c r="BM231" s="889"/>
      <c r="BN231" s="1562"/>
      <c r="BO231" s="1562"/>
      <c r="BP231" s="890"/>
      <c r="BQ231" s="1562"/>
      <c r="BR231" s="1562"/>
      <c r="BS231" s="1562"/>
      <c r="BT231" s="1562"/>
      <c r="BU231" s="1242"/>
      <c r="BV231" s="1242"/>
      <c r="BW231" s="890"/>
      <c r="BX231" s="1562"/>
      <c r="BY231" s="1562"/>
      <c r="BZ231" s="1562"/>
      <c r="CA231" s="1562"/>
      <c r="CB231" s="1562"/>
      <c r="CC231" s="1562"/>
      <c r="CD231" s="1562"/>
      <c r="CE231" s="1562"/>
      <c r="CF231" s="1562"/>
      <c r="CG231" s="1562"/>
      <c r="CH231" s="1562"/>
      <c r="CI231" s="1562"/>
      <c r="CJ231" s="1562"/>
      <c r="CK231" s="1572"/>
      <c r="CL231" s="1574"/>
      <c r="CM231" s="1574"/>
      <c r="CN231" s="1574"/>
      <c r="CO231" s="1574"/>
      <c r="CP231" s="1574"/>
      <c r="CQ231" s="1574"/>
      <c r="CR231" s="1574"/>
      <c r="CS231" s="1574"/>
      <c r="CT231" s="1574"/>
      <c r="CU231" s="1574"/>
      <c r="CV231" s="1574"/>
    </row>
    <row r="232" spans="1:100" ht="15">
      <c r="A232" s="890"/>
      <c r="B232" s="884"/>
      <c r="C232" s="918"/>
      <c r="D232" s="890"/>
      <c r="E232" s="890"/>
      <c r="F232" s="979"/>
      <c r="G232" s="890"/>
      <c r="H232" s="893"/>
      <c r="I232" s="890"/>
      <c r="J232" s="2356"/>
      <c r="K232" s="2500"/>
      <c r="L232" s="139" t="s">
        <v>756</v>
      </c>
      <c r="M232" s="890"/>
      <c r="N232" s="1556"/>
      <c r="O232" s="890"/>
      <c r="P232" s="890"/>
      <c r="Q232" s="1556"/>
      <c r="R232" s="890"/>
      <c r="S232" s="890"/>
      <c r="T232" s="1556"/>
      <c r="U232" s="1556"/>
      <c r="V232" s="1556"/>
      <c r="W232" s="1556"/>
      <c r="X232" s="1578"/>
      <c r="Y232" s="1556"/>
      <c r="Z232" s="1556"/>
      <c r="AA232" s="1556"/>
      <c r="AB232" s="1556"/>
      <c r="AC232" s="1556"/>
      <c r="AD232" s="1556"/>
      <c r="AE232" s="1556"/>
      <c r="AF232" s="890"/>
      <c r="AG232" s="1556"/>
      <c r="AH232" s="1411"/>
      <c r="AI232" s="889"/>
      <c r="AJ232" s="889"/>
      <c r="AK232" s="1580"/>
      <c r="AL232" s="1580"/>
      <c r="AM232" s="1580"/>
      <c r="AN232" s="955"/>
      <c r="AO232" s="889"/>
      <c r="AP232" s="954"/>
      <c r="AQ232" s="889"/>
      <c r="AR232" s="889"/>
      <c r="AS232" s="889"/>
      <c r="AT232" s="889"/>
      <c r="AU232" s="954"/>
      <c r="AV232" s="954"/>
      <c r="AW232" s="889"/>
      <c r="AX232" s="889"/>
      <c r="AY232" s="889"/>
      <c r="AZ232" s="889"/>
      <c r="BA232" s="889"/>
      <c r="BB232" s="889"/>
      <c r="BC232" s="889"/>
      <c r="BD232" s="889"/>
      <c r="BE232" s="889"/>
      <c r="BF232" s="889"/>
      <c r="BG232" s="889"/>
      <c r="BH232" s="1220"/>
      <c r="BI232" s="1588"/>
      <c r="BJ232" s="1020"/>
      <c r="BK232" s="1562"/>
      <c r="BL232" s="1562"/>
      <c r="BM232" s="889"/>
      <c r="BN232" s="1562"/>
      <c r="BO232" s="1562"/>
      <c r="BP232" s="890"/>
      <c r="BQ232" s="1562"/>
      <c r="BR232" s="1562"/>
      <c r="BS232" s="1562"/>
      <c r="BT232" s="1562"/>
      <c r="BU232" s="1242"/>
      <c r="BV232" s="1242"/>
      <c r="BW232" s="890"/>
      <c r="BX232" s="1562"/>
      <c r="BY232" s="1562"/>
      <c r="BZ232" s="1562"/>
      <c r="CA232" s="1562"/>
      <c r="CB232" s="1562"/>
      <c r="CC232" s="1562"/>
      <c r="CD232" s="1562"/>
      <c r="CE232" s="1562"/>
      <c r="CF232" s="1562"/>
      <c r="CG232" s="1562"/>
      <c r="CH232" s="1562"/>
      <c r="CI232" s="1562"/>
      <c r="CJ232" s="1562"/>
      <c r="CK232" s="1572"/>
      <c r="CL232" s="1574"/>
      <c r="CM232" s="1574"/>
      <c r="CN232" s="1574"/>
      <c r="CO232" s="1574"/>
      <c r="CP232" s="1574"/>
      <c r="CQ232" s="1574"/>
      <c r="CR232" s="1574"/>
      <c r="CS232" s="1574"/>
      <c r="CT232" s="1574"/>
      <c r="CU232" s="1574"/>
      <c r="CV232" s="1574"/>
    </row>
    <row r="233" spans="1:100" ht="15">
      <c r="A233" s="890"/>
      <c r="B233" s="884"/>
      <c r="C233" s="918"/>
      <c r="D233" s="890"/>
      <c r="E233" s="890"/>
      <c r="F233" s="979"/>
      <c r="G233" s="890"/>
      <c r="H233" s="893"/>
      <c r="I233" s="890"/>
      <c r="J233" s="2356"/>
      <c r="K233" s="2500"/>
      <c r="L233" s="139" t="s">
        <v>982</v>
      </c>
      <c r="M233" s="890"/>
      <c r="N233" s="1556"/>
      <c r="O233" s="890"/>
      <c r="P233" s="890"/>
      <c r="Q233" s="1556"/>
      <c r="R233" s="890"/>
      <c r="S233" s="890"/>
      <c r="T233" s="1556"/>
      <c r="U233" s="1556"/>
      <c r="V233" s="1556"/>
      <c r="W233" s="1556"/>
      <c r="X233" s="1578"/>
      <c r="Y233" s="1556"/>
      <c r="Z233" s="1556"/>
      <c r="AA233" s="1556"/>
      <c r="AB233" s="1556"/>
      <c r="AC233" s="1556"/>
      <c r="AD233" s="1556"/>
      <c r="AE233" s="1556"/>
      <c r="AF233" s="890"/>
      <c r="AG233" s="1556"/>
      <c r="AH233" s="1411"/>
      <c r="AI233" s="889"/>
      <c r="AJ233" s="889"/>
      <c r="AK233" s="1580"/>
      <c r="AL233" s="1580"/>
      <c r="AM233" s="1580"/>
      <c r="AN233" s="955"/>
      <c r="AO233" s="889"/>
      <c r="AP233" s="954"/>
      <c r="AQ233" s="889"/>
      <c r="AR233" s="889"/>
      <c r="AS233" s="889"/>
      <c r="AT233" s="889"/>
      <c r="AU233" s="954"/>
      <c r="AV233" s="954"/>
      <c r="AW233" s="889"/>
      <c r="AX233" s="889"/>
      <c r="AY233" s="889"/>
      <c r="AZ233" s="889"/>
      <c r="BA233" s="889"/>
      <c r="BB233" s="889"/>
      <c r="BC233" s="889"/>
      <c r="BD233" s="889"/>
      <c r="BE233" s="889"/>
      <c r="BF233" s="889"/>
      <c r="BG233" s="889"/>
      <c r="BH233" s="1220"/>
      <c r="BI233" s="1588"/>
      <c r="BJ233" s="1020"/>
      <c r="BK233" s="1562"/>
      <c r="BL233" s="1562"/>
      <c r="BM233" s="889"/>
      <c r="BN233" s="1562"/>
      <c r="BO233" s="1562"/>
      <c r="BP233" s="890"/>
      <c r="BQ233" s="1562"/>
      <c r="BR233" s="1562"/>
      <c r="BS233" s="1562"/>
      <c r="BT233" s="1562"/>
      <c r="BU233" s="1242"/>
      <c r="BV233" s="1242"/>
      <c r="BW233" s="890"/>
      <c r="BX233" s="1562"/>
      <c r="BY233" s="1562"/>
      <c r="BZ233" s="1562"/>
      <c r="CA233" s="1562"/>
      <c r="CB233" s="1562"/>
      <c r="CC233" s="1562"/>
      <c r="CD233" s="1562"/>
      <c r="CE233" s="1562"/>
      <c r="CF233" s="1562"/>
      <c r="CG233" s="1562"/>
      <c r="CH233" s="1562"/>
      <c r="CI233" s="1562"/>
      <c r="CJ233" s="1562"/>
      <c r="CK233" s="1572"/>
      <c r="CL233" s="1574"/>
      <c r="CM233" s="1574"/>
      <c r="CN233" s="1574"/>
      <c r="CO233" s="1574"/>
      <c r="CP233" s="1574"/>
      <c r="CQ233" s="1574"/>
      <c r="CR233" s="1574"/>
      <c r="CS233" s="1574"/>
      <c r="CT233" s="1574"/>
      <c r="CU233" s="1574"/>
      <c r="CV233" s="1574"/>
    </row>
    <row r="234" spans="1:100" ht="15">
      <c r="A234" s="890"/>
      <c r="B234" s="884"/>
      <c r="C234" s="918"/>
      <c r="D234" s="890"/>
      <c r="E234" s="890"/>
      <c r="F234" s="979"/>
      <c r="G234" s="890"/>
      <c r="H234" s="893"/>
      <c r="I234" s="890"/>
      <c r="J234" s="2356"/>
      <c r="K234" s="2500"/>
      <c r="L234" s="139" t="s">
        <v>983</v>
      </c>
      <c r="M234" s="890"/>
      <c r="N234" s="1556"/>
      <c r="O234" s="890"/>
      <c r="P234" s="890"/>
      <c r="Q234" s="1556"/>
      <c r="R234" s="890"/>
      <c r="S234" s="890"/>
      <c r="T234" s="1556"/>
      <c r="U234" s="1556"/>
      <c r="V234" s="1556"/>
      <c r="W234" s="1556"/>
      <c r="X234" s="1578"/>
      <c r="Y234" s="1556"/>
      <c r="Z234" s="1556"/>
      <c r="AA234" s="1556"/>
      <c r="AB234" s="1556"/>
      <c r="AC234" s="1556"/>
      <c r="AD234" s="1556"/>
      <c r="AE234" s="1556"/>
      <c r="AF234" s="890"/>
      <c r="AG234" s="1556"/>
      <c r="AH234" s="1411"/>
      <c r="AI234" s="889"/>
      <c r="AJ234" s="889"/>
      <c r="AK234" s="1580"/>
      <c r="AL234" s="1580"/>
      <c r="AM234" s="1580"/>
      <c r="AN234" s="955"/>
      <c r="AO234" s="889"/>
      <c r="AP234" s="954"/>
      <c r="AQ234" s="889"/>
      <c r="AR234" s="889"/>
      <c r="AS234" s="889"/>
      <c r="AT234" s="889"/>
      <c r="AU234" s="954"/>
      <c r="AV234" s="954"/>
      <c r="AW234" s="889"/>
      <c r="AX234" s="889"/>
      <c r="AY234" s="889"/>
      <c r="AZ234" s="889"/>
      <c r="BA234" s="889"/>
      <c r="BB234" s="889"/>
      <c r="BC234" s="889"/>
      <c r="BD234" s="889"/>
      <c r="BE234" s="889"/>
      <c r="BF234" s="889"/>
      <c r="BG234" s="889"/>
      <c r="BH234" s="1220"/>
      <c r="BI234" s="1588"/>
      <c r="BJ234" s="1020"/>
      <c r="BK234" s="1562"/>
      <c r="BL234" s="1562"/>
      <c r="BM234" s="889"/>
      <c r="BN234" s="1562"/>
      <c r="BO234" s="1562"/>
      <c r="BP234" s="890"/>
      <c r="BQ234" s="1562"/>
      <c r="BR234" s="1562"/>
      <c r="BS234" s="1562"/>
      <c r="BT234" s="1562"/>
      <c r="BU234" s="1242"/>
      <c r="BV234" s="1242"/>
      <c r="BW234" s="890"/>
      <c r="BX234" s="1562"/>
      <c r="BY234" s="1562"/>
      <c r="BZ234" s="1562"/>
      <c r="CA234" s="1562"/>
      <c r="CB234" s="1562"/>
      <c r="CC234" s="1562"/>
      <c r="CD234" s="1562"/>
      <c r="CE234" s="1562"/>
      <c r="CF234" s="1562"/>
      <c r="CG234" s="1562"/>
      <c r="CH234" s="1562"/>
      <c r="CI234" s="1562"/>
      <c r="CJ234" s="1562"/>
      <c r="CK234" s="1572"/>
      <c r="CL234" s="1574"/>
      <c r="CM234" s="1574"/>
      <c r="CN234" s="1574"/>
      <c r="CO234" s="1574"/>
      <c r="CP234" s="1574"/>
      <c r="CQ234" s="1574"/>
      <c r="CR234" s="1574"/>
      <c r="CS234" s="1574"/>
      <c r="CT234" s="1574"/>
      <c r="CU234" s="1574"/>
      <c r="CV234" s="1574"/>
    </row>
    <row r="235" spans="1:100" ht="15">
      <c r="A235" s="890"/>
      <c r="B235" s="884"/>
      <c r="C235" s="918"/>
      <c r="D235" s="890"/>
      <c r="E235" s="890"/>
      <c r="F235" s="979"/>
      <c r="G235" s="890"/>
      <c r="H235" s="893"/>
      <c r="I235" s="890"/>
      <c r="J235" s="2356"/>
      <c r="K235" s="2500"/>
      <c r="L235" s="139" t="s">
        <v>984</v>
      </c>
      <c r="M235" s="890"/>
      <c r="N235" s="1556"/>
      <c r="O235" s="890"/>
      <c r="P235" s="890"/>
      <c r="Q235" s="1556"/>
      <c r="R235" s="890"/>
      <c r="S235" s="890"/>
      <c r="T235" s="1556"/>
      <c r="U235" s="1556"/>
      <c r="V235" s="1556"/>
      <c r="W235" s="1556"/>
      <c r="X235" s="1578"/>
      <c r="Y235" s="1556"/>
      <c r="Z235" s="1556"/>
      <c r="AA235" s="1556"/>
      <c r="AB235" s="1556"/>
      <c r="AC235" s="1556"/>
      <c r="AD235" s="1556"/>
      <c r="AE235" s="1556"/>
      <c r="AF235" s="890"/>
      <c r="AG235" s="1556"/>
      <c r="AH235" s="1411"/>
      <c r="AI235" s="889"/>
      <c r="AJ235" s="889"/>
      <c r="AK235" s="1580"/>
      <c r="AL235" s="1580"/>
      <c r="AM235" s="1580"/>
      <c r="AN235" s="955"/>
      <c r="AO235" s="889"/>
      <c r="AP235" s="954"/>
      <c r="AQ235" s="889"/>
      <c r="AR235" s="889"/>
      <c r="AS235" s="889"/>
      <c r="AT235" s="889"/>
      <c r="AU235" s="954"/>
      <c r="AV235" s="954"/>
      <c r="AW235" s="889"/>
      <c r="AX235" s="889"/>
      <c r="AY235" s="889"/>
      <c r="AZ235" s="889"/>
      <c r="BA235" s="889"/>
      <c r="BB235" s="889"/>
      <c r="BC235" s="889"/>
      <c r="BD235" s="889"/>
      <c r="BE235" s="889"/>
      <c r="BF235" s="889"/>
      <c r="BG235" s="889"/>
      <c r="BH235" s="1220"/>
      <c r="BI235" s="1588"/>
      <c r="BJ235" s="1020"/>
      <c r="BK235" s="1562"/>
      <c r="BL235" s="1562"/>
      <c r="BM235" s="889"/>
      <c r="BN235" s="1562"/>
      <c r="BO235" s="1562"/>
      <c r="BP235" s="890"/>
      <c r="BQ235" s="1562"/>
      <c r="BR235" s="1562"/>
      <c r="BS235" s="1562"/>
      <c r="BT235" s="1562"/>
      <c r="BU235" s="1242"/>
      <c r="BV235" s="1242"/>
      <c r="BW235" s="890"/>
      <c r="BX235" s="1562"/>
      <c r="BY235" s="1562"/>
      <c r="BZ235" s="1562"/>
      <c r="CA235" s="1562"/>
      <c r="CB235" s="1562"/>
      <c r="CC235" s="1562"/>
      <c r="CD235" s="1562"/>
      <c r="CE235" s="1562"/>
      <c r="CF235" s="1562"/>
      <c r="CG235" s="1562"/>
      <c r="CH235" s="1562"/>
      <c r="CI235" s="1562"/>
      <c r="CJ235" s="1562"/>
      <c r="CK235" s="1572"/>
      <c r="CL235" s="1574"/>
      <c r="CM235" s="1574"/>
      <c r="CN235" s="1574"/>
      <c r="CO235" s="1574"/>
      <c r="CP235" s="1574"/>
      <c r="CQ235" s="1574"/>
      <c r="CR235" s="1574"/>
      <c r="CS235" s="1574"/>
      <c r="CT235" s="1574"/>
      <c r="CU235" s="1574"/>
      <c r="CV235" s="1574"/>
    </row>
    <row r="236" spans="1:100" ht="30">
      <c r="A236" s="890"/>
      <c r="B236" s="884"/>
      <c r="C236" s="918"/>
      <c r="D236" s="890"/>
      <c r="E236" s="890"/>
      <c r="F236" s="979"/>
      <c r="G236" s="890"/>
      <c r="H236" s="893"/>
      <c r="I236" s="890"/>
      <c r="J236" s="2356"/>
      <c r="K236" s="2500"/>
      <c r="L236" s="139" t="s">
        <v>833</v>
      </c>
      <c r="M236" s="890"/>
      <c r="N236" s="1556"/>
      <c r="O236" s="890"/>
      <c r="P236" s="890"/>
      <c r="Q236" s="1556"/>
      <c r="R236" s="890"/>
      <c r="S236" s="890"/>
      <c r="T236" s="1556"/>
      <c r="U236" s="1556"/>
      <c r="V236" s="1556"/>
      <c r="W236" s="1556"/>
      <c r="X236" s="1578"/>
      <c r="Y236" s="1556"/>
      <c r="Z236" s="1556"/>
      <c r="AA236" s="1556"/>
      <c r="AB236" s="1556"/>
      <c r="AC236" s="1556"/>
      <c r="AD236" s="1556"/>
      <c r="AE236" s="1556"/>
      <c r="AF236" s="890"/>
      <c r="AG236" s="1556"/>
      <c r="AH236" s="1411"/>
      <c r="AI236" s="889"/>
      <c r="AJ236" s="889"/>
      <c r="AK236" s="1580"/>
      <c r="AL236" s="1580"/>
      <c r="AM236" s="1580"/>
      <c r="AN236" s="955"/>
      <c r="AO236" s="889"/>
      <c r="AP236" s="954"/>
      <c r="AQ236" s="889"/>
      <c r="AR236" s="889"/>
      <c r="AS236" s="889"/>
      <c r="AT236" s="889"/>
      <c r="AU236" s="954"/>
      <c r="AV236" s="954"/>
      <c r="AW236" s="889"/>
      <c r="AX236" s="889"/>
      <c r="AY236" s="889"/>
      <c r="AZ236" s="889"/>
      <c r="BA236" s="889"/>
      <c r="BB236" s="889"/>
      <c r="BC236" s="889"/>
      <c r="BD236" s="889"/>
      <c r="BE236" s="889"/>
      <c r="BF236" s="889"/>
      <c r="BG236" s="889"/>
      <c r="BH236" s="1220"/>
      <c r="BI236" s="1588"/>
      <c r="BJ236" s="1020"/>
      <c r="BK236" s="1562"/>
      <c r="BL236" s="1562"/>
      <c r="BM236" s="889"/>
      <c r="BN236" s="1562"/>
      <c r="BO236" s="1562"/>
      <c r="BP236" s="890"/>
      <c r="BQ236" s="1562"/>
      <c r="BR236" s="1562"/>
      <c r="BS236" s="1562"/>
      <c r="BT236" s="1562"/>
      <c r="BU236" s="1242"/>
      <c r="BV236" s="1242"/>
      <c r="BW236" s="890"/>
      <c r="BX236" s="1562"/>
      <c r="BY236" s="1562"/>
      <c r="BZ236" s="1562"/>
      <c r="CA236" s="1562"/>
      <c r="CB236" s="1562"/>
      <c r="CC236" s="1562"/>
      <c r="CD236" s="1562"/>
      <c r="CE236" s="1562"/>
      <c r="CF236" s="1562"/>
      <c r="CG236" s="1562"/>
      <c r="CH236" s="1562"/>
      <c r="CI236" s="1562"/>
      <c r="CJ236" s="1562"/>
      <c r="CK236" s="1572"/>
      <c r="CL236" s="1574"/>
      <c r="CM236" s="1574"/>
      <c r="CN236" s="1574"/>
      <c r="CO236" s="1574"/>
      <c r="CP236" s="1574"/>
      <c r="CQ236" s="1574"/>
      <c r="CR236" s="1574"/>
      <c r="CS236" s="1574"/>
      <c r="CT236" s="1574"/>
      <c r="CU236" s="1574"/>
      <c r="CV236" s="1574"/>
    </row>
    <row r="237" spans="1:100" ht="30">
      <c r="A237" s="890"/>
      <c r="B237" s="884"/>
      <c r="C237" s="918"/>
      <c r="D237" s="890"/>
      <c r="E237" s="890"/>
      <c r="F237" s="979"/>
      <c r="G237" s="890"/>
      <c r="H237" s="893"/>
      <c r="I237" s="890"/>
      <c r="J237" s="2356"/>
      <c r="K237" s="2500"/>
      <c r="L237" s="139" t="s">
        <v>834</v>
      </c>
      <c r="M237" s="890"/>
      <c r="N237" s="1556"/>
      <c r="O237" s="890"/>
      <c r="P237" s="890"/>
      <c r="Q237" s="1556"/>
      <c r="R237" s="890"/>
      <c r="S237" s="890"/>
      <c r="T237" s="1556"/>
      <c r="U237" s="1556"/>
      <c r="V237" s="1556"/>
      <c r="W237" s="1556"/>
      <c r="X237" s="1578"/>
      <c r="Y237" s="1556"/>
      <c r="Z237" s="1556"/>
      <c r="AA237" s="1556"/>
      <c r="AB237" s="1556"/>
      <c r="AC237" s="1556"/>
      <c r="AD237" s="1556"/>
      <c r="AE237" s="1556"/>
      <c r="AF237" s="890"/>
      <c r="AG237" s="1556"/>
      <c r="AH237" s="1411"/>
      <c r="AI237" s="889"/>
      <c r="AJ237" s="889"/>
      <c r="AK237" s="1580"/>
      <c r="AL237" s="1580"/>
      <c r="AM237" s="1580"/>
      <c r="AN237" s="955"/>
      <c r="AO237" s="889"/>
      <c r="AP237" s="954"/>
      <c r="AQ237" s="889"/>
      <c r="AR237" s="889"/>
      <c r="AS237" s="889"/>
      <c r="AT237" s="889"/>
      <c r="AU237" s="954"/>
      <c r="AV237" s="954"/>
      <c r="AW237" s="889"/>
      <c r="AX237" s="889"/>
      <c r="AY237" s="889"/>
      <c r="AZ237" s="889"/>
      <c r="BA237" s="889"/>
      <c r="BB237" s="889"/>
      <c r="BC237" s="889"/>
      <c r="BD237" s="889"/>
      <c r="BE237" s="889"/>
      <c r="BF237" s="889"/>
      <c r="BG237" s="889"/>
      <c r="BH237" s="1220"/>
      <c r="BI237" s="1588"/>
      <c r="BJ237" s="1020"/>
      <c r="BK237" s="1562"/>
      <c r="BL237" s="1562"/>
      <c r="BM237" s="889"/>
      <c r="BN237" s="1562"/>
      <c r="BO237" s="1562"/>
      <c r="BP237" s="890"/>
      <c r="BQ237" s="1562"/>
      <c r="BR237" s="1562"/>
      <c r="BS237" s="1562"/>
      <c r="BT237" s="1562"/>
      <c r="BU237" s="1242"/>
      <c r="BV237" s="1242"/>
      <c r="BW237" s="890"/>
      <c r="BX237" s="1562"/>
      <c r="BY237" s="1562"/>
      <c r="BZ237" s="1562"/>
      <c r="CA237" s="1562"/>
      <c r="CB237" s="1562"/>
      <c r="CC237" s="1562"/>
      <c r="CD237" s="1562"/>
      <c r="CE237" s="1562"/>
      <c r="CF237" s="1562"/>
      <c r="CG237" s="1562"/>
      <c r="CH237" s="1562"/>
      <c r="CI237" s="1562"/>
      <c r="CJ237" s="1562"/>
      <c r="CK237" s="1572"/>
      <c r="CL237" s="1574"/>
      <c r="CM237" s="1574"/>
      <c r="CN237" s="1574"/>
      <c r="CO237" s="1574"/>
      <c r="CP237" s="1574"/>
      <c r="CQ237" s="1574"/>
      <c r="CR237" s="1574"/>
      <c r="CS237" s="1574"/>
      <c r="CT237" s="1574"/>
      <c r="CU237" s="1574"/>
      <c r="CV237" s="1574"/>
    </row>
    <row r="238" spans="1:100" ht="15">
      <c r="A238" s="890"/>
      <c r="B238" s="884"/>
      <c r="C238" s="918"/>
      <c r="D238" s="890"/>
      <c r="E238" s="890"/>
      <c r="F238" s="979"/>
      <c r="G238" s="890"/>
      <c r="H238" s="893"/>
      <c r="I238" s="890"/>
      <c r="J238" s="2356"/>
      <c r="K238" s="2500"/>
      <c r="L238" s="139" t="s">
        <v>835</v>
      </c>
      <c r="M238" s="890"/>
      <c r="N238" s="1556"/>
      <c r="O238" s="890"/>
      <c r="P238" s="890"/>
      <c r="Q238" s="1556"/>
      <c r="R238" s="890"/>
      <c r="S238" s="890"/>
      <c r="T238" s="1556"/>
      <c r="U238" s="1556"/>
      <c r="V238" s="1556"/>
      <c r="W238" s="1556"/>
      <c r="X238" s="1578"/>
      <c r="Y238" s="1556"/>
      <c r="Z238" s="1556"/>
      <c r="AA238" s="1556"/>
      <c r="AB238" s="1556"/>
      <c r="AC238" s="1556"/>
      <c r="AD238" s="1556"/>
      <c r="AE238" s="1556"/>
      <c r="AF238" s="890"/>
      <c r="AG238" s="1556"/>
      <c r="AH238" s="1411"/>
      <c r="AI238" s="889"/>
      <c r="AJ238" s="889"/>
      <c r="AK238" s="1580"/>
      <c r="AL238" s="1580"/>
      <c r="AM238" s="1580"/>
      <c r="AN238" s="955"/>
      <c r="AO238" s="889"/>
      <c r="AP238" s="954"/>
      <c r="AQ238" s="889"/>
      <c r="AR238" s="889"/>
      <c r="AS238" s="889"/>
      <c r="AT238" s="889"/>
      <c r="AU238" s="954"/>
      <c r="AV238" s="954"/>
      <c r="AW238" s="889"/>
      <c r="AX238" s="889"/>
      <c r="AY238" s="889"/>
      <c r="AZ238" s="889"/>
      <c r="BA238" s="889"/>
      <c r="BB238" s="889"/>
      <c r="BC238" s="889"/>
      <c r="BD238" s="889"/>
      <c r="BE238" s="889"/>
      <c r="BF238" s="889"/>
      <c r="BG238" s="889"/>
      <c r="BH238" s="1220"/>
      <c r="BI238" s="1588"/>
      <c r="BJ238" s="1020"/>
      <c r="BK238" s="1562"/>
      <c r="BL238" s="1562"/>
      <c r="BM238" s="889"/>
      <c r="BN238" s="1562"/>
      <c r="BO238" s="1562"/>
      <c r="BP238" s="890"/>
      <c r="BQ238" s="1562"/>
      <c r="BR238" s="1562"/>
      <c r="BS238" s="1562"/>
      <c r="BT238" s="1562"/>
      <c r="BU238" s="1242"/>
      <c r="BV238" s="1242"/>
      <c r="BW238" s="890"/>
      <c r="BX238" s="1562"/>
      <c r="BY238" s="1562"/>
      <c r="BZ238" s="1562"/>
      <c r="CA238" s="1562"/>
      <c r="CB238" s="1562"/>
      <c r="CC238" s="1562"/>
      <c r="CD238" s="1562"/>
      <c r="CE238" s="1562"/>
      <c r="CF238" s="1562"/>
      <c r="CG238" s="1562"/>
      <c r="CH238" s="1562"/>
      <c r="CI238" s="1562"/>
      <c r="CJ238" s="1562"/>
      <c r="CK238" s="1572"/>
      <c r="CL238" s="1574"/>
      <c r="CM238" s="1574"/>
      <c r="CN238" s="1574"/>
      <c r="CO238" s="1574"/>
      <c r="CP238" s="1574"/>
      <c r="CQ238" s="1574"/>
      <c r="CR238" s="1574"/>
      <c r="CS238" s="1574"/>
      <c r="CT238" s="1574"/>
      <c r="CU238" s="1574"/>
      <c r="CV238" s="1574"/>
    </row>
    <row r="239" spans="1:100" ht="15">
      <c r="A239" s="890"/>
      <c r="B239" s="884"/>
      <c r="C239" s="918"/>
      <c r="D239" s="890"/>
      <c r="E239" s="890"/>
      <c r="F239" s="979"/>
      <c r="G239" s="890"/>
      <c r="H239" s="893"/>
      <c r="I239" s="890"/>
      <c r="J239" s="2356"/>
      <c r="K239" s="2500"/>
      <c r="L239" s="139" t="s">
        <v>985</v>
      </c>
      <c r="M239" s="890"/>
      <c r="N239" s="1556"/>
      <c r="O239" s="890"/>
      <c r="P239" s="890"/>
      <c r="Q239" s="1556"/>
      <c r="R239" s="890"/>
      <c r="S239" s="890"/>
      <c r="T239" s="1556"/>
      <c r="U239" s="1556"/>
      <c r="V239" s="1556"/>
      <c r="W239" s="1556"/>
      <c r="X239" s="1578"/>
      <c r="Y239" s="1556"/>
      <c r="Z239" s="1556"/>
      <c r="AA239" s="1556"/>
      <c r="AB239" s="1556"/>
      <c r="AC239" s="1556"/>
      <c r="AD239" s="1556"/>
      <c r="AE239" s="1556"/>
      <c r="AF239" s="890"/>
      <c r="AG239" s="1556"/>
      <c r="AH239" s="1411"/>
      <c r="AI239" s="889"/>
      <c r="AJ239" s="889"/>
      <c r="AK239" s="1580"/>
      <c r="AL239" s="1580"/>
      <c r="AM239" s="1580"/>
      <c r="AN239" s="955"/>
      <c r="AO239" s="889"/>
      <c r="AP239" s="954"/>
      <c r="AQ239" s="889"/>
      <c r="AR239" s="889"/>
      <c r="AS239" s="889"/>
      <c r="AT239" s="889"/>
      <c r="AU239" s="954"/>
      <c r="AV239" s="954"/>
      <c r="AW239" s="889"/>
      <c r="AX239" s="889"/>
      <c r="AY239" s="889"/>
      <c r="AZ239" s="889"/>
      <c r="BA239" s="889"/>
      <c r="BB239" s="889"/>
      <c r="BC239" s="889"/>
      <c r="BD239" s="889"/>
      <c r="BE239" s="889"/>
      <c r="BF239" s="889"/>
      <c r="BG239" s="889"/>
      <c r="BH239" s="1220"/>
      <c r="BI239" s="1588"/>
      <c r="BJ239" s="1020"/>
      <c r="BK239" s="1562"/>
      <c r="BL239" s="1562"/>
      <c r="BM239" s="889"/>
      <c r="BN239" s="1562"/>
      <c r="BO239" s="1562"/>
      <c r="BP239" s="890"/>
      <c r="BQ239" s="1562"/>
      <c r="BR239" s="1562"/>
      <c r="BS239" s="1562"/>
      <c r="BT239" s="1562"/>
      <c r="BU239" s="1242"/>
      <c r="BV239" s="1242"/>
      <c r="BW239" s="890"/>
      <c r="BX239" s="1562"/>
      <c r="BY239" s="1562"/>
      <c r="BZ239" s="1562"/>
      <c r="CA239" s="1562"/>
      <c r="CB239" s="1562"/>
      <c r="CC239" s="1562"/>
      <c r="CD239" s="1562"/>
      <c r="CE239" s="1562"/>
      <c r="CF239" s="1562"/>
      <c r="CG239" s="1562"/>
      <c r="CH239" s="1562"/>
      <c r="CI239" s="1562"/>
      <c r="CJ239" s="1562"/>
      <c r="CK239" s="1572"/>
      <c r="CL239" s="1574"/>
      <c r="CM239" s="1574"/>
      <c r="CN239" s="1574"/>
      <c r="CO239" s="1574"/>
      <c r="CP239" s="1574"/>
      <c r="CQ239" s="1574"/>
      <c r="CR239" s="1574"/>
      <c r="CS239" s="1574"/>
      <c r="CT239" s="1574"/>
      <c r="CU239" s="1574"/>
      <c r="CV239" s="1574"/>
    </row>
    <row r="240" spans="1:100" ht="30">
      <c r="A240" s="890"/>
      <c r="B240" s="884"/>
      <c r="C240" s="918"/>
      <c r="D240" s="890"/>
      <c r="E240" s="890"/>
      <c r="F240" s="979"/>
      <c r="G240" s="890"/>
      <c r="H240" s="893"/>
      <c r="I240" s="890"/>
      <c r="J240" s="2356"/>
      <c r="K240" s="2500"/>
      <c r="L240" s="139" t="s">
        <v>837</v>
      </c>
      <c r="M240" s="890"/>
      <c r="N240" s="1556"/>
      <c r="O240" s="890"/>
      <c r="P240" s="890"/>
      <c r="Q240" s="1556"/>
      <c r="R240" s="890"/>
      <c r="S240" s="890"/>
      <c r="T240" s="1556"/>
      <c r="U240" s="1556"/>
      <c r="V240" s="1556"/>
      <c r="W240" s="1556"/>
      <c r="X240" s="1578"/>
      <c r="Y240" s="1556"/>
      <c r="Z240" s="1556"/>
      <c r="AA240" s="1556"/>
      <c r="AB240" s="1556"/>
      <c r="AC240" s="1556"/>
      <c r="AD240" s="1556"/>
      <c r="AE240" s="1556"/>
      <c r="AF240" s="890"/>
      <c r="AG240" s="1556"/>
      <c r="AH240" s="1411"/>
      <c r="AI240" s="889"/>
      <c r="AJ240" s="889"/>
      <c r="AK240" s="1580"/>
      <c r="AL240" s="1580"/>
      <c r="AM240" s="1580"/>
      <c r="AN240" s="955"/>
      <c r="AO240" s="889"/>
      <c r="AP240" s="954"/>
      <c r="AQ240" s="889"/>
      <c r="AR240" s="889"/>
      <c r="AS240" s="889"/>
      <c r="AT240" s="889"/>
      <c r="AU240" s="954"/>
      <c r="AV240" s="954"/>
      <c r="AW240" s="889"/>
      <c r="AX240" s="889"/>
      <c r="AY240" s="889"/>
      <c r="AZ240" s="889"/>
      <c r="BA240" s="889"/>
      <c r="BB240" s="889"/>
      <c r="BC240" s="889"/>
      <c r="BD240" s="889"/>
      <c r="BE240" s="889"/>
      <c r="BF240" s="889"/>
      <c r="BG240" s="889"/>
      <c r="BH240" s="1220"/>
      <c r="BI240" s="1588"/>
      <c r="BJ240" s="1020"/>
      <c r="BK240" s="1562"/>
      <c r="BL240" s="1562"/>
      <c r="BM240" s="889"/>
      <c r="BN240" s="1562"/>
      <c r="BO240" s="1562"/>
      <c r="BP240" s="890"/>
      <c r="BQ240" s="1562"/>
      <c r="BR240" s="1562"/>
      <c r="BS240" s="1562"/>
      <c r="BT240" s="1562"/>
      <c r="BU240" s="1242"/>
      <c r="BV240" s="1242"/>
      <c r="BW240" s="890"/>
      <c r="BX240" s="1562"/>
      <c r="BY240" s="1562"/>
      <c r="BZ240" s="1562"/>
      <c r="CA240" s="1562"/>
      <c r="CB240" s="1562"/>
      <c r="CC240" s="1562"/>
      <c r="CD240" s="1562"/>
      <c r="CE240" s="1562"/>
      <c r="CF240" s="1562"/>
      <c r="CG240" s="1562"/>
      <c r="CH240" s="1562"/>
      <c r="CI240" s="1562"/>
      <c r="CJ240" s="1562"/>
      <c r="CK240" s="1572"/>
      <c r="CL240" s="1574"/>
      <c r="CM240" s="1574"/>
      <c r="CN240" s="1574"/>
      <c r="CO240" s="1574"/>
      <c r="CP240" s="1574"/>
      <c r="CQ240" s="1574"/>
      <c r="CR240" s="1574"/>
      <c r="CS240" s="1574"/>
      <c r="CT240" s="1574"/>
      <c r="CU240" s="1574"/>
      <c r="CV240" s="1574"/>
    </row>
    <row r="241" spans="1:100" ht="15">
      <c r="A241" s="890"/>
      <c r="B241" s="884"/>
      <c r="C241" s="918"/>
      <c r="D241" s="890"/>
      <c r="E241" s="890"/>
      <c r="F241" s="979"/>
      <c r="G241" s="890"/>
      <c r="H241" s="893"/>
      <c r="I241" s="890"/>
      <c r="J241" s="2356"/>
      <c r="K241" s="2500"/>
      <c r="L241" s="139" t="s">
        <v>838</v>
      </c>
      <c r="M241" s="890"/>
      <c r="N241" s="1556"/>
      <c r="O241" s="890"/>
      <c r="P241" s="890"/>
      <c r="Q241" s="1556"/>
      <c r="R241" s="890"/>
      <c r="S241" s="890"/>
      <c r="T241" s="1556"/>
      <c r="U241" s="1556"/>
      <c r="V241" s="1556"/>
      <c r="W241" s="1556"/>
      <c r="X241" s="1578"/>
      <c r="Y241" s="1556"/>
      <c r="Z241" s="1556"/>
      <c r="AA241" s="1556"/>
      <c r="AB241" s="1556"/>
      <c r="AC241" s="1556"/>
      <c r="AD241" s="1556"/>
      <c r="AE241" s="1556"/>
      <c r="AF241" s="890"/>
      <c r="AG241" s="1556"/>
      <c r="AH241" s="1411"/>
      <c r="AI241" s="889"/>
      <c r="AJ241" s="889"/>
      <c r="AK241" s="1580"/>
      <c r="AL241" s="1580"/>
      <c r="AM241" s="1580"/>
      <c r="AN241" s="955"/>
      <c r="AO241" s="889"/>
      <c r="AP241" s="954"/>
      <c r="AQ241" s="889"/>
      <c r="AR241" s="889"/>
      <c r="AS241" s="889"/>
      <c r="AT241" s="889"/>
      <c r="AU241" s="954"/>
      <c r="AV241" s="954"/>
      <c r="AW241" s="889"/>
      <c r="AX241" s="889"/>
      <c r="AY241" s="889"/>
      <c r="AZ241" s="889"/>
      <c r="BA241" s="889"/>
      <c r="BB241" s="889"/>
      <c r="BC241" s="889"/>
      <c r="BD241" s="889"/>
      <c r="BE241" s="889"/>
      <c r="BF241" s="889"/>
      <c r="BG241" s="889"/>
      <c r="BH241" s="1220"/>
      <c r="BI241" s="1588"/>
      <c r="BJ241" s="1020"/>
      <c r="BK241" s="1562"/>
      <c r="BL241" s="1562"/>
      <c r="BM241" s="889"/>
      <c r="BN241" s="1562"/>
      <c r="BO241" s="1562"/>
      <c r="BP241" s="890"/>
      <c r="BQ241" s="1562"/>
      <c r="BR241" s="1562"/>
      <c r="BS241" s="1562"/>
      <c r="BT241" s="1562"/>
      <c r="BU241" s="1242"/>
      <c r="BV241" s="1242"/>
      <c r="BW241" s="890"/>
      <c r="BX241" s="1562"/>
      <c r="BY241" s="1562"/>
      <c r="BZ241" s="1562"/>
      <c r="CA241" s="1562"/>
      <c r="CB241" s="1562"/>
      <c r="CC241" s="1562"/>
      <c r="CD241" s="1562"/>
      <c r="CE241" s="1562"/>
      <c r="CF241" s="1562"/>
      <c r="CG241" s="1562"/>
      <c r="CH241" s="1562"/>
      <c r="CI241" s="1562"/>
      <c r="CJ241" s="1562"/>
      <c r="CK241" s="1572"/>
      <c r="CL241" s="1574"/>
      <c r="CM241" s="1574"/>
      <c r="CN241" s="1574"/>
      <c r="CO241" s="1574"/>
      <c r="CP241" s="1574"/>
      <c r="CQ241" s="1574"/>
      <c r="CR241" s="1574"/>
      <c r="CS241" s="1574"/>
      <c r="CT241" s="1574"/>
      <c r="CU241" s="1574"/>
      <c r="CV241" s="1574"/>
    </row>
    <row r="242" spans="1:100" ht="15">
      <c r="A242" s="890"/>
      <c r="B242" s="884"/>
      <c r="C242" s="918"/>
      <c r="D242" s="890"/>
      <c r="E242" s="890"/>
      <c r="F242" s="979"/>
      <c r="G242" s="890"/>
      <c r="H242" s="893"/>
      <c r="I242" s="890"/>
      <c r="J242" s="2356"/>
      <c r="K242" s="2500"/>
      <c r="L242" s="139" t="s">
        <v>839</v>
      </c>
      <c r="M242" s="890"/>
      <c r="N242" s="1556"/>
      <c r="O242" s="890"/>
      <c r="P242" s="890"/>
      <c r="Q242" s="1556"/>
      <c r="R242" s="890"/>
      <c r="S242" s="890"/>
      <c r="T242" s="1556"/>
      <c r="U242" s="1556"/>
      <c r="V242" s="1556"/>
      <c r="W242" s="1556"/>
      <c r="X242" s="1578"/>
      <c r="Y242" s="1556"/>
      <c r="Z242" s="1556"/>
      <c r="AA242" s="1556"/>
      <c r="AB242" s="1556"/>
      <c r="AC242" s="1556"/>
      <c r="AD242" s="1556"/>
      <c r="AE242" s="1556"/>
      <c r="AF242" s="890"/>
      <c r="AG242" s="1556"/>
      <c r="AH242" s="1411"/>
      <c r="AI242" s="889"/>
      <c r="AJ242" s="889"/>
      <c r="AK242" s="1580"/>
      <c r="AL242" s="1580"/>
      <c r="AM242" s="1580"/>
      <c r="AN242" s="955"/>
      <c r="AO242" s="889"/>
      <c r="AP242" s="954"/>
      <c r="AQ242" s="889"/>
      <c r="AR242" s="889"/>
      <c r="AS242" s="889"/>
      <c r="AT242" s="889"/>
      <c r="AU242" s="954"/>
      <c r="AV242" s="954"/>
      <c r="AW242" s="889"/>
      <c r="AX242" s="889"/>
      <c r="AY242" s="889"/>
      <c r="AZ242" s="889"/>
      <c r="BA242" s="889"/>
      <c r="BB242" s="889"/>
      <c r="BC242" s="889"/>
      <c r="BD242" s="889"/>
      <c r="BE242" s="889"/>
      <c r="BF242" s="889"/>
      <c r="BG242" s="889"/>
      <c r="BH242" s="1220"/>
      <c r="BI242" s="1588"/>
      <c r="BJ242" s="1020"/>
      <c r="BK242" s="1562"/>
      <c r="BL242" s="1562"/>
      <c r="BM242" s="889"/>
      <c r="BN242" s="1562"/>
      <c r="BO242" s="1562"/>
      <c r="BP242" s="890"/>
      <c r="BQ242" s="1562"/>
      <c r="BR242" s="1562"/>
      <c r="BS242" s="1562"/>
      <c r="BT242" s="1562"/>
      <c r="BU242" s="1242"/>
      <c r="BV242" s="1242"/>
      <c r="BW242" s="890"/>
      <c r="BX242" s="1562"/>
      <c r="BY242" s="1562"/>
      <c r="BZ242" s="1562"/>
      <c r="CA242" s="1562"/>
      <c r="CB242" s="1562"/>
      <c r="CC242" s="1562"/>
      <c r="CD242" s="1562"/>
      <c r="CE242" s="1562"/>
      <c r="CF242" s="1562"/>
      <c r="CG242" s="1562"/>
      <c r="CH242" s="1562"/>
      <c r="CI242" s="1562"/>
      <c r="CJ242" s="1562"/>
      <c r="CK242" s="1572"/>
      <c r="CL242" s="1574"/>
      <c r="CM242" s="1574"/>
      <c r="CN242" s="1574"/>
      <c r="CO242" s="1574"/>
      <c r="CP242" s="1574"/>
      <c r="CQ242" s="1574"/>
      <c r="CR242" s="1574"/>
      <c r="CS242" s="1574"/>
      <c r="CT242" s="1574"/>
      <c r="CU242" s="1574"/>
      <c r="CV242" s="1574"/>
    </row>
    <row r="243" spans="1:100" ht="15">
      <c r="A243" s="890"/>
      <c r="B243" s="884"/>
      <c r="C243" s="918"/>
      <c r="D243" s="890"/>
      <c r="E243" s="890"/>
      <c r="F243" s="979"/>
      <c r="G243" s="890"/>
      <c r="H243" s="893"/>
      <c r="I243" s="890"/>
      <c r="J243" s="2356"/>
      <c r="K243" s="2500"/>
      <c r="L243" s="139" t="s">
        <v>841</v>
      </c>
      <c r="M243" s="890"/>
      <c r="N243" s="1556"/>
      <c r="O243" s="890"/>
      <c r="P243" s="890"/>
      <c r="Q243" s="1556"/>
      <c r="R243" s="890"/>
      <c r="S243" s="890"/>
      <c r="T243" s="1556"/>
      <c r="U243" s="1556"/>
      <c r="V243" s="1556"/>
      <c r="W243" s="1556"/>
      <c r="X243" s="1578"/>
      <c r="Y243" s="1556"/>
      <c r="Z243" s="1556"/>
      <c r="AA243" s="1556"/>
      <c r="AB243" s="1556"/>
      <c r="AC243" s="1556"/>
      <c r="AD243" s="1556"/>
      <c r="AE243" s="1556"/>
      <c r="AF243" s="890"/>
      <c r="AG243" s="1556"/>
      <c r="AH243" s="1411"/>
      <c r="AI243" s="889"/>
      <c r="AJ243" s="889"/>
      <c r="AK243" s="1580"/>
      <c r="AL243" s="1580"/>
      <c r="AM243" s="1580"/>
      <c r="AN243" s="955"/>
      <c r="AO243" s="889"/>
      <c r="AP243" s="954"/>
      <c r="AQ243" s="889"/>
      <c r="AR243" s="889"/>
      <c r="AS243" s="889"/>
      <c r="AT243" s="889"/>
      <c r="AU243" s="954"/>
      <c r="AV243" s="954"/>
      <c r="AW243" s="889"/>
      <c r="AX243" s="889"/>
      <c r="AY243" s="889"/>
      <c r="AZ243" s="889"/>
      <c r="BA243" s="889"/>
      <c r="BB243" s="889"/>
      <c r="BC243" s="889"/>
      <c r="BD243" s="889"/>
      <c r="BE243" s="889"/>
      <c r="BF243" s="889"/>
      <c r="BG243" s="889"/>
      <c r="BH243" s="1220"/>
      <c r="BI243" s="1588"/>
      <c r="BJ243" s="1020"/>
      <c r="BK243" s="1562"/>
      <c r="BL243" s="1562"/>
      <c r="BM243" s="889"/>
      <c r="BN243" s="1562"/>
      <c r="BO243" s="1562"/>
      <c r="BP243" s="890"/>
      <c r="BQ243" s="1562"/>
      <c r="BR243" s="1562"/>
      <c r="BS243" s="1562"/>
      <c r="BT243" s="1562"/>
      <c r="BU243" s="1242"/>
      <c r="BV243" s="1242"/>
      <c r="BW243" s="890"/>
      <c r="BX243" s="1562"/>
      <c r="BY243" s="1562"/>
      <c r="BZ243" s="1562"/>
      <c r="CA243" s="1562"/>
      <c r="CB243" s="1562"/>
      <c r="CC243" s="1562"/>
      <c r="CD243" s="1562"/>
      <c r="CE243" s="1562"/>
      <c r="CF243" s="1562"/>
      <c r="CG243" s="1562"/>
      <c r="CH243" s="1562"/>
      <c r="CI243" s="1562"/>
      <c r="CJ243" s="1562"/>
      <c r="CK243" s="1572"/>
      <c r="CL243" s="1574"/>
      <c r="CM243" s="1574"/>
      <c r="CN243" s="1574"/>
      <c r="CO243" s="1574"/>
      <c r="CP243" s="1574"/>
      <c r="CQ243" s="1574"/>
      <c r="CR243" s="1574"/>
      <c r="CS243" s="1574"/>
      <c r="CT243" s="1574"/>
      <c r="CU243" s="1574"/>
      <c r="CV243" s="1574"/>
    </row>
    <row r="244" spans="1:100" ht="15">
      <c r="A244" s="890"/>
      <c r="B244" s="884"/>
      <c r="C244" s="918"/>
      <c r="D244" s="890"/>
      <c r="E244" s="890"/>
      <c r="F244" s="979"/>
      <c r="G244" s="890"/>
      <c r="H244" s="893"/>
      <c r="I244" s="890"/>
      <c r="J244" s="2356"/>
      <c r="K244" s="2500"/>
      <c r="L244" s="139" t="s">
        <v>782</v>
      </c>
      <c r="M244" s="890"/>
      <c r="N244" s="1556"/>
      <c r="O244" s="890"/>
      <c r="P244" s="890"/>
      <c r="Q244" s="1556"/>
      <c r="R244" s="890"/>
      <c r="S244" s="890"/>
      <c r="T244" s="1556"/>
      <c r="U244" s="1556"/>
      <c r="V244" s="1556"/>
      <c r="W244" s="1556"/>
      <c r="X244" s="1578"/>
      <c r="Y244" s="1556"/>
      <c r="Z244" s="1556"/>
      <c r="AA244" s="1556"/>
      <c r="AB244" s="1556"/>
      <c r="AC244" s="1556"/>
      <c r="AD244" s="1556"/>
      <c r="AE244" s="1556"/>
      <c r="AF244" s="890"/>
      <c r="AG244" s="1556"/>
      <c r="AH244" s="1411"/>
      <c r="AI244" s="889"/>
      <c r="AJ244" s="889"/>
      <c r="AK244" s="1580"/>
      <c r="AL244" s="1580"/>
      <c r="AM244" s="1580"/>
      <c r="AN244" s="955"/>
      <c r="AO244" s="889"/>
      <c r="AP244" s="954"/>
      <c r="AQ244" s="889"/>
      <c r="AR244" s="889"/>
      <c r="AS244" s="889"/>
      <c r="AT244" s="889"/>
      <c r="AU244" s="954"/>
      <c r="AV244" s="954"/>
      <c r="AW244" s="889"/>
      <c r="AX244" s="889"/>
      <c r="AY244" s="889"/>
      <c r="AZ244" s="889"/>
      <c r="BA244" s="889"/>
      <c r="BB244" s="889"/>
      <c r="BC244" s="889"/>
      <c r="BD244" s="889"/>
      <c r="BE244" s="889"/>
      <c r="BF244" s="889"/>
      <c r="BG244" s="889"/>
      <c r="BH244" s="1220"/>
      <c r="BI244" s="1588"/>
      <c r="BJ244" s="1020"/>
      <c r="BK244" s="1562"/>
      <c r="BL244" s="1562"/>
      <c r="BM244" s="889"/>
      <c r="BN244" s="1562"/>
      <c r="BO244" s="1562"/>
      <c r="BP244" s="890"/>
      <c r="BQ244" s="1562"/>
      <c r="BR244" s="1562"/>
      <c r="BS244" s="1562"/>
      <c r="BT244" s="1562"/>
      <c r="BU244" s="1242"/>
      <c r="BV244" s="1242"/>
      <c r="BW244" s="890"/>
      <c r="BX244" s="1562"/>
      <c r="BY244" s="1562"/>
      <c r="BZ244" s="1562"/>
      <c r="CA244" s="1562"/>
      <c r="CB244" s="1562"/>
      <c r="CC244" s="1562"/>
      <c r="CD244" s="1562"/>
      <c r="CE244" s="1562"/>
      <c r="CF244" s="1562"/>
      <c r="CG244" s="1562"/>
      <c r="CH244" s="1562"/>
      <c r="CI244" s="1562"/>
      <c r="CJ244" s="1562"/>
      <c r="CK244" s="1572"/>
      <c r="CL244" s="1574"/>
      <c r="CM244" s="1574"/>
      <c r="CN244" s="1574"/>
      <c r="CO244" s="1574"/>
      <c r="CP244" s="1574"/>
      <c r="CQ244" s="1574"/>
      <c r="CR244" s="1574"/>
      <c r="CS244" s="1574"/>
      <c r="CT244" s="1574"/>
      <c r="CU244" s="1574"/>
      <c r="CV244" s="1574"/>
    </row>
    <row r="245" spans="1:100" ht="15">
      <c r="A245" s="890"/>
      <c r="B245" s="884"/>
      <c r="C245" s="918"/>
      <c r="D245" s="890"/>
      <c r="E245" s="890"/>
      <c r="F245" s="979"/>
      <c r="G245" s="890"/>
      <c r="H245" s="893"/>
      <c r="I245" s="890"/>
      <c r="J245" s="2356"/>
      <c r="K245" s="2500"/>
      <c r="L245" s="139" t="s">
        <v>842</v>
      </c>
      <c r="M245" s="890"/>
      <c r="N245" s="1556"/>
      <c r="O245" s="890"/>
      <c r="P245" s="890"/>
      <c r="Q245" s="1556"/>
      <c r="R245" s="890"/>
      <c r="S245" s="890"/>
      <c r="T245" s="1556"/>
      <c r="U245" s="1556"/>
      <c r="V245" s="1556"/>
      <c r="W245" s="1556"/>
      <c r="X245" s="1578"/>
      <c r="Y245" s="1556"/>
      <c r="Z245" s="1556"/>
      <c r="AA245" s="1556"/>
      <c r="AB245" s="1556"/>
      <c r="AC245" s="1556"/>
      <c r="AD245" s="1556"/>
      <c r="AE245" s="1556"/>
      <c r="AF245" s="890"/>
      <c r="AG245" s="1556"/>
      <c r="AH245" s="1411"/>
      <c r="AI245" s="889"/>
      <c r="AJ245" s="889"/>
      <c r="AK245" s="1580"/>
      <c r="AL245" s="1580"/>
      <c r="AM245" s="1580"/>
      <c r="AN245" s="955"/>
      <c r="AO245" s="889"/>
      <c r="AP245" s="954"/>
      <c r="AQ245" s="889"/>
      <c r="AR245" s="889"/>
      <c r="AS245" s="889"/>
      <c r="AT245" s="889"/>
      <c r="AU245" s="954"/>
      <c r="AV245" s="954"/>
      <c r="AW245" s="889"/>
      <c r="AX245" s="889"/>
      <c r="AY245" s="889"/>
      <c r="AZ245" s="889"/>
      <c r="BA245" s="889"/>
      <c r="BB245" s="889"/>
      <c r="BC245" s="889"/>
      <c r="BD245" s="889"/>
      <c r="BE245" s="889"/>
      <c r="BF245" s="889"/>
      <c r="BG245" s="889"/>
      <c r="BH245" s="1220"/>
      <c r="BI245" s="1588"/>
      <c r="BJ245" s="1020"/>
      <c r="BK245" s="1562"/>
      <c r="BL245" s="1562"/>
      <c r="BM245" s="889"/>
      <c r="BN245" s="1562"/>
      <c r="BO245" s="1562"/>
      <c r="BP245" s="890"/>
      <c r="BQ245" s="1562"/>
      <c r="BR245" s="1562"/>
      <c r="BS245" s="1562"/>
      <c r="BT245" s="1562"/>
      <c r="BU245" s="1242"/>
      <c r="BV245" s="1242"/>
      <c r="BW245" s="890"/>
      <c r="BX245" s="1562"/>
      <c r="BY245" s="1562"/>
      <c r="BZ245" s="1562"/>
      <c r="CA245" s="1562"/>
      <c r="CB245" s="1562"/>
      <c r="CC245" s="1562"/>
      <c r="CD245" s="1562"/>
      <c r="CE245" s="1562"/>
      <c r="CF245" s="1562"/>
      <c r="CG245" s="1562"/>
      <c r="CH245" s="1562"/>
      <c r="CI245" s="1562"/>
      <c r="CJ245" s="1562"/>
      <c r="CK245" s="1572"/>
      <c r="CL245" s="1574"/>
      <c r="CM245" s="1574"/>
      <c r="CN245" s="1574"/>
      <c r="CO245" s="1574"/>
      <c r="CP245" s="1574"/>
      <c r="CQ245" s="1574"/>
      <c r="CR245" s="1574"/>
      <c r="CS245" s="1574"/>
      <c r="CT245" s="1574"/>
      <c r="CU245" s="1574"/>
      <c r="CV245" s="1574"/>
    </row>
    <row r="246" spans="1:100" ht="15">
      <c r="A246" s="890"/>
      <c r="B246" s="884"/>
      <c r="C246" s="918"/>
      <c r="D246" s="890"/>
      <c r="E246" s="890"/>
      <c r="F246" s="979"/>
      <c r="G246" s="890"/>
      <c r="H246" s="893"/>
      <c r="I246" s="890"/>
      <c r="J246" s="2356"/>
      <c r="K246" s="2500"/>
      <c r="L246" s="139" t="s">
        <v>843</v>
      </c>
      <c r="M246" s="890"/>
      <c r="N246" s="1556"/>
      <c r="O246" s="890"/>
      <c r="P246" s="890"/>
      <c r="Q246" s="1556"/>
      <c r="R246" s="890"/>
      <c r="S246" s="890"/>
      <c r="T246" s="1556"/>
      <c r="U246" s="1556"/>
      <c r="V246" s="1556"/>
      <c r="W246" s="1556"/>
      <c r="X246" s="1578"/>
      <c r="Y246" s="1556"/>
      <c r="Z246" s="1556"/>
      <c r="AA246" s="1556"/>
      <c r="AB246" s="1556"/>
      <c r="AC246" s="1556"/>
      <c r="AD246" s="1556"/>
      <c r="AE246" s="1556"/>
      <c r="AF246" s="890"/>
      <c r="AG246" s="1556"/>
      <c r="AH246" s="1411"/>
      <c r="AI246" s="889"/>
      <c r="AJ246" s="889"/>
      <c r="AK246" s="1580"/>
      <c r="AL246" s="1580"/>
      <c r="AM246" s="1580"/>
      <c r="AN246" s="955"/>
      <c r="AO246" s="889"/>
      <c r="AP246" s="954"/>
      <c r="AQ246" s="889"/>
      <c r="AR246" s="889"/>
      <c r="AS246" s="889"/>
      <c r="AT246" s="889"/>
      <c r="AU246" s="954"/>
      <c r="AV246" s="954"/>
      <c r="AW246" s="889"/>
      <c r="AX246" s="889"/>
      <c r="AY246" s="889"/>
      <c r="AZ246" s="889"/>
      <c r="BA246" s="889"/>
      <c r="BB246" s="889"/>
      <c r="BC246" s="889"/>
      <c r="BD246" s="889"/>
      <c r="BE246" s="889"/>
      <c r="BF246" s="889"/>
      <c r="BG246" s="889"/>
      <c r="BH246" s="1220"/>
      <c r="BI246" s="1588"/>
      <c r="BJ246" s="1020"/>
      <c r="BK246" s="1562"/>
      <c r="BL246" s="1562"/>
      <c r="BM246" s="889"/>
      <c r="BN246" s="1562"/>
      <c r="BO246" s="1562"/>
      <c r="BP246" s="890"/>
      <c r="BQ246" s="1562"/>
      <c r="BR246" s="1562"/>
      <c r="BS246" s="1562"/>
      <c r="BT246" s="1562"/>
      <c r="BU246" s="1242"/>
      <c r="BV246" s="1242"/>
      <c r="BW246" s="890"/>
      <c r="BX246" s="1562"/>
      <c r="BY246" s="1562"/>
      <c r="BZ246" s="1562"/>
      <c r="CA246" s="1562"/>
      <c r="CB246" s="1562"/>
      <c r="CC246" s="1562"/>
      <c r="CD246" s="1562"/>
      <c r="CE246" s="1562"/>
      <c r="CF246" s="1562"/>
      <c r="CG246" s="1562"/>
      <c r="CH246" s="1562"/>
      <c r="CI246" s="1562"/>
      <c r="CJ246" s="1562"/>
      <c r="CK246" s="1572"/>
      <c r="CL246" s="1574"/>
      <c r="CM246" s="1574"/>
      <c r="CN246" s="1574"/>
      <c r="CO246" s="1574"/>
      <c r="CP246" s="1574"/>
      <c r="CQ246" s="1574"/>
      <c r="CR246" s="1574"/>
      <c r="CS246" s="1574"/>
      <c r="CT246" s="1574"/>
      <c r="CU246" s="1574"/>
      <c r="CV246" s="1574"/>
    </row>
    <row r="247" spans="1:100" ht="15">
      <c r="A247" s="890"/>
      <c r="B247" s="884"/>
      <c r="C247" s="918"/>
      <c r="D247" s="890"/>
      <c r="E247" s="890"/>
      <c r="F247" s="979"/>
      <c r="G247" s="890"/>
      <c r="H247" s="893"/>
      <c r="I247" s="890"/>
      <c r="J247" s="2356"/>
      <c r="K247" s="2500"/>
      <c r="L247" s="139" t="s">
        <v>986</v>
      </c>
      <c r="M247" s="890"/>
      <c r="N247" s="1556"/>
      <c r="O247" s="890"/>
      <c r="P247" s="890"/>
      <c r="Q247" s="1556"/>
      <c r="R247" s="890"/>
      <c r="S247" s="890"/>
      <c r="T247" s="1556"/>
      <c r="U247" s="1556"/>
      <c r="V247" s="1556"/>
      <c r="W247" s="1556"/>
      <c r="X247" s="1578"/>
      <c r="Y247" s="1556"/>
      <c r="Z247" s="1556"/>
      <c r="AA247" s="1556"/>
      <c r="AB247" s="1556"/>
      <c r="AC247" s="1556"/>
      <c r="AD247" s="1556"/>
      <c r="AE247" s="1556"/>
      <c r="AF247" s="890"/>
      <c r="AG247" s="1556"/>
      <c r="AH247" s="1411"/>
      <c r="AI247" s="889"/>
      <c r="AJ247" s="889"/>
      <c r="AK247" s="1580"/>
      <c r="AL247" s="1580"/>
      <c r="AM247" s="1580"/>
      <c r="AN247" s="955"/>
      <c r="AO247" s="889"/>
      <c r="AP247" s="954"/>
      <c r="AQ247" s="889"/>
      <c r="AR247" s="889"/>
      <c r="AS247" s="889"/>
      <c r="AT247" s="889"/>
      <c r="AU247" s="954"/>
      <c r="AV247" s="954"/>
      <c r="AW247" s="889"/>
      <c r="AX247" s="889"/>
      <c r="AY247" s="889"/>
      <c r="AZ247" s="889"/>
      <c r="BA247" s="889"/>
      <c r="BB247" s="889"/>
      <c r="BC247" s="889"/>
      <c r="BD247" s="889"/>
      <c r="BE247" s="889"/>
      <c r="BF247" s="889"/>
      <c r="BG247" s="889"/>
      <c r="BH247" s="1220"/>
      <c r="BI247" s="1588"/>
      <c r="BJ247" s="1020"/>
      <c r="BK247" s="1562"/>
      <c r="BL247" s="1562"/>
      <c r="BM247" s="889"/>
      <c r="BN247" s="1562"/>
      <c r="BO247" s="1562"/>
      <c r="BP247" s="890"/>
      <c r="BQ247" s="1562"/>
      <c r="BR247" s="1562"/>
      <c r="BS247" s="1562"/>
      <c r="BT247" s="1562"/>
      <c r="BU247" s="1242"/>
      <c r="BV247" s="1242"/>
      <c r="BW247" s="890"/>
      <c r="BX247" s="1562"/>
      <c r="BY247" s="1562"/>
      <c r="BZ247" s="1562"/>
      <c r="CA247" s="1562"/>
      <c r="CB247" s="1562"/>
      <c r="CC247" s="1562"/>
      <c r="CD247" s="1562"/>
      <c r="CE247" s="1562"/>
      <c r="CF247" s="1562"/>
      <c r="CG247" s="1562"/>
      <c r="CH247" s="1562"/>
      <c r="CI247" s="1562"/>
      <c r="CJ247" s="1562"/>
      <c r="CK247" s="1572"/>
      <c r="CL247" s="1574"/>
      <c r="CM247" s="1574"/>
      <c r="CN247" s="1574"/>
      <c r="CO247" s="1574"/>
      <c r="CP247" s="1574"/>
      <c r="CQ247" s="1574"/>
      <c r="CR247" s="1574"/>
      <c r="CS247" s="1574"/>
      <c r="CT247" s="1574"/>
      <c r="CU247" s="1574"/>
      <c r="CV247" s="1574"/>
    </row>
    <row r="248" spans="1:100" ht="15">
      <c r="A248" s="890"/>
      <c r="B248" s="884"/>
      <c r="C248" s="918"/>
      <c r="D248" s="890"/>
      <c r="E248" s="890"/>
      <c r="F248" s="979"/>
      <c r="G248" s="890"/>
      <c r="H248" s="893"/>
      <c r="I248" s="890"/>
      <c r="J248" s="2356"/>
      <c r="K248" s="2500"/>
      <c r="L248" s="139" t="s">
        <v>987</v>
      </c>
      <c r="M248" s="890"/>
      <c r="N248" s="1556"/>
      <c r="O248" s="890"/>
      <c r="P248" s="890"/>
      <c r="Q248" s="1556"/>
      <c r="R248" s="890"/>
      <c r="S248" s="890"/>
      <c r="T248" s="1556"/>
      <c r="U248" s="1556"/>
      <c r="V248" s="1556"/>
      <c r="W248" s="1556"/>
      <c r="X248" s="1578"/>
      <c r="Y248" s="1556"/>
      <c r="Z248" s="1556"/>
      <c r="AA248" s="1556"/>
      <c r="AB248" s="1556"/>
      <c r="AC248" s="1556"/>
      <c r="AD248" s="1556"/>
      <c r="AE248" s="1556"/>
      <c r="AF248" s="890"/>
      <c r="AG248" s="1556"/>
      <c r="AH248" s="1411"/>
      <c r="AI248" s="889"/>
      <c r="AJ248" s="889"/>
      <c r="AK248" s="1580"/>
      <c r="AL248" s="1580"/>
      <c r="AM248" s="1580"/>
      <c r="AN248" s="955"/>
      <c r="AO248" s="889"/>
      <c r="AP248" s="954"/>
      <c r="AQ248" s="889"/>
      <c r="AR248" s="889"/>
      <c r="AS248" s="889"/>
      <c r="AT248" s="889"/>
      <c r="AU248" s="954"/>
      <c r="AV248" s="954"/>
      <c r="AW248" s="889"/>
      <c r="AX248" s="889"/>
      <c r="AY248" s="889"/>
      <c r="AZ248" s="889"/>
      <c r="BA248" s="889"/>
      <c r="BB248" s="889"/>
      <c r="BC248" s="889"/>
      <c r="BD248" s="889"/>
      <c r="BE248" s="889"/>
      <c r="BF248" s="889"/>
      <c r="BG248" s="889"/>
      <c r="BH248" s="1220"/>
      <c r="BI248" s="1588"/>
      <c r="BJ248" s="1020"/>
      <c r="BK248" s="1562"/>
      <c r="BL248" s="1562"/>
      <c r="BM248" s="889"/>
      <c r="BN248" s="1562"/>
      <c r="BO248" s="1562"/>
      <c r="BP248" s="890"/>
      <c r="BQ248" s="1562"/>
      <c r="BR248" s="1562"/>
      <c r="BS248" s="1562"/>
      <c r="BT248" s="1562"/>
      <c r="BU248" s="1242"/>
      <c r="BV248" s="1242"/>
      <c r="BW248" s="890"/>
      <c r="BX248" s="1562"/>
      <c r="BY248" s="1562"/>
      <c r="BZ248" s="1562"/>
      <c r="CA248" s="1562"/>
      <c r="CB248" s="1562"/>
      <c r="CC248" s="1562"/>
      <c r="CD248" s="1562"/>
      <c r="CE248" s="1562"/>
      <c r="CF248" s="1562"/>
      <c r="CG248" s="1562"/>
      <c r="CH248" s="1562"/>
      <c r="CI248" s="1562"/>
      <c r="CJ248" s="1562"/>
      <c r="CK248" s="1572"/>
      <c r="CL248" s="1574"/>
      <c r="CM248" s="1574"/>
      <c r="CN248" s="1574"/>
      <c r="CO248" s="1574"/>
      <c r="CP248" s="1574"/>
      <c r="CQ248" s="1574"/>
      <c r="CR248" s="1574"/>
      <c r="CS248" s="1574"/>
      <c r="CT248" s="1574"/>
      <c r="CU248" s="1574"/>
      <c r="CV248" s="1574"/>
    </row>
    <row r="249" spans="1:100" ht="15">
      <c r="A249" s="890"/>
      <c r="B249" s="884"/>
      <c r="C249" s="918"/>
      <c r="D249" s="890"/>
      <c r="E249" s="890"/>
      <c r="F249" s="979"/>
      <c r="G249" s="890"/>
      <c r="H249" s="893"/>
      <c r="I249" s="890"/>
      <c r="J249" s="2356"/>
      <c r="K249" s="2500"/>
      <c r="L249" s="139" t="s">
        <v>988</v>
      </c>
      <c r="M249" s="890"/>
      <c r="N249" s="1556"/>
      <c r="O249" s="890"/>
      <c r="P249" s="890"/>
      <c r="Q249" s="1556"/>
      <c r="R249" s="890"/>
      <c r="S249" s="890"/>
      <c r="T249" s="1556"/>
      <c r="U249" s="1556"/>
      <c r="V249" s="1556"/>
      <c r="W249" s="1556"/>
      <c r="X249" s="1578"/>
      <c r="Y249" s="1556"/>
      <c r="Z249" s="1556"/>
      <c r="AA249" s="1556"/>
      <c r="AB249" s="1556"/>
      <c r="AC249" s="1556"/>
      <c r="AD249" s="1556"/>
      <c r="AE249" s="1556"/>
      <c r="AF249" s="890"/>
      <c r="AG249" s="1556"/>
      <c r="AH249" s="1411"/>
      <c r="AI249" s="889"/>
      <c r="AJ249" s="889"/>
      <c r="AK249" s="1580"/>
      <c r="AL249" s="1580"/>
      <c r="AM249" s="1580"/>
      <c r="AN249" s="955"/>
      <c r="AO249" s="889"/>
      <c r="AP249" s="954"/>
      <c r="AQ249" s="889"/>
      <c r="AR249" s="889"/>
      <c r="AS249" s="889"/>
      <c r="AT249" s="889"/>
      <c r="AU249" s="954"/>
      <c r="AV249" s="954"/>
      <c r="AW249" s="889"/>
      <c r="AX249" s="889"/>
      <c r="AY249" s="889"/>
      <c r="AZ249" s="889"/>
      <c r="BA249" s="889"/>
      <c r="BB249" s="889"/>
      <c r="BC249" s="889"/>
      <c r="BD249" s="889"/>
      <c r="BE249" s="889"/>
      <c r="BF249" s="889"/>
      <c r="BG249" s="889"/>
      <c r="BH249" s="1220"/>
      <c r="BI249" s="1588"/>
      <c r="BJ249" s="1020"/>
      <c r="BK249" s="1562"/>
      <c r="BL249" s="1562"/>
      <c r="BM249" s="889"/>
      <c r="BN249" s="1562"/>
      <c r="BO249" s="1562"/>
      <c r="BP249" s="890"/>
      <c r="BQ249" s="1562"/>
      <c r="BR249" s="1562"/>
      <c r="BS249" s="1562"/>
      <c r="BT249" s="1562"/>
      <c r="BU249" s="1242"/>
      <c r="BV249" s="1242"/>
      <c r="BW249" s="890"/>
      <c r="BX249" s="1562"/>
      <c r="BY249" s="1562"/>
      <c r="BZ249" s="1562"/>
      <c r="CA249" s="1562"/>
      <c r="CB249" s="1562"/>
      <c r="CC249" s="1562"/>
      <c r="CD249" s="1562"/>
      <c r="CE249" s="1562"/>
      <c r="CF249" s="1562"/>
      <c r="CG249" s="1562"/>
      <c r="CH249" s="1562"/>
      <c r="CI249" s="1562"/>
      <c r="CJ249" s="1562"/>
      <c r="CK249" s="1572"/>
      <c r="CL249" s="1574"/>
      <c r="CM249" s="1574"/>
      <c r="CN249" s="1574"/>
      <c r="CO249" s="1574"/>
      <c r="CP249" s="1574"/>
      <c r="CQ249" s="1574"/>
      <c r="CR249" s="1574"/>
      <c r="CS249" s="1574"/>
      <c r="CT249" s="1574"/>
      <c r="CU249" s="1574"/>
      <c r="CV249" s="1574"/>
    </row>
    <row r="250" spans="1:100" ht="30">
      <c r="A250" s="890"/>
      <c r="B250" s="884"/>
      <c r="C250" s="918"/>
      <c r="D250" s="890"/>
      <c r="E250" s="890"/>
      <c r="F250" s="979"/>
      <c r="G250" s="890"/>
      <c r="H250" s="893"/>
      <c r="I250" s="890"/>
      <c r="J250" s="2356"/>
      <c r="K250" s="2500"/>
      <c r="L250" s="139" t="s">
        <v>989</v>
      </c>
      <c r="M250" s="890"/>
      <c r="N250" s="1556"/>
      <c r="O250" s="890"/>
      <c r="P250" s="890"/>
      <c r="Q250" s="1556"/>
      <c r="R250" s="890"/>
      <c r="S250" s="890"/>
      <c r="T250" s="1556"/>
      <c r="U250" s="1556"/>
      <c r="V250" s="1556"/>
      <c r="W250" s="1556"/>
      <c r="X250" s="1578"/>
      <c r="Y250" s="1556"/>
      <c r="Z250" s="1556"/>
      <c r="AA250" s="1556"/>
      <c r="AB250" s="1556"/>
      <c r="AC250" s="1556"/>
      <c r="AD250" s="1556"/>
      <c r="AE250" s="1556"/>
      <c r="AF250" s="890"/>
      <c r="AG250" s="1556"/>
      <c r="AH250" s="1411"/>
      <c r="AI250" s="889"/>
      <c r="AJ250" s="889"/>
      <c r="AK250" s="1580"/>
      <c r="AL250" s="1580"/>
      <c r="AM250" s="1580"/>
      <c r="AN250" s="955"/>
      <c r="AO250" s="889"/>
      <c r="AP250" s="954"/>
      <c r="AQ250" s="889"/>
      <c r="AR250" s="889"/>
      <c r="AS250" s="889"/>
      <c r="AT250" s="889"/>
      <c r="AU250" s="954"/>
      <c r="AV250" s="954"/>
      <c r="AW250" s="889"/>
      <c r="AX250" s="889"/>
      <c r="AY250" s="889"/>
      <c r="AZ250" s="889"/>
      <c r="BA250" s="889"/>
      <c r="BB250" s="889"/>
      <c r="BC250" s="889"/>
      <c r="BD250" s="889"/>
      <c r="BE250" s="889"/>
      <c r="BF250" s="889"/>
      <c r="BG250" s="889"/>
      <c r="BH250" s="1220"/>
      <c r="BI250" s="1588"/>
      <c r="BJ250" s="1020"/>
      <c r="BK250" s="1562"/>
      <c r="BL250" s="1562"/>
      <c r="BM250" s="889"/>
      <c r="BN250" s="1562"/>
      <c r="BO250" s="1562"/>
      <c r="BP250" s="890"/>
      <c r="BQ250" s="1562"/>
      <c r="BR250" s="1562"/>
      <c r="BS250" s="1562"/>
      <c r="BT250" s="1562"/>
      <c r="BU250" s="1242"/>
      <c r="BV250" s="1242"/>
      <c r="BW250" s="890"/>
      <c r="BX250" s="1562"/>
      <c r="BY250" s="1562"/>
      <c r="BZ250" s="1562"/>
      <c r="CA250" s="1562"/>
      <c r="CB250" s="1562"/>
      <c r="CC250" s="1562"/>
      <c r="CD250" s="1562"/>
      <c r="CE250" s="1562"/>
      <c r="CF250" s="1562"/>
      <c r="CG250" s="1562"/>
      <c r="CH250" s="1562"/>
      <c r="CI250" s="1562"/>
      <c r="CJ250" s="1562"/>
      <c r="CK250" s="1572"/>
      <c r="CL250" s="1574"/>
      <c r="CM250" s="1574"/>
      <c r="CN250" s="1574"/>
      <c r="CO250" s="1574"/>
      <c r="CP250" s="1574"/>
      <c r="CQ250" s="1574"/>
      <c r="CR250" s="1574"/>
      <c r="CS250" s="1574"/>
      <c r="CT250" s="1574"/>
      <c r="CU250" s="1574"/>
      <c r="CV250" s="1574"/>
    </row>
    <row r="251" spans="1:100" ht="45">
      <c r="A251" s="890"/>
      <c r="B251" s="884"/>
      <c r="C251" s="918"/>
      <c r="D251" s="890"/>
      <c r="E251" s="890"/>
      <c r="F251" s="979"/>
      <c r="G251" s="890"/>
      <c r="H251" s="893"/>
      <c r="I251" s="890"/>
      <c r="J251" s="2356"/>
      <c r="K251" s="2500"/>
      <c r="L251" s="242" t="s">
        <v>990</v>
      </c>
      <c r="M251" s="890"/>
      <c r="N251" s="1556"/>
      <c r="O251" s="890"/>
      <c r="P251" s="890"/>
      <c r="Q251" s="1556"/>
      <c r="R251" s="890"/>
      <c r="S251" s="890"/>
      <c r="T251" s="1556"/>
      <c r="U251" s="1556"/>
      <c r="V251" s="1556"/>
      <c r="W251" s="1556"/>
      <c r="X251" s="1578"/>
      <c r="Y251" s="1556"/>
      <c r="Z251" s="1556"/>
      <c r="AA251" s="1556"/>
      <c r="AB251" s="1556"/>
      <c r="AC251" s="1556"/>
      <c r="AD251" s="1556"/>
      <c r="AE251" s="1556"/>
      <c r="AF251" s="890"/>
      <c r="AG251" s="1556"/>
      <c r="AH251" s="1411"/>
      <c r="AI251" s="889"/>
      <c r="AJ251" s="889"/>
      <c r="AK251" s="1580"/>
      <c r="AL251" s="1580"/>
      <c r="AM251" s="1580"/>
      <c r="AN251" s="955"/>
      <c r="AO251" s="889"/>
      <c r="AP251" s="954"/>
      <c r="AQ251" s="889"/>
      <c r="AR251" s="889"/>
      <c r="AS251" s="889"/>
      <c r="AT251" s="889"/>
      <c r="AU251" s="954"/>
      <c r="AV251" s="954"/>
      <c r="AW251" s="889"/>
      <c r="AX251" s="889"/>
      <c r="AY251" s="889"/>
      <c r="AZ251" s="889"/>
      <c r="BA251" s="889"/>
      <c r="BB251" s="889"/>
      <c r="BC251" s="889"/>
      <c r="BD251" s="889"/>
      <c r="BE251" s="889"/>
      <c r="BF251" s="889"/>
      <c r="BG251" s="889"/>
      <c r="BH251" s="1220"/>
      <c r="BI251" s="1588"/>
      <c r="BJ251" s="1020"/>
      <c r="BK251" s="1562"/>
      <c r="BL251" s="1562"/>
      <c r="BM251" s="889"/>
      <c r="BN251" s="1562"/>
      <c r="BO251" s="1562"/>
      <c r="BP251" s="890"/>
      <c r="BQ251" s="1562"/>
      <c r="BR251" s="1562"/>
      <c r="BS251" s="1562"/>
      <c r="BT251" s="1562"/>
      <c r="BU251" s="1242"/>
      <c r="BV251" s="1242"/>
      <c r="BW251" s="890"/>
      <c r="BX251" s="1562"/>
      <c r="BY251" s="1562"/>
      <c r="BZ251" s="1562"/>
      <c r="CA251" s="1562"/>
      <c r="CB251" s="1562"/>
      <c r="CC251" s="1562"/>
      <c r="CD251" s="1562"/>
      <c r="CE251" s="1562"/>
      <c r="CF251" s="1562"/>
      <c r="CG251" s="1562"/>
      <c r="CH251" s="1562"/>
      <c r="CI251" s="1562"/>
      <c r="CJ251" s="1562"/>
      <c r="CK251" s="1572"/>
      <c r="CL251" s="1574"/>
      <c r="CM251" s="1574"/>
      <c r="CN251" s="1574"/>
      <c r="CO251" s="1574"/>
      <c r="CP251" s="1574"/>
      <c r="CQ251" s="1574"/>
      <c r="CR251" s="1574"/>
      <c r="CS251" s="1574"/>
      <c r="CT251" s="1574"/>
      <c r="CU251" s="1574"/>
      <c r="CV251" s="1574"/>
    </row>
    <row r="252" spans="1:100" ht="15">
      <c r="A252" s="890"/>
      <c r="B252" s="884"/>
      <c r="C252" s="918"/>
      <c r="D252" s="890"/>
      <c r="E252" s="890"/>
      <c r="F252" s="979"/>
      <c r="G252" s="890"/>
      <c r="H252" s="893"/>
      <c r="I252" s="890"/>
      <c r="J252" s="2356"/>
      <c r="K252" s="2500"/>
      <c r="L252" s="139" t="s">
        <v>854</v>
      </c>
      <c r="M252" s="890"/>
      <c r="N252" s="1556"/>
      <c r="O252" s="890"/>
      <c r="P252" s="890"/>
      <c r="Q252" s="1556"/>
      <c r="R252" s="890"/>
      <c r="S252" s="890"/>
      <c r="T252" s="1556"/>
      <c r="U252" s="1556"/>
      <c r="V252" s="1556"/>
      <c r="W252" s="1556"/>
      <c r="X252" s="1578"/>
      <c r="Y252" s="1556"/>
      <c r="Z252" s="1556"/>
      <c r="AA252" s="1556"/>
      <c r="AB252" s="1556"/>
      <c r="AC252" s="1556"/>
      <c r="AD252" s="1556"/>
      <c r="AE252" s="1556"/>
      <c r="AF252" s="890"/>
      <c r="AG252" s="1556"/>
      <c r="AH252" s="1411"/>
      <c r="AI252" s="889"/>
      <c r="AJ252" s="889"/>
      <c r="AK252" s="1580"/>
      <c r="AL252" s="1580"/>
      <c r="AM252" s="1580"/>
      <c r="AN252" s="955"/>
      <c r="AO252" s="889"/>
      <c r="AP252" s="954"/>
      <c r="AQ252" s="889"/>
      <c r="AR252" s="889"/>
      <c r="AS252" s="889"/>
      <c r="AT252" s="889"/>
      <c r="AU252" s="954"/>
      <c r="AV252" s="954"/>
      <c r="AW252" s="889"/>
      <c r="AX252" s="889"/>
      <c r="AY252" s="889"/>
      <c r="AZ252" s="889"/>
      <c r="BA252" s="889"/>
      <c r="BB252" s="889"/>
      <c r="BC252" s="889"/>
      <c r="BD252" s="889"/>
      <c r="BE252" s="889"/>
      <c r="BF252" s="889"/>
      <c r="BG252" s="889"/>
      <c r="BH252" s="1220"/>
      <c r="BI252" s="1588"/>
      <c r="BJ252" s="1020"/>
      <c r="BK252" s="1562"/>
      <c r="BL252" s="1562"/>
      <c r="BM252" s="889"/>
      <c r="BN252" s="1562"/>
      <c r="BO252" s="1562"/>
      <c r="BP252" s="890"/>
      <c r="BQ252" s="1562"/>
      <c r="BR252" s="1562"/>
      <c r="BS252" s="1562"/>
      <c r="BT252" s="1562"/>
      <c r="BU252" s="1242"/>
      <c r="BV252" s="1242"/>
      <c r="BW252" s="890"/>
      <c r="BX252" s="1562"/>
      <c r="BY252" s="1562"/>
      <c r="BZ252" s="1562"/>
      <c r="CA252" s="1562"/>
      <c r="CB252" s="1562"/>
      <c r="CC252" s="1562"/>
      <c r="CD252" s="1562"/>
      <c r="CE252" s="1562"/>
      <c r="CF252" s="1562"/>
      <c r="CG252" s="1562"/>
      <c r="CH252" s="1562"/>
      <c r="CI252" s="1562"/>
      <c r="CJ252" s="1562"/>
      <c r="CK252" s="1572"/>
      <c r="CL252" s="1574"/>
      <c r="CM252" s="1574"/>
      <c r="CN252" s="1574"/>
      <c r="CO252" s="1574"/>
      <c r="CP252" s="1574"/>
      <c r="CQ252" s="1574"/>
      <c r="CR252" s="1574"/>
      <c r="CS252" s="1574"/>
      <c r="CT252" s="1574"/>
      <c r="CU252" s="1574"/>
      <c r="CV252" s="1574"/>
    </row>
    <row r="253" spans="1:100" ht="15">
      <c r="A253" s="890"/>
      <c r="B253" s="884"/>
      <c r="C253" s="918"/>
      <c r="D253" s="890"/>
      <c r="E253" s="890"/>
      <c r="F253" s="979"/>
      <c r="G253" s="890"/>
      <c r="H253" s="893"/>
      <c r="I253" s="890"/>
      <c r="J253" s="2356"/>
      <c r="K253" s="2500"/>
      <c r="L253" s="139" t="s">
        <v>855</v>
      </c>
      <c r="M253" s="890"/>
      <c r="N253" s="1556"/>
      <c r="O253" s="890"/>
      <c r="P253" s="890"/>
      <c r="Q253" s="1556"/>
      <c r="R253" s="890"/>
      <c r="S253" s="890"/>
      <c r="T253" s="1556"/>
      <c r="U253" s="1556"/>
      <c r="V253" s="1556"/>
      <c r="W253" s="1556"/>
      <c r="X253" s="1578"/>
      <c r="Y253" s="1556"/>
      <c r="Z253" s="1556"/>
      <c r="AA253" s="1556"/>
      <c r="AB253" s="1556"/>
      <c r="AC253" s="1556"/>
      <c r="AD253" s="1556"/>
      <c r="AE253" s="1556"/>
      <c r="AF253" s="890"/>
      <c r="AG253" s="1556"/>
      <c r="AH253" s="1411"/>
      <c r="AI253" s="889"/>
      <c r="AJ253" s="889"/>
      <c r="AK253" s="1580"/>
      <c r="AL253" s="1580"/>
      <c r="AM253" s="1580"/>
      <c r="AN253" s="955"/>
      <c r="AO253" s="889"/>
      <c r="AP253" s="954"/>
      <c r="AQ253" s="889"/>
      <c r="AR253" s="889"/>
      <c r="AS253" s="889"/>
      <c r="AT253" s="889"/>
      <c r="AU253" s="954"/>
      <c r="AV253" s="954"/>
      <c r="AW253" s="889"/>
      <c r="AX253" s="889"/>
      <c r="AY253" s="889"/>
      <c r="AZ253" s="889"/>
      <c r="BA253" s="889"/>
      <c r="BB253" s="889"/>
      <c r="BC253" s="889"/>
      <c r="BD253" s="889"/>
      <c r="BE253" s="889"/>
      <c r="BF253" s="889"/>
      <c r="BG253" s="889"/>
      <c r="BH253" s="1220"/>
      <c r="BI253" s="1588"/>
      <c r="BJ253" s="1020"/>
      <c r="BK253" s="1562"/>
      <c r="BL253" s="1562"/>
      <c r="BM253" s="889"/>
      <c r="BN253" s="1562"/>
      <c r="BO253" s="1562"/>
      <c r="BP253" s="890"/>
      <c r="BQ253" s="1562"/>
      <c r="BR253" s="1562"/>
      <c r="BS253" s="1562"/>
      <c r="BT253" s="1562"/>
      <c r="BU253" s="1242"/>
      <c r="BV253" s="1242"/>
      <c r="BW253" s="890"/>
      <c r="BX253" s="1562"/>
      <c r="BY253" s="1562"/>
      <c r="BZ253" s="1562"/>
      <c r="CA253" s="1562"/>
      <c r="CB253" s="1562"/>
      <c r="CC253" s="1562"/>
      <c r="CD253" s="1562"/>
      <c r="CE253" s="1562"/>
      <c r="CF253" s="1562"/>
      <c r="CG253" s="1562"/>
      <c r="CH253" s="1562"/>
      <c r="CI253" s="1562"/>
      <c r="CJ253" s="1562"/>
      <c r="CK253" s="1572"/>
      <c r="CL253" s="1574"/>
      <c r="CM253" s="1574"/>
      <c r="CN253" s="1574"/>
      <c r="CO253" s="1574"/>
      <c r="CP253" s="1574"/>
      <c r="CQ253" s="1574"/>
      <c r="CR253" s="1574"/>
      <c r="CS253" s="1574"/>
      <c r="CT253" s="1574"/>
      <c r="CU253" s="1574"/>
      <c r="CV253" s="1574"/>
    </row>
    <row r="254" spans="1:100" ht="60">
      <c r="A254" s="888"/>
      <c r="B254" s="938"/>
      <c r="C254" s="927"/>
      <c r="D254" s="888"/>
      <c r="E254" s="888"/>
      <c r="F254" s="980"/>
      <c r="G254" s="888"/>
      <c r="H254" s="949"/>
      <c r="I254" s="888"/>
      <c r="J254" s="2357"/>
      <c r="K254" s="2355"/>
      <c r="L254" s="165" t="s">
        <v>868</v>
      </c>
      <c r="M254" s="888"/>
      <c r="N254" s="1576"/>
      <c r="O254" s="888"/>
      <c r="P254" s="888"/>
      <c r="Q254" s="1576"/>
      <c r="R254" s="888"/>
      <c r="S254" s="888"/>
      <c r="T254" s="1576"/>
      <c r="U254" s="1576"/>
      <c r="V254" s="1576"/>
      <c r="W254" s="1576"/>
      <c r="X254" s="1578"/>
      <c r="Y254" s="1576"/>
      <c r="Z254" s="1576"/>
      <c r="AA254" s="1576"/>
      <c r="AB254" s="1576"/>
      <c r="AC254" s="1576"/>
      <c r="AD254" s="1576"/>
      <c r="AE254" s="1576"/>
      <c r="AF254" s="888"/>
      <c r="AG254" s="1576"/>
      <c r="AH254" s="1411"/>
      <c r="AI254" s="889"/>
      <c r="AJ254" s="889"/>
      <c r="AK254" s="1580"/>
      <c r="AL254" s="1580"/>
      <c r="AM254" s="1580"/>
      <c r="AN254" s="955"/>
      <c r="AO254" s="889"/>
      <c r="AP254" s="954"/>
      <c r="AQ254" s="889"/>
      <c r="AR254" s="889"/>
      <c r="AS254" s="889"/>
      <c r="AT254" s="889"/>
      <c r="AU254" s="954"/>
      <c r="AV254" s="954"/>
      <c r="AW254" s="889"/>
      <c r="AX254" s="889"/>
      <c r="AY254" s="889"/>
      <c r="AZ254" s="889"/>
      <c r="BA254" s="889"/>
      <c r="BB254" s="889"/>
      <c r="BC254" s="889"/>
      <c r="BD254" s="889"/>
      <c r="BE254" s="889"/>
      <c r="BF254" s="889"/>
      <c r="BG254" s="889"/>
      <c r="BH254" s="1220"/>
      <c r="BI254" s="1588"/>
      <c r="BJ254" s="1020"/>
      <c r="BK254" s="1570"/>
      <c r="BL254" s="1570"/>
      <c r="BM254" s="889"/>
      <c r="BN254" s="1570"/>
      <c r="BO254" s="1570"/>
      <c r="BP254" s="888"/>
      <c r="BQ254" s="1570"/>
      <c r="BR254" s="1570"/>
      <c r="BS254" s="1570"/>
      <c r="BT254" s="1570"/>
      <c r="BU254" s="1242"/>
      <c r="BV254" s="1242"/>
      <c r="BW254" s="888"/>
      <c r="BX254" s="1570"/>
      <c r="BY254" s="1570"/>
      <c r="BZ254" s="1570"/>
      <c r="CA254" s="1570"/>
      <c r="CB254" s="1570"/>
      <c r="CC254" s="1570"/>
      <c r="CD254" s="1570"/>
      <c r="CE254" s="1562"/>
      <c r="CF254" s="1562"/>
      <c r="CG254" s="1562"/>
      <c r="CH254" s="1562"/>
      <c r="CI254" s="1562"/>
      <c r="CJ254" s="1562"/>
      <c r="CK254" s="1572"/>
      <c r="CL254" s="1574"/>
      <c r="CM254" s="1574"/>
      <c r="CN254" s="1574"/>
      <c r="CO254" s="1574"/>
      <c r="CP254" s="1574"/>
      <c r="CQ254" s="1574"/>
      <c r="CR254" s="1574"/>
      <c r="CS254" s="1574"/>
      <c r="CT254" s="1574"/>
      <c r="CU254" s="1574"/>
      <c r="CV254" s="1574"/>
    </row>
    <row r="255" spans="1:100" ht="45">
      <c r="A255" s="890">
        <v>3</v>
      </c>
      <c r="B255" s="884" t="s">
        <v>440</v>
      </c>
      <c r="C255" s="890" t="s">
        <v>965</v>
      </c>
      <c r="D255" s="890" t="s">
        <v>150</v>
      </c>
      <c r="E255" s="890">
        <v>1011</v>
      </c>
      <c r="F255" s="890">
        <v>30</v>
      </c>
      <c r="G255" s="890">
        <v>4</v>
      </c>
      <c r="H255" s="893" t="s">
        <v>991</v>
      </c>
      <c r="I255" s="884" t="s">
        <v>992</v>
      </c>
      <c r="J255" s="2339" t="s">
        <v>993</v>
      </c>
      <c r="K255" s="2350" t="s">
        <v>445</v>
      </c>
      <c r="L255" s="46" t="s">
        <v>994</v>
      </c>
      <c r="M255" s="890" t="s">
        <v>152</v>
      </c>
      <c r="N255" s="1565"/>
      <c r="O255" s="890" t="s">
        <v>447</v>
      </c>
      <c r="P255" s="890" t="s">
        <v>152</v>
      </c>
      <c r="Q255" s="1568"/>
      <c r="R255" s="890" t="s">
        <v>151</v>
      </c>
      <c r="S255" s="1569" t="s">
        <v>995</v>
      </c>
      <c r="T255" s="1042" t="s">
        <v>466</v>
      </c>
      <c r="U255" s="1042" t="s">
        <v>457</v>
      </c>
      <c r="V255" s="890" t="s">
        <v>450</v>
      </c>
      <c r="W255" s="878"/>
      <c r="X255" s="890" t="s">
        <v>450</v>
      </c>
      <c r="Y255" s="884"/>
      <c r="Z255" s="884"/>
      <c r="AA255" s="884"/>
      <c r="AB255" s="884"/>
      <c r="AC255" s="1036" t="s">
        <v>528</v>
      </c>
      <c r="AD255" s="1037" t="s">
        <v>996</v>
      </c>
      <c r="AE255" s="1038" t="s">
        <v>451</v>
      </c>
      <c r="AF255" s="1036" t="s">
        <v>450</v>
      </c>
      <c r="AG255" s="1036" t="s">
        <v>609</v>
      </c>
      <c r="AH255" s="1038" t="s">
        <v>466</v>
      </c>
      <c r="AI255" s="1038" t="s">
        <v>457</v>
      </c>
      <c r="AJ255" s="890" t="s">
        <v>450</v>
      </c>
      <c r="AK255" s="890"/>
      <c r="AL255" s="890"/>
      <c r="AM255" s="890"/>
      <c r="AN255" s="1037" t="s">
        <v>996</v>
      </c>
      <c r="AO255" s="1042" t="s">
        <v>469</v>
      </c>
      <c r="AP255" s="898" t="s">
        <v>997</v>
      </c>
      <c r="AQ255" s="890" t="s">
        <v>151</v>
      </c>
      <c r="AR255" s="890" t="s">
        <v>151</v>
      </c>
      <c r="AS255" s="890" t="s">
        <v>151</v>
      </c>
      <c r="AT255" s="884" t="s">
        <v>998</v>
      </c>
      <c r="AU255" s="884" t="s">
        <v>999</v>
      </c>
      <c r="AV255" s="884" t="s">
        <v>999</v>
      </c>
      <c r="AW255" s="890" t="s">
        <v>445</v>
      </c>
      <c r="AX255" s="884" t="s">
        <v>1000</v>
      </c>
      <c r="AY255" s="884" t="s">
        <v>1000</v>
      </c>
      <c r="AZ255" s="890" t="s">
        <v>445</v>
      </c>
      <c r="BA255" s="890" t="s">
        <v>445</v>
      </c>
      <c r="BB255" s="884" t="s">
        <v>1001</v>
      </c>
      <c r="BC255" s="884" t="s">
        <v>1001</v>
      </c>
      <c r="BD255" s="890" t="s">
        <v>1002</v>
      </c>
      <c r="BE255" s="890" t="s">
        <v>1002</v>
      </c>
      <c r="BF255" s="890" t="s">
        <v>1002</v>
      </c>
      <c r="BG255" s="890" t="s">
        <v>1002</v>
      </c>
      <c r="BH255" s="1041" t="s">
        <v>153</v>
      </c>
      <c r="BI255" s="1041" t="s">
        <v>153</v>
      </c>
      <c r="BJ255" s="1041" t="s">
        <v>197</v>
      </c>
      <c r="BK255" s="890" t="s">
        <v>450</v>
      </c>
      <c r="BL255" s="1565"/>
      <c r="BM255" s="1565"/>
      <c r="BN255" s="1565"/>
      <c r="BO255" s="1565"/>
      <c r="BP255" s="1041" t="s">
        <v>445</v>
      </c>
      <c r="BQ255" s="1565"/>
      <c r="BR255" s="1565"/>
      <c r="BS255" s="1566"/>
      <c r="BT255" s="1565"/>
      <c r="BU255" s="898" t="s">
        <v>1002</v>
      </c>
      <c r="BV255" s="898" t="s">
        <v>1002</v>
      </c>
      <c r="BW255" s="1567" t="s">
        <v>445</v>
      </c>
      <c r="BX255" s="1565"/>
      <c r="BY255" s="1565"/>
      <c r="BZ255" s="1565"/>
      <c r="CA255" s="1565"/>
      <c r="CB255" s="1565"/>
      <c r="CC255" s="1565"/>
      <c r="CD255" s="1565"/>
      <c r="CE255" s="1599"/>
      <c r="CF255" s="1563"/>
      <c r="CG255" s="1563"/>
      <c r="CH255" s="1563"/>
      <c r="CI255" s="1563"/>
      <c r="CJ255" s="1563"/>
      <c r="CK255" s="1563"/>
      <c r="CL255" s="1563"/>
      <c r="CM255" s="1563"/>
      <c r="CN255" s="1563"/>
      <c r="CO255" s="1563"/>
      <c r="CP255" s="1563"/>
      <c r="CQ255" s="1563"/>
      <c r="CR255" s="1563"/>
      <c r="CS255" s="1563"/>
      <c r="CT255" s="1563"/>
      <c r="CU255" s="1563"/>
      <c r="CV255" s="1563"/>
    </row>
    <row r="256" spans="1:100" ht="30">
      <c r="A256" s="890"/>
      <c r="B256" s="884"/>
      <c r="C256" s="890"/>
      <c r="D256" s="890"/>
      <c r="E256" s="890"/>
      <c r="F256" s="890"/>
      <c r="G256" s="890"/>
      <c r="H256" s="893"/>
      <c r="I256" s="884"/>
      <c r="J256" s="2339"/>
      <c r="K256" s="2351"/>
      <c r="L256" s="42" t="s">
        <v>833</v>
      </c>
      <c r="M256" s="890"/>
      <c r="N256" s="1565"/>
      <c r="O256" s="890"/>
      <c r="P256" s="890"/>
      <c r="Q256" s="1568"/>
      <c r="R256" s="890"/>
      <c r="S256" s="1569"/>
      <c r="T256" s="1042"/>
      <c r="U256" s="1042"/>
      <c r="V256" s="890"/>
      <c r="W256" s="878"/>
      <c r="X256" s="890"/>
      <c r="Y256" s="884"/>
      <c r="Z256" s="884"/>
      <c r="AA256" s="884"/>
      <c r="AB256" s="884"/>
      <c r="AC256" s="1036"/>
      <c r="AD256" s="1037"/>
      <c r="AE256" s="1038"/>
      <c r="AF256" s="1036"/>
      <c r="AG256" s="1036"/>
      <c r="AH256" s="1038"/>
      <c r="AI256" s="1038"/>
      <c r="AJ256" s="890"/>
      <c r="AK256" s="890"/>
      <c r="AL256" s="890"/>
      <c r="AM256" s="890"/>
      <c r="AN256" s="1037"/>
      <c r="AO256" s="1042"/>
      <c r="AP256" s="898"/>
      <c r="AQ256" s="890"/>
      <c r="AR256" s="890"/>
      <c r="AS256" s="890"/>
      <c r="AT256" s="884"/>
      <c r="AU256" s="884"/>
      <c r="AV256" s="884"/>
      <c r="AW256" s="890"/>
      <c r="AX256" s="884"/>
      <c r="AY256" s="884"/>
      <c r="AZ256" s="890"/>
      <c r="BA256" s="890"/>
      <c r="BB256" s="884"/>
      <c r="BC256" s="884"/>
      <c r="BD256" s="890"/>
      <c r="BE256" s="890"/>
      <c r="BF256" s="890"/>
      <c r="BG256" s="890"/>
      <c r="BH256" s="1041"/>
      <c r="BI256" s="1041"/>
      <c r="BJ256" s="1041"/>
      <c r="BK256" s="890"/>
      <c r="BL256" s="1565"/>
      <c r="BM256" s="1565"/>
      <c r="BN256" s="1565"/>
      <c r="BO256" s="1565"/>
      <c r="BP256" s="1041"/>
      <c r="BQ256" s="1565"/>
      <c r="BR256" s="1565"/>
      <c r="BS256" s="1566"/>
      <c r="BT256" s="1565"/>
      <c r="BU256" s="898"/>
      <c r="BV256" s="898"/>
      <c r="BW256" s="1567"/>
      <c r="BX256" s="1565"/>
      <c r="BY256" s="1565"/>
      <c r="BZ256" s="1565"/>
      <c r="CA256" s="1565"/>
      <c r="CB256" s="1565"/>
      <c r="CC256" s="1565"/>
      <c r="CD256" s="1565"/>
      <c r="CE256" s="1600"/>
      <c r="CF256" s="1564"/>
      <c r="CG256" s="1564"/>
      <c r="CH256" s="1564"/>
      <c r="CI256" s="1564"/>
      <c r="CJ256" s="1564"/>
      <c r="CK256" s="1564"/>
      <c r="CL256" s="1564"/>
      <c r="CM256" s="1564"/>
      <c r="CN256" s="1564"/>
      <c r="CO256" s="1564"/>
      <c r="CP256" s="1564"/>
      <c r="CQ256" s="1564"/>
      <c r="CR256" s="1564"/>
      <c r="CS256" s="1564"/>
      <c r="CT256" s="1564"/>
      <c r="CU256" s="1564"/>
      <c r="CV256" s="1564"/>
    </row>
    <row r="257" spans="1:100" ht="37.5" customHeight="1">
      <c r="A257" s="890"/>
      <c r="B257" s="884"/>
      <c r="C257" s="890"/>
      <c r="D257" s="890"/>
      <c r="E257" s="890"/>
      <c r="F257" s="890"/>
      <c r="G257" s="890"/>
      <c r="H257" s="893"/>
      <c r="I257" s="884"/>
      <c r="J257" s="2339"/>
      <c r="K257" s="2345"/>
      <c r="L257" s="245" t="s">
        <v>678</v>
      </c>
      <c r="M257" s="890"/>
      <c r="N257" s="1565"/>
      <c r="O257" s="890"/>
      <c r="P257" s="890"/>
      <c r="Q257" s="1568"/>
      <c r="R257" s="890"/>
      <c r="S257" s="1569"/>
      <c r="T257" s="1042"/>
      <c r="U257" s="1042"/>
      <c r="V257" s="890"/>
      <c r="W257" s="878"/>
      <c r="X257" s="890"/>
      <c r="Y257" s="884"/>
      <c r="Z257" s="884"/>
      <c r="AA257" s="884"/>
      <c r="AB257" s="884"/>
      <c r="AC257" s="1036"/>
      <c r="AD257" s="1037"/>
      <c r="AE257" s="1038"/>
      <c r="AF257" s="1036"/>
      <c r="AG257" s="1036"/>
      <c r="AH257" s="1038"/>
      <c r="AI257" s="1038"/>
      <c r="AJ257" s="890"/>
      <c r="AK257" s="890"/>
      <c r="AL257" s="890"/>
      <c r="AM257" s="890"/>
      <c r="AN257" s="1037"/>
      <c r="AO257" s="1042"/>
      <c r="AP257" s="898"/>
      <c r="AQ257" s="890"/>
      <c r="AR257" s="890"/>
      <c r="AS257" s="890"/>
      <c r="AT257" s="884"/>
      <c r="AU257" s="884"/>
      <c r="AV257" s="884"/>
      <c r="AW257" s="890"/>
      <c r="AX257" s="884"/>
      <c r="AY257" s="884"/>
      <c r="AZ257" s="890"/>
      <c r="BA257" s="890"/>
      <c r="BB257" s="884"/>
      <c r="BC257" s="884"/>
      <c r="BD257" s="890"/>
      <c r="BE257" s="890"/>
      <c r="BF257" s="890"/>
      <c r="BG257" s="890"/>
      <c r="BH257" s="1041"/>
      <c r="BI257" s="1041"/>
      <c r="BJ257" s="1041"/>
      <c r="BK257" s="890"/>
      <c r="BL257" s="1565"/>
      <c r="BM257" s="1565"/>
      <c r="BN257" s="1565"/>
      <c r="BO257" s="1565"/>
      <c r="BP257" s="1041"/>
      <c r="BQ257" s="1565"/>
      <c r="BR257" s="1565"/>
      <c r="BS257" s="1566"/>
      <c r="BT257" s="1565"/>
      <c r="BU257" s="898"/>
      <c r="BV257" s="898"/>
      <c r="BW257" s="1567"/>
      <c r="BX257" s="1565"/>
      <c r="BY257" s="1565"/>
      <c r="BZ257" s="1565"/>
      <c r="CA257" s="1565"/>
      <c r="CB257" s="1565"/>
      <c r="CC257" s="1565"/>
      <c r="CD257" s="1565"/>
      <c r="CE257" s="1600"/>
      <c r="CF257" s="1564"/>
      <c r="CG257" s="1564"/>
      <c r="CH257" s="1564"/>
      <c r="CI257" s="1564"/>
      <c r="CJ257" s="1564"/>
      <c r="CK257" s="1564"/>
      <c r="CL257" s="1564"/>
      <c r="CM257" s="1564"/>
      <c r="CN257" s="1564"/>
      <c r="CO257" s="1564"/>
      <c r="CP257" s="1564"/>
      <c r="CQ257" s="1564"/>
      <c r="CR257" s="1564"/>
      <c r="CS257" s="1564"/>
      <c r="CT257" s="1564"/>
      <c r="CU257" s="1564"/>
      <c r="CV257" s="1564"/>
    </row>
    <row r="258" spans="1:100" ht="30">
      <c r="A258" s="957">
        <v>4</v>
      </c>
      <c r="B258" s="898" t="s">
        <v>440</v>
      </c>
      <c r="C258" s="898" t="s">
        <v>965</v>
      </c>
      <c r="D258" s="898" t="s">
        <v>150</v>
      </c>
      <c r="E258" s="898">
        <v>1011</v>
      </c>
      <c r="F258" s="957">
        <v>82</v>
      </c>
      <c r="G258" s="957">
        <v>3</v>
      </c>
      <c r="H258" s="1029" t="s">
        <v>1003</v>
      </c>
      <c r="I258" s="923" t="s">
        <v>1004</v>
      </c>
      <c r="J258" s="2340" t="s">
        <v>1005</v>
      </c>
      <c r="K258" s="2350" t="s">
        <v>445</v>
      </c>
      <c r="L258" s="129" t="s">
        <v>833</v>
      </c>
      <c r="M258" s="895" t="s">
        <v>152</v>
      </c>
      <c r="N258" s="1556"/>
      <c r="O258" s="1049" t="s">
        <v>447</v>
      </c>
      <c r="P258" s="898" t="s">
        <v>1006</v>
      </c>
      <c r="Q258" s="890"/>
      <c r="R258" s="898" t="s">
        <v>1007</v>
      </c>
      <c r="S258" s="1334" t="s">
        <v>608</v>
      </c>
      <c r="T258" s="1042" t="s">
        <v>466</v>
      </c>
      <c r="U258" s="1042" t="s">
        <v>466</v>
      </c>
      <c r="V258" s="890" t="s">
        <v>450</v>
      </c>
      <c r="W258" s="890"/>
      <c r="X258" s="890"/>
      <c r="Y258" s="890"/>
      <c r="Z258" s="890"/>
      <c r="AA258" s="890" t="s">
        <v>450</v>
      </c>
      <c r="AB258" s="890"/>
      <c r="AC258" s="1360" t="s">
        <v>528</v>
      </c>
      <c r="AD258" s="1107" t="s">
        <v>1008</v>
      </c>
      <c r="AE258" s="1038" t="s">
        <v>451</v>
      </c>
      <c r="AF258" s="1036" t="s">
        <v>450</v>
      </c>
      <c r="AG258" s="1036" t="s">
        <v>1009</v>
      </c>
      <c r="AH258" s="1038" t="s">
        <v>466</v>
      </c>
      <c r="AI258" s="1038" t="s">
        <v>466</v>
      </c>
      <c r="AJ258" s="890"/>
      <c r="AK258" s="890"/>
      <c r="AL258" s="890"/>
      <c r="AM258" s="890" t="s">
        <v>450</v>
      </c>
      <c r="AN258" s="1048" t="s">
        <v>1010</v>
      </c>
      <c r="AO258" s="1038" t="s">
        <v>469</v>
      </c>
      <c r="AP258" s="898" t="s">
        <v>1011</v>
      </c>
      <c r="AQ258" s="890" t="s">
        <v>445</v>
      </c>
      <c r="AR258" s="890" t="s">
        <v>151</v>
      </c>
      <c r="AS258" s="890" t="s">
        <v>151</v>
      </c>
      <c r="AT258" s="884" t="s">
        <v>1012</v>
      </c>
      <c r="AU258" s="890" t="s">
        <v>445</v>
      </c>
      <c r="AV258" s="890" t="s">
        <v>445</v>
      </c>
      <c r="AW258" s="923" t="s">
        <v>445</v>
      </c>
      <c r="AX258" s="1036" t="s">
        <v>1013</v>
      </c>
      <c r="AY258" s="1036" t="s">
        <v>1013</v>
      </c>
      <c r="AZ258" s="1036" t="s">
        <v>445</v>
      </c>
      <c r="BA258" s="1036" t="s">
        <v>445</v>
      </c>
      <c r="BB258" s="1036" t="s">
        <v>1014</v>
      </c>
      <c r="BC258" s="1036" t="s">
        <v>1014</v>
      </c>
      <c r="BD258" s="1036" t="s">
        <v>1014</v>
      </c>
      <c r="BE258" s="1036" t="s">
        <v>1013</v>
      </c>
      <c r="BF258" s="1036" t="s">
        <v>1013</v>
      </c>
      <c r="BG258" s="1036" t="s">
        <v>1013</v>
      </c>
      <c r="BH258" s="1041" t="s">
        <v>153</v>
      </c>
      <c r="BI258" s="1041" t="s">
        <v>153</v>
      </c>
      <c r="BJ258" s="1041" t="s">
        <v>197</v>
      </c>
      <c r="BK258" s="890"/>
      <c r="BL258" s="890"/>
      <c r="BM258" s="890"/>
      <c r="BN258" s="890"/>
      <c r="BO258" s="890" t="s">
        <v>450</v>
      </c>
      <c r="BP258" s="890" t="s">
        <v>445</v>
      </c>
      <c r="BQ258" s="1036" t="s">
        <v>1015</v>
      </c>
      <c r="BR258" s="1036" t="s">
        <v>1016</v>
      </c>
      <c r="BS258" s="1596" t="s">
        <v>1014</v>
      </c>
      <c r="BT258" s="1554" t="s">
        <v>545</v>
      </c>
      <c r="BU258" s="1447" t="s">
        <v>1017</v>
      </c>
      <c r="BV258" s="1447" t="s">
        <v>1017</v>
      </c>
      <c r="BW258" s="1174" t="s">
        <v>445</v>
      </c>
      <c r="BX258" s="906"/>
      <c r="BY258" s="906"/>
      <c r="BZ258" s="906"/>
      <c r="CA258" s="906"/>
      <c r="CB258" s="906"/>
      <c r="CC258" s="908"/>
      <c r="CD258" s="906"/>
      <c r="CE258" s="1338"/>
      <c r="CF258" s="1338"/>
      <c r="CG258" s="1558"/>
      <c r="CH258" s="1038"/>
      <c r="CI258" s="1038"/>
      <c r="CJ258" s="1038"/>
      <c r="CK258" s="1338"/>
      <c r="CL258" s="1339"/>
      <c r="CM258" s="1338"/>
      <c r="CN258" s="1338"/>
      <c r="CO258" s="1560"/>
      <c r="CP258" s="1338"/>
      <c r="CQ258" s="1338"/>
      <c r="CR258" s="1338"/>
      <c r="CS258" s="1338"/>
      <c r="CT258" s="1338"/>
      <c r="CU258" s="1338"/>
      <c r="CV258" s="1338"/>
    </row>
    <row r="259" spans="1:100" ht="30">
      <c r="A259" s="957"/>
      <c r="B259" s="898"/>
      <c r="C259" s="898"/>
      <c r="D259" s="898"/>
      <c r="E259" s="898"/>
      <c r="F259" s="957"/>
      <c r="G259" s="957"/>
      <c r="H259" s="1029"/>
      <c r="I259" s="923"/>
      <c r="J259" s="2340"/>
      <c r="K259" s="2351"/>
      <c r="L259" s="139" t="s">
        <v>1018</v>
      </c>
      <c r="M259" s="895"/>
      <c r="N259" s="1556"/>
      <c r="O259" s="1049"/>
      <c r="P259" s="898"/>
      <c r="Q259" s="890"/>
      <c r="R259" s="898"/>
      <c r="S259" s="1334"/>
      <c r="T259" s="1042"/>
      <c r="U259" s="1042"/>
      <c r="V259" s="890"/>
      <c r="W259" s="890"/>
      <c r="X259" s="890"/>
      <c r="Y259" s="890"/>
      <c r="Z259" s="890"/>
      <c r="AA259" s="890"/>
      <c r="AB259" s="890"/>
      <c r="AC259" s="1360"/>
      <c r="AD259" s="1107"/>
      <c r="AE259" s="1038"/>
      <c r="AF259" s="1038"/>
      <c r="AG259" s="1038"/>
      <c r="AH259" s="1038"/>
      <c r="AI259" s="1038"/>
      <c r="AJ259" s="890"/>
      <c r="AK259" s="890"/>
      <c r="AL259" s="890"/>
      <c r="AM259" s="890"/>
      <c r="AN259" s="1048"/>
      <c r="AO259" s="1038"/>
      <c r="AP259" s="884"/>
      <c r="AQ259" s="890"/>
      <c r="AR259" s="890"/>
      <c r="AS259" s="890"/>
      <c r="AT259" s="884"/>
      <c r="AU259" s="890"/>
      <c r="AV259" s="890"/>
      <c r="AW259" s="923"/>
      <c r="AX259" s="1036"/>
      <c r="AY259" s="1036"/>
      <c r="AZ259" s="1036"/>
      <c r="BA259" s="1036"/>
      <c r="BB259" s="1036"/>
      <c r="BC259" s="1036"/>
      <c r="BD259" s="1036"/>
      <c r="BE259" s="1036"/>
      <c r="BF259" s="1036"/>
      <c r="BG259" s="1036"/>
      <c r="BH259" s="1041"/>
      <c r="BI259" s="1041"/>
      <c r="BJ259" s="1041"/>
      <c r="BK259" s="890"/>
      <c r="BL259" s="890"/>
      <c r="BM259" s="890"/>
      <c r="BN259" s="890"/>
      <c r="BO259" s="890"/>
      <c r="BP259" s="890"/>
      <c r="BQ259" s="1038"/>
      <c r="BR259" s="1036"/>
      <c r="BS259" s="1597"/>
      <c r="BT259" s="1558"/>
      <c r="BU259" s="1036"/>
      <c r="BV259" s="1036"/>
      <c r="BW259" s="1038"/>
      <c r="BX259" s="1338"/>
      <c r="BY259" s="1338"/>
      <c r="BZ259" s="1338"/>
      <c r="CA259" s="1338"/>
      <c r="CB259" s="1338"/>
      <c r="CC259" s="1339"/>
      <c r="CD259" s="1338"/>
      <c r="CE259" s="1338"/>
      <c r="CF259" s="1338"/>
      <c r="CG259" s="1558"/>
      <c r="CH259" s="1038"/>
      <c r="CI259" s="1038"/>
      <c r="CJ259" s="1038"/>
      <c r="CK259" s="1338"/>
      <c r="CL259" s="1339"/>
      <c r="CM259" s="1338"/>
      <c r="CN259" s="1338"/>
      <c r="CO259" s="1560"/>
      <c r="CP259" s="1338"/>
      <c r="CQ259" s="1338"/>
      <c r="CR259" s="1338"/>
      <c r="CS259" s="1338"/>
      <c r="CT259" s="1338"/>
      <c r="CU259" s="1338"/>
      <c r="CV259" s="1338"/>
    </row>
    <row r="260" spans="1:100" ht="30">
      <c r="A260" s="957"/>
      <c r="B260" s="898"/>
      <c r="C260" s="898"/>
      <c r="D260" s="898"/>
      <c r="E260" s="898"/>
      <c r="F260" s="957"/>
      <c r="G260" s="957"/>
      <c r="H260" s="1029"/>
      <c r="I260" s="923"/>
      <c r="J260" s="2340"/>
      <c r="K260" s="2351"/>
      <c r="L260" s="139" t="s">
        <v>1019</v>
      </c>
      <c r="M260" s="895"/>
      <c r="N260" s="1556"/>
      <c r="O260" s="1049"/>
      <c r="P260" s="898"/>
      <c r="Q260" s="890"/>
      <c r="R260" s="898"/>
      <c r="S260" s="1334"/>
      <c r="T260" s="1042"/>
      <c r="U260" s="1042"/>
      <c r="V260" s="890"/>
      <c r="W260" s="890"/>
      <c r="X260" s="890"/>
      <c r="Y260" s="890"/>
      <c r="Z260" s="890"/>
      <c r="AA260" s="890"/>
      <c r="AB260" s="890"/>
      <c r="AC260" s="1360"/>
      <c r="AD260" s="1107"/>
      <c r="AE260" s="1038"/>
      <c r="AF260" s="1038"/>
      <c r="AG260" s="1038"/>
      <c r="AH260" s="1038"/>
      <c r="AI260" s="1038"/>
      <c r="AJ260" s="890"/>
      <c r="AK260" s="890"/>
      <c r="AL260" s="890"/>
      <c r="AM260" s="890"/>
      <c r="AN260" s="1048"/>
      <c r="AO260" s="1038"/>
      <c r="AP260" s="884"/>
      <c r="AQ260" s="890"/>
      <c r="AR260" s="890"/>
      <c r="AS260" s="890"/>
      <c r="AT260" s="884"/>
      <c r="AU260" s="890"/>
      <c r="AV260" s="890"/>
      <c r="AW260" s="923"/>
      <c r="AX260" s="1036"/>
      <c r="AY260" s="1036"/>
      <c r="AZ260" s="1036"/>
      <c r="BA260" s="1036"/>
      <c r="BB260" s="1036"/>
      <c r="BC260" s="1036"/>
      <c r="BD260" s="1036"/>
      <c r="BE260" s="1036"/>
      <c r="BF260" s="1036"/>
      <c r="BG260" s="1036"/>
      <c r="BH260" s="1041"/>
      <c r="BI260" s="1041"/>
      <c r="BJ260" s="1041"/>
      <c r="BK260" s="890"/>
      <c r="BL260" s="890"/>
      <c r="BM260" s="890"/>
      <c r="BN260" s="890"/>
      <c r="BO260" s="890"/>
      <c r="BP260" s="890"/>
      <c r="BQ260" s="1038"/>
      <c r="BR260" s="1036"/>
      <c r="BS260" s="1597"/>
      <c r="BT260" s="1558"/>
      <c r="BU260" s="1036"/>
      <c r="BV260" s="1036"/>
      <c r="BW260" s="1038"/>
      <c r="BX260" s="1338"/>
      <c r="BY260" s="1338"/>
      <c r="BZ260" s="1338"/>
      <c r="CA260" s="1338"/>
      <c r="CB260" s="1338"/>
      <c r="CC260" s="1339"/>
      <c r="CD260" s="1338"/>
      <c r="CE260" s="1338"/>
      <c r="CF260" s="1338"/>
      <c r="CG260" s="1558"/>
      <c r="CH260" s="1038"/>
      <c r="CI260" s="1038"/>
      <c r="CJ260" s="1038"/>
      <c r="CK260" s="1338"/>
      <c r="CL260" s="1339"/>
      <c r="CM260" s="1338"/>
      <c r="CN260" s="1338"/>
      <c r="CO260" s="1560"/>
      <c r="CP260" s="1338"/>
      <c r="CQ260" s="1338"/>
      <c r="CR260" s="1338"/>
      <c r="CS260" s="1338"/>
      <c r="CT260" s="1338"/>
      <c r="CU260" s="1338"/>
      <c r="CV260" s="1338"/>
    </row>
    <row r="261" spans="1:100" ht="15">
      <c r="A261" s="957"/>
      <c r="B261" s="898"/>
      <c r="C261" s="898"/>
      <c r="D261" s="898"/>
      <c r="E261" s="898"/>
      <c r="F261" s="957"/>
      <c r="G261" s="957"/>
      <c r="H261" s="1029"/>
      <c r="I261" s="923"/>
      <c r="J261" s="2340"/>
      <c r="K261" s="2351"/>
      <c r="L261" s="139" t="s">
        <v>1020</v>
      </c>
      <c r="M261" s="895"/>
      <c r="N261" s="1556"/>
      <c r="O261" s="1049"/>
      <c r="P261" s="898"/>
      <c r="Q261" s="890"/>
      <c r="R261" s="898"/>
      <c r="S261" s="1334"/>
      <c r="T261" s="1042"/>
      <c r="U261" s="1042"/>
      <c r="V261" s="890"/>
      <c r="W261" s="890"/>
      <c r="X261" s="890"/>
      <c r="Y261" s="890"/>
      <c r="Z261" s="890"/>
      <c r="AA261" s="890"/>
      <c r="AB261" s="890"/>
      <c r="AC261" s="1360"/>
      <c r="AD261" s="1107"/>
      <c r="AE261" s="1038"/>
      <c r="AF261" s="1038"/>
      <c r="AG261" s="1038"/>
      <c r="AH261" s="1038"/>
      <c r="AI261" s="1038"/>
      <c r="AJ261" s="890"/>
      <c r="AK261" s="890"/>
      <c r="AL261" s="890"/>
      <c r="AM261" s="890"/>
      <c r="AN261" s="1048"/>
      <c r="AO261" s="1038"/>
      <c r="AP261" s="884"/>
      <c r="AQ261" s="890"/>
      <c r="AR261" s="890"/>
      <c r="AS261" s="890"/>
      <c r="AT261" s="884"/>
      <c r="AU261" s="890"/>
      <c r="AV261" s="890"/>
      <c r="AW261" s="923"/>
      <c r="AX261" s="1036"/>
      <c r="AY261" s="1036"/>
      <c r="AZ261" s="1036"/>
      <c r="BA261" s="1036"/>
      <c r="BB261" s="1036"/>
      <c r="BC261" s="1036"/>
      <c r="BD261" s="1036"/>
      <c r="BE261" s="1036"/>
      <c r="BF261" s="1036"/>
      <c r="BG261" s="1036"/>
      <c r="BH261" s="1041"/>
      <c r="BI261" s="1041"/>
      <c r="BJ261" s="1041"/>
      <c r="BK261" s="890"/>
      <c r="BL261" s="890"/>
      <c r="BM261" s="890"/>
      <c r="BN261" s="890"/>
      <c r="BO261" s="890"/>
      <c r="BP261" s="890"/>
      <c r="BQ261" s="1038"/>
      <c r="BR261" s="1036"/>
      <c r="BS261" s="1597"/>
      <c r="BT261" s="1558"/>
      <c r="BU261" s="1036"/>
      <c r="BV261" s="1036"/>
      <c r="BW261" s="1038"/>
      <c r="BX261" s="1338"/>
      <c r="BY261" s="1338"/>
      <c r="BZ261" s="1338"/>
      <c r="CA261" s="1338"/>
      <c r="CB261" s="1338"/>
      <c r="CC261" s="1339"/>
      <c r="CD261" s="1338"/>
      <c r="CE261" s="1338"/>
      <c r="CF261" s="1338"/>
      <c r="CG261" s="1558"/>
      <c r="CH261" s="1038"/>
      <c r="CI261" s="1038"/>
      <c r="CJ261" s="1038"/>
      <c r="CK261" s="1338"/>
      <c r="CL261" s="1339"/>
      <c r="CM261" s="1338"/>
      <c r="CN261" s="1338"/>
      <c r="CO261" s="1560"/>
      <c r="CP261" s="1338"/>
      <c r="CQ261" s="1338"/>
      <c r="CR261" s="1338"/>
      <c r="CS261" s="1338"/>
      <c r="CT261" s="1338"/>
      <c r="CU261" s="1338"/>
      <c r="CV261" s="1338"/>
    </row>
    <row r="262" spans="1:100" ht="15">
      <c r="A262" s="957"/>
      <c r="B262" s="898"/>
      <c r="C262" s="898"/>
      <c r="D262" s="898"/>
      <c r="E262" s="898"/>
      <c r="F262" s="957"/>
      <c r="G262" s="957"/>
      <c r="H262" s="1029"/>
      <c r="I262" s="923"/>
      <c r="J262" s="2340"/>
      <c r="K262" s="2351"/>
      <c r="L262" s="139" t="s">
        <v>1021</v>
      </c>
      <c r="M262" s="895"/>
      <c r="N262" s="1556"/>
      <c r="O262" s="1049"/>
      <c r="P262" s="898"/>
      <c r="Q262" s="890"/>
      <c r="R262" s="898"/>
      <c r="S262" s="1334"/>
      <c r="T262" s="1042"/>
      <c r="U262" s="1042"/>
      <c r="V262" s="890"/>
      <c r="W262" s="890"/>
      <c r="X262" s="890"/>
      <c r="Y262" s="890"/>
      <c r="Z262" s="890"/>
      <c r="AA262" s="890"/>
      <c r="AB262" s="890"/>
      <c r="AC262" s="1360"/>
      <c r="AD262" s="1107"/>
      <c r="AE262" s="1038"/>
      <c r="AF262" s="1038"/>
      <c r="AG262" s="1038"/>
      <c r="AH262" s="1038"/>
      <c r="AI262" s="1038"/>
      <c r="AJ262" s="890"/>
      <c r="AK262" s="890"/>
      <c r="AL262" s="890"/>
      <c r="AM262" s="890"/>
      <c r="AN262" s="1048"/>
      <c r="AO262" s="1038"/>
      <c r="AP262" s="884"/>
      <c r="AQ262" s="890"/>
      <c r="AR262" s="890"/>
      <c r="AS262" s="890"/>
      <c r="AT262" s="884"/>
      <c r="AU262" s="890"/>
      <c r="AV262" s="890"/>
      <c r="AW262" s="923"/>
      <c r="AX262" s="1036"/>
      <c r="AY262" s="1036"/>
      <c r="AZ262" s="1036"/>
      <c r="BA262" s="1036"/>
      <c r="BB262" s="1036"/>
      <c r="BC262" s="1036"/>
      <c r="BD262" s="1036"/>
      <c r="BE262" s="1036"/>
      <c r="BF262" s="1036"/>
      <c r="BG262" s="1036"/>
      <c r="BH262" s="1041"/>
      <c r="BI262" s="1041"/>
      <c r="BJ262" s="1041"/>
      <c r="BK262" s="890"/>
      <c r="BL262" s="890"/>
      <c r="BM262" s="890"/>
      <c r="BN262" s="890"/>
      <c r="BO262" s="890"/>
      <c r="BP262" s="890"/>
      <c r="BQ262" s="1038"/>
      <c r="BR262" s="1036"/>
      <c r="BS262" s="1597"/>
      <c r="BT262" s="1558"/>
      <c r="BU262" s="1036"/>
      <c r="BV262" s="1036"/>
      <c r="BW262" s="1038"/>
      <c r="BX262" s="1338"/>
      <c r="BY262" s="1338"/>
      <c r="BZ262" s="1338"/>
      <c r="CA262" s="1338"/>
      <c r="CB262" s="1338"/>
      <c r="CC262" s="1339"/>
      <c r="CD262" s="1338"/>
      <c r="CE262" s="1338"/>
      <c r="CF262" s="1338"/>
      <c r="CG262" s="1558"/>
      <c r="CH262" s="1038"/>
      <c r="CI262" s="1038"/>
      <c r="CJ262" s="1038"/>
      <c r="CK262" s="1338"/>
      <c r="CL262" s="1339"/>
      <c r="CM262" s="1338"/>
      <c r="CN262" s="1338"/>
      <c r="CO262" s="1560"/>
      <c r="CP262" s="1338"/>
      <c r="CQ262" s="1338"/>
      <c r="CR262" s="1338"/>
      <c r="CS262" s="1338"/>
      <c r="CT262" s="1338"/>
      <c r="CU262" s="1338"/>
      <c r="CV262" s="1338"/>
    </row>
    <row r="263" spans="1:100" ht="15">
      <c r="A263" s="957"/>
      <c r="B263" s="898"/>
      <c r="C263" s="898"/>
      <c r="D263" s="898"/>
      <c r="E263" s="898"/>
      <c r="F263" s="957"/>
      <c r="G263" s="957"/>
      <c r="H263" s="1029"/>
      <c r="I263" s="923"/>
      <c r="J263" s="2340"/>
      <c r="K263" s="2345"/>
      <c r="L263" s="139" t="s">
        <v>1022</v>
      </c>
      <c r="M263" s="895"/>
      <c r="N263" s="1556"/>
      <c r="O263" s="1049"/>
      <c r="P263" s="898"/>
      <c r="Q263" s="890"/>
      <c r="R263" s="898"/>
      <c r="S263" s="1334"/>
      <c r="T263" s="1042"/>
      <c r="U263" s="1042"/>
      <c r="V263" s="890"/>
      <c r="W263" s="890"/>
      <c r="X263" s="890"/>
      <c r="Y263" s="890"/>
      <c r="Z263" s="890"/>
      <c r="AA263" s="890"/>
      <c r="AB263" s="890"/>
      <c r="AC263" s="1360"/>
      <c r="AD263" s="1107"/>
      <c r="AE263" s="1038"/>
      <c r="AF263" s="1038"/>
      <c r="AG263" s="1038"/>
      <c r="AH263" s="1038"/>
      <c r="AI263" s="1038"/>
      <c r="AJ263" s="890"/>
      <c r="AK263" s="890"/>
      <c r="AL263" s="890"/>
      <c r="AM263" s="890"/>
      <c r="AN263" s="1048"/>
      <c r="AO263" s="1038"/>
      <c r="AP263" s="884"/>
      <c r="AQ263" s="890"/>
      <c r="AR263" s="890"/>
      <c r="AS263" s="890"/>
      <c r="AT263" s="884"/>
      <c r="AU263" s="890"/>
      <c r="AV263" s="890"/>
      <c r="AW263" s="923"/>
      <c r="AX263" s="1036"/>
      <c r="AY263" s="1036"/>
      <c r="AZ263" s="1036"/>
      <c r="BA263" s="1036"/>
      <c r="BB263" s="1036"/>
      <c r="BC263" s="1036"/>
      <c r="BD263" s="1036"/>
      <c r="BE263" s="1036"/>
      <c r="BF263" s="1036"/>
      <c r="BG263" s="1036"/>
      <c r="BH263" s="1041"/>
      <c r="BI263" s="1041"/>
      <c r="BJ263" s="1041"/>
      <c r="BK263" s="890"/>
      <c r="BL263" s="890"/>
      <c r="BM263" s="890"/>
      <c r="BN263" s="890"/>
      <c r="BO263" s="890"/>
      <c r="BP263" s="890"/>
      <c r="BQ263" s="1038"/>
      <c r="BR263" s="1036"/>
      <c r="BS263" s="1598"/>
      <c r="BT263" s="1559"/>
      <c r="BU263" s="1279"/>
      <c r="BV263" s="1279"/>
      <c r="BW263" s="1127"/>
      <c r="BX263" s="905"/>
      <c r="BY263" s="905"/>
      <c r="BZ263" s="905"/>
      <c r="CA263" s="905"/>
      <c r="CB263" s="905"/>
      <c r="CC263" s="907"/>
      <c r="CD263" s="905"/>
      <c r="CE263" s="905"/>
      <c r="CF263" s="905"/>
      <c r="CG263" s="1559"/>
      <c r="CH263" s="1127"/>
      <c r="CI263" s="1127"/>
      <c r="CJ263" s="1127"/>
      <c r="CK263" s="905"/>
      <c r="CL263" s="907"/>
      <c r="CM263" s="905"/>
      <c r="CN263" s="905"/>
      <c r="CO263" s="1561"/>
      <c r="CP263" s="905"/>
      <c r="CQ263" s="905"/>
      <c r="CR263" s="905"/>
      <c r="CS263" s="905"/>
      <c r="CT263" s="905"/>
      <c r="CU263" s="905"/>
      <c r="CV263" s="905"/>
    </row>
    <row r="264" spans="1:100" ht="15">
      <c r="A264" s="890">
        <v>5</v>
      </c>
      <c r="B264" s="884" t="s">
        <v>440</v>
      </c>
      <c r="C264" s="890" t="s">
        <v>965</v>
      </c>
      <c r="D264" s="890" t="s">
        <v>150</v>
      </c>
      <c r="E264" s="890">
        <v>1011</v>
      </c>
      <c r="F264" s="890">
        <v>86</v>
      </c>
      <c r="G264" s="890">
        <v>5</v>
      </c>
      <c r="H264" s="893" t="s">
        <v>1023</v>
      </c>
      <c r="I264" s="923" t="s">
        <v>878</v>
      </c>
      <c r="J264" s="2340" t="s">
        <v>1024</v>
      </c>
      <c r="K264" s="2343" t="s">
        <v>445</v>
      </c>
      <c r="L264" s="129" t="s">
        <v>880</v>
      </c>
      <c r="M264" s="890" t="s">
        <v>152</v>
      </c>
      <c r="N264" s="1556"/>
      <c r="O264" s="890" t="s">
        <v>447</v>
      </c>
      <c r="P264" s="890" t="s">
        <v>448</v>
      </c>
      <c r="Q264" s="1562"/>
      <c r="R264" s="1046" t="s">
        <v>157</v>
      </c>
      <c r="S264" s="1562"/>
      <c r="T264" s="1562"/>
      <c r="U264" s="1562"/>
      <c r="V264" s="1562"/>
      <c r="W264" s="1562"/>
      <c r="X264" s="1562"/>
      <c r="Y264" s="1562"/>
      <c r="Z264" s="1562"/>
      <c r="AA264" s="890"/>
      <c r="AB264" s="890"/>
      <c r="AC264" s="890"/>
      <c r="AD264" s="890"/>
      <c r="AE264" s="890"/>
      <c r="AF264" s="1038" t="s">
        <v>450</v>
      </c>
      <c r="AG264" s="1038" t="s">
        <v>451</v>
      </c>
      <c r="AH264" s="1038" t="s">
        <v>466</v>
      </c>
      <c r="AI264" s="1038" t="s">
        <v>623</v>
      </c>
      <c r="AJ264" s="890" t="s">
        <v>450</v>
      </c>
      <c r="AK264" s="890"/>
      <c r="AL264" s="890"/>
      <c r="AM264" s="890"/>
      <c r="AN264" s="1037" t="s">
        <v>1025</v>
      </c>
      <c r="AO264" s="1036" t="s">
        <v>1026</v>
      </c>
      <c r="AP264" s="1052" t="s">
        <v>1027</v>
      </c>
      <c r="AQ264" s="1046" t="s">
        <v>151</v>
      </c>
      <c r="AR264" s="1046" t="s">
        <v>151</v>
      </c>
      <c r="AS264" s="1046" t="s">
        <v>151</v>
      </c>
      <c r="AT264" s="884" t="s">
        <v>1028</v>
      </c>
      <c r="AU264" s="884" t="s">
        <v>1029</v>
      </c>
      <c r="AV264" s="884" t="s">
        <v>1029</v>
      </c>
      <c r="AW264" s="1036" t="s">
        <v>1030</v>
      </c>
      <c r="AX264" s="1036" t="s">
        <v>1013</v>
      </c>
      <c r="AY264" s="1036" t="s">
        <v>1013</v>
      </c>
      <c r="AZ264" s="1036" t="s">
        <v>445</v>
      </c>
      <c r="BA264" s="1036" t="s">
        <v>445</v>
      </c>
      <c r="BB264" s="1036" t="s">
        <v>1014</v>
      </c>
      <c r="BC264" s="1036" t="s">
        <v>1014</v>
      </c>
      <c r="BD264" s="1036" t="s">
        <v>1014</v>
      </c>
      <c r="BE264" s="1036" t="s">
        <v>1013</v>
      </c>
      <c r="BF264" s="1036" t="s">
        <v>1013</v>
      </c>
      <c r="BG264" s="1036" t="s">
        <v>1013</v>
      </c>
      <c r="BH264" s="1042" t="s">
        <v>153</v>
      </c>
      <c r="BI264" s="1043" t="s">
        <v>153</v>
      </c>
      <c r="BJ264" s="1043" t="s">
        <v>197</v>
      </c>
      <c r="BK264" s="890"/>
      <c r="BL264" s="890"/>
      <c r="BM264" s="890" t="s">
        <v>450</v>
      </c>
      <c r="BN264" s="890"/>
      <c r="BO264" s="890"/>
      <c r="BP264" s="890" t="s">
        <v>445</v>
      </c>
      <c r="BQ264" s="1038"/>
      <c r="BR264" s="1038"/>
      <c r="BS264" s="1597"/>
      <c r="BT264" s="1038"/>
      <c r="BU264" s="1036" t="s">
        <v>1031</v>
      </c>
      <c r="BV264" s="1036" t="s">
        <v>460</v>
      </c>
      <c r="BW264" s="1038" t="s">
        <v>445</v>
      </c>
      <c r="BX264" s="980"/>
      <c r="BY264" s="1412"/>
      <c r="BZ264" s="1412"/>
      <c r="CA264" s="1412"/>
      <c r="CB264" s="1412"/>
      <c r="CC264" s="1412"/>
      <c r="CD264" s="1412"/>
      <c r="CE264" s="1412"/>
      <c r="CF264" s="1412"/>
      <c r="CG264" s="1070"/>
      <c r="CH264" s="1070"/>
      <c r="CI264" s="1070"/>
      <c r="CJ264" s="1070"/>
      <c r="CK264" s="1070"/>
      <c r="CL264" s="1070"/>
      <c r="CM264" s="1070"/>
      <c r="CN264" s="1070"/>
      <c r="CO264" s="1070"/>
      <c r="CP264" s="1070"/>
      <c r="CQ264" s="1070"/>
      <c r="CR264" s="1070"/>
      <c r="CS264" s="1070"/>
      <c r="CT264" s="1070"/>
      <c r="CU264" s="1070"/>
      <c r="CV264" s="1070"/>
    </row>
    <row r="265" spans="1:100" ht="30">
      <c r="A265" s="890"/>
      <c r="B265" s="884"/>
      <c r="C265" s="890"/>
      <c r="D265" s="890"/>
      <c r="E265" s="890"/>
      <c r="F265" s="890"/>
      <c r="G265" s="890"/>
      <c r="H265" s="893"/>
      <c r="I265" s="923"/>
      <c r="J265" s="2340"/>
      <c r="K265" s="2429"/>
      <c r="L265" s="139" t="s">
        <v>833</v>
      </c>
      <c r="M265" s="890"/>
      <c r="N265" s="1556"/>
      <c r="O265" s="890"/>
      <c r="P265" s="890"/>
      <c r="Q265" s="1562"/>
      <c r="R265" s="1046"/>
      <c r="S265" s="1562"/>
      <c r="T265" s="1562"/>
      <c r="U265" s="1562"/>
      <c r="V265" s="1562"/>
      <c r="W265" s="1562"/>
      <c r="X265" s="1562"/>
      <c r="Y265" s="1562"/>
      <c r="Z265" s="1562"/>
      <c r="AA265" s="890"/>
      <c r="AB265" s="890"/>
      <c r="AC265" s="890"/>
      <c r="AD265" s="890"/>
      <c r="AE265" s="890"/>
      <c r="AF265" s="1038"/>
      <c r="AG265" s="1038"/>
      <c r="AH265" s="1038"/>
      <c r="AI265" s="1038"/>
      <c r="AJ265" s="890"/>
      <c r="AK265" s="890"/>
      <c r="AL265" s="890"/>
      <c r="AM265" s="890"/>
      <c r="AN265" s="1037"/>
      <c r="AO265" s="1038"/>
      <c r="AP265" s="1052"/>
      <c r="AQ265" s="1046"/>
      <c r="AR265" s="1046"/>
      <c r="AS265" s="1046"/>
      <c r="AT265" s="890"/>
      <c r="AU265" s="890"/>
      <c r="AV265" s="890"/>
      <c r="AW265" s="1038"/>
      <c r="AX265" s="1036"/>
      <c r="AY265" s="1036"/>
      <c r="AZ265" s="1036"/>
      <c r="BA265" s="1036"/>
      <c r="BB265" s="1036"/>
      <c r="BC265" s="1036"/>
      <c r="BD265" s="1036"/>
      <c r="BE265" s="1036"/>
      <c r="BF265" s="1036"/>
      <c r="BG265" s="1036"/>
      <c r="BH265" s="1042"/>
      <c r="BI265" s="1043"/>
      <c r="BJ265" s="1043"/>
      <c r="BK265" s="890"/>
      <c r="BL265" s="890"/>
      <c r="BM265" s="890"/>
      <c r="BN265" s="890"/>
      <c r="BO265" s="890"/>
      <c r="BP265" s="890"/>
      <c r="BQ265" s="1038"/>
      <c r="BR265" s="1038"/>
      <c r="BS265" s="1597"/>
      <c r="BT265" s="1038"/>
      <c r="BU265" s="1036"/>
      <c r="BV265" s="1038"/>
      <c r="BW265" s="1038"/>
      <c r="BX265" s="1411"/>
      <c r="BY265" s="1413"/>
      <c r="BZ265" s="1413"/>
      <c r="CA265" s="1413"/>
      <c r="CB265" s="1413"/>
      <c r="CC265" s="1413"/>
      <c r="CD265" s="1413"/>
      <c r="CE265" s="1413"/>
      <c r="CF265" s="1413"/>
      <c r="CG265" s="1070"/>
      <c r="CH265" s="1070"/>
      <c r="CI265" s="1070"/>
      <c r="CJ265" s="1070"/>
      <c r="CK265" s="1070"/>
      <c r="CL265" s="1070"/>
      <c r="CM265" s="1070"/>
      <c r="CN265" s="1070"/>
      <c r="CO265" s="1070"/>
      <c r="CP265" s="1070"/>
      <c r="CQ265" s="1070"/>
      <c r="CR265" s="1070"/>
      <c r="CS265" s="1070"/>
      <c r="CT265" s="1070"/>
      <c r="CU265" s="1070"/>
      <c r="CV265" s="1070"/>
    </row>
    <row r="266" spans="1:100" ht="15">
      <c r="A266" s="890"/>
      <c r="B266" s="884"/>
      <c r="C266" s="890"/>
      <c r="D266" s="890"/>
      <c r="E266" s="890"/>
      <c r="F266" s="890"/>
      <c r="G266" s="890"/>
      <c r="H266" s="893"/>
      <c r="I266" s="923"/>
      <c r="J266" s="2340"/>
      <c r="K266" s="2429"/>
      <c r="L266" s="139" t="s">
        <v>892</v>
      </c>
      <c r="M266" s="890"/>
      <c r="N266" s="1556"/>
      <c r="O266" s="890"/>
      <c r="P266" s="890"/>
      <c r="Q266" s="1562"/>
      <c r="R266" s="1046"/>
      <c r="S266" s="1562"/>
      <c r="T266" s="1562"/>
      <c r="U266" s="1562"/>
      <c r="V266" s="1562"/>
      <c r="W266" s="1562"/>
      <c r="X266" s="1562"/>
      <c r="Y266" s="1562"/>
      <c r="Z266" s="1562"/>
      <c r="AA266" s="890"/>
      <c r="AB266" s="890"/>
      <c r="AC266" s="890"/>
      <c r="AD266" s="890"/>
      <c r="AE266" s="890"/>
      <c r="AF266" s="1038"/>
      <c r="AG266" s="1038"/>
      <c r="AH266" s="1038"/>
      <c r="AI266" s="1038"/>
      <c r="AJ266" s="890"/>
      <c r="AK266" s="890"/>
      <c r="AL266" s="890"/>
      <c r="AM266" s="890"/>
      <c r="AN266" s="1037"/>
      <c r="AO266" s="1038"/>
      <c r="AP266" s="1052"/>
      <c r="AQ266" s="1046"/>
      <c r="AR266" s="1046"/>
      <c r="AS266" s="1046"/>
      <c r="AT266" s="890"/>
      <c r="AU266" s="890"/>
      <c r="AV266" s="890"/>
      <c r="AW266" s="1038"/>
      <c r="AX266" s="1036"/>
      <c r="AY266" s="1036"/>
      <c r="AZ266" s="1036"/>
      <c r="BA266" s="1036"/>
      <c r="BB266" s="1036"/>
      <c r="BC266" s="1036"/>
      <c r="BD266" s="1036"/>
      <c r="BE266" s="1036"/>
      <c r="BF266" s="1036"/>
      <c r="BG266" s="1036"/>
      <c r="BH266" s="1042"/>
      <c r="BI266" s="1043"/>
      <c r="BJ266" s="1043"/>
      <c r="BK266" s="890"/>
      <c r="BL266" s="890"/>
      <c r="BM266" s="890"/>
      <c r="BN266" s="890"/>
      <c r="BO266" s="890"/>
      <c r="BP266" s="890"/>
      <c r="BQ266" s="1038"/>
      <c r="BR266" s="1038"/>
      <c r="BS266" s="1597"/>
      <c r="BT266" s="1038"/>
      <c r="BU266" s="1036"/>
      <c r="BV266" s="1038"/>
      <c r="BW266" s="1038"/>
      <c r="BX266" s="1411"/>
      <c r="BY266" s="1413"/>
      <c r="BZ266" s="1413"/>
      <c r="CA266" s="1413"/>
      <c r="CB266" s="1413"/>
      <c r="CC266" s="1413"/>
      <c r="CD266" s="1413"/>
      <c r="CE266" s="1413"/>
      <c r="CF266" s="1413"/>
      <c r="CG266" s="1070"/>
      <c r="CH266" s="1070"/>
      <c r="CI266" s="1070"/>
      <c r="CJ266" s="1070"/>
      <c r="CK266" s="1070"/>
      <c r="CL266" s="1070"/>
      <c r="CM266" s="1070"/>
      <c r="CN266" s="1070"/>
      <c r="CO266" s="1070"/>
      <c r="CP266" s="1070"/>
      <c r="CQ266" s="1070"/>
      <c r="CR266" s="1070"/>
      <c r="CS266" s="1070"/>
      <c r="CT266" s="1070"/>
      <c r="CU266" s="1070"/>
      <c r="CV266" s="1070"/>
    </row>
    <row r="267" spans="1:100" ht="15">
      <c r="A267" s="890"/>
      <c r="B267" s="884"/>
      <c r="C267" s="890"/>
      <c r="D267" s="890"/>
      <c r="E267" s="890"/>
      <c r="F267" s="890"/>
      <c r="G267" s="890"/>
      <c r="H267" s="893"/>
      <c r="I267" s="923"/>
      <c r="J267" s="2340"/>
      <c r="K267" s="2430"/>
      <c r="L267" s="139" t="s">
        <v>893</v>
      </c>
      <c r="M267" s="890"/>
      <c r="N267" s="1556"/>
      <c r="O267" s="890"/>
      <c r="P267" s="890"/>
      <c r="Q267" s="1562"/>
      <c r="R267" s="1046"/>
      <c r="S267" s="1562"/>
      <c r="T267" s="1562"/>
      <c r="U267" s="1562"/>
      <c r="V267" s="1562"/>
      <c r="W267" s="1562"/>
      <c r="X267" s="1562"/>
      <c r="Y267" s="1562"/>
      <c r="Z267" s="1562"/>
      <c r="AA267" s="890"/>
      <c r="AB267" s="890"/>
      <c r="AC267" s="890"/>
      <c r="AD267" s="890"/>
      <c r="AE267" s="890"/>
      <c r="AF267" s="1038"/>
      <c r="AG267" s="1038"/>
      <c r="AH267" s="1038"/>
      <c r="AI267" s="1038"/>
      <c r="AJ267" s="890"/>
      <c r="AK267" s="890"/>
      <c r="AL267" s="890"/>
      <c r="AM267" s="890"/>
      <c r="AN267" s="1037"/>
      <c r="AO267" s="1038"/>
      <c r="AP267" s="1052"/>
      <c r="AQ267" s="1046"/>
      <c r="AR267" s="1046"/>
      <c r="AS267" s="1046"/>
      <c r="AT267" s="890"/>
      <c r="AU267" s="890"/>
      <c r="AV267" s="890"/>
      <c r="AW267" s="1038"/>
      <c r="AX267" s="1036"/>
      <c r="AY267" s="1036"/>
      <c r="AZ267" s="1036"/>
      <c r="BA267" s="1036"/>
      <c r="BB267" s="1036"/>
      <c r="BC267" s="1036"/>
      <c r="BD267" s="1036"/>
      <c r="BE267" s="1036"/>
      <c r="BF267" s="1036"/>
      <c r="BG267" s="1036"/>
      <c r="BH267" s="1042"/>
      <c r="BI267" s="1043"/>
      <c r="BJ267" s="1043"/>
      <c r="BK267" s="890"/>
      <c r="BL267" s="890"/>
      <c r="BM267" s="890"/>
      <c r="BN267" s="890"/>
      <c r="BO267" s="890"/>
      <c r="BP267" s="890"/>
      <c r="BQ267" s="1038"/>
      <c r="BR267" s="1038"/>
      <c r="BS267" s="1597"/>
      <c r="BT267" s="1038"/>
      <c r="BU267" s="1036"/>
      <c r="BV267" s="1038"/>
      <c r="BW267" s="1038"/>
      <c r="BX267" s="1557"/>
      <c r="BY267" s="1555"/>
      <c r="BZ267" s="1555"/>
      <c r="CA267" s="1555"/>
      <c r="CB267" s="1555"/>
      <c r="CC267" s="1555"/>
      <c r="CD267" s="1555"/>
      <c r="CE267" s="1555"/>
      <c r="CF267" s="1555"/>
      <c r="CG267" s="1070"/>
      <c r="CH267" s="1070"/>
      <c r="CI267" s="1070"/>
      <c r="CJ267" s="1070"/>
      <c r="CK267" s="1070"/>
      <c r="CL267" s="1070"/>
      <c r="CM267" s="1070"/>
      <c r="CN267" s="1070"/>
      <c r="CO267" s="1070"/>
      <c r="CP267" s="1070"/>
      <c r="CQ267" s="1070"/>
      <c r="CR267" s="1070"/>
      <c r="CS267" s="1070"/>
      <c r="CT267" s="1070"/>
      <c r="CU267" s="1070"/>
      <c r="CV267" s="1070"/>
    </row>
    <row r="268" spans="1:100" ht="30">
      <c r="A268" s="957">
        <v>6</v>
      </c>
      <c r="B268" s="898" t="s">
        <v>440</v>
      </c>
      <c r="C268" s="898" t="s">
        <v>965</v>
      </c>
      <c r="D268" s="898" t="s">
        <v>150</v>
      </c>
      <c r="E268" s="898">
        <v>1011</v>
      </c>
      <c r="F268" s="898">
        <v>91</v>
      </c>
      <c r="G268" s="898">
        <v>0</v>
      </c>
      <c r="H268" s="1037" t="s">
        <v>1032</v>
      </c>
      <c r="I268" s="1036" t="s">
        <v>908</v>
      </c>
      <c r="J268" s="2340" t="s">
        <v>1033</v>
      </c>
      <c r="K268" s="2343" t="s">
        <v>445</v>
      </c>
      <c r="L268" s="129" t="s">
        <v>1034</v>
      </c>
      <c r="M268" s="890" t="s">
        <v>152</v>
      </c>
      <c r="N268" s="1556"/>
      <c r="O268" s="1052" t="s">
        <v>447</v>
      </c>
      <c r="P268" s="884" t="s">
        <v>1035</v>
      </c>
      <c r="Q268" s="898"/>
      <c r="R268" s="898" t="s">
        <v>1007</v>
      </c>
      <c r="S268" s="1431" t="s">
        <v>608</v>
      </c>
      <c r="T268" s="890"/>
      <c r="U268" s="890"/>
      <c r="V268" s="890"/>
      <c r="W268" s="890"/>
      <c r="X268" s="890"/>
      <c r="Y268" s="890"/>
      <c r="Z268" s="890"/>
      <c r="AA268" s="890"/>
      <c r="AB268" s="890"/>
      <c r="AC268" s="890"/>
      <c r="AD268" s="890"/>
      <c r="AE268" s="890"/>
      <c r="AF268" s="1038" t="s">
        <v>451</v>
      </c>
      <c r="AG268" s="1038" t="s">
        <v>912</v>
      </c>
      <c r="AH268" s="1038" t="s">
        <v>913</v>
      </c>
      <c r="AI268" s="890" t="s">
        <v>450</v>
      </c>
      <c r="AJ268" s="890"/>
      <c r="AK268" s="890"/>
      <c r="AL268" s="890"/>
      <c r="AM268" s="890"/>
      <c r="AN268" s="1037" t="s">
        <v>1036</v>
      </c>
      <c r="AO268" s="1038" t="s">
        <v>469</v>
      </c>
      <c r="AP268" s="884" t="s">
        <v>1037</v>
      </c>
      <c r="AQ268" s="890" t="s">
        <v>151</v>
      </c>
      <c r="AR268" s="890" t="s">
        <v>151</v>
      </c>
      <c r="AS268" s="890" t="s">
        <v>151</v>
      </c>
      <c r="AT268" s="884" t="s">
        <v>1038</v>
      </c>
      <c r="AU268" s="884" t="s">
        <v>1039</v>
      </c>
      <c r="AV268" s="884" t="s">
        <v>1039</v>
      </c>
      <c r="AW268" s="1038" t="s">
        <v>457</v>
      </c>
      <c r="AX268" s="1036" t="s">
        <v>1013</v>
      </c>
      <c r="AY268" s="1036" t="s">
        <v>1013</v>
      </c>
      <c r="AZ268" s="1036" t="s">
        <v>445</v>
      </c>
      <c r="BA268" s="1036" t="s">
        <v>445</v>
      </c>
      <c r="BB268" s="1036" t="s">
        <v>1014</v>
      </c>
      <c r="BC268" s="1036" t="s">
        <v>1014</v>
      </c>
      <c r="BD268" s="1036" t="s">
        <v>1014</v>
      </c>
      <c r="BE268" s="1036" t="s">
        <v>1013</v>
      </c>
      <c r="BF268" s="1036" t="s">
        <v>1013</v>
      </c>
      <c r="BG268" s="1036" t="s">
        <v>1013</v>
      </c>
      <c r="BH268" s="1042" t="s">
        <v>153</v>
      </c>
      <c r="BI268" s="1043" t="s">
        <v>153</v>
      </c>
      <c r="BJ268" s="1041" t="s">
        <v>197</v>
      </c>
      <c r="BK268" s="890"/>
      <c r="BL268" s="890"/>
      <c r="BM268" s="890" t="s">
        <v>450</v>
      </c>
      <c r="BN268" s="890"/>
      <c r="BO268" s="890"/>
      <c r="BP268" s="890" t="s">
        <v>445</v>
      </c>
      <c r="BQ268" s="1036" t="s">
        <v>1040</v>
      </c>
      <c r="BR268" s="1036" t="s">
        <v>1041</v>
      </c>
      <c r="BS268" s="1552" t="s">
        <v>1042</v>
      </c>
      <c r="BT268" s="1553" t="s">
        <v>545</v>
      </c>
      <c r="BU268" s="1447" t="s">
        <v>1043</v>
      </c>
      <c r="BV268" s="1447" t="s">
        <v>1044</v>
      </c>
      <c r="BW268" s="1174" t="s">
        <v>445</v>
      </c>
      <c r="BX268" s="911"/>
      <c r="BY268" s="911"/>
      <c r="BZ268" s="911"/>
      <c r="CA268" s="911"/>
      <c r="CB268" s="911"/>
      <c r="CC268" s="911"/>
      <c r="CD268" s="911"/>
      <c r="CE268" s="911"/>
      <c r="CF268" s="911"/>
      <c r="CG268" s="911"/>
      <c r="CH268" s="911"/>
      <c r="CI268" s="911"/>
      <c r="CJ268" s="911"/>
      <c r="CK268" s="911"/>
      <c r="CL268" s="911"/>
      <c r="CM268" s="911"/>
      <c r="CN268" s="911"/>
      <c r="CO268" s="911"/>
      <c r="CP268" s="911"/>
      <c r="CQ268" s="917"/>
      <c r="CR268" s="911"/>
      <c r="CS268" s="911"/>
      <c r="CT268" s="911"/>
      <c r="CU268" s="911"/>
      <c r="CV268" s="911"/>
    </row>
    <row r="269" spans="1:100" ht="15">
      <c r="A269" s="957"/>
      <c r="B269" s="898"/>
      <c r="C269" s="898"/>
      <c r="D269" s="898"/>
      <c r="E269" s="898"/>
      <c r="F269" s="898"/>
      <c r="G269" s="898"/>
      <c r="H269" s="1037"/>
      <c r="I269" s="1036"/>
      <c r="J269" s="2340"/>
      <c r="K269" s="2429"/>
      <c r="L269" s="139" t="s">
        <v>678</v>
      </c>
      <c r="M269" s="890"/>
      <c r="N269" s="1556"/>
      <c r="O269" s="1052"/>
      <c r="P269" s="884"/>
      <c r="Q269" s="898"/>
      <c r="R269" s="898"/>
      <c r="S269" s="1431"/>
      <c r="T269" s="890"/>
      <c r="U269" s="890"/>
      <c r="V269" s="890"/>
      <c r="W269" s="890"/>
      <c r="X269" s="890"/>
      <c r="Y269" s="890"/>
      <c r="Z269" s="890"/>
      <c r="AA269" s="890"/>
      <c r="AB269" s="890"/>
      <c r="AC269" s="890"/>
      <c r="AD269" s="890"/>
      <c r="AE269" s="890"/>
      <c r="AF269" s="1038"/>
      <c r="AG269" s="1038"/>
      <c r="AH269" s="1038"/>
      <c r="AI269" s="890"/>
      <c r="AJ269" s="890"/>
      <c r="AK269" s="890"/>
      <c r="AL269" s="890"/>
      <c r="AM269" s="890"/>
      <c r="AN269" s="1037"/>
      <c r="AO269" s="1038"/>
      <c r="AP269" s="884"/>
      <c r="AQ269" s="890"/>
      <c r="AR269" s="890"/>
      <c r="AS269" s="890"/>
      <c r="AT269" s="890"/>
      <c r="AU269" s="890"/>
      <c r="AV269" s="890"/>
      <c r="AW269" s="1038"/>
      <c r="AX269" s="1036"/>
      <c r="AY269" s="1036"/>
      <c r="AZ269" s="1036"/>
      <c r="BA269" s="1036"/>
      <c r="BB269" s="1036"/>
      <c r="BC269" s="1036"/>
      <c r="BD269" s="1036"/>
      <c r="BE269" s="1036"/>
      <c r="BF269" s="1036"/>
      <c r="BG269" s="1036"/>
      <c r="BH269" s="1042"/>
      <c r="BI269" s="1043"/>
      <c r="BJ269" s="1041"/>
      <c r="BK269" s="890"/>
      <c r="BL269" s="890"/>
      <c r="BM269" s="890"/>
      <c r="BN269" s="890"/>
      <c r="BO269" s="890"/>
      <c r="BP269" s="890"/>
      <c r="BQ269" s="1036"/>
      <c r="BR269" s="1036"/>
      <c r="BS269" s="1552"/>
      <c r="BT269" s="1553"/>
      <c r="BU269" s="1036"/>
      <c r="BV269" s="1036"/>
      <c r="BW269" s="1038"/>
      <c r="BX269" s="890"/>
      <c r="BY269" s="890"/>
      <c r="BZ269" s="890"/>
      <c r="CA269" s="890"/>
      <c r="CB269" s="890"/>
      <c r="CC269" s="890"/>
      <c r="CD269" s="890"/>
      <c r="CE269" s="890"/>
      <c r="CF269" s="890"/>
      <c r="CG269" s="890"/>
      <c r="CH269" s="890"/>
      <c r="CI269" s="890"/>
      <c r="CJ269" s="890"/>
      <c r="CK269" s="890"/>
      <c r="CL269" s="890"/>
      <c r="CM269" s="890"/>
      <c r="CN269" s="890"/>
      <c r="CO269" s="890"/>
      <c r="CP269" s="890"/>
      <c r="CQ269" s="918"/>
      <c r="CR269" s="890"/>
      <c r="CS269" s="890"/>
      <c r="CT269" s="890"/>
      <c r="CU269" s="890"/>
      <c r="CV269" s="890"/>
    </row>
    <row r="270" spans="1:100" ht="15">
      <c r="A270" s="957"/>
      <c r="B270" s="898"/>
      <c r="C270" s="898"/>
      <c r="D270" s="898"/>
      <c r="E270" s="898"/>
      <c r="F270" s="898"/>
      <c r="G270" s="898"/>
      <c r="H270" s="1037"/>
      <c r="I270" s="1036"/>
      <c r="J270" s="2340"/>
      <c r="K270" s="2429"/>
      <c r="L270" s="139" t="s">
        <v>1045</v>
      </c>
      <c r="M270" s="890"/>
      <c r="N270" s="1556"/>
      <c r="O270" s="1052"/>
      <c r="P270" s="884"/>
      <c r="Q270" s="898"/>
      <c r="R270" s="898"/>
      <c r="S270" s="1431"/>
      <c r="T270" s="890"/>
      <c r="U270" s="890"/>
      <c r="V270" s="890"/>
      <c r="W270" s="890"/>
      <c r="X270" s="890"/>
      <c r="Y270" s="890"/>
      <c r="Z270" s="890"/>
      <c r="AA270" s="890"/>
      <c r="AB270" s="890"/>
      <c r="AC270" s="890"/>
      <c r="AD270" s="890"/>
      <c r="AE270" s="890"/>
      <c r="AF270" s="1038"/>
      <c r="AG270" s="1038"/>
      <c r="AH270" s="1038"/>
      <c r="AI270" s="890"/>
      <c r="AJ270" s="890"/>
      <c r="AK270" s="890"/>
      <c r="AL270" s="890"/>
      <c r="AM270" s="890"/>
      <c r="AN270" s="1037"/>
      <c r="AO270" s="1038"/>
      <c r="AP270" s="884"/>
      <c r="AQ270" s="890"/>
      <c r="AR270" s="890"/>
      <c r="AS270" s="890"/>
      <c r="AT270" s="890"/>
      <c r="AU270" s="890"/>
      <c r="AV270" s="890"/>
      <c r="AW270" s="1038"/>
      <c r="AX270" s="1036"/>
      <c r="AY270" s="1036"/>
      <c r="AZ270" s="1036"/>
      <c r="BA270" s="1036"/>
      <c r="BB270" s="1036"/>
      <c r="BC270" s="1036"/>
      <c r="BD270" s="1036"/>
      <c r="BE270" s="1036"/>
      <c r="BF270" s="1036"/>
      <c r="BG270" s="1036"/>
      <c r="BH270" s="1042"/>
      <c r="BI270" s="1043"/>
      <c r="BJ270" s="1041"/>
      <c r="BK270" s="890"/>
      <c r="BL270" s="890"/>
      <c r="BM270" s="890"/>
      <c r="BN270" s="890"/>
      <c r="BO270" s="890"/>
      <c r="BP270" s="890"/>
      <c r="BQ270" s="1036"/>
      <c r="BR270" s="1036"/>
      <c r="BS270" s="1552"/>
      <c r="BT270" s="1553"/>
      <c r="BU270" s="1036"/>
      <c r="BV270" s="1036"/>
      <c r="BW270" s="1038"/>
      <c r="BX270" s="890"/>
      <c r="BY270" s="890"/>
      <c r="BZ270" s="890"/>
      <c r="CA270" s="890"/>
      <c r="CB270" s="890"/>
      <c r="CC270" s="890"/>
      <c r="CD270" s="890"/>
      <c r="CE270" s="890"/>
      <c r="CF270" s="890"/>
      <c r="CG270" s="890"/>
      <c r="CH270" s="890"/>
      <c r="CI270" s="890"/>
      <c r="CJ270" s="890"/>
      <c r="CK270" s="890"/>
      <c r="CL270" s="890"/>
      <c r="CM270" s="890"/>
      <c r="CN270" s="890"/>
      <c r="CO270" s="890"/>
      <c r="CP270" s="890"/>
      <c r="CQ270" s="918"/>
      <c r="CR270" s="890"/>
      <c r="CS270" s="890"/>
      <c r="CT270" s="890"/>
      <c r="CU270" s="890"/>
      <c r="CV270" s="890"/>
    </row>
    <row r="271" spans="1:100" ht="30">
      <c r="A271" s="957"/>
      <c r="B271" s="898"/>
      <c r="C271" s="898"/>
      <c r="D271" s="898"/>
      <c r="E271" s="898"/>
      <c r="F271" s="898"/>
      <c r="G271" s="898"/>
      <c r="H271" s="1037"/>
      <c r="I271" s="1036"/>
      <c r="J271" s="2340"/>
      <c r="K271" s="2429"/>
      <c r="L271" s="139" t="s">
        <v>1046</v>
      </c>
      <c r="M271" s="890"/>
      <c r="N271" s="1556"/>
      <c r="O271" s="1052"/>
      <c r="P271" s="884"/>
      <c r="Q271" s="898"/>
      <c r="R271" s="898"/>
      <c r="S271" s="1431"/>
      <c r="T271" s="890"/>
      <c r="U271" s="890"/>
      <c r="V271" s="890"/>
      <c r="W271" s="890"/>
      <c r="X271" s="890"/>
      <c r="Y271" s="890"/>
      <c r="Z271" s="890"/>
      <c r="AA271" s="890"/>
      <c r="AB271" s="890"/>
      <c r="AC271" s="890"/>
      <c r="AD271" s="890"/>
      <c r="AE271" s="890"/>
      <c r="AF271" s="1038"/>
      <c r="AG271" s="1038"/>
      <c r="AH271" s="1038"/>
      <c r="AI271" s="890"/>
      <c r="AJ271" s="890"/>
      <c r="AK271" s="890"/>
      <c r="AL271" s="890"/>
      <c r="AM271" s="890"/>
      <c r="AN271" s="1037"/>
      <c r="AO271" s="1038"/>
      <c r="AP271" s="884"/>
      <c r="AQ271" s="890"/>
      <c r="AR271" s="890"/>
      <c r="AS271" s="890"/>
      <c r="AT271" s="890"/>
      <c r="AU271" s="890"/>
      <c r="AV271" s="890"/>
      <c r="AW271" s="1038"/>
      <c r="AX271" s="1036"/>
      <c r="AY271" s="1036"/>
      <c r="AZ271" s="1036"/>
      <c r="BA271" s="1036"/>
      <c r="BB271" s="1036"/>
      <c r="BC271" s="1036"/>
      <c r="BD271" s="1036"/>
      <c r="BE271" s="1036"/>
      <c r="BF271" s="1036"/>
      <c r="BG271" s="1036"/>
      <c r="BH271" s="1042"/>
      <c r="BI271" s="1043"/>
      <c r="BJ271" s="1041"/>
      <c r="BK271" s="890"/>
      <c r="BL271" s="890"/>
      <c r="BM271" s="890"/>
      <c r="BN271" s="890"/>
      <c r="BO271" s="890"/>
      <c r="BP271" s="890"/>
      <c r="BQ271" s="1036"/>
      <c r="BR271" s="1036"/>
      <c r="BS271" s="1552"/>
      <c r="BT271" s="1553"/>
      <c r="BU271" s="1036"/>
      <c r="BV271" s="1036"/>
      <c r="BW271" s="1038"/>
      <c r="BX271" s="890"/>
      <c r="BY271" s="890"/>
      <c r="BZ271" s="890"/>
      <c r="CA271" s="890"/>
      <c r="CB271" s="890"/>
      <c r="CC271" s="890"/>
      <c r="CD271" s="890"/>
      <c r="CE271" s="890"/>
      <c r="CF271" s="890"/>
      <c r="CG271" s="890"/>
      <c r="CH271" s="890"/>
      <c r="CI271" s="890"/>
      <c r="CJ271" s="890"/>
      <c r="CK271" s="890"/>
      <c r="CL271" s="890"/>
      <c r="CM271" s="890"/>
      <c r="CN271" s="890"/>
      <c r="CO271" s="890"/>
      <c r="CP271" s="890"/>
      <c r="CQ271" s="918"/>
      <c r="CR271" s="890"/>
      <c r="CS271" s="890"/>
      <c r="CT271" s="890"/>
      <c r="CU271" s="890"/>
      <c r="CV271" s="890"/>
    </row>
    <row r="272" spans="1:100" ht="30">
      <c r="A272" s="957"/>
      <c r="B272" s="898"/>
      <c r="C272" s="898"/>
      <c r="D272" s="898"/>
      <c r="E272" s="898"/>
      <c r="F272" s="898"/>
      <c r="G272" s="898"/>
      <c r="H272" s="1037"/>
      <c r="I272" s="1036"/>
      <c r="J272" s="2340"/>
      <c r="K272" s="2430"/>
      <c r="L272" s="46" t="s">
        <v>1047</v>
      </c>
      <c r="M272" s="890"/>
      <c r="N272" s="1556"/>
      <c r="O272" s="1052"/>
      <c r="P272" s="884"/>
      <c r="Q272" s="898"/>
      <c r="R272" s="898"/>
      <c r="S272" s="1431"/>
      <c r="T272" s="890"/>
      <c r="U272" s="890"/>
      <c r="V272" s="890"/>
      <c r="W272" s="890"/>
      <c r="X272" s="890"/>
      <c r="Y272" s="890"/>
      <c r="Z272" s="890"/>
      <c r="AA272" s="890"/>
      <c r="AB272" s="890"/>
      <c r="AC272" s="890"/>
      <c r="AD272" s="890"/>
      <c r="AE272" s="890"/>
      <c r="AF272" s="1038"/>
      <c r="AG272" s="1038"/>
      <c r="AH272" s="1038"/>
      <c r="AI272" s="890"/>
      <c r="AJ272" s="890"/>
      <c r="AK272" s="890"/>
      <c r="AL272" s="890"/>
      <c r="AM272" s="890"/>
      <c r="AN272" s="1037"/>
      <c r="AO272" s="1038"/>
      <c r="AP272" s="884"/>
      <c r="AQ272" s="890"/>
      <c r="AR272" s="890"/>
      <c r="AS272" s="890"/>
      <c r="AT272" s="890"/>
      <c r="AU272" s="890"/>
      <c r="AV272" s="890"/>
      <c r="AW272" s="1038"/>
      <c r="AX272" s="1036"/>
      <c r="AY272" s="1036"/>
      <c r="AZ272" s="1036"/>
      <c r="BA272" s="1036"/>
      <c r="BB272" s="1036"/>
      <c r="BC272" s="1036"/>
      <c r="BD272" s="1036"/>
      <c r="BE272" s="1036"/>
      <c r="BF272" s="1036"/>
      <c r="BG272" s="1036"/>
      <c r="BH272" s="1042"/>
      <c r="BI272" s="1043"/>
      <c r="BJ272" s="1041"/>
      <c r="BK272" s="890"/>
      <c r="BL272" s="890"/>
      <c r="BM272" s="890"/>
      <c r="BN272" s="890"/>
      <c r="BO272" s="890"/>
      <c r="BP272" s="890"/>
      <c r="BQ272" s="1036"/>
      <c r="BR272" s="1036"/>
      <c r="BS272" s="1143"/>
      <c r="BT272" s="1554"/>
      <c r="BU272" s="1036"/>
      <c r="BV272" s="1036"/>
      <c r="BW272" s="1038"/>
      <c r="BX272" s="890"/>
      <c r="BY272" s="890"/>
      <c r="BZ272" s="890"/>
      <c r="CA272" s="890"/>
      <c r="CB272" s="890"/>
      <c r="CC272" s="890"/>
      <c r="CD272" s="890"/>
      <c r="CE272" s="890"/>
      <c r="CF272" s="890"/>
      <c r="CG272" s="890"/>
      <c r="CH272" s="890"/>
      <c r="CI272" s="890"/>
      <c r="CJ272" s="890"/>
      <c r="CK272" s="890"/>
      <c r="CL272" s="890"/>
      <c r="CM272" s="890"/>
      <c r="CN272" s="890"/>
      <c r="CO272" s="890"/>
      <c r="CP272" s="890"/>
      <c r="CQ272" s="918"/>
      <c r="CR272" s="890"/>
      <c r="CS272" s="890"/>
      <c r="CT272" s="890"/>
      <c r="CU272" s="890"/>
      <c r="CV272" s="890"/>
    </row>
    <row r="273" spans="1:100" ht="283.5">
      <c r="A273" s="90">
        <v>1</v>
      </c>
      <c r="B273" s="93" t="s">
        <v>440</v>
      </c>
      <c r="C273" s="328" t="s">
        <v>1048</v>
      </c>
      <c r="D273" s="93" t="s">
        <v>150</v>
      </c>
      <c r="E273" s="93">
        <v>1020</v>
      </c>
      <c r="F273" s="93">
        <v>1</v>
      </c>
      <c r="G273" s="93">
        <v>15</v>
      </c>
      <c r="H273" s="94" t="s">
        <v>1049</v>
      </c>
      <c r="I273" s="93" t="s">
        <v>443</v>
      </c>
      <c r="J273" s="2347" t="s">
        <v>1050</v>
      </c>
      <c r="K273" s="2347" t="s">
        <v>445</v>
      </c>
      <c r="L273" s="35" t="s">
        <v>446</v>
      </c>
      <c r="M273" s="35" t="s">
        <v>152</v>
      </c>
      <c r="N273" s="102"/>
      <c r="O273" s="89" t="s">
        <v>447</v>
      </c>
      <c r="P273" s="91" t="s">
        <v>448</v>
      </c>
      <c r="Q273" s="91"/>
      <c r="R273" s="91" t="s">
        <v>157</v>
      </c>
      <c r="S273" s="108"/>
      <c r="T273" s="329"/>
      <c r="U273" s="329"/>
      <c r="V273" s="329"/>
      <c r="W273" s="329"/>
      <c r="X273" s="81"/>
      <c r="Y273" s="81"/>
      <c r="Z273" s="81"/>
      <c r="AA273" s="81"/>
      <c r="AB273" s="81"/>
      <c r="AC273" s="330" t="s">
        <v>445</v>
      </c>
      <c r="AD273" s="330" t="s">
        <v>457</v>
      </c>
      <c r="AE273" s="330" t="s">
        <v>457</v>
      </c>
      <c r="AF273" s="330" t="s">
        <v>450</v>
      </c>
      <c r="AG273" s="330" t="s">
        <v>1051</v>
      </c>
      <c r="AH273" s="330" t="s">
        <v>452</v>
      </c>
      <c r="AI273" s="330" t="s">
        <v>452</v>
      </c>
      <c r="AJ273" s="330" t="s">
        <v>450</v>
      </c>
      <c r="AK273" s="81"/>
      <c r="AL273" s="81"/>
      <c r="AM273" s="81"/>
      <c r="AN273" s="331" t="s">
        <v>1052</v>
      </c>
      <c r="AO273" s="329" t="s">
        <v>1053</v>
      </c>
      <c r="AP273" s="91" t="s">
        <v>1054</v>
      </c>
      <c r="AQ273" s="100" t="s">
        <v>445</v>
      </c>
      <c r="AR273" s="100" t="s">
        <v>445</v>
      </c>
      <c r="AS273" s="100" t="s">
        <v>1055</v>
      </c>
      <c r="AT273" s="100" t="s">
        <v>445</v>
      </c>
      <c r="AU273" s="100" t="s">
        <v>445</v>
      </c>
      <c r="AV273" s="100" t="s">
        <v>445</v>
      </c>
      <c r="AW273" s="100" t="s">
        <v>445</v>
      </c>
      <c r="AX273" s="100" t="s">
        <v>1056</v>
      </c>
      <c r="AY273" s="100" t="s">
        <v>1056</v>
      </c>
      <c r="AZ273" s="100" t="s">
        <v>445</v>
      </c>
      <c r="BA273" s="100" t="s">
        <v>445</v>
      </c>
      <c r="BB273" s="100" t="s">
        <v>1057</v>
      </c>
      <c r="BC273" s="100" t="s">
        <v>1058</v>
      </c>
      <c r="BD273" s="100" t="s">
        <v>445</v>
      </c>
      <c r="BE273" s="100" t="s">
        <v>445</v>
      </c>
      <c r="BF273" s="100" t="s">
        <v>445</v>
      </c>
      <c r="BG273" s="100" t="s">
        <v>445</v>
      </c>
      <c r="BH273" s="100" t="s">
        <v>153</v>
      </c>
      <c r="BI273" s="100" t="s">
        <v>153</v>
      </c>
      <c r="BJ273" s="100">
        <v>0</v>
      </c>
      <c r="BK273" s="82"/>
      <c r="BL273" s="81"/>
      <c r="BM273" s="100" t="s">
        <v>450</v>
      </c>
      <c r="BN273" s="82"/>
      <c r="BO273" s="81"/>
      <c r="BP273" s="100" t="s">
        <v>445</v>
      </c>
      <c r="BQ273" s="81"/>
      <c r="BR273" s="81"/>
      <c r="BS273" s="81"/>
      <c r="BT273" s="81"/>
      <c r="BU273" s="99" t="s">
        <v>1059</v>
      </c>
      <c r="BV273" s="99" t="s">
        <v>1059</v>
      </c>
      <c r="BW273" s="99" t="s">
        <v>457</v>
      </c>
      <c r="BX273" s="85"/>
      <c r="BY273" s="85"/>
      <c r="BZ273" s="85"/>
      <c r="CA273" s="85"/>
      <c r="CB273" s="85"/>
      <c r="CC273" s="85"/>
      <c r="CD273" s="85"/>
      <c r="CE273" s="85"/>
      <c r="CF273" s="85"/>
      <c r="CG273" s="85"/>
      <c r="CH273" s="85"/>
      <c r="CI273" s="85"/>
      <c r="CJ273" s="85"/>
      <c r="CK273" s="85"/>
      <c r="CL273" s="85"/>
      <c r="CM273" s="85"/>
      <c r="CN273" s="85"/>
      <c r="CO273" s="85"/>
      <c r="CP273" s="332"/>
      <c r="CQ273" s="85"/>
      <c r="CR273" s="85"/>
      <c r="CS273" s="85"/>
      <c r="CT273" s="85"/>
      <c r="CU273" s="85"/>
      <c r="CV273" s="79"/>
    </row>
    <row r="274" spans="1:100" ht="51.75" customHeight="1">
      <c r="A274" s="890">
        <v>2</v>
      </c>
      <c r="B274" s="884" t="s">
        <v>440</v>
      </c>
      <c r="C274" s="884" t="s">
        <v>1048</v>
      </c>
      <c r="D274" s="884" t="s">
        <v>150</v>
      </c>
      <c r="E274" s="884">
        <v>1020</v>
      </c>
      <c r="F274" s="884">
        <v>12</v>
      </c>
      <c r="G274" s="884">
        <v>1</v>
      </c>
      <c r="H274" s="893" t="s">
        <v>1060</v>
      </c>
      <c r="I274" s="884" t="s">
        <v>1061</v>
      </c>
      <c r="J274" s="2339" t="s">
        <v>445</v>
      </c>
      <c r="K274" s="2339" t="s">
        <v>445</v>
      </c>
      <c r="L274" s="333" t="s">
        <v>1062</v>
      </c>
      <c r="M274" s="884" t="s">
        <v>152</v>
      </c>
      <c r="N274" s="899"/>
      <c r="O274" s="888" t="s">
        <v>447</v>
      </c>
      <c r="P274" s="901" t="s">
        <v>448</v>
      </c>
      <c r="Q274" s="899"/>
      <c r="R274" s="901" t="s">
        <v>157</v>
      </c>
      <c r="S274" s="899"/>
      <c r="T274" s="1438" t="s">
        <v>452</v>
      </c>
      <c r="U274" s="1438" t="s">
        <v>585</v>
      </c>
      <c r="V274" s="1438" t="s">
        <v>450</v>
      </c>
      <c r="W274" s="1441"/>
      <c r="X274" s="1438" t="s">
        <v>450</v>
      </c>
      <c r="Y274" s="1441"/>
      <c r="Z274" s="1441"/>
      <c r="AA274" s="1441"/>
      <c r="AB274" s="1438" t="s">
        <v>450</v>
      </c>
      <c r="AC274" s="1403" t="s">
        <v>793</v>
      </c>
      <c r="AD274" s="1444" t="s">
        <v>1063</v>
      </c>
      <c r="AE274" s="1403" t="s">
        <v>451</v>
      </c>
      <c r="AF274" s="1403" t="s">
        <v>450</v>
      </c>
      <c r="AG274" s="1403" t="s">
        <v>1064</v>
      </c>
      <c r="AH274" s="1403" t="s">
        <v>452</v>
      </c>
      <c r="AI274" s="1403" t="s">
        <v>585</v>
      </c>
      <c r="AJ274" s="1393"/>
      <c r="AK274" s="1393"/>
      <c r="AL274" s="1393"/>
      <c r="AM274" s="1403" t="s">
        <v>450</v>
      </c>
      <c r="AN274" s="1444" t="s">
        <v>1065</v>
      </c>
      <c r="AO274" s="1403" t="s">
        <v>532</v>
      </c>
      <c r="AP274" s="898" t="s">
        <v>1066</v>
      </c>
      <c r="AQ274" s="1403" t="s">
        <v>445</v>
      </c>
      <c r="AR274" s="1403" t="s">
        <v>445</v>
      </c>
      <c r="AS274" s="1403" t="s">
        <v>445</v>
      </c>
      <c r="AT274" s="1403" t="s">
        <v>1067</v>
      </c>
      <c r="AU274" s="1403" t="s">
        <v>445</v>
      </c>
      <c r="AV274" s="1403" t="s">
        <v>589</v>
      </c>
      <c r="AW274" s="1403" t="s">
        <v>457</v>
      </c>
      <c r="AX274" s="1403" t="s">
        <v>1068</v>
      </c>
      <c r="AY274" s="1403" t="s">
        <v>1068</v>
      </c>
      <c r="AZ274" s="1403" t="s">
        <v>445</v>
      </c>
      <c r="BA274" s="1403" t="s">
        <v>445</v>
      </c>
      <c r="BB274" s="1403" t="s">
        <v>1069</v>
      </c>
      <c r="BC274" s="1403" t="s">
        <v>1069</v>
      </c>
      <c r="BD274" s="1403" t="s">
        <v>1070</v>
      </c>
      <c r="BE274" s="1403" t="s">
        <v>1070</v>
      </c>
      <c r="BF274" s="1403" t="s">
        <v>1070</v>
      </c>
      <c r="BG274" s="1403" t="s">
        <v>1070</v>
      </c>
      <c r="BH274" s="1403" t="s">
        <v>153</v>
      </c>
      <c r="BI274" s="1403" t="s">
        <v>153</v>
      </c>
      <c r="BJ274" s="1403">
        <v>0</v>
      </c>
      <c r="BK274" s="1393"/>
      <c r="BL274" s="1393"/>
      <c r="BM274" s="1403" t="s">
        <v>450</v>
      </c>
      <c r="BN274" s="1393"/>
      <c r="BO274" s="1393"/>
      <c r="BP274" s="1403" t="s">
        <v>445</v>
      </c>
      <c r="BQ274" s="1393"/>
      <c r="BR274" s="1393"/>
      <c r="BS274" s="1393"/>
      <c r="BT274" s="1393"/>
      <c r="BU274" s="1403" t="s">
        <v>1059</v>
      </c>
      <c r="BV274" s="1403" t="s">
        <v>1059</v>
      </c>
      <c r="BW274" s="1403" t="s">
        <v>1071</v>
      </c>
      <c r="BX274" s="1403" t="s">
        <v>445</v>
      </c>
      <c r="BY274" s="1392"/>
      <c r="BZ274" s="1403" t="s">
        <v>450</v>
      </c>
      <c r="CA274" s="1403" t="s">
        <v>1072</v>
      </c>
      <c r="CB274" s="1393"/>
      <c r="CC274" s="1393"/>
      <c r="CD274" s="1403" t="s">
        <v>450</v>
      </c>
      <c r="CE274" s="1393"/>
      <c r="CF274" s="1393"/>
      <c r="CG274" s="1392"/>
      <c r="CH274" s="1392"/>
      <c r="CI274" s="1392"/>
      <c r="CJ274" s="1392"/>
      <c r="CK274" s="1403" t="s">
        <v>1073</v>
      </c>
      <c r="CL274" s="1403" t="s">
        <v>1074</v>
      </c>
      <c r="CM274" s="1403" t="s">
        <v>1068</v>
      </c>
      <c r="CN274" s="1403" t="s">
        <v>1068</v>
      </c>
      <c r="CO274" s="1403" t="s">
        <v>445</v>
      </c>
      <c r="CP274" s="1403" t="s">
        <v>445</v>
      </c>
      <c r="CQ274" s="1403" t="s">
        <v>1069</v>
      </c>
      <c r="CR274" s="1403" t="s">
        <v>1069</v>
      </c>
      <c r="CS274" s="1403" t="s">
        <v>1070</v>
      </c>
      <c r="CT274" s="1403" t="s">
        <v>1070</v>
      </c>
      <c r="CU274" s="1403" t="s">
        <v>1070</v>
      </c>
      <c r="CV274" s="1403" t="s">
        <v>1070</v>
      </c>
    </row>
    <row r="275" spans="1:100" ht="48" customHeight="1">
      <c r="A275" s="890"/>
      <c r="B275" s="884"/>
      <c r="C275" s="884"/>
      <c r="D275" s="884"/>
      <c r="E275" s="884"/>
      <c r="F275" s="884"/>
      <c r="G275" s="884"/>
      <c r="H275" s="893"/>
      <c r="I275" s="884"/>
      <c r="J275" s="2339"/>
      <c r="K275" s="2339"/>
      <c r="L275" s="333" t="s">
        <v>1075</v>
      </c>
      <c r="M275" s="884"/>
      <c r="N275" s="903"/>
      <c r="O275" s="889"/>
      <c r="P275" s="901"/>
      <c r="Q275" s="903"/>
      <c r="R275" s="901"/>
      <c r="S275" s="903"/>
      <c r="T275" s="1439"/>
      <c r="U275" s="1439"/>
      <c r="V275" s="1439"/>
      <c r="W275" s="1442"/>
      <c r="X275" s="1439"/>
      <c r="Y275" s="1442"/>
      <c r="Z275" s="1442"/>
      <c r="AA275" s="1442"/>
      <c r="AB275" s="1439"/>
      <c r="AC275" s="1404"/>
      <c r="AD275" s="1445"/>
      <c r="AE275" s="1404"/>
      <c r="AF275" s="1404"/>
      <c r="AG275" s="1404"/>
      <c r="AH275" s="1404"/>
      <c r="AI275" s="1404"/>
      <c r="AJ275" s="1393"/>
      <c r="AK275" s="1393"/>
      <c r="AL275" s="1393"/>
      <c r="AM275" s="1404"/>
      <c r="AN275" s="1445"/>
      <c r="AO275" s="1404"/>
      <c r="AP275" s="884"/>
      <c r="AQ275" s="1404"/>
      <c r="AR275" s="1404"/>
      <c r="AS275" s="1404"/>
      <c r="AT275" s="1404"/>
      <c r="AU275" s="1404"/>
      <c r="AV275" s="1404"/>
      <c r="AW275" s="1404"/>
      <c r="AX275" s="1404"/>
      <c r="AY275" s="1404"/>
      <c r="AZ275" s="1404"/>
      <c r="BA275" s="1404"/>
      <c r="BB275" s="1404"/>
      <c r="BC275" s="1404"/>
      <c r="BD275" s="1432"/>
      <c r="BE275" s="1432"/>
      <c r="BF275" s="1404"/>
      <c r="BG275" s="1404"/>
      <c r="BH275" s="1404"/>
      <c r="BI275" s="1404"/>
      <c r="BJ275" s="1404"/>
      <c r="BK275" s="1393"/>
      <c r="BL275" s="1393"/>
      <c r="BM275" s="1404"/>
      <c r="BN275" s="1393"/>
      <c r="BO275" s="1393"/>
      <c r="BP275" s="1404"/>
      <c r="BQ275" s="1393"/>
      <c r="BR275" s="1393"/>
      <c r="BS275" s="1393"/>
      <c r="BT275" s="1393"/>
      <c r="BU275" s="1404"/>
      <c r="BV275" s="1404"/>
      <c r="BW275" s="1404"/>
      <c r="BX275" s="1404"/>
      <c r="BY275" s="1392"/>
      <c r="BZ275" s="1404"/>
      <c r="CA275" s="1404"/>
      <c r="CB275" s="1393"/>
      <c r="CC275" s="1393"/>
      <c r="CD275" s="1404"/>
      <c r="CE275" s="1393"/>
      <c r="CF275" s="1393"/>
      <c r="CG275" s="1392"/>
      <c r="CH275" s="1392"/>
      <c r="CI275" s="1392"/>
      <c r="CJ275" s="1392"/>
      <c r="CK275" s="1404"/>
      <c r="CL275" s="1404"/>
      <c r="CM275" s="1404"/>
      <c r="CN275" s="1404"/>
      <c r="CO275" s="1404"/>
      <c r="CP275" s="1404"/>
      <c r="CQ275" s="1404"/>
      <c r="CR275" s="1404"/>
      <c r="CS275" s="1432"/>
      <c r="CT275" s="1432"/>
      <c r="CU275" s="1404"/>
      <c r="CV275" s="1404"/>
    </row>
    <row r="276" spans="1:100" ht="63.75" customHeight="1">
      <c r="A276" s="890"/>
      <c r="B276" s="884"/>
      <c r="C276" s="884"/>
      <c r="D276" s="884"/>
      <c r="E276" s="884"/>
      <c r="F276" s="884"/>
      <c r="G276" s="884"/>
      <c r="H276" s="893"/>
      <c r="I276" s="884"/>
      <c r="J276" s="2339"/>
      <c r="K276" s="2339"/>
      <c r="L276" s="333" t="s">
        <v>1076</v>
      </c>
      <c r="M276" s="884"/>
      <c r="N276" s="903"/>
      <c r="O276" s="889"/>
      <c r="P276" s="901"/>
      <c r="Q276" s="903"/>
      <c r="R276" s="901"/>
      <c r="S276" s="903"/>
      <c r="T276" s="1439"/>
      <c r="U276" s="1439"/>
      <c r="V276" s="1439" t="s">
        <v>1077</v>
      </c>
      <c r="W276" s="1442"/>
      <c r="X276" s="1439"/>
      <c r="Y276" s="1442"/>
      <c r="Z276" s="1442"/>
      <c r="AA276" s="1442"/>
      <c r="AB276" s="1439"/>
      <c r="AC276" s="1404"/>
      <c r="AD276" s="1445"/>
      <c r="AE276" s="1404"/>
      <c r="AF276" s="1404"/>
      <c r="AG276" s="1404"/>
      <c r="AH276" s="1404"/>
      <c r="AI276" s="1404"/>
      <c r="AJ276" s="1393"/>
      <c r="AK276" s="1393"/>
      <c r="AL276" s="1393"/>
      <c r="AM276" s="1404"/>
      <c r="AN276" s="1445"/>
      <c r="AO276" s="1404"/>
      <c r="AP276" s="884"/>
      <c r="AQ276" s="1404"/>
      <c r="AR276" s="1404"/>
      <c r="AS276" s="1404"/>
      <c r="AT276" s="1404"/>
      <c r="AU276" s="1404"/>
      <c r="AV276" s="1404"/>
      <c r="AW276" s="1404"/>
      <c r="AX276" s="1404"/>
      <c r="AY276" s="1404"/>
      <c r="AZ276" s="1404"/>
      <c r="BA276" s="1404"/>
      <c r="BB276" s="1404"/>
      <c r="BC276" s="1404"/>
      <c r="BD276" s="1432"/>
      <c r="BE276" s="1432"/>
      <c r="BF276" s="1404"/>
      <c r="BG276" s="1404"/>
      <c r="BH276" s="1404"/>
      <c r="BI276" s="1404"/>
      <c r="BJ276" s="1404"/>
      <c r="BK276" s="1393"/>
      <c r="BL276" s="1393"/>
      <c r="BM276" s="1404"/>
      <c r="BN276" s="1393"/>
      <c r="BO276" s="1393"/>
      <c r="BP276" s="1404"/>
      <c r="BQ276" s="1393"/>
      <c r="BR276" s="1393"/>
      <c r="BS276" s="1393"/>
      <c r="BT276" s="1393"/>
      <c r="BU276" s="1404"/>
      <c r="BV276" s="1404"/>
      <c r="BW276" s="1404"/>
      <c r="BX276" s="1404"/>
      <c r="BY276" s="1392"/>
      <c r="BZ276" s="1404"/>
      <c r="CA276" s="1404"/>
      <c r="CB276" s="1393"/>
      <c r="CC276" s="1393"/>
      <c r="CD276" s="1404"/>
      <c r="CE276" s="1393"/>
      <c r="CF276" s="1393"/>
      <c r="CG276" s="1392"/>
      <c r="CH276" s="1392"/>
      <c r="CI276" s="1392"/>
      <c r="CJ276" s="1392"/>
      <c r="CK276" s="1404"/>
      <c r="CL276" s="1404"/>
      <c r="CM276" s="1404"/>
      <c r="CN276" s="1404"/>
      <c r="CO276" s="1404"/>
      <c r="CP276" s="1404"/>
      <c r="CQ276" s="1404"/>
      <c r="CR276" s="1404"/>
      <c r="CS276" s="1432"/>
      <c r="CT276" s="1432"/>
      <c r="CU276" s="1404"/>
      <c r="CV276" s="1404"/>
    </row>
    <row r="277" spans="1:100" ht="72.75" customHeight="1">
      <c r="A277" s="890"/>
      <c r="B277" s="884"/>
      <c r="C277" s="884"/>
      <c r="D277" s="884"/>
      <c r="E277" s="884"/>
      <c r="F277" s="884"/>
      <c r="G277" s="884"/>
      <c r="H277" s="893"/>
      <c r="I277" s="884"/>
      <c r="J277" s="2350"/>
      <c r="K277" s="2350"/>
      <c r="L277" s="334" t="s">
        <v>1078</v>
      </c>
      <c r="M277" s="884"/>
      <c r="N277" s="900"/>
      <c r="O277" s="911"/>
      <c r="P277" s="901"/>
      <c r="Q277" s="900"/>
      <c r="R277" s="901"/>
      <c r="S277" s="900"/>
      <c r="T277" s="1440"/>
      <c r="U277" s="1440"/>
      <c r="V277" s="1440"/>
      <c r="W277" s="1443"/>
      <c r="X277" s="1440"/>
      <c r="Y277" s="1443"/>
      <c r="Z277" s="1443"/>
      <c r="AA277" s="1443"/>
      <c r="AB277" s="1440"/>
      <c r="AC277" s="1405"/>
      <c r="AD277" s="1446"/>
      <c r="AE277" s="1405"/>
      <c r="AF277" s="1405"/>
      <c r="AG277" s="1405"/>
      <c r="AH277" s="1405"/>
      <c r="AI277" s="1405"/>
      <c r="AJ277" s="1393"/>
      <c r="AK277" s="1393"/>
      <c r="AL277" s="1393"/>
      <c r="AM277" s="1405"/>
      <c r="AN277" s="1446"/>
      <c r="AO277" s="1405"/>
      <c r="AP277" s="884"/>
      <c r="AQ277" s="1405"/>
      <c r="AR277" s="1405"/>
      <c r="AS277" s="1405"/>
      <c r="AT277" s="1405"/>
      <c r="AU277" s="1405"/>
      <c r="AV277" s="1405"/>
      <c r="AW277" s="1405"/>
      <c r="AX277" s="1405"/>
      <c r="AY277" s="1405"/>
      <c r="AZ277" s="1405"/>
      <c r="BA277" s="1405"/>
      <c r="BB277" s="1405"/>
      <c r="BC277" s="1405"/>
      <c r="BD277" s="1433"/>
      <c r="BE277" s="1433"/>
      <c r="BF277" s="1405"/>
      <c r="BG277" s="1405"/>
      <c r="BH277" s="1405"/>
      <c r="BI277" s="1405"/>
      <c r="BJ277" s="1405"/>
      <c r="BK277" s="1393"/>
      <c r="BL277" s="1393"/>
      <c r="BM277" s="1405"/>
      <c r="BN277" s="1393"/>
      <c r="BO277" s="1393"/>
      <c r="BP277" s="1405"/>
      <c r="BQ277" s="1393"/>
      <c r="BR277" s="1393"/>
      <c r="BS277" s="1393"/>
      <c r="BT277" s="1393"/>
      <c r="BU277" s="1405"/>
      <c r="BV277" s="1405"/>
      <c r="BW277" s="1405"/>
      <c r="BX277" s="1405"/>
      <c r="BY277" s="1392"/>
      <c r="BZ277" s="1405"/>
      <c r="CA277" s="1405"/>
      <c r="CB277" s="1393"/>
      <c r="CC277" s="1393"/>
      <c r="CD277" s="1405"/>
      <c r="CE277" s="1393"/>
      <c r="CF277" s="1393"/>
      <c r="CG277" s="1392"/>
      <c r="CH277" s="1392"/>
      <c r="CI277" s="1392"/>
      <c r="CJ277" s="1392"/>
      <c r="CK277" s="1405"/>
      <c r="CL277" s="1405"/>
      <c r="CM277" s="1405"/>
      <c r="CN277" s="1405"/>
      <c r="CO277" s="1405"/>
      <c r="CP277" s="1405"/>
      <c r="CQ277" s="1405"/>
      <c r="CR277" s="1405"/>
      <c r="CS277" s="1433"/>
      <c r="CT277" s="1433"/>
      <c r="CU277" s="1405"/>
      <c r="CV277" s="1405"/>
    </row>
    <row r="278" spans="1:100" ht="69.75" customHeight="1">
      <c r="A278" s="890">
        <v>3</v>
      </c>
      <c r="B278" s="884" t="s">
        <v>440</v>
      </c>
      <c r="C278" s="884" t="s">
        <v>1048</v>
      </c>
      <c r="D278" s="884" t="s">
        <v>150</v>
      </c>
      <c r="E278" s="884">
        <v>1020</v>
      </c>
      <c r="F278" s="884">
        <v>25</v>
      </c>
      <c r="G278" s="884">
        <v>3</v>
      </c>
      <c r="H278" s="893" t="s">
        <v>1079</v>
      </c>
      <c r="I278" s="1418" t="s">
        <v>1080</v>
      </c>
      <c r="J278" s="2339" t="s">
        <v>1081</v>
      </c>
      <c r="K278" s="2339" t="s">
        <v>445</v>
      </c>
      <c r="L278" s="335" t="s">
        <v>1082</v>
      </c>
      <c r="M278" s="924" t="s">
        <v>152</v>
      </c>
      <c r="N278" s="899"/>
      <c r="O278" s="1022" t="s">
        <v>447</v>
      </c>
      <c r="P278" s="998" t="s">
        <v>448</v>
      </c>
      <c r="Q278" s="899"/>
      <c r="R278" s="998" t="s">
        <v>157</v>
      </c>
      <c r="S278" s="899"/>
      <c r="T278" s="998" t="s">
        <v>1083</v>
      </c>
      <c r="U278" s="998" t="s">
        <v>1084</v>
      </c>
      <c r="V278" s="998" t="s">
        <v>1077</v>
      </c>
      <c r="W278" s="1435"/>
      <c r="X278" s="998" t="s">
        <v>450</v>
      </c>
      <c r="Y278" s="1435"/>
      <c r="Z278" s="1435"/>
      <c r="AA278" s="1435"/>
      <c r="AB278" s="998" t="s">
        <v>450</v>
      </c>
      <c r="AC278" s="998" t="s">
        <v>528</v>
      </c>
      <c r="AD278" s="1436" t="s">
        <v>1085</v>
      </c>
      <c r="AE278" s="998" t="s">
        <v>451</v>
      </c>
      <c r="AF278" s="998" t="s">
        <v>450</v>
      </c>
      <c r="AG278" s="998" t="s">
        <v>451</v>
      </c>
      <c r="AH278" s="998" t="s">
        <v>1083</v>
      </c>
      <c r="AI278" s="998" t="s">
        <v>1084</v>
      </c>
      <c r="AJ278" s="998" t="s">
        <v>450</v>
      </c>
      <c r="AK278" s="1392"/>
      <c r="AL278" s="1400"/>
      <c r="AM278" s="1809"/>
      <c r="AN278" s="1436" t="s">
        <v>1086</v>
      </c>
      <c r="AO278" s="998" t="s">
        <v>532</v>
      </c>
      <c r="AP278" s="898" t="s">
        <v>1087</v>
      </c>
      <c r="AQ278" s="998" t="s">
        <v>445</v>
      </c>
      <c r="AR278" s="998" t="s">
        <v>445</v>
      </c>
      <c r="AS278" s="998" t="s">
        <v>445</v>
      </c>
      <c r="AT278" s="998" t="s">
        <v>445</v>
      </c>
      <c r="AU278" s="998" t="s">
        <v>445</v>
      </c>
      <c r="AV278" s="998" t="s">
        <v>445</v>
      </c>
      <c r="AW278" s="998" t="s">
        <v>1088</v>
      </c>
      <c r="AX278" s="998" t="s">
        <v>1089</v>
      </c>
      <c r="AY278" s="998" t="s">
        <v>1090</v>
      </c>
      <c r="AZ278" s="998" t="s">
        <v>445</v>
      </c>
      <c r="BA278" s="998" t="s">
        <v>445</v>
      </c>
      <c r="BB278" s="998" t="s">
        <v>1091</v>
      </c>
      <c r="BC278" s="998" t="s">
        <v>1091</v>
      </c>
      <c r="BD278" s="998" t="s">
        <v>1092</v>
      </c>
      <c r="BE278" s="998" t="s">
        <v>1092</v>
      </c>
      <c r="BF278" s="998" t="s">
        <v>1093</v>
      </c>
      <c r="BG278" s="998" t="s">
        <v>1093</v>
      </c>
      <c r="BH278" s="998" t="s">
        <v>153</v>
      </c>
      <c r="BI278" s="998" t="s">
        <v>153</v>
      </c>
      <c r="BJ278" s="998">
        <v>0</v>
      </c>
      <c r="BK278" s="1393"/>
      <c r="BL278" s="1393"/>
      <c r="BM278" s="998" t="s">
        <v>450</v>
      </c>
      <c r="BN278" s="1393"/>
      <c r="BO278" s="1393"/>
      <c r="BP278" s="998" t="s">
        <v>445</v>
      </c>
      <c r="BQ278" s="1393"/>
      <c r="BR278" s="1393"/>
      <c r="BS278" s="1393"/>
      <c r="BT278" s="1393"/>
      <c r="BU278" s="998" t="s">
        <v>1059</v>
      </c>
      <c r="BV278" s="998" t="s">
        <v>1059</v>
      </c>
      <c r="BW278" s="998" t="s">
        <v>445</v>
      </c>
      <c r="BX278" s="1392"/>
      <c r="BY278" s="1392"/>
      <c r="BZ278" s="1392"/>
      <c r="CA278" s="1392"/>
      <c r="CB278" s="1392"/>
      <c r="CC278" s="1392"/>
      <c r="CD278" s="1392"/>
      <c r="CE278" s="1392"/>
      <c r="CF278" s="1392"/>
      <c r="CG278" s="1392"/>
      <c r="CH278" s="1392"/>
      <c r="CI278" s="1392"/>
      <c r="CJ278" s="1392"/>
      <c r="CK278" s="1392"/>
      <c r="CL278" s="1392"/>
      <c r="CM278" s="1392"/>
      <c r="CN278" s="1392"/>
      <c r="CO278" s="1392"/>
      <c r="CP278" s="1392"/>
      <c r="CQ278" s="1392"/>
      <c r="CR278" s="1392"/>
      <c r="CS278" s="1392"/>
      <c r="CT278" s="1392"/>
      <c r="CU278" s="1392"/>
      <c r="CV278" s="1400"/>
    </row>
    <row r="279" spans="1:100" ht="92.25" customHeight="1">
      <c r="A279" s="888"/>
      <c r="B279" s="938"/>
      <c r="C279" s="938"/>
      <c r="D279" s="938"/>
      <c r="E279" s="938"/>
      <c r="F279" s="938"/>
      <c r="G279" s="938"/>
      <c r="H279" s="949"/>
      <c r="I279" s="929"/>
      <c r="J279" s="2339"/>
      <c r="K279" s="2339"/>
      <c r="L279" s="335" t="s">
        <v>1094</v>
      </c>
      <c r="M279" s="926"/>
      <c r="N279" s="900"/>
      <c r="O279" s="1434"/>
      <c r="P279" s="1000"/>
      <c r="Q279" s="900"/>
      <c r="R279" s="1000"/>
      <c r="S279" s="900"/>
      <c r="T279" s="1000"/>
      <c r="U279" s="1000"/>
      <c r="V279" s="1000"/>
      <c r="W279" s="1435"/>
      <c r="X279" s="1000"/>
      <c r="Y279" s="1435"/>
      <c r="Z279" s="1435"/>
      <c r="AA279" s="1435"/>
      <c r="AB279" s="1000"/>
      <c r="AC279" s="1000"/>
      <c r="AD279" s="1437"/>
      <c r="AE279" s="1000"/>
      <c r="AF279" s="1000"/>
      <c r="AG279" s="1000"/>
      <c r="AH279" s="1000"/>
      <c r="AI279" s="1000"/>
      <c r="AJ279" s="1000"/>
      <c r="AK279" s="1392"/>
      <c r="AL279" s="1400"/>
      <c r="AM279" s="1809"/>
      <c r="AN279" s="1437"/>
      <c r="AO279" s="1000"/>
      <c r="AP279" s="884"/>
      <c r="AQ279" s="1000"/>
      <c r="AR279" s="1000"/>
      <c r="AS279" s="1000"/>
      <c r="AT279" s="1000"/>
      <c r="AU279" s="1000"/>
      <c r="AV279" s="1000"/>
      <c r="AW279" s="1000"/>
      <c r="AX279" s="1000"/>
      <c r="AY279" s="1000"/>
      <c r="AZ279" s="1000"/>
      <c r="BA279" s="1000"/>
      <c r="BB279" s="1000"/>
      <c r="BC279" s="1000"/>
      <c r="BD279" s="1000"/>
      <c r="BE279" s="1000"/>
      <c r="BF279" s="1000"/>
      <c r="BG279" s="1000"/>
      <c r="BH279" s="1000"/>
      <c r="BI279" s="1000"/>
      <c r="BJ279" s="1000"/>
      <c r="BK279" s="1393"/>
      <c r="BL279" s="1393"/>
      <c r="BM279" s="1000"/>
      <c r="BN279" s="1393"/>
      <c r="BO279" s="1393"/>
      <c r="BP279" s="1000"/>
      <c r="BQ279" s="1393"/>
      <c r="BR279" s="1393"/>
      <c r="BS279" s="1393"/>
      <c r="BT279" s="1393"/>
      <c r="BU279" s="1000"/>
      <c r="BV279" s="1000"/>
      <c r="BW279" s="1000"/>
      <c r="BX279" s="1392"/>
      <c r="BY279" s="1392"/>
      <c r="BZ279" s="1392"/>
      <c r="CA279" s="1392"/>
      <c r="CB279" s="1392"/>
      <c r="CC279" s="1392"/>
      <c r="CD279" s="1392"/>
      <c r="CE279" s="1392"/>
      <c r="CF279" s="1392"/>
      <c r="CG279" s="1392"/>
      <c r="CH279" s="1392"/>
      <c r="CI279" s="1392"/>
      <c r="CJ279" s="1392"/>
      <c r="CK279" s="1392"/>
      <c r="CL279" s="1392"/>
      <c r="CM279" s="1392"/>
      <c r="CN279" s="1392"/>
      <c r="CO279" s="1392"/>
      <c r="CP279" s="1392"/>
      <c r="CQ279" s="1392"/>
      <c r="CR279" s="1392"/>
      <c r="CS279" s="1392"/>
      <c r="CT279" s="1392"/>
      <c r="CU279" s="1392"/>
      <c r="CV279" s="1400"/>
    </row>
    <row r="280" spans="1:100" ht="30">
      <c r="A280" s="923">
        <v>4</v>
      </c>
      <c r="B280" s="923" t="s">
        <v>440</v>
      </c>
      <c r="C280" s="923" t="s">
        <v>1048</v>
      </c>
      <c r="D280" s="923" t="s">
        <v>150</v>
      </c>
      <c r="E280" s="923">
        <v>1020</v>
      </c>
      <c r="F280" s="923">
        <v>42</v>
      </c>
      <c r="G280" s="923">
        <v>0</v>
      </c>
      <c r="H280" s="1048" t="s">
        <v>1095</v>
      </c>
      <c r="I280" s="1232" t="s">
        <v>1096</v>
      </c>
      <c r="J280" s="2340" t="s">
        <v>457</v>
      </c>
      <c r="K280" s="2341" t="s">
        <v>1097</v>
      </c>
      <c r="L280" s="139" t="s">
        <v>1098</v>
      </c>
      <c r="M280" s="1087" t="s">
        <v>152</v>
      </c>
      <c r="N280" s="958"/>
      <c r="O280" s="942" t="s">
        <v>447</v>
      </c>
      <c r="P280" s="884" t="s">
        <v>1099</v>
      </c>
      <c r="Q280" s="1041"/>
      <c r="R280" s="1041" t="s">
        <v>151</v>
      </c>
      <c r="S280" s="1431" t="s">
        <v>1100</v>
      </c>
      <c r="T280" s="923" t="s">
        <v>452</v>
      </c>
      <c r="U280" s="923" t="s">
        <v>1101</v>
      </c>
      <c r="V280" s="923" t="s">
        <v>450</v>
      </c>
      <c r="W280" s="1392"/>
      <c r="X280" s="923" t="s">
        <v>450</v>
      </c>
      <c r="Y280" s="1392"/>
      <c r="Z280" s="1392"/>
      <c r="AA280" s="1392"/>
      <c r="AB280" s="890" t="s">
        <v>450</v>
      </c>
      <c r="AC280" s="923" t="s">
        <v>528</v>
      </c>
      <c r="AD280" s="923" t="s">
        <v>1102</v>
      </c>
      <c r="AE280" s="923" t="s">
        <v>451</v>
      </c>
      <c r="AF280" s="1109" t="s">
        <v>450</v>
      </c>
      <c r="AG280" s="1109" t="s">
        <v>451</v>
      </c>
      <c r="AH280" s="1109" t="s">
        <v>1103</v>
      </c>
      <c r="AI280" s="1109" t="s">
        <v>1101</v>
      </c>
      <c r="AJ280" s="942" t="s">
        <v>450</v>
      </c>
      <c r="AK280" s="1392"/>
      <c r="AL280" s="1392"/>
      <c r="AM280" s="1392"/>
      <c r="AN280" s="2337" t="s">
        <v>1104</v>
      </c>
      <c r="AO280" s="923" t="s">
        <v>1105</v>
      </c>
      <c r="AP280" s="884" t="s">
        <v>1106</v>
      </c>
      <c r="AQ280" s="890" t="s">
        <v>445</v>
      </c>
      <c r="AR280" s="884" t="s">
        <v>1107</v>
      </c>
      <c r="AS280" s="890" t="s">
        <v>445</v>
      </c>
      <c r="AT280" s="890" t="s">
        <v>1108</v>
      </c>
      <c r="AU280" s="890" t="s">
        <v>445</v>
      </c>
      <c r="AV280" s="890" t="s">
        <v>445</v>
      </c>
      <c r="AW280" s="923" t="s">
        <v>1109</v>
      </c>
      <c r="AX280" s="923" t="s">
        <v>1110</v>
      </c>
      <c r="AY280" s="923" t="s">
        <v>1110</v>
      </c>
      <c r="AZ280" s="923" t="s">
        <v>445</v>
      </c>
      <c r="BA280" s="923" t="s">
        <v>445</v>
      </c>
      <c r="BB280" s="923" t="s">
        <v>1110</v>
      </c>
      <c r="BC280" s="923" t="s">
        <v>1110</v>
      </c>
      <c r="BD280" s="923" t="s">
        <v>1111</v>
      </c>
      <c r="BE280" s="923" t="s">
        <v>1111</v>
      </c>
      <c r="BF280" s="923" t="s">
        <v>1111</v>
      </c>
      <c r="BG280" s="923" t="s">
        <v>1111</v>
      </c>
      <c r="BH280" s="1043" t="s">
        <v>153</v>
      </c>
      <c r="BI280" s="1043" t="s">
        <v>153</v>
      </c>
      <c r="BJ280" s="884">
        <v>0</v>
      </c>
      <c r="BK280" s="890" t="s">
        <v>450</v>
      </c>
      <c r="BL280" s="1338"/>
      <c r="BM280" s="1338"/>
      <c r="BN280" s="1338"/>
      <c r="BO280" s="1338"/>
      <c r="BP280" s="890" t="s">
        <v>445</v>
      </c>
      <c r="BQ280" s="923" t="s">
        <v>1112</v>
      </c>
      <c r="BR280" s="923" t="s">
        <v>1041</v>
      </c>
      <c r="BS280" s="923" t="s">
        <v>1113</v>
      </c>
      <c r="BT280" s="923" t="s">
        <v>1114</v>
      </c>
      <c r="BU280" s="923" t="s">
        <v>1115</v>
      </c>
      <c r="BV280" s="923" t="s">
        <v>1116</v>
      </c>
      <c r="BW280" s="923" t="s">
        <v>1117</v>
      </c>
      <c r="BX280" s="923" t="s">
        <v>445</v>
      </c>
      <c r="BY280" s="1392"/>
      <c r="BZ280" s="890" t="s">
        <v>450</v>
      </c>
      <c r="CA280" s="1109" t="s">
        <v>1118</v>
      </c>
      <c r="CB280" s="890" t="s">
        <v>450</v>
      </c>
      <c r="CC280" s="1338"/>
      <c r="CD280" s="1338"/>
      <c r="CE280" s="1338"/>
      <c r="CF280" s="1338"/>
      <c r="CG280" s="923" t="s">
        <v>1112</v>
      </c>
      <c r="CH280" s="923" t="s">
        <v>1041</v>
      </c>
      <c r="CI280" s="923" t="s">
        <v>1113</v>
      </c>
      <c r="CJ280" s="923" t="s">
        <v>1114</v>
      </c>
      <c r="CK280" s="923" t="s">
        <v>1115</v>
      </c>
      <c r="CL280" s="923" t="s">
        <v>1116</v>
      </c>
      <c r="CM280" s="923" t="s">
        <v>1110</v>
      </c>
      <c r="CN280" s="923" t="s">
        <v>1110</v>
      </c>
      <c r="CO280" s="923" t="s">
        <v>445</v>
      </c>
      <c r="CP280" s="923" t="s">
        <v>445</v>
      </c>
      <c r="CQ280" s="923" t="s">
        <v>1110</v>
      </c>
      <c r="CR280" s="923" t="s">
        <v>1110</v>
      </c>
      <c r="CS280" s="923" t="s">
        <v>1111</v>
      </c>
      <c r="CT280" s="923" t="s">
        <v>1111</v>
      </c>
      <c r="CU280" s="923" t="s">
        <v>1111</v>
      </c>
      <c r="CV280" s="923" t="s">
        <v>1111</v>
      </c>
    </row>
    <row r="281" spans="1:100" ht="15">
      <c r="A281" s="923"/>
      <c r="B281" s="923"/>
      <c r="C281" s="923"/>
      <c r="D281" s="923"/>
      <c r="E281" s="923"/>
      <c r="F281" s="923"/>
      <c r="G281" s="923"/>
      <c r="H281" s="1048"/>
      <c r="I281" s="1232"/>
      <c r="J281" s="2340"/>
      <c r="K281" s="2341" t="s">
        <v>1119</v>
      </c>
      <c r="L281" s="139" t="s">
        <v>1120</v>
      </c>
      <c r="M281" s="1087"/>
      <c r="N281" s="958"/>
      <c r="O281" s="942"/>
      <c r="P281" s="890"/>
      <c r="Q281" s="1041"/>
      <c r="R281" s="1041"/>
      <c r="S281" s="1431"/>
      <c r="T281" s="923"/>
      <c r="U281" s="923"/>
      <c r="V281" s="923"/>
      <c r="W281" s="1392"/>
      <c r="X281" s="923"/>
      <c r="Y281" s="1392"/>
      <c r="Z281" s="1392"/>
      <c r="AA281" s="1392"/>
      <c r="AB281" s="890"/>
      <c r="AC281" s="923"/>
      <c r="AD281" s="923"/>
      <c r="AE281" s="923"/>
      <c r="AF281" s="1109"/>
      <c r="AG281" s="1109"/>
      <c r="AH281" s="1109"/>
      <c r="AI281" s="1109"/>
      <c r="AJ281" s="942"/>
      <c r="AK281" s="1392"/>
      <c r="AL281" s="1392"/>
      <c r="AM281" s="1392"/>
      <c r="AN281" s="2337"/>
      <c r="AO281" s="923"/>
      <c r="AP281" s="884"/>
      <c r="AQ281" s="890"/>
      <c r="AR281" s="884"/>
      <c r="AS281" s="890"/>
      <c r="AT281" s="890"/>
      <c r="AU281" s="890"/>
      <c r="AV281" s="890"/>
      <c r="AW281" s="923"/>
      <c r="AX281" s="923"/>
      <c r="AY281" s="923"/>
      <c r="AZ281" s="923"/>
      <c r="BA281" s="923"/>
      <c r="BB281" s="923"/>
      <c r="BC281" s="923"/>
      <c r="BD281" s="923"/>
      <c r="BE281" s="923"/>
      <c r="BF281" s="923"/>
      <c r="BG281" s="923"/>
      <c r="BH281" s="1043"/>
      <c r="BI281" s="1043"/>
      <c r="BJ281" s="884"/>
      <c r="BK281" s="890"/>
      <c r="BL281" s="1338"/>
      <c r="BM281" s="1338"/>
      <c r="BN281" s="1338"/>
      <c r="BO281" s="1338"/>
      <c r="BP281" s="890"/>
      <c r="BQ281" s="923"/>
      <c r="BR281" s="923"/>
      <c r="BS281" s="923"/>
      <c r="BT281" s="923"/>
      <c r="BU281" s="923"/>
      <c r="BV281" s="923"/>
      <c r="BW281" s="923"/>
      <c r="BX281" s="923"/>
      <c r="BY281" s="1392"/>
      <c r="BZ281" s="890"/>
      <c r="CA281" s="1109"/>
      <c r="CB281" s="890"/>
      <c r="CC281" s="1338"/>
      <c r="CD281" s="1338"/>
      <c r="CE281" s="1338"/>
      <c r="CF281" s="1338"/>
      <c r="CG281" s="923"/>
      <c r="CH281" s="923"/>
      <c r="CI281" s="923"/>
      <c r="CJ281" s="923"/>
      <c r="CK281" s="923"/>
      <c r="CL281" s="923"/>
      <c r="CM281" s="923"/>
      <c r="CN281" s="923"/>
      <c r="CO281" s="923"/>
      <c r="CP281" s="923"/>
      <c r="CQ281" s="923"/>
      <c r="CR281" s="923"/>
      <c r="CS281" s="923"/>
      <c r="CT281" s="923"/>
      <c r="CU281" s="923"/>
      <c r="CV281" s="923"/>
    </row>
    <row r="282" spans="1:100" ht="30">
      <c r="A282" s="923"/>
      <c r="B282" s="923"/>
      <c r="C282" s="923"/>
      <c r="D282" s="923"/>
      <c r="E282" s="923"/>
      <c r="F282" s="923"/>
      <c r="G282" s="923"/>
      <c r="H282" s="1048"/>
      <c r="I282" s="1232"/>
      <c r="J282" s="2340"/>
      <c r="K282" s="2341" t="s">
        <v>1097</v>
      </c>
      <c r="L282" s="139" t="s">
        <v>1121</v>
      </c>
      <c r="M282" s="1087"/>
      <c r="N282" s="958"/>
      <c r="O282" s="942"/>
      <c r="P282" s="890"/>
      <c r="Q282" s="1041"/>
      <c r="R282" s="1041"/>
      <c r="S282" s="1431"/>
      <c r="T282" s="923"/>
      <c r="U282" s="923"/>
      <c r="V282" s="923"/>
      <c r="W282" s="1392"/>
      <c r="X282" s="923"/>
      <c r="Y282" s="1392"/>
      <c r="Z282" s="1392"/>
      <c r="AA282" s="1392"/>
      <c r="AB282" s="890"/>
      <c r="AC282" s="923"/>
      <c r="AD282" s="923"/>
      <c r="AE282" s="923"/>
      <c r="AF282" s="1109"/>
      <c r="AG282" s="1109"/>
      <c r="AH282" s="1109"/>
      <c r="AI282" s="1109"/>
      <c r="AJ282" s="942"/>
      <c r="AK282" s="1392"/>
      <c r="AL282" s="1392"/>
      <c r="AM282" s="1392"/>
      <c r="AN282" s="2337"/>
      <c r="AO282" s="923"/>
      <c r="AP282" s="884"/>
      <c r="AQ282" s="890"/>
      <c r="AR282" s="884"/>
      <c r="AS282" s="890"/>
      <c r="AT282" s="890"/>
      <c r="AU282" s="890"/>
      <c r="AV282" s="890"/>
      <c r="AW282" s="923"/>
      <c r="AX282" s="923"/>
      <c r="AY282" s="923"/>
      <c r="AZ282" s="923"/>
      <c r="BA282" s="923"/>
      <c r="BB282" s="923"/>
      <c r="BC282" s="923"/>
      <c r="BD282" s="923"/>
      <c r="BE282" s="923"/>
      <c r="BF282" s="923"/>
      <c r="BG282" s="923"/>
      <c r="BH282" s="1043"/>
      <c r="BI282" s="1043"/>
      <c r="BJ282" s="884"/>
      <c r="BK282" s="890"/>
      <c r="BL282" s="1338"/>
      <c r="BM282" s="1338"/>
      <c r="BN282" s="1338"/>
      <c r="BO282" s="1338"/>
      <c r="BP282" s="890"/>
      <c r="BQ282" s="923"/>
      <c r="BR282" s="923"/>
      <c r="BS282" s="923"/>
      <c r="BT282" s="923"/>
      <c r="BU282" s="923"/>
      <c r="BV282" s="923"/>
      <c r="BW282" s="923"/>
      <c r="BX282" s="923"/>
      <c r="BY282" s="1392"/>
      <c r="BZ282" s="890"/>
      <c r="CA282" s="1109"/>
      <c r="CB282" s="890"/>
      <c r="CC282" s="1338"/>
      <c r="CD282" s="1338"/>
      <c r="CE282" s="1338"/>
      <c r="CF282" s="1338"/>
      <c r="CG282" s="923"/>
      <c r="CH282" s="923"/>
      <c r="CI282" s="923"/>
      <c r="CJ282" s="923"/>
      <c r="CK282" s="923"/>
      <c r="CL282" s="923"/>
      <c r="CM282" s="923"/>
      <c r="CN282" s="923"/>
      <c r="CO282" s="923"/>
      <c r="CP282" s="923"/>
      <c r="CQ282" s="923"/>
      <c r="CR282" s="923"/>
      <c r="CS282" s="923"/>
      <c r="CT282" s="923"/>
      <c r="CU282" s="923"/>
      <c r="CV282" s="923"/>
    </row>
    <row r="283" spans="1:100" ht="30">
      <c r="A283" s="923"/>
      <c r="B283" s="923"/>
      <c r="C283" s="923"/>
      <c r="D283" s="923"/>
      <c r="E283" s="923"/>
      <c r="F283" s="923"/>
      <c r="G283" s="923"/>
      <c r="H283" s="1048"/>
      <c r="I283" s="1232"/>
      <c r="J283" s="2340"/>
      <c r="K283" s="2341" t="s">
        <v>1097</v>
      </c>
      <c r="L283" s="139" t="s">
        <v>1122</v>
      </c>
      <c r="M283" s="1087"/>
      <c r="N283" s="958"/>
      <c r="O283" s="942"/>
      <c r="P283" s="890"/>
      <c r="Q283" s="1041"/>
      <c r="R283" s="1041"/>
      <c r="S283" s="1431"/>
      <c r="T283" s="923"/>
      <c r="U283" s="923"/>
      <c r="V283" s="923"/>
      <c r="W283" s="1392"/>
      <c r="X283" s="923"/>
      <c r="Y283" s="1392"/>
      <c r="Z283" s="1392"/>
      <c r="AA283" s="1392"/>
      <c r="AB283" s="890"/>
      <c r="AC283" s="923"/>
      <c r="AD283" s="923"/>
      <c r="AE283" s="923"/>
      <c r="AF283" s="1109"/>
      <c r="AG283" s="1109"/>
      <c r="AH283" s="1109"/>
      <c r="AI283" s="1109"/>
      <c r="AJ283" s="942"/>
      <c r="AK283" s="1392"/>
      <c r="AL283" s="1392"/>
      <c r="AM283" s="1392"/>
      <c r="AN283" s="2337"/>
      <c r="AO283" s="923"/>
      <c r="AP283" s="884"/>
      <c r="AQ283" s="890"/>
      <c r="AR283" s="884"/>
      <c r="AS283" s="890"/>
      <c r="AT283" s="890"/>
      <c r="AU283" s="890"/>
      <c r="AV283" s="890"/>
      <c r="AW283" s="923"/>
      <c r="AX283" s="923"/>
      <c r="AY283" s="923"/>
      <c r="AZ283" s="923"/>
      <c r="BA283" s="923"/>
      <c r="BB283" s="923"/>
      <c r="BC283" s="923"/>
      <c r="BD283" s="923"/>
      <c r="BE283" s="923"/>
      <c r="BF283" s="923"/>
      <c r="BG283" s="923"/>
      <c r="BH283" s="1043"/>
      <c r="BI283" s="1043"/>
      <c r="BJ283" s="884"/>
      <c r="BK283" s="890"/>
      <c r="BL283" s="1338"/>
      <c r="BM283" s="1338"/>
      <c r="BN283" s="1338"/>
      <c r="BO283" s="1338"/>
      <c r="BP283" s="890"/>
      <c r="BQ283" s="923"/>
      <c r="BR283" s="923"/>
      <c r="BS283" s="923"/>
      <c r="BT283" s="923"/>
      <c r="BU283" s="923"/>
      <c r="BV283" s="923"/>
      <c r="BW283" s="923"/>
      <c r="BX283" s="923"/>
      <c r="BY283" s="1392"/>
      <c r="BZ283" s="890"/>
      <c r="CA283" s="1109"/>
      <c r="CB283" s="890"/>
      <c r="CC283" s="1338"/>
      <c r="CD283" s="1338"/>
      <c r="CE283" s="1338"/>
      <c r="CF283" s="1338"/>
      <c r="CG283" s="923"/>
      <c r="CH283" s="923"/>
      <c r="CI283" s="923"/>
      <c r="CJ283" s="923"/>
      <c r="CK283" s="923"/>
      <c r="CL283" s="923"/>
      <c r="CM283" s="923"/>
      <c r="CN283" s="923"/>
      <c r="CO283" s="923"/>
      <c r="CP283" s="923"/>
      <c r="CQ283" s="923"/>
      <c r="CR283" s="923"/>
      <c r="CS283" s="923"/>
      <c r="CT283" s="923"/>
      <c r="CU283" s="923"/>
      <c r="CV283" s="923"/>
    </row>
    <row r="284" spans="1:100" ht="30">
      <c r="A284" s="923"/>
      <c r="B284" s="923"/>
      <c r="C284" s="923"/>
      <c r="D284" s="923"/>
      <c r="E284" s="923"/>
      <c r="F284" s="923"/>
      <c r="G284" s="923"/>
      <c r="H284" s="1048"/>
      <c r="I284" s="1232"/>
      <c r="J284" s="2340"/>
      <c r="K284" s="2341" t="s">
        <v>1119</v>
      </c>
      <c r="L284" s="139" t="s">
        <v>1123</v>
      </c>
      <c r="M284" s="1087"/>
      <c r="N284" s="958"/>
      <c r="O284" s="942"/>
      <c r="P284" s="890"/>
      <c r="Q284" s="1041"/>
      <c r="R284" s="1041"/>
      <c r="S284" s="1431"/>
      <c r="T284" s="923"/>
      <c r="U284" s="923"/>
      <c r="V284" s="923"/>
      <c r="W284" s="1392"/>
      <c r="X284" s="923"/>
      <c r="Y284" s="1392"/>
      <c r="Z284" s="1392"/>
      <c r="AA284" s="1392"/>
      <c r="AB284" s="890"/>
      <c r="AC284" s="923"/>
      <c r="AD284" s="923"/>
      <c r="AE284" s="923"/>
      <c r="AF284" s="1109"/>
      <c r="AG284" s="1109"/>
      <c r="AH284" s="1109"/>
      <c r="AI284" s="1109"/>
      <c r="AJ284" s="942"/>
      <c r="AK284" s="1392"/>
      <c r="AL284" s="1392"/>
      <c r="AM284" s="1392"/>
      <c r="AN284" s="2337"/>
      <c r="AO284" s="923"/>
      <c r="AP284" s="884"/>
      <c r="AQ284" s="890"/>
      <c r="AR284" s="884"/>
      <c r="AS284" s="890"/>
      <c r="AT284" s="890"/>
      <c r="AU284" s="890"/>
      <c r="AV284" s="890"/>
      <c r="AW284" s="923"/>
      <c r="AX284" s="923"/>
      <c r="AY284" s="923"/>
      <c r="AZ284" s="923"/>
      <c r="BA284" s="923"/>
      <c r="BB284" s="923"/>
      <c r="BC284" s="923"/>
      <c r="BD284" s="923"/>
      <c r="BE284" s="923"/>
      <c r="BF284" s="923"/>
      <c r="BG284" s="923"/>
      <c r="BH284" s="1043"/>
      <c r="BI284" s="1043"/>
      <c r="BJ284" s="884"/>
      <c r="BK284" s="890"/>
      <c r="BL284" s="1338"/>
      <c r="BM284" s="1338"/>
      <c r="BN284" s="1338"/>
      <c r="BO284" s="1338"/>
      <c r="BP284" s="890"/>
      <c r="BQ284" s="923"/>
      <c r="BR284" s="923"/>
      <c r="BS284" s="923"/>
      <c r="BT284" s="923"/>
      <c r="BU284" s="923"/>
      <c r="BV284" s="923"/>
      <c r="BW284" s="923"/>
      <c r="BX284" s="923"/>
      <c r="BY284" s="1392"/>
      <c r="BZ284" s="890"/>
      <c r="CA284" s="1109"/>
      <c r="CB284" s="890"/>
      <c r="CC284" s="1338"/>
      <c r="CD284" s="1338"/>
      <c r="CE284" s="1338"/>
      <c r="CF284" s="1338"/>
      <c r="CG284" s="923"/>
      <c r="CH284" s="923"/>
      <c r="CI284" s="923"/>
      <c r="CJ284" s="923"/>
      <c r="CK284" s="923"/>
      <c r="CL284" s="923"/>
      <c r="CM284" s="923"/>
      <c r="CN284" s="923"/>
      <c r="CO284" s="923"/>
      <c r="CP284" s="923"/>
      <c r="CQ284" s="923"/>
      <c r="CR284" s="923"/>
      <c r="CS284" s="923"/>
      <c r="CT284" s="923"/>
      <c r="CU284" s="923"/>
      <c r="CV284" s="923"/>
    </row>
    <row r="285" spans="1:100" ht="15">
      <c r="A285" s="923"/>
      <c r="B285" s="923"/>
      <c r="C285" s="923"/>
      <c r="D285" s="923"/>
      <c r="E285" s="923"/>
      <c r="F285" s="923"/>
      <c r="G285" s="923"/>
      <c r="H285" s="1048"/>
      <c r="I285" s="1232"/>
      <c r="J285" s="2340"/>
      <c r="K285" s="2341" t="s">
        <v>1119</v>
      </c>
      <c r="L285" s="139" t="s">
        <v>1124</v>
      </c>
      <c r="M285" s="1087"/>
      <c r="N285" s="958"/>
      <c r="O285" s="942"/>
      <c r="P285" s="890"/>
      <c r="Q285" s="1041"/>
      <c r="R285" s="1041"/>
      <c r="S285" s="1431"/>
      <c r="T285" s="923"/>
      <c r="U285" s="923"/>
      <c r="V285" s="923"/>
      <c r="W285" s="1392"/>
      <c r="X285" s="923"/>
      <c r="Y285" s="1392"/>
      <c r="Z285" s="1392"/>
      <c r="AA285" s="1392"/>
      <c r="AB285" s="890"/>
      <c r="AC285" s="923"/>
      <c r="AD285" s="923"/>
      <c r="AE285" s="923"/>
      <c r="AF285" s="1109"/>
      <c r="AG285" s="1109"/>
      <c r="AH285" s="1109"/>
      <c r="AI285" s="1109"/>
      <c r="AJ285" s="942"/>
      <c r="AK285" s="1392"/>
      <c r="AL285" s="1392"/>
      <c r="AM285" s="1392"/>
      <c r="AN285" s="2337"/>
      <c r="AO285" s="923"/>
      <c r="AP285" s="884"/>
      <c r="AQ285" s="890"/>
      <c r="AR285" s="884"/>
      <c r="AS285" s="890"/>
      <c r="AT285" s="890"/>
      <c r="AU285" s="890"/>
      <c r="AV285" s="890"/>
      <c r="AW285" s="923"/>
      <c r="AX285" s="923"/>
      <c r="AY285" s="923"/>
      <c r="AZ285" s="923"/>
      <c r="BA285" s="923"/>
      <c r="BB285" s="923"/>
      <c r="BC285" s="923"/>
      <c r="BD285" s="923"/>
      <c r="BE285" s="923"/>
      <c r="BF285" s="923"/>
      <c r="BG285" s="923"/>
      <c r="BH285" s="1043"/>
      <c r="BI285" s="1043"/>
      <c r="BJ285" s="884"/>
      <c r="BK285" s="890"/>
      <c r="BL285" s="1338"/>
      <c r="BM285" s="1338"/>
      <c r="BN285" s="1338"/>
      <c r="BO285" s="1338"/>
      <c r="BP285" s="890"/>
      <c r="BQ285" s="923"/>
      <c r="BR285" s="923"/>
      <c r="BS285" s="923"/>
      <c r="BT285" s="923"/>
      <c r="BU285" s="923"/>
      <c r="BV285" s="923"/>
      <c r="BW285" s="923"/>
      <c r="BX285" s="923"/>
      <c r="BY285" s="1392"/>
      <c r="BZ285" s="890"/>
      <c r="CA285" s="1109"/>
      <c r="CB285" s="890"/>
      <c r="CC285" s="1338"/>
      <c r="CD285" s="1338"/>
      <c r="CE285" s="1338"/>
      <c r="CF285" s="1338"/>
      <c r="CG285" s="923"/>
      <c r="CH285" s="923"/>
      <c r="CI285" s="923"/>
      <c r="CJ285" s="923"/>
      <c r="CK285" s="923"/>
      <c r="CL285" s="923"/>
      <c r="CM285" s="923"/>
      <c r="CN285" s="923"/>
      <c r="CO285" s="923"/>
      <c r="CP285" s="923"/>
      <c r="CQ285" s="923"/>
      <c r="CR285" s="923"/>
      <c r="CS285" s="923"/>
      <c r="CT285" s="923"/>
      <c r="CU285" s="923"/>
      <c r="CV285" s="923"/>
    </row>
    <row r="286" spans="1:100" ht="15">
      <c r="A286" s="923"/>
      <c r="B286" s="923"/>
      <c r="C286" s="923"/>
      <c r="D286" s="923"/>
      <c r="E286" s="923"/>
      <c r="F286" s="923"/>
      <c r="G286" s="923"/>
      <c r="H286" s="1048"/>
      <c r="I286" s="1232"/>
      <c r="J286" s="2340"/>
      <c r="K286" s="2341" t="s">
        <v>1119</v>
      </c>
      <c r="L286" s="139" t="s">
        <v>1125</v>
      </c>
      <c r="M286" s="1087"/>
      <c r="N286" s="958"/>
      <c r="O286" s="942"/>
      <c r="P286" s="890"/>
      <c r="Q286" s="1041"/>
      <c r="R286" s="1041"/>
      <c r="S286" s="1431"/>
      <c r="T286" s="923"/>
      <c r="U286" s="923"/>
      <c r="V286" s="923"/>
      <c r="W286" s="1392"/>
      <c r="X286" s="923"/>
      <c r="Y286" s="1392"/>
      <c r="Z286" s="1392"/>
      <c r="AA286" s="1392"/>
      <c r="AB286" s="890"/>
      <c r="AC286" s="923"/>
      <c r="AD286" s="923"/>
      <c r="AE286" s="923"/>
      <c r="AF286" s="1109"/>
      <c r="AG286" s="1109"/>
      <c r="AH286" s="1109"/>
      <c r="AI286" s="1109"/>
      <c r="AJ286" s="942"/>
      <c r="AK286" s="1392"/>
      <c r="AL286" s="1392"/>
      <c r="AM286" s="1392"/>
      <c r="AN286" s="2337"/>
      <c r="AO286" s="923"/>
      <c r="AP286" s="884"/>
      <c r="AQ286" s="890"/>
      <c r="AR286" s="884"/>
      <c r="AS286" s="890"/>
      <c r="AT286" s="890"/>
      <c r="AU286" s="890"/>
      <c r="AV286" s="890"/>
      <c r="AW286" s="923"/>
      <c r="AX286" s="923"/>
      <c r="AY286" s="923"/>
      <c r="AZ286" s="923"/>
      <c r="BA286" s="923"/>
      <c r="BB286" s="923"/>
      <c r="BC286" s="923"/>
      <c r="BD286" s="923"/>
      <c r="BE286" s="923"/>
      <c r="BF286" s="923"/>
      <c r="BG286" s="923"/>
      <c r="BH286" s="1043"/>
      <c r="BI286" s="1043"/>
      <c r="BJ286" s="884"/>
      <c r="BK286" s="890"/>
      <c r="BL286" s="1338"/>
      <c r="BM286" s="1338"/>
      <c r="BN286" s="1338"/>
      <c r="BO286" s="1338"/>
      <c r="BP286" s="890"/>
      <c r="BQ286" s="923"/>
      <c r="BR286" s="923"/>
      <c r="BS286" s="923"/>
      <c r="BT286" s="923"/>
      <c r="BU286" s="923"/>
      <c r="BV286" s="923"/>
      <c r="BW286" s="923"/>
      <c r="BX286" s="923"/>
      <c r="BY286" s="1392"/>
      <c r="BZ286" s="890"/>
      <c r="CA286" s="1109"/>
      <c r="CB286" s="890"/>
      <c r="CC286" s="1338"/>
      <c r="CD286" s="1338"/>
      <c r="CE286" s="1338"/>
      <c r="CF286" s="1338"/>
      <c r="CG286" s="923"/>
      <c r="CH286" s="923"/>
      <c r="CI286" s="923"/>
      <c r="CJ286" s="923"/>
      <c r="CK286" s="923"/>
      <c r="CL286" s="923"/>
      <c r="CM286" s="923"/>
      <c r="CN286" s="923"/>
      <c r="CO286" s="923"/>
      <c r="CP286" s="923"/>
      <c r="CQ286" s="923"/>
      <c r="CR286" s="923"/>
      <c r="CS286" s="923"/>
      <c r="CT286" s="923"/>
      <c r="CU286" s="923"/>
      <c r="CV286" s="923"/>
    </row>
    <row r="287" spans="1:100" ht="15">
      <c r="A287" s="923"/>
      <c r="B287" s="923"/>
      <c r="C287" s="923"/>
      <c r="D287" s="923"/>
      <c r="E287" s="923"/>
      <c r="F287" s="923"/>
      <c r="G287" s="923"/>
      <c r="H287" s="1048"/>
      <c r="I287" s="1232"/>
      <c r="J287" s="2340"/>
      <c r="K287" s="2341" t="s">
        <v>1119</v>
      </c>
      <c r="L287" s="139" t="s">
        <v>1126</v>
      </c>
      <c r="M287" s="1087"/>
      <c r="N287" s="958"/>
      <c r="O287" s="942"/>
      <c r="P287" s="890"/>
      <c r="Q287" s="1041"/>
      <c r="R287" s="1041"/>
      <c r="S287" s="1431"/>
      <c r="T287" s="923"/>
      <c r="U287" s="923"/>
      <c r="V287" s="923"/>
      <c r="W287" s="1392"/>
      <c r="X287" s="923"/>
      <c r="Y287" s="1392"/>
      <c r="Z287" s="1392"/>
      <c r="AA287" s="1392"/>
      <c r="AB287" s="890"/>
      <c r="AC287" s="923"/>
      <c r="AD287" s="923"/>
      <c r="AE287" s="923"/>
      <c r="AF287" s="1109"/>
      <c r="AG287" s="1109"/>
      <c r="AH287" s="1109"/>
      <c r="AI287" s="1109"/>
      <c r="AJ287" s="942"/>
      <c r="AK287" s="1392"/>
      <c r="AL287" s="1392"/>
      <c r="AM287" s="1392"/>
      <c r="AN287" s="2337"/>
      <c r="AO287" s="923"/>
      <c r="AP287" s="884"/>
      <c r="AQ287" s="890"/>
      <c r="AR287" s="884"/>
      <c r="AS287" s="890"/>
      <c r="AT287" s="890"/>
      <c r="AU287" s="890"/>
      <c r="AV287" s="890"/>
      <c r="AW287" s="923"/>
      <c r="AX287" s="923"/>
      <c r="AY287" s="923"/>
      <c r="AZ287" s="923"/>
      <c r="BA287" s="923"/>
      <c r="BB287" s="923"/>
      <c r="BC287" s="923"/>
      <c r="BD287" s="923"/>
      <c r="BE287" s="923"/>
      <c r="BF287" s="923"/>
      <c r="BG287" s="923"/>
      <c r="BH287" s="1043"/>
      <c r="BI287" s="1043"/>
      <c r="BJ287" s="884"/>
      <c r="BK287" s="890"/>
      <c r="BL287" s="1338"/>
      <c r="BM287" s="1338"/>
      <c r="BN287" s="1338"/>
      <c r="BO287" s="1338"/>
      <c r="BP287" s="890"/>
      <c r="BQ287" s="923"/>
      <c r="BR287" s="923"/>
      <c r="BS287" s="923"/>
      <c r="BT287" s="923"/>
      <c r="BU287" s="923"/>
      <c r="BV287" s="923"/>
      <c r="BW287" s="923"/>
      <c r="BX287" s="923"/>
      <c r="BY287" s="1392"/>
      <c r="BZ287" s="890"/>
      <c r="CA287" s="1109"/>
      <c r="CB287" s="890"/>
      <c r="CC287" s="1338"/>
      <c r="CD287" s="1338"/>
      <c r="CE287" s="1338"/>
      <c r="CF287" s="1338"/>
      <c r="CG287" s="923"/>
      <c r="CH287" s="923"/>
      <c r="CI287" s="923"/>
      <c r="CJ287" s="923"/>
      <c r="CK287" s="923"/>
      <c r="CL287" s="923"/>
      <c r="CM287" s="923"/>
      <c r="CN287" s="923"/>
      <c r="CO287" s="923"/>
      <c r="CP287" s="923"/>
      <c r="CQ287" s="923"/>
      <c r="CR287" s="923"/>
      <c r="CS287" s="923"/>
      <c r="CT287" s="923"/>
      <c r="CU287" s="923"/>
      <c r="CV287" s="923"/>
    </row>
    <row r="288" spans="1:100" ht="15">
      <c r="A288" s="923"/>
      <c r="B288" s="923"/>
      <c r="C288" s="923"/>
      <c r="D288" s="923"/>
      <c r="E288" s="923"/>
      <c r="F288" s="923"/>
      <c r="G288" s="923"/>
      <c r="H288" s="1048"/>
      <c r="I288" s="1232"/>
      <c r="J288" s="2340"/>
      <c r="K288" s="2341" t="s">
        <v>1119</v>
      </c>
      <c r="L288" s="139" t="s">
        <v>1127</v>
      </c>
      <c r="M288" s="1087"/>
      <c r="N288" s="958"/>
      <c r="O288" s="942"/>
      <c r="P288" s="890"/>
      <c r="Q288" s="1041"/>
      <c r="R288" s="1041"/>
      <c r="S288" s="1431"/>
      <c r="T288" s="923"/>
      <c r="U288" s="923"/>
      <c r="V288" s="923"/>
      <c r="W288" s="1392"/>
      <c r="X288" s="923"/>
      <c r="Y288" s="1392"/>
      <c r="Z288" s="1392"/>
      <c r="AA288" s="1392"/>
      <c r="AB288" s="890"/>
      <c r="AC288" s="923"/>
      <c r="AD288" s="923"/>
      <c r="AE288" s="923"/>
      <c r="AF288" s="1109"/>
      <c r="AG288" s="1109"/>
      <c r="AH288" s="1109"/>
      <c r="AI288" s="1109"/>
      <c r="AJ288" s="942"/>
      <c r="AK288" s="1392"/>
      <c r="AL288" s="1392"/>
      <c r="AM288" s="1392"/>
      <c r="AN288" s="2337"/>
      <c r="AO288" s="923"/>
      <c r="AP288" s="884"/>
      <c r="AQ288" s="890"/>
      <c r="AR288" s="884"/>
      <c r="AS288" s="890"/>
      <c r="AT288" s="890"/>
      <c r="AU288" s="890"/>
      <c r="AV288" s="890"/>
      <c r="AW288" s="923"/>
      <c r="AX288" s="923"/>
      <c r="AY288" s="923"/>
      <c r="AZ288" s="923"/>
      <c r="BA288" s="923"/>
      <c r="BB288" s="923"/>
      <c r="BC288" s="923"/>
      <c r="BD288" s="923"/>
      <c r="BE288" s="923"/>
      <c r="BF288" s="923"/>
      <c r="BG288" s="923"/>
      <c r="BH288" s="1043"/>
      <c r="BI288" s="1043"/>
      <c r="BJ288" s="884"/>
      <c r="BK288" s="890"/>
      <c r="BL288" s="1338"/>
      <c r="BM288" s="1338"/>
      <c r="BN288" s="1338"/>
      <c r="BO288" s="1338"/>
      <c r="BP288" s="890"/>
      <c r="BQ288" s="923"/>
      <c r="BR288" s="923"/>
      <c r="BS288" s="923"/>
      <c r="BT288" s="923"/>
      <c r="BU288" s="923"/>
      <c r="BV288" s="923"/>
      <c r="BW288" s="923"/>
      <c r="BX288" s="923"/>
      <c r="BY288" s="1392"/>
      <c r="BZ288" s="890"/>
      <c r="CA288" s="1109"/>
      <c r="CB288" s="890"/>
      <c r="CC288" s="1338"/>
      <c r="CD288" s="1338"/>
      <c r="CE288" s="1338"/>
      <c r="CF288" s="1338"/>
      <c r="CG288" s="923"/>
      <c r="CH288" s="923"/>
      <c r="CI288" s="923"/>
      <c r="CJ288" s="923"/>
      <c r="CK288" s="923"/>
      <c r="CL288" s="923"/>
      <c r="CM288" s="923"/>
      <c r="CN288" s="923"/>
      <c r="CO288" s="923"/>
      <c r="CP288" s="923"/>
      <c r="CQ288" s="923"/>
      <c r="CR288" s="923"/>
      <c r="CS288" s="923"/>
      <c r="CT288" s="923"/>
      <c r="CU288" s="923"/>
      <c r="CV288" s="923"/>
    </row>
    <row r="289" spans="1:100" ht="15">
      <c r="A289" s="923"/>
      <c r="B289" s="923"/>
      <c r="C289" s="923"/>
      <c r="D289" s="923"/>
      <c r="E289" s="923"/>
      <c r="F289" s="923"/>
      <c r="G289" s="923"/>
      <c r="H289" s="1048"/>
      <c r="I289" s="1232"/>
      <c r="J289" s="2340"/>
      <c r="K289" s="2341" t="s">
        <v>1119</v>
      </c>
      <c r="L289" s="139" t="s">
        <v>1128</v>
      </c>
      <c r="M289" s="1087"/>
      <c r="N289" s="958"/>
      <c r="O289" s="942"/>
      <c r="P289" s="890"/>
      <c r="Q289" s="1041"/>
      <c r="R289" s="1041"/>
      <c r="S289" s="1431"/>
      <c r="T289" s="923"/>
      <c r="U289" s="923"/>
      <c r="V289" s="923"/>
      <c r="W289" s="1392"/>
      <c r="X289" s="923"/>
      <c r="Y289" s="1392"/>
      <c r="Z289" s="1392"/>
      <c r="AA289" s="1392"/>
      <c r="AB289" s="890"/>
      <c r="AC289" s="923"/>
      <c r="AD289" s="923"/>
      <c r="AE289" s="923"/>
      <c r="AF289" s="1109"/>
      <c r="AG289" s="1109"/>
      <c r="AH289" s="1109"/>
      <c r="AI289" s="1109"/>
      <c r="AJ289" s="942"/>
      <c r="AK289" s="1392"/>
      <c r="AL289" s="1392"/>
      <c r="AM289" s="1392"/>
      <c r="AN289" s="2337"/>
      <c r="AO289" s="923"/>
      <c r="AP289" s="884"/>
      <c r="AQ289" s="890"/>
      <c r="AR289" s="884"/>
      <c r="AS289" s="890"/>
      <c r="AT289" s="890"/>
      <c r="AU289" s="890"/>
      <c r="AV289" s="890"/>
      <c r="AW289" s="923"/>
      <c r="AX289" s="923"/>
      <c r="AY289" s="923"/>
      <c r="AZ289" s="923"/>
      <c r="BA289" s="923"/>
      <c r="BB289" s="923"/>
      <c r="BC289" s="923"/>
      <c r="BD289" s="923"/>
      <c r="BE289" s="923"/>
      <c r="BF289" s="923"/>
      <c r="BG289" s="923"/>
      <c r="BH289" s="1043"/>
      <c r="BI289" s="1043"/>
      <c r="BJ289" s="884"/>
      <c r="BK289" s="890"/>
      <c r="BL289" s="1338"/>
      <c r="BM289" s="1338"/>
      <c r="BN289" s="1338"/>
      <c r="BO289" s="1338"/>
      <c r="BP289" s="890"/>
      <c r="BQ289" s="923"/>
      <c r="BR289" s="923"/>
      <c r="BS289" s="923"/>
      <c r="BT289" s="923"/>
      <c r="BU289" s="923"/>
      <c r="BV289" s="923"/>
      <c r="BW289" s="923"/>
      <c r="BX289" s="923"/>
      <c r="BY289" s="1392"/>
      <c r="BZ289" s="890"/>
      <c r="CA289" s="1109"/>
      <c r="CB289" s="890"/>
      <c r="CC289" s="1338"/>
      <c r="CD289" s="1338"/>
      <c r="CE289" s="1338"/>
      <c r="CF289" s="1338"/>
      <c r="CG289" s="923"/>
      <c r="CH289" s="923"/>
      <c r="CI289" s="923"/>
      <c r="CJ289" s="923"/>
      <c r="CK289" s="923"/>
      <c r="CL289" s="923"/>
      <c r="CM289" s="923"/>
      <c r="CN289" s="923"/>
      <c r="CO289" s="923"/>
      <c r="CP289" s="923"/>
      <c r="CQ289" s="923"/>
      <c r="CR289" s="923"/>
      <c r="CS289" s="923"/>
      <c r="CT289" s="923"/>
      <c r="CU289" s="923"/>
      <c r="CV289" s="923"/>
    </row>
    <row r="290" spans="1:100" ht="30">
      <c r="A290" s="923"/>
      <c r="B290" s="923"/>
      <c r="C290" s="923"/>
      <c r="D290" s="923"/>
      <c r="E290" s="923"/>
      <c r="F290" s="923"/>
      <c r="G290" s="923"/>
      <c r="H290" s="1048"/>
      <c r="I290" s="1232"/>
      <c r="J290" s="2340"/>
      <c r="K290" s="2341" t="s">
        <v>1119</v>
      </c>
      <c r="L290" s="139" t="s">
        <v>1129</v>
      </c>
      <c r="M290" s="1087"/>
      <c r="N290" s="958"/>
      <c r="O290" s="942"/>
      <c r="P290" s="890"/>
      <c r="Q290" s="1041"/>
      <c r="R290" s="1041"/>
      <c r="S290" s="1431"/>
      <c r="T290" s="923"/>
      <c r="U290" s="923"/>
      <c r="V290" s="923"/>
      <c r="W290" s="1392"/>
      <c r="X290" s="923"/>
      <c r="Y290" s="1392"/>
      <c r="Z290" s="1392"/>
      <c r="AA290" s="1392"/>
      <c r="AB290" s="890"/>
      <c r="AC290" s="923"/>
      <c r="AD290" s="923"/>
      <c r="AE290" s="923"/>
      <c r="AF290" s="1109"/>
      <c r="AG290" s="1109"/>
      <c r="AH290" s="1109"/>
      <c r="AI290" s="1109"/>
      <c r="AJ290" s="942"/>
      <c r="AK290" s="1392"/>
      <c r="AL290" s="1392"/>
      <c r="AM290" s="1392"/>
      <c r="AN290" s="2337"/>
      <c r="AO290" s="923"/>
      <c r="AP290" s="884"/>
      <c r="AQ290" s="890"/>
      <c r="AR290" s="884"/>
      <c r="AS290" s="890"/>
      <c r="AT290" s="890"/>
      <c r="AU290" s="890"/>
      <c r="AV290" s="890"/>
      <c r="AW290" s="923"/>
      <c r="AX290" s="923"/>
      <c r="AY290" s="923"/>
      <c r="AZ290" s="923"/>
      <c r="BA290" s="923"/>
      <c r="BB290" s="923"/>
      <c r="BC290" s="923"/>
      <c r="BD290" s="923"/>
      <c r="BE290" s="923"/>
      <c r="BF290" s="923"/>
      <c r="BG290" s="923"/>
      <c r="BH290" s="1043"/>
      <c r="BI290" s="1043"/>
      <c r="BJ290" s="884"/>
      <c r="BK290" s="890"/>
      <c r="BL290" s="1338"/>
      <c r="BM290" s="1338"/>
      <c r="BN290" s="1338"/>
      <c r="BO290" s="1338"/>
      <c r="BP290" s="890"/>
      <c r="BQ290" s="923"/>
      <c r="BR290" s="923"/>
      <c r="BS290" s="923"/>
      <c r="BT290" s="923"/>
      <c r="BU290" s="923"/>
      <c r="BV290" s="923"/>
      <c r="BW290" s="923"/>
      <c r="BX290" s="923"/>
      <c r="BY290" s="1392"/>
      <c r="BZ290" s="890"/>
      <c r="CA290" s="1109"/>
      <c r="CB290" s="890"/>
      <c r="CC290" s="1338"/>
      <c r="CD290" s="1338"/>
      <c r="CE290" s="1338"/>
      <c r="CF290" s="1338"/>
      <c r="CG290" s="923"/>
      <c r="CH290" s="923"/>
      <c r="CI290" s="923"/>
      <c r="CJ290" s="923"/>
      <c r="CK290" s="923"/>
      <c r="CL290" s="923"/>
      <c r="CM290" s="923"/>
      <c r="CN290" s="923"/>
      <c r="CO290" s="923"/>
      <c r="CP290" s="923"/>
      <c r="CQ290" s="923"/>
      <c r="CR290" s="923"/>
      <c r="CS290" s="923"/>
      <c r="CT290" s="923"/>
      <c r="CU290" s="923"/>
      <c r="CV290" s="923"/>
    </row>
    <row r="291" spans="1:100" ht="30">
      <c r="A291" s="923"/>
      <c r="B291" s="923"/>
      <c r="C291" s="923"/>
      <c r="D291" s="923"/>
      <c r="E291" s="923"/>
      <c r="F291" s="923"/>
      <c r="G291" s="923"/>
      <c r="H291" s="1048"/>
      <c r="I291" s="1232"/>
      <c r="J291" s="2340"/>
      <c r="K291" s="2341" t="s">
        <v>1130</v>
      </c>
      <c r="L291" s="139" t="s">
        <v>1131</v>
      </c>
      <c r="M291" s="1087"/>
      <c r="N291" s="958"/>
      <c r="O291" s="942"/>
      <c r="P291" s="890"/>
      <c r="Q291" s="1041"/>
      <c r="R291" s="1041"/>
      <c r="S291" s="1431"/>
      <c r="T291" s="923"/>
      <c r="U291" s="923"/>
      <c r="V291" s="923"/>
      <c r="W291" s="1392"/>
      <c r="X291" s="923"/>
      <c r="Y291" s="1392"/>
      <c r="Z291" s="1392"/>
      <c r="AA291" s="1392"/>
      <c r="AB291" s="890"/>
      <c r="AC291" s="923"/>
      <c r="AD291" s="923"/>
      <c r="AE291" s="923"/>
      <c r="AF291" s="1109"/>
      <c r="AG291" s="1109"/>
      <c r="AH291" s="1109"/>
      <c r="AI291" s="1109"/>
      <c r="AJ291" s="942"/>
      <c r="AK291" s="1392"/>
      <c r="AL291" s="1392"/>
      <c r="AM291" s="1392"/>
      <c r="AN291" s="2337"/>
      <c r="AO291" s="923"/>
      <c r="AP291" s="884"/>
      <c r="AQ291" s="890"/>
      <c r="AR291" s="884"/>
      <c r="AS291" s="890"/>
      <c r="AT291" s="890"/>
      <c r="AU291" s="890"/>
      <c r="AV291" s="890"/>
      <c r="AW291" s="923"/>
      <c r="AX291" s="923"/>
      <c r="AY291" s="923"/>
      <c r="AZ291" s="923"/>
      <c r="BA291" s="923"/>
      <c r="BB291" s="923"/>
      <c r="BC291" s="923"/>
      <c r="BD291" s="923"/>
      <c r="BE291" s="923"/>
      <c r="BF291" s="923"/>
      <c r="BG291" s="923"/>
      <c r="BH291" s="1043"/>
      <c r="BI291" s="1043"/>
      <c r="BJ291" s="884"/>
      <c r="BK291" s="890"/>
      <c r="BL291" s="1338"/>
      <c r="BM291" s="1338"/>
      <c r="BN291" s="1338"/>
      <c r="BO291" s="1338"/>
      <c r="BP291" s="890"/>
      <c r="BQ291" s="923"/>
      <c r="BR291" s="923"/>
      <c r="BS291" s="923"/>
      <c r="BT291" s="923"/>
      <c r="BU291" s="923"/>
      <c r="BV291" s="923"/>
      <c r="BW291" s="923"/>
      <c r="BX291" s="923"/>
      <c r="BY291" s="1392"/>
      <c r="BZ291" s="890"/>
      <c r="CA291" s="1109"/>
      <c r="CB291" s="890"/>
      <c r="CC291" s="1338"/>
      <c r="CD291" s="1338"/>
      <c r="CE291" s="1338"/>
      <c r="CF291" s="1338"/>
      <c r="CG291" s="923"/>
      <c r="CH291" s="923"/>
      <c r="CI291" s="923"/>
      <c r="CJ291" s="923"/>
      <c r="CK291" s="923"/>
      <c r="CL291" s="923"/>
      <c r="CM291" s="923"/>
      <c r="CN291" s="923"/>
      <c r="CO291" s="923"/>
      <c r="CP291" s="923"/>
      <c r="CQ291" s="923"/>
      <c r="CR291" s="923"/>
      <c r="CS291" s="923"/>
      <c r="CT291" s="923"/>
      <c r="CU291" s="923"/>
      <c r="CV291" s="923"/>
    </row>
    <row r="292" spans="1:100" ht="30">
      <c r="A292" s="923"/>
      <c r="B292" s="923"/>
      <c r="C292" s="923"/>
      <c r="D292" s="923"/>
      <c r="E292" s="923"/>
      <c r="F292" s="923"/>
      <c r="G292" s="923"/>
      <c r="H292" s="1048"/>
      <c r="I292" s="1232"/>
      <c r="J292" s="2340"/>
      <c r="K292" s="2341" t="s">
        <v>1132</v>
      </c>
      <c r="L292" s="139" t="s">
        <v>1133</v>
      </c>
      <c r="M292" s="1087"/>
      <c r="N292" s="958"/>
      <c r="O292" s="942"/>
      <c r="P292" s="890"/>
      <c r="Q292" s="1041"/>
      <c r="R292" s="1041"/>
      <c r="S292" s="1431"/>
      <c r="T292" s="923"/>
      <c r="U292" s="923"/>
      <c r="V292" s="923"/>
      <c r="W292" s="1392"/>
      <c r="X292" s="923"/>
      <c r="Y292" s="1392"/>
      <c r="Z292" s="1392"/>
      <c r="AA292" s="1392"/>
      <c r="AB292" s="890"/>
      <c r="AC292" s="923"/>
      <c r="AD292" s="923"/>
      <c r="AE292" s="923"/>
      <c r="AF292" s="1109"/>
      <c r="AG292" s="1109"/>
      <c r="AH292" s="1109"/>
      <c r="AI292" s="1109"/>
      <c r="AJ292" s="942"/>
      <c r="AK292" s="1392"/>
      <c r="AL292" s="1392"/>
      <c r="AM292" s="1392"/>
      <c r="AN292" s="2337"/>
      <c r="AO292" s="923"/>
      <c r="AP292" s="884"/>
      <c r="AQ292" s="890"/>
      <c r="AR292" s="884"/>
      <c r="AS292" s="890"/>
      <c r="AT292" s="890"/>
      <c r="AU292" s="890"/>
      <c r="AV292" s="890"/>
      <c r="AW292" s="923"/>
      <c r="AX292" s="923"/>
      <c r="AY292" s="923"/>
      <c r="AZ292" s="923"/>
      <c r="BA292" s="923"/>
      <c r="BB292" s="923"/>
      <c r="BC292" s="923"/>
      <c r="BD292" s="923"/>
      <c r="BE292" s="923"/>
      <c r="BF292" s="923"/>
      <c r="BG292" s="923"/>
      <c r="BH292" s="1043"/>
      <c r="BI292" s="1043"/>
      <c r="BJ292" s="884"/>
      <c r="BK292" s="890"/>
      <c r="BL292" s="1338"/>
      <c r="BM292" s="1338"/>
      <c r="BN292" s="1338"/>
      <c r="BO292" s="1338"/>
      <c r="BP292" s="890"/>
      <c r="BQ292" s="923"/>
      <c r="BR292" s="923"/>
      <c r="BS292" s="923"/>
      <c r="BT292" s="923"/>
      <c r="BU292" s="923"/>
      <c r="BV292" s="923"/>
      <c r="BW292" s="923"/>
      <c r="BX292" s="923"/>
      <c r="BY292" s="1392"/>
      <c r="BZ292" s="890"/>
      <c r="CA292" s="1109"/>
      <c r="CB292" s="890"/>
      <c r="CC292" s="1338"/>
      <c r="CD292" s="1338"/>
      <c r="CE292" s="1338"/>
      <c r="CF292" s="1338"/>
      <c r="CG292" s="923"/>
      <c r="CH292" s="923"/>
      <c r="CI292" s="923"/>
      <c r="CJ292" s="923"/>
      <c r="CK292" s="923"/>
      <c r="CL292" s="923"/>
      <c r="CM292" s="923"/>
      <c r="CN292" s="923"/>
      <c r="CO292" s="923"/>
      <c r="CP292" s="923"/>
      <c r="CQ292" s="923"/>
      <c r="CR292" s="923"/>
      <c r="CS292" s="923"/>
      <c r="CT292" s="923"/>
      <c r="CU292" s="923"/>
      <c r="CV292" s="923"/>
    </row>
    <row r="293" spans="1:100" ht="15">
      <c r="A293" s="923"/>
      <c r="B293" s="923"/>
      <c r="C293" s="923"/>
      <c r="D293" s="923"/>
      <c r="E293" s="923"/>
      <c r="F293" s="923"/>
      <c r="G293" s="923"/>
      <c r="H293" s="1048"/>
      <c r="I293" s="1232"/>
      <c r="J293" s="2340"/>
      <c r="K293" s="2341" t="s">
        <v>1119</v>
      </c>
      <c r="L293" s="139" t="s">
        <v>1134</v>
      </c>
      <c r="M293" s="1087"/>
      <c r="N293" s="958"/>
      <c r="O293" s="942"/>
      <c r="P293" s="890"/>
      <c r="Q293" s="1041"/>
      <c r="R293" s="1041"/>
      <c r="S293" s="1431"/>
      <c r="T293" s="923"/>
      <c r="U293" s="923"/>
      <c r="V293" s="923"/>
      <c r="W293" s="1392"/>
      <c r="X293" s="923"/>
      <c r="Y293" s="1392"/>
      <c r="Z293" s="1392"/>
      <c r="AA293" s="1392"/>
      <c r="AB293" s="890"/>
      <c r="AC293" s="923"/>
      <c r="AD293" s="923"/>
      <c r="AE293" s="923"/>
      <c r="AF293" s="1109"/>
      <c r="AG293" s="1109"/>
      <c r="AH293" s="1109"/>
      <c r="AI293" s="1109"/>
      <c r="AJ293" s="942"/>
      <c r="AK293" s="1392"/>
      <c r="AL293" s="1392"/>
      <c r="AM293" s="1392"/>
      <c r="AN293" s="2337"/>
      <c r="AO293" s="923"/>
      <c r="AP293" s="884"/>
      <c r="AQ293" s="890"/>
      <c r="AR293" s="884"/>
      <c r="AS293" s="890"/>
      <c r="AT293" s="890"/>
      <c r="AU293" s="890"/>
      <c r="AV293" s="890"/>
      <c r="AW293" s="923"/>
      <c r="AX293" s="923"/>
      <c r="AY293" s="923"/>
      <c r="AZ293" s="923"/>
      <c r="BA293" s="923"/>
      <c r="BB293" s="923"/>
      <c r="BC293" s="923"/>
      <c r="BD293" s="923"/>
      <c r="BE293" s="923"/>
      <c r="BF293" s="923"/>
      <c r="BG293" s="923"/>
      <c r="BH293" s="1043"/>
      <c r="BI293" s="1043"/>
      <c r="BJ293" s="884"/>
      <c r="BK293" s="890"/>
      <c r="BL293" s="1338"/>
      <c r="BM293" s="1338"/>
      <c r="BN293" s="1338"/>
      <c r="BO293" s="1338"/>
      <c r="BP293" s="890"/>
      <c r="BQ293" s="923"/>
      <c r="BR293" s="923"/>
      <c r="BS293" s="923"/>
      <c r="BT293" s="923"/>
      <c r="BU293" s="923"/>
      <c r="BV293" s="923"/>
      <c r="BW293" s="923"/>
      <c r="BX293" s="923"/>
      <c r="BY293" s="1392"/>
      <c r="BZ293" s="890"/>
      <c r="CA293" s="1109"/>
      <c r="CB293" s="890"/>
      <c r="CC293" s="1338"/>
      <c r="CD293" s="1338"/>
      <c r="CE293" s="1338"/>
      <c r="CF293" s="1338"/>
      <c r="CG293" s="923"/>
      <c r="CH293" s="923"/>
      <c r="CI293" s="923"/>
      <c r="CJ293" s="923"/>
      <c r="CK293" s="923"/>
      <c r="CL293" s="923"/>
      <c r="CM293" s="923"/>
      <c r="CN293" s="923"/>
      <c r="CO293" s="923"/>
      <c r="CP293" s="923"/>
      <c r="CQ293" s="923"/>
      <c r="CR293" s="923"/>
      <c r="CS293" s="923"/>
      <c r="CT293" s="923"/>
      <c r="CU293" s="923"/>
      <c r="CV293" s="923"/>
    </row>
    <row r="294" spans="1:100" ht="15">
      <c r="A294" s="923"/>
      <c r="B294" s="923"/>
      <c r="C294" s="923"/>
      <c r="D294" s="923"/>
      <c r="E294" s="923"/>
      <c r="F294" s="923"/>
      <c r="G294" s="923"/>
      <c r="H294" s="1048"/>
      <c r="I294" s="1232"/>
      <c r="J294" s="2340"/>
      <c r="K294" s="2341" t="s">
        <v>1119</v>
      </c>
      <c r="L294" s="139" t="s">
        <v>1135</v>
      </c>
      <c r="M294" s="1087"/>
      <c r="N294" s="958"/>
      <c r="O294" s="942"/>
      <c r="P294" s="890"/>
      <c r="Q294" s="1041"/>
      <c r="R294" s="1041"/>
      <c r="S294" s="1431"/>
      <c r="T294" s="923"/>
      <c r="U294" s="923"/>
      <c r="V294" s="923"/>
      <c r="W294" s="1392"/>
      <c r="X294" s="923"/>
      <c r="Y294" s="1392"/>
      <c r="Z294" s="1392"/>
      <c r="AA294" s="1392"/>
      <c r="AB294" s="890"/>
      <c r="AC294" s="923"/>
      <c r="AD294" s="923"/>
      <c r="AE294" s="923"/>
      <c r="AF294" s="1109"/>
      <c r="AG294" s="1109"/>
      <c r="AH294" s="1109"/>
      <c r="AI294" s="1109"/>
      <c r="AJ294" s="942"/>
      <c r="AK294" s="1392"/>
      <c r="AL294" s="1392"/>
      <c r="AM294" s="1392"/>
      <c r="AN294" s="2337"/>
      <c r="AO294" s="923"/>
      <c r="AP294" s="884"/>
      <c r="AQ294" s="890"/>
      <c r="AR294" s="884"/>
      <c r="AS294" s="890"/>
      <c r="AT294" s="890"/>
      <c r="AU294" s="890"/>
      <c r="AV294" s="890"/>
      <c r="AW294" s="923"/>
      <c r="AX294" s="923"/>
      <c r="AY294" s="923"/>
      <c r="AZ294" s="923"/>
      <c r="BA294" s="923"/>
      <c r="BB294" s="923"/>
      <c r="BC294" s="923"/>
      <c r="BD294" s="923"/>
      <c r="BE294" s="923"/>
      <c r="BF294" s="923"/>
      <c r="BG294" s="923"/>
      <c r="BH294" s="1043"/>
      <c r="BI294" s="1043"/>
      <c r="BJ294" s="884"/>
      <c r="BK294" s="890"/>
      <c r="BL294" s="1338"/>
      <c r="BM294" s="1338"/>
      <c r="BN294" s="1338"/>
      <c r="BO294" s="1338"/>
      <c r="BP294" s="890"/>
      <c r="BQ294" s="923"/>
      <c r="BR294" s="923"/>
      <c r="BS294" s="923"/>
      <c r="BT294" s="923"/>
      <c r="BU294" s="923"/>
      <c r="BV294" s="923"/>
      <c r="BW294" s="923"/>
      <c r="BX294" s="923"/>
      <c r="BY294" s="1392"/>
      <c r="BZ294" s="890"/>
      <c r="CA294" s="1109"/>
      <c r="CB294" s="890"/>
      <c r="CC294" s="1338"/>
      <c r="CD294" s="1338"/>
      <c r="CE294" s="1338"/>
      <c r="CF294" s="1338"/>
      <c r="CG294" s="923"/>
      <c r="CH294" s="923"/>
      <c r="CI294" s="923"/>
      <c r="CJ294" s="923"/>
      <c r="CK294" s="923"/>
      <c r="CL294" s="923"/>
      <c r="CM294" s="923"/>
      <c r="CN294" s="923"/>
      <c r="CO294" s="923"/>
      <c r="CP294" s="923"/>
      <c r="CQ294" s="923"/>
      <c r="CR294" s="923"/>
      <c r="CS294" s="923"/>
      <c r="CT294" s="923"/>
      <c r="CU294" s="923"/>
      <c r="CV294" s="923"/>
    </row>
    <row r="295" spans="1:100" ht="15">
      <c r="A295" s="923"/>
      <c r="B295" s="923"/>
      <c r="C295" s="923"/>
      <c r="D295" s="923"/>
      <c r="E295" s="923"/>
      <c r="F295" s="923"/>
      <c r="G295" s="923"/>
      <c r="H295" s="1048"/>
      <c r="I295" s="1232"/>
      <c r="J295" s="2340"/>
      <c r="K295" s="2341" t="s">
        <v>1119</v>
      </c>
      <c r="L295" s="139" t="s">
        <v>1136</v>
      </c>
      <c r="M295" s="1087"/>
      <c r="N295" s="958"/>
      <c r="O295" s="942"/>
      <c r="P295" s="890"/>
      <c r="Q295" s="1041"/>
      <c r="R295" s="1041"/>
      <c r="S295" s="1431"/>
      <c r="T295" s="923"/>
      <c r="U295" s="923"/>
      <c r="V295" s="923"/>
      <c r="W295" s="1392"/>
      <c r="X295" s="923"/>
      <c r="Y295" s="1392"/>
      <c r="Z295" s="1392"/>
      <c r="AA295" s="1392"/>
      <c r="AB295" s="890"/>
      <c r="AC295" s="923"/>
      <c r="AD295" s="923"/>
      <c r="AE295" s="923"/>
      <c r="AF295" s="1109"/>
      <c r="AG295" s="1109"/>
      <c r="AH295" s="1109"/>
      <c r="AI295" s="1109"/>
      <c r="AJ295" s="942"/>
      <c r="AK295" s="1392"/>
      <c r="AL295" s="1392"/>
      <c r="AM295" s="1392"/>
      <c r="AN295" s="2337"/>
      <c r="AO295" s="923"/>
      <c r="AP295" s="884"/>
      <c r="AQ295" s="890"/>
      <c r="AR295" s="884"/>
      <c r="AS295" s="890"/>
      <c r="AT295" s="890"/>
      <c r="AU295" s="890"/>
      <c r="AV295" s="890"/>
      <c r="AW295" s="923"/>
      <c r="AX295" s="923"/>
      <c r="AY295" s="923"/>
      <c r="AZ295" s="923"/>
      <c r="BA295" s="923"/>
      <c r="BB295" s="923"/>
      <c r="BC295" s="923"/>
      <c r="BD295" s="923"/>
      <c r="BE295" s="923"/>
      <c r="BF295" s="923"/>
      <c r="BG295" s="923"/>
      <c r="BH295" s="1043"/>
      <c r="BI295" s="1043"/>
      <c r="BJ295" s="884"/>
      <c r="BK295" s="890"/>
      <c r="BL295" s="1338"/>
      <c r="BM295" s="1338"/>
      <c r="BN295" s="1338"/>
      <c r="BO295" s="1338"/>
      <c r="BP295" s="890"/>
      <c r="BQ295" s="923"/>
      <c r="BR295" s="923"/>
      <c r="BS295" s="923"/>
      <c r="BT295" s="923"/>
      <c r="BU295" s="923"/>
      <c r="BV295" s="923"/>
      <c r="BW295" s="923"/>
      <c r="BX295" s="923"/>
      <c r="BY295" s="1392"/>
      <c r="BZ295" s="890"/>
      <c r="CA295" s="1109"/>
      <c r="CB295" s="890"/>
      <c r="CC295" s="1338"/>
      <c r="CD295" s="1338"/>
      <c r="CE295" s="1338"/>
      <c r="CF295" s="1338"/>
      <c r="CG295" s="923"/>
      <c r="CH295" s="923"/>
      <c r="CI295" s="923"/>
      <c r="CJ295" s="923"/>
      <c r="CK295" s="923"/>
      <c r="CL295" s="923"/>
      <c r="CM295" s="923"/>
      <c r="CN295" s="923"/>
      <c r="CO295" s="923"/>
      <c r="CP295" s="923"/>
      <c r="CQ295" s="923"/>
      <c r="CR295" s="923"/>
      <c r="CS295" s="923"/>
      <c r="CT295" s="923"/>
      <c r="CU295" s="923"/>
      <c r="CV295" s="923"/>
    </row>
    <row r="296" spans="1:100" ht="15">
      <c r="A296" s="923"/>
      <c r="B296" s="923"/>
      <c r="C296" s="923"/>
      <c r="D296" s="923"/>
      <c r="E296" s="923"/>
      <c r="F296" s="923"/>
      <c r="G296" s="923"/>
      <c r="H296" s="1048"/>
      <c r="I296" s="1232"/>
      <c r="J296" s="2340"/>
      <c r="K296" s="2341" t="s">
        <v>1119</v>
      </c>
      <c r="L296" s="139" t="s">
        <v>1137</v>
      </c>
      <c r="M296" s="1087"/>
      <c r="N296" s="958"/>
      <c r="O296" s="942"/>
      <c r="P296" s="890"/>
      <c r="Q296" s="1041"/>
      <c r="R296" s="1041"/>
      <c r="S296" s="1431"/>
      <c r="T296" s="923"/>
      <c r="U296" s="923"/>
      <c r="V296" s="923"/>
      <c r="W296" s="1392"/>
      <c r="X296" s="923"/>
      <c r="Y296" s="1392"/>
      <c r="Z296" s="1392"/>
      <c r="AA296" s="1392"/>
      <c r="AB296" s="890"/>
      <c r="AC296" s="923"/>
      <c r="AD296" s="923"/>
      <c r="AE296" s="923"/>
      <c r="AF296" s="1109"/>
      <c r="AG296" s="1109"/>
      <c r="AH296" s="1109"/>
      <c r="AI296" s="1109"/>
      <c r="AJ296" s="942"/>
      <c r="AK296" s="1392"/>
      <c r="AL296" s="1392"/>
      <c r="AM296" s="1392"/>
      <c r="AN296" s="2337"/>
      <c r="AO296" s="923"/>
      <c r="AP296" s="884"/>
      <c r="AQ296" s="890"/>
      <c r="AR296" s="884"/>
      <c r="AS296" s="890"/>
      <c r="AT296" s="890"/>
      <c r="AU296" s="890"/>
      <c r="AV296" s="890"/>
      <c r="AW296" s="923"/>
      <c r="AX296" s="923"/>
      <c r="AY296" s="923"/>
      <c r="AZ296" s="923"/>
      <c r="BA296" s="923"/>
      <c r="BB296" s="923"/>
      <c r="BC296" s="923"/>
      <c r="BD296" s="923"/>
      <c r="BE296" s="923"/>
      <c r="BF296" s="923"/>
      <c r="BG296" s="923"/>
      <c r="BH296" s="1043"/>
      <c r="BI296" s="1043"/>
      <c r="BJ296" s="884"/>
      <c r="BK296" s="890"/>
      <c r="BL296" s="1338"/>
      <c r="BM296" s="1338"/>
      <c r="BN296" s="1338"/>
      <c r="BO296" s="1338"/>
      <c r="BP296" s="890"/>
      <c r="BQ296" s="923"/>
      <c r="BR296" s="923"/>
      <c r="BS296" s="923"/>
      <c r="BT296" s="923"/>
      <c r="BU296" s="923"/>
      <c r="BV296" s="923"/>
      <c r="BW296" s="923"/>
      <c r="BX296" s="923"/>
      <c r="BY296" s="1392"/>
      <c r="BZ296" s="890"/>
      <c r="CA296" s="1109"/>
      <c r="CB296" s="890"/>
      <c r="CC296" s="1338"/>
      <c r="CD296" s="1338"/>
      <c r="CE296" s="1338"/>
      <c r="CF296" s="1338"/>
      <c r="CG296" s="923"/>
      <c r="CH296" s="923"/>
      <c r="CI296" s="923"/>
      <c r="CJ296" s="923"/>
      <c r="CK296" s="923"/>
      <c r="CL296" s="923"/>
      <c r="CM296" s="923"/>
      <c r="CN296" s="923"/>
      <c r="CO296" s="923"/>
      <c r="CP296" s="923"/>
      <c r="CQ296" s="923"/>
      <c r="CR296" s="923"/>
      <c r="CS296" s="923"/>
      <c r="CT296" s="923"/>
      <c r="CU296" s="923"/>
      <c r="CV296" s="923"/>
    </row>
    <row r="297" spans="1:100" ht="15">
      <c r="A297" s="923"/>
      <c r="B297" s="923"/>
      <c r="C297" s="923"/>
      <c r="D297" s="923"/>
      <c r="E297" s="923"/>
      <c r="F297" s="923"/>
      <c r="G297" s="923"/>
      <c r="H297" s="1048"/>
      <c r="I297" s="1232"/>
      <c r="J297" s="2340"/>
      <c r="K297" s="2341" t="s">
        <v>1119</v>
      </c>
      <c r="L297" s="139" t="s">
        <v>1138</v>
      </c>
      <c r="M297" s="1087"/>
      <c r="N297" s="958"/>
      <c r="O297" s="942"/>
      <c r="P297" s="890"/>
      <c r="Q297" s="1041"/>
      <c r="R297" s="1041"/>
      <c r="S297" s="1431"/>
      <c r="T297" s="923"/>
      <c r="U297" s="923"/>
      <c r="V297" s="923"/>
      <c r="W297" s="1392"/>
      <c r="X297" s="923"/>
      <c r="Y297" s="1392"/>
      <c r="Z297" s="1392"/>
      <c r="AA297" s="1392"/>
      <c r="AB297" s="890"/>
      <c r="AC297" s="923"/>
      <c r="AD297" s="923"/>
      <c r="AE297" s="923"/>
      <c r="AF297" s="1109"/>
      <c r="AG297" s="1109"/>
      <c r="AH297" s="1109"/>
      <c r="AI297" s="1109"/>
      <c r="AJ297" s="942"/>
      <c r="AK297" s="1392"/>
      <c r="AL297" s="1392"/>
      <c r="AM297" s="1392"/>
      <c r="AN297" s="2337"/>
      <c r="AO297" s="923"/>
      <c r="AP297" s="884"/>
      <c r="AQ297" s="890"/>
      <c r="AR297" s="884"/>
      <c r="AS297" s="890"/>
      <c r="AT297" s="890"/>
      <c r="AU297" s="890"/>
      <c r="AV297" s="890"/>
      <c r="AW297" s="923"/>
      <c r="AX297" s="923"/>
      <c r="AY297" s="923"/>
      <c r="AZ297" s="923"/>
      <c r="BA297" s="923"/>
      <c r="BB297" s="923"/>
      <c r="BC297" s="923"/>
      <c r="BD297" s="923"/>
      <c r="BE297" s="923"/>
      <c r="BF297" s="923"/>
      <c r="BG297" s="923"/>
      <c r="BH297" s="1043"/>
      <c r="BI297" s="1043"/>
      <c r="BJ297" s="884"/>
      <c r="BK297" s="890"/>
      <c r="BL297" s="1338"/>
      <c r="BM297" s="1338"/>
      <c r="BN297" s="1338"/>
      <c r="BO297" s="1338"/>
      <c r="BP297" s="890"/>
      <c r="BQ297" s="923"/>
      <c r="BR297" s="923"/>
      <c r="BS297" s="923"/>
      <c r="BT297" s="923"/>
      <c r="BU297" s="923"/>
      <c r="BV297" s="923"/>
      <c r="BW297" s="923"/>
      <c r="BX297" s="923"/>
      <c r="BY297" s="1392"/>
      <c r="BZ297" s="890"/>
      <c r="CA297" s="1109"/>
      <c r="CB297" s="890"/>
      <c r="CC297" s="1338"/>
      <c r="CD297" s="1338"/>
      <c r="CE297" s="1338"/>
      <c r="CF297" s="1338"/>
      <c r="CG297" s="923"/>
      <c r="CH297" s="923"/>
      <c r="CI297" s="923"/>
      <c r="CJ297" s="923"/>
      <c r="CK297" s="923"/>
      <c r="CL297" s="923"/>
      <c r="CM297" s="923"/>
      <c r="CN297" s="923"/>
      <c r="CO297" s="923"/>
      <c r="CP297" s="923"/>
      <c r="CQ297" s="923"/>
      <c r="CR297" s="923"/>
      <c r="CS297" s="923"/>
      <c r="CT297" s="923"/>
      <c r="CU297" s="923"/>
      <c r="CV297" s="923"/>
    </row>
    <row r="298" spans="1:100" ht="30">
      <c r="A298" s="923"/>
      <c r="B298" s="923"/>
      <c r="C298" s="923"/>
      <c r="D298" s="923"/>
      <c r="E298" s="923"/>
      <c r="F298" s="923"/>
      <c r="G298" s="923"/>
      <c r="H298" s="1048"/>
      <c r="I298" s="1232"/>
      <c r="J298" s="2340"/>
      <c r="K298" s="2341" t="s">
        <v>1119</v>
      </c>
      <c r="L298" s="139" t="s">
        <v>1139</v>
      </c>
      <c r="M298" s="1087"/>
      <c r="N298" s="958"/>
      <c r="O298" s="942"/>
      <c r="P298" s="890"/>
      <c r="Q298" s="1041"/>
      <c r="R298" s="1041"/>
      <c r="S298" s="1431"/>
      <c r="T298" s="923"/>
      <c r="U298" s="923"/>
      <c r="V298" s="923"/>
      <c r="W298" s="1392"/>
      <c r="X298" s="923"/>
      <c r="Y298" s="1392"/>
      <c r="Z298" s="1392"/>
      <c r="AA298" s="1392"/>
      <c r="AB298" s="890"/>
      <c r="AC298" s="923"/>
      <c r="AD298" s="923"/>
      <c r="AE298" s="923"/>
      <c r="AF298" s="1109"/>
      <c r="AG298" s="1109"/>
      <c r="AH298" s="1109"/>
      <c r="AI298" s="1109"/>
      <c r="AJ298" s="942"/>
      <c r="AK298" s="1392"/>
      <c r="AL298" s="1392"/>
      <c r="AM298" s="1392"/>
      <c r="AN298" s="2337"/>
      <c r="AO298" s="923"/>
      <c r="AP298" s="884"/>
      <c r="AQ298" s="890"/>
      <c r="AR298" s="884"/>
      <c r="AS298" s="890"/>
      <c r="AT298" s="890"/>
      <c r="AU298" s="890"/>
      <c r="AV298" s="890"/>
      <c r="AW298" s="923"/>
      <c r="AX298" s="923"/>
      <c r="AY298" s="923"/>
      <c r="AZ298" s="923"/>
      <c r="BA298" s="923"/>
      <c r="BB298" s="923"/>
      <c r="BC298" s="923"/>
      <c r="BD298" s="923"/>
      <c r="BE298" s="923"/>
      <c r="BF298" s="923"/>
      <c r="BG298" s="923"/>
      <c r="BH298" s="1043"/>
      <c r="BI298" s="1043"/>
      <c r="BJ298" s="884"/>
      <c r="BK298" s="890"/>
      <c r="BL298" s="1338"/>
      <c r="BM298" s="1338"/>
      <c r="BN298" s="1338"/>
      <c r="BO298" s="1338"/>
      <c r="BP298" s="890"/>
      <c r="BQ298" s="923"/>
      <c r="BR298" s="923"/>
      <c r="BS298" s="923"/>
      <c r="BT298" s="923"/>
      <c r="BU298" s="923"/>
      <c r="BV298" s="923"/>
      <c r="BW298" s="923"/>
      <c r="BX298" s="923"/>
      <c r="BY298" s="1392"/>
      <c r="BZ298" s="890"/>
      <c r="CA298" s="1109"/>
      <c r="CB298" s="890"/>
      <c r="CC298" s="1338"/>
      <c r="CD298" s="1338"/>
      <c r="CE298" s="1338"/>
      <c r="CF298" s="1338"/>
      <c r="CG298" s="923"/>
      <c r="CH298" s="923"/>
      <c r="CI298" s="923"/>
      <c r="CJ298" s="923"/>
      <c r="CK298" s="923"/>
      <c r="CL298" s="923"/>
      <c r="CM298" s="923"/>
      <c r="CN298" s="923"/>
      <c r="CO298" s="923"/>
      <c r="CP298" s="923"/>
      <c r="CQ298" s="923"/>
      <c r="CR298" s="923"/>
      <c r="CS298" s="923"/>
      <c r="CT298" s="923"/>
      <c r="CU298" s="923"/>
      <c r="CV298" s="923"/>
    </row>
    <row r="299" spans="1:100" ht="15">
      <c r="A299" s="923"/>
      <c r="B299" s="923"/>
      <c r="C299" s="923"/>
      <c r="D299" s="923"/>
      <c r="E299" s="923"/>
      <c r="F299" s="923"/>
      <c r="G299" s="923"/>
      <c r="H299" s="1048"/>
      <c r="I299" s="1232"/>
      <c r="J299" s="2340"/>
      <c r="K299" s="2341" t="s">
        <v>1119</v>
      </c>
      <c r="L299" s="139" t="s">
        <v>1140</v>
      </c>
      <c r="M299" s="1087"/>
      <c r="N299" s="958"/>
      <c r="O299" s="942"/>
      <c r="P299" s="890"/>
      <c r="Q299" s="1041"/>
      <c r="R299" s="1041"/>
      <c r="S299" s="1431"/>
      <c r="T299" s="923"/>
      <c r="U299" s="923"/>
      <c r="V299" s="923"/>
      <c r="W299" s="1392"/>
      <c r="X299" s="923"/>
      <c r="Y299" s="1392"/>
      <c r="Z299" s="1392"/>
      <c r="AA299" s="1392"/>
      <c r="AB299" s="890"/>
      <c r="AC299" s="923"/>
      <c r="AD299" s="923"/>
      <c r="AE299" s="923"/>
      <c r="AF299" s="1109"/>
      <c r="AG299" s="1109"/>
      <c r="AH299" s="1109"/>
      <c r="AI299" s="1109"/>
      <c r="AJ299" s="942"/>
      <c r="AK299" s="1392"/>
      <c r="AL299" s="1392"/>
      <c r="AM299" s="1392"/>
      <c r="AN299" s="2337"/>
      <c r="AO299" s="923"/>
      <c r="AP299" s="884"/>
      <c r="AQ299" s="890"/>
      <c r="AR299" s="884"/>
      <c r="AS299" s="890"/>
      <c r="AT299" s="890"/>
      <c r="AU299" s="890"/>
      <c r="AV299" s="890"/>
      <c r="AW299" s="923"/>
      <c r="AX299" s="923"/>
      <c r="AY299" s="923"/>
      <c r="AZ299" s="923"/>
      <c r="BA299" s="923"/>
      <c r="BB299" s="923"/>
      <c r="BC299" s="923"/>
      <c r="BD299" s="923"/>
      <c r="BE299" s="923"/>
      <c r="BF299" s="923"/>
      <c r="BG299" s="923"/>
      <c r="BH299" s="1043"/>
      <c r="BI299" s="1043"/>
      <c r="BJ299" s="884"/>
      <c r="BK299" s="890"/>
      <c r="BL299" s="1338"/>
      <c r="BM299" s="1338"/>
      <c r="BN299" s="1338"/>
      <c r="BO299" s="1338"/>
      <c r="BP299" s="890"/>
      <c r="BQ299" s="923"/>
      <c r="BR299" s="923"/>
      <c r="BS299" s="923"/>
      <c r="BT299" s="923"/>
      <c r="BU299" s="923"/>
      <c r="BV299" s="923"/>
      <c r="BW299" s="923"/>
      <c r="BX299" s="923"/>
      <c r="BY299" s="1392"/>
      <c r="BZ299" s="890"/>
      <c r="CA299" s="1109"/>
      <c r="CB299" s="890"/>
      <c r="CC299" s="1338"/>
      <c r="CD299" s="1338"/>
      <c r="CE299" s="1338"/>
      <c r="CF299" s="1338"/>
      <c r="CG299" s="923"/>
      <c r="CH299" s="923"/>
      <c r="CI299" s="923"/>
      <c r="CJ299" s="923"/>
      <c r="CK299" s="923"/>
      <c r="CL299" s="923"/>
      <c r="CM299" s="923"/>
      <c r="CN299" s="923"/>
      <c r="CO299" s="923"/>
      <c r="CP299" s="923"/>
      <c r="CQ299" s="923"/>
      <c r="CR299" s="923"/>
      <c r="CS299" s="923"/>
      <c r="CT299" s="923"/>
      <c r="CU299" s="923"/>
      <c r="CV299" s="923"/>
    </row>
    <row r="300" spans="1:100" ht="15">
      <c r="A300" s="923"/>
      <c r="B300" s="923"/>
      <c r="C300" s="923"/>
      <c r="D300" s="923"/>
      <c r="E300" s="923"/>
      <c r="F300" s="923"/>
      <c r="G300" s="923"/>
      <c r="H300" s="1048"/>
      <c r="I300" s="1232"/>
      <c r="J300" s="2340"/>
      <c r="K300" s="2341" t="s">
        <v>1119</v>
      </c>
      <c r="L300" s="139" t="s">
        <v>1141</v>
      </c>
      <c r="M300" s="1087"/>
      <c r="N300" s="958"/>
      <c r="O300" s="942"/>
      <c r="P300" s="890"/>
      <c r="Q300" s="1041"/>
      <c r="R300" s="1041"/>
      <c r="S300" s="1431"/>
      <c r="T300" s="923"/>
      <c r="U300" s="923"/>
      <c r="V300" s="923"/>
      <c r="W300" s="1392"/>
      <c r="X300" s="923"/>
      <c r="Y300" s="1392"/>
      <c r="Z300" s="1392"/>
      <c r="AA300" s="1392"/>
      <c r="AB300" s="890"/>
      <c r="AC300" s="923"/>
      <c r="AD300" s="923"/>
      <c r="AE300" s="923"/>
      <c r="AF300" s="1109"/>
      <c r="AG300" s="1109"/>
      <c r="AH300" s="1109"/>
      <c r="AI300" s="1109"/>
      <c r="AJ300" s="942"/>
      <c r="AK300" s="1392"/>
      <c r="AL300" s="1392"/>
      <c r="AM300" s="1392"/>
      <c r="AN300" s="2337"/>
      <c r="AO300" s="923"/>
      <c r="AP300" s="884"/>
      <c r="AQ300" s="890"/>
      <c r="AR300" s="884"/>
      <c r="AS300" s="890"/>
      <c r="AT300" s="890"/>
      <c r="AU300" s="890"/>
      <c r="AV300" s="890"/>
      <c r="AW300" s="923"/>
      <c r="AX300" s="923"/>
      <c r="AY300" s="923"/>
      <c r="AZ300" s="923"/>
      <c r="BA300" s="923"/>
      <c r="BB300" s="923"/>
      <c r="BC300" s="923"/>
      <c r="BD300" s="923"/>
      <c r="BE300" s="923"/>
      <c r="BF300" s="923"/>
      <c r="BG300" s="923"/>
      <c r="BH300" s="1043"/>
      <c r="BI300" s="1043"/>
      <c r="BJ300" s="884"/>
      <c r="BK300" s="890"/>
      <c r="BL300" s="1338"/>
      <c r="BM300" s="1338"/>
      <c r="BN300" s="1338"/>
      <c r="BO300" s="1338"/>
      <c r="BP300" s="890"/>
      <c r="BQ300" s="923"/>
      <c r="BR300" s="923"/>
      <c r="BS300" s="923"/>
      <c r="BT300" s="923"/>
      <c r="BU300" s="923"/>
      <c r="BV300" s="923"/>
      <c r="BW300" s="923"/>
      <c r="BX300" s="923"/>
      <c r="BY300" s="1392"/>
      <c r="BZ300" s="890"/>
      <c r="CA300" s="1109"/>
      <c r="CB300" s="890"/>
      <c r="CC300" s="1338"/>
      <c r="CD300" s="1338"/>
      <c r="CE300" s="1338"/>
      <c r="CF300" s="1338"/>
      <c r="CG300" s="923"/>
      <c r="CH300" s="923"/>
      <c r="CI300" s="923"/>
      <c r="CJ300" s="923"/>
      <c r="CK300" s="923"/>
      <c r="CL300" s="923"/>
      <c r="CM300" s="923"/>
      <c r="CN300" s="923"/>
      <c r="CO300" s="923"/>
      <c r="CP300" s="923"/>
      <c r="CQ300" s="923"/>
      <c r="CR300" s="923"/>
      <c r="CS300" s="923"/>
      <c r="CT300" s="923"/>
      <c r="CU300" s="923"/>
      <c r="CV300" s="923"/>
    </row>
    <row r="301" spans="1:100" ht="30">
      <c r="A301" s="923"/>
      <c r="B301" s="923"/>
      <c r="C301" s="923"/>
      <c r="D301" s="923"/>
      <c r="E301" s="923"/>
      <c r="F301" s="923"/>
      <c r="G301" s="923"/>
      <c r="H301" s="1048"/>
      <c r="I301" s="1232"/>
      <c r="J301" s="2340"/>
      <c r="K301" s="2341" t="s">
        <v>1132</v>
      </c>
      <c r="L301" s="139" t="s">
        <v>1142</v>
      </c>
      <c r="M301" s="1087"/>
      <c r="N301" s="958"/>
      <c r="O301" s="942"/>
      <c r="P301" s="890"/>
      <c r="Q301" s="1041"/>
      <c r="R301" s="1041"/>
      <c r="S301" s="1431"/>
      <c r="T301" s="923"/>
      <c r="U301" s="923"/>
      <c r="V301" s="923"/>
      <c r="W301" s="1392"/>
      <c r="X301" s="923"/>
      <c r="Y301" s="1392"/>
      <c r="Z301" s="1392"/>
      <c r="AA301" s="1392"/>
      <c r="AB301" s="890"/>
      <c r="AC301" s="923"/>
      <c r="AD301" s="923"/>
      <c r="AE301" s="923"/>
      <c r="AF301" s="1109"/>
      <c r="AG301" s="1109"/>
      <c r="AH301" s="1109"/>
      <c r="AI301" s="1109"/>
      <c r="AJ301" s="942"/>
      <c r="AK301" s="1392"/>
      <c r="AL301" s="1392"/>
      <c r="AM301" s="1392"/>
      <c r="AN301" s="2337"/>
      <c r="AO301" s="923"/>
      <c r="AP301" s="884"/>
      <c r="AQ301" s="890"/>
      <c r="AR301" s="884"/>
      <c r="AS301" s="890"/>
      <c r="AT301" s="890"/>
      <c r="AU301" s="890"/>
      <c r="AV301" s="890"/>
      <c r="AW301" s="923"/>
      <c r="AX301" s="923"/>
      <c r="AY301" s="923"/>
      <c r="AZ301" s="923"/>
      <c r="BA301" s="923"/>
      <c r="BB301" s="923"/>
      <c r="BC301" s="923"/>
      <c r="BD301" s="923"/>
      <c r="BE301" s="923"/>
      <c r="BF301" s="923"/>
      <c r="BG301" s="923"/>
      <c r="BH301" s="1043"/>
      <c r="BI301" s="1043"/>
      <c r="BJ301" s="884"/>
      <c r="BK301" s="890"/>
      <c r="BL301" s="1338"/>
      <c r="BM301" s="1338"/>
      <c r="BN301" s="1338"/>
      <c r="BO301" s="1338"/>
      <c r="BP301" s="890"/>
      <c r="BQ301" s="923"/>
      <c r="BR301" s="923"/>
      <c r="BS301" s="923"/>
      <c r="BT301" s="923"/>
      <c r="BU301" s="923"/>
      <c r="BV301" s="923"/>
      <c r="BW301" s="923"/>
      <c r="BX301" s="923"/>
      <c r="BY301" s="1392"/>
      <c r="BZ301" s="890"/>
      <c r="CA301" s="1109"/>
      <c r="CB301" s="890"/>
      <c r="CC301" s="1338"/>
      <c r="CD301" s="1338"/>
      <c r="CE301" s="1338"/>
      <c r="CF301" s="1338"/>
      <c r="CG301" s="923"/>
      <c r="CH301" s="923"/>
      <c r="CI301" s="923"/>
      <c r="CJ301" s="923"/>
      <c r="CK301" s="923"/>
      <c r="CL301" s="923"/>
      <c r="CM301" s="923"/>
      <c r="CN301" s="923"/>
      <c r="CO301" s="923"/>
      <c r="CP301" s="923"/>
      <c r="CQ301" s="923"/>
      <c r="CR301" s="923"/>
      <c r="CS301" s="923"/>
      <c r="CT301" s="923"/>
      <c r="CU301" s="923"/>
      <c r="CV301" s="923"/>
    </row>
    <row r="302" spans="1:100" ht="30">
      <c r="A302" s="923"/>
      <c r="B302" s="923"/>
      <c r="C302" s="923"/>
      <c r="D302" s="923"/>
      <c r="E302" s="923"/>
      <c r="F302" s="923"/>
      <c r="G302" s="923"/>
      <c r="H302" s="1048"/>
      <c r="I302" s="1232"/>
      <c r="J302" s="2340"/>
      <c r="K302" s="2341" t="s">
        <v>1132</v>
      </c>
      <c r="L302" s="139" t="s">
        <v>1143</v>
      </c>
      <c r="M302" s="1087"/>
      <c r="N302" s="958"/>
      <c r="O302" s="942"/>
      <c r="P302" s="890"/>
      <c r="Q302" s="1041"/>
      <c r="R302" s="1041"/>
      <c r="S302" s="1431"/>
      <c r="T302" s="923"/>
      <c r="U302" s="923"/>
      <c r="V302" s="923"/>
      <c r="W302" s="1392"/>
      <c r="X302" s="923"/>
      <c r="Y302" s="1392"/>
      <c r="Z302" s="1392"/>
      <c r="AA302" s="1392"/>
      <c r="AB302" s="890"/>
      <c r="AC302" s="923"/>
      <c r="AD302" s="923"/>
      <c r="AE302" s="923"/>
      <c r="AF302" s="1109"/>
      <c r="AG302" s="1109"/>
      <c r="AH302" s="1109"/>
      <c r="AI302" s="1109"/>
      <c r="AJ302" s="942"/>
      <c r="AK302" s="1392"/>
      <c r="AL302" s="1392"/>
      <c r="AM302" s="1392"/>
      <c r="AN302" s="2337"/>
      <c r="AO302" s="923"/>
      <c r="AP302" s="884"/>
      <c r="AQ302" s="890"/>
      <c r="AR302" s="884"/>
      <c r="AS302" s="890"/>
      <c r="AT302" s="890"/>
      <c r="AU302" s="890"/>
      <c r="AV302" s="890"/>
      <c r="AW302" s="923"/>
      <c r="AX302" s="923"/>
      <c r="AY302" s="923"/>
      <c r="AZ302" s="923"/>
      <c r="BA302" s="923"/>
      <c r="BB302" s="923"/>
      <c r="BC302" s="923"/>
      <c r="BD302" s="923"/>
      <c r="BE302" s="923"/>
      <c r="BF302" s="923"/>
      <c r="BG302" s="923"/>
      <c r="BH302" s="1043"/>
      <c r="BI302" s="1043"/>
      <c r="BJ302" s="884"/>
      <c r="BK302" s="890"/>
      <c r="BL302" s="1338"/>
      <c r="BM302" s="1338"/>
      <c r="BN302" s="1338"/>
      <c r="BO302" s="1338"/>
      <c r="BP302" s="890"/>
      <c r="BQ302" s="923"/>
      <c r="BR302" s="923"/>
      <c r="BS302" s="923"/>
      <c r="BT302" s="923"/>
      <c r="BU302" s="923"/>
      <c r="BV302" s="923"/>
      <c r="BW302" s="923"/>
      <c r="BX302" s="923"/>
      <c r="BY302" s="1392"/>
      <c r="BZ302" s="890"/>
      <c r="CA302" s="1109"/>
      <c r="CB302" s="890"/>
      <c r="CC302" s="1338"/>
      <c r="CD302" s="1338"/>
      <c r="CE302" s="1338"/>
      <c r="CF302" s="1338"/>
      <c r="CG302" s="923"/>
      <c r="CH302" s="923"/>
      <c r="CI302" s="923"/>
      <c r="CJ302" s="923"/>
      <c r="CK302" s="923"/>
      <c r="CL302" s="923"/>
      <c r="CM302" s="923"/>
      <c r="CN302" s="923"/>
      <c r="CO302" s="923"/>
      <c r="CP302" s="923"/>
      <c r="CQ302" s="923"/>
      <c r="CR302" s="923"/>
      <c r="CS302" s="923"/>
      <c r="CT302" s="923"/>
      <c r="CU302" s="923"/>
      <c r="CV302" s="923"/>
    </row>
    <row r="303" spans="1:100" ht="15">
      <c r="A303" s="923"/>
      <c r="B303" s="923"/>
      <c r="C303" s="923"/>
      <c r="D303" s="923"/>
      <c r="E303" s="923"/>
      <c r="F303" s="923"/>
      <c r="G303" s="923"/>
      <c r="H303" s="1048"/>
      <c r="I303" s="1232"/>
      <c r="J303" s="2340"/>
      <c r="K303" s="2341" t="s">
        <v>1119</v>
      </c>
      <c r="L303" s="139" t="s">
        <v>1144</v>
      </c>
      <c r="M303" s="1087"/>
      <c r="N303" s="958"/>
      <c r="O303" s="942"/>
      <c r="P303" s="890"/>
      <c r="Q303" s="1041"/>
      <c r="R303" s="1041"/>
      <c r="S303" s="1431"/>
      <c r="T303" s="923"/>
      <c r="U303" s="923"/>
      <c r="V303" s="923"/>
      <c r="W303" s="1392"/>
      <c r="X303" s="923"/>
      <c r="Y303" s="1392"/>
      <c r="Z303" s="1392"/>
      <c r="AA303" s="1392"/>
      <c r="AB303" s="890"/>
      <c r="AC303" s="923"/>
      <c r="AD303" s="923"/>
      <c r="AE303" s="923"/>
      <c r="AF303" s="1109"/>
      <c r="AG303" s="1109"/>
      <c r="AH303" s="1109"/>
      <c r="AI303" s="1109"/>
      <c r="AJ303" s="942"/>
      <c r="AK303" s="1392"/>
      <c r="AL303" s="1392"/>
      <c r="AM303" s="1392"/>
      <c r="AN303" s="2337"/>
      <c r="AO303" s="923"/>
      <c r="AP303" s="884"/>
      <c r="AQ303" s="890"/>
      <c r="AR303" s="884"/>
      <c r="AS303" s="890"/>
      <c r="AT303" s="890"/>
      <c r="AU303" s="890"/>
      <c r="AV303" s="890"/>
      <c r="AW303" s="923"/>
      <c r="AX303" s="923"/>
      <c r="AY303" s="923"/>
      <c r="AZ303" s="923"/>
      <c r="BA303" s="923"/>
      <c r="BB303" s="923"/>
      <c r="BC303" s="923"/>
      <c r="BD303" s="923"/>
      <c r="BE303" s="923"/>
      <c r="BF303" s="923"/>
      <c r="BG303" s="923"/>
      <c r="BH303" s="1043"/>
      <c r="BI303" s="1043"/>
      <c r="BJ303" s="884"/>
      <c r="BK303" s="890"/>
      <c r="BL303" s="1338"/>
      <c r="BM303" s="1338"/>
      <c r="BN303" s="1338"/>
      <c r="BO303" s="1338"/>
      <c r="BP303" s="890"/>
      <c r="BQ303" s="923"/>
      <c r="BR303" s="923"/>
      <c r="BS303" s="923"/>
      <c r="BT303" s="923"/>
      <c r="BU303" s="923"/>
      <c r="BV303" s="923"/>
      <c r="BW303" s="923"/>
      <c r="BX303" s="923"/>
      <c r="BY303" s="1392"/>
      <c r="BZ303" s="890"/>
      <c r="CA303" s="1109"/>
      <c r="CB303" s="890"/>
      <c r="CC303" s="1338"/>
      <c r="CD303" s="1338"/>
      <c r="CE303" s="1338"/>
      <c r="CF303" s="1338"/>
      <c r="CG303" s="923"/>
      <c r="CH303" s="923"/>
      <c r="CI303" s="923"/>
      <c r="CJ303" s="923"/>
      <c r="CK303" s="923"/>
      <c r="CL303" s="923"/>
      <c r="CM303" s="923"/>
      <c r="CN303" s="923"/>
      <c r="CO303" s="923"/>
      <c r="CP303" s="923"/>
      <c r="CQ303" s="923"/>
      <c r="CR303" s="923"/>
      <c r="CS303" s="923"/>
      <c r="CT303" s="923"/>
      <c r="CU303" s="923"/>
      <c r="CV303" s="923"/>
    </row>
    <row r="304" spans="1:100" ht="15">
      <c r="A304" s="923"/>
      <c r="B304" s="923"/>
      <c r="C304" s="923"/>
      <c r="D304" s="923"/>
      <c r="E304" s="923"/>
      <c r="F304" s="923"/>
      <c r="G304" s="923"/>
      <c r="H304" s="1048"/>
      <c r="I304" s="1232"/>
      <c r="J304" s="2340"/>
      <c r="K304" s="2341" t="s">
        <v>1119</v>
      </c>
      <c r="L304" s="139" t="s">
        <v>1145</v>
      </c>
      <c r="M304" s="1087"/>
      <c r="N304" s="958"/>
      <c r="O304" s="942"/>
      <c r="P304" s="890"/>
      <c r="Q304" s="1041"/>
      <c r="R304" s="1041"/>
      <c r="S304" s="1431"/>
      <c r="T304" s="923"/>
      <c r="U304" s="923"/>
      <c r="V304" s="923"/>
      <c r="W304" s="1392"/>
      <c r="X304" s="923"/>
      <c r="Y304" s="1392"/>
      <c r="Z304" s="1392"/>
      <c r="AA304" s="1392"/>
      <c r="AB304" s="890"/>
      <c r="AC304" s="923"/>
      <c r="AD304" s="923"/>
      <c r="AE304" s="923"/>
      <c r="AF304" s="1109"/>
      <c r="AG304" s="1109"/>
      <c r="AH304" s="1109"/>
      <c r="AI304" s="1109"/>
      <c r="AJ304" s="942"/>
      <c r="AK304" s="1392"/>
      <c r="AL304" s="1392"/>
      <c r="AM304" s="1392"/>
      <c r="AN304" s="2337"/>
      <c r="AO304" s="923"/>
      <c r="AP304" s="884"/>
      <c r="AQ304" s="890"/>
      <c r="AR304" s="884"/>
      <c r="AS304" s="890"/>
      <c r="AT304" s="890"/>
      <c r="AU304" s="890"/>
      <c r="AV304" s="890"/>
      <c r="AW304" s="923"/>
      <c r="AX304" s="923"/>
      <c r="AY304" s="923"/>
      <c r="AZ304" s="923"/>
      <c r="BA304" s="923"/>
      <c r="BB304" s="923"/>
      <c r="BC304" s="923"/>
      <c r="BD304" s="923"/>
      <c r="BE304" s="923"/>
      <c r="BF304" s="923"/>
      <c r="BG304" s="923"/>
      <c r="BH304" s="1043"/>
      <c r="BI304" s="1043"/>
      <c r="BJ304" s="884"/>
      <c r="BK304" s="890"/>
      <c r="BL304" s="1338"/>
      <c r="BM304" s="1338"/>
      <c r="BN304" s="1338"/>
      <c r="BO304" s="1338"/>
      <c r="BP304" s="890"/>
      <c r="BQ304" s="923"/>
      <c r="BR304" s="923"/>
      <c r="BS304" s="923"/>
      <c r="BT304" s="923"/>
      <c r="BU304" s="923"/>
      <c r="BV304" s="923"/>
      <c r="BW304" s="923"/>
      <c r="BX304" s="923"/>
      <c r="BY304" s="1392"/>
      <c r="BZ304" s="890"/>
      <c r="CA304" s="1109"/>
      <c r="CB304" s="890"/>
      <c r="CC304" s="1338"/>
      <c r="CD304" s="1338"/>
      <c r="CE304" s="1338"/>
      <c r="CF304" s="1338"/>
      <c r="CG304" s="923"/>
      <c r="CH304" s="923"/>
      <c r="CI304" s="923"/>
      <c r="CJ304" s="923"/>
      <c r="CK304" s="923"/>
      <c r="CL304" s="923"/>
      <c r="CM304" s="923"/>
      <c r="CN304" s="923"/>
      <c r="CO304" s="923"/>
      <c r="CP304" s="923"/>
      <c r="CQ304" s="923"/>
      <c r="CR304" s="923"/>
      <c r="CS304" s="923"/>
      <c r="CT304" s="923"/>
      <c r="CU304" s="923"/>
      <c r="CV304" s="923"/>
    </row>
    <row r="305" spans="1:100" ht="15">
      <c r="A305" s="923"/>
      <c r="B305" s="923"/>
      <c r="C305" s="923"/>
      <c r="D305" s="923"/>
      <c r="E305" s="923"/>
      <c r="F305" s="923"/>
      <c r="G305" s="923"/>
      <c r="H305" s="1048"/>
      <c r="I305" s="1232"/>
      <c r="J305" s="2340"/>
      <c r="K305" s="2341" t="s">
        <v>1119</v>
      </c>
      <c r="L305" s="139" t="s">
        <v>1146</v>
      </c>
      <c r="M305" s="1087"/>
      <c r="N305" s="958"/>
      <c r="O305" s="942"/>
      <c r="P305" s="890"/>
      <c r="Q305" s="1041"/>
      <c r="R305" s="1041"/>
      <c r="S305" s="1431"/>
      <c r="T305" s="923"/>
      <c r="U305" s="923"/>
      <c r="V305" s="923"/>
      <c r="W305" s="1392"/>
      <c r="X305" s="923"/>
      <c r="Y305" s="1392"/>
      <c r="Z305" s="1392"/>
      <c r="AA305" s="1392"/>
      <c r="AB305" s="890"/>
      <c r="AC305" s="923"/>
      <c r="AD305" s="923"/>
      <c r="AE305" s="923"/>
      <c r="AF305" s="1109"/>
      <c r="AG305" s="1109"/>
      <c r="AH305" s="1109"/>
      <c r="AI305" s="1109"/>
      <c r="AJ305" s="942"/>
      <c r="AK305" s="1392"/>
      <c r="AL305" s="1392"/>
      <c r="AM305" s="1392"/>
      <c r="AN305" s="2337"/>
      <c r="AO305" s="923"/>
      <c r="AP305" s="884"/>
      <c r="AQ305" s="890"/>
      <c r="AR305" s="884"/>
      <c r="AS305" s="890"/>
      <c r="AT305" s="890"/>
      <c r="AU305" s="890"/>
      <c r="AV305" s="890"/>
      <c r="AW305" s="923"/>
      <c r="AX305" s="923"/>
      <c r="AY305" s="923"/>
      <c r="AZ305" s="923"/>
      <c r="BA305" s="923"/>
      <c r="BB305" s="923"/>
      <c r="BC305" s="923"/>
      <c r="BD305" s="923"/>
      <c r="BE305" s="923"/>
      <c r="BF305" s="923"/>
      <c r="BG305" s="923"/>
      <c r="BH305" s="1043"/>
      <c r="BI305" s="1043"/>
      <c r="BJ305" s="884"/>
      <c r="BK305" s="890"/>
      <c r="BL305" s="1338"/>
      <c r="BM305" s="1338"/>
      <c r="BN305" s="1338"/>
      <c r="BO305" s="1338"/>
      <c r="BP305" s="890"/>
      <c r="BQ305" s="923"/>
      <c r="BR305" s="923"/>
      <c r="BS305" s="923"/>
      <c r="BT305" s="923"/>
      <c r="BU305" s="923"/>
      <c r="BV305" s="923"/>
      <c r="BW305" s="923"/>
      <c r="BX305" s="923"/>
      <c r="BY305" s="1392"/>
      <c r="BZ305" s="890"/>
      <c r="CA305" s="1109"/>
      <c r="CB305" s="890"/>
      <c r="CC305" s="1338"/>
      <c r="CD305" s="1338"/>
      <c r="CE305" s="1338"/>
      <c r="CF305" s="1338"/>
      <c r="CG305" s="923"/>
      <c r="CH305" s="923"/>
      <c r="CI305" s="923"/>
      <c r="CJ305" s="923"/>
      <c r="CK305" s="923"/>
      <c r="CL305" s="923"/>
      <c r="CM305" s="923"/>
      <c r="CN305" s="923"/>
      <c r="CO305" s="923"/>
      <c r="CP305" s="923"/>
      <c r="CQ305" s="923"/>
      <c r="CR305" s="923"/>
      <c r="CS305" s="923"/>
      <c r="CT305" s="923"/>
      <c r="CU305" s="923"/>
      <c r="CV305" s="923"/>
    </row>
    <row r="306" spans="1:100" ht="15">
      <c r="A306" s="923"/>
      <c r="B306" s="923"/>
      <c r="C306" s="923"/>
      <c r="D306" s="923"/>
      <c r="E306" s="923"/>
      <c r="F306" s="923"/>
      <c r="G306" s="923"/>
      <c r="H306" s="1048"/>
      <c r="I306" s="1232"/>
      <c r="J306" s="2340"/>
      <c r="K306" s="2341" t="s">
        <v>1119</v>
      </c>
      <c r="L306" s="139" t="s">
        <v>1147</v>
      </c>
      <c r="M306" s="1087"/>
      <c r="N306" s="958"/>
      <c r="O306" s="942"/>
      <c r="P306" s="890"/>
      <c r="Q306" s="1041"/>
      <c r="R306" s="1041"/>
      <c r="S306" s="1431"/>
      <c r="T306" s="923"/>
      <c r="U306" s="923"/>
      <c r="V306" s="923"/>
      <c r="W306" s="1392"/>
      <c r="X306" s="923"/>
      <c r="Y306" s="1392"/>
      <c r="Z306" s="1392"/>
      <c r="AA306" s="1392"/>
      <c r="AB306" s="890"/>
      <c r="AC306" s="923"/>
      <c r="AD306" s="923"/>
      <c r="AE306" s="923"/>
      <c r="AF306" s="1109"/>
      <c r="AG306" s="1109"/>
      <c r="AH306" s="1109"/>
      <c r="AI306" s="1109"/>
      <c r="AJ306" s="942"/>
      <c r="AK306" s="1392"/>
      <c r="AL306" s="1392"/>
      <c r="AM306" s="1392"/>
      <c r="AN306" s="2337"/>
      <c r="AO306" s="923"/>
      <c r="AP306" s="884"/>
      <c r="AQ306" s="890"/>
      <c r="AR306" s="884"/>
      <c r="AS306" s="890"/>
      <c r="AT306" s="890"/>
      <c r="AU306" s="890"/>
      <c r="AV306" s="890"/>
      <c r="AW306" s="923"/>
      <c r="AX306" s="923"/>
      <c r="AY306" s="923"/>
      <c r="AZ306" s="923"/>
      <c r="BA306" s="923"/>
      <c r="BB306" s="923"/>
      <c r="BC306" s="923"/>
      <c r="BD306" s="923"/>
      <c r="BE306" s="923"/>
      <c r="BF306" s="923"/>
      <c r="BG306" s="923"/>
      <c r="BH306" s="1043"/>
      <c r="BI306" s="1043"/>
      <c r="BJ306" s="884"/>
      <c r="BK306" s="890"/>
      <c r="BL306" s="1338"/>
      <c r="BM306" s="1338"/>
      <c r="BN306" s="1338"/>
      <c r="BO306" s="1338"/>
      <c r="BP306" s="890"/>
      <c r="BQ306" s="923"/>
      <c r="BR306" s="923"/>
      <c r="BS306" s="923"/>
      <c r="BT306" s="923"/>
      <c r="BU306" s="923"/>
      <c r="BV306" s="923"/>
      <c r="BW306" s="923"/>
      <c r="BX306" s="923"/>
      <c r="BY306" s="1392"/>
      <c r="BZ306" s="890"/>
      <c r="CA306" s="1109"/>
      <c r="CB306" s="890"/>
      <c r="CC306" s="1338"/>
      <c r="CD306" s="1338"/>
      <c r="CE306" s="1338"/>
      <c r="CF306" s="1338"/>
      <c r="CG306" s="923"/>
      <c r="CH306" s="923"/>
      <c r="CI306" s="923"/>
      <c r="CJ306" s="923"/>
      <c r="CK306" s="923"/>
      <c r="CL306" s="923"/>
      <c r="CM306" s="923"/>
      <c r="CN306" s="923"/>
      <c r="CO306" s="923"/>
      <c r="CP306" s="923"/>
      <c r="CQ306" s="923"/>
      <c r="CR306" s="923"/>
      <c r="CS306" s="923"/>
      <c r="CT306" s="923"/>
      <c r="CU306" s="923"/>
      <c r="CV306" s="923"/>
    </row>
    <row r="307" spans="1:100" ht="30">
      <c r="A307" s="923"/>
      <c r="B307" s="923"/>
      <c r="C307" s="923"/>
      <c r="D307" s="923"/>
      <c r="E307" s="923"/>
      <c r="F307" s="923"/>
      <c r="G307" s="923"/>
      <c r="H307" s="1048"/>
      <c r="I307" s="1232"/>
      <c r="J307" s="2340"/>
      <c r="K307" s="2341" t="s">
        <v>1132</v>
      </c>
      <c r="L307" s="139" t="s">
        <v>1148</v>
      </c>
      <c r="M307" s="1087"/>
      <c r="N307" s="958"/>
      <c r="O307" s="942"/>
      <c r="P307" s="890"/>
      <c r="Q307" s="1041"/>
      <c r="R307" s="1041"/>
      <c r="S307" s="1431"/>
      <c r="T307" s="923"/>
      <c r="U307" s="923"/>
      <c r="V307" s="923"/>
      <c r="W307" s="1392"/>
      <c r="X307" s="923"/>
      <c r="Y307" s="1392"/>
      <c r="Z307" s="1392"/>
      <c r="AA307" s="1392"/>
      <c r="AB307" s="890"/>
      <c r="AC307" s="923"/>
      <c r="AD307" s="923"/>
      <c r="AE307" s="923"/>
      <c r="AF307" s="1109"/>
      <c r="AG307" s="1109"/>
      <c r="AH307" s="1109"/>
      <c r="AI307" s="1109"/>
      <c r="AJ307" s="942"/>
      <c r="AK307" s="1392"/>
      <c r="AL307" s="1392"/>
      <c r="AM307" s="1392"/>
      <c r="AN307" s="2337"/>
      <c r="AO307" s="923"/>
      <c r="AP307" s="884"/>
      <c r="AQ307" s="890"/>
      <c r="AR307" s="884"/>
      <c r="AS307" s="890"/>
      <c r="AT307" s="890"/>
      <c r="AU307" s="890"/>
      <c r="AV307" s="890"/>
      <c r="AW307" s="923"/>
      <c r="AX307" s="923"/>
      <c r="AY307" s="923"/>
      <c r="AZ307" s="923"/>
      <c r="BA307" s="923"/>
      <c r="BB307" s="923"/>
      <c r="BC307" s="923"/>
      <c r="BD307" s="923"/>
      <c r="BE307" s="923"/>
      <c r="BF307" s="923"/>
      <c r="BG307" s="923"/>
      <c r="BH307" s="1043"/>
      <c r="BI307" s="1043"/>
      <c r="BJ307" s="884"/>
      <c r="BK307" s="890"/>
      <c r="BL307" s="1338"/>
      <c r="BM307" s="1338"/>
      <c r="BN307" s="1338"/>
      <c r="BO307" s="1338"/>
      <c r="BP307" s="890"/>
      <c r="BQ307" s="923"/>
      <c r="BR307" s="923"/>
      <c r="BS307" s="923"/>
      <c r="BT307" s="923"/>
      <c r="BU307" s="923"/>
      <c r="BV307" s="923"/>
      <c r="BW307" s="923"/>
      <c r="BX307" s="923"/>
      <c r="BY307" s="1392"/>
      <c r="BZ307" s="890"/>
      <c r="CA307" s="1109"/>
      <c r="CB307" s="890"/>
      <c r="CC307" s="1338"/>
      <c r="CD307" s="1338"/>
      <c r="CE307" s="1338"/>
      <c r="CF307" s="1338"/>
      <c r="CG307" s="923"/>
      <c r="CH307" s="923"/>
      <c r="CI307" s="923"/>
      <c r="CJ307" s="923"/>
      <c r="CK307" s="923"/>
      <c r="CL307" s="923"/>
      <c r="CM307" s="923"/>
      <c r="CN307" s="923"/>
      <c r="CO307" s="923"/>
      <c r="CP307" s="923"/>
      <c r="CQ307" s="923"/>
      <c r="CR307" s="923"/>
      <c r="CS307" s="923"/>
      <c r="CT307" s="923"/>
      <c r="CU307" s="923"/>
      <c r="CV307" s="923"/>
    </row>
    <row r="308" spans="1:100" ht="30">
      <c r="A308" s="923"/>
      <c r="B308" s="923"/>
      <c r="C308" s="923"/>
      <c r="D308" s="923"/>
      <c r="E308" s="923"/>
      <c r="F308" s="923"/>
      <c r="G308" s="923"/>
      <c r="H308" s="1048"/>
      <c r="I308" s="1232"/>
      <c r="J308" s="2340"/>
      <c r="K308" s="2341" t="s">
        <v>1132</v>
      </c>
      <c r="L308" s="139" t="s">
        <v>1149</v>
      </c>
      <c r="M308" s="1087"/>
      <c r="N308" s="958"/>
      <c r="O308" s="942"/>
      <c r="P308" s="890"/>
      <c r="Q308" s="1041"/>
      <c r="R308" s="1041"/>
      <c r="S308" s="1431"/>
      <c r="T308" s="923"/>
      <c r="U308" s="923"/>
      <c r="V308" s="923"/>
      <c r="W308" s="1392"/>
      <c r="X308" s="923"/>
      <c r="Y308" s="1392"/>
      <c r="Z308" s="1392"/>
      <c r="AA308" s="1392"/>
      <c r="AB308" s="890"/>
      <c r="AC308" s="923"/>
      <c r="AD308" s="923"/>
      <c r="AE308" s="923"/>
      <c r="AF308" s="1109"/>
      <c r="AG308" s="1109"/>
      <c r="AH308" s="1109"/>
      <c r="AI308" s="1109"/>
      <c r="AJ308" s="942"/>
      <c r="AK308" s="1392"/>
      <c r="AL308" s="1392"/>
      <c r="AM308" s="1392"/>
      <c r="AN308" s="2337"/>
      <c r="AO308" s="923"/>
      <c r="AP308" s="884"/>
      <c r="AQ308" s="890"/>
      <c r="AR308" s="884"/>
      <c r="AS308" s="890"/>
      <c r="AT308" s="890"/>
      <c r="AU308" s="890"/>
      <c r="AV308" s="890"/>
      <c r="AW308" s="923"/>
      <c r="AX308" s="923"/>
      <c r="AY308" s="923"/>
      <c r="AZ308" s="923"/>
      <c r="BA308" s="923"/>
      <c r="BB308" s="923"/>
      <c r="BC308" s="923"/>
      <c r="BD308" s="923"/>
      <c r="BE308" s="923"/>
      <c r="BF308" s="923"/>
      <c r="BG308" s="923"/>
      <c r="BH308" s="1043"/>
      <c r="BI308" s="1043"/>
      <c r="BJ308" s="884"/>
      <c r="BK308" s="890"/>
      <c r="BL308" s="1338"/>
      <c r="BM308" s="1338"/>
      <c r="BN308" s="1338"/>
      <c r="BO308" s="1338"/>
      <c r="BP308" s="890"/>
      <c r="BQ308" s="923"/>
      <c r="BR308" s="923"/>
      <c r="BS308" s="923"/>
      <c r="BT308" s="923"/>
      <c r="BU308" s="923"/>
      <c r="BV308" s="923"/>
      <c r="BW308" s="923"/>
      <c r="BX308" s="923"/>
      <c r="BY308" s="1392"/>
      <c r="BZ308" s="890"/>
      <c r="CA308" s="1109"/>
      <c r="CB308" s="890"/>
      <c r="CC308" s="1338"/>
      <c r="CD308" s="1338"/>
      <c r="CE308" s="1338"/>
      <c r="CF308" s="1338"/>
      <c r="CG308" s="923"/>
      <c r="CH308" s="923"/>
      <c r="CI308" s="923"/>
      <c r="CJ308" s="923"/>
      <c r="CK308" s="923"/>
      <c r="CL308" s="923"/>
      <c r="CM308" s="923"/>
      <c r="CN308" s="923"/>
      <c r="CO308" s="923"/>
      <c r="CP308" s="923"/>
      <c r="CQ308" s="923"/>
      <c r="CR308" s="923"/>
      <c r="CS308" s="923"/>
      <c r="CT308" s="923"/>
      <c r="CU308" s="923"/>
      <c r="CV308" s="923"/>
    </row>
    <row r="309" spans="1:100" ht="30">
      <c r="A309" s="923"/>
      <c r="B309" s="923"/>
      <c r="C309" s="923"/>
      <c r="D309" s="923"/>
      <c r="E309" s="923"/>
      <c r="F309" s="923"/>
      <c r="G309" s="923"/>
      <c r="H309" s="1048"/>
      <c r="I309" s="1232"/>
      <c r="J309" s="2340"/>
      <c r="K309" s="2341" t="s">
        <v>1132</v>
      </c>
      <c r="L309" s="139" t="s">
        <v>1150</v>
      </c>
      <c r="M309" s="1087"/>
      <c r="N309" s="958"/>
      <c r="O309" s="942"/>
      <c r="P309" s="890"/>
      <c r="Q309" s="1041"/>
      <c r="R309" s="1041"/>
      <c r="S309" s="1431"/>
      <c r="T309" s="923"/>
      <c r="U309" s="923"/>
      <c r="V309" s="923"/>
      <c r="W309" s="1392"/>
      <c r="X309" s="923"/>
      <c r="Y309" s="1392"/>
      <c r="Z309" s="1392"/>
      <c r="AA309" s="1392"/>
      <c r="AB309" s="890"/>
      <c r="AC309" s="923"/>
      <c r="AD309" s="923"/>
      <c r="AE309" s="923"/>
      <c r="AF309" s="1109"/>
      <c r="AG309" s="1109"/>
      <c r="AH309" s="1109"/>
      <c r="AI309" s="1109"/>
      <c r="AJ309" s="942"/>
      <c r="AK309" s="1392"/>
      <c r="AL309" s="1392"/>
      <c r="AM309" s="1392"/>
      <c r="AN309" s="2337"/>
      <c r="AO309" s="923"/>
      <c r="AP309" s="884"/>
      <c r="AQ309" s="890"/>
      <c r="AR309" s="884"/>
      <c r="AS309" s="890"/>
      <c r="AT309" s="890"/>
      <c r="AU309" s="890"/>
      <c r="AV309" s="890"/>
      <c r="AW309" s="923"/>
      <c r="AX309" s="923"/>
      <c r="AY309" s="923"/>
      <c r="AZ309" s="923"/>
      <c r="BA309" s="923"/>
      <c r="BB309" s="923"/>
      <c r="BC309" s="923"/>
      <c r="BD309" s="923"/>
      <c r="BE309" s="923"/>
      <c r="BF309" s="923"/>
      <c r="BG309" s="923"/>
      <c r="BH309" s="1043"/>
      <c r="BI309" s="1043"/>
      <c r="BJ309" s="884"/>
      <c r="BK309" s="890"/>
      <c r="BL309" s="1338"/>
      <c r="BM309" s="1338"/>
      <c r="BN309" s="1338"/>
      <c r="BO309" s="1338"/>
      <c r="BP309" s="890"/>
      <c r="BQ309" s="923"/>
      <c r="BR309" s="923"/>
      <c r="BS309" s="923"/>
      <c r="BT309" s="923"/>
      <c r="BU309" s="923"/>
      <c r="BV309" s="923"/>
      <c r="BW309" s="923"/>
      <c r="BX309" s="923"/>
      <c r="BY309" s="1392"/>
      <c r="BZ309" s="890"/>
      <c r="CA309" s="1109"/>
      <c r="CB309" s="890"/>
      <c r="CC309" s="1338"/>
      <c r="CD309" s="1338"/>
      <c r="CE309" s="1338"/>
      <c r="CF309" s="1338"/>
      <c r="CG309" s="923"/>
      <c r="CH309" s="923"/>
      <c r="CI309" s="923"/>
      <c r="CJ309" s="923"/>
      <c r="CK309" s="923"/>
      <c r="CL309" s="923"/>
      <c r="CM309" s="923"/>
      <c r="CN309" s="923"/>
      <c r="CO309" s="923"/>
      <c r="CP309" s="923"/>
      <c r="CQ309" s="923"/>
      <c r="CR309" s="923"/>
      <c r="CS309" s="923"/>
      <c r="CT309" s="923"/>
      <c r="CU309" s="923"/>
      <c r="CV309" s="923"/>
    </row>
    <row r="310" spans="1:100" ht="30">
      <c r="A310" s="923"/>
      <c r="B310" s="923"/>
      <c r="C310" s="923"/>
      <c r="D310" s="923"/>
      <c r="E310" s="923"/>
      <c r="F310" s="923"/>
      <c r="G310" s="923"/>
      <c r="H310" s="1048"/>
      <c r="I310" s="1232"/>
      <c r="J310" s="2340"/>
      <c r="K310" s="2341" t="s">
        <v>1130</v>
      </c>
      <c r="L310" s="139" t="s">
        <v>1151</v>
      </c>
      <c r="M310" s="1087"/>
      <c r="N310" s="958"/>
      <c r="O310" s="942"/>
      <c r="P310" s="890"/>
      <c r="Q310" s="1041"/>
      <c r="R310" s="1041"/>
      <c r="S310" s="1431"/>
      <c r="T310" s="923"/>
      <c r="U310" s="923"/>
      <c r="V310" s="923"/>
      <c r="W310" s="1392"/>
      <c r="X310" s="923"/>
      <c r="Y310" s="1392"/>
      <c r="Z310" s="1392"/>
      <c r="AA310" s="1392"/>
      <c r="AB310" s="890"/>
      <c r="AC310" s="923"/>
      <c r="AD310" s="923"/>
      <c r="AE310" s="923"/>
      <c r="AF310" s="1109"/>
      <c r="AG310" s="1109"/>
      <c r="AH310" s="1109"/>
      <c r="AI310" s="1109"/>
      <c r="AJ310" s="942"/>
      <c r="AK310" s="1392"/>
      <c r="AL310" s="1392"/>
      <c r="AM310" s="1392"/>
      <c r="AN310" s="2337"/>
      <c r="AO310" s="923"/>
      <c r="AP310" s="884"/>
      <c r="AQ310" s="890"/>
      <c r="AR310" s="884"/>
      <c r="AS310" s="890"/>
      <c r="AT310" s="890"/>
      <c r="AU310" s="890"/>
      <c r="AV310" s="890"/>
      <c r="AW310" s="923"/>
      <c r="AX310" s="923"/>
      <c r="AY310" s="923"/>
      <c r="AZ310" s="923"/>
      <c r="BA310" s="923"/>
      <c r="BB310" s="923"/>
      <c r="BC310" s="923"/>
      <c r="BD310" s="923"/>
      <c r="BE310" s="923"/>
      <c r="BF310" s="923"/>
      <c r="BG310" s="923"/>
      <c r="BH310" s="1043"/>
      <c r="BI310" s="1043"/>
      <c r="BJ310" s="884"/>
      <c r="BK310" s="890"/>
      <c r="BL310" s="1338"/>
      <c r="BM310" s="1338"/>
      <c r="BN310" s="1338"/>
      <c r="BO310" s="1338"/>
      <c r="BP310" s="890"/>
      <c r="BQ310" s="923"/>
      <c r="BR310" s="923"/>
      <c r="BS310" s="923"/>
      <c r="BT310" s="923"/>
      <c r="BU310" s="923"/>
      <c r="BV310" s="923"/>
      <c r="BW310" s="923"/>
      <c r="BX310" s="923"/>
      <c r="BY310" s="1392"/>
      <c r="BZ310" s="890"/>
      <c r="CA310" s="1109"/>
      <c r="CB310" s="890"/>
      <c r="CC310" s="1338"/>
      <c r="CD310" s="1338"/>
      <c r="CE310" s="1338"/>
      <c r="CF310" s="1338"/>
      <c r="CG310" s="923"/>
      <c r="CH310" s="923"/>
      <c r="CI310" s="923"/>
      <c r="CJ310" s="923"/>
      <c r="CK310" s="923"/>
      <c r="CL310" s="923"/>
      <c r="CM310" s="923"/>
      <c r="CN310" s="923"/>
      <c r="CO310" s="923"/>
      <c r="CP310" s="923"/>
      <c r="CQ310" s="923"/>
      <c r="CR310" s="923"/>
      <c r="CS310" s="923"/>
      <c r="CT310" s="923"/>
      <c r="CU310" s="923"/>
      <c r="CV310" s="923"/>
    </row>
    <row r="311" spans="1:100" ht="15">
      <c r="A311" s="923"/>
      <c r="B311" s="923"/>
      <c r="C311" s="923"/>
      <c r="D311" s="923"/>
      <c r="E311" s="923"/>
      <c r="F311" s="923"/>
      <c r="G311" s="923"/>
      <c r="H311" s="1048"/>
      <c r="I311" s="1232"/>
      <c r="J311" s="2340"/>
      <c r="K311" s="2341" t="s">
        <v>1119</v>
      </c>
      <c r="L311" s="139" t="s">
        <v>1152</v>
      </c>
      <c r="M311" s="1087"/>
      <c r="N311" s="958"/>
      <c r="O311" s="942"/>
      <c r="P311" s="890"/>
      <c r="Q311" s="1041"/>
      <c r="R311" s="1041"/>
      <c r="S311" s="1431"/>
      <c r="T311" s="923"/>
      <c r="U311" s="923"/>
      <c r="V311" s="923"/>
      <c r="W311" s="1392"/>
      <c r="X311" s="923"/>
      <c r="Y311" s="1392"/>
      <c r="Z311" s="1392"/>
      <c r="AA311" s="1392"/>
      <c r="AB311" s="890"/>
      <c r="AC311" s="923"/>
      <c r="AD311" s="923"/>
      <c r="AE311" s="923"/>
      <c r="AF311" s="1109"/>
      <c r="AG311" s="1109"/>
      <c r="AH311" s="1109"/>
      <c r="AI311" s="1109"/>
      <c r="AJ311" s="942"/>
      <c r="AK311" s="1392"/>
      <c r="AL311" s="1392"/>
      <c r="AM311" s="1392"/>
      <c r="AN311" s="2337"/>
      <c r="AO311" s="923"/>
      <c r="AP311" s="884"/>
      <c r="AQ311" s="890"/>
      <c r="AR311" s="884"/>
      <c r="AS311" s="890"/>
      <c r="AT311" s="890"/>
      <c r="AU311" s="890"/>
      <c r="AV311" s="890"/>
      <c r="AW311" s="923"/>
      <c r="AX311" s="923"/>
      <c r="AY311" s="923"/>
      <c r="AZ311" s="923"/>
      <c r="BA311" s="923"/>
      <c r="BB311" s="923"/>
      <c r="BC311" s="923"/>
      <c r="BD311" s="923"/>
      <c r="BE311" s="923"/>
      <c r="BF311" s="923"/>
      <c r="BG311" s="923"/>
      <c r="BH311" s="1043"/>
      <c r="BI311" s="1043"/>
      <c r="BJ311" s="884"/>
      <c r="BK311" s="890"/>
      <c r="BL311" s="1338"/>
      <c r="BM311" s="1338"/>
      <c r="BN311" s="1338"/>
      <c r="BO311" s="1338"/>
      <c r="BP311" s="890"/>
      <c r="BQ311" s="923"/>
      <c r="BR311" s="923"/>
      <c r="BS311" s="923"/>
      <c r="BT311" s="923"/>
      <c r="BU311" s="923"/>
      <c r="BV311" s="923"/>
      <c r="BW311" s="923"/>
      <c r="BX311" s="923"/>
      <c r="BY311" s="1392"/>
      <c r="BZ311" s="890"/>
      <c r="CA311" s="1109"/>
      <c r="CB311" s="890"/>
      <c r="CC311" s="1338"/>
      <c r="CD311" s="1338"/>
      <c r="CE311" s="1338"/>
      <c r="CF311" s="1338"/>
      <c r="CG311" s="923"/>
      <c r="CH311" s="923"/>
      <c r="CI311" s="923"/>
      <c r="CJ311" s="923"/>
      <c r="CK311" s="923"/>
      <c r="CL311" s="923"/>
      <c r="CM311" s="923"/>
      <c r="CN311" s="923"/>
      <c r="CO311" s="923"/>
      <c r="CP311" s="923"/>
      <c r="CQ311" s="923"/>
      <c r="CR311" s="923"/>
      <c r="CS311" s="923"/>
      <c r="CT311" s="923"/>
      <c r="CU311" s="923"/>
      <c r="CV311" s="923"/>
    </row>
    <row r="312" spans="1:100" ht="30">
      <c r="A312" s="923"/>
      <c r="B312" s="923"/>
      <c r="C312" s="923"/>
      <c r="D312" s="923"/>
      <c r="E312" s="923"/>
      <c r="F312" s="923"/>
      <c r="G312" s="923"/>
      <c r="H312" s="1048"/>
      <c r="I312" s="1232"/>
      <c r="J312" s="2340"/>
      <c r="K312" s="2341" t="s">
        <v>1153</v>
      </c>
      <c r="L312" s="139" t="s">
        <v>1154</v>
      </c>
      <c r="M312" s="1087"/>
      <c r="N312" s="958"/>
      <c r="O312" s="942"/>
      <c r="P312" s="890"/>
      <c r="Q312" s="1041"/>
      <c r="R312" s="1041"/>
      <c r="S312" s="1431"/>
      <c r="T312" s="923"/>
      <c r="U312" s="923"/>
      <c r="V312" s="923"/>
      <c r="W312" s="1392"/>
      <c r="X312" s="923"/>
      <c r="Y312" s="1392"/>
      <c r="Z312" s="1392"/>
      <c r="AA312" s="1392"/>
      <c r="AB312" s="890"/>
      <c r="AC312" s="923"/>
      <c r="AD312" s="923"/>
      <c r="AE312" s="923"/>
      <c r="AF312" s="1109"/>
      <c r="AG312" s="1109"/>
      <c r="AH312" s="1109"/>
      <c r="AI312" s="1109"/>
      <c r="AJ312" s="942"/>
      <c r="AK312" s="1392"/>
      <c r="AL312" s="1392"/>
      <c r="AM312" s="1392"/>
      <c r="AN312" s="2337"/>
      <c r="AO312" s="923"/>
      <c r="AP312" s="884"/>
      <c r="AQ312" s="890"/>
      <c r="AR312" s="884"/>
      <c r="AS312" s="890"/>
      <c r="AT312" s="890"/>
      <c r="AU312" s="890"/>
      <c r="AV312" s="890"/>
      <c r="AW312" s="923"/>
      <c r="AX312" s="923"/>
      <c r="AY312" s="923"/>
      <c r="AZ312" s="923"/>
      <c r="BA312" s="923"/>
      <c r="BB312" s="923"/>
      <c r="BC312" s="923"/>
      <c r="BD312" s="923"/>
      <c r="BE312" s="923"/>
      <c r="BF312" s="923"/>
      <c r="BG312" s="923"/>
      <c r="BH312" s="1043"/>
      <c r="BI312" s="1043"/>
      <c r="BJ312" s="884"/>
      <c r="BK312" s="890"/>
      <c r="BL312" s="1338"/>
      <c r="BM312" s="1338"/>
      <c r="BN312" s="1338"/>
      <c r="BO312" s="1338"/>
      <c r="BP312" s="890"/>
      <c r="BQ312" s="923"/>
      <c r="BR312" s="923"/>
      <c r="BS312" s="923"/>
      <c r="BT312" s="923"/>
      <c r="BU312" s="923"/>
      <c r="BV312" s="923"/>
      <c r="BW312" s="923"/>
      <c r="BX312" s="923"/>
      <c r="BY312" s="1392"/>
      <c r="BZ312" s="890"/>
      <c r="CA312" s="1109"/>
      <c r="CB312" s="890"/>
      <c r="CC312" s="1338"/>
      <c r="CD312" s="1338"/>
      <c r="CE312" s="1338"/>
      <c r="CF312" s="1338"/>
      <c r="CG312" s="923"/>
      <c r="CH312" s="923"/>
      <c r="CI312" s="923"/>
      <c r="CJ312" s="923"/>
      <c r="CK312" s="923"/>
      <c r="CL312" s="923"/>
      <c r="CM312" s="923"/>
      <c r="CN312" s="923"/>
      <c r="CO312" s="923"/>
      <c r="CP312" s="923"/>
      <c r="CQ312" s="923"/>
      <c r="CR312" s="923"/>
      <c r="CS312" s="923"/>
      <c r="CT312" s="923"/>
      <c r="CU312" s="923"/>
      <c r="CV312" s="923"/>
    </row>
    <row r="313" spans="1:100" ht="15">
      <c r="A313" s="923"/>
      <c r="B313" s="923"/>
      <c r="C313" s="923"/>
      <c r="D313" s="923"/>
      <c r="E313" s="923"/>
      <c r="F313" s="923"/>
      <c r="G313" s="923"/>
      <c r="H313" s="1048"/>
      <c r="I313" s="1232"/>
      <c r="J313" s="2340"/>
      <c r="K313" s="2341" t="s">
        <v>1119</v>
      </c>
      <c r="L313" s="139" t="s">
        <v>1155</v>
      </c>
      <c r="M313" s="1087"/>
      <c r="N313" s="958"/>
      <c r="O313" s="942"/>
      <c r="P313" s="890"/>
      <c r="Q313" s="1041"/>
      <c r="R313" s="1041"/>
      <c r="S313" s="1431"/>
      <c r="T313" s="923"/>
      <c r="U313" s="923"/>
      <c r="V313" s="923"/>
      <c r="W313" s="1392"/>
      <c r="X313" s="923"/>
      <c r="Y313" s="1392"/>
      <c r="Z313" s="1392"/>
      <c r="AA313" s="1392"/>
      <c r="AB313" s="890"/>
      <c r="AC313" s="923"/>
      <c r="AD313" s="923"/>
      <c r="AE313" s="923"/>
      <c r="AF313" s="1109"/>
      <c r="AG313" s="1109"/>
      <c r="AH313" s="1109"/>
      <c r="AI313" s="1109"/>
      <c r="AJ313" s="942"/>
      <c r="AK313" s="1392"/>
      <c r="AL313" s="1392"/>
      <c r="AM313" s="1392"/>
      <c r="AN313" s="2337"/>
      <c r="AO313" s="923"/>
      <c r="AP313" s="884"/>
      <c r="AQ313" s="890"/>
      <c r="AR313" s="884"/>
      <c r="AS313" s="890"/>
      <c r="AT313" s="890"/>
      <c r="AU313" s="890"/>
      <c r="AV313" s="890"/>
      <c r="AW313" s="923"/>
      <c r="AX313" s="923"/>
      <c r="AY313" s="923"/>
      <c r="AZ313" s="923"/>
      <c r="BA313" s="923"/>
      <c r="BB313" s="923"/>
      <c r="BC313" s="923"/>
      <c r="BD313" s="923"/>
      <c r="BE313" s="923"/>
      <c r="BF313" s="923"/>
      <c r="BG313" s="923"/>
      <c r="BH313" s="1043"/>
      <c r="BI313" s="1043"/>
      <c r="BJ313" s="884"/>
      <c r="BK313" s="890"/>
      <c r="BL313" s="1338"/>
      <c r="BM313" s="1338"/>
      <c r="BN313" s="1338"/>
      <c r="BO313" s="1338"/>
      <c r="BP313" s="890"/>
      <c r="BQ313" s="923"/>
      <c r="BR313" s="923"/>
      <c r="BS313" s="923"/>
      <c r="BT313" s="923"/>
      <c r="BU313" s="923"/>
      <c r="BV313" s="923"/>
      <c r="BW313" s="923"/>
      <c r="BX313" s="923"/>
      <c r="BY313" s="1392"/>
      <c r="BZ313" s="890"/>
      <c r="CA313" s="1109"/>
      <c r="CB313" s="890"/>
      <c r="CC313" s="1338"/>
      <c r="CD313" s="1338"/>
      <c r="CE313" s="1338"/>
      <c r="CF313" s="1338"/>
      <c r="CG313" s="923"/>
      <c r="CH313" s="923"/>
      <c r="CI313" s="923"/>
      <c r="CJ313" s="923"/>
      <c r="CK313" s="923"/>
      <c r="CL313" s="923"/>
      <c r="CM313" s="923"/>
      <c r="CN313" s="923"/>
      <c r="CO313" s="923"/>
      <c r="CP313" s="923"/>
      <c r="CQ313" s="923"/>
      <c r="CR313" s="923"/>
      <c r="CS313" s="923"/>
      <c r="CT313" s="923"/>
      <c r="CU313" s="923"/>
      <c r="CV313" s="923"/>
    </row>
    <row r="314" spans="1:100" ht="15">
      <c r="A314" s="923"/>
      <c r="B314" s="923"/>
      <c r="C314" s="923"/>
      <c r="D314" s="923"/>
      <c r="E314" s="923"/>
      <c r="F314" s="923"/>
      <c r="G314" s="923"/>
      <c r="H314" s="1048"/>
      <c r="I314" s="1232"/>
      <c r="J314" s="2340"/>
      <c r="K314" s="2341" t="s">
        <v>1130</v>
      </c>
      <c r="L314" s="139" t="s">
        <v>1156</v>
      </c>
      <c r="M314" s="1087"/>
      <c r="N314" s="958"/>
      <c r="O314" s="942"/>
      <c r="P314" s="890"/>
      <c r="Q314" s="1041"/>
      <c r="R314" s="1041"/>
      <c r="S314" s="1431"/>
      <c r="T314" s="923"/>
      <c r="U314" s="923"/>
      <c r="V314" s="923"/>
      <c r="W314" s="1392"/>
      <c r="X314" s="923"/>
      <c r="Y314" s="1392"/>
      <c r="Z314" s="1392"/>
      <c r="AA314" s="1392"/>
      <c r="AB314" s="890"/>
      <c r="AC314" s="923"/>
      <c r="AD314" s="923"/>
      <c r="AE314" s="923"/>
      <c r="AF314" s="1109"/>
      <c r="AG314" s="1109"/>
      <c r="AH314" s="1109"/>
      <c r="AI314" s="1109"/>
      <c r="AJ314" s="942"/>
      <c r="AK314" s="1392"/>
      <c r="AL314" s="1392"/>
      <c r="AM314" s="1392"/>
      <c r="AN314" s="2337"/>
      <c r="AO314" s="923"/>
      <c r="AP314" s="884"/>
      <c r="AQ314" s="890"/>
      <c r="AR314" s="884"/>
      <c r="AS314" s="890"/>
      <c r="AT314" s="890"/>
      <c r="AU314" s="890"/>
      <c r="AV314" s="890"/>
      <c r="AW314" s="923"/>
      <c r="AX314" s="923"/>
      <c r="AY314" s="923"/>
      <c r="AZ314" s="923"/>
      <c r="BA314" s="923"/>
      <c r="BB314" s="923"/>
      <c r="BC314" s="923"/>
      <c r="BD314" s="923"/>
      <c r="BE314" s="923"/>
      <c r="BF314" s="923"/>
      <c r="BG314" s="923"/>
      <c r="BH314" s="1043"/>
      <c r="BI314" s="1043"/>
      <c r="BJ314" s="884"/>
      <c r="BK314" s="890"/>
      <c r="BL314" s="1338"/>
      <c r="BM314" s="1338"/>
      <c r="BN314" s="1338"/>
      <c r="BO314" s="1338"/>
      <c r="BP314" s="890"/>
      <c r="BQ314" s="923"/>
      <c r="BR314" s="923"/>
      <c r="BS314" s="923"/>
      <c r="BT314" s="923"/>
      <c r="BU314" s="923"/>
      <c r="BV314" s="923"/>
      <c r="BW314" s="923"/>
      <c r="BX314" s="923"/>
      <c r="BY314" s="1392"/>
      <c r="BZ314" s="890"/>
      <c r="CA314" s="1109"/>
      <c r="CB314" s="890"/>
      <c r="CC314" s="1338"/>
      <c r="CD314" s="1338"/>
      <c r="CE314" s="1338"/>
      <c r="CF314" s="1338"/>
      <c r="CG314" s="923"/>
      <c r="CH314" s="923"/>
      <c r="CI314" s="923"/>
      <c r="CJ314" s="923"/>
      <c r="CK314" s="923"/>
      <c r="CL314" s="923"/>
      <c r="CM314" s="923"/>
      <c r="CN314" s="923"/>
      <c r="CO314" s="923"/>
      <c r="CP314" s="923"/>
      <c r="CQ314" s="923"/>
      <c r="CR314" s="923"/>
      <c r="CS314" s="923"/>
      <c r="CT314" s="923"/>
      <c r="CU314" s="923"/>
      <c r="CV314" s="923"/>
    </row>
    <row r="315" spans="1:100" ht="30">
      <c r="A315" s="923"/>
      <c r="B315" s="923"/>
      <c r="C315" s="923"/>
      <c r="D315" s="923"/>
      <c r="E315" s="923"/>
      <c r="F315" s="923"/>
      <c r="G315" s="923"/>
      <c r="H315" s="1048"/>
      <c r="I315" s="1232"/>
      <c r="J315" s="2340"/>
      <c r="K315" s="2341" t="s">
        <v>1132</v>
      </c>
      <c r="L315" s="139" t="s">
        <v>1157</v>
      </c>
      <c r="M315" s="1087"/>
      <c r="N315" s="958"/>
      <c r="O315" s="942"/>
      <c r="P315" s="890"/>
      <c r="Q315" s="1041"/>
      <c r="R315" s="1041"/>
      <c r="S315" s="1431"/>
      <c r="T315" s="923"/>
      <c r="U315" s="923"/>
      <c r="V315" s="923"/>
      <c r="W315" s="1392"/>
      <c r="X315" s="923"/>
      <c r="Y315" s="1392"/>
      <c r="Z315" s="1392"/>
      <c r="AA315" s="1392"/>
      <c r="AB315" s="890"/>
      <c r="AC315" s="923"/>
      <c r="AD315" s="923"/>
      <c r="AE315" s="923"/>
      <c r="AF315" s="1109"/>
      <c r="AG315" s="1109"/>
      <c r="AH315" s="1109"/>
      <c r="AI315" s="1109"/>
      <c r="AJ315" s="942"/>
      <c r="AK315" s="1392"/>
      <c r="AL315" s="1392"/>
      <c r="AM315" s="1392"/>
      <c r="AN315" s="2337"/>
      <c r="AO315" s="923"/>
      <c r="AP315" s="884"/>
      <c r="AQ315" s="890"/>
      <c r="AR315" s="884"/>
      <c r="AS315" s="890"/>
      <c r="AT315" s="890"/>
      <c r="AU315" s="890"/>
      <c r="AV315" s="890"/>
      <c r="AW315" s="923"/>
      <c r="AX315" s="923"/>
      <c r="AY315" s="923"/>
      <c r="AZ315" s="923"/>
      <c r="BA315" s="923"/>
      <c r="BB315" s="923"/>
      <c r="BC315" s="923"/>
      <c r="BD315" s="923"/>
      <c r="BE315" s="923"/>
      <c r="BF315" s="923"/>
      <c r="BG315" s="923"/>
      <c r="BH315" s="1043"/>
      <c r="BI315" s="1043"/>
      <c r="BJ315" s="884"/>
      <c r="BK315" s="890"/>
      <c r="BL315" s="1338"/>
      <c r="BM315" s="1338"/>
      <c r="BN315" s="1338"/>
      <c r="BO315" s="1338"/>
      <c r="BP315" s="890"/>
      <c r="BQ315" s="923"/>
      <c r="BR315" s="923"/>
      <c r="BS315" s="923"/>
      <c r="BT315" s="923"/>
      <c r="BU315" s="923"/>
      <c r="BV315" s="923"/>
      <c r="BW315" s="923"/>
      <c r="BX315" s="923"/>
      <c r="BY315" s="1392"/>
      <c r="BZ315" s="890"/>
      <c r="CA315" s="1109"/>
      <c r="CB315" s="890"/>
      <c r="CC315" s="1338"/>
      <c r="CD315" s="1338"/>
      <c r="CE315" s="1338"/>
      <c r="CF315" s="1338"/>
      <c r="CG315" s="923"/>
      <c r="CH315" s="923"/>
      <c r="CI315" s="923"/>
      <c r="CJ315" s="923"/>
      <c r="CK315" s="923"/>
      <c r="CL315" s="923"/>
      <c r="CM315" s="923"/>
      <c r="CN315" s="923"/>
      <c r="CO315" s="923"/>
      <c r="CP315" s="923"/>
      <c r="CQ315" s="923"/>
      <c r="CR315" s="923"/>
      <c r="CS315" s="923"/>
      <c r="CT315" s="923"/>
      <c r="CU315" s="923"/>
      <c r="CV315" s="923"/>
    </row>
    <row r="316" spans="1:100" ht="15">
      <c r="A316" s="923"/>
      <c r="B316" s="923"/>
      <c r="C316" s="923"/>
      <c r="D316" s="923"/>
      <c r="E316" s="923"/>
      <c r="F316" s="923"/>
      <c r="G316" s="923"/>
      <c r="H316" s="1048"/>
      <c r="I316" s="1232"/>
      <c r="J316" s="2340"/>
      <c r="K316" s="2341" t="s">
        <v>1119</v>
      </c>
      <c r="L316" s="139" t="s">
        <v>1158</v>
      </c>
      <c r="M316" s="1087"/>
      <c r="N316" s="958"/>
      <c r="O316" s="942"/>
      <c r="P316" s="890"/>
      <c r="Q316" s="1041"/>
      <c r="R316" s="1041"/>
      <c r="S316" s="1431"/>
      <c r="T316" s="923"/>
      <c r="U316" s="923"/>
      <c r="V316" s="923"/>
      <c r="W316" s="1392"/>
      <c r="X316" s="923"/>
      <c r="Y316" s="1392"/>
      <c r="Z316" s="1392"/>
      <c r="AA316" s="1392"/>
      <c r="AB316" s="890"/>
      <c r="AC316" s="923"/>
      <c r="AD316" s="923"/>
      <c r="AE316" s="923"/>
      <c r="AF316" s="1109"/>
      <c r="AG316" s="1109"/>
      <c r="AH316" s="1109"/>
      <c r="AI316" s="1109"/>
      <c r="AJ316" s="942"/>
      <c r="AK316" s="1392"/>
      <c r="AL316" s="1392"/>
      <c r="AM316" s="1392"/>
      <c r="AN316" s="2337"/>
      <c r="AO316" s="923"/>
      <c r="AP316" s="884"/>
      <c r="AQ316" s="890"/>
      <c r="AR316" s="884"/>
      <c r="AS316" s="890"/>
      <c r="AT316" s="890"/>
      <c r="AU316" s="890"/>
      <c r="AV316" s="890"/>
      <c r="AW316" s="923"/>
      <c r="AX316" s="923"/>
      <c r="AY316" s="923"/>
      <c r="AZ316" s="923"/>
      <c r="BA316" s="923"/>
      <c r="BB316" s="923"/>
      <c r="BC316" s="923"/>
      <c r="BD316" s="923"/>
      <c r="BE316" s="923"/>
      <c r="BF316" s="923"/>
      <c r="BG316" s="923"/>
      <c r="BH316" s="1043"/>
      <c r="BI316" s="1043"/>
      <c r="BJ316" s="884"/>
      <c r="BK316" s="890"/>
      <c r="BL316" s="1338"/>
      <c r="BM316" s="1338"/>
      <c r="BN316" s="1338"/>
      <c r="BO316" s="1338"/>
      <c r="BP316" s="890"/>
      <c r="BQ316" s="923"/>
      <c r="BR316" s="923"/>
      <c r="BS316" s="923"/>
      <c r="BT316" s="923"/>
      <c r="BU316" s="923"/>
      <c r="BV316" s="923"/>
      <c r="BW316" s="923"/>
      <c r="BX316" s="923"/>
      <c r="BY316" s="1392"/>
      <c r="BZ316" s="890"/>
      <c r="CA316" s="1109"/>
      <c r="CB316" s="890"/>
      <c r="CC316" s="1338"/>
      <c r="CD316" s="1338"/>
      <c r="CE316" s="1338"/>
      <c r="CF316" s="1338"/>
      <c r="CG316" s="923"/>
      <c r="CH316" s="923"/>
      <c r="CI316" s="923"/>
      <c r="CJ316" s="923"/>
      <c r="CK316" s="923"/>
      <c r="CL316" s="923"/>
      <c r="CM316" s="923"/>
      <c r="CN316" s="923"/>
      <c r="CO316" s="923"/>
      <c r="CP316" s="923"/>
      <c r="CQ316" s="923"/>
      <c r="CR316" s="923"/>
      <c r="CS316" s="923"/>
      <c r="CT316" s="923"/>
      <c r="CU316" s="923"/>
      <c r="CV316" s="923"/>
    </row>
    <row r="317" spans="1:100" ht="15">
      <c r="A317" s="923"/>
      <c r="B317" s="923"/>
      <c r="C317" s="923"/>
      <c r="D317" s="923"/>
      <c r="E317" s="923"/>
      <c r="F317" s="923"/>
      <c r="G317" s="923"/>
      <c r="H317" s="1048"/>
      <c r="I317" s="1232"/>
      <c r="J317" s="2340"/>
      <c r="K317" s="2341" t="s">
        <v>1119</v>
      </c>
      <c r="L317" s="139" t="s">
        <v>1159</v>
      </c>
      <c r="M317" s="1087"/>
      <c r="N317" s="958"/>
      <c r="O317" s="942"/>
      <c r="P317" s="890"/>
      <c r="Q317" s="1041"/>
      <c r="R317" s="1041"/>
      <c r="S317" s="1431"/>
      <c r="T317" s="923"/>
      <c r="U317" s="923"/>
      <c r="V317" s="923"/>
      <c r="W317" s="1392"/>
      <c r="X317" s="923"/>
      <c r="Y317" s="1392"/>
      <c r="Z317" s="1392"/>
      <c r="AA317" s="1392"/>
      <c r="AB317" s="890"/>
      <c r="AC317" s="923"/>
      <c r="AD317" s="923"/>
      <c r="AE317" s="923"/>
      <c r="AF317" s="1109"/>
      <c r="AG317" s="1109"/>
      <c r="AH317" s="1109"/>
      <c r="AI317" s="1109"/>
      <c r="AJ317" s="942"/>
      <c r="AK317" s="1392"/>
      <c r="AL317" s="1392"/>
      <c r="AM317" s="1392"/>
      <c r="AN317" s="2337"/>
      <c r="AO317" s="923"/>
      <c r="AP317" s="884"/>
      <c r="AQ317" s="890"/>
      <c r="AR317" s="884"/>
      <c r="AS317" s="890"/>
      <c r="AT317" s="890"/>
      <c r="AU317" s="890"/>
      <c r="AV317" s="890"/>
      <c r="AW317" s="923"/>
      <c r="AX317" s="923"/>
      <c r="AY317" s="923"/>
      <c r="AZ317" s="923"/>
      <c r="BA317" s="923"/>
      <c r="BB317" s="923"/>
      <c r="BC317" s="923"/>
      <c r="BD317" s="923"/>
      <c r="BE317" s="923"/>
      <c r="BF317" s="923"/>
      <c r="BG317" s="923"/>
      <c r="BH317" s="1043"/>
      <c r="BI317" s="1043"/>
      <c r="BJ317" s="884"/>
      <c r="BK317" s="890"/>
      <c r="BL317" s="1338"/>
      <c r="BM317" s="1338"/>
      <c r="BN317" s="1338"/>
      <c r="BO317" s="1338"/>
      <c r="BP317" s="890"/>
      <c r="BQ317" s="923"/>
      <c r="BR317" s="923"/>
      <c r="BS317" s="923"/>
      <c r="BT317" s="923"/>
      <c r="BU317" s="923"/>
      <c r="BV317" s="923"/>
      <c r="BW317" s="923"/>
      <c r="BX317" s="923"/>
      <c r="BY317" s="1392"/>
      <c r="BZ317" s="890"/>
      <c r="CA317" s="1109"/>
      <c r="CB317" s="890"/>
      <c r="CC317" s="1338"/>
      <c r="CD317" s="1338"/>
      <c r="CE317" s="1338"/>
      <c r="CF317" s="1338"/>
      <c r="CG317" s="923"/>
      <c r="CH317" s="923"/>
      <c r="CI317" s="923"/>
      <c r="CJ317" s="923"/>
      <c r="CK317" s="923"/>
      <c r="CL317" s="923"/>
      <c r="CM317" s="923"/>
      <c r="CN317" s="923"/>
      <c r="CO317" s="923"/>
      <c r="CP317" s="923"/>
      <c r="CQ317" s="923"/>
      <c r="CR317" s="923"/>
      <c r="CS317" s="923"/>
      <c r="CT317" s="923"/>
      <c r="CU317" s="923"/>
      <c r="CV317" s="923"/>
    </row>
    <row r="318" spans="1:100" ht="15">
      <c r="A318" s="923"/>
      <c r="B318" s="923"/>
      <c r="C318" s="923"/>
      <c r="D318" s="923"/>
      <c r="E318" s="923"/>
      <c r="F318" s="923"/>
      <c r="G318" s="923"/>
      <c r="H318" s="1048"/>
      <c r="I318" s="1232"/>
      <c r="J318" s="2340"/>
      <c r="K318" s="2341" t="s">
        <v>1119</v>
      </c>
      <c r="L318" s="139" t="s">
        <v>1160</v>
      </c>
      <c r="M318" s="1087"/>
      <c r="N318" s="958"/>
      <c r="O318" s="942"/>
      <c r="P318" s="890"/>
      <c r="Q318" s="1041"/>
      <c r="R318" s="1041"/>
      <c r="S318" s="1431"/>
      <c r="T318" s="923"/>
      <c r="U318" s="923"/>
      <c r="V318" s="923"/>
      <c r="W318" s="1392"/>
      <c r="X318" s="923"/>
      <c r="Y318" s="1392"/>
      <c r="Z318" s="1392"/>
      <c r="AA318" s="1392"/>
      <c r="AB318" s="890"/>
      <c r="AC318" s="923"/>
      <c r="AD318" s="923"/>
      <c r="AE318" s="923"/>
      <c r="AF318" s="1109"/>
      <c r="AG318" s="1109"/>
      <c r="AH318" s="1109"/>
      <c r="AI318" s="1109"/>
      <c r="AJ318" s="942"/>
      <c r="AK318" s="1392"/>
      <c r="AL318" s="1392"/>
      <c r="AM318" s="1392"/>
      <c r="AN318" s="2337"/>
      <c r="AO318" s="923"/>
      <c r="AP318" s="884"/>
      <c r="AQ318" s="890"/>
      <c r="AR318" s="884"/>
      <c r="AS318" s="890"/>
      <c r="AT318" s="890"/>
      <c r="AU318" s="890"/>
      <c r="AV318" s="890"/>
      <c r="AW318" s="923"/>
      <c r="AX318" s="923"/>
      <c r="AY318" s="923"/>
      <c r="AZ318" s="923"/>
      <c r="BA318" s="923"/>
      <c r="BB318" s="923"/>
      <c r="BC318" s="923"/>
      <c r="BD318" s="923"/>
      <c r="BE318" s="923"/>
      <c r="BF318" s="923"/>
      <c r="BG318" s="923"/>
      <c r="BH318" s="1043"/>
      <c r="BI318" s="1043"/>
      <c r="BJ318" s="884"/>
      <c r="BK318" s="890"/>
      <c r="BL318" s="1338"/>
      <c r="BM318" s="1338"/>
      <c r="BN318" s="1338"/>
      <c r="BO318" s="1338"/>
      <c r="BP318" s="890"/>
      <c r="BQ318" s="923"/>
      <c r="BR318" s="923"/>
      <c r="BS318" s="923"/>
      <c r="BT318" s="923"/>
      <c r="BU318" s="923"/>
      <c r="BV318" s="923"/>
      <c r="BW318" s="923"/>
      <c r="BX318" s="923"/>
      <c r="BY318" s="1392"/>
      <c r="BZ318" s="890"/>
      <c r="CA318" s="1109"/>
      <c r="CB318" s="890"/>
      <c r="CC318" s="1338"/>
      <c r="CD318" s="1338"/>
      <c r="CE318" s="1338"/>
      <c r="CF318" s="1338"/>
      <c r="CG318" s="923"/>
      <c r="CH318" s="923"/>
      <c r="CI318" s="923"/>
      <c r="CJ318" s="923"/>
      <c r="CK318" s="923"/>
      <c r="CL318" s="923"/>
      <c r="CM318" s="923"/>
      <c r="CN318" s="923"/>
      <c r="CO318" s="923"/>
      <c r="CP318" s="923"/>
      <c r="CQ318" s="923"/>
      <c r="CR318" s="923"/>
      <c r="CS318" s="923"/>
      <c r="CT318" s="923"/>
      <c r="CU318" s="923"/>
      <c r="CV318" s="923"/>
    </row>
    <row r="319" spans="1:100" ht="15">
      <c r="A319" s="923"/>
      <c r="B319" s="923"/>
      <c r="C319" s="923"/>
      <c r="D319" s="923"/>
      <c r="E319" s="923"/>
      <c r="F319" s="923"/>
      <c r="G319" s="923"/>
      <c r="H319" s="1048"/>
      <c r="I319" s="1232"/>
      <c r="J319" s="2340"/>
      <c r="K319" s="2341" t="s">
        <v>1130</v>
      </c>
      <c r="L319" s="139" t="s">
        <v>1161</v>
      </c>
      <c r="M319" s="1087"/>
      <c r="N319" s="958"/>
      <c r="O319" s="942"/>
      <c r="P319" s="890"/>
      <c r="Q319" s="1041"/>
      <c r="R319" s="1041"/>
      <c r="S319" s="1431"/>
      <c r="T319" s="923"/>
      <c r="U319" s="923"/>
      <c r="V319" s="923"/>
      <c r="W319" s="1392"/>
      <c r="X319" s="923"/>
      <c r="Y319" s="1392"/>
      <c r="Z319" s="1392"/>
      <c r="AA319" s="1392"/>
      <c r="AB319" s="890"/>
      <c r="AC319" s="923"/>
      <c r="AD319" s="923"/>
      <c r="AE319" s="923"/>
      <c r="AF319" s="1109"/>
      <c r="AG319" s="1109"/>
      <c r="AH319" s="1109"/>
      <c r="AI319" s="1109"/>
      <c r="AJ319" s="942"/>
      <c r="AK319" s="1392"/>
      <c r="AL319" s="1392"/>
      <c r="AM319" s="1392"/>
      <c r="AN319" s="2337"/>
      <c r="AO319" s="923"/>
      <c r="AP319" s="884"/>
      <c r="AQ319" s="890"/>
      <c r="AR319" s="884"/>
      <c r="AS319" s="890"/>
      <c r="AT319" s="890"/>
      <c r="AU319" s="890"/>
      <c r="AV319" s="890"/>
      <c r="AW319" s="923"/>
      <c r="AX319" s="923"/>
      <c r="AY319" s="923"/>
      <c r="AZ319" s="923"/>
      <c r="BA319" s="923"/>
      <c r="BB319" s="923"/>
      <c r="BC319" s="923"/>
      <c r="BD319" s="923"/>
      <c r="BE319" s="923"/>
      <c r="BF319" s="923"/>
      <c r="BG319" s="923"/>
      <c r="BH319" s="1043"/>
      <c r="BI319" s="1043"/>
      <c r="BJ319" s="884"/>
      <c r="BK319" s="890"/>
      <c r="BL319" s="1338"/>
      <c r="BM319" s="1338"/>
      <c r="BN319" s="1338"/>
      <c r="BO319" s="1338"/>
      <c r="BP319" s="890"/>
      <c r="BQ319" s="923"/>
      <c r="BR319" s="923"/>
      <c r="BS319" s="923"/>
      <c r="BT319" s="923"/>
      <c r="BU319" s="923"/>
      <c r="BV319" s="923"/>
      <c r="BW319" s="923"/>
      <c r="BX319" s="923"/>
      <c r="BY319" s="1392"/>
      <c r="BZ319" s="890"/>
      <c r="CA319" s="1109"/>
      <c r="CB319" s="890"/>
      <c r="CC319" s="1338"/>
      <c r="CD319" s="1338"/>
      <c r="CE319" s="1338"/>
      <c r="CF319" s="1338"/>
      <c r="CG319" s="923"/>
      <c r="CH319" s="923"/>
      <c r="CI319" s="923"/>
      <c r="CJ319" s="923"/>
      <c r="CK319" s="923"/>
      <c r="CL319" s="923"/>
      <c r="CM319" s="923"/>
      <c r="CN319" s="923"/>
      <c r="CO319" s="923"/>
      <c r="CP319" s="923"/>
      <c r="CQ319" s="923"/>
      <c r="CR319" s="923"/>
      <c r="CS319" s="923"/>
      <c r="CT319" s="923"/>
      <c r="CU319" s="923"/>
      <c r="CV319" s="923"/>
    </row>
    <row r="320" spans="1:100" ht="15">
      <c r="A320" s="923"/>
      <c r="B320" s="923"/>
      <c r="C320" s="923"/>
      <c r="D320" s="923"/>
      <c r="E320" s="923"/>
      <c r="F320" s="923"/>
      <c r="G320" s="923"/>
      <c r="H320" s="1048"/>
      <c r="I320" s="1232"/>
      <c r="J320" s="2340"/>
      <c r="K320" s="2341" t="s">
        <v>1119</v>
      </c>
      <c r="L320" s="139" t="s">
        <v>1162</v>
      </c>
      <c r="M320" s="1087"/>
      <c r="N320" s="958"/>
      <c r="O320" s="942"/>
      <c r="P320" s="890"/>
      <c r="Q320" s="1041"/>
      <c r="R320" s="1041"/>
      <c r="S320" s="1431"/>
      <c r="T320" s="923"/>
      <c r="U320" s="923"/>
      <c r="V320" s="923"/>
      <c r="W320" s="1392"/>
      <c r="X320" s="923"/>
      <c r="Y320" s="1392"/>
      <c r="Z320" s="1392"/>
      <c r="AA320" s="1392"/>
      <c r="AB320" s="890"/>
      <c r="AC320" s="923"/>
      <c r="AD320" s="923"/>
      <c r="AE320" s="923"/>
      <c r="AF320" s="1109"/>
      <c r="AG320" s="1109"/>
      <c r="AH320" s="1109"/>
      <c r="AI320" s="1109"/>
      <c r="AJ320" s="942"/>
      <c r="AK320" s="1392"/>
      <c r="AL320" s="1392"/>
      <c r="AM320" s="1392"/>
      <c r="AN320" s="2337"/>
      <c r="AO320" s="923"/>
      <c r="AP320" s="884"/>
      <c r="AQ320" s="890"/>
      <c r="AR320" s="884"/>
      <c r="AS320" s="890"/>
      <c r="AT320" s="890"/>
      <c r="AU320" s="890"/>
      <c r="AV320" s="890"/>
      <c r="AW320" s="923"/>
      <c r="AX320" s="923"/>
      <c r="AY320" s="923"/>
      <c r="AZ320" s="923"/>
      <c r="BA320" s="923"/>
      <c r="BB320" s="923"/>
      <c r="BC320" s="923"/>
      <c r="BD320" s="923"/>
      <c r="BE320" s="923"/>
      <c r="BF320" s="923"/>
      <c r="BG320" s="923"/>
      <c r="BH320" s="1043"/>
      <c r="BI320" s="1043"/>
      <c r="BJ320" s="884"/>
      <c r="BK320" s="890"/>
      <c r="BL320" s="1338"/>
      <c r="BM320" s="1338"/>
      <c r="BN320" s="1338"/>
      <c r="BO320" s="1338"/>
      <c r="BP320" s="890"/>
      <c r="BQ320" s="923"/>
      <c r="BR320" s="923"/>
      <c r="BS320" s="923"/>
      <c r="BT320" s="923"/>
      <c r="BU320" s="923"/>
      <c r="BV320" s="923"/>
      <c r="BW320" s="923"/>
      <c r="BX320" s="923"/>
      <c r="BY320" s="1392"/>
      <c r="BZ320" s="890"/>
      <c r="CA320" s="1109"/>
      <c r="CB320" s="890"/>
      <c r="CC320" s="1338"/>
      <c r="CD320" s="1338"/>
      <c r="CE320" s="1338"/>
      <c r="CF320" s="1338"/>
      <c r="CG320" s="923"/>
      <c r="CH320" s="923"/>
      <c r="CI320" s="923"/>
      <c r="CJ320" s="923"/>
      <c r="CK320" s="923"/>
      <c r="CL320" s="923"/>
      <c r="CM320" s="923"/>
      <c r="CN320" s="923"/>
      <c r="CO320" s="923"/>
      <c r="CP320" s="923"/>
      <c r="CQ320" s="923"/>
      <c r="CR320" s="923"/>
      <c r="CS320" s="923"/>
      <c r="CT320" s="923"/>
      <c r="CU320" s="923"/>
      <c r="CV320" s="923"/>
    </row>
    <row r="321" spans="1:100" ht="15">
      <c r="A321" s="923"/>
      <c r="B321" s="923"/>
      <c r="C321" s="923"/>
      <c r="D321" s="923"/>
      <c r="E321" s="923"/>
      <c r="F321" s="923"/>
      <c r="G321" s="923"/>
      <c r="H321" s="1048"/>
      <c r="I321" s="1232"/>
      <c r="J321" s="2340"/>
      <c r="K321" s="2341" t="s">
        <v>1130</v>
      </c>
      <c r="L321" s="139" t="s">
        <v>1163</v>
      </c>
      <c r="M321" s="1087"/>
      <c r="N321" s="958"/>
      <c r="O321" s="942"/>
      <c r="P321" s="890"/>
      <c r="Q321" s="1041"/>
      <c r="R321" s="1041"/>
      <c r="S321" s="1431"/>
      <c r="T321" s="923"/>
      <c r="U321" s="923"/>
      <c r="V321" s="923"/>
      <c r="W321" s="1392"/>
      <c r="X321" s="923"/>
      <c r="Y321" s="1392"/>
      <c r="Z321" s="1392"/>
      <c r="AA321" s="1392"/>
      <c r="AB321" s="890"/>
      <c r="AC321" s="923"/>
      <c r="AD321" s="923"/>
      <c r="AE321" s="923"/>
      <c r="AF321" s="1109"/>
      <c r="AG321" s="1109"/>
      <c r="AH321" s="1109"/>
      <c r="AI321" s="1109"/>
      <c r="AJ321" s="942"/>
      <c r="AK321" s="1392"/>
      <c r="AL321" s="1392"/>
      <c r="AM321" s="1392"/>
      <c r="AN321" s="2337"/>
      <c r="AO321" s="923"/>
      <c r="AP321" s="884"/>
      <c r="AQ321" s="890"/>
      <c r="AR321" s="884"/>
      <c r="AS321" s="890"/>
      <c r="AT321" s="890"/>
      <c r="AU321" s="890"/>
      <c r="AV321" s="890"/>
      <c r="AW321" s="923"/>
      <c r="AX321" s="923"/>
      <c r="AY321" s="923"/>
      <c r="AZ321" s="923"/>
      <c r="BA321" s="923"/>
      <c r="BB321" s="923"/>
      <c r="BC321" s="923"/>
      <c r="BD321" s="923"/>
      <c r="BE321" s="923"/>
      <c r="BF321" s="923"/>
      <c r="BG321" s="923"/>
      <c r="BH321" s="1043"/>
      <c r="BI321" s="1043"/>
      <c r="BJ321" s="884"/>
      <c r="BK321" s="890"/>
      <c r="BL321" s="1338"/>
      <c r="BM321" s="1338"/>
      <c r="BN321" s="1338"/>
      <c r="BO321" s="1338"/>
      <c r="BP321" s="890"/>
      <c r="BQ321" s="923"/>
      <c r="BR321" s="923"/>
      <c r="BS321" s="923"/>
      <c r="BT321" s="923"/>
      <c r="BU321" s="923"/>
      <c r="BV321" s="923"/>
      <c r="BW321" s="923"/>
      <c r="BX321" s="923"/>
      <c r="BY321" s="1392"/>
      <c r="BZ321" s="890"/>
      <c r="CA321" s="1109"/>
      <c r="CB321" s="890"/>
      <c r="CC321" s="1338"/>
      <c r="CD321" s="1338"/>
      <c r="CE321" s="1338"/>
      <c r="CF321" s="1338"/>
      <c r="CG321" s="923"/>
      <c r="CH321" s="923"/>
      <c r="CI321" s="923"/>
      <c r="CJ321" s="923"/>
      <c r="CK321" s="923"/>
      <c r="CL321" s="923"/>
      <c r="CM321" s="923"/>
      <c r="CN321" s="923"/>
      <c r="CO321" s="923"/>
      <c r="CP321" s="923"/>
      <c r="CQ321" s="923"/>
      <c r="CR321" s="923"/>
      <c r="CS321" s="923"/>
      <c r="CT321" s="923"/>
      <c r="CU321" s="923"/>
      <c r="CV321" s="923"/>
    </row>
    <row r="322" spans="1:100" ht="15">
      <c r="A322" s="923"/>
      <c r="B322" s="923"/>
      <c r="C322" s="923"/>
      <c r="D322" s="923"/>
      <c r="E322" s="923"/>
      <c r="F322" s="923"/>
      <c r="G322" s="923"/>
      <c r="H322" s="1048"/>
      <c r="I322" s="1232"/>
      <c r="J322" s="2340"/>
      <c r="K322" s="2341" t="s">
        <v>1119</v>
      </c>
      <c r="L322" s="139" t="s">
        <v>1164</v>
      </c>
      <c r="M322" s="1087"/>
      <c r="N322" s="958"/>
      <c r="O322" s="942"/>
      <c r="P322" s="890"/>
      <c r="Q322" s="1041"/>
      <c r="R322" s="1041"/>
      <c r="S322" s="1431"/>
      <c r="T322" s="923"/>
      <c r="U322" s="923"/>
      <c r="V322" s="923"/>
      <c r="W322" s="1392"/>
      <c r="X322" s="923"/>
      <c r="Y322" s="1392"/>
      <c r="Z322" s="1392"/>
      <c r="AA322" s="1392"/>
      <c r="AB322" s="890"/>
      <c r="AC322" s="923"/>
      <c r="AD322" s="923"/>
      <c r="AE322" s="923"/>
      <c r="AF322" s="1109"/>
      <c r="AG322" s="1109"/>
      <c r="AH322" s="1109"/>
      <c r="AI322" s="1109"/>
      <c r="AJ322" s="942"/>
      <c r="AK322" s="1392"/>
      <c r="AL322" s="1392"/>
      <c r="AM322" s="1392"/>
      <c r="AN322" s="2337"/>
      <c r="AO322" s="923"/>
      <c r="AP322" s="884"/>
      <c r="AQ322" s="890"/>
      <c r="AR322" s="884"/>
      <c r="AS322" s="890"/>
      <c r="AT322" s="890"/>
      <c r="AU322" s="890"/>
      <c r="AV322" s="890"/>
      <c r="AW322" s="923"/>
      <c r="AX322" s="923"/>
      <c r="AY322" s="923"/>
      <c r="AZ322" s="923"/>
      <c r="BA322" s="923"/>
      <c r="BB322" s="923"/>
      <c r="BC322" s="923"/>
      <c r="BD322" s="923"/>
      <c r="BE322" s="923"/>
      <c r="BF322" s="923"/>
      <c r="BG322" s="923"/>
      <c r="BH322" s="1043"/>
      <c r="BI322" s="1043"/>
      <c r="BJ322" s="884"/>
      <c r="BK322" s="890"/>
      <c r="BL322" s="1338"/>
      <c r="BM322" s="1338"/>
      <c r="BN322" s="1338"/>
      <c r="BO322" s="1338"/>
      <c r="BP322" s="890"/>
      <c r="BQ322" s="923"/>
      <c r="BR322" s="923"/>
      <c r="BS322" s="923"/>
      <c r="BT322" s="923"/>
      <c r="BU322" s="923"/>
      <c r="BV322" s="923"/>
      <c r="BW322" s="923"/>
      <c r="BX322" s="923"/>
      <c r="BY322" s="1392"/>
      <c r="BZ322" s="890"/>
      <c r="CA322" s="1109"/>
      <c r="CB322" s="890"/>
      <c r="CC322" s="1338"/>
      <c r="CD322" s="1338"/>
      <c r="CE322" s="1338"/>
      <c r="CF322" s="1338"/>
      <c r="CG322" s="923"/>
      <c r="CH322" s="923"/>
      <c r="CI322" s="923"/>
      <c r="CJ322" s="923"/>
      <c r="CK322" s="923"/>
      <c r="CL322" s="923"/>
      <c r="CM322" s="923"/>
      <c r="CN322" s="923"/>
      <c r="CO322" s="923"/>
      <c r="CP322" s="923"/>
      <c r="CQ322" s="923"/>
      <c r="CR322" s="923"/>
      <c r="CS322" s="923"/>
      <c r="CT322" s="923"/>
      <c r="CU322" s="923"/>
      <c r="CV322" s="923"/>
    </row>
    <row r="323" spans="1:100" ht="15">
      <c r="A323" s="923"/>
      <c r="B323" s="923"/>
      <c r="C323" s="923"/>
      <c r="D323" s="923"/>
      <c r="E323" s="923"/>
      <c r="F323" s="923"/>
      <c r="G323" s="923"/>
      <c r="H323" s="1048"/>
      <c r="I323" s="1232"/>
      <c r="J323" s="2340"/>
      <c r="K323" s="2341" t="s">
        <v>1119</v>
      </c>
      <c r="L323" s="139" t="s">
        <v>1165</v>
      </c>
      <c r="M323" s="1087"/>
      <c r="N323" s="958"/>
      <c r="O323" s="942"/>
      <c r="P323" s="890"/>
      <c r="Q323" s="1041"/>
      <c r="R323" s="1041"/>
      <c r="S323" s="1431"/>
      <c r="T323" s="923"/>
      <c r="U323" s="923"/>
      <c r="V323" s="923"/>
      <c r="W323" s="1392"/>
      <c r="X323" s="923"/>
      <c r="Y323" s="1392"/>
      <c r="Z323" s="1392"/>
      <c r="AA323" s="1392"/>
      <c r="AB323" s="890"/>
      <c r="AC323" s="923"/>
      <c r="AD323" s="923"/>
      <c r="AE323" s="923"/>
      <c r="AF323" s="1109"/>
      <c r="AG323" s="1109"/>
      <c r="AH323" s="1109"/>
      <c r="AI323" s="1109"/>
      <c r="AJ323" s="942"/>
      <c r="AK323" s="1392"/>
      <c r="AL323" s="1392"/>
      <c r="AM323" s="1392"/>
      <c r="AN323" s="2337"/>
      <c r="AO323" s="923"/>
      <c r="AP323" s="884"/>
      <c r="AQ323" s="890"/>
      <c r="AR323" s="884"/>
      <c r="AS323" s="890"/>
      <c r="AT323" s="890"/>
      <c r="AU323" s="890"/>
      <c r="AV323" s="890"/>
      <c r="AW323" s="923"/>
      <c r="AX323" s="923"/>
      <c r="AY323" s="923"/>
      <c r="AZ323" s="923"/>
      <c r="BA323" s="923"/>
      <c r="BB323" s="923"/>
      <c r="BC323" s="923"/>
      <c r="BD323" s="923"/>
      <c r="BE323" s="923"/>
      <c r="BF323" s="923"/>
      <c r="BG323" s="923"/>
      <c r="BH323" s="1043"/>
      <c r="BI323" s="1043"/>
      <c r="BJ323" s="884"/>
      <c r="BK323" s="890"/>
      <c r="BL323" s="1338"/>
      <c r="BM323" s="1338"/>
      <c r="BN323" s="1338"/>
      <c r="BO323" s="1338"/>
      <c r="BP323" s="890"/>
      <c r="BQ323" s="923"/>
      <c r="BR323" s="923"/>
      <c r="BS323" s="923"/>
      <c r="BT323" s="923"/>
      <c r="BU323" s="923"/>
      <c r="BV323" s="923"/>
      <c r="BW323" s="923"/>
      <c r="BX323" s="923"/>
      <c r="BY323" s="1392"/>
      <c r="BZ323" s="890"/>
      <c r="CA323" s="1109"/>
      <c r="CB323" s="890"/>
      <c r="CC323" s="1338"/>
      <c r="CD323" s="1338"/>
      <c r="CE323" s="1338"/>
      <c r="CF323" s="1338"/>
      <c r="CG323" s="923"/>
      <c r="CH323" s="923"/>
      <c r="CI323" s="923"/>
      <c r="CJ323" s="923"/>
      <c r="CK323" s="923"/>
      <c r="CL323" s="923"/>
      <c r="CM323" s="923"/>
      <c r="CN323" s="923"/>
      <c r="CO323" s="923"/>
      <c r="CP323" s="923"/>
      <c r="CQ323" s="923"/>
      <c r="CR323" s="923"/>
      <c r="CS323" s="923"/>
      <c r="CT323" s="923"/>
      <c r="CU323" s="923"/>
      <c r="CV323" s="923"/>
    </row>
    <row r="324" spans="1:100" ht="15">
      <c r="A324" s="923"/>
      <c r="B324" s="923"/>
      <c r="C324" s="923"/>
      <c r="D324" s="923"/>
      <c r="E324" s="923"/>
      <c r="F324" s="923"/>
      <c r="G324" s="923"/>
      <c r="H324" s="1048"/>
      <c r="I324" s="1232"/>
      <c r="J324" s="2340"/>
      <c r="K324" s="2341" t="s">
        <v>1119</v>
      </c>
      <c r="L324" s="139" t="s">
        <v>1166</v>
      </c>
      <c r="M324" s="1087"/>
      <c r="N324" s="958"/>
      <c r="O324" s="942"/>
      <c r="P324" s="890"/>
      <c r="Q324" s="1041"/>
      <c r="R324" s="1041"/>
      <c r="S324" s="1431"/>
      <c r="T324" s="923"/>
      <c r="U324" s="923"/>
      <c r="V324" s="923"/>
      <c r="W324" s="1392"/>
      <c r="X324" s="923"/>
      <c r="Y324" s="1392"/>
      <c r="Z324" s="1392"/>
      <c r="AA324" s="1392"/>
      <c r="AB324" s="890"/>
      <c r="AC324" s="923"/>
      <c r="AD324" s="923"/>
      <c r="AE324" s="923"/>
      <c r="AF324" s="1109"/>
      <c r="AG324" s="1109"/>
      <c r="AH324" s="1109"/>
      <c r="AI324" s="1109"/>
      <c r="AJ324" s="942"/>
      <c r="AK324" s="1392"/>
      <c r="AL324" s="1392"/>
      <c r="AM324" s="1392"/>
      <c r="AN324" s="2337"/>
      <c r="AO324" s="923"/>
      <c r="AP324" s="884"/>
      <c r="AQ324" s="890"/>
      <c r="AR324" s="884"/>
      <c r="AS324" s="890"/>
      <c r="AT324" s="890"/>
      <c r="AU324" s="890"/>
      <c r="AV324" s="890"/>
      <c r="AW324" s="923"/>
      <c r="AX324" s="923"/>
      <c r="AY324" s="923"/>
      <c r="AZ324" s="923"/>
      <c r="BA324" s="923"/>
      <c r="BB324" s="923"/>
      <c r="BC324" s="923"/>
      <c r="BD324" s="923"/>
      <c r="BE324" s="923"/>
      <c r="BF324" s="923"/>
      <c r="BG324" s="923"/>
      <c r="BH324" s="1043"/>
      <c r="BI324" s="1043"/>
      <c r="BJ324" s="884"/>
      <c r="BK324" s="890"/>
      <c r="BL324" s="1338"/>
      <c r="BM324" s="1338"/>
      <c r="BN324" s="1338"/>
      <c r="BO324" s="1338"/>
      <c r="BP324" s="890"/>
      <c r="BQ324" s="923"/>
      <c r="BR324" s="923"/>
      <c r="BS324" s="923"/>
      <c r="BT324" s="923"/>
      <c r="BU324" s="923"/>
      <c r="BV324" s="923"/>
      <c r="BW324" s="923"/>
      <c r="BX324" s="923"/>
      <c r="BY324" s="1392"/>
      <c r="BZ324" s="890"/>
      <c r="CA324" s="1109"/>
      <c r="CB324" s="890"/>
      <c r="CC324" s="1338"/>
      <c r="CD324" s="1338"/>
      <c r="CE324" s="1338"/>
      <c r="CF324" s="1338"/>
      <c r="CG324" s="923"/>
      <c r="CH324" s="923"/>
      <c r="CI324" s="923"/>
      <c r="CJ324" s="923"/>
      <c r="CK324" s="923"/>
      <c r="CL324" s="923"/>
      <c r="CM324" s="923"/>
      <c r="CN324" s="923"/>
      <c r="CO324" s="923"/>
      <c r="CP324" s="923"/>
      <c r="CQ324" s="923"/>
      <c r="CR324" s="923"/>
      <c r="CS324" s="923"/>
      <c r="CT324" s="923"/>
      <c r="CU324" s="923"/>
      <c r="CV324" s="923"/>
    </row>
    <row r="325" spans="1:100" ht="30">
      <c r="A325" s="923"/>
      <c r="B325" s="923"/>
      <c r="C325" s="923"/>
      <c r="D325" s="923"/>
      <c r="E325" s="923"/>
      <c r="F325" s="923"/>
      <c r="G325" s="923"/>
      <c r="H325" s="1048"/>
      <c r="I325" s="1232"/>
      <c r="J325" s="2340"/>
      <c r="K325" s="2341" t="s">
        <v>1132</v>
      </c>
      <c r="L325" s="139" t="s">
        <v>1167</v>
      </c>
      <c r="M325" s="1087"/>
      <c r="N325" s="958"/>
      <c r="O325" s="942"/>
      <c r="P325" s="890"/>
      <c r="Q325" s="1041"/>
      <c r="R325" s="1041"/>
      <c r="S325" s="1431"/>
      <c r="T325" s="923"/>
      <c r="U325" s="923"/>
      <c r="V325" s="923"/>
      <c r="W325" s="1392"/>
      <c r="X325" s="923"/>
      <c r="Y325" s="1392"/>
      <c r="Z325" s="1392"/>
      <c r="AA325" s="1392"/>
      <c r="AB325" s="890"/>
      <c r="AC325" s="923"/>
      <c r="AD325" s="923"/>
      <c r="AE325" s="923"/>
      <c r="AF325" s="1109"/>
      <c r="AG325" s="1109"/>
      <c r="AH325" s="1109"/>
      <c r="AI325" s="1109"/>
      <c r="AJ325" s="942"/>
      <c r="AK325" s="1392"/>
      <c r="AL325" s="1392"/>
      <c r="AM325" s="1392"/>
      <c r="AN325" s="2337"/>
      <c r="AO325" s="923"/>
      <c r="AP325" s="884"/>
      <c r="AQ325" s="890"/>
      <c r="AR325" s="884"/>
      <c r="AS325" s="890"/>
      <c r="AT325" s="890"/>
      <c r="AU325" s="890"/>
      <c r="AV325" s="890"/>
      <c r="AW325" s="923"/>
      <c r="AX325" s="923"/>
      <c r="AY325" s="923"/>
      <c r="AZ325" s="923"/>
      <c r="BA325" s="923"/>
      <c r="BB325" s="923"/>
      <c r="BC325" s="923"/>
      <c r="BD325" s="923"/>
      <c r="BE325" s="923"/>
      <c r="BF325" s="923"/>
      <c r="BG325" s="923"/>
      <c r="BH325" s="1043"/>
      <c r="BI325" s="1043"/>
      <c r="BJ325" s="884"/>
      <c r="BK325" s="890"/>
      <c r="BL325" s="1338"/>
      <c r="BM325" s="1338"/>
      <c r="BN325" s="1338"/>
      <c r="BO325" s="1338"/>
      <c r="BP325" s="890"/>
      <c r="BQ325" s="923"/>
      <c r="BR325" s="923"/>
      <c r="BS325" s="923"/>
      <c r="BT325" s="923"/>
      <c r="BU325" s="923"/>
      <c r="BV325" s="923"/>
      <c r="BW325" s="923"/>
      <c r="BX325" s="923"/>
      <c r="BY325" s="1392"/>
      <c r="BZ325" s="890"/>
      <c r="CA325" s="1109"/>
      <c r="CB325" s="890"/>
      <c r="CC325" s="1338"/>
      <c r="CD325" s="1338"/>
      <c r="CE325" s="1338"/>
      <c r="CF325" s="1338"/>
      <c r="CG325" s="923"/>
      <c r="CH325" s="923"/>
      <c r="CI325" s="923"/>
      <c r="CJ325" s="923"/>
      <c r="CK325" s="923"/>
      <c r="CL325" s="923"/>
      <c r="CM325" s="923"/>
      <c r="CN325" s="923"/>
      <c r="CO325" s="923"/>
      <c r="CP325" s="923"/>
      <c r="CQ325" s="923"/>
      <c r="CR325" s="923"/>
      <c r="CS325" s="923"/>
      <c r="CT325" s="923"/>
      <c r="CU325" s="923"/>
      <c r="CV325" s="923"/>
    </row>
    <row r="326" spans="1:100" ht="15">
      <c r="A326" s="923"/>
      <c r="B326" s="923"/>
      <c r="C326" s="923"/>
      <c r="D326" s="923"/>
      <c r="E326" s="923"/>
      <c r="F326" s="923"/>
      <c r="G326" s="923"/>
      <c r="H326" s="1048"/>
      <c r="I326" s="1232"/>
      <c r="J326" s="2340"/>
      <c r="K326" s="2341" t="s">
        <v>1119</v>
      </c>
      <c r="L326" s="139" t="s">
        <v>1168</v>
      </c>
      <c r="M326" s="1087"/>
      <c r="N326" s="958"/>
      <c r="O326" s="942"/>
      <c r="P326" s="890"/>
      <c r="Q326" s="1041"/>
      <c r="R326" s="1041"/>
      <c r="S326" s="1431"/>
      <c r="T326" s="923"/>
      <c r="U326" s="923"/>
      <c r="V326" s="923"/>
      <c r="W326" s="1392"/>
      <c r="X326" s="923"/>
      <c r="Y326" s="1392"/>
      <c r="Z326" s="1392"/>
      <c r="AA326" s="1392"/>
      <c r="AB326" s="890"/>
      <c r="AC326" s="923"/>
      <c r="AD326" s="923"/>
      <c r="AE326" s="923"/>
      <c r="AF326" s="1109"/>
      <c r="AG326" s="1109"/>
      <c r="AH326" s="1109"/>
      <c r="AI326" s="1109"/>
      <c r="AJ326" s="942"/>
      <c r="AK326" s="1392"/>
      <c r="AL326" s="1392"/>
      <c r="AM326" s="1392"/>
      <c r="AN326" s="2337"/>
      <c r="AO326" s="923"/>
      <c r="AP326" s="884"/>
      <c r="AQ326" s="890"/>
      <c r="AR326" s="884"/>
      <c r="AS326" s="890"/>
      <c r="AT326" s="890"/>
      <c r="AU326" s="890"/>
      <c r="AV326" s="890"/>
      <c r="AW326" s="923"/>
      <c r="AX326" s="923"/>
      <c r="AY326" s="923"/>
      <c r="AZ326" s="923"/>
      <c r="BA326" s="923"/>
      <c r="BB326" s="923"/>
      <c r="BC326" s="923"/>
      <c r="BD326" s="923"/>
      <c r="BE326" s="923"/>
      <c r="BF326" s="923"/>
      <c r="BG326" s="923"/>
      <c r="BH326" s="1043"/>
      <c r="BI326" s="1043"/>
      <c r="BJ326" s="884"/>
      <c r="BK326" s="890"/>
      <c r="BL326" s="1338"/>
      <c r="BM326" s="1338"/>
      <c r="BN326" s="1338"/>
      <c r="BO326" s="1338"/>
      <c r="BP326" s="890"/>
      <c r="BQ326" s="923"/>
      <c r="BR326" s="923"/>
      <c r="BS326" s="923"/>
      <c r="BT326" s="923"/>
      <c r="BU326" s="923"/>
      <c r="BV326" s="923"/>
      <c r="BW326" s="923"/>
      <c r="BX326" s="923"/>
      <c r="BY326" s="1392"/>
      <c r="BZ326" s="890"/>
      <c r="CA326" s="1109"/>
      <c r="CB326" s="890"/>
      <c r="CC326" s="1338"/>
      <c r="CD326" s="1338"/>
      <c r="CE326" s="1338"/>
      <c r="CF326" s="1338"/>
      <c r="CG326" s="923"/>
      <c r="CH326" s="923"/>
      <c r="CI326" s="923"/>
      <c r="CJ326" s="923"/>
      <c r="CK326" s="923"/>
      <c r="CL326" s="923"/>
      <c r="CM326" s="923"/>
      <c r="CN326" s="923"/>
      <c r="CO326" s="923"/>
      <c r="CP326" s="923"/>
      <c r="CQ326" s="923"/>
      <c r="CR326" s="923"/>
      <c r="CS326" s="923"/>
      <c r="CT326" s="923"/>
      <c r="CU326" s="923"/>
      <c r="CV326" s="923"/>
    </row>
    <row r="327" spans="1:100" ht="15">
      <c r="A327" s="923"/>
      <c r="B327" s="923"/>
      <c r="C327" s="923"/>
      <c r="D327" s="923"/>
      <c r="E327" s="923"/>
      <c r="F327" s="923"/>
      <c r="G327" s="923"/>
      <c r="H327" s="1048"/>
      <c r="I327" s="1232"/>
      <c r="J327" s="2340"/>
      <c r="K327" s="2341" t="s">
        <v>1130</v>
      </c>
      <c r="L327" s="139" t="s">
        <v>1169</v>
      </c>
      <c r="M327" s="1087"/>
      <c r="N327" s="958"/>
      <c r="O327" s="942"/>
      <c r="P327" s="890"/>
      <c r="Q327" s="1041"/>
      <c r="R327" s="1041"/>
      <c r="S327" s="1431"/>
      <c r="T327" s="923"/>
      <c r="U327" s="923"/>
      <c r="V327" s="923"/>
      <c r="W327" s="1392"/>
      <c r="X327" s="923"/>
      <c r="Y327" s="1392"/>
      <c r="Z327" s="1392"/>
      <c r="AA327" s="1392"/>
      <c r="AB327" s="890"/>
      <c r="AC327" s="923"/>
      <c r="AD327" s="923"/>
      <c r="AE327" s="923"/>
      <c r="AF327" s="1109"/>
      <c r="AG327" s="1109"/>
      <c r="AH327" s="1109"/>
      <c r="AI327" s="1109"/>
      <c r="AJ327" s="942"/>
      <c r="AK327" s="1392"/>
      <c r="AL327" s="1392"/>
      <c r="AM327" s="1392"/>
      <c r="AN327" s="2337"/>
      <c r="AO327" s="923"/>
      <c r="AP327" s="884"/>
      <c r="AQ327" s="890"/>
      <c r="AR327" s="884"/>
      <c r="AS327" s="890"/>
      <c r="AT327" s="890"/>
      <c r="AU327" s="890"/>
      <c r="AV327" s="890"/>
      <c r="AW327" s="923"/>
      <c r="AX327" s="923"/>
      <c r="AY327" s="923"/>
      <c r="AZ327" s="923"/>
      <c r="BA327" s="923"/>
      <c r="BB327" s="923"/>
      <c r="BC327" s="923"/>
      <c r="BD327" s="923"/>
      <c r="BE327" s="923"/>
      <c r="BF327" s="923"/>
      <c r="BG327" s="923"/>
      <c r="BH327" s="1043"/>
      <c r="BI327" s="1043"/>
      <c r="BJ327" s="884"/>
      <c r="BK327" s="890"/>
      <c r="BL327" s="1338"/>
      <c r="BM327" s="1338"/>
      <c r="BN327" s="1338"/>
      <c r="BO327" s="1338"/>
      <c r="BP327" s="890"/>
      <c r="BQ327" s="923"/>
      <c r="BR327" s="923"/>
      <c r="BS327" s="923"/>
      <c r="BT327" s="923"/>
      <c r="BU327" s="923"/>
      <c r="BV327" s="923"/>
      <c r="BW327" s="923"/>
      <c r="BX327" s="923"/>
      <c r="BY327" s="1392"/>
      <c r="BZ327" s="890"/>
      <c r="CA327" s="1109"/>
      <c r="CB327" s="890"/>
      <c r="CC327" s="1338"/>
      <c r="CD327" s="1338"/>
      <c r="CE327" s="1338"/>
      <c r="CF327" s="1338"/>
      <c r="CG327" s="923"/>
      <c r="CH327" s="923"/>
      <c r="CI327" s="923"/>
      <c r="CJ327" s="923"/>
      <c r="CK327" s="923"/>
      <c r="CL327" s="923"/>
      <c r="CM327" s="923"/>
      <c r="CN327" s="923"/>
      <c r="CO327" s="923"/>
      <c r="CP327" s="923"/>
      <c r="CQ327" s="923"/>
      <c r="CR327" s="923"/>
      <c r="CS327" s="923"/>
      <c r="CT327" s="923"/>
      <c r="CU327" s="923"/>
      <c r="CV327" s="923"/>
    </row>
    <row r="328" spans="1:100" ht="15">
      <c r="A328" s="923"/>
      <c r="B328" s="923"/>
      <c r="C328" s="923"/>
      <c r="D328" s="923"/>
      <c r="E328" s="923"/>
      <c r="F328" s="923"/>
      <c r="G328" s="923"/>
      <c r="H328" s="1048"/>
      <c r="I328" s="1232"/>
      <c r="J328" s="2340"/>
      <c r="K328" s="2341" t="s">
        <v>1119</v>
      </c>
      <c r="L328" s="139" t="s">
        <v>1170</v>
      </c>
      <c r="M328" s="1087"/>
      <c r="N328" s="958"/>
      <c r="O328" s="942"/>
      <c r="P328" s="890"/>
      <c r="Q328" s="1041"/>
      <c r="R328" s="1041"/>
      <c r="S328" s="1431"/>
      <c r="T328" s="923"/>
      <c r="U328" s="923"/>
      <c r="V328" s="923"/>
      <c r="W328" s="1392"/>
      <c r="X328" s="923"/>
      <c r="Y328" s="1392"/>
      <c r="Z328" s="1392"/>
      <c r="AA328" s="1392"/>
      <c r="AB328" s="890"/>
      <c r="AC328" s="923"/>
      <c r="AD328" s="923"/>
      <c r="AE328" s="923"/>
      <c r="AF328" s="1109"/>
      <c r="AG328" s="1109"/>
      <c r="AH328" s="1109"/>
      <c r="AI328" s="1109"/>
      <c r="AJ328" s="942"/>
      <c r="AK328" s="1392"/>
      <c r="AL328" s="1392"/>
      <c r="AM328" s="1392"/>
      <c r="AN328" s="2337"/>
      <c r="AO328" s="923"/>
      <c r="AP328" s="884"/>
      <c r="AQ328" s="890"/>
      <c r="AR328" s="884"/>
      <c r="AS328" s="890"/>
      <c r="AT328" s="890"/>
      <c r="AU328" s="890"/>
      <c r="AV328" s="890"/>
      <c r="AW328" s="923"/>
      <c r="AX328" s="923"/>
      <c r="AY328" s="923"/>
      <c r="AZ328" s="923"/>
      <c r="BA328" s="923"/>
      <c r="BB328" s="923"/>
      <c r="BC328" s="923"/>
      <c r="BD328" s="923"/>
      <c r="BE328" s="923"/>
      <c r="BF328" s="923"/>
      <c r="BG328" s="923"/>
      <c r="BH328" s="1043"/>
      <c r="BI328" s="1043"/>
      <c r="BJ328" s="884"/>
      <c r="BK328" s="890"/>
      <c r="BL328" s="1338"/>
      <c r="BM328" s="1338"/>
      <c r="BN328" s="1338"/>
      <c r="BO328" s="1338"/>
      <c r="BP328" s="890"/>
      <c r="BQ328" s="923"/>
      <c r="BR328" s="923"/>
      <c r="BS328" s="923"/>
      <c r="BT328" s="923"/>
      <c r="BU328" s="923"/>
      <c r="BV328" s="923"/>
      <c r="BW328" s="923"/>
      <c r="BX328" s="923"/>
      <c r="BY328" s="1392"/>
      <c r="BZ328" s="890"/>
      <c r="CA328" s="1109"/>
      <c r="CB328" s="890"/>
      <c r="CC328" s="1338"/>
      <c r="CD328" s="1338"/>
      <c r="CE328" s="1338"/>
      <c r="CF328" s="1338"/>
      <c r="CG328" s="923"/>
      <c r="CH328" s="923"/>
      <c r="CI328" s="923"/>
      <c r="CJ328" s="923"/>
      <c r="CK328" s="923"/>
      <c r="CL328" s="923"/>
      <c r="CM328" s="923"/>
      <c r="CN328" s="923"/>
      <c r="CO328" s="923"/>
      <c r="CP328" s="923"/>
      <c r="CQ328" s="923"/>
      <c r="CR328" s="923"/>
      <c r="CS328" s="923"/>
      <c r="CT328" s="923"/>
      <c r="CU328" s="923"/>
      <c r="CV328" s="923"/>
    </row>
    <row r="329" spans="1:100" ht="15">
      <c r="A329" s="923"/>
      <c r="B329" s="923"/>
      <c r="C329" s="923"/>
      <c r="D329" s="923"/>
      <c r="E329" s="923"/>
      <c r="F329" s="923"/>
      <c r="G329" s="923"/>
      <c r="H329" s="1048"/>
      <c r="I329" s="1232"/>
      <c r="J329" s="2340"/>
      <c r="K329" s="2341" t="s">
        <v>1119</v>
      </c>
      <c r="L329" s="139" t="s">
        <v>1171</v>
      </c>
      <c r="M329" s="1087"/>
      <c r="N329" s="958"/>
      <c r="O329" s="942"/>
      <c r="P329" s="890"/>
      <c r="Q329" s="1041"/>
      <c r="R329" s="1041"/>
      <c r="S329" s="1431"/>
      <c r="T329" s="923"/>
      <c r="U329" s="923"/>
      <c r="V329" s="923"/>
      <c r="W329" s="1392"/>
      <c r="X329" s="923"/>
      <c r="Y329" s="1392"/>
      <c r="Z329" s="1392"/>
      <c r="AA329" s="1392"/>
      <c r="AB329" s="890"/>
      <c r="AC329" s="923"/>
      <c r="AD329" s="923"/>
      <c r="AE329" s="923"/>
      <c r="AF329" s="1109"/>
      <c r="AG329" s="1109"/>
      <c r="AH329" s="1109"/>
      <c r="AI329" s="1109"/>
      <c r="AJ329" s="942"/>
      <c r="AK329" s="1392"/>
      <c r="AL329" s="1392"/>
      <c r="AM329" s="1392"/>
      <c r="AN329" s="2337"/>
      <c r="AO329" s="923"/>
      <c r="AP329" s="884"/>
      <c r="AQ329" s="890"/>
      <c r="AR329" s="884"/>
      <c r="AS329" s="890"/>
      <c r="AT329" s="890"/>
      <c r="AU329" s="890"/>
      <c r="AV329" s="890"/>
      <c r="AW329" s="923"/>
      <c r="AX329" s="923"/>
      <c r="AY329" s="923"/>
      <c r="AZ329" s="923"/>
      <c r="BA329" s="923"/>
      <c r="BB329" s="923"/>
      <c r="BC329" s="923"/>
      <c r="BD329" s="923"/>
      <c r="BE329" s="923"/>
      <c r="BF329" s="923"/>
      <c r="BG329" s="923"/>
      <c r="BH329" s="1043"/>
      <c r="BI329" s="1043"/>
      <c r="BJ329" s="884"/>
      <c r="BK329" s="890"/>
      <c r="BL329" s="1338"/>
      <c r="BM329" s="1338"/>
      <c r="BN329" s="1338"/>
      <c r="BO329" s="1338"/>
      <c r="BP329" s="890"/>
      <c r="BQ329" s="923"/>
      <c r="BR329" s="923"/>
      <c r="BS329" s="923"/>
      <c r="BT329" s="923"/>
      <c r="BU329" s="923"/>
      <c r="BV329" s="923"/>
      <c r="BW329" s="923"/>
      <c r="BX329" s="923"/>
      <c r="BY329" s="1392"/>
      <c r="BZ329" s="890"/>
      <c r="CA329" s="1109"/>
      <c r="CB329" s="890"/>
      <c r="CC329" s="1338"/>
      <c r="CD329" s="1338"/>
      <c r="CE329" s="1338"/>
      <c r="CF329" s="1338"/>
      <c r="CG329" s="923"/>
      <c r="CH329" s="923"/>
      <c r="CI329" s="923"/>
      <c r="CJ329" s="923"/>
      <c r="CK329" s="923"/>
      <c r="CL329" s="923"/>
      <c r="CM329" s="923"/>
      <c r="CN329" s="923"/>
      <c r="CO329" s="923"/>
      <c r="CP329" s="923"/>
      <c r="CQ329" s="923"/>
      <c r="CR329" s="923"/>
      <c r="CS329" s="923"/>
      <c r="CT329" s="923"/>
      <c r="CU329" s="923"/>
      <c r="CV329" s="923"/>
    </row>
    <row r="330" spans="1:100" ht="15">
      <c r="A330" s="923"/>
      <c r="B330" s="923"/>
      <c r="C330" s="923"/>
      <c r="D330" s="923"/>
      <c r="E330" s="923"/>
      <c r="F330" s="923"/>
      <c r="G330" s="923"/>
      <c r="H330" s="1048"/>
      <c r="I330" s="1232"/>
      <c r="J330" s="2340"/>
      <c r="K330" s="2341" t="s">
        <v>1119</v>
      </c>
      <c r="L330" s="139" t="s">
        <v>1172</v>
      </c>
      <c r="M330" s="1087"/>
      <c r="N330" s="958"/>
      <c r="O330" s="942"/>
      <c r="P330" s="890"/>
      <c r="Q330" s="1041"/>
      <c r="R330" s="1041"/>
      <c r="S330" s="1431"/>
      <c r="T330" s="923"/>
      <c r="U330" s="923"/>
      <c r="V330" s="923"/>
      <c r="W330" s="1392"/>
      <c r="X330" s="923"/>
      <c r="Y330" s="1392"/>
      <c r="Z330" s="1392"/>
      <c r="AA330" s="1392"/>
      <c r="AB330" s="890"/>
      <c r="AC330" s="923"/>
      <c r="AD330" s="923"/>
      <c r="AE330" s="923"/>
      <c r="AF330" s="1109"/>
      <c r="AG330" s="1109"/>
      <c r="AH330" s="1109"/>
      <c r="AI330" s="1109"/>
      <c r="AJ330" s="942"/>
      <c r="AK330" s="1392"/>
      <c r="AL330" s="1392"/>
      <c r="AM330" s="1392"/>
      <c r="AN330" s="2337"/>
      <c r="AO330" s="923"/>
      <c r="AP330" s="884"/>
      <c r="AQ330" s="890"/>
      <c r="AR330" s="884"/>
      <c r="AS330" s="890"/>
      <c r="AT330" s="890"/>
      <c r="AU330" s="890"/>
      <c r="AV330" s="890"/>
      <c r="AW330" s="923"/>
      <c r="AX330" s="923"/>
      <c r="AY330" s="923"/>
      <c r="AZ330" s="923"/>
      <c r="BA330" s="923"/>
      <c r="BB330" s="923"/>
      <c r="BC330" s="923"/>
      <c r="BD330" s="923"/>
      <c r="BE330" s="923"/>
      <c r="BF330" s="923"/>
      <c r="BG330" s="923"/>
      <c r="BH330" s="1043"/>
      <c r="BI330" s="1043"/>
      <c r="BJ330" s="884"/>
      <c r="BK330" s="890"/>
      <c r="BL330" s="1338"/>
      <c r="BM330" s="1338"/>
      <c r="BN330" s="1338"/>
      <c r="BO330" s="1338"/>
      <c r="BP330" s="890"/>
      <c r="BQ330" s="923"/>
      <c r="BR330" s="923"/>
      <c r="BS330" s="923"/>
      <c r="BT330" s="923"/>
      <c r="BU330" s="923"/>
      <c r="BV330" s="923"/>
      <c r="BW330" s="923"/>
      <c r="BX330" s="923"/>
      <c r="BY330" s="1392"/>
      <c r="BZ330" s="890"/>
      <c r="CA330" s="1109"/>
      <c r="CB330" s="890"/>
      <c r="CC330" s="1338"/>
      <c r="CD330" s="1338"/>
      <c r="CE330" s="1338"/>
      <c r="CF330" s="1338"/>
      <c r="CG330" s="923"/>
      <c r="CH330" s="923"/>
      <c r="CI330" s="923"/>
      <c r="CJ330" s="923"/>
      <c r="CK330" s="923"/>
      <c r="CL330" s="923"/>
      <c r="CM330" s="923"/>
      <c r="CN330" s="923"/>
      <c r="CO330" s="923"/>
      <c r="CP330" s="923"/>
      <c r="CQ330" s="923"/>
      <c r="CR330" s="923"/>
      <c r="CS330" s="923"/>
      <c r="CT330" s="923"/>
      <c r="CU330" s="923"/>
      <c r="CV330" s="923"/>
    </row>
    <row r="331" spans="1:100" ht="30">
      <c r="A331" s="923"/>
      <c r="B331" s="923"/>
      <c r="C331" s="923"/>
      <c r="D331" s="923"/>
      <c r="E331" s="923"/>
      <c r="F331" s="923"/>
      <c r="G331" s="923"/>
      <c r="H331" s="1048"/>
      <c r="I331" s="1232"/>
      <c r="J331" s="2340"/>
      <c r="K331" s="2341" t="s">
        <v>1119</v>
      </c>
      <c r="L331" s="139" t="s">
        <v>1173</v>
      </c>
      <c r="M331" s="1087"/>
      <c r="N331" s="958"/>
      <c r="O331" s="942"/>
      <c r="P331" s="890"/>
      <c r="Q331" s="1041"/>
      <c r="R331" s="1041"/>
      <c r="S331" s="1431"/>
      <c r="T331" s="923"/>
      <c r="U331" s="923"/>
      <c r="V331" s="923"/>
      <c r="W331" s="1392"/>
      <c r="X331" s="923"/>
      <c r="Y331" s="1392"/>
      <c r="Z331" s="1392"/>
      <c r="AA331" s="1392"/>
      <c r="AB331" s="890"/>
      <c r="AC331" s="923"/>
      <c r="AD331" s="923"/>
      <c r="AE331" s="923"/>
      <c r="AF331" s="1109"/>
      <c r="AG331" s="1109"/>
      <c r="AH331" s="1109"/>
      <c r="AI331" s="1109"/>
      <c r="AJ331" s="942"/>
      <c r="AK331" s="1392"/>
      <c r="AL331" s="1392"/>
      <c r="AM331" s="1392"/>
      <c r="AN331" s="2337"/>
      <c r="AO331" s="923"/>
      <c r="AP331" s="884"/>
      <c r="AQ331" s="890"/>
      <c r="AR331" s="884"/>
      <c r="AS331" s="890"/>
      <c r="AT331" s="890"/>
      <c r="AU331" s="890"/>
      <c r="AV331" s="890"/>
      <c r="AW331" s="923"/>
      <c r="AX331" s="923"/>
      <c r="AY331" s="923"/>
      <c r="AZ331" s="923"/>
      <c r="BA331" s="923"/>
      <c r="BB331" s="923"/>
      <c r="BC331" s="923"/>
      <c r="BD331" s="923"/>
      <c r="BE331" s="923"/>
      <c r="BF331" s="923"/>
      <c r="BG331" s="923"/>
      <c r="BH331" s="1043"/>
      <c r="BI331" s="1043"/>
      <c r="BJ331" s="884"/>
      <c r="BK331" s="890"/>
      <c r="BL331" s="1338"/>
      <c r="BM331" s="1338"/>
      <c r="BN331" s="1338"/>
      <c r="BO331" s="1338"/>
      <c r="BP331" s="890"/>
      <c r="BQ331" s="923"/>
      <c r="BR331" s="923"/>
      <c r="BS331" s="923"/>
      <c r="BT331" s="923"/>
      <c r="BU331" s="923"/>
      <c r="BV331" s="923"/>
      <c r="BW331" s="923"/>
      <c r="BX331" s="923"/>
      <c r="BY331" s="1392"/>
      <c r="BZ331" s="890"/>
      <c r="CA331" s="1109"/>
      <c r="CB331" s="890"/>
      <c r="CC331" s="1338"/>
      <c r="CD331" s="1338"/>
      <c r="CE331" s="1338"/>
      <c r="CF331" s="1338"/>
      <c r="CG331" s="923"/>
      <c r="CH331" s="923"/>
      <c r="CI331" s="923"/>
      <c r="CJ331" s="923"/>
      <c r="CK331" s="923"/>
      <c r="CL331" s="923"/>
      <c r="CM331" s="923"/>
      <c r="CN331" s="923"/>
      <c r="CO331" s="923"/>
      <c r="CP331" s="923"/>
      <c r="CQ331" s="923"/>
      <c r="CR331" s="923"/>
      <c r="CS331" s="923"/>
      <c r="CT331" s="923"/>
      <c r="CU331" s="923"/>
      <c r="CV331" s="923"/>
    </row>
    <row r="332" spans="1:100" ht="30">
      <c r="A332" s="923"/>
      <c r="B332" s="923"/>
      <c r="C332" s="923"/>
      <c r="D332" s="923"/>
      <c r="E332" s="923"/>
      <c r="F332" s="923"/>
      <c r="G332" s="923"/>
      <c r="H332" s="1048"/>
      <c r="I332" s="1232"/>
      <c r="J332" s="2340"/>
      <c r="K332" s="2341" t="s">
        <v>1119</v>
      </c>
      <c r="L332" s="139" t="s">
        <v>1174</v>
      </c>
      <c r="M332" s="1087"/>
      <c r="N332" s="958"/>
      <c r="O332" s="942"/>
      <c r="P332" s="890"/>
      <c r="Q332" s="1041"/>
      <c r="R332" s="1041"/>
      <c r="S332" s="1431"/>
      <c r="T332" s="923"/>
      <c r="U332" s="923"/>
      <c r="V332" s="923"/>
      <c r="W332" s="1392"/>
      <c r="X332" s="923"/>
      <c r="Y332" s="1392"/>
      <c r="Z332" s="1392"/>
      <c r="AA332" s="1392"/>
      <c r="AB332" s="890"/>
      <c r="AC332" s="923"/>
      <c r="AD332" s="923"/>
      <c r="AE332" s="923"/>
      <c r="AF332" s="1109"/>
      <c r="AG332" s="1109"/>
      <c r="AH332" s="1109"/>
      <c r="AI332" s="1109"/>
      <c r="AJ332" s="942"/>
      <c r="AK332" s="1392"/>
      <c r="AL332" s="1392"/>
      <c r="AM332" s="1392"/>
      <c r="AN332" s="2337"/>
      <c r="AO332" s="923"/>
      <c r="AP332" s="884"/>
      <c r="AQ332" s="890"/>
      <c r="AR332" s="884"/>
      <c r="AS332" s="890"/>
      <c r="AT332" s="890"/>
      <c r="AU332" s="890"/>
      <c r="AV332" s="890"/>
      <c r="AW332" s="923"/>
      <c r="AX332" s="923"/>
      <c r="AY332" s="923"/>
      <c r="AZ332" s="923"/>
      <c r="BA332" s="923"/>
      <c r="BB332" s="923"/>
      <c r="BC332" s="923"/>
      <c r="BD332" s="923"/>
      <c r="BE332" s="923"/>
      <c r="BF332" s="923"/>
      <c r="BG332" s="923"/>
      <c r="BH332" s="1043"/>
      <c r="BI332" s="1043"/>
      <c r="BJ332" s="884"/>
      <c r="BK332" s="890"/>
      <c r="BL332" s="1338"/>
      <c r="BM332" s="1338"/>
      <c r="BN332" s="1338"/>
      <c r="BO332" s="1338"/>
      <c r="BP332" s="890"/>
      <c r="BQ332" s="923"/>
      <c r="BR332" s="923"/>
      <c r="BS332" s="923"/>
      <c r="BT332" s="923"/>
      <c r="BU332" s="923"/>
      <c r="BV332" s="923"/>
      <c r="BW332" s="923"/>
      <c r="BX332" s="923"/>
      <c r="BY332" s="1392"/>
      <c r="BZ332" s="890"/>
      <c r="CA332" s="1109"/>
      <c r="CB332" s="890"/>
      <c r="CC332" s="1338"/>
      <c r="CD332" s="1338"/>
      <c r="CE332" s="1338"/>
      <c r="CF332" s="1338"/>
      <c r="CG332" s="923"/>
      <c r="CH332" s="923"/>
      <c r="CI332" s="923"/>
      <c r="CJ332" s="923"/>
      <c r="CK332" s="923"/>
      <c r="CL332" s="923"/>
      <c r="CM332" s="923"/>
      <c r="CN332" s="923"/>
      <c r="CO332" s="923"/>
      <c r="CP332" s="923"/>
      <c r="CQ332" s="923"/>
      <c r="CR332" s="923"/>
      <c r="CS332" s="923"/>
      <c r="CT332" s="923"/>
      <c r="CU332" s="923"/>
      <c r="CV332" s="923"/>
    </row>
    <row r="333" spans="1:100" ht="15">
      <c r="A333" s="923"/>
      <c r="B333" s="923"/>
      <c r="C333" s="923"/>
      <c r="D333" s="923"/>
      <c r="E333" s="923"/>
      <c r="F333" s="923"/>
      <c r="G333" s="923"/>
      <c r="H333" s="1048"/>
      <c r="I333" s="1232"/>
      <c r="J333" s="2340"/>
      <c r="K333" s="2341" t="s">
        <v>1119</v>
      </c>
      <c r="L333" s="139" t="s">
        <v>1175</v>
      </c>
      <c r="M333" s="1087"/>
      <c r="N333" s="958"/>
      <c r="O333" s="942"/>
      <c r="P333" s="890"/>
      <c r="Q333" s="1041"/>
      <c r="R333" s="1041"/>
      <c r="S333" s="1431"/>
      <c r="T333" s="923"/>
      <c r="U333" s="923"/>
      <c r="V333" s="923"/>
      <c r="W333" s="1392"/>
      <c r="X333" s="923"/>
      <c r="Y333" s="1392"/>
      <c r="Z333" s="1392"/>
      <c r="AA333" s="1392"/>
      <c r="AB333" s="890"/>
      <c r="AC333" s="923"/>
      <c r="AD333" s="923"/>
      <c r="AE333" s="923"/>
      <c r="AF333" s="1109"/>
      <c r="AG333" s="1109"/>
      <c r="AH333" s="1109"/>
      <c r="AI333" s="1109"/>
      <c r="AJ333" s="942"/>
      <c r="AK333" s="1392"/>
      <c r="AL333" s="1392"/>
      <c r="AM333" s="1392"/>
      <c r="AN333" s="2337"/>
      <c r="AO333" s="923"/>
      <c r="AP333" s="884"/>
      <c r="AQ333" s="890"/>
      <c r="AR333" s="884"/>
      <c r="AS333" s="890"/>
      <c r="AT333" s="890"/>
      <c r="AU333" s="890"/>
      <c r="AV333" s="890"/>
      <c r="AW333" s="923"/>
      <c r="AX333" s="923"/>
      <c r="AY333" s="923"/>
      <c r="AZ333" s="923"/>
      <c r="BA333" s="923"/>
      <c r="BB333" s="923"/>
      <c r="BC333" s="923"/>
      <c r="BD333" s="923"/>
      <c r="BE333" s="923"/>
      <c r="BF333" s="923"/>
      <c r="BG333" s="923"/>
      <c r="BH333" s="1043"/>
      <c r="BI333" s="1043"/>
      <c r="BJ333" s="884"/>
      <c r="BK333" s="890"/>
      <c r="BL333" s="1338"/>
      <c r="BM333" s="1338"/>
      <c r="BN333" s="1338"/>
      <c r="BO333" s="1338"/>
      <c r="BP333" s="890"/>
      <c r="BQ333" s="923"/>
      <c r="BR333" s="923"/>
      <c r="BS333" s="923"/>
      <c r="BT333" s="923"/>
      <c r="BU333" s="923"/>
      <c r="BV333" s="923"/>
      <c r="BW333" s="923"/>
      <c r="BX333" s="923"/>
      <c r="BY333" s="1392"/>
      <c r="BZ333" s="890"/>
      <c r="CA333" s="1109"/>
      <c r="CB333" s="890"/>
      <c r="CC333" s="1338"/>
      <c r="CD333" s="1338"/>
      <c r="CE333" s="1338"/>
      <c r="CF333" s="1338"/>
      <c r="CG333" s="923"/>
      <c r="CH333" s="923"/>
      <c r="CI333" s="923"/>
      <c r="CJ333" s="923"/>
      <c r="CK333" s="923"/>
      <c r="CL333" s="923"/>
      <c r="CM333" s="923"/>
      <c r="CN333" s="923"/>
      <c r="CO333" s="923"/>
      <c r="CP333" s="923"/>
      <c r="CQ333" s="923"/>
      <c r="CR333" s="923"/>
      <c r="CS333" s="923"/>
      <c r="CT333" s="923"/>
      <c r="CU333" s="923"/>
      <c r="CV333" s="923"/>
    </row>
    <row r="334" spans="1:100" ht="15">
      <c r="A334" s="923"/>
      <c r="B334" s="923"/>
      <c r="C334" s="923"/>
      <c r="D334" s="923"/>
      <c r="E334" s="923"/>
      <c r="F334" s="923"/>
      <c r="G334" s="923"/>
      <c r="H334" s="1048"/>
      <c r="I334" s="1232"/>
      <c r="J334" s="2340"/>
      <c r="K334" s="2341" t="s">
        <v>1119</v>
      </c>
      <c r="L334" s="139" t="s">
        <v>1176</v>
      </c>
      <c r="M334" s="1087"/>
      <c r="N334" s="958"/>
      <c r="O334" s="942"/>
      <c r="P334" s="890"/>
      <c r="Q334" s="1041"/>
      <c r="R334" s="1041"/>
      <c r="S334" s="1431"/>
      <c r="T334" s="923"/>
      <c r="U334" s="923"/>
      <c r="V334" s="923"/>
      <c r="W334" s="1392"/>
      <c r="X334" s="923"/>
      <c r="Y334" s="1392"/>
      <c r="Z334" s="1392"/>
      <c r="AA334" s="1392"/>
      <c r="AB334" s="890"/>
      <c r="AC334" s="923"/>
      <c r="AD334" s="923"/>
      <c r="AE334" s="923"/>
      <c r="AF334" s="1109"/>
      <c r="AG334" s="1109"/>
      <c r="AH334" s="1109"/>
      <c r="AI334" s="1109"/>
      <c r="AJ334" s="942"/>
      <c r="AK334" s="1392"/>
      <c r="AL334" s="1392"/>
      <c r="AM334" s="1392"/>
      <c r="AN334" s="2337"/>
      <c r="AO334" s="923"/>
      <c r="AP334" s="884"/>
      <c r="AQ334" s="890"/>
      <c r="AR334" s="884"/>
      <c r="AS334" s="890"/>
      <c r="AT334" s="890"/>
      <c r="AU334" s="890"/>
      <c r="AV334" s="890"/>
      <c r="AW334" s="923"/>
      <c r="AX334" s="923"/>
      <c r="AY334" s="923"/>
      <c r="AZ334" s="923"/>
      <c r="BA334" s="923"/>
      <c r="BB334" s="923"/>
      <c r="BC334" s="923"/>
      <c r="BD334" s="923"/>
      <c r="BE334" s="923"/>
      <c r="BF334" s="923"/>
      <c r="BG334" s="923"/>
      <c r="BH334" s="1043"/>
      <c r="BI334" s="1043"/>
      <c r="BJ334" s="884"/>
      <c r="BK334" s="890"/>
      <c r="BL334" s="1338"/>
      <c r="BM334" s="1338"/>
      <c r="BN334" s="1338"/>
      <c r="BO334" s="1338"/>
      <c r="BP334" s="890"/>
      <c r="BQ334" s="923"/>
      <c r="BR334" s="923"/>
      <c r="BS334" s="923"/>
      <c r="BT334" s="923"/>
      <c r="BU334" s="923"/>
      <c r="BV334" s="923"/>
      <c r="BW334" s="923"/>
      <c r="BX334" s="923"/>
      <c r="BY334" s="1392"/>
      <c r="BZ334" s="890"/>
      <c r="CA334" s="1109"/>
      <c r="CB334" s="890"/>
      <c r="CC334" s="1338"/>
      <c r="CD334" s="1338"/>
      <c r="CE334" s="1338"/>
      <c r="CF334" s="1338"/>
      <c r="CG334" s="923"/>
      <c r="CH334" s="923"/>
      <c r="CI334" s="923"/>
      <c r="CJ334" s="923"/>
      <c r="CK334" s="923"/>
      <c r="CL334" s="923"/>
      <c r="CM334" s="923"/>
      <c r="CN334" s="923"/>
      <c r="CO334" s="923"/>
      <c r="CP334" s="923"/>
      <c r="CQ334" s="923"/>
      <c r="CR334" s="923"/>
      <c r="CS334" s="923"/>
      <c r="CT334" s="923"/>
      <c r="CU334" s="923"/>
      <c r="CV334" s="923"/>
    </row>
    <row r="335" spans="1:100" ht="15">
      <c r="A335" s="923"/>
      <c r="B335" s="923"/>
      <c r="C335" s="923"/>
      <c r="D335" s="923"/>
      <c r="E335" s="923"/>
      <c r="F335" s="923"/>
      <c r="G335" s="923"/>
      <c r="H335" s="1048"/>
      <c r="I335" s="1232"/>
      <c r="J335" s="2340"/>
      <c r="K335" s="2341" t="s">
        <v>1130</v>
      </c>
      <c r="L335" s="139" t="s">
        <v>1177</v>
      </c>
      <c r="M335" s="1087"/>
      <c r="N335" s="958"/>
      <c r="O335" s="942"/>
      <c r="P335" s="890"/>
      <c r="Q335" s="1041"/>
      <c r="R335" s="1041"/>
      <c r="S335" s="1431"/>
      <c r="T335" s="923"/>
      <c r="U335" s="923"/>
      <c r="V335" s="923"/>
      <c r="W335" s="1392"/>
      <c r="X335" s="923"/>
      <c r="Y335" s="1392"/>
      <c r="Z335" s="1392"/>
      <c r="AA335" s="1392"/>
      <c r="AB335" s="890"/>
      <c r="AC335" s="923"/>
      <c r="AD335" s="923"/>
      <c r="AE335" s="923"/>
      <c r="AF335" s="1109"/>
      <c r="AG335" s="1109"/>
      <c r="AH335" s="1109"/>
      <c r="AI335" s="1109"/>
      <c r="AJ335" s="942"/>
      <c r="AK335" s="1392"/>
      <c r="AL335" s="1392"/>
      <c r="AM335" s="1392"/>
      <c r="AN335" s="2337"/>
      <c r="AO335" s="923"/>
      <c r="AP335" s="884"/>
      <c r="AQ335" s="890"/>
      <c r="AR335" s="884"/>
      <c r="AS335" s="890"/>
      <c r="AT335" s="890"/>
      <c r="AU335" s="890"/>
      <c r="AV335" s="890"/>
      <c r="AW335" s="923"/>
      <c r="AX335" s="923"/>
      <c r="AY335" s="923"/>
      <c r="AZ335" s="923"/>
      <c r="BA335" s="923"/>
      <c r="BB335" s="923"/>
      <c r="BC335" s="923"/>
      <c r="BD335" s="923"/>
      <c r="BE335" s="923"/>
      <c r="BF335" s="923"/>
      <c r="BG335" s="923"/>
      <c r="BH335" s="1043"/>
      <c r="BI335" s="1043"/>
      <c r="BJ335" s="884"/>
      <c r="BK335" s="890"/>
      <c r="BL335" s="1338"/>
      <c r="BM335" s="1338"/>
      <c r="BN335" s="1338"/>
      <c r="BO335" s="1338"/>
      <c r="BP335" s="890"/>
      <c r="BQ335" s="923"/>
      <c r="BR335" s="923"/>
      <c r="BS335" s="923"/>
      <c r="BT335" s="923"/>
      <c r="BU335" s="923"/>
      <c r="BV335" s="923"/>
      <c r="BW335" s="923"/>
      <c r="BX335" s="923"/>
      <c r="BY335" s="1392"/>
      <c r="BZ335" s="890"/>
      <c r="CA335" s="1109"/>
      <c r="CB335" s="890"/>
      <c r="CC335" s="1338"/>
      <c r="CD335" s="1338"/>
      <c r="CE335" s="1338"/>
      <c r="CF335" s="1338"/>
      <c r="CG335" s="923"/>
      <c r="CH335" s="923"/>
      <c r="CI335" s="923"/>
      <c r="CJ335" s="923"/>
      <c r="CK335" s="923"/>
      <c r="CL335" s="923"/>
      <c r="CM335" s="923"/>
      <c r="CN335" s="923"/>
      <c r="CO335" s="923"/>
      <c r="CP335" s="923"/>
      <c r="CQ335" s="923"/>
      <c r="CR335" s="923"/>
      <c r="CS335" s="923"/>
      <c r="CT335" s="923"/>
      <c r="CU335" s="923"/>
      <c r="CV335" s="923"/>
    </row>
    <row r="336" spans="1:100" ht="15">
      <c r="A336" s="923"/>
      <c r="B336" s="923"/>
      <c r="C336" s="923"/>
      <c r="D336" s="923"/>
      <c r="E336" s="923"/>
      <c r="F336" s="923"/>
      <c r="G336" s="923"/>
      <c r="H336" s="1048"/>
      <c r="I336" s="1232"/>
      <c r="J336" s="2340"/>
      <c r="K336" s="2341" t="s">
        <v>1119</v>
      </c>
      <c r="L336" s="139" t="s">
        <v>1178</v>
      </c>
      <c r="M336" s="1087"/>
      <c r="N336" s="958"/>
      <c r="O336" s="942"/>
      <c r="P336" s="890"/>
      <c r="Q336" s="1041"/>
      <c r="R336" s="1041"/>
      <c r="S336" s="1431"/>
      <c r="T336" s="923"/>
      <c r="U336" s="923"/>
      <c r="V336" s="923"/>
      <c r="W336" s="1392"/>
      <c r="X336" s="923"/>
      <c r="Y336" s="1392"/>
      <c r="Z336" s="1392"/>
      <c r="AA336" s="1392"/>
      <c r="AB336" s="890"/>
      <c r="AC336" s="923"/>
      <c r="AD336" s="923"/>
      <c r="AE336" s="923"/>
      <c r="AF336" s="1109"/>
      <c r="AG336" s="1109"/>
      <c r="AH336" s="1109"/>
      <c r="AI336" s="1109"/>
      <c r="AJ336" s="942"/>
      <c r="AK336" s="1392"/>
      <c r="AL336" s="1392"/>
      <c r="AM336" s="1392"/>
      <c r="AN336" s="2337"/>
      <c r="AO336" s="923"/>
      <c r="AP336" s="884"/>
      <c r="AQ336" s="890"/>
      <c r="AR336" s="884"/>
      <c r="AS336" s="890"/>
      <c r="AT336" s="890"/>
      <c r="AU336" s="890"/>
      <c r="AV336" s="890"/>
      <c r="AW336" s="923"/>
      <c r="AX336" s="923"/>
      <c r="AY336" s="923"/>
      <c r="AZ336" s="923"/>
      <c r="BA336" s="923"/>
      <c r="BB336" s="923"/>
      <c r="BC336" s="923"/>
      <c r="BD336" s="923"/>
      <c r="BE336" s="923"/>
      <c r="BF336" s="923"/>
      <c r="BG336" s="923"/>
      <c r="BH336" s="1043"/>
      <c r="BI336" s="1043"/>
      <c r="BJ336" s="884"/>
      <c r="BK336" s="890"/>
      <c r="BL336" s="1338"/>
      <c r="BM336" s="1338"/>
      <c r="BN336" s="1338"/>
      <c r="BO336" s="1338"/>
      <c r="BP336" s="890"/>
      <c r="BQ336" s="923"/>
      <c r="BR336" s="923"/>
      <c r="BS336" s="923"/>
      <c r="BT336" s="923"/>
      <c r="BU336" s="923"/>
      <c r="BV336" s="923"/>
      <c r="BW336" s="923"/>
      <c r="BX336" s="923"/>
      <c r="BY336" s="1392"/>
      <c r="BZ336" s="890"/>
      <c r="CA336" s="1109"/>
      <c r="CB336" s="890"/>
      <c r="CC336" s="1338"/>
      <c r="CD336" s="1338"/>
      <c r="CE336" s="1338"/>
      <c r="CF336" s="1338"/>
      <c r="CG336" s="923"/>
      <c r="CH336" s="923"/>
      <c r="CI336" s="923"/>
      <c r="CJ336" s="923"/>
      <c r="CK336" s="923"/>
      <c r="CL336" s="923"/>
      <c r="CM336" s="923"/>
      <c r="CN336" s="923"/>
      <c r="CO336" s="923"/>
      <c r="CP336" s="923"/>
      <c r="CQ336" s="923"/>
      <c r="CR336" s="923"/>
      <c r="CS336" s="923"/>
      <c r="CT336" s="923"/>
      <c r="CU336" s="923"/>
      <c r="CV336" s="923"/>
    </row>
    <row r="337" spans="1:100" ht="15">
      <c r="A337" s="923"/>
      <c r="B337" s="923"/>
      <c r="C337" s="923"/>
      <c r="D337" s="923"/>
      <c r="E337" s="923"/>
      <c r="F337" s="923"/>
      <c r="G337" s="923"/>
      <c r="H337" s="1048"/>
      <c r="I337" s="1232"/>
      <c r="J337" s="2340"/>
      <c r="K337" s="2341" t="s">
        <v>1119</v>
      </c>
      <c r="L337" s="139" t="s">
        <v>1179</v>
      </c>
      <c r="M337" s="1087"/>
      <c r="N337" s="958"/>
      <c r="O337" s="942"/>
      <c r="P337" s="890"/>
      <c r="Q337" s="1041"/>
      <c r="R337" s="1041"/>
      <c r="S337" s="1431"/>
      <c r="T337" s="923"/>
      <c r="U337" s="923"/>
      <c r="V337" s="923"/>
      <c r="W337" s="1392"/>
      <c r="X337" s="923"/>
      <c r="Y337" s="1392"/>
      <c r="Z337" s="1392"/>
      <c r="AA337" s="1392"/>
      <c r="AB337" s="890"/>
      <c r="AC337" s="923"/>
      <c r="AD337" s="923"/>
      <c r="AE337" s="923"/>
      <c r="AF337" s="1109"/>
      <c r="AG337" s="1109"/>
      <c r="AH337" s="1109"/>
      <c r="AI337" s="1109"/>
      <c r="AJ337" s="942"/>
      <c r="AK337" s="1392"/>
      <c r="AL337" s="1392"/>
      <c r="AM337" s="1392"/>
      <c r="AN337" s="2337"/>
      <c r="AO337" s="923"/>
      <c r="AP337" s="884"/>
      <c r="AQ337" s="890"/>
      <c r="AR337" s="884"/>
      <c r="AS337" s="890"/>
      <c r="AT337" s="890"/>
      <c r="AU337" s="890"/>
      <c r="AV337" s="890"/>
      <c r="AW337" s="923"/>
      <c r="AX337" s="923"/>
      <c r="AY337" s="923"/>
      <c r="AZ337" s="923"/>
      <c r="BA337" s="923"/>
      <c r="BB337" s="923"/>
      <c r="BC337" s="923"/>
      <c r="BD337" s="923"/>
      <c r="BE337" s="923"/>
      <c r="BF337" s="923"/>
      <c r="BG337" s="923"/>
      <c r="BH337" s="1043"/>
      <c r="BI337" s="1043"/>
      <c r="BJ337" s="884"/>
      <c r="BK337" s="890"/>
      <c r="BL337" s="1338"/>
      <c r="BM337" s="1338"/>
      <c r="BN337" s="1338"/>
      <c r="BO337" s="1338"/>
      <c r="BP337" s="890"/>
      <c r="BQ337" s="923"/>
      <c r="BR337" s="923"/>
      <c r="BS337" s="923"/>
      <c r="BT337" s="923"/>
      <c r="BU337" s="923"/>
      <c r="BV337" s="923"/>
      <c r="BW337" s="923"/>
      <c r="BX337" s="923"/>
      <c r="BY337" s="1392"/>
      <c r="BZ337" s="890"/>
      <c r="CA337" s="1109"/>
      <c r="CB337" s="890"/>
      <c r="CC337" s="1338"/>
      <c r="CD337" s="1338"/>
      <c r="CE337" s="1338"/>
      <c r="CF337" s="1338"/>
      <c r="CG337" s="923"/>
      <c r="CH337" s="923"/>
      <c r="CI337" s="923"/>
      <c r="CJ337" s="923"/>
      <c r="CK337" s="923"/>
      <c r="CL337" s="923"/>
      <c r="CM337" s="923"/>
      <c r="CN337" s="923"/>
      <c r="CO337" s="923"/>
      <c r="CP337" s="923"/>
      <c r="CQ337" s="923"/>
      <c r="CR337" s="923"/>
      <c r="CS337" s="923"/>
      <c r="CT337" s="923"/>
      <c r="CU337" s="923"/>
      <c r="CV337" s="923"/>
    </row>
    <row r="338" spans="1:100" ht="30">
      <c r="A338" s="923"/>
      <c r="B338" s="923"/>
      <c r="C338" s="923"/>
      <c r="D338" s="923"/>
      <c r="E338" s="923"/>
      <c r="F338" s="923"/>
      <c r="G338" s="923"/>
      <c r="H338" s="1048"/>
      <c r="I338" s="1232"/>
      <c r="J338" s="2340"/>
      <c r="K338" s="2341" t="s">
        <v>1132</v>
      </c>
      <c r="L338" s="139" t="s">
        <v>1180</v>
      </c>
      <c r="M338" s="1087"/>
      <c r="N338" s="958"/>
      <c r="O338" s="942"/>
      <c r="P338" s="890"/>
      <c r="Q338" s="1041"/>
      <c r="R338" s="1041"/>
      <c r="S338" s="1431"/>
      <c r="T338" s="923"/>
      <c r="U338" s="923"/>
      <c r="V338" s="923"/>
      <c r="W338" s="1392"/>
      <c r="X338" s="923"/>
      <c r="Y338" s="1392"/>
      <c r="Z338" s="1392"/>
      <c r="AA338" s="1392"/>
      <c r="AB338" s="890"/>
      <c r="AC338" s="923"/>
      <c r="AD338" s="923"/>
      <c r="AE338" s="923"/>
      <c r="AF338" s="1109"/>
      <c r="AG338" s="1109"/>
      <c r="AH338" s="1109"/>
      <c r="AI338" s="1109"/>
      <c r="AJ338" s="942"/>
      <c r="AK338" s="1392"/>
      <c r="AL338" s="1392"/>
      <c r="AM338" s="1392"/>
      <c r="AN338" s="2337"/>
      <c r="AO338" s="923"/>
      <c r="AP338" s="884"/>
      <c r="AQ338" s="890"/>
      <c r="AR338" s="884"/>
      <c r="AS338" s="890"/>
      <c r="AT338" s="890"/>
      <c r="AU338" s="890"/>
      <c r="AV338" s="890"/>
      <c r="AW338" s="923"/>
      <c r="AX338" s="923"/>
      <c r="AY338" s="923"/>
      <c r="AZ338" s="923"/>
      <c r="BA338" s="923"/>
      <c r="BB338" s="923"/>
      <c r="BC338" s="923"/>
      <c r="BD338" s="923"/>
      <c r="BE338" s="923"/>
      <c r="BF338" s="923"/>
      <c r="BG338" s="923"/>
      <c r="BH338" s="1043"/>
      <c r="BI338" s="1043"/>
      <c r="BJ338" s="884"/>
      <c r="BK338" s="890"/>
      <c r="BL338" s="1338"/>
      <c r="BM338" s="1338"/>
      <c r="BN338" s="1338"/>
      <c r="BO338" s="1338"/>
      <c r="BP338" s="890"/>
      <c r="BQ338" s="923"/>
      <c r="BR338" s="923"/>
      <c r="BS338" s="923"/>
      <c r="BT338" s="923"/>
      <c r="BU338" s="923"/>
      <c r="BV338" s="923"/>
      <c r="BW338" s="923"/>
      <c r="BX338" s="923"/>
      <c r="BY338" s="1392"/>
      <c r="BZ338" s="890"/>
      <c r="CA338" s="1109"/>
      <c r="CB338" s="890"/>
      <c r="CC338" s="1338"/>
      <c r="CD338" s="1338"/>
      <c r="CE338" s="1338"/>
      <c r="CF338" s="1338"/>
      <c r="CG338" s="923"/>
      <c r="CH338" s="923"/>
      <c r="CI338" s="923"/>
      <c r="CJ338" s="923"/>
      <c r="CK338" s="923"/>
      <c r="CL338" s="923"/>
      <c r="CM338" s="923"/>
      <c r="CN338" s="923"/>
      <c r="CO338" s="923"/>
      <c r="CP338" s="923"/>
      <c r="CQ338" s="923"/>
      <c r="CR338" s="923"/>
      <c r="CS338" s="923"/>
      <c r="CT338" s="923"/>
      <c r="CU338" s="923"/>
      <c r="CV338" s="923"/>
    </row>
    <row r="339" spans="1:100" ht="15">
      <c r="A339" s="923"/>
      <c r="B339" s="923"/>
      <c r="C339" s="923"/>
      <c r="D339" s="923"/>
      <c r="E339" s="923"/>
      <c r="F339" s="923"/>
      <c r="G339" s="923"/>
      <c r="H339" s="1048"/>
      <c r="I339" s="1232"/>
      <c r="J339" s="2340"/>
      <c r="K339" s="2341" t="s">
        <v>1119</v>
      </c>
      <c r="L339" s="139" t="s">
        <v>1181</v>
      </c>
      <c r="M339" s="1087"/>
      <c r="N339" s="958"/>
      <c r="O339" s="942"/>
      <c r="P339" s="890"/>
      <c r="Q339" s="1041"/>
      <c r="R339" s="1041"/>
      <c r="S339" s="1431"/>
      <c r="T339" s="923"/>
      <c r="U339" s="923"/>
      <c r="V339" s="923"/>
      <c r="W339" s="1392"/>
      <c r="X339" s="923"/>
      <c r="Y339" s="1392"/>
      <c r="Z339" s="1392"/>
      <c r="AA339" s="1392"/>
      <c r="AB339" s="890"/>
      <c r="AC339" s="923"/>
      <c r="AD339" s="923"/>
      <c r="AE339" s="923"/>
      <c r="AF339" s="1109"/>
      <c r="AG339" s="1109"/>
      <c r="AH339" s="1109"/>
      <c r="AI339" s="1109"/>
      <c r="AJ339" s="942"/>
      <c r="AK339" s="1392"/>
      <c r="AL339" s="1392"/>
      <c r="AM339" s="1392"/>
      <c r="AN339" s="2337"/>
      <c r="AO339" s="923"/>
      <c r="AP339" s="884"/>
      <c r="AQ339" s="890"/>
      <c r="AR339" s="884"/>
      <c r="AS339" s="890"/>
      <c r="AT339" s="890"/>
      <c r="AU339" s="890"/>
      <c r="AV339" s="890"/>
      <c r="AW339" s="923"/>
      <c r="AX339" s="923"/>
      <c r="AY339" s="923"/>
      <c r="AZ339" s="923"/>
      <c r="BA339" s="923"/>
      <c r="BB339" s="923"/>
      <c r="BC339" s="923"/>
      <c r="BD339" s="923"/>
      <c r="BE339" s="923"/>
      <c r="BF339" s="923"/>
      <c r="BG339" s="923"/>
      <c r="BH339" s="1043"/>
      <c r="BI339" s="1043"/>
      <c r="BJ339" s="884"/>
      <c r="BK339" s="890"/>
      <c r="BL339" s="1338"/>
      <c r="BM339" s="1338"/>
      <c r="BN339" s="1338"/>
      <c r="BO339" s="1338"/>
      <c r="BP339" s="890"/>
      <c r="BQ339" s="923"/>
      <c r="BR339" s="923"/>
      <c r="BS339" s="923"/>
      <c r="BT339" s="923"/>
      <c r="BU339" s="923"/>
      <c r="BV339" s="923"/>
      <c r="BW339" s="923"/>
      <c r="BX339" s="923"/>
      <c r="BY339" s="1392"/>
      <c r="BZ339" s="890"/>
      <c r="CA339" s="1109"/>
      <c r="CB339" s="890"/>
      <c r="CC339" s="1338"/>
      <c r="CD339" s="1338"/>
      <c r="CE339" s="1338"/>
      <c r="CF339" s="1338"/>
      <c r="CG339" s="923"/>
      <c r="CH339" s="923"/>
      <c r="CI339" s="923"/>
      <c r="CJ339" s="923"/>
      <c r="CK339" s="923"/>
      <c r="CL339" s="923"/>
      <c r="CM339" s="923"/>
      <c r="CN339" s="923"/>
      <c r="CO339" s="923"/>
      <c r="CP339" s="923"/>
      <c r="CQ339" s="923"/>
      <c r="CR339" s="923"/>
      <c r="CS339" s="923"/>
      <c r="CT339" s="923"/>
      <c r="CU339" s="923"/>
      <c r="CV339" s="923"/>
    </row>
    <row r="340" spans="1:100" ht="30">
      <c r="A340" s="923"/>
      <c r="B340" s="923"/>
      <c r="C340" s="923"/>
      <c r="D340" s="923"/>
      <c r="E340" s="923"/>
      <c r="F340" s="923"/>
      <c r="G340" s="923"/>
      <c r="H340" s="1048"/>
      <c r="I340" s="1232"/>
      <c r="J340" s="2340"/>
      <c r="K340" s="2341" t="s">
        <v>1119</v>
      </c>
      <c r="L340" s="139" t="s">
        <v>1182</v>
      </c>
      <c r="M340" s="1087"/>
      <c r="N340" s="958"/>
      <c r="O340" s="942"/>
      <c r="P340" s="890"/>
      <c r="Q340" s="1041"/>
      <c r="R340" s="1041"/>
      <c r="S340" s="1431"/>
      <c r="T340" s="923"/>
      <c r="U340" s="923"/>
      <c r="V340" s="923"/>
      <c r="W340" s="1392"/>
      <c r="X340" s="923"/>
      <c r="Y340" s="1392"/>
      <c r="Z340" s="1392"/>
      <c r="AA340" s="1392"/>
      <c r="AB340" s="890"/>
      <c r="AC340" s="923"/>
      <c r="AD340" s="923"/>
      <c r="AE340" s="923"/>
      <c r="AF340" s="1109"/>
      <c r="AG340" s="1109"/>
      <c r="AH340" s="1109"/>
      <c r="AI340" s="1109"/>
      <c r="AJ340" s="942"/>
      <c r="AK340" s="1392"/>
      <c r="AL340" s="1392"/>
      <c r="AM340" s="1392"/>
      <c r="AN340" s="2337"/>
      <c r="AO340" s="923"/>
      <c r="AP340" s="884"/>
      <c r="AQ340" s="890"/>
      <c r="AR340" s="884"/>
      <c r="AS340" s="890"/>
      <c r="AT340" s="890"/>
      <c r="AU340" s="890"/>
      <c r="AV340" s="890"/>
      <c r="AW340" s="923"/>
      <c r="AX340" s="923"/>
      <c r="AY340" s="923"/>
      <c r="AZ340" s="923"/>
      <c r="BA340" s="923"/>
      <c r="BB340" s="923"/>
      <c r="BC340" s="923"/>
      <c r="BD340" s="923"/>
      <c r="BE340" s="923"/>
      <c r="BF340" s="923"/>
      <c r="BG340" s="923"/>
      <c r="BH340" s="1043"/>
      <c r="BI340" s="1043"/>
      <c r="BJ340" s="884"/>
      <c r="BK340" s="890"/>
      <c r="BL340" s="1338"/>
      <c r="BM340" s="1338"/>
      <c r="BN340" s="1338"/>
      <c r="BO340" s="1338"/>
      <c r="BP340" s="890"/>
      <c r="BQ340" s="923"/>
      <c r="BR340" s="923"/>
      <c r="BS340" s="923"/>
      <c r="BT340" s="923"/>
      <c r="BU340" s="923"/>
      <c r="BV340" s="923"/>
      <c r="BW340" s="923"/>
      <c r="BX340" s="923"/>
      <c r="BY340" s="1392"/>
      <c r="BZ340" s="890"/>
      <c r="CA340" s="1109"/>
      <c r="CB340" s="890"/>
      <c r="CC340" s="1338"/>
      <c r="CD340" s="1338"/>
      <c r="CE340" s="1338"/>
      <c r="CF340" s="1338"/>
      <c r="CG340" s="923"/>
      <c r="CH340" s="923"/>
      <c r="CI340" s="923"/>
      <c r="CJ340" s="923"/>
      <c r="CK340" s="923"/>
      <c r="CL340" s="923"/>
      <c r="CM340" s="923"/>
      <c r="CN340" s="923"/>
      <c r="CO340" s="923"/>
      <c r="CP340" s="923"/>
      <c r="CQ340" s="923"/>
      <c r="CR340" s="923"/>
      <c r="CS340" s="923"/>
      <c r="CT340" s="923"/>
      <c r="CU340" s="923"/>
      <c r="CV340" s="923"/>
    </row>
    <row r="341" spans="1:100" ht="15">
      <c r="A341" s="923"/>
      <c r="B341" s="923"/>
      <c r="C341" s="923"/>
      <c r="D341" s="923"/>
      <c r="E341" s="923"/>
      <c r="F341" s="923"/>
      <c r="G341" s="923"/>
      <c r="H341" s="1048"/>
      <c r="I341" s="1232"/>
      <c r="J341" s="2340"/>
      <c r="K341" s="2341" t="s">
        <v>1130</v>
      </c>
      <c r="L341" s="139" t="s">
        <v>1183</v>
      </c>
      <c r="M341" s="1087"/>
      <c r="N341" s="958"/>
      <c r="O341" s="942"/>
      <c r="P341" s="890"/>
      <c r="Q341" s="1041"/>
      <c r="R341" s="1041"/>
      <c r="S341" s="1431"/>
      <c r="T341" s="923"/>
      <c r="U341" s="923"/>
      <c r="V341" s="923"/>
      <c r="W341" s="1392"/>
      <c r="X341" s="923"/>
      <c r="Y341" s="1392"/>
      <c r="Z341" s="1392"/>
      <c r="AA341" s="1392"/>
      <c r="AB341" s="890"/>
      <c r="AC341" s="923"/>
      <c r="AD341" s="923"/>
      <c r="AE341" s="923"/>
      <c r="AF341" s="1109"/>
      <c r="AG341" s="1109"/>
      <c r="AH341" s="1109"/>
      <c r="AI341" s="1109"/>
      <c r="AJ341" s="942"/>
      <c r="AK341" s="1392"/>
      <c r="AL341" s="1392"/>
      <c r="AM341" s="1392"/>
      <c r="AN341" s="2337"/>
      <c r="AO341" s="923"/>
      <c r="AP341" s="884"/>
      <c r="AQ341" s="890"/>
      <c r="AR341" s="884"/>
      <c r="AS341" s="890"/>
      <c r="AT341" s="890"/>
      <c r="AU341" s="890"/>
      <c r="AV341" s="890"/>
      <c r="AW341" s="923"/>
      <c r="AX341" s="923"/>
      <c r="AY341" s="923"/>
      <c r="AZ341" s="923"/>
      <c r="BA341" s="923"/>
      <c r="BB341" s="923"/>
      <c r="BC341" s="923"/>
      <c r="BD341" s="923"/>
      <c r="BE341" s="923"/>
      <c r="BF341" s="923"/>
      <c r="BG341" s="923"/>
      <c r="BH341" s="1043"/>
      <c r="BI341" s="1043"/>
      <c r="BJ341" s="884"/>
      <c r="BK341" s="890"/>
      <c r="BL341" s="1338"/>
      <c r="BM341" s="1338"/>
      <c r="BN341" s="1338"/>
      <c r="BO341" s="1338"/>
      <c r="BP341" s="890"/>
      <c r="BQ341" s="923"/>
      <c r="BR341" s="923"/>
      <c r="BS341" s="923"/>
      <c r="BT341" s="923"/>
      <c r="BU341" s="923"/>
      <c r="BV341" s="923"/>
      <c r="BW341" s="923"/>
      <c r="BX341" s="923"/>
      <c r="BY341" s="1392"/>
      <c r="BZ341" s="890"/>
      <c r="CA341" s="1109"/>
      <c r="CB341" s="890"/>
      <c r="CC341" s="1338"/>
      <c r="CD341" s="1338"/>
      <c r="CE341" s="1338"/>
      <c r="CF341" s="1338"/>
      <c r="CG341" s="923"/>
      <c r="CH341" s="923"/>
      <c r="CI341" s="923"/>
      <c r="CJ341" s="923"/>
      <c r="CK341" s="923"/>
      <c r="CL341" s="923"/>
      <c r="CM341" s="923"/>
      <c r="CN341" s="923"/>
      <c r="CO341" s="923"/>
      <c r="CP341" s="923"/>
      <c r="CQ341" s="923"/>
      <c r="CR341" s="923"/>
      <c r="CS341" s="923"/>
      <c r="CT341" s="923"/>
      <c r="CU341" s="923"/>
      <c r="CV341" s="923"/>
    </row>
    <row r="342" spans="1:100" ht="15">
      <c r="A342" s="923"/>
      <c r="B342" s="923"/>
      <c r="C342" s="923"/>
      <c r="D342" s="923"/>
      <c r="E342" s="923"/>
      <c r="F342" s="923"/>
      <c r="G342" s="923"/>
      <c r="H342" s="1048"/>
      <c r="I342" s="1232"/>
      <c r="J342" s="2340"/>
      <c r="K342" s="2341" t="s">
        <v>1119</v>
      </c>
      <c r="L342" s="139" t="s">
        <v>1184</v>
      </c>
      <c r="M342" s="1087"/>
      <c r="N342" s="958"/>
      <c r="O342" s="942"/>
      <c r="P342" s="890"/>
      <c r="Q342" s="1041"/>
      <c r="R342" s="1041"/>
      <c r="S342" s="1431"/>
      <c r="T342" s="923"/>
      <c r="U342" s="923"/>
      <c r="V342" s="923"/>
      <c r="W342" s="1392"/>
      <c r="X342" s="923"/>
      <c r="Y342" s="1392"/>
      <c r="Z342" s="1392"/>
      <c r="AA342" s="1392"/>
      <c r="AB342" s="890"/>
      <c r="AC342" s="923"/>
      <c r="AD342" s="923"/>
      <c r="AE342" s="923"/>
      <c r="AF342" s="1109"/>
      <c r="AG342" s="1109"/>
      <c r="AH342" s="1109"/>
      <c r="AI342" s="1109"/>
      <c r="AJ342" s="942"/>
      <c r="AK342" s="1392"/>
      <c r="AL342" s="1392"/>
      <c r="AM342" s="1392"/>
      <c r="AN342" s="2337"/>
      <c r="AO342" s="923"/>
      <c r="AP342" s="884"/>
      <c r="AQ342" s="890"/>
      <c r="AR342" s="884"/>
      <c r="AS342" s="890"/>
      <c r="AT342" s="890"/>
      <c r="AU342" s="890"/>
      <c r="AV342" s="890"/>
      <c r="AW342" s="923"/>
      <c r="AX342" s="923"/>
      <c r="AY342" s="923"/>
      <c r="AZ342" s="923"/>
      <c r="BA342" s="923"/>
      <c r="BB342" s="923"/>
      <c r="BC342" s="923"/>
      <c r="BD342" s="923"/>
      <c r="BE342" s="923"/>
      <c r="BF342" s="923"/>
      <c r="BG342" s="923"/>
      <c r="BH342" s="1043"/>
      <c r="BI342" s="1043"/>
      <c r="BJ342" s="884"/>
      <c r="BK342" s="890"/>
      <c r="BL342" s="1338"/>
      <c r="BM342" s="1338"/>
      <c r="BN342" s="1338"/>
      <c r="BO342" s="1338"/>
      <c r="BP342" s="890"/>
      <c r="BQ342" s="923"/>
      <c r="BR342" s="923"/>
      <c r="BS342" s="923"/>
      <c r="BT342" s="923"/>
      <c r="BU342" s="923"/>
      <c r="BV342" s="923"/>
      <c r="BW342" s="923"/>
      <c r="BX342" s="923"/>
      <c r="BY342" s="1392"/>
      <c r="BZ342" s="890"/>
      <c r="CA342" s="1109"/>
      <c r="CB342" s="890"/>
      <c r="CC342" s="1338"/>
      <c r="CD342" s="1338"/>
      <c r="CE342" s="1338"/>
      <c r="CF342" s="1338"/>
      <c r="CG342" s="923"/>
      <c r="CH342" s="923"/>
      <c r="CI342" s="923"/>
      <c r="CJ342" s="923"/>
      <c r="CK342" s="923"/>
      <c r="CL342" s="923"/>
      <c r="CM342" s="923"/>
      <c r="CN342" s="923"/>
      <c r="CO342" s="923"/>
      <c r="CP342" s="923"/>
      <c r="CQ342" s="923"/>
      <c r="CR342" s="923"/>
      <c r="CS342" s="923"/>
      <c r="CT342" s="923"/>
      <c r="CU342" s="923"/>
      <c r="CV342" s="923"/>
    </row>
    <row r="343" spans="1:100" ht="15">
      <c r="A343" s="923"/>
      <c r="B343" s="923"/>
      <c r="C343" s="923"/>
      <c r="D343" s="923"/>
      <c r="E343" s="923"/>
      <c r="F343" s="923"/>
      <c r="G343" s="923"/>
      <c r="H343" s="1048"/>
      <c r="I343" s="1232"/>
      <c r="J343" s="2340"/>
      <c r="K343" s="2341" t="s">
        <v>1130</v>
      </c>
      <c r="L343" s="139" t="s">
        <v>1185</v>
      </c>
      <c r="M343" s="1087"/>
      <c r="N343" s="958"/>
      <c r="O343" s="942"/>
      <c r="P343" s="890"/>
      <c r="Q343" s="1041"/>
      <c r="R343" s="1041"/>
      <c r="S343" s="1431"/>
      <c r="T343" s="923"/>
      <c r="U343" s="923"/>
      <c r="V343" s="923"/>
      <c r="W343" s="1392"/>
      <c r="X343" s="923"/>
      <c r="Y343" s="1392"/>
      <c r="Z343" s="1392"/>
      <c r="AA343" s="1392"/>
      <c r="AB343" s="890"/>
      <c r="AC343" s="923"/>
      <c r="AD343" s="923"/>
      <c r="AE343" s="923"/>
      <c r="AF343" s="1109"/>
      <c r="AG343" s="1109"/>
      <c r="AH343" s="1109"/>
      <c r="AI343" s="1109"/>
      <c r="AJ343" s="942"/>
      <c r="AK343" s="1392"/>
      <c r="AL343" s="1392"/>
      <c r="AM343" s="1392"/>
      <c r="AN343" s="2337"/>
      <c r="AO343" s="923"/>
      <c r="AP343" s="884"/>
      <c r="AQ343" s="890"/>
      <c r="AR343" s="884"/>
      <c r="AS343" s="890"/>
      <c r="AT343" s="890"/>
      <c r="AU343" s="890"/>
      <c r="AV343" s="890"/>
      <c r="AW343" s="923"/>
      <c r="AX343" s="923"/>
      <c r="AY343" s="923"/>
      <c r="AZ343" s="923"/>
      <c r="BA343" s="923"/>
      <c r="BB343" s="923"/>
      <c r="BC343" s="923"/>
      <c r="BD343" s="923"/>
      <c r="BE343" s="923"/>
      <c r="BF343" s="923"/>
      <c r="BG343" s="923"/>
      <c r="BH343" s="1043"/>
      <c r="BI343" s="1043"/>
      <c r="BJ343" s="884"/>
      <c r="BK343" s="890"/>
      <c r="BL343" s="1338"/>
      <c r="BM343" s="1338"/>
      <c r="BN343" s="1338"/>
      <c r="BO343" s="1338"/>
      <c r="BP343" s="890"/>
      <c r="BQ343" s="923"/>
      <c r="BR343" s="923"/>
      <c r="BS343" s="923"/>
      <c r="BT343" s="923"/>
      <c r="BU343" s="923"/>
      <c r="BV343" s="923"/>
      <c r="BW343" s="923"/>
      <c r="BX343" s="923"/>
      <c r="BY343" s="1392"/>
      <c r="BZ343" s="890"/>
      <c r="CA343" s="1109"/>
      <c r="CB343" s="890"/>
      <c r="CC343" s="1338"/>
      <c r="CD343" s="1338"/>
      <c r="CE343" s="1338"/>
      <c r="CF343" s="1338"/>
      <c r="CG343" s="923"/>
      <c r="CH343" s="923"/>
      <c r="CI343" s="923"/>
      <c r="CJ343" s="923"/>
      <c r="CK343" s="923"/>
      <c r="CL343" s="923"/>
      <c r="CM343" s="923"/>
      <c r="CN343" s="923"/>
      <c r="CO343" s="923"/>
      <c r="CP343" s="923"/>
      <c r="CQ343" s="923"/>
      <c r="CR343" s="923"/>
      <c r="CS343" s="923"/>
      <c r="CT343" s="923"/>
      <c r="CU343" s="923"/>
      <c r="CV343" s="923"/>
    </row>
    <row r="344" spans="1:100" ht="15">
      <c r="A344" s="923"/>
      <c r="B344" s="923"/>
      <c r="C344" s="923"/>
      <c r="D344" s="923"/>
      <c r="E344" s="923"/>
      <c r="F344" s="923"/>
      <c r="G344" s="923"/>
      <c r="H344" s="1048"/>
      <c r="I344" s="1232"/>
      <c r="J344" s="2340"/>
      <c r="K344" s="2341" t="s">
        <v>1119</v>
      </c>
      <c r="L344" s="139" t="s">
        <v>1186</v>
      </c>
      <c r="M344" s="1087"/>
      <c r="N344" s="958"/>
      <c r="O344" s="942"/>
      <c r="P344" s="890"/>
      <c r="Q344" s="1041"/>
      <c r="R344" s="1041"/>
      <c r="S344" s="1431"/>
      <c r="T344" s="923"/>
      <c r="U344" s="923"/>
      <c r="V344" s="923"/>
      <c r="W344" s="1392"/>
      <c r="X344" s="923"/>
      <c r="Y344" s="1392"/>
      <c r="Z344" s="1392"/>
      <c r="AA344" s="1392"/>
      <c r="AB344" s="890"/>
      <c r="AC344" s="923"/>
      <c r="AD344" s="923"/>
      <c r="AE344" s="923"/>
      <c r="AF344" s="1109"/>
      <c r="AG344" s="1109"/>
      <c r="AH344" s="1109"/>
      <c r="AI344" s="1109"/>
      <c r="AJ344" s="942"/>
      <c r="AK344" s="1392"/>
      <c r="AL344" s="1392"/>
      <c r="AM344" s="1392"/>
      <c r="AN344" s="2337"/>
      <c r="AO344" s="923"/>
      <c r="AP344" s="884"/>
      <c r="AQ344" s="890"/>
      <c r="AR344" s="884"/>
      <c r="AS344" s="890"/>
      <c r="AT344" s="890"/>
      <c r="AU344" s="890"/>
      <c r="AV344" s="890"/>
      <c r="AW344" s="923"/>
      <c r="AX344" s="923"/>
      <c r="AY344" s="923"/>
      <c r="AZ344" s="923"/>
      <c r="BA344" s="923"/>
      <c r="BB344" s="923"/>
      <c r="BC344" s="923"/>
      <c r="BD344" s="923"/>
      <c r="BE344" s="923"/>
      <c r="BF344" s="923"/>
      <c r="BG344" s="923"/>
      <c r="BH344" s="1043"/>
      <c r="BI344" s="1043"/>
      <c r="BJ344" s="884"/>
      <c r="BK344" s="890"/>
      <c r="BL344" s="1338"/>
      <c r="BM344" s="1338"/>
      <c r="BN344" s="1338"/>
      <c r="BO344" s="1338"/>
      <c r="BP344" s="890"/>
      <c r="BQ344" s="923"/>
      <c r="BR344" s="923"/>
      <c r="BS344" s="923"/>
      <c r="BT344" s="923"/>
      <c r="BU344" s="923"/>
      <c r="BV344" s="923"/>
      <c r="BW344" s="923"/>
      <c r="BX344" s="923"/>
      <c r="BY344" s="1392"/>
      <c r="BZ344" s="890"/>
      <c r="CA344" s="1109"/>
      <c r="CB344" s="890"/>
      <c r="CC344" s="1338"/>
      <c r="CD344" s="1338"/>
      <c r="CE344" s="1338"/>
      <c r="CF344" s="1338"/>
      <c r="CG344" s="923"/>
      <c r="CH344" s="923"/>
      <c r="CI344" s="923"/>
      <c r="CJ344" s="923"/>
      <c r="CK344" s="923"/>
      <c r="CL344" s="923"/>
      <c r="CM344" s="923"/>
      <c r="CN344" s="923"/>
      <c r="CO344" s="923"/>
      <c r="CP344" s="923"/>
      <c r="CQ344" s="923"/>
      <c r="CR344" s="923"/>
      <c r="CS344" s="923"/>
      <c r="CT344" s="923"/>
      <c r="CU344" s="923"/>
      <c r="CV344" s="923"/>
    </row>
    <row r="345" spans="1:100" ht="30">
      <c r="A345" s="923"/>
      <c r="B345" s="923"/>
      <c r="C345" s="923"/>
      <c r="D345" s="923"/>
      <c r="E345" s="923"/>
      <c r="F345" s="923"/>
      <c r="G345" s="923"/>
      <c r="H345" s="1048"/>
      <c r="I345" s="1232"/>
      <c r="J345" s="2340"/>
      <c r="K345" s="2341" t="s">
        <v>1119</v>
      </c>
      <c r="L345" s="139" t="s">
        <v>1187</v>
      </c>
      <c r="M345" s="1087"/>
      <c r="N345" s="958"/>
      <c r="O345" s="942"/>
      <c r="P345" s="890"/>
      <c r="Q345" s="1041"/>
      <c r="R345" s="1041"/>
      <c r="S345" s="1431"/>
      <c r="T345" s="923"/>
      <c r="U345" s="923"/>
      <c r="V345" s="923"/>
      <c r="W345" s="1392"/>
      <c r="X345" s="923"/>
      <c r="Y345" s="1392"/>
      <c r="Z345" s="1392"/>
      <c r="AA345" s="1392"/>
      <c r="AB345" s="890"/>
      <c r="AC345" s="923"/>
      <c r="AD345" s="923"/>
      <c r="AE345" s="923"/>
      <c r="AF345" s="1109"/>
      <c r="AG345" s="1109"/>
      <c r="AH345" s="1109"/>
      <c r="AI345" s="1109"/>
      <c r="AJ345" s="942"/>
      <c r="AK345" s="1392"/>
      <c r="AL345" s="1392"/>
      <c r="AM345" s="1392"/>
      <c r="AN345" s="2337"/>
      <c r="AO345" s="923"/>
      <c r="AP345" s="884"/>
      <c r="AQ345" s="890"/>
      <c r="AR345" s="884"/>
      <c r="AS345" s="890"/>
      <c r="AT345" s="890"/>
      <c r="AU345" s="890"/>
      <c r="AV345" s="890"/>
      <c r="AW345" s="923"/>
      <c r="AX345" s="923"/>
      <c r="AY345" s="923"/>
      <c r="AZ345" s="923"/>
      <c r="BA345" s="923"/>
      <c r="BB345" s="923"/>
      <c r="BC345" s="923"/>
      <c r="BD345" s="923"/>
      <c r="BE345" s="923"/>
      <c r="BF345" s="923"/>
      <c r="BG345" s="923"/>
      <c r="BH345" s="1043"/>
      <c r="BI345" s="1043"/>
      <c r="BJ345" s="884"/>
      <c r="BK345" s="890"/>
      <c r="BL345" s="1338"/>
      <c r="BM345" s="1338"/>
      <c r="BN345" s="1338"/>
      <c r="BO345" s="1338"/>
      <c r="BP345" s="890"/>
      <c r="BQ345" s="923"/>
      <c r="BR345" s="923"/>
      <c r="BS345" s="923"/>
      <c r="BT345" s="923"/>
      <c r="BU345" s="923"/>
      <c r="BV345" s="923"/>
      <c r="BW345" s="923"/>
      <c r="BX345" s="923"/>
      <c r="BY345" s="1392"/>
      <c r="BZ345" s="890"/>
      <c r="CA345" s="1109"/>
      <c r="CB345" s="890"/>
      <c r="CC345" s="1338"/>
      <c r="CD345" s="1338"/>
      <c r="CE345" s="1338"/>
      <c r="CF345" s="1338"/>
      <c r="CG345" s="923"/>
      <c r="CH345" s="923"/>
      <c r="CI345" s="923"/>
      <c r="CJ345" s="923"/>
      <c r="CK345" s="923"/>
      <c r="CL345" s="923"/>
      <c r="CM345" s="923"/>
      <c r="CN345" s="923"/>
      <c r="CO345" s="923"/>
      <c r="CP345" s="923"/>
      <c r="CQ345" s="923"/>
      <c r="CR345" s="923"/>
      <c r="CS345" s="923"/>
      <c r="CT345" s="923"/>
      <c r="CU345" s="923"/>
      <c r="CV345" s="923"/>
    </row>
    <row r="346" spans="1:100" ht="15">
      <c r="A346" s="923"/>
      <c r="B346" s="923"/>
      <c r="C346" s="923"/>
      <c r="D346" s="923"/>
      <c r="E346" s="923"/>
      <c r="F346" s="923"/>
      <c r="G346" s="923"/>
      <c r="H346" s="1048"/>
      <c r="I346" s="1232"/>
      <c r="J346" s="2340"/>
      <c r="K346" s="2341" t="s">
        <v>1130</v>
      </c>
      <c r="L346" s="139" t="s">
        <v>1188</v>
      </c>
      <c r="M346" s="1087"/>
      <c r="N346" s="958"/>
      <c r="O346" s="942"/>
      <c r="P346" s="890"/>
      <c r="Q346" s="1041"/>
      <c r="R346" s="1041"/>
      <c r="S346" s="1431"/>
      <c r="T346" s="923"/>
      <c r="U346" s="923"/>
      <c r="V346" s="923"/>
      <c r="W346" s="1392"/>
      <c r="X346" s="923"/>
      <c r="Y346" s="1392"/>
      <c r="Z346" s="1392"/>
      <c r="AA346" s="1392"/>
      <c r="AB346" s="890"/>
      <c r="AC346" s="923"/>
      <c r="AD346" s="923"/>
      <c r="AE346" s="923"/>
      <c r="AF346" s="1109"/>
      <c r="AG346" s="1109"/>
      <c r="AH346" s="1109"/>
      <c r="AI346" s="1109"/>
      <c r="AJ346" s="942"/>
      <c r="AK346" s="1392"/>
      <c r="AL346" s="1392"/>
      <c r="AM346" s="1392"/>
      <c r="AN346" s="2337"/>
      <c r="AO346" s="923"/>
      <c r="AP346" s="884"/>
      <c r="AQ346" s="890"/>
      <c r="AR346" s="884"/>
      <c r="AS346" s="890"/>
      <c r="AT346" s="890"/>
      <c r="AU346" s="890"/>
      <c r="AV346" s="890"/>
      <c r="AW346" s="923"/>
      <c r="AX346" s="923"/>
      <c r="AY346" s="923"/>
      <c r="AZ346" s="923"/>
      <c r="BA346" s="923"/>
      <c r="BB346" s="923"/>
      <c r="BC346" s="923"/>
      <c r="BD346" s="923"/>
      <c r="BE346" s="923"/>
      <c r="BF346" s="923"/>
      <c r="BG346" s="923"/>
      <c r="BH346" s="1043"/>
      <c r="BI346" s="1043"/>
      <c r="BJ346" s="884"/>
      <c r="BK346" s="890"/>
      <c r="BL346" s="1338"/>
      <c r="BM346" s="1338"/>
      <c r="BN346" s="1338"/>
      <c r="BO346" s="1338"/>
      <c r="BP346" s="890"/>
      <c r="BQ346" s="923"/>
      <c r="BR346" s="923"/>
      <c r="BS346" s="923"/>
      <c r="BT346" s="923"/>
      <c r="BU346" s="923"/>
      <c r="BV346" s="923"/>
      <c r="BW346" s="923"/>
      <c r="BX346" s="923"/>
      <c r="BY346" s="1392"/>
      <c r="BZ346" s="890"/>
      <c r="CA346" s="1109"/>
      <c r="CB346" s="890"/>
      <c r="CC346" s="1338"/>
      <c r="CD346" s="1338"/>
      <c r="CE346" s="1338"/>
      <c r="CF346" s="1338"/>
      <c r="CG346" s="923"/>
      <c r="CH346" s="923"/>
      <c r="CI346" s="923"/>
      <c r="CJ346" s="923"/>
      <c r="CK346" s="923"/>
      <c r="CL346" s="923"/>
      <c r="CM346" s="923"/>
      <c r="CN346" s="923"/>
      <c r="CO346" s="923"/>
      <c r="CP346" s="923"/>
      <c r="CQ346" s="923"/>
      <c r="CR346" s="923"/>
      <c r="CS346" s="923"/>
      <c r="CT346" s="923"/>
      <c r="CU346" s="923"/>
      <c r="CV346" s="923"/>
    </row>
    <row r="347" spans="1:100" ht="15">
      <c r="A347" s="923"/>
      <c r="B347" s="923"/>
      <c r="C347" s="923"/>
      <c r="D347" s="923"/>
      <c r="E347" s="923"/>
      <c r="F347" s="923"/>
      <c r="G347" s="923"/>
      <c r="H347" s="1048"/>
      <c r="I347" s="1232"/>
      <c r="J347" s="2340"/>
      <c r="K347" s="2341"/>
      <c r="L347" s="139" t="s">
        <v>1189</v>
      </c>
      <c r="M347" s="1087"/>
      <c r="N347" s="958"/>
      <c r="O347" s="942"/>
      <c r="P347" s="890"/>
      <c r="Q347" s="1041"/>
      <c r="R347" s="1041"/>
      <c r="S347" s="1431"/>
      <c r="T347" s="923"/>
      <c r="U347" s="923"/>
      <c r="V347" s="923"/>
      <c r="W347" s="1392"/>
      <c r="X347" s="923"/>
      <c r="Y347" s="1392"/>
      <c r="Z347" s="1392"/>
      <c r="AA347" s="1392"/>
      <c r="AB347" s="890"/>
      <c r="AC347" s="923"/>
      <c r="AD347" s="923"/>
      <c r="AE347" s="923"/>
      <c r="AF347" s="1109"/>
      <c r="AG347" s="1109"/>
      <c r="AH347" s="1109"/>
      <c r="AI347" s="1109"/>
      <c r="AJ347" s="942"/>
      <c r="AK347" s="1392"/>
      <c r="AL347" s="1392"/>
      <c r="AM347" s="1392"/>
      <c r="AN347" s="2337"/>
      <c r="AO347" s="923"/>
      <c r="AP347" s="884"/>
      <c r="AQ347" s="890"/>
      <c r="AR347" s="884"/>
      <c r="AS347" s="890"/>
      <c r="AT347" s="890"/>
      <c r="AU347" s="890"/>
      <c r="AV347" s="890"/>
      <c r="AW347" s="923"/>
      <c r="AX347" s="923"/>
      <c r="AY347" s="923"/>
      <c r="AZ347" s="923"/>
      <c r="BA347" s="923"/>
      <c r="BB347" s="923"/>
      <c r="BC347" s="923"/>
      <c r="BD347" s="923"/>
      <c r="BE347" s="923"/>
      <c r="BF347" s="923"/>
      <c r="BG347" s="923"/>
      <c r="BH347" s="1043"/>
      <c r="BI347" s="1043"/>
      <c r="BJ347" s="884"/>
      <c r="BK347" s="890"/>
      <c r="BL347" s="1338"/>
      <c r="BM347" s="1338"/>
      <c r="BN347" s="1338"/>
      <c r="BO347" s="1338"/>
      <c r="BP347" s="890"/>
      <c r="BQ347" s="923"/>
      <c r="BR347" s="923"/>
      <c r="BS347" s="923"/>
      <c r="BT347" s="923"/>
      <c r="BU347" s="923"/>
      <c r="BV347" s="923"/>
      <c r="BW347" s="923"/>
      <c r="BX347" s="923"/>
      <c r="BY347" s="1392"/>
      <c r="BZ347" s="890"/>
      <c r="CA347" s="1109"/>
      <c r="CB347" s="890"/>
      <c r="CC347" s="1338"/>
      <c r="CD347" s="1338"/>
      <c r="CE347" s="1338"/>
      <c r="CF347" s="1338"/>
      <c r="CG347" s="923"/>
      <c r="CH347" s="923"/>
      <c r="CI347" s="923"/>
      <c r="CJ347" s="923"/>
      <c r="CK347" s="923"/>
      <c r="CL347" s="923"/>
      <c r="CM347" s="923"/>
      <c r="CN347" s="923"/>
      <c r="CO347" s="923"/>
      <c r="CP347" s="923"/>
      <c r="CQ347" s="923"/>
      <c r="CR347" s="923"/>
      <c r="CS347" s="923"/>
      <c r="CT347" s="923"/>
      <c r="CU347" s="923"/>
      <c r="CV347" s="923"/>
    </row>
    <row r="348" spans="1:100" ht="15">
      <c r="A348" s="923"/>
      <c r="B348" s="923"/>
      <c r="C348" s="923"/>
      <c r="D348" s="923"/>
      <c r="E348" s="923"/>
      <c r="F348" s="923"/>
      <c r="G348" s="923"/>
      <c r="H348" s="1048"/>
      <c r="I348" s="1232"/>
      <c r="J348" s="2340"/>
      <c r="K348" s="2341"/>
      <c r="L348" s="139" t="s">
        <v>1190</v>
      </c>
      <c r="M348" s="1087"/>
      <c r="N348" s="958"/>
      <c r="O348" s="942"/>
      <c r="P348" s="890"/>
      <c r="Q348" s="1041"/>
      <c r="R348" s="1041"/>
      <c r="S348" s="1431"/>
      <c r="T348" s="923"/>
      <c r="U348" s="923"/>
      <c r="V348" s="923"/>
      <c r="W348" s="1392"/>
      <c r="X348" s="923"/>
      <c r="Y348" s="1392"/>
      <c r="Z348" s="1392"/>
      <c r="AA348" s="1392"/>
      <c r="AB348" s="890"/>
      <c r="AC348" s="923"/>
      <c r="AD348" s="923"/>
      <c r="AE348" s="923"/>
      <c r="AF348" s="1109"/>
      <c r="AG348" s="1109"/>
      <c r="AH348" s="1109"/>
      <c r="AI348" s="1109"/>
      <c r="AJ348" s="942"/>
      <c r="AK348" s="1392"/>
      <c r="AL348" s="1392"/>
      <c r="AM348" s="1392"/>
      <c r="AN348" s="2337"/>
      <c r="AO348" s="923"/>
      <c r="AP348" s="884"/>
      <c r="AQ348" s="890"/>
      <c r="AR348" s="884"/>
      <c r="AS348" s="890"/>
      <c r="AT348" s="890"/>
      <c r="AU348" s="890"/>
      <c r="AV348" s="890"/>
      <c r="AW348" s="923"/>
      <c r="AX348" s="923"/>
      <c r="AY348" s="923"/>
      <c r="AZ348" s="923"/>
      <c r="BA348" s="923"/>
      <c r="BB348" s="923"/>
      <c r="BC348" s="923"/>
      <c r="BD348" s="923"/>
      <c r="BE348" s="923"/>
      <c r="BF348" s="923"/>
      <c r="BG348" s="923"/>
      <c r="BH348" s="1043"/>
      <c r="BI348" s="1043"/>
      <c r="BJ348" s="884"/>
      <c r="BK348" s="890"/>
      <c r="BL348" s="1338"/>
      <c r="BM348" s="1338"/>
      <c r="BN348" s="1338"/>
      <c r="BO348" s="1338"/>
      <c r="BP348" s="890"/>
      <c r="BQ348" s="923"/>
      <c r="BR348" s="923"/>
      <c r="BS348" s="923"/>
      <c r="BT348" s="923"/>
      <c r="BU348" s="923"/>
      <c r="BV348" s="923"/>
      <c r="BW348" s="923"/>
      <c r="BX348" s="923"/>
      <c r="BY348" s="1392"/>
      <c r="BZ348" s="890"/>
      <c r="CA348" s="1109"/>
      <c r="CB348" s="890"/>
      <c r="CC348" s="1338"/>
      <c r="CD348" s="1338"/>
      <c r="CE348" s="1338"/>
      <c r="CF348" s="1338"/>
      <c r="CG348" s="923"/>
      <c r="CH348" s="923"/>
      <c r="CI348" s="923"/>
      <c r="CJ348" s="923"/>
      <c r="CK348" s="923"/>
      <c r="CL348" s="923"/>
      <c r="CM348" s="923"/>
      <c r="CN348" s="923"/>
      <c r="CO348" s="923"/>
      <c r="CP348" s="923"/>
      <c r="CQ348" s="923"/>
      <c r="CR348" s="923"/>
      <c r="CS348" s="923"/>
      <c r="CT348" s="923"/>
      <c r="CU348" s="923"/>
      <c r="CV348" s="923"/>
    </row>
    <row r="349" spans="1:100" ht="30">
      <c r="A349" s="923"/>
      <c r="B349" s="923"/>
      <c r="C349" s="923"/>
      <c r="D349" s="923"/>
      <c r="E349" s="923"/>
      <c r="F349" s="923"/>
      <c r="G349" s="923"/>
      <c r="H349" s="1048"/>
      <c r="I349" s="1232"/>
      <c r="J349" s="2340"/>
      <c r="K349" s="2341" t="s">
        <v>1130</v>
      </c>
      <c r="L349" s="139" t="s">
        <v>1191</v>
      </c>
      <c r="M349" s="1087"/>
      <c r="N349" s="958"/>
      <c r="O349" s="942"/>
      <c r="P349" s="890"/>
      <c r="Q349" s="1041"/>
      <c r="R349" s="1041"/>
      <c r="S349" s="1431"/>
      <c r="T349" s="923"/>
      <c r="U349" s="923"/>
      <c r="V349" s="923"/>
      <c r="W349" s="1392"/>
      <c r="X349" s="923"/>
      <c r="Y349" s="1392"/>
      <c r="Z349" s="1392"/>
      <c r="AA349" s="1392"/>
      <c r="AB349" s="890"/>
      <c r="AC349" s="923"/>
      <c r="AD349" s="923"/>
      <c r="AE349" s="923"/>
      <c r="AF349" s="1109"/>
      <c r="AG349" s="1109"/>
      <c r="AH349" s="1109"/>
      <c r="AI349" s="1109"/>
      <c r="AJ349" s="942"/>
      <c r="AK349" s="1392"/>
      <c r="AL349" s="1392"/>
      <c r="AM349" s="1392"/>
      <c r="AN349" s="2337"/>
      <c r="AO349" s="923"/>
      <c r="AP349" s="884"/>
      <c r="AQ349" s="890"/>
      <c r="AR349" s="884"/>
      <c r="AS349" s="890"/>
      <c r="AT349" s="890"/>
      <c r="AU349" s="890"/>
      <c r="AV349" s="890"/>
      <c r="AW349" s="923"/>
      <c r="AX349" s="923"/>
      <c r="AY349" s="923"/>
      <c r="AZ349" s="923"/>
      <c r="BA349" s="923"/>
      <c r="BB349" s="923"/>
      <c r="BC349" s="923"/>
      <c r="BD349" s="923"/>
      <c r="BE349" s="923"/>
      <c r="BF349" s="923"/>
      <c r="BG349" s="923"/>
      <c r="BH349" s="1043"/>
      <c r="BI349" s="1043"/>
      <c r="BJ349" s="884"/>
      <c r="BK349" s="890"/>
      <c r="BL349" s="1338"/>
      <c r="BM349" s="1338"/>
      <c r="BN349" s="1338"/>
      <c r="BO349" s="1338"/>
      <c r="BP349" s="890"/>
      <c r="BQ349" s="923"/>
      <c r="BR349" s="923"/>
      <c r="BS349" s="923"/>
      <c r="BT349" s="923"/>
      <c r="BU349" s="923"/>
      <c r="BV349" s="923"/>
      <c r="BW349" s="923"/>
      <c r="BX349" s="923"/>
      <c r="BY349" s="1392"/>
      <c r="BZ349" s="890"/>
      <c r="CA349" s="1109"/>
      <c r="CB349" s="890"/>
      <c r="CC349" s="1338"/>
      <c r="CD349" s="1338"/>
      <c r="CE349" s="1338"/>
      <c r="CF349" s="1338"/>
      <c r="CG349" s="923"/>
      <c r="CH349" s="923"/>
      <c r="CI349" s="923"/>
      <c r="CJ349" s="923"/>
      <c r="CK349" s="923"/>
      <c r="CL349" s="923"/>
      <c r="CM349" s="923"/>
      <c r="CN349" s="923"/>
      <c r="CO349" s="923"/>
      <c r="CP349" s="923"/>
      <c r="CQ349" s="923"/>
      <c r="CR349" s="923"/>
      <c r="CS349" s="923"/>
      <c r="CT349" s="923"/>
      <c r="CU349" s="923"/>
      <c r="CV349" s="923"/>
    </row>
    <row r="350" spans="1:100" ht="30">
      <c r="A350" s="923"/>
      <c r="B350" s="923"/>
      <c r="C350" s="923"/>
      <c r="D350" s="923"/>
      <c r="E350" s="923"/>
      <c r="F350" s="923"/>
      <c r="G350" s="923"/>
      <c r="H350" s="1048"/>
      <c r="I350" s="1232"/>
      <c r="J350" s="2340"/>
      <c r="K350" s="2341" t="s">
        <v>1130</v>
      </c>
      <c r="L350" s="139" t="s">
        <v>1192</v>
      </c>
      <c r="M350" s="1087"/>
      <c r="N350" s="958"/>
      <c r="O350" s="942"/>
      <c r="P350" s="890"/>
      <c r="Q350" s="1041"/>
      <c r="R350" s="1041"/>
      <c r="S350" s="1431"/>
      <c r="T350" s="923"/>
      <c r="U350" s="923"/>
      <c r="V350" s="923"/>
      <c r="W350" s="1392"/>
      <c r="X350" s="923"/>
      <c r="Y350" s="1392"/>
      <c r="Z350" s="1392"/>
      <c r="AA350" s="1392"/>
      <c r="AB350" s="890"/>
      <c r="AC350" s="923"/>
      <c r="AD350" s="923"/>
      <c r="AE350" s="923"/>
      <c r="AF350" s="1109"/>
      <c r="AG350" s="1109"/>
      <c r="AH350" s="1109"/>
      <c r="AI350" s="1109"/>
      <c r="AJ350" s="942"/>
      <c r="AK350" s="1392"/>
      <c r="AL350" s="1392"/>
      <c r="AM350" s="1392"/>
      <c r="AN350" s="2337"/>
      <c r="AO350" s="923"/>
      <c r="AP350" s="884"/>
      <c r="AQ350" s="890"/>
      <c r="AR350" s="884"/>
      <c r="AS350" s="890"/>
      <c r="AT350" s="890"/>
      <c r="AU350" s="890"/>
      <c r="AV350" s="890"/>
      <c r="AW350" s="923"/>
      <c r="AX350" s="923"/>
      <c r="AY350" s="923"/>
      <c r="AZ350" s="923"/>
      <c r="BA350" s="923"/>
      <c r="BB350" s="923"/>
      <c r="BC350" s="923"/>
      <c r="BD350" s="923"/>
      <c r="BE350" s="923"/>
      <c r="BF350" s="923"/>
      <c r="BG350" s="923"/>
      <c r="BH350" s="1043"/>
      <c r="BI350" s="1043"/>
      <c r="BJ350" s="884"/>
      <c r="BK350" s="890"/>
      <c r="BL350" s="1338"/>
      <c r="BM350" s="1338"/>
      <c r="BN350" s="1338"/>
      <c r="BO350" s="1338"/>
      <c r="BP350" s="890"/>
      <c r="BQ350" s="923"/>
      <c r="BR350" s="923"/>
      <c r="BS350" s="923"/>
      <c r="BT350" s="923"/>
      <c r="BU350" s="923"/>
      <c r="BV350" s="923"/>
      <c r="BW350" s="923"/>
      <c r="BX350" s="923"/>
      <c r="BY350" s="1392"/>
      <c r="BZ350" s="890"/>
      <c r="CA350" s="1109"/>
      <c r="CB350" s="890"/>
      <c r="CC350" s="1338"/>
      <c r="CD350" s="1338"/>
      <c r="CE350" s="1338"/>
      <c r="CF350" s="1338"/>
      <c r="CG350" s="923"/>
      <c r="CH350" s="923"/>
      <c r="CI350" s="923"/>
      <c r="CJ350" s="923"/>
      <c r="CK350" s="923"/>
      <c r="CL350" s="923"/>
      <c r="CM350" s="923"/>
      <c r="CN350" s="923"/>
      <c r="CO350" s="923"/>
      <c r="CP350" s="923"/>
      <c r="CQ350" s="923"/>
      <c r="CR350" s="923"/>
      <c r="CS350" s="923"/>
      <c r="CT350" s="923"/>
      <c r="CU350" s="923"/>
      <c r="CV350" s="923"/>
    </row>
    <row r="351" spans="1:100" ht="15">
      <c r="A351" s="923"/>
      <c r="B351" s="923"/>
      <c r="C351" s="923"/>
      <c r="D351" s="923"/>
      <c r="E351" s="923"/>
      <c r="F351" s="923"/>
      <c r="G351" s="923"/>
      <c r="H351" s="1048"/>
      <c r="I351" s="1232"/>
      <c r="J351" s="2340"/>
      <c r="K351" s="2341" t="s">
        <v>1193</v>
      </c>
      <c r="L351" s="139" t="s">
        <v>1194</v>
      </c>
      <c r="M351" s="1087"/>
      <c r="N351" s="958"/>
      <c r="O351" s="942"/>
      <c r="P351" s="890"/>
      <c r="Q351" s="1041"/>
      <c r="R351" s="1041"/>
      <c r="S351" s="1431"/>
      <c r="T351" s="923"/>
      <c r="U351" s="923"/>
      <c r="V351" s="923"/>
      <c r="W351" s="1392"/>
      <c r="X351" s="923"/>
      <c r="Y351" s="1392"/>
      <c r="Z351" s="1392"/>
      <c r="AA351" s="1392"/>
      <c r="AB351" s="890"/>
      <c r="AC351" s="923"/>
      <c r="AD351" s="923"/>
      <c r="AE351" s="923"/>
      <c r="AF351" s="1109"/>
      <c r="AG351" s="1109"/>
      <c r="AH351" s="1109"/>
      <c r="AI351" s="1109"/>
      <c r="AJ351" s="942"/>
      <c r="AK351" s="1392"/>
      <c r="AL351" s="1392"/>
      <c r="AM351" s="1392"/>
      <c r="AN351" s="2337"/>
      <c r="AO351" s="923"/>
      <c r="AP351" s="884"/>
      <c r="AQ351" s="890"/>
      <c r="AR351" s="884"/>
      <c r="AS351" s="890"/>
      <c r="AT351" s="890"/>
      <c r="AU351" s="890"/>
      <c r="AV351" s="890"/>
      <c r="AW351" s="923"/>
      <c r="AX351" s="923"/>
      <c r="AY351" s="923"/>
      <c r="AZ351" s="923"/>
      <c r="BA351" s="923"/>
      <c r="BB351" s="923"/>
      <c r="BC351" s="923"/>
      <c r="BD351" s="923"/>
      <c r="BE351" s="923"/>
      <c r="BF351" s="923"/>
      <c r="BG351" s="923"/>
      <c r="BH351" s="1043"/>
      <c r="BI351" s="1043"/>
      <c r="BJ351" s="884"/>
      <c r="BK351" s="890"/>
      <c r="BL351" s="1338"/>
      <c r="BM351" s="1338"/>
      <c r="BN351" s="1338"/>
      <c r="BO351" s="1338"/>
      <c r="BP351" s="890"/>
      <c r="BQ351" s="923"/>
      <c r="BR351" s="923"/>
      <c r="BS351" s="923"/>
      <c r="BT351" s="923"/>
      <c r="BU351" s="923"/>
      <c r="BV351" s="923"/>
      <c r="BW351" s="923"/>
      <c r="BX351" s="923"/>
      <c r="BY351" s="1392"/>
      <c r="BZ351" s="890"/>
      <c r="CA351" s="1109"/>
      <c r="CB351" s="890"/>
      <c r="CC351" s="1338"/>
      <c r="CD351" s="1338"/>
      <c r="CE351" s="1338"/>
      <c r="CF351" s="1338"/>
      <c r="CG351" s="923"/>
      <c r="CH351" s="923"/>
      <c r="CI351" s="923"/>
      <c r="CJ351" s="923"/>
      <c r="CK351" s="923"/>
      <c r="CL351" s="923"/>
      <c r="CM351" s="923"/>
      <c r="CN351" s="923"/>
      <c r="CO351" s="923"/>
      <c r="CP351" s="923"/>
      <c r="CQ351" s="923"/>
      <c r="CR351" s="923"/>
      <c r="CS351" s="923"/>
      <c r="CT351" s="923"/>
      <c r="CU351" s="923"/>
      <c r="CV351" s="923"/>
    </row>
    <row r="352" spans="1:100" ht="15">
      <c r="A352" s="923"/>
      <c r="B352" s="923"/>
      <c r="C352" s="923"/>
      <c r="D352" s="923"/>
      <c r="E352" s="923"/>
      <c r="F352" s="923"/>
      <c r="G352" s="923"/>
      <c r="H352" s="1048"/>
      <c r="I352" s="1232"/>
      <c r="J352" s="2340"/>
      <c r="K352" s="2341" t="s">
        <v>1119</v>
      </c>
      <c r="L352" s="139" t="s">
        <v>1195</v>
      </c>
      <c r="M352" s="1087"/>
      <c r="N352" s="958"/>
      <c r="O352" s="942"/>
      <c r="P352" s="890"/>
      <c r="Q352" s="1041"/>
      <c r="R352" s="1041"/>
      <c r="S352" s="1431"/>
      <c r="T352" s="923"/>
      <c r="U352" s="923"/>
      <c r="V352" s="923"/>
      <c r="W352" s="1392"/>
      <c r="X352" s="923"/>
      <c r="Y352" s="1392"/>
      <c r="Z352" s="1392"/>
      <c r="AA352" s="1392"/>
      <c r="AB352" s="890"/>
      <c r="AC352" s="923"/>
      <c r="AD352" s="923"/>
      <c r="AE352" s="923"/>
      <c r="AF352" s="1109"/>
      <c r="AG352" s="1109"/>
      <c r="AH352" s="1109"/>
      <c r="AI352" s="1109"/>
      <c r="AJ352" s="942"/>
      <c r="AK352" s="1392"/>
      <c r="AL352" s="1392"/>
      <c r="AM352" s="1392"/>
      <c r="AN352" s="2337"/>
      <c r="AO352" s="923"/>
      <c r="AP352" s="884"/>
      <c r="AQ352" s="890"/>
      <c r="AR352" s="884"/>
      <c r="AS352" s="890"/>
      <c r="AT352" s="890"/>
      <c r="AU352" s="890"/>
      <c r="AV352" s="890"/>
      <c r="AW352" s="923"/>
      <c r="AX352" s="923"/>
      <c r="AY352" s="923"/>
      <c r="AZ352" s="923"/>
      <c r="BA352" s="923"/>
      <c r="BB352" s="923"/>
      <c r="BC352" s="923"/>
      <c r="BD352" s="923"/>
      <c r="BE352" s="923"/>
      <c r="BF352" s="923"/>
      <c r="BG352" s="923"/>
      <c r="BH352" s="1043"/>
      <c r="BI352" s="1043"/>
      <c r="BJ352" s="884"/>
      <c r="BK352" s="890"/>
      <c r="BL352" s="1338"/>
      <c r="BM352" s="1338"/>
      <c r="BN352" s="1338"/>
      <c r="BO352" s="1338"/>
      <c r="BP352" s="890"/>
      <c r="BQ352" s="923"/>
      <c r="BR352" s="923"/>
      <c r="BS352" s="923"/>
      <c r="BT352" s="923"/>
      <c r="BU352" s="923"/>
      <c r="BV352" s="923"/>
      <c r="BW352" s="923"/>
      <c r="BX352" s="923"/>
      <c r="BY352" s="1392"/>
      <c r="BZ352" s="890"/>
      <c r="CA352" s="1109"/>
      <c r="CB352" s="890"/>
      <c r="CC352" s="1338"/>
      <c r="CD352" s="1338"/>
      <c r="CE352" s="1338"/>
      <c r="CF352" s="1338"/>
      <c r="CG352" s="923"/>
      <c r="CH352" s="923"/>
      <c r="CI352" s="923"/>
      <c r="CJ352" s="923"/>
      <c r="CK352" s="923"/>
      <c r="CL352" s="923"/>
      <c r="CM352" s="923"/>
      <c r="CN352" s="923"/>
      <c r="CO352" s="923"/>
      <c r="CP352" s="923"/>
      <c r="CQ352" s="923"/>
      <c r="CR352" s="923"/>
      <c r="CS352" s="923"/>
      <c r="CT352" s="923"/>
      <c r="CU352" s="923"/>
      <c r="CV352" s="923"/>
    </row>
    <row r="353" spans="1:100" ht="15">
      <c r="A353" s="923"/>
      <c r="B353" s="923"/>
      <c r="C353" s="923"/>
      <c r="D353" s="923"/>
      <c r="E353" s="923"/>
      <c r="F353" s="923"/>
      <c r="G353" s="923"/>
      <c r="H353" s="1048"/>
      <c r="I353" s="1232"/>
      <c r="J353" s="2340"/>
      <c r="K353" s="2341" t="s">
        <v>1119</v>
      </c>
      <c r="L353" s="139" t="s">
        <v>1196</v>
      </c>
      <c r="M353" s="1087"/>
      <c r="N353" s="958"/>
      <c r="O353" s="942"/>
      <c r="P353" s="890"/>
      <c r="Q353" s="1041"/>
      <c r="R353" s="1041"/>
      <c r="S353" s="1431"/>
      <c r="T353" s="923"/>
      <c r="U353" s="923"/>
      <c r="V353" s="923"/>
      <c r="W353" s="1392"/>
      <c r="X353" s="923"/>
      <c r="Y353" s="1392"/>
      <c r="Z353" s="1392"/>
      <c r="AA353" s="1392"/>
      <c r="AB353" s="890"/>
      <c r="AC353" s="923"/>
      <c r="AD353" s="923"/>
      <c r="AE353" s="923"/>
      <c r="AF353" s="1109"/>
      <c r="AG353" s="1109"/>
      <c r="AH353" s="1109"/>
      <c r="AI353" s="1109"/>
      <c r="AJ353" s="942"/>
      <c r="AK353" s="1392"/>
      <c r="AL353" s="1392"/>
      <c r="AM353" s="1392"/>
      <c r="AN353" s="2337"/>
      <c r="AO353" s="923"/>
      <c r="AP353" s="884"/>
      <c r="AQ353" s="890"/>
      <c r="AR353" s="884"/>
      <c r="AS353" s="890"/>
      <c r="AT353" s="890"/>
      <c r="AU353" s="890"/>
      <c r="AV353" s="890"/>
      <c r="AW353" s="923"/>
      <c r="AX353" s="923"/>
      <c r="AY353" s="923"/>
      <c r="AZ353" s="923"/>
      <c r="BA353" s="923"/>
      <c r="BB353" s="923"/>
      <c r="BC353" s="923"/>
      <c r="BD353" s="923"/>
      <c r="BE353" s="923"/>
      <c r="BF353" s="923"/>
      <c r="BG353" s="923"/>
      <c r="BH353" s="1043"/>
      <c r="BI353" s="1043"/>
      <c r="BJ353" s="884"/>
      <c r="BK353" s="890"/>
      <c r="BL353" s="1338"/>
      <c r="BM353" s="1338"/>
      <c r="BN353" s="1338"/>
      <c r="BO353" s="1338"/>
      <c r="BP353" s="890"/>
      <c r="BQ353" s="923"/>
      <c r="BR353" s="923"/>
      <c r="BS353" s="923"/>
      <c r="BT353" s="923"/>
      <c r="BU353" s="923"/>
      <c r="BV353" s="923"/>
      <c r="BW353" s="923"/>
      <c r="BX353" s="923"/>
      <c r="BY353" s="1392"/>
      <c r="BZ353" s="890"/>
      <c r="CA353" s="1109"/>
      <c r="CB353" s="890"/>
      <c r="CC353" s="1338"/>
      <c r="CD353" s="1338"/>
      <c r="CE353" s="1338"/>
      <c r="CF353" s="1338"/>
      <c r="CG353" s="923"/>
      <c r="CH353" s="923"/>
      <c r="CI353" s="923"/>
      <c r="CJ353" s="923"/>
      <c r="CK353" s="923"/>
      <c r="CL353" s="923"/>
      <c r="CM353" s="923"/>
      <c r="CN353" s="923"/>
      <c r="CO353" s="923"/>
      <c r="CP353" s="923"/>
      <c r="CQ353" s="923"/>
      <c r="CR353" s="923"/>
      <c r="CS353" s="923"/>
      <c r="CT353" s="923"/>
      <c r="CU353" s="923"/>
      <c r="CV353" s="923"/>
    </row>
    <row r="354" spans="1:100" ht="15">
      <c r="A354" s="923"/>
      <c r="B354" s="923"/>
      <c r="C354" s="923"/>
      <c r="D354" s="923"/>
      <c r="E354" s="923"/>
      <c r="F354" s="923"/>
      <c r="G354" s="923"/>
      <c r="H354" s="1048"/>
      <c r="I354" s="1232"/>
      <c r="J354" s="2340"/>
      <c r="K354" s="2341" t="s">
        <v>1130</v>
      </c>
      <c r="L354" s="139" t="s">
        <v>1197</v>
      </c>
      <c r="M354" s="1087"/>
      <c r="N354" s="958"/>
      <c r="O354" s="942"/>
      <c r="P354" s="890"/>
      <c r="Q354" s="1041"/>
      <c r="R354" s="1041"/>
      <c r="S354" s="1431"/>
      <c r="T354" s="923"/>
      <c r="U354" s="923"/>
      <c r="V354" s="923"/>
      <c r="W354" s="1392"/>
      <c r="X354" s="923"/>
      <c r="Y354" s="1392"/>
      <c r="Z354" s="1392"/>
      <c r="AA354" s="1392"/>
      <c r="AB354" s="890"/>
      <c r="AC354" s="923"/>
      <c r="AD354" s="923"/>
      <c r="AE354" s="923"/>
      <c r="AF354" s="1109"/>
      <c r="AG354" s="1109"/>
      <c r="AH354" s="1109"/>
      <c r="AI354" s="1109"/>
      <c r="AJ354" s="942"/>
      <c r="AK354" s="1392"/>
      <c r="AL354" s="1392"/>
      <c r="AM354" s="1392"/>
      <c r="AN354" s="2337"/>
      <c r="AO354" s="923"/>
      <c r="AP354" s="884"/>
      <c r="AQ354" s="890"/>
      <c r="AR354" s="884"/>
      <c r="AS354" s="890"/>
      <c r="AT354" s="890"/>
      <c r="AU354" s="890"/>
      <c r="AV354" s="890"/>
      <c r="AW354" s="923"/>
      <c r="AX354" s="923"/>
      <c r="AY354" s="923"/>
      <c r="AZ354" s="923"/>
      <c r="BA354" s="923"/>
      <c r="BB354" s="923"/>
      <c r="BC354" s="923"/>
      <c r="BD354" s="923"/>
      <c r="BE354" s="923"/>
      <c r="BF354" s="923"/>
      <c r="BG354" s="923"/>
      <c r="BH354" s="1043"/>
      <c r="BI354" s="1043"/>
      <c r="BJ354" s="884"/>
      <c r="BK354" s="890"/>
      <c r="BL354" s="1338"/>
      <c r="BM354" s="1338"/>
      <c r="BN354" s="1338"/>
      <c r="BO354" s="1338"/>
      <c r="BP354" s="890"/>
      <c r="BQ354" s="923"/>
      <c r="BR354" s="923"/>
      <c r="BS354" s="923"/>
      <c r="BT354" s="923"/>
      <c r="BU354" s="923"/>
      <c r="BV354" s="923"/>
      <c r="BW354" s="923"/>
      <c r="BX354" s="923"/>
      <c r="BY354" s="1392"/>
      <c r="BZ354" s="890"/>
      <c r="CA354" s="1109"/>
      <c r="CB354" s="890"/>
      <c r="CC354" s="1338"/>
      <c r="CD354" s="1338"/>
      <c r="CE354" s="1338"/>
      <c r="CF354" s="1338"/>
      <c r="CG354" s="923"/>
      <c r="CH354" s="923"/>
      <c r="CI354" s="923"/>
      <c r="CJ354" s="923"/>
      <c r="CK354" s="923"/>
      <c r="CL354" s="923"/>
      <c r="CM354" s="923"/>
      <c r="CN354" s="923"/>
      <c r="CO354" s="923"/>
      <c r="CP354" s="923"/>
      <c r="CQ354" s="923"/>
      <c r="CR354" s="923"/>
      <c r="CS354" s="923"/>
      <c r="CT354" s="923"/>
      <c r="CU354" s="923"/>
      <c r="CV354" s="923"/>
    </row>
    <row r="355" spans="1:100" ht="30">
      <c r="A355" s="923"/>
      <c r="B355" s="923"/>
      <c r="C355" s="923"/>
      <c r="D355" s="923"/>
      <c r="E355" s="923"/>
      <c r="F355" s="923"/>
      <c r="G355" s="923"/>
      <c r="H355" s="1048"/>
      <c r="I355" s="1232"/>
      <c r="J355" s="2340"/>
      <c r="K355" s="2341" t="s">
        <v>1132</v>
      </c>
      <c r="L355" s="139" t="s">
        <v>1198</v>
      </c>
      <c r="M355" s="1087"/>
      <c r="N355" s="958"/>
      <c r="O355" s="942"/>
      <c r="P355" s="890"/>
      <c r="Q355" s="1041"/>
      <c r="R355" s="1041"/>
      <c r="S355" s="1431"/>
      <c r="T355" s="923"/>
      <c r="U355" s="923"/>
      <c r="V355" s="923"/>
      <c r="W355" s="1392"/>
      <c r="X355" s="923"/>
      <c r="Y355" s="1392"/>
      <c r="Z355" s="1392"/>
      <c r="AA355" s="1392"/>
      <c r="AB355" s="890"/>
      <c r="AC355" s="923"/>
      <c r="AD355" s="923"/>
      <c r="AE355" s="923"/>
      <c r="AF355" s="1109"/>
      <c r="AG355" s="1109"/>
      <c r="AH355" s="1109"/>
      <c r="AI355" s="1109"/>
      <c r="AJ355" s="942"/>
      <c r="AK355" s="1392"/>
      <c r="AL355" s="1392"/>
      <c r="AM355" s="1392"/>
      <c r="AN355" s="2337"/>
      <c r="AO355" s="923"/>
      <c r="AP355" s="884"/>
      <c r="AQ355" s="890"/>
      <c r="AR355" s="884"/>
      <c r="AS355" s="890"/>
      <c r="AT355" s="890"/>
      <c r="AU355" s="890"/>
      <c r="AV355" s="890"/>
      <c r="AW355" s="923"/>
      <c r="AX355" s="923"/>
      <c r="AY355" s="923"/>
      <c r="AZ355" s="923"/>
      <c r="BA355" s="923"/>
      <c r="BB355" s="923"/>
      <c r="BC355" s="923"/>
      <c r="BD355" s="923"/>
      <c r="BE355" s="923"/>
      <c r="BF355" s="923"/>
      <c r="BG355" s="923"/>
      <c r="BH355" s="1043"/>
      <c r="BI355" s="1043"/>
      <c r="BJ355" s="884"/>
      <c r="BK355" s="890"/>
      <c r="BL355" s="1338"/>
      <c r="BM355" s="1338"/>
      <c r="BN355" s="1338"/>
      <c r="BO355" s="1338"/>
      <c r="BP355" s="890"/>
      <c r="BQ355" s="923"/>
      <c r="BR355" s="923"/>
      <c r="BS355" s="923"/>
      <c r="BT355" s="923"/>
      <c r="BU355" s="923"/>
      <c r="BV355" s="923"/>
      <c r="BW355" s="923"/>
      <c r="BX355" s="923"/>
      <c r="BY355" s="1392"/>
      <c r="BZ355" s="890"/>
      <c r="CA355" s="1109"/>
      <c r="CB355" s="890"/>
      <c r="CC355" s="1338"/>
      <c r="CD355" s="1338"/>
      <c r="CE355" s="1338"/>
      <c r="CF355" s="1338"/>
      <c r="CG355" s="923"/>
      <c r="CH355" s="923"/>
      <c r="CI355" s="923"/>
      <c r="CJ355" s="923"/>
      <c r="CK355" s="923"/>
      <c r="CL355" s="923"/>
      <c r="CM355" s="923"/>
      <c r="CN355" s="923"/>
      <c r="CO355" s="923"/>
      <c r="CP355" s="923"/>
      <c r="CQ355" s="923"/>
      <c r="CR355" s="923"/>
      <c r="CS355" s="923"/>
      <c r="CT355" s="923"/>
      <c r="CU355" s="923"/>
      <c r="CV355" s="923"/>
    </row>
    <row r="356" spans="1:100" ht="30">
      <c r="A356" s="923"/>
      <c r="B356" s="923"/>
      <c r="C356" s="923"/>
      <c r="D356" s="923"/>
      <c r="E356" s="923"/>
      <c r="F356" s="923"/>
      <c r="G356" s="923"/>
      <c r="H356" s="1048"/>
      <c r="I356" s="1232"/>
      <c r="J356" s="2340"/>
      <c r="K356" s="2341" t="s">
        <v>1132</v>
      </c>
      <c r="L356" s="139" t="s">
        <v>1199</v>
      </c>
      <c r="M356" s="1087"/>
      <c r="N356" s="958"/>
      <c r="O356" s="942"/>
      <c r="P356" s="890"/>
      <c r="Q356" s="1041"/>
      <c r="R356" s="1041"/>
      <c r="S356" s="1431"/>
      <c r="T356" s="923"/>
      <c r="U356" s="923"/>
      <c r="V356" s="923"/>
      <c r="W356" s="1392"/>
      <c r="X356" s="923"/>
      <c r="Y356" s="1392"/>
      <c r="Z356" s="1392"/>
      <c r="AA356" s="1392"/>
      <c r="AB356" s="890"/>
      <c r="AC356" s="923"/>
      <c r="AD356" s="923"/>
      <c r="AE356" s="923"/>
      <c r="AF356" s="1109"/>
      <c r="AG356" s="1109"/>
      <c r="AH356" s="1109"/>
      <c r="AI356" s="1109"/>
      <c r="AJ356" s="942"/>
      <c r="AK356" s="1392"/>
      <c r="AL356" s="1392"/>
      <c r="AM356" s="1392"/>
      <c r="AN356" s="2337"/>
      <c r="AO356" s="923"/>
      <c r="AP356" s="884"/>
      <c r="AQ356" s="890"/>
      <c r="AR356" s="884"/>
      <c r="AS356" s="890"/>
      <c r="AT356" s="890"/>
      <c r="AU356" s="890"/>
      <c r="AV356" s="890"/>
      <c r="AW356" s="923"/>
      <c r="AX356" s="923"/>
      <c r="AY356" s="923"/>
      <c r="AZ356" s="923"/>
      <c r="BA356" s="923"/>
      <c r="BB356" s="923"/>
      <c r="BC356" s="923"/>
      <c r="BD356" s="923"/>
      <c r="BE356" s="923"/>
      <c r="BF356" s="923"/>
      <c r="BG356" s="923"/>
      <c r="BH356" s="1043"/>
      <c r="BI356" s="1043"/>
      <c r="BJ356" s="884"/>
      <c r="BK356" s="890"/>
      <c r="BL356" s="1338"/>
      <c r="BM356" s="1338"/>
      <c r="BN356" s="1338"/>
      <c r="BO356" s="1338"/>
      <c r="BP356" s="890"/>
      <c r="BQ356" s="923"/>
      <c r="BR356" s="923"/>
      <c r="BS356" s="923"/>
      <c r="BT356" s="923"/>
      <c r="BU356" s="923"/>
      <c r="BV356" s="923"/>
      <c r="BW356" s="923"/>
      <c r="BX356" s="923"/>
      <c r="BY356" s="1392"/>
      <c r="BZ356" s="890"/>
      <c r="CA356" s="1109"/>
      <c r="CB356" s="890"/>
      <c r="CC356" s="1338"/>
      <c r="CD356" s="1338"/>
      <c r="CE356" s="1338"/>
      <c r="CF356" s="1338"/>
      <c r="CG356" s="923"/>
      <c r="CH356" s="923"/>
      <c r="CI356" s="923"/>
      <c r="CJ356" s="923"/>
      <c r="CK356" s="923"/>
      <c r="CL356" s="923"/>
      <c r="CM356" s="923"/>
      <c r="CN356" s="923"/>
      <c r="CO356" s="923"/>
      <c r="CP356" s="923"/>
      <c r="CQ356" s="923"/>
      <c r="CR356" s="923"/>
      <c r="CS356" s="923"/>
      <c r="CT356" s="923"/>
      <c r="CU356" s="923"/>
      <c r="CV356" s="923"/>
    </row>
    <row r="357" spans="1:100" ht="30">
      <c r="A357" s="923"/>
      <c r="B357" s="923"/>
      <c r="C357" s="923"/>
      <c r="D357" s="923"/>
      <c r="E357" s="923"/>
      <c r="F357" s="923"/>
      <c r="G357" s="923"/>
      <c r="H357" s="1048"/>
      <c r="I357" s="1232"/>
      <c r="J357" s="2340"/>
      <c r="K357" s="2341" t="s">
        <v>1132</v>
      </c>
      <c r="L357" s="139" t="s">
        <v>1200</v>
      </c>
      <c r="M357" s="1087"/>
      <c r="N357" s="958"/>
      <c r="O357" s="942"/>
      <c r="P357" s="890"/>
      <c r="Q357" s="1041"/>
      <c r="R357" s="1041"/>
      <c r="S357" s="1431"/>
      <c r="T357" s="923"/>
      <c r="U357" s="923"/>
      <c r="V357" s="923"/>
      <c r="W357" s="1392"/>
      <c r="X357" s="923"/>
      <c r="Y357" s="1392"/>
      <c r="Z357" s="1392"/>
      <c r="AA357" s="1392"/>
      <c r="AB357" s="890"/>
      <c r="AC357" s="923"/>
      <c r="AD357" s="923"/>
      <c r="AE357" s="923"/>
      <c r="AF357" s="1109"/>
      <c r="AG357" s="1109"/>
      <c r="AH357" s="1109"/>
      <c r="AI357" s="1109"/>
      <c r="AJ357" s="942"/>
      <c r="AK357" s="1392"/>
      <c r="AL357" s="1392"/>
      <c r="AM357" s="1392"/>
      <c r="AN357" s="2337"/>
      <c r="AO357" s="923"/>
      <c r="AP357" s="884"/>
      <c r="AQ357" s="890"/>
      <c r="AR357" s="884"/>
      <c r="AS357" s="890"/>
      <c r="AT357" s="890"/>
      <c r="AU357" s="890"/>
      <c r="AV357" s="890"/>
      <c r="AW357" s="923"/>
      <c r="AX357" s="923"/>
      <c r="AY357" s="923"/>
      <c r="AZ357" s="923"/>
      <c r="BA357" s="923"/>
      <c r="BB357" s="923"/>
      <c r="BC357" s="923"/>
      <c r="BD357" s="923"/>
      <c r="BE357" s="923"/>
      <c r="BF357" s="923"/>
      <c r="BG357" s="923"/>
      <c r="BH357" s="1043"/>
      <c r="BI357" s="1043"/>
      <c r="BJ357" s="884"/>
      <c r="BK357" s="890"/>
      <c r="BL357" s="1338"/>
      <c r="BM357" s="1338"/>
      <c r="BN357" s="1338"/>
      <c r="BO357" s="1338"/>
      <c r="BP357" s="890"/>
      <c r="BQ357" s="923"/>
      <c r="BR357" s="923"/>
      <c r="BS357" s="923"/>
      <c r="BT357" s="923"/>
      <c r="BU357" s="923"/>
      <c r="BV357" s="923"/>
      <c r="BW357" s="923"/>
      <c r="BX357" s="923"/>
      <c r="BY357" s="1392"/>
      <c r="BZ357" s="890"/>
      <c r="CA357" s="1109"/>
      <c r="CB357" s="890"/>
      <c r="CC357" s="1338"/>
      <c r="CD357" s="1338"/>
      <c r="CE357" s="1338"/>
      <c r="CF357" s="1338"/>
      <c r="CG357" s="923"/>
      <c r="CH357" s="923"/>
      <c r="CI357" s="923"/>
      <c r="CJ357" s="923"/>
      <c r="CK357" s="923"/>
      <c r="CL357" s="923"/>
      <c r="CM357" s="923"/>
      <c r="CN357" s="923"/>
      <c r="CO357" s="923"/>
      <c r="CP357" s="923"/>
      <c r="CQ357" s="923"/>
      <c r="CR357" s="923"/>
      <c r="CS357" s="923"/>
      <c r="CT357" s="923"/>
      <c r="CU357" s="923"/>
      <c r="CV357" s="923"/>
    </row>
    <row r="358" spans="1:100" ht="30">
      <c r="A358" s="923"/>
      <c r="B358" s="923"/>
      <c r="C358" s="923"/>
      <c r="D358" s="923"/>
      <c r="E358" s="923"/>
      <c r="F358" s="923"/>
      <c r="G358" s="923"/>
      <c r="H358" s="1048"/>
      <c r="I358" s="1232"/>
      <c r="J358" s="2340"/>
      <c r="K358" s="2341" t="s">
        <v>1132</v>
      </c>
      <c r="L358" s="139" t="s">
        <v>1201</v>
      </c>
      <c r="M358" s="1087"/>
      <c r="N358" s="958"/>
      <c r="O358" s="942"/>
      <c r="P358" s="890"/>
      <c r="Q358" s="1041"/>
      <c r="R358" s="1041"/>
      <c r="S358" s="1431"/>
      <c r="T358" s="923"/>
      <c r="U358" s="923"/>
      <c r="V358" s="923"/>
      <c r="W358" s="1392"/>
      <c r="X358" s="923"/>
      <c r="Y358" s="1392"/>
      <c r="Z358" s="1392"/>
      <c r="AA358" s="1392"/>
      <c r="AB358" s="890"/>
      <c r="AC358" s="923"/>
      <c r="AD358" s="923"/>
      <c r="AE358" s="923"/>
      <c r="AF358" s="1109"/>
      <c r="AG358" s="1109"/>
      <c r="AH358" s="1109"/>
      <c r="AI358" s="1109"/>
      <c r="AJ358" s="942"/>
      <c r="AK358" s="1392"/>
      <c r="AL358" s="1392"/>
      <c r="AM358" s="1392"/>
      <c r="AN358" s="2337"/>
      <c r="AO358" s="923"/>
      <c r="AP358" s="884"/>
      <c r="AQ358" s="890"/>
      <c r="AR358" s="884"/>
      <c r="AS358" s="890"/>
      <c r="AT358" s="890"/>
      <c r="AU358" s="890"/>
      <c r="AV358" s="890"/>
      <c r="AW358" s="923"/>
      <c r="AX358" s="923"/>
      <c r="AY358" s="923"/>
      <c r="AZ358" s="923"/>
      <c r="BA358" s="923"/>
      <c r="BB358" s="923"/>
      <c r="BC358" s="923"/>
      <c r="BD358" s="923"/>
      <c r="BE358" s="923"/>
      <c r="BF358" s="923"/>
      <c r="BG358" s="923"/>
      <c r="BH358" s="1043"/>
      <c r="BI358" s="1043"/>
      <c r="BJ358" s="884"/>
      <c r="BK358" s="890"/>
      <c r="BL358" s="1338"/>
      <c r="BM358" s="1338"/>
      <c r="BN358" s="1338"/>
      <c r="BO358" s="1338"/>
      <c r="BP358" s="890"/>
      <c r="BQ358" s="923"/>
      <c r="BR358" s="923"/>
      <c r="BS358" s="923"/>
      <c r="BT358" s="923"/>
      <c r="BU358" s="923"/>
      <c r="BV358" s="923"/>
      <c r="BW358" s="923"/>
      <c r="BX358" s="923"/>
      <c r="BY358" s="1392"/>
      <c r="BZ358" s="890"/>
      <c r="CA358" s="1109"/>
      <c r="CB358" s="890"/>
      <c r="CC358" s="1338"/>
      <c r="CD358" s="1338"/>
      <c r="CE358" s="1338"/>
      <c r="CF358" s="1338"/>
      <c r="CG358" s="923"/>
      <c r="CH358" s="923"/>
      <c r="CI358" s="923"/>
      <c r="CJ358" s="923"/>
      <c r="CK358" s="923"/>
      <c r="CL358" s="923"/>
      <c r="CM358" s="923"/>
      <c r="CN358" s="923"/>
      <c r="CO358" s="923"/>
      <c r="CP358" s="923"/>
      <c r="CQ358" s="923"/>
      <c r="CR358" s="923"/>
      <c r="CS358" s="923"/>
      <c r="CT358" s="923"/>
      <c r="CU358" s="923"/>
      <c r="CV358" s="923"/>
    </row>
    <row r="359" spans="1:100" ht="30">
      <c r="A359" s="923"/>
      <c r="B359" s="923"/>
      <c r="C359" s="923"/>
      <c r="D359" s="923"/>
      <c r="E359" s="923"/>
      <c r="F359" s="923"/>
      <c r="G359" s="923"/>
      <c r="H359" s="1048"/>
      <c r="I359" s="1232"/>
      <c r="J359" s="2340"/>
      <c r="K359" s="2341" t="s">
        <v>1132</v>
      </c>
      <c r="L359" s="139" t="s">
        <v>1202</v>
      </c>
      <c r="M359" s="1087"/>
      <c r="N359" s="958"/>
      <c r="O359" s="942"/>
      <c r="P359" s="890"/>
      <c r="Q359" s="1041"/>
      <c r="R359" s="1041"/>
      <c r="S359" s="1431"/>
      <c r="T359" s="923"/>
      <c r="U359" s="923"/>
      <c r="V359" s="923"/>
      <c r="W359" s="1392"/>
      <c r="X359" s="923"/>
      <c r="Y359" s="1392"/>
      <c r="Z359" s="1392"/>
      <c r="AA359" s="1392"/>
      <c r="AB359" s="890"/>
      <c r="AC359" s="923"/>
      <c r="AD359" s="923"/>
      <c r="AE359" s="923"/>
      <c r="AF359" s="1109"/>
      <c r="AG359" s="1109"/>
      <c r="AH359" s="1109"/>
      <c r="AI359" s="1109"/>
      <c r="AJ359" s="942"/>
      <c r="AK359" s="1392"/>
      <c r="AL359" s="1392"/>
      <c r="AM359" s="1392"/>
      <c r="AN359" s="2337"/>
      <c r="AO359" s="923"/>
      <c r="AP359" s="884"/>
      <c r="AQ359" s="890"/>
      <c r="AR359" s="884"/>
      <c r="AS359" s="890"/>
      <c r="AT359" s="890"/>
      <c r="AU359" s="890"/>
      <c r="AV359" s="890"/>
      <c r="AW359" s="923"/>
      <c r="AX359" s="923"/>
      <c r="AY359" s="923"/>
      <c r="AZ359" s="923"/>
      <c r="BA359" s="923"/>
      <c r="BB359" s="923"/>
      <c r="BC359" s="923"/>
      <c r="BD359" s="923"/>
      <c r="BE359" s="923"/>
      <c r="BF359" s="923"/>
      <c r="BG359" s="923"/>
      <c r="BH359" s="1043"/>
      <c r="BI359" s="1043"/>
      <c r="BJ359" s="884"/>
      <c r="BK359" s="890"/>
      <c r="BL359" s="1338"/>
      <c r="BM359" s="1338"/>
      <c r="BN359" s="1338"/>
      <c r="BO359" s="1338"/>
      <c r="BP359" s="890"/>
      <c r="BQ359" s="923"/>
      <c r="BR359" s="923"/>
      <c r="BS359" s="923"/>
      <c r="BT359" s="923"/>
      <c r="BU359" s="923"/>
      <c r="BV359" s="923"/>
      <c r="BW359" s="923"/>
      <c r="BX359" s="923"/>
      <c r="BY359" s="1392"/>
      <c r="BZ359" s="890"/>
      <c r="CA359" s="1109"/>
      <c r="CB359" s="890"/>
      <c r="CC359" s="1338"/>
      <c r="CD359" s="1338"/>
      <c r="CE359" s="1338"/>
      <c r="CF359" s="1338"/>
      <c r="CG359" s="923"/>
      <c r="CH359" s="923"/>
      <c r="CI359" s="923"/>
      <c r="CJ359" s="923"/>
      <c r="CK359" s="923"/>
      <c r="CL359" s="923"/>
      <c r="CM359" s="923"/>
      <c r="CN359" s="923"/>
      <c r="CO359" s="923"/>
      <c r="CP359" s="923"/>
      <c r="CQ359" s="923"/>
      <c r="CR359" s="923"/>
      <c r="CS359" s="923"/>
      <c r="CT359" s="923"/>
      <c r="CU359" s="923"/>
      <c r="CV359" s="923"/>
    </row>
    <row r="360" spans="1:100" ht="15">
      <c r="A360" s="923"/>
      <c r="B360" s="923"/>
      <c r="C360" s="923"/>
      <c r="D360" s="923"/>
      <c r="E360" s="923"/>
      <c r="F360" s="923"/>
      <c r="G360" s="923"/>
      <c r="H360" s="1048"/>
      <c r="I360" s="1232"/>
      <c r="J360" s="2340"/>
      <c r="K360" s="2341" t="s">
        <v>1119</v>
      </c>
      <c r="L360" s="139" t="s">
        <v>1203</v>
      </c>
      <c r="M360" s="1087"/>
      <c r="N360" s="958"/>
      <c r="O360" s="942"/>
      <c r="P360" s="890"/>
      <c r="Q360" s="1041"/>
      <c r="R360" s="1041"/>
      <c r="S360" s="1431"/>
      <c r="T360" s="923"/>
      <c r="U360" s="923"/>
      <c r="V360" s="923"/>
      <c r="W360" s="1392"/>
      <c r="X360" s="923"/>
      <c r="Y360" s="1392"/>
      <c r="Z360" s="1392"/>
      <c r="AA360" s="1392"/>
      <c r="AB360" s="890"/>
      <c r="AC360" s="923"/>
      <c r="AD360" s="923"/>
      <c r="AE360" s="923"/>
      <c r="AF360" s="1109"/>
      <c r="AG360" s="1109"/>
      <c r="AH360" s="1109"/>
      <c r="AI360" s="1109"/>
      <c r="AJ360" s="942"/>
      <c r="AK360" s="1392"/>
      <c r="AL360" s="1392"/>
      <c r="AM360" s="1392"/>
      <c r="AN360" s="2337"/>
      <c r="AO360" s="923"/>
      <c r="AP360" s="884"/>
      <c r="AQ360" s="890"/>
      <c r="AR360" s="884"/>
      <c r="AS360" s="890"/>
      <c r="AT360" s="890"/>
      <c r="AU360" s="890"/>
      <c r="AV360" s="890"/>
      <c r="AW360" s="923"/>
      <c r="AX360" s="923"/>
      <c r="AY360" s="923"/>
      <c r="AZ360" s="923"/>
      <c r="BA360" s="923"/>
      <c r="BB360" s="923"/>
      <c r="BC360" s="923"/>
      <c r="BD360" s="923"/>
      <c r="BE360" s="923"/>
      <c r="BF360" s="923"/>
      <c r="BG360" s="923"/>
      <c r="BH360" s="1043"/>
      <c r="BI360" s="1043"/>
      <c r="BJ360" s="884"/>
      <c r="BK360" s="890"/>
      <c r="BL360" s="1338"/>
      <c r="BM360" s="1338"/>
      <c r="BN360" s="1338"/>
      <c r="BO360" s="1338"/>
      <c r="BP360" s="890"/>
      <c r="BQ360" s="923"/>
      <c r="BR360" s="923"/>
      <c r="BS360" s="923"/>
      <c r="BT360" s="923"/>
      <c r="BU360" s="923"/>
      <c r="BV360" s="923"/>
      <c r="BW360" s="923"/>
      <c r="BX360" s="923"/>
      <c r="BY360" s="1392"/>
      <c r="BZ360" s="890"/>
      <c r="CA360" s="1109"/>
      <c r="CB360" s="890"/>
      <c r="CC360" s="1338"/>
      <c r="CD360" s="1338"/>
      <c r="CE360" s="1338"/>
      <c r="CF360" s="1338"/>
      <c r="CG360" s="923"/>
      <c r="CH360" s="923"/>
      <c r="CI360" s="923"/>
      <c r="CJ360" s="923"/>
      <c r="CK360" s="923"/>
      <c r="CL360" s="923"/>
      <c r="CM360" s="923"/>
      <c r="CN360" s="923"/>
      <c r="CO360" s="923"/>
      <c r="CP360" s="923"/>
      <c r="CQ360" s="923"/>
      <c r="CR360" s="923"/>
      <c r="CS360" s="923"/>
      <c r="CT360" s="923"/>
      <c r="CU360" s="923"/>
      <c r="CV360" s="923"/>
    </row>
    <row r="361" spans="1:100" ht="30">
      <c r="A361" s="923"/>
      <c r="B361" s="923"/>
      <c r="C361" s="923"/>
      <c r="D361" s="923"/>
      <c r="E361" s="923"/>
      <c r="F361" s="923"/>
      <c r="G361" s="923"/>
      <c r="H361" s="1048"/>
      <c r="I361" s="1232"/>
      <c r="J361" s="2340"/>
      <c r="K361" s="2341" t="s">
        <v>1132</v>
      </c>
      <c r="L361" s="139" t="s">
        <v>1204</v>
      </c>
      <c r="M361" s="1087"/>
      <c r="N361" s="958"/>
      <c r="O361" s="942"/>
      <c r="P361" s="890"/>
      <c r="Q361" s="1041"/>
      <c r="R361" s="1041"/>
      <c r="S361" s="1431"/>
      <c r="T361" s="923"/>
      <c r="U361" s="923"/>
      <c r="V361" s="923"/>
      <c r="W361" s="1392"/>
      <c r="X361" s="923"/>
      <c r="Y361" s="1392"/>
      <c r="Z361" s="1392"/>
      <c r="AA361" s="1392"/>
      <c r="AB361" s="890"/>
      <c r="AC361" s="923"/>
      <c r="AD361" s="923"/>
      <c r="AE361" s="923"/>
      <c r="AF361" s="1109"/>
      <c r="AG361" s="1109"/>
      <c r="AH361" s="1109"/>
      <c r="AI361" s="1109"/>
      <c r="AJ361" s="942"/>
      <c r="AK361" s="1392"/>
      <c r="AL361" s="1392"/>
      <c r="AM361" s="1392"/>
      <c r="AN361" s="2337"/>
      <c r="AO361" s="923"/>
      <c r="AP361" s="884"/>
      <c r="AQ361" s="890"/>
      <c r="AR361" s="884"/>
      <c r="AS361" s="890"/>
      <c r="AT361" s="890"/>
      <c r="AU361" s="890"/>
      <c r="AV361" s="890"/>
      <c r="AW361" s="923"/>
      <c r="AX361" s="923"/>
      <c r="AY361" s="923"/>
      <c r="AZ361" s="923"/>
      <c r="BA361" s="923"/>
      <c r="BB361" s="923"/>
      <c r="BC361" s="923"/>
      <c r="BD361" s="923"/>
      <c r="BE361" s="923"/>
      <c r="BF361" s="923"/>
      <c r="BG361" s="923"/>
      <c r="BH361" s="1043"/>
      <c r="BI361" s="1043"/>
      <c r="BJ361" s="884"/>
      <c r="BK361" s="890"/>
      <c r="BL361" s="1338"/>
      <c r="BM361" s="1338"/>
      <c r="BN361" s="1338"/>
      <c r="BO361" s="1338"/>
      <c r="BP361" s="890"/>
      <c r="BQ361" s="923"/>
      <c r="BR361" s="923"/>
      <c r="BS361" s="923"/>
      <c r="BT361" s="923"/>
      <c r="BU361" s="923"/>
      <c r="BV361" s="923"/>
      <c r="BW361" s="923"/>
      <c r="BX361" s="923"/>
      <c r="BY361" s="1392"/>
      <c r="BZ361" s="890"/>
      <c r="CA361" s="1109"/>
      <c r="CB361" s="890"/>
      <c r="CC361" s="1338"/>
      <c r="CD361" s="1338"/>
      <c r="CE361" s="1338"/>
      <c r="CF361" s="1338"/>
      <c r="CG361" s="923"/>
      <c r="CH361" s="923"/>
      <c r="CI361" s="923"/>
      <c r="CJ361" s="923"/>
      <c r="CK361" s="923"/>
      <c r="CL361" s="923"/>
      <c r="CM361" s="923"/>
      <c r="CN361" s="923"/>
      <c r="CO361" s="923"/>
      <c r="CP361" s="923"/>
      <c r="CQ361" s="923"/>
      <c r="CR361" s="923"/>
      <c r="CS361" s="923"/>
      <c r="CT361" s="923"/>
      <c r="CU361" s="923"/>
      <c r="CV361" s="923"/>
    </row>
    <row r="362" spans="1:100" ht="30">
      <c r="A362" s="923"/>
      <c r="B362" s="923"/>
      <c r="C362" s="923"/>
      <c r="D362" s="923"/>
      <c r="E362" s="923"/>
      <c r="F362" s="923"/>
      <c r="G362" s="923"/>
      <c r="H362" s="1048"/>
      <c r="I362" s="1232"/>
      <c r="J362" s="2340"/>
      <c r="K362" s="2341" t="s">
        <v>1132</v>
      </c>
      <c r="L362" s="139" t="s">
        <v>1205</v>
      </c>
      <c r="M362" s="1087"/>
      <c r="N362" s="958"/>
      <c r="O362" s="942"/>
      <c r="P362" s="890"/>
      <c r="Q362" s="1041"/>
      <c r="R362" s="1041"/>
      <c r="S362" s="1431"/>
      <c r="T362" s="923"/>
      <c r="U362" s="923"/>
      <c r="V362" s="923"/>
      <c r="W362" s="1392"/>
      <c r="X362" s="923"/>
      <c r="Y362" s="1392"/>
      <c r="Z362" s="1392"/>
      <c r="AA362" s="1392"/>
      <c r="AB362" s="890"/>
      <c r="AC362" s="923"/>
      <c r="AD362" s="923"/>
      <c r="AE362" s="923"/>
      <c r="AF362" s="1109"/>
      <c r="AG362" s="1109"/>
      <c r="AH362" s="1109"/>
      <c r="AI362" s="1109"/>
      <c r="AJ362" s="942"/>
      <c r="AK362" s="1392"/>
      <c r="AL362" s="1392"/>
      <c r="AM362" s="1392"/>
      <c r="AN362" s="2337"/>
      <c r="AO362" s="923"/>
      <c r="AP362" s="884"/>
      <c r="AQ362" s="890"/>
      <c r="AR362" s="884"/>
      <c r="AS362" s="890"/>
      <c r="AT362" s="890"/>
      <c r="AU362" s="890"/>
      <c r="AV362" s="890"/>
      <c r="AW362" s="923"/>
      <c r="AX362" s="923"/>
      <c r="AY362" s="923"/>
      <c r="AZ362" s="923"/>
      <c r="BA362" s="923"/>
      <c r="BB362" s="923"/>
      <c r="BC362" s="923"/>
      <c r="BD362" s="923"/>
      <c r="BE362" s="923"/>
      <c r="BF362" s="923"/>
      <c r="BG362" s="923"/>
      <c r="BH362" s="1043"/>
      <c r="BI362" s="1043"/>
      <c r="BJ362" s="884"/>
      <c r="BK362" s="890"/>
      <c r="BL362" s="1338"/>
      <c r="BM362" s="1338"/>
      <c r="BN362" s="1338"/>
      <c r="BO362" s="1338"/>
      <c r="BP362" s="890"/>
      <c r="BQ362" s="923"/>
      <c r="BR362" s="923"/>
      <c r="BS362" s="923"/>
      <c r="BT362" s="923"/>
      <c r="BU362" s="923"/>
      <c r="BV362" s="923"/>
      <c r="BW362" s="923"/>
      <c r="BX362" s="923"/>
      <c r="BY362" s="1392"/>
      <c r="BZ362" s="890"/>
      <c r="CA362" s="1109"/>
      <c r="CB362" s="890"/>
      <c r="CC362" s="1338"/>
      <c r="CD362" s="1338"/>
      <c r="CE362" s="1338"/>
      <c r="CF362" s="1338"/>
      <c r="CG362" s="923"/>
      <c r="CH362" s="923"/>
      <c r="CI362" s="923"/>
      <c r="CJ362" s="923"/>
      <c r="CK362" s="923"/>
      <c r="CL362" s="923"/>
      <c r="CM362" s="923"/>
      <c r="CN362" s="923"/>
      <c r="CO362" s="923"/>
      <c r="CP362" s="923"/>
      <c r="CQ362" s="923"/>
      <c r="CR362" s="923"/>
      <c r="CS362" s="923"/>
      <c r="CT362" s="923"/>
      <c r="CU362" s="923"/>
      <c r="CV362" s="923"/>
    </row>
    <row r="363" spans="1:100" ht="30">
      <c r="A363" s="923"/>
      <c r="B363" s="923"/>
      <c r="C363" s="923"/>
      <c r="D363" s="923"/>
      <c r="E363" s="923"/>
      <c r="F363" s="923"/>
      <c r="G363" s="923"/>
      <c r="H363" s="1048"/>
      <c r="I363" s="1232"/>
      <c r="J363" s="2340"/>
      <c r="K363" s="2341" t="s">
        <v>1132</v>
      </c>
      <c r="L363" s="139" t="s">
        <v>1206</v>
      </c>
      <c r="M363" s="1087"/>
      <c r="N363" s="958"/>
      <c r="O363" s="942"/>
      <c r="P363" s="890"/>
      <c r="Q363" s="1041"/>
      <c r="R363" s="1041"/>
      <c r="S363" s="1431"/>
      <c r="T363" s="923"/>
      <c r="U363" s="923"/>
      <c r="V363" s="923"/>
      <c r="W363" s="1392"/>
      <c r="X363" s="923"/>
      <c r="Y363" s="1392"/>
      <c r="Z363" s="1392"/>
      <c r="AA363" s="1392"/>
      <c r="AB363" s="890"/>
      <c r="AC363" s="923"/>
      <c r="AD363" s="923"/>
      <c r="AE363" s="923"/>
      <c r="AF363" s="1109"/>
      <c r="AG363" s="1109"/>
      <c r="AH363" s="1109"/>
      <c r="AI363" s="1109"/>
      <c r="AJ363" s="942"/>
      <c r="AK363" s="1392"/>
      <c r="AL363" s="1392"/>
      <c r="AM363" s="1392"/>
      <c r="AN363" s="2337"/>
      <c r="AO363" s="923"/>
      <c r="AP363" s="884"/>
      <c r="AQ363" s="890"/>
      <c r="AR363" s="884"/>
      <c r="AS363" s="890"/>
      <c r="AT363" s="890"/>
      <c r="AU363" s="890"/>
      <c r="AV363" s="890"/>
      <c r="AW363" s="923"/>
      <c r="AX363" s="923"/>
      <c r="AY363" s="923"/>
      <c r="AZ363" s="923"/>
      <c r="BA363" s="923"/>
      <c r="BB363" s="923"/>
      <c r="BC363" s="923"/>
      <c r="BD363" s="923"/>
      <c r="BE363" s="923"/>
      <c r="BF363" s="923"/>
      <c r="BG363" s="923"/>
      <c r="BH363" s="1043"/>
      <c r="BI363" s="1043"/>
      <c r="BJ363" s="884"/>
      <c r="BK363" s="890"/>
      <c r="BL363" s="1338"/>
      <c r="BM363" s="1338"/>
      <c r="BN363" s="1338"/>
      <c r="BO363" s="1338"/>
      <c r="BP363" s="890"/>
      <c r="BQ363" s="923"/>
      <c r="BR363" s="923"/>
      <c r="BS363" s="923"/>
      <c r="BT363" s="923"/>
      <c r="BU363" s="923"/>
      <c r="BV363" s="923"/>
      <c r="BW363" s="923"/>
      <c r="BX363" s="923"/>
      <c r="BY363" s="1392"/>
      <c r="BZ363" s="890"/>
      <c r="CA363" s="1109"/>
      <c r="CB363" s="890"/>
      <c r="CC363" s="1338"/>
      <c r="CD363" s="1338"/>
      <c r="CE363" s="1338"/>
      <c r="CF363" s="1338"/>
      <c r="CG363" s="923"/>
      <c r="CH363" s="923"/>
      <c r="CI363" s="923"/>
      <c r="CJ363" s="923"/>
      <c r="CK363" s="923"/>
      <c r="CL363" s="923"/>
      <c r="CM363" s="923"/>
      <c r="CN363" s="923"/>
      <c r="CO363" s="923"/>
      <c r="CP363" s="923"/>
      <c r="CQ363" s="923"/>
      <c r="CR363" s="923"/>
      <c r="CS363" s="923"/>
      <c r="CT363" s="923"/>
      <c r="CU363" s="923"/>
      <c r="CV363" s="923"/>
    </row>
    <row r="364" spans="1:100" ht="30">
      <c r="A364" s="923"/>
      <c r="B364" s="923"/>
      <c r="C364" s="923"/>
      <c r="D364" s="923"/>
      <c r="E364" s="923"/>
      <c r="F364" s="923"/>
      <c r="G364" s="923"/>
      <c r="H364" s="1048"/>
      <c r="I364" s="1232"/>
      <c r="J364" s="2340"/>
      <c r="K364" s="2341" t="s">
        <v>1132</v>
      </c>
      <c r="L364" s="139" t="s">
        <v>1207</v>
      </c>
      <c r="M364" s="1087"/>
      <c r="N364" s="958"/>
      <c r="O364" s="942"/>
      <c r="P364" s="890"/>
      <c r="Q364" s="1041"/>
      <c r="R364" s="1041"/>
      <c r="S364" s="1431"/>
      <c r="T364" s="923"/>
      <c r="U364" s="923"/>
      <c r="V364" s="923"/>
      <c r="W364" s="1392"/>
      <c r="X364" s="923"/>
      <c r="Y364" s="1392"/>
      <c r="Z364" s="1392"/>
      <c r="AA364" s="1392"/>
      <c r="AB364" s="890"/>
      <c r="AC364" s="923"/>
      <c r="AD364" s="923"/>
      <c r="AE364" s="923"/>
      <c r="AF364" s="1109"/>
      <c r="AG364" s="1109"/>
      <c r="AH364" s="1109"/>
      <c r="AI364" s="1109"/>
      <c r="AJ364" s="942"/>
      <c r="AK364" s="1392"/>
      <c r="AL364" s="1392"/>
      <c r="AM364" s="1392"/>
      <c r="AN364" s="2337"/>
      <c r="AO364" s="923"/>
      <c r="AP364" s="884"/>
      <c r="AQ364" s="890"/>
      <c r="AR364" s="884"/>
      <c r="AS364" s="890"/>
      <c r="AT364" s="890"/>
      <c r="AU364" s="890"/>
      <c r="AV364" s="890"/>
      <c r="AW364" s="923"/>
      <c r="AX364" s="923"/>
      <c r="AY364" s="923"/>
      <c r="AZ364" s="923"/>
      <c r="BA364" s="923"/>
      <c r="BB364" s="923"/>
      <c r="BC364" s="923"/>
      <c r="BD364" s="923"/>
      <c r="BE364" s="923"/>
      <c r="BF364" s="923"/>
      <c r="BG364" s="923"/>
      <c r="BH364" s="1043"/>
      <c r="BI364" s="1043"/>
      <c r="BJ364" s="884"/>
      <c r="BK364" s="890"/>
      <c r="BL364" s="1338"/>
      <c r="BM364" s="1338"/>
      <c r="BN364" s="1338"/>
      <c r="BO364" s="1338"/>
      <c r="BP364" s="890"/>
      <c r="BQ364" s="923"/>
      <c r="BR364" s="923"/>
      <c r="BS364" s="923"/>
      <c r="BT364" s="923"/>
      <c r="BU364" s="923"/>
      <c r="BV364" s="923"/>
      <c r="BW364" s="923"/>
      <c r="BX364" s="923"/>
      <c r="BY364" s="1392"/>
      <c r="BZ364" s="890"/>
      <c r="CA364" s="1109"/>
      <c r="CB364" s="890"/>
      <c r="CC364" s="1338"/>
      <c r="CD364" s="1338"/>
      <c r="CE364" s="1338"/>
      <c r="CF364" s="1338"/>
      <c r="CG364" s="923"/>
      <c r="CH364" s="923"/>
      <c r="CI364" s="923"/>
      <c r="CJ364" s="923"/>
      <c r="CK364" s="923"/>
      <c r="CL364" s="923"/>
      <c r="CM364" s="923"/>
      <c r="CN364" s="923"/>
      <c r="CO364" s="923"/>
      <c r="CP364" s="923"/>
      <c r="CQ364" s="923"/>
      <c r="CR364" s="923"/>
      <c r="CS364" s="923"/>
      <c r="CT364" s="923"/>
      <c r="CU364" s="923"/>
      <c r="CV364" s="923"/>
    </row>
    <row r="365" spans="1:100" ht="30">
      <c r="A365" s="923"/>
      <c r="B365" s="923"/>
      <c r="C365" s="923"/>
      <c r="D365" s="923"/>
      <c r="E365" s="923"/>
      <c r="F365" s="923"/>
      <c r="G365" s="923"/>
      <c r="H365" s="1048"/>
      <c r="I365" s="1232"/>
      <c r="J365" s="2340"/>
      <c r="K365" s="2341" t="s">
        <v>1132</v>
      </c>
      <c r="L365" s="139" t="s">
        <v>1208</v>
      </c>
      <c r="M365" s="1087"/>
      <c r="N365" s="958"/>
      <c r="O365" s="942"/>
      <c r="P365" s="890"/>
      <c r="Q365" s="1041"/>
      <c r="R365" s="1041"/>
      <c r="S365" s="1431"/>
      <c r="T365" s="923"/>
      <c r="U365" s="923"/>
      <c r="V365" s="923"/>
      <c r="W365" s="1392"/>
      <c r="X365" s="923"/>
      <c r="Y365" s="1392"/>
      <c r="Z365" s="1392"/>
      <c r="AA365" s="1392"/>
      <c r="AB365" s="890"/>
      <c r="AC365" s="923"/>
      <c r="AD365" s="923"/>
      <c r="AE365" s="923"/>
      <c r="AF365" s="1109"/>
      <c r="AG365" s="1109"/>
      <c r="AH365" s="1109"/>
      <c r="AI365" s="1109"/>
      <c r="AJ365" s="942"/>
      <c r="AK365" s="1392"/>
      <c r="AL365" s="1392"/>
      <c r="AM365" s="1392"/>
      <c r="AN365" s="2337"/>
      <c r="AO365" s="923"/>
      <c r="AP365" s="884"/>
      <c r="AQ365" s="890"/>
      <c r="AR365" s="884"/>
      <c r="AS365" s="890"/>
      <c r="AT365" s="890"/>
      <c r="AU365" s="890"/>
      <c r="AV365" s="890"/>
      <c r="AW365" s="923"/>
      <c r="AX365" s="923"/>
      <c r="AY365" s="923"/>
      <c r="AZ365" s="923"/>
      <c r="BA365" s="923"/>
      <c r="BB365" s="923"/>
      <c r="BC365" s="923"/>
      <c r="BD365" s="923"/>
      <c r="BE365" s="923"/>
      <c r="BF365" s="923"/>
      <c r="BG365" s="923"/>
      <c r="BH365" s="1043"/>
      <c r="BI365" s="1043"/>
      <c r="BJ365" s="884"/>
      <c r="BK365" s="890"/>
      <c r="BL365" s="1338"/>
      <c r="BM365" s="1338"/>
      <c r="BN365" s="1338"/>
      <c r="BO365" s="1338"/>
      <c r="BP365" s="890"/>
      <c r="BQ365" s="923"/>
      <c r="BR365" s="923"/>
      <c r="BS365" s="923"/>
      <c r="BT365" s="923"/>
      <c r="BU365" s="923"/>
      <c r="BV365" s="923"/>
      <c r="BW365" s="923"/>
      <c r="BX365" s="923"/>
      <c r="BY365" s="1392"/>
      <c r="BZ365" s="890"/>
      <c r="CA365" s="1109"/>
      <c r="CB365" s="890"/>
      <c r="CC365" s="1338"/>
      <c r="CD365" s="1338"/>
      <c r="CE365" s="1338"/>
      <c r="CF365" s="1338"/>
      <c r="CG365" s="923"/>
      <c r="CH365" s="923"/>
      <c r="CI365" s="923"/>
      <c r="CJ365" s="923"/>
      <c r="CK365" s="923"/>
      <c r="CL365" s="923"/>
      <c r="CM365" s="923"/>
      <c r="CN365" s="923"/>
      <c r="CO365" s="923"/>
      <c r="CP365" s="923"/>
      <c r="CQ365" s="923"/>
      <c r="CR365" s="923"/>
      <c r="CS365" s="923"/>
      <c r="CT365" s="923"/>
      <c r="CU365" s="923"/>
      <c r="CV365" s="923"/>
    </row>
    <row r="366" spans="1:100" ht="30">
      <c r="A366" s="923"/>
      <c r="B366" s="923"/>
      <c r="C366" s="923"/>
      <c r="D366" s="923"/>
      <c r="E366" s="923"/>
      <c r="F366" s="923"/>
      <c r="G366" s="923"/>
      <c r="H366" s="1048"/>
      <c r="I366" s="1232"/>
      <c r="J366" s="2340"/>
      <c r="K366" s="2341" t="s">
        <v>1132</v>
      </c>
      <c r="L366" s="139" t="s">
        <v>1209</v>
      </c>
      <c r="M366" s="1087"/>
      <c r="N366" s="958"/>
      <c r="O366" s="942"/>
      <c r="P366" s="890"/>
      <c r="Q366" s="1041"/>
      <c r="R366" s="1041"/>
      <c r="S366" s="1431"/>
      <c r="T366" s="923"/>
      <c r="U366" s="923"/>
      <c r="V366" s="923"/>
      <c r="W366" s="1392"/>
      <c r="X366" s="923"/>
      <c r="Y366" s="1392"/>
      <c r="Z366" s="1392"/>
      <c r="AA366" s="1392"/>
      <c r="AB366" s="890"/>
      <c r="AC366" s="923"/>
      <c r="AD366" s="923"/>
      <c r="AE366" s="923"/>
      <c r="AF366" s="1109"/>
      <c r="AG366" s="1109"/>
      <c r="AH366" s="1109"/>
      <c r="AI366" s="1109"/>
      <c r="AJ366" s="942"/>
      <c r="AK366" s="1392"/>
      <c r="AL366" s="1392"/>
      <c r="AM366" s="1392"/>
      <c r="AN366" s="2337"/>
      <c r="AO366" s="923"/>
      <c r="AP366" s="884"/>
      <c r="AQ366" s="890"/>
      <c r="AR366" s="884"/>
      <c r="AS366" s="890"/>
      <c r="AT366" s="890"/>
      <c r="AU366" s="890"/>
      <c r="AV366" s="890"/>
      <c r="AW366" s="923"/>
      <c r="AX366" s="923"/>
      <c r="AY366" s="923"/>
      <c r="AZ366" s="923"/>
      <c r="BA366" s="923"/>
      <c r="BB366" s="923"/>
      <c r="BC366" s="923"/>
      <c r="BD366" s="923"/>
      <c r="BE366" s="923"/>
      <c r="BF366" s="923"/>
      <c r="BG366" s="923"/>
      <c r="BH366" s="1043"/>
      <c r="BI366" s="1043"/>
      <c r="BJ366" s="884"/>
      <c r="BK366" s="890"/>
      <c r="BL366" s="1338"/>
      <c r="BM366" s="1338"/>
      <c r="BN366" s="1338"/>
      <c r="BO366" s="1338"/>
      <c r="BP366" s="890"/>
      <c r="BQ366" s="923"/>
      <c r="BR366" s="923"/>
      <c r="BS366" s="923"/>
      <c r="BT366" s="923"/>
      <c r="BU366" s="923"/>
      <c r="BV366" s="923"/>
      <c r="BW366" s="923"/>
      <c r="BX366" s="923"/>
      <c r="BY366" s="1392"/>
      <c r="BZ366" s="890"/>
      <c r="CA366" s="1109"/>
      <c r="CB366" s="890"/>
      <c r="CC366" s="1338"/>
      <c r="CD366" s="1338"/>
      <c r="CE366" s="1338"/>
      <c r="CF366" s="1338"/>
      <c r="CG366" s="923"/>
      <c r="CH366" s="923"/>
      <c r="CI366" s="923"/>
      <c r="CJ366" s="923"/>
      <c r="CK366" s="923"/>
      <c r="CL366" s="923"/>
      <c r="CM366" s="923"/>
      <c r="CN366" s="923"/>
      <c r="CO366" s="923"/>
      <c r="CP366" s="923"/>
      <c r="CQ366" s="923"/>
      <c r="CR366" s="923"/>
      <c r="CS366" s="923"/>
      <c r="CT366" s="923"/>
      <c r="CU366" s="923"/>
      <c r="CV366" s="923"/>
    </row>
    <row r="367" spans="1:100" ht="30">
      <c r="A367" s="923"/>
      <c r="B367" s="923"/>
      <c r="C367" s="923"/>
      <c r="D367" s="923"/>
      <c r="E367" s="923"/>
      <c r="F367" s="923"/>
      <c r="G367" s="923"/>
      <c r="H367" s="1048"/>
      <c r="I367" s="1232"/>
      <c r="J367" s="2340"/>
      <c r="K367" s="2341" t="s">
        <v>1132</v>
      </c>
      <c r="L367" s="139" t="s">
        <v>1210</v>
      </c>
      <c r="M367" s="1087"/>
      <c r="N367" s="958"/>
      <c r="O367" s="942"/>
      <c r="P367" s="890"/>
      <c r="Q367" s="1041"/>
      <c r="R367" s="1041"/>
      <c r="S367" s="1431"/>
      <c r="T367" s="923"/>
      <c r="U367" s="923"/>
      <c r="V367" s="923"/>
      <c r="W367" s="1392"/>
      <c r="X367" s="923"/>
      <c r="Y367" s="1392"/>
      <c r="Z367" s="1392"/>
      <c r="AA367" s="1392"/>
      <c r="AB367" s="890"/>
      <c r="AC367" s="923"/>
      <c r="AD367" s="923"/>
      <c r="AE367" s="923"/>
      <c r="AF367" s="1109"/>
      <c r="AG367" s="1109"/>
      <c r="AH367" s="1109"/>
      <c r="AI367" s="1109"/>
      <c r="AJ367" s="942"/>
      <c r="AK367" s="1392"/>
      <c r="AL367" s="1392"/>
      <c r="AM367" s="1392"/>
      <c r="AN367" s="2337"/>
      <c r="AO367" s="923"/>
      <c r="AP367" s="884"/>
      <c r="AQ367" s="890"/>
      <c r="AR367" s="884"/>
      <c r="AS367" s="890"/>
      <c r="AT367" s="890"/>
      <c r="AU367" s="890"/>
      <c r="AV367" s="890"/>
      <c r="AW367" s="923"/>
      <c r="AX367" s="923"/>
      <c r="AY367" s="923"/>
      <c r="AZ367" s="923"/>
      <c r="BA367" s="923"/>
      <c r="BB367" s="923"/>
      <c r="BC367" s="923"/>
      <c r="BD367" s="923"/>
      <c r="BE367" s="923"/>
      <c r="BF367" s="923"/>
      <c r="BG367" s="923"/>
      <c r="BH367" s="1043"/>
      <c r="BI367" s="1043"/>
      <c r="BJ367" s="884"/>
      <c r="BK367" s="890"/>
      <c r="BL367" s="1338"/>
      <c r="BM367" s="1338"/>
      <c r="BN367" s="1338"/>
      <c r="BO367" s="1338"/>
      <c r="BP367" s="890"/>
      <c r="BQ367" s="923"/>
      <c r="BR367" s="923"/>
      <c r="BS367" s="923"/>
      <c r="BT367" s="923"/>
      <c r="BU367" s="923"/>
      <c r="BV367" s="923"/>
      <c r="BW367" s="923"/>
      <c r="BX367" s="923"/>
      <c r="BY367" s="1392"/>
      <c r="BZ367" s="890"/>
      <c r="CA367" s="1109"/>
      <c r="CB367" s="890"/>
      <c r="CC367" s="1338"/>
      <c r="CD367" s="1338"/>
      <c r="CE367" s="1338"/>
      <c r="CF367" s="1338"/>
      <c r="CG367" s="923"/>
      <c r="CH367" s="923"/>
      <c r="CI367" s="923"/>
      <c r="CJ367" s="923"/>
      <c r="CK367" s="923"/>
      <c r="CL367" s="923"/>
      <c r="CM367" s="923"/>
      <c r="CN367" s="923"/>
      <c r="CO367" s="923"/>
      <c r="CP367" s="923"/>
      <c r="CQ367" s="923"/>
      <c r="CR367" s="923"/>
      <c r="CS367" s="923"/>
      <c r="CT367" s="923"/>
      <c r="CU367" s="923"/>
      <c r="CV367" s="923"/>
    </row>
    <row r="368" spans="1:100" ht="30">
      <c r="A368" s="923"/>
      <c r="B368" s="923"/>
      <c r="C368" s="923"/>
      <c r="D368" s="923"/>
      <c r="E368" s="923"/>
      <c r="F368" s="923"/>
      <c r="G368" s="923"/>
      <c r="H368" s="1048"/>
      <c r="I368" s="1232"/>
      <c r="J368" s="2340"/>
      <c r="K368" s="2341" t="s">
        <v>1132</v>
      </c>
      <c r="L368" s="139" t="s">
        <v>1211</v>
      </c>
      <c r="M368" s="1087"/>
      <c r="N368" s="958"/>
      <c r="O368" s="942"/>
      <c r="P368" s="890"/>
      <c r="Q368" s="1041"/>
      <c r="R368" s="1041"/>
      <c r="S368" s="1431"/>
      <c r="T368" s="923"/>
      <c r="U368" s="923"/>
      <c r="V368" s="923"/>
      <c r="W368" s="1392"/>
      <c r="X368" s="923"/>
      <c r="Y368" s="1392"/>
      <c r="Z368" s="1392"/>
      <c r="AA368" s="1392"/>
      <c r="AB368" s="890"/>
      <c r="AC368" s="923"/>
      <c r="AD368" s="923"/>
      <c r="AE368" s="923"/>
      <c r="AF368" s="1109"/>
      <c r="AG368" s="1109"/>
      <c r="AH368" s="1109"/>
      <c r="AI368" s="1109"/>
      <c r="AJ368" s="942"/>
      <c r="AK368" s="1392"/>
      <c r="AL368" s="1392"/>
      <c r="AM368" s="1392"/>
      <c r="AN368" s="2337"/>
      <c r="AO368" s="923"/>
      <c r="AP368" s="884"/>
      <c r="AQ368" s="890"/>
      <c r="AR368" s="884"/>
      <c r="AS368" s="890"/>
      <c r="AT368" s="890"/>
      <c r="AU368" s="890"/>
      <c r="AV368" s="890"/>
      <c r="AW368" s="923"/>
      <c r="AX368" s="923"/>
      <c r="AY368" s="923"/>
      <c r="AZ368" s="923"/>
      <c r="BA368" s="923"/>
      <c r="BB368" s="923"/>
      <c r="BC368" s="923"/>
      <c r="BD368" s="923"/>
      <c r="BE368" s="923"/>
      <c r="BF368" s="923"/>
      <c r="BG368" s="923"/>
      <c r="BH368" s="1043"/>
      <c r="BI368" s="1043"/>
      <c r="BJ368" s="884"/>
      <c r="BK368" s="890"/>
      <c r="BL368" s="1338"/>
      <c r="BM368" s="1338"/>
      <c r="BN368" s="1338"/>
      <c r="BO368" s="1338"/>
      <c r="BP368" s="890"/>
      <c r="BQ368" s="923"/>
      <c r="BR368" s="923"/>
      <c r="BS368" s="923"/>
      <c r="BT368" s="923"/>
      <c r="BU368" s="923"/>
      <c r="BV368" s="923"/>
      <c r="BW368" s="923"/>
      <c r="BX368" s="923"/>
      <c r="BY368" s="1392"/>
      <c r="BZ368" s="890"/>
      <c r="CA368" s="1109"/>
      <c r="CB368" s="890"/>
      <c r="CC368" s="1338"/>
      <c r="CD368" s="1338"/>
      <c r="CE368" s="1338"/>
      <c r="CF368" s="1338"/>
      <c r="CG368" s="923"/>
      <c r="CH368" s="923"/>
      <c r="CI368" s="923"/>
      <c r="CJ368" s="923"/>
      <c r="CK368" s="923"/>
      <c r="CL368" s="923"/>
      <c r="CM368" s="923"/>
      <c r="CN368" s="923"/>
      <c r="CO368" s="923"/>
      <c r="CP368" s="923"/>
      <c r="CQ368" s="923"/>
      <c r="CR368" s="923"/>
      <c r="CS368" s="923"/>
      <c r="CT368" s="923"/>
      <c r="CU368" s="923"/>
      <c r="CV368" s="923"/>
    </row>
    <row r="369" spans="1:100" ht="30">
      <c r="A369" s="923"/>
      <c r="B369" s="923"/>
      <c r="C369" s="923"/>
      <c r="D369" s="923"/>
      <c r="E369" s="923"/>
      <c r="F369" s="923"/>
      <c r="G369" s="923"/>
      <c r="H369" s="1048"/>
      <c r="I369" s="1232"/>
      <c r="J369" s="2340"/>
      <c r="K369" s="2341" t="s">
        <v>1132</v>
      </c>
      <c r="L369" s="139" t="s">
        <v>1212</v>
      </c>
      <c r="M369" s="1087"/>
      <c r="N369" s="958"/>
      <c r="O369" s="942"/>
      <c r="P369" s="890"/>
      <c r="Q369" s="1041"/>
      <c r="R369" s="1041"/>
      <c r="S369" s="1431"/>
      <c r="T369" s="923"/>
      <c r="U369" s="923"/>
      <c r="V369" s="923"/>
      <c r="W369" s="1392"/>
      <c r="X369" s="923"/>
      <c r="Y369" s="1392"/>
      <c r="Z369" s="1392"/>
      <c r="AA369" s="1392"/>
      <c r="AB369" s="890"/>
      <c r="AC369" s="923"/>
      <c r="AD369" s="923"/>
      <c r="AE369" s="923"/>
      <c r="AF369" s="1109"/>
      <c r="AG369" s="1109"/>
      <c r="AH369" s="1109"/>
      <c r="AI369" s="1109"/>
      <c r="AJ369" s="942"/>
      <c r="AK369" s="1392"/>
      <c r="AL369" s="1392"/>
      <c r="AM369" s="1392"/>
      <c r="AN369" s="2337"/>
      <c r="AO369" s="923"/>
      <c r="AP369" s="884"/>
      <c r="AQ369" s="890"/>
      <c r="AR369" s="884"/>
      <c r="AS369" s="890"/>
      <c r="AT369" s="890"/>
      <c r="AU369" s="890"/>
      <c r="AV369" s="890"/>
      <c r="AW369" s="923"/>
      <c r="AX369" s="923"/>
      <c r="AY369" s="923"/>
      <c r="AZ369" s="923"/>
      <c r="BA369" s="923"/>
      <c r="BB369" s="923"/>
      <c r="BC369" s="923"/>
      <c r="BD369" s="923"/>
      <c r="BE369" s="923"/>
      <c r="BF369" s="923"/>
      <c r="BG369" s="923"/>
      <c r="BH369" s="1043"/>
      <c r="BI369" s="1043"/>
      <c r="BJ369" s="884"/>
      <c r="BK369" s="890"/>
      <c r="BL369" s="1338"/>
      <c r="BM369" s="1338"/>
      <c r="BN369" s="1338"/>
      <c r="BO369" s="1338"/>
      <c r="BP369" s="890"/>
      <c r="BQ369" s="923"/>
      <c r="BR369" s="923"/>
      <c r="BS369" s="923"/>
      <c r="BT369" s="923"/>
      <c r="BU369" s="923"/>
      <c r="BV369" s="923"/>
      <c r="BW369" s="923"/>
      <c r="BX369" s="923"/>
      <c r="BY369" s="1392"/>
      <c r="BZ369" s="890"/>
      <c r="CA369" s="1109"/>
      <c r="CB369" s="890"/>
      <c r="CC369" s="1338"/>
      <c r="CD369" s="1338"/>
      <c r="CE369" s="1338"/>
      <c r="CF369" s="1338"/>
      <c r="CG369" s="923"/>
      <c r="CH369" s="923"/>
      <c r="CI369" s="923"/>
      <c r="CJ369" s="923"/>
      <c r="CK369" s="923"/>
      <c r="CL369" s="923"/>
      <c r="CM369" s="923"/>
      <c r="CN369" s="923"/>
      <c r="CO369" s="923"/>
      <c r="CP369" s="923"/>
      <c r="CQ369" s="923"/>
      <c r="CR369" s="923"/>
      <c r="CS369" s="923"/>
      <c r="CT369" s="923"/>
      <c r="CU369" s="923"/>
      <c r="CV369" s="923"/>
    </row>
    <row r="370" spans="1:100" ht="30">
      <c r="A370" s="923"/>
      <c r="B370" s="923"/>
      <c r="C370" s="923"/>
      <c r="D370" s="923"/>
      <c r="E370" s="923"/>
      <c r="F370" s="923"/>
      <c r="G370" s="923"/>
      <c r="H370" s="1048"/>
      <c r="I370" s="1232"/>
      <c r="J370" s="2340"/>
      <c r="K370" s="2341" t="s">
        <v>1132</v>
      </c>
      <c r="L370" s="139" t="s">
        <v>1213</v>
      </c>
      <c r="M370" s="1087"/>
      <c r="N370" s="958"/>
      <c r="O370" s="942"/>
      <c r="P370" s="890"/>
      <c r="Q370" s="1041"/>
      <c r="R370" s="1041"/>
      <c r="S370" s="1431"/>
      <c r="T370" s="923"/>
      <c r="U370" s="923"/>
      <c r="V370" s="923"/>
      <c r="W370" s="1392"/>
      <c r="X370" s="923"/>
      <c r="Y370" s="1392"/>
      <c r="Z370" s="1392"/>
      <c r="AA370" s="1392"/>
      <c r="AB370" s="890"/>
      <c r="AC370" s="923"/>
      <c r="AD370" s="923"/>
      <c r="AE370" s="923"/>
      <c r="AF370" s="1109"/>
      <c r="AG370" s="1109"/>
      <c r="AH370" s="1109"/>
      <c r="AI370" s="1109"/>
      <c r="AJ370" s="942"/>
      <c r="AK370" s="1392"/>
      <c r="AL370" s="1392"/>
      <c r="AM370" s="1392"/>
      <c r="AN370" s="2337"/>
      <c r="AO370" s="923"/>
      <c r="AP370" s="884"/>
      <c r="AQ370" s="890"/>
      <c r="AR370" s="884"/>
      <c r="AS370" s="890"/>
      <c r="AT370" s="890"/>
      <c r="AU370" s="890"/>
      <c r="AV370" s="890"/>
      <c r="AW370" s="923"/>
      <c r="AX370" s="923"/>
      <c r="AY370" s="923"/>
      <c r="AZ370" s="923"/>
      <c r="BA370" s="923"/>
      <c r="BB370" s="923"/>
      <c r="BC370" s="923"/>
      <c r="BD370" s="923"/>
      <c r="BE370" s="923"/>
      <c r="BF370" s="923"/>
      <c r="BG370" s="923"/>
      <c r="BH370" s="1043"/>
      <c r="BI370" s="1043"/>
      <c r="BJ370" s="884"/>
      <c r="BK370" s="890"/>
      <c r="BL370" s="1338"/>
      <c r="BM370" s="1338"/>
      <c r="BN370" s="1338"/>
      <c r="BO370" s="1338"/>
      <c r="BP370" s="890"/>
      <c r="BQ370" s="923"/>
      <c r="BR370" s="923"/>
      <c r="BS370" s="923"/>
      <c r="BT370" s="923"/>
      <c r="BU370" s="923"/>
      <c r="BV370" s="923"/>
      <c r="BW370" s="923"/>
      <c r="BX370" s="923"/>
      <c r="BY370" s="1392"/>
      <c r="BZ370" s="890"/>
      <c r="CA370" s="1109"/>
      <c r="CB370" s="890"/>
      <c r="CC370" s="1338"/>
      <c r="CD370" s="1338"/>
      <c r="CE370" s="1338"/>
      <c r="CF370" s="1338"/>
      <c r="CG370" s="923"/>
      <c r="CH370" s="923"/>
      <c r="CI370" s="923"/>
      <c r="CJ370" s="923"/>
      <c r="CK370" s="923"/>
      <c r="CL370" s="923"/>
      <c r="CM370" s="923"/>
      <c r="CN370" s="923"/>
      <c r="CO370" s="923"/>
      <c r="CP370" s="923"/>
      <c r="CQ370" s="923"/>
      <c r="CR370" s="923"/>
      <c r="CS370" s="923"/>
      <c r="CT370" s="923"/>
      <c r="CU370" s="923"/>
      <c r="CV370" s="923"/>
    </row>
    <row r="371" spans="1:100" ht="15">
      <c r="A371" s="923"/>
      <c r="B371" s="923"/>
      <c r="C371" s="923"/>
      <c r="D371" s="923"/>
      <c r="E371" s="923"/>
      <c r="F371" s="923"/>
      <c r="G371" s="923"/>
      <c r="H371" s="1048"/>
      <c r="I371" s="1232"/>
      <c r="J371" s="2340"/>
      <c r="K371" s="2341" t="s">
        <v>1119</v>
      </c>
      <c r="L371" s="139" t="s">
        <v>1214</v>
      </c>
      <c r="M371" s="1087"/>
      <c r="N371" s="958"/>
      <c r="O371" s="942"/>
      <c r="P371" s="890"/>
      <c r="Q371" s="1041"/>
      <c r="R371" s="1041"/>
      <c r="S371" s="1431"/>
      <c r="T371" s="923"/>
      <c r="U371" s="923"/>
      <c r="V371" s="923"/>
      <c r="W371" s="1392"/>
      <c r="X371" s="923"/>
      <c r="Y371" s="1392"/>
      <c r="Z371" s="1392"/>
      <c r="AA371" s="1392"/>
      <c r="AB371" s="890"/>
      <c r="AC371" s="923"/>
      <c r="AD371" s="923"/>
      <c r="AE371" s="923"/>
      <c r="AF371" s="1109"/>
      <c r="AG371" s="1109"/>
      <c r="AH371" s="1109"/>
      <c r="AI371" s="1109"/>
      <c r="AJ371" s="942"/>
      <c r="AK371" s="1392"/>
      <c r="AL371" s="1392"/>
      <c r="AM371" s="1392"/>
      <c r="AN371" s="2337"/>
      <c r="AO371" s="923"/>
      <c r="AP371" s="884"/>
      <c r="AQ371" s="890"/>
      <c r="AR371" s="884"/>
      <c r="AS371" s="890"/>
      <c r="AT371" s="890"/>
      <c r="AU371" s="890"/>
      <c r="AV371" s="890"/>
      <c r="AW371" s="923"/>
      <c r="AX371" s="923"/>
      <c r="AY371" s="923"/>
      <c r="AZ371" s="923"/>
      <c r="BA371" s="923"/>
      <c r="BB371" s="923"/>
      <c r="BC371" s="923"/>
      <c r="BD371" s="923"/>
      <c r="BE371" s="923"/>
      <c r="BF371" s="923"/>
      <c r="BG371" s="923"/>
      <c r="BH371" s="1043"/>
      <c r="BI371" s="1043"/>
      <c r="BJ371" s="884"/>
      <c r="BK371" s="890"/>
      <c r="BL371" s="1338"/>
      <c r="BM371" s="1338"/>
      <c r="BN371" s="1338"/>
      <c r="BO371" s="1338"/>
      <c r="BP371" s="890"/>
      <c r="BQ371" s="923"/>
      <c r="BR371" s="923"/>
      <c r="BS371" s="923"/>
      <c r="BT371" s="923"/>
      <c r="BU371" s="923"/>
      <c r="BV371" s="923"/>
      <c r="BW371" s="923"/>
      <c r="BX371" s="923"/>
      <c r="BY371" s="1392"/>
      <c r="BZ371" s="890"/>
      <c r="CA371" s="1109"/>
      <c r="CB371" s="890"/>
      <c r="CC371" s="1338"/>
      <c r="CD371" s="1338"/>
      <c r="CE371" s="1338"/>
      <c r="CF371" s="1338"/>
      <c r="CG371" s="923"/>
      <c r="CH371" s="923"/>
      <c r="CI371" s="923"/>
      <c r="CJ371" s="923"/>
      <c r="CK371" s="923"/>
      <c r="CL371" s="923"/>
      <c r="CM371" s="923"/>
      <c r="CN371" s="923"/>
      <c r="CO371" s="923"/>
      <c r="CP371" s="923"/>
      <c r="CQ371" s="923"/>
      <c r="CR371" s="923"/>
      <c r="CS371" s="923"/>
      <c r="CT371" s="923"/>
      <c r="CU371" s="923"/>
      <c r="CV371" s="923"/>
    </row>
    <row r="372" spans="1:100" ht="15">
      <c r="A372" s="923"/>
      <c r="B372" s="923"/>
      <c r="C372" s="923"/>
      <c r="D372" s="923"/>
      <c r="E372" s="923"/>
      <c r="F372" s="923"/>
      <c r="G372" s="923"/>
      <c r="H372" s="1048"/>
      <c r="I372" s="1232"/>
      <c r="J372" s="2340"/>
      <c r="K372" s="2341" t="s">
        <v>1119</v>
      </c>
      <c r="L372" s="139" t="s">
        <v>1215</v>
      </c>
      <c r="M372" s="1087"/>
      <c r="N372" s="958"/>
      <c r="O372" s="942"/>
      <c r="P372" s="890"/>
      <c r="Q372" s="1041"/>
      <c r="R372" s="1041"/>
      <c r="S372" s="1431"/>
      <c r="T372" s="923"/>
      <c r="U372" s="923"/>
      <c r="V372" s="923"/>
      <c r="W372" s="1392"/>
      <c r="X372" s="923"/>
      <c r="Y372" s="1392"/>
      <c r="Z372" s="1392"/>
      <c r="AA372" s="1392"/>
      <c r="AB372" s="890"/>
      <c r="AC372" s="923"/>
      <c r="AD372" s="923"/>
      <c r="AE372" s="923"/>
      <c r="AF372" s="1109"/>
      <c r="AG372" s="1109"/>
      <c r="AH372" s="1109"/>
      <c r="AI372" s="1109"/>
      <c r="AJ372" s="942"/>
      <c r="AK372" s="1392"/>
      <c r="AL372" s="1392"/>
      <c r="AM372" s="1392"/>
      <c r="AN372" s="2337"/>
      <c r="AO372" s="923"/>
      <c r="AP372" s="884"/>
      <c r="AQ372" s="890"/>
      <c r="AR372" s="884"/>
      <c r="AS372" s="890"/>
      <c r="AT372" s="890"/>
      <c r="AU372" s="890"/>
      <c r="AV372" s="890"/>
      <c r="AW372" s="923"/>
      <c r="AX372" s="923"/>
      <c r="AY372" s="923"/>
      <c r="AZ372" s="923"/>
      <c r="BA372" s="923"/>
      <c r="BB372" s="923"/>
      <c r="BC372" s="923"/>
      <c r="BD372" s="923"/>
      <c r="BE372" s="923"/>
      <c r="BF372" s="923"/>
      <c r="BG372" s="923"/>
      <c r="BH372" s="1043"/>
      <c r="BI372" s="1043"/>
      <c r="BJ372" s="884"/>
      <c r="BK372" s="890"/>
      <c r="BL372" s="1338"/>
      <c r="BM372" s="1338"/>
      <c r="BN372" s="1338"/>
      <c r="BO372" s="1338"/>
      <c r="BP372" s="890"/>
      <c r="BQ372" s="923"/>
      <c r="BR372" s="923"/>
      <c r="BS372" s="923"/>
      <c r="BT372" s="923"/>
      <c r="BU372" s="923"/>
      <c r="BV372" s="923"/>
      <c r="BW372" s="923"/>
      <c r="BX372" s="923"/>
      <c r="BY372" s="1392"/>
      <c r="BZ372" s="890"/>
      <c r="CA372" s="1109"/>
      <c r="CB372" s="890"/>
      <c r="CC372" s="1338"/>
      <c r="CD372" s="1338"/>
      <c r="CE372" s="1338"/>
      <c r="CF372" s="1338"/>
      <c r="CG372" s="923"/>
      <c r="CH372" s="923"/>
      <c r="CI372" s="923"/>
      <c r="CJ372" s="923"/>
      <c r="CK372" s="923"/>
      <c r="CL372" s="923"/>
      <c r="CM372" s="923"/>
      <c r="CN372" s="923"/>
      <c r="CO372" s="923"/>
      <c r="CP372" s="923"/>
      <c r="CQ372" s="923"/>
      <c r="CR372" s="923"/>
      <c r="CS372" s="923"/>
      <c r="CT372" s="923"/>
      <c r="CU372" s="923"/>
      <c r="CV372" s="923"/>
    </row>
    <row r="373" spans="1:100" ht="15">
      <c r="A373" s="923"/>
      <c r="B373" s="923"/>
      <c r="C373" s="923"/>
      <c r="D373" s="923"/>
      <c r="E373" s="923"/>
      <c r="F373" s="923"/>
      <c r="G373" s="923"/>
      <c r="H373" s="1048"/>
      <c r="I373" s="1232"/>
      <c r="J373" s="2340"/>
      <c r="K373" s="2341" t="s">
        <v>1119</v>
      </c>
      <c r="L373" s="139" t="s">
        <v>1216</v>
      </c>
      <c r="M373" s="1087"/>
      <c r="N373" s="958"/>
      <c r="O373" s="942"/>
      <c r="P373" s="890"/>
      <c r="Q373" s="1041"/>
      <c r="R373" s="1041"/>
      <c r="S373" s="1431"/>
      <c r="T373" s="923"/>
      <c r="U373" s="923"/>
      <c r="V373" s="923"/>
      <c r="W373" s="1392"/>
      <c r="X373" s="923"/>
      <c r="Y373" s="1392"/>
      <c r="Z373" s="1392"/>
      <c r="AA373" s="1392"/>
      <c r="AB373" s="890"/>
      <c r="AC373" s="923"/>
      <c r="AD373" s="923"/>
      <c r="AE373" s="923"/>
      <c r="AF373" s="1109"/>
      <c r="AG373" s="1109"/>
      <c r="AH373" s="1109"/>
      <c r="AI373" s="1109"/>
      <c r="AJ373" s="942"/>
      <c r="AK373" s="1392"/>
      <c r="AL373" s="1392"/>
      <c r="AM373" s="1392"/>
      <c r="AN373" s="2337"/>
      <c r="AO373" s="923"/>
      <c r="AP373" s="884"/>
      <c r="AQ373" s="890"/>
      <c r="AR373" s="884"/>
      <c r="AS373" s="890"/>
      <c r="AT373" s="890"/>
      <c r="AU373" s="890"/>
      <c r="AV373" s="890"/>
      <c r="AW373" s="923"/>
      <c r="AX373" s="923"/>
      <c r="AY373" s="923"/>
      <c r="AZ373" s="923"/>
      <c r="BA373" s="923"/>
      <c r="BB373" s="923"/>
      <c r="BC373" s="923"/>
      <c r="BD373" s="923"/>
      <c r="BE373" s="923"/>
      <c r="BF373" s="923"/>
      <c r="BG373" s="923"/>
      <c r="BH373" s="1043"/>
      <c r="BI373" s="1043"/>
      <c r="BJ373" s="884"/>
      <c r="BK373" s="890"/>
      <c r="BL373" s="1338"/>
      <c r="BM373" s="1338"/>
      <c r="BN373" s="1338"/>
      <c r="BO373" s="1338"/>
      <c r="BP373" s="890"/>
      <c r="BQ373" s="923"/>
      <c r="BR373" s="923"/>
      <c r="BS373" s="923"/>
      <c r="BT373" s="923"/>
      <c r="BU373" s="923"/>
      <c r="BV373" s="923"/>
      <c r="BW373" s="923"/>
      <c r="BX373" s="923"/>
      <c r="BY373" s="1392"/>
      <c r="BZ373" s="890"/>
      <c r="CA373" s="1109"/>
      <c r="CB373" s="890"/>
      <c r="CC373" s="1338"/>
      <c r="CD373" s="1338"/>
      <c r="CE373" s="1338"/>
      <c r="CF373" s="1338"/>
      <c r="CG373" s="923"/>
      <c r="CH373" s="923"/>
      <c r="CI373" s="923"/>
      <c r="CJ373" s="923"/>
      <c r="CK373" s="923"/>
      <c r="CL373" s="923"/>
      <c r="CM373" s="923"/>
      <c r="CN373" s="923"/>
      <c r="CO373" s="923"/>
      <c r="CP373" s="923"/>
      <c r="CQ373" s="923"/>
      <c r="CR373" s="923"/>
      <c r="CS373" s="923"/>
      <c r="CT373" s="923"/>
      <c r="CU373" s="923"/>
      <c r="CV373" s="923"/>
    </row>
    <row r="374" spans="1:100" ht="30">
      <c r="A374" s="923"/>
      <c r="B374" s="923"/>
      <c r="C374" s="923"/>
      <c r="D374" s="923"/>
      <c r="E374" s="923"/>
      <c r="F374" s="923"/>
      <c r="G374" s="923"/>
      <c r="H374" s="1048"/>
      <c r="I374" s="1232"/>
      <c r="J374" s="2340"/>
      <c r="K374" s="2341" t="s">
        <v>1217</v>
      </c>
      <c r="L374" s="139" t="s">
        <v>1218</v>
      </c>
      <c r="M374" s="1087"/>
      <c r="N374" s="958"/>
      <c r="O374" s="942"/>
      <c r="P374" s="890"/>
      <c r="Q374" s="1041"/>
      <c r="R374" s="1041"/>
      <c r="S374" s="1431"/>
      <c r="T374" s="923"/>
      <c r="U374" s="923"/>
      <c r="V374" s="923"/>
      <c r="W374" s="1392"/>
      <c r="X374" s="923"/>
      <c r="Y374" s="1392"/>
      <c r="Z374" s="1392"/>
      <c r="AA374" s="1392"/>
      <c r="AB374" s="890"/>
      <c r="AC374" s="923"/>
      <c r="AD374" s="923"/>
      <c r="AE374" s="923"/>
      <c r="AF374" s="1109"/>
      <c r="AG374" s="1109"/>
      <c r="AH374" s="1109"/>
      <c r="AI374" s="1109"/>
      <c r="AJ374" s="942"/>
      <c r="AK374" s="1392"/>
      <c r="AL374" s="1392"/>
      <c r="AM374" s="1392"/>
      <c r="AN374" s="2337"/>
      <c r="AO374" s="923"/>
      <c r="AP374" s="884"/>
      <c r="AQ374" s="890"/>
      <c r="AR374" s="884"/>
      <c r="AS374" s="890"/>
      <c r="AT374" s="890"/>
      <c r="AU374" s="890"/>
      <c r="AV374" s="890"/>
      <c r="AW374" s="923"/>
      <c r="AX374" s="923"/>
      <c r="AY374" s="923"/>
      <c r="AZ374" s="923"/>
      <c r="BA374" s="923"/>
      <c r="BB374" s="923"/>
      <c r="BC374" s="923"/>
      <c r="BD374" s="923"/>
      <c r="BE374" s="923"/>
      <c r="BF374" s="923"/>
      <c r="BG374" s="923"/>
      <c r="BH374" s="1043"/>
      <c r="BI374" s="1043"/>
      <c r="BJ374" s="884"/>
      <c r="BK374" s="890"/>
      <c r="BL374" s="1338"/>
      <c r="BM374" s="1338"/>
      <c r="BN374" s="1338"/>
      <c r="BO374" s="1338"/>
      <c r="BP374" s="890"/>
      <c r="BQ374" s="923"/>
      <c r="BR374" s="923"/>
      <c r="BS374" s="923"/>
      <c r="BT374" s="923"/>
      <c r="BU374" s="923"/>
      <c r="BV374" s="923"/>
      <c r="BW374" s="923"/>
      <c r="BX374" s="923"/>
      <c r="BY374" s="1392"/>
      <c r="BZ374" s="890"/>
      <c r="CA374" s="1109"/>
      <c r="CB374" s="890"/>
      <c r="CC374" s="1338"/>
      <c r="CD374" s="1338"/>
      <c r="CE374" s="1338"/>
      <c r="CF374" s="1338"/>
      <c r="CG374" s="923"/>
      <c r="CH374" s="923"/>
      <c r="CI374" s="923"/>
      <c r="CJ374" s="923"/>
      <c r="CK374" s="923"/>
      <c r="CL374" s="923"/>
      <c r="CM374" s="923"/>
      <c r="CN374" s="923"/>
      <c r="CO374" s="923"/>
      <c r="CP374" s="923"/>
      <c r="CQ374" s="923"/>
      <c r="CR374" s="923"/>
      <c r="CS374" s="923"/>
      <c r="CT374" s="923"/>
      <c r="CU374" s="923"/>
      <c r="CV374" s="923"/>
    </row>
    <row r="375" spans="1:100" ht="30">
      <c r="A375" s="923"/>
      <c r="B375" s="923"/>
      <c r="C375" s="923"/>
      <c r="D375" s="923"/>
      <c r="E375" s="923"/>
      <c r="F375" s="923"/>
      <c r="G375" s="923"/>
      <c r="H375" s="1048"/>
      <c r="I375" s="1232"/>
      <c r="J375" s="2340"/>
      <c r="K375" s="2341" t="s">
        <v>1217</v>
      </c>
      <c r="L375" s="139" t="s">
        <v>1219</v>
      </c>
      <c r="M375" s="1087"/>
      <c r="N375" s="958"/>
      <c r="O375" s="942"/>
      <c r="P375" s="890"/>
      <c r="Q375" s="1041"/>
      <c r="R375" s="1041"/>
      <c r="S375" s="1431"/>
      <c r="T375" s="923"/>
      <c r="U375" s="923"/>
      <c r="V375" s="923"/>
      <c r="W375" s="1392"/>
      <c r="X375" s="923"/>
      <c r="Y375" s="1392"/>
      <c r="Z375" s="1392"/>
      <c r="AA375" s="1392"/>
      <c r="AB375" s="890"/>
      <c r="AC375" s="923"/>
      <c r="AD375" s="923"/>
      <c r="AE375" s="923"/>
      <c r="AF375" s="1109"/>
      <c r="AG375" s="1109"/>
      <c r="AH375" s="1109"/>
      <c r="AI375" s="1109"/>
      <c r="AJ375" s="942"/>
      <c r="AK375" s="1392"/>
      <c r="AL375" s="1392"/>
      <c r="AM375" s="1392"/>
      <c r="AN375" s="2337"/>
      <c r="AO375" s="923"/>
      <c r="AP375" s="884"/>
      <c r="AQ375" s="890"/>
      <c r="AR375" s="884"/>
      <c r="AS375" s="890"/>
      <c r="AT375" s="890"/>
      <c r="AU375" s="890"/>
      <c r="AV375" s="890"/>
      <c r="AW375" s="923"/>
      <c r="AX375" s="923"/>
      <c r="AY375" s="923"/>
      <c r="AZ375" s="923"/>
      <c r="BA375" s="923"/>
      <c r="BB375" s="923"/>
      <c r="BC375" s="923"/>
      <c r="BD375" s="923"/>
      <c r="BE375" s="923"/>
      <c r="BF375" s="923"/>
      <c r="BG375" s="923"/>
      <c r="BH375" s="1043"/>
      <c r="BI375" s="1043"/>
      <c r="BJ375" s="884"/>
      <c r="BK375" s="890"/>
      <c r="BL375" s="1338"/>
      <c r="BM375" s="1338"/>
      <c r="BN375" s="1338"/>
      <c r="BO375" s="1338"/>
      <c r="BP375" s="890"/>
      <c r="BQ375" s="923"/>
      <c r="BR375" s="923"/>
      <c r="BS375" s="923"/>
      <c r="BT375" s="923"/>
      <c r="BU375" s="923"/>
      <c r="BV375" s="923"/>
      <c r="BW375" s="923"/>
      <c r="BX375" s="923"/>
      <c r="BY375" s="1392"/>
      <c r="BZ375" s="890"/>
      <c r="CA375" s="1109"/>
      <c r="CB375" s="890"/>
      <c r="CC375" s="1338"/>
      <c r="CD375" s="1338"/>
      <c r="CE375" s="1338"/>
      <c r="CF375" s="1338"/>
      <c r="CG375" s="923"/>
      <c r="CH375" s="923"/>
      <c r="CI375" s="923"/>
      <c r="CJ375" s="923"/>
      <c r="CK375" s="923"/>
      <c r="CL375" s="923"/>
      <c r="CM375" s="923"/>
      <c r="CN375" s="923"/>
      <c r="CO375" s="923"/>
      <c r="CP375" s="923"/>
      <c r="CQ375" s="923"/>
      <c r="CR375" s="923"/>
      <c r="CS375" s="923"/>
      <c r="CT375" s="923"/>
      <c r="CU375" s="923"/>
      <c r="CV375" s="923"/>
    </row>
    <row r="376" spans="1:100" ht="15">
      <c r="A376" s="923"/>
      <c r="B376" s="923"/>
      <c r="C376" s="923"/>
      <c r="D376" s="923"/>
      <c r="E376" s="923"/>
      <c r="F376" s="923"/>
      <c r="G376" s="923"/>
      <c r="H376" s="1048"/>
      <c r="I376" s="1232"/>
      <c r="J376" s="2340"/>
      <c r="K376" s="2341" t="s">
        <v>1130</v>
      </c>
      <c r="L376" s="139" t="s">
        <v>1220</v>
      </c>
      <c r="M376" s="1087"/>
      <c r="N376" s="958"/>
      <c r="O376" s="942"/>
      <c r="P376" s="890"/>
      <c r="Q376" s="1041"/>
      <c r="R376" s="1041"/>
      <c r="S376" s="1431"/>
      <c r="T376" s="923"/>
      <c r="U376" s="923"/>
      <c r="V376" s="923"/>
      <c r="W376" s="1392"/>
      <c r="X376" s="923"/>
      <c r="Y376" s="1392"/>
      <c r="Z376" s="1392"/>
      <c r="AA376" s="1392"/>
      <c r="AB376" s="890"/>
      <c r="AC376" s="923"/>
      <c r="AD376" s="923"/>
      <c r="AE376" s="923"/>
      <c r="AF376" s="1109"/>
      <c r="AG376" s="1109"/>
      <c r="AH376" s="1109"/>
      <c r="AI376" s="1109"/>
      <c r="AJ376" s="942"/>
      <c r="AK376" s="1392"/>
      <c r="AL376" s="1392"/>
      <c r="AM376" s="1392"/>
      <c r="AN376" s="2337"/>
      <c r="AO376" s="923"/>
      <c r="AP376" s="884"/>
      <c r="AQ376" s="890"/>
      <c r="AR376" s="884"/>
      <c r="AS376" s="890"/>
      <c r="AT376" s="890"/>
      <c r="AU376" s="890"/>
      <c r="AV376" s="890"/>
      <c r="AW376" s="923"/>
      <c r="AX376" s="923"/>
      <c r="AY376" s="923"/>
      <c r="AZ376" s="923"/>
      <c r="BA376" s="923"/>
      <c r="BB376" s="923"/>
      <c r="BC376" s="923"/>
      <c r="BD376" s="923"/>
      <c r="BE376" s="923"/>
      <c r="BF376" s="923"/>
      <c r="BG376" s="923"/>
      <c r="BH376" s="1043"/>
      <c r="BI376" s="1043"/>
      <c r="BJ376" s="884"/>
      <c r="BK376" s="890"/>
      <c r="BL376" s="1338"/>
      <c r="BM376" s="1338"/>
      <c r="BN376" s="1338"/>
      <c r="BO376" s="1338"/>
      <c r="BP376" s="890"/>
      <c r="BQ376" s="923"/>
      <c r="BR376" s="923"/>
      <c r="BS376" s="923"/>
      <c r="BT376" s="923"/>
      <c r="BU376" s="923"/>
      <c r="BV376" s="923"/>
      <c r="BW376" s="923"/>
      <c r="BX376" s="923"/>
      <c r="BY376" s="1392"/>
      <c r="BZ376" s="890"/>
      <c r="CA376" s="1109"/>
      <c r="CB376" s="890"/>
      <c r="CC376" s="1338"/>
      <c r="CD376" s="1338"/>
      <c r="CE376" s="1338"/>
      <c r="CF376" s="1338"/>
      <c r="CG376" s="923"/>
      <c r="CH376" s="923"/>
      <c r="CI376" s="923"/>
      <c r="CJ376" s="923"/>
      <c r="CK376" s="923"/>
      <c r="CL376" s="923"/>
      <c r="CM376" s="923"/>
      <c r="CN376" s="923"/>
      <c r="CO376" s="923"/>
      <c r="CP376" s="923"/>
      <c r="CQ376" s="923"/>
      <c r="CR376" s="923"/>
      <c r="CS376" s="923"/>
      <c r="CT376" s="923"/>
      <c r="CU376" s="923"/>
      <c r="CV376" s="923"/>
    </row>
    <row r="377" spans="1:100" ht="15">
      <c r="A377" s="923"/>
      <c r="B377" s="923"/>
      <c r="C377" s="923"/>
      <c r="D377" s="923"/>
      <c r="E377" s="923"/>
      <c r="F377" s="923"/>
      <c r="G377" s="923"/>
      <c r="H377" s="1048"/>
      <c r="I377" s="1232"/>
      <c r="J377" s="2340"/>
      <c r="K377" s="2341" t="s">
        <v>1130</v>
      </c>
      <c r="L377" s="139" t="s">
        <v>1221</v>
      </c>
      <c r="M377" s="1087"/>
      <c r="N377" s="958"/>
      <c r="O377" s="942"/>
      <c r="P377" s="890"/>
      <c r="Q377" s="1041"/>
      <c r="R377" s="1041"/>
      <c r="S377" s="1431"/>
      <c r="T377" s="923"/>
      <c r="U377" s="923"/>
      <c r="V377" s="923"/>
      <c r="W377" s="1392"/>
      <c r="X377" s="923"/>
      <c r="Y377" s="1392"/>
      <c r="Z377" s="1392"/>
      <c r="AA377" s="1392"/>
      <c r="AB377" s="890"/>
      <c r="AC377" s="923"/>
      <c r="AD377" s="923"/>
      <c r="AE377" s="923"/>
      <c r="AF377" s="1109"/>
      <c r="AG377" s="1109"/>
      <c r="AH377" s="1109"/>
      <c r="AI377" s="1109"/>
      <c r="AJ377" s="942"/>
      <c r="AK377" s="1392"/>
      <c r="AL377" s="1392"/>
      <c r="AM377" s="1392"/>
      <c r="AN377" s="2337"/>
      <c r="AO377" s="923"/>
      <c r="AP377" s="884"/>
      <c r="AQ377" s="890"/>
      <c r="AR377" s="884"/>
      <c r="AS377" s="890"/>
      <c r="AT377" s="890"/>
      <c r="AU377" s="890"/>
      <c r="AV377" s="890"/>
      <c r="AW377" s="923"/>
      <c r="AX377" s="923"/>
      <c r="AY377" s="923"/>
      <c r="AZ377" s="923"/>
      <c r="BA377" s="923"/>
      <c r="BB377" s="923"/>
      <c r="BC377" s="923"/>
      <c r="BD377" s="923"/>
      <c r="BE377" s="923"/>
      <c r="BF377" s="923"/>
      <c r="BG377" s="923"/>
      <c r="BH377" s="1043"/>
      <c r="BI377" s="1043"/>
      <c r="BJ377" s="884"/>
      <c r="BK377" s="890"/>
      <c r="BL377" s="1338"/>
      <c r="BM377" s="1338"/>
      <c r="BN377" s="1338"/>
      <c r="BO377" s="1338"/>
      <c r="BP377" s="890"/>
      <c r="BQ377" s="923"/>
      <c r="BR377" s="923"/>
      <c r="BS377" s="923"/>
      <c r="BT377" s="923"/>
      <c r="BU377" s="923"/>
      <c r="BV377" s="923"/>
      <c r="BW377" s="923"/>
      <c r="BX377" s="923"/>
      <c r="BY377" s="1392"/>
      <c r="BZ377" s="890"/>
      <c r="CA377" s="1109"/>
      <c r="CB377" s="890"/>
      <c r="CC377" s="1338"/>
      <c r="CD377" s="1338"/>
      <c r="CE377" s="1338"/>
      <c r="CF377" s="1338"/>
      <c r="CG377" s="923"/>
      <c r="CH377" s="923"/>
      <c r="CI377" s="923"/>
      <c r="CJ377" s="923"/>
      <c r="CK377" s="923"/>
      <c r="CL377" s="923"/>
      <c r="CM377" s="923"/>
      <c r="CN377" s="923"/>
      <c r="CO377" s="923"/>
      <c r="CP377" s="923"/>
      <c r="CQ377" s="923"/>
      <c r="CR377" s="923"/>
      <c r="CS377" s="923"/>
      <c r="CT377" s="923"/>
      <c r="CU377" s="923"/>
      <c r="CV377" s="923"/>
    </row>
    <row r="378" spans="1:100" ht="30">
      <c r="A378" s="923"/>
      <c r="B378" s="923"/>
      <c r="C378" s="923"/>
      <c r="D378" s="923"/>
      <c r="E378" s="923"/>
      <c r="F378" s="923"/>
      <c r="G378" s="923"/>
      <c r="H378" s="1048"/>
      <c r="I378" s="1232"/>
      <c r="J378" s="2340"/>
      <c r="K378" s="2341" t="s">
        <v>1119</v>
      </c>
      <c r="L378" s="139" t="s">
        <v>1222</v>
      </c>
      <c r="M378" s="1087"/>
      <c r="N378" s="958"/>
      <c r="O378" s="942"/>
      <c r="P378" s="890"/>
      <c r="Q378" s="1041"/>
      <c r="R378" s="1041"/>
      <c r="S378" s="1431"/>
      <c r="T378" s="923"/>
      <c r="U378" s="923"/>
      <c r="V378" s="923"/>
      <c r="W378" s="1392"/>
      <c r="X378" s="923"/>
      <c r="Y378" s="1392"/>
      <c r="Z378" s="1392"/>
      <c r="AA378" s="1392"/>
      <c r="AB378" s="890"/>
      <c r="AC378" s="923"/>
      <c r="AD378" s="923"/>
      <c r="AE378" s="923"/>
      <c r="AF378" s="1109"/>
      <c r="AG378" s="1109"/>
      <c r="AH378" s="1109"/>
      <c r="AI378" s="1109"/>
      <c r="AJ378" s="942"/>
      <c r="AK378" s="1392"/>
      <c r="AL378" s="1392"/>
      <c r="AM378" s="1392"/>
      <c r="AN378" s="2337"/>
      <c r="AO378" s="923"/>
      <c r="AP378" s="884"/>
      <c r="AQ378" s="890"/>
      <c r="AR378" s="884"/>
      <c r="AS378" s="890"/>
      <c r="AT378" s="890"/>
      <c r="AU378" s="890"/>
      <c r="AV378" s="890"/>
      <c r="AW378" s="923"/>
      <c r="AX378" s="923"/>
      <c r="AY378" s="923"/>
      <c r="AZ378" s="923"/>
      <c r="BA378" s="923"/>
      <c r="BB378" s="923"/>
      <c r="BC378" s="923"/>
      <c r="BD378" s="923"/>
      <c r="BE378" s="923"/>
      <c r="BF378" s="923"/>
      <c r="BG378" s="923"/>
      <c r="BH378" s="1043"/>
      <c r="BI378" s="1043"/>
      <c r="BJ378" s="884"/>
      <c r="BK378" s="890"/>
      <c r="BL378" s="1338"/>
      <c r="BM378" s="1338"/>
      <c r="BN378" s="1338"/>
      <c r="BO378" s="1338"/>
      <c r="BP378" s="890"/>
      <c r="BQ378" s="923"/>
      <c r="BR378" s="923"/>
      <c r="BS378" s="923"/>
      <c r="BT378" s="923"/>
      <c r="BU378" s="923"/>
      <c r="BV378" s="923"/>
      <c r="BW378" s="923"/>
      <c r="BX378" s="923"/>
      <c r="BY378" s="1392"/>
      <c r="BZ378" s="890"/>
      <c r="CA378" s="1109"/>
      <c r="CB378" s="890"/>
      <c r="CC378" s="1338"/>
      <c r="CD378" s="1338"/>
      <c r="CE378" s="1338"/>
      <c r="CF378" s="1338"/>
      <c r="CG378" s="923"/>
      <c r="CH378" s="923"/>
      <c r="CI378" s="923"/>
      <c r="CJ378" s="923"/>
      <c r="CK378" s="923"/>
      <c r="CL378" s="923"/>
      <c r="CM378" s="923"/>
      <c r="CN378" s="923"/>
      <c r="CO378" s="923"/>
      <c r="CP378" s="923"/>
      <c r="CQ378" s="923"/>
      <c r="CR378" s="923"/>
      <c r="CS378" s="923"/>
      <c r="CT378" s="923"/>
      <c r="CU378" s="923"/>
      <c r="CV378" s="923"/>
    </row>
    <row r="379" spans="1:100" ht="15">
      <c r="A379" s="923"/>
      <c r="B379" s="923"/>
      <c r="C379" s="923"/>
      <c r="D379" s="923"/>
      <c r="E379" s="923"/>
      <c r="F379" s="923"/>
      <c r="G379" s="923"/>
      <c r="H379" s="1048"/>
      <c r="I379" s="1232"/>
      <c r="J379" s="2340"/>
      <c r="K379" s="2341" t="s">
        <v>1119</v>
      </c>
      <c r="L379" s="139" t="s">
        <v>1223</v>
      </c>
      <c r="M379" s="1087"/>
      <c r="N379" s="958"/>
      <c r="O379" s="942"/>
      <c r="P379" s="890"/>
      <c r="Q379" s="1041"/>
      <c r="R379" s="1041"/>
      <c r="S379" s="1431"/>
      <c r="T379" s="923"/>
      <c r="U379" s="923"/>
      <c r="V379" s="923"/>
      <c r="W379" s="1392"/>
      <c r="X379" s="923"/>
      <c r="Y379" s="1392"/>
      <c r="Z379" s="1392"/>
      <c r="AA379" s="1392"/>
      <c r="AB379" s="890"/>
      <c r="AC379" s="923"/>
      <c r="AD379" s="923"/>
      <c r="AE379" s="923"/>
      <c r="AF379" s="1109"/>
      <c r="AG379" s="1109"/>
      <c r="AH379" s="1109"/>
      <c r="AI379" s="1109"/>
      <c r="AJ379" s="942"/>
      <c r="AK379" s="1392"/>
      <c r="AL379" s="1392"/>
      <c r="AM379" s="1392"/>
      <c r="AN379" s="2337"/>
      <c r="AO379" s="923"/>
      <c r="AP379" s="884"/>
      <c r="AQ379" s="890"/>
      <c r="AR379" s="884"/>
      <c r="AS379" s="890"/>
      <c r="AT379" s="890"/>
      <c r="AU379" s="890"/>
      <c r="AV379" s="890"/>
      <c r="AW379" s="923"/>
      <c r="AX379" s="923"/>
      <c r="AY379" s="923"/>
      <c r="AZ379" s="923"/>
      <c r="BA379" s="923"/>
      <c r="BB379" s="923"/>
      <c r="BC379" s="923"/>
      <c r="BD379" s="923"/>
      <c r="BE379" s="923"/>
      <c r="BF379" s="923"/>
      <c r="BG379" s="923"/>
      <c r="BH379" s="1043"/>
      <c r="BI379" s="1043"/>
      <c r="BJ379" s="884"/>
      <c r="BK379" s="890"/>
      <c r="BL379" s="1338"/>
      <c r="BM379" s="1338"/>
      <c r="BN379" s="1338"/>
      <c r="BO379" s="1338"/>
      <c r="BP379" s="890"/>
      <c r="BQ379" s="923"/>
      <c r="BR379" s="923"/>
      <c r="BS379" s="923"/>
      <c r="BT379" s="923"/>
      <c r="BU379" s="923"/>
      <c r="BV379" s="923"/>
      <c r="BW379" s="923"/>
      <c r="BX379" s="923"/>
      <c r="BY379" s="1392"/>
      <c r="BZ379" s="890"/>
      <c r="CA379" s="1109"/>
      <c r="CB379" s="890"/>
      <c r="CC379" s="1338"/>
      <c r="CD379" s="1338"/>
      <c r="CE379" s="1338"/>
      <c r="CF379" s="1338"/>
      <c r="CG379" s="923"/>
      <c r="CH379" s="923"/>
      <c r="CI379" s="923"/>
      <c r="CJ379" s="923"/>
      <c r="CK379" s="923"/>
      <c r="CL379" s="923"/>
      <c r="CM379" s="923"/>
      <c r="CN379" s="923"/>
      <c r="CO379" s="923"/>
      <c r="CP379" s="923"/>
      <c r="CQ379" s="923"/>
      <c r="CR379" s="923"/>
      <c r="CS379" s="923"/>
      <c r="CT379" s="923"/>
      <c r="CU379" s="923"/>
      <c r="CV379" s="923"/>
    </row>
    <row r="380" spans="1:100" ht="45">
      <c r="A380" s="923"/>
      <c r="B380" s="923"/>
      <c r="C380" s="923"/>
      <c r="D380" s="923"/>
      <c r="E380" s="923"/>
      <c r="F380" s="923"/>
      <c r="G380" s="923"/>
      <c r="H380" s="1048"/>
      <c r="I380" s="1232"/>
      <c r="J380" s="2340"/>
      <c r="K380" s="2341" t="s">
        <v>1119</v>
      </c>
      <c r="L380" s="139" t="s">
        <v>1224</v>
      </c>
      <c r="M380" s="1087"/>
      <c r="N380" s="958"/>
      <c r="O380" s="942"/>
      <c r="P380" s="890"/>
      <c r="Q380" s="1041"/>
      <c r="R380" s="1041"/>
      <c r="S380" s="1431"/>
      <c r="T380" s="923"/>
      <c r="U380" s="923"/>
      <c r="V380" s="923"/>
      <c r="W380" s="1392"/>
      <c r="X380" s="923"/>
      <c r="Y380" s="1392"/>
      <c r="Z380" s="1392"/>
      <c r="AA380" s="1392"/>
      <c r="AB380" s="890"/>
      <c r="AC380" s="923"/>
      <c r="AD380" s="923"/>
      <c r="AE380" s="923"/>
      <c r="AF380" s="1109"/>
      <c r="AG380" s="1109"/>
      <c r="AH380" s="1109"/>
      <c r="AI380" s="1109"/>
      <c r="AJ380" s="942"/>
      <c r="AK380" s="1392"/>
      <c r="AL380" s="1392"/>
      <c r="AM380" s="1392"/>
      <c r="AN380" s="2337"/>
      <c r="AO380" s="923"/>
      <c r="AP380" s="884"/>
      <c r="AQ380" s="890"/>
      <c r="AR380" s="884"/>
      <c r="AS380" s="890"/>
      <c r="AT380" s="890"/>
      <c r="AU380" s="890"/>
      <c r="AV380" s="890"/>
      <c r="AW380" s="923"/>
      <c r="AX380" s="923"/>
      <c r="AY380" s="923"/>
      <c r="AZ380" s="923"/>
      <c r="BA380" s="923"/>
      <c r="BB380" s="923"/>
      <c r="BC380" s="923"/>
      <c r="BD380" s="923"/>
      <c r="BE380" s="923"/>
      <c r="BF380" s="923"/>
      <c r="BG380" s="923"/>
      <c r="BH380" s="1043"/>
      <c r="BI380" s="1043"/>
      <c r="BJ380" s="884"/>
      <c r="BK380" s="890"/>
      <c r="BL380" s="1338"/>
      <c r="BM380" s="1338"/>
      <c r="BN380" s="1338"/>
      <c r="BO380" s="1338"/>
      <c r="BP380" s="890"/>
      <c r="BQ380" s="923"/>
      <c r="BR380" s="923"/>
      <c r="BS380" s="923"/>
      <c r="BT380" s="923"/>
      <c r="BU380" s="923"/>
      <c r="BV380" s="923"/>
      <c r="BW380" s="923"/>
      <c r="BX380" s="923"/>
      <c r="BY380" s="1392"/>
      <c r="BZ380" s="890"/>
      <c r="CA380" s="1109"/>
      <c r="CB380" s="890"/>
      <c r="CC380" s="1338"/>
      <c r="CD380" s="1338"/>
      <c r="CE380" s="1338"/>
      <c r="CF380" s="1338"/>
      <c r="CG380" s="923"/>
      <c r="CH380" s="923"/>
      <c r="CI380" s="923"/>
      <c r="CJ380" s="923"/>
      <c r="CK380" s="923"/>
      <c r="CL380" s="923"/>
      <c r="CM380" s="923"/>
      <c r="CN380" s="923"/>
      <c r="CO380" s="923"/>
      <c r="CP380" s="923"/>
      <c r="CQ380" s="923"/>
      <c r="CR380" s="923"/>
      <c r="CS380" s="923"/>
      <c r="CT380" s="923"/>
      <c r="CU380" s="923"/>
      <c r="CV380" s="923"/>
    </row>
    <row r="381" spans="1:100" ht="15">
      <c r="A381" s="923"/>
      <c r="B381" s="923"/>
      <c r="C381" s="923"/>
      <c r="D381" s="923"/>
      <c r="E381" s="923"/>
      <c r="F381" s="923"/>
      <c r="G381" s="923"/>
      <c r="H381" s="1048"/>
      <c r="I381" s="1232"/>
      <c r="J381" s="2340"/>
      <c r="K381" s="2341" t="s">
        <v>1119</v>
      </c>
      <c r="L381" s="139" t="s">
        <v>1225</v>
      </c>
      <c r="M381" s="1087"/>
      <c r="N381" s="958"/>
      <c r="O381" s="942"/>
      <c r="P381" s="890"/>
      <c r="Q381" s="1041"/>
      <c r="R381" s="1041"/>
      <c r="S381" s="1431"/>
      <c r="T381" s="923"/>
      <c r="U381" s="923"/>
      <c r="V381" s="923"/>
      <c r="W381" s="1392"/>
      <c r="X381" s="923"/>
      <c r="Y381" s="1392"/>
      <c r="Z381" s="1392"/>
      <c r="AA381" s="1392"/>
      <c r="AB381" s="890"/>
      <c r="AC381" s="923"/>
      <c r="AD381" s="923"/>
      <c r="AE381" s="923"/>
      <c r="AF381" s="1109"/>
      <c r="AG381" s="1109"/>
      <c r="AH381" s="1109"/>
      <c r="AI381" s="1109"/>
      <c r="AJ381" s="942"/>
      <c r="AK381" s="1392"/>
      <c r="AL381" s="1392"/>
      <c r="AM381" s="1392"/>
      <c r="AN381" s="2337"/>
      <c r="AO381" s="923"/>
      <c r="AP381" s="884"/>
      <c r="AQ381" s="890"/>
      <c r="AR381" s="884"/>
      <c r="AS381" s="890"/>
      <c r="AT381" s="890"/>
      <c r="AU381" s="890"/>
      <c r="AV381" s="890"/>
      <c r="AW381" s="923"/>
      <c r="AX381" s="923"/>
      <c r="AY381" s="923"/>
      <c r="AZ381" s="923"/>
      <c r="BA381" s="923"/>
      <c r="BB381" s="923"/>
      <c r="BC381" s="923"/>
      <c r="BD381" s="923"/>
      <c r="BE381" s="923"/>
      <c r="BF381" s="923"/>
      <c r="BG381" s="923"/>
      <c r="BH381" s="1043"/>
      <c r="BI381" s="1043"/>
      <c r="BJ381" s="884"/>
      <c r="BK381" s="890"/>
      <c r="BL381" s="1338"/>
      <c r="BM381" s="1338"/>
      <c r="BN381" s="1338"/>
      <c r="BO381" s="1338"/>
      <c r="BP381" s="890"/>
      <c r="BQ381" s="923"/>
      <c r="BR381" s="923"/>
      <c r="BS381" s="923"/>
      <c r="BT381" s="923"/>
      <c r="BU381" s="923"/>
      <c r="BV381" s="923"/>
      <c r="BW381" s="923"/>
      <c r="BX381" s="923"/>
      <c r="BY381" s="1392"/>
      <c r="BZ381" s="890"/>
      <c r="CA381" s="1109"/>
      <c r="CB381" s="890"/>
      <c r="CC381" s="1338"/>
      <c r="CD381" s="1338"/>
      <c r="CE381" s="1338"/>
      <c r="CF381" s="1338"/>
      <c r="CG381" s="923"/>
      <c r="CH381" s="923"/>
      <c r="CI381" s="923"/>
      <c r="CJ381" s="923"/>
      <c r="CK381" s="923"/>
      <c r="CL381" s="923"/>
      <c r="CM381" s="923"/>
      <c r="CN381" s="923"/>
      <c r="CO381" s="923"/>
      <c r="CP381" s="923"/>
      <c r="CQ381" s="923"/>
      <c r="CR381" s="923"/>
      <c r="CS381" s="923"/>
      <c r="CT381" s="923"/>
      <c r="CU381" s="923"/>
      <c r="CV381" s="923"/>
    </row>
    <row r="382" spans="1:100" ht="30">
      <c r="A382" s="923"/>
      <c r="B382" s="923"/>
      <c r="C382" s="923"/>
      <c r="D382" s="923"/>
      <c r="E382" s="923"/>
      <c r="F382" s="923"/>
      <c r="G382" s="923"/>
      <c r="H382" s="1048"/>
      <c r="I382" s="1232"/>
      <c r="J382" s="2340"/>
      <c r="K382" s="2341" t="s">
        <v>1119</v>
      </c>
      <c r="L382" s="139" t="s">
        <v>1226</v>
      </c>
      <c r="M382" s="1087"/>
      <c r="N382" s="958"/>
      <c r="O382" s="942"/>
      <c r="P382" s="890"/>
      <c r="Q382" s="1041"/>
      <c r="R382" s="1041"/>
      <c r="S382" s="1431"/>
      <c r="T382" s="923"/>
      <c r="U382" s="923"/>
      <c r="V382" s="923"/>
      <c r="W382" s="1392"/>
      <c r="X382" s="923"/>
      <c r="Y382" s="1392"/>
      <c r="Z382" s="1392"/>
      <c r="AA382" s="1392"/>
      <c r="AB382" s="890"/>
      <c r="AC382" s="923"/>
      <c r="AD382" s="923"/>
      <c r="AE382" s="923"/>
      <c r="AF382" s="1109"/>
      <c r="AG382" s="1109"/>
      <c r="AH382" s="1109"/>
      <c r="AI382" s="1109"/>
      <c r="AJ382" s="942"/>
      <c r="AK382" s="1392"/>
      <c r="AL382" s="1392"/>
      <c r="AM382" s="1392"/>
      <c r="AN382" s="2337"/>
      <c r="AO382" s="923"/>
      <c r="AP382" s="884"/>
      <c r="AQ382" s="890"/>
      <c r="AR382" s="884"/>
      <c r="AS382" s="890"/>
      <c r="AT382" s="890"/>
      <c r="AU382" s="890"/>
      <c r="AV382" s="890"/>
      <c r="AW382" s="923"/>
      <c r="AX382" s="923"/>
      <c r="AY382" s="923"/>
      <c r="AZ382" s="923"/>
      <c r="BA382" s="923"/>
      <c r="BB382" s="923"/>
      <c r="BC382" s="923"/>
      <c r="BD382" s="923"/>
      <c r="BE382" s="923"/>
      <c r="BF382" s="923"/>
      <c r="BG382" s="923"/>
      <c r="BH382" s="1043"/>
      <c r="BI382" s="1043"/>
      <c r="BJ382" s="884"/>
      <c r="BK382" s="890"/>
      <c r="BL382" s="1338"/>
      <c r="BM382" s="1338"/>
      <c r="BN382" s="1338"/>
      <c r="BO382" s="1338"/>
      <c r="BP382" s="890"/>
      <c r="BQ382" s="923"/>
      <c r="BR382" s="923"/>
      <c r="BS382" s="923"/>
      <c r="BT382" s="923"/>
      <c r="BU382" s="923"/>
      <c r="BV382" s="923"/>
      <c r="BW382" s="923"/>
      <c r="BX382" s="923"/>
      <c r="BY382" s="1392"/>
      <c r="BZ382" s="890"/>
      <c r="CA382" s="1109"/>
      <c r="CB382" s="890"/>
      <c r="CC382" s="1338"/>
      <c r="CD382" s="1338"/>
      <c r="CE382" s="1338"/>
      <c r="CF382" s="1338"/>
      <c r="CG382" s="923"/>
      <c r="CH382" s="923"/>
      <c r="CI382" s="923"/>
      <c r="CJ382" s="923"/>
      <c r="CK382" s="923"/>
      <c r="CL382" s="923"/>
      <c r="CM382" s="923"/>
      <c r="CN382" s="923"/>
      <c r="CO382" s="923"/>
      <c r="CP382" s="923"/>
      <c r="CQ382" s="923"/>
      <c r="CR382" s="923"/>
      <c r="CS382" s="923"/>
      <c r="CT382" s="923"/>
      <c r="CU382" s="923"/>
      <c r="CV382" s="923"/>
    </row>
    <row r="383" spans="1:100" ht="30">
      <c r="A383" s="923"/>
      <c r="B383" s="923"/>
      <c r="C383" s="923"/>
      <c r="D383" s="923"/>
      <c r="E383" s="923"/>
      <c r="F383" s="923"/>
      <c r="G383" s="923"/>
      <c r="H383" s="1048"/>
      <c r="I383" s="1232"/>
      <c r="J383" s="2340"/>
      <c r="K383" s="2341" t="s">
        <v>1119</v>
      </c>
      <c r="L383" s="139" t="s">
        <v>1227</v>
      </c>
      <c r="M383" s="1087"/>
      <c r="N383" s="958"/>
      <c r="O383" s="942"/>
      <c r="P383" s="890"/>
      <c r="Q383" s="1041"/>
      <c r="R383" s="1041"/>
      <c r="S383" s="1431"/>
      <c r="T383" s="923"/>
      <c r="U383" s="923"/>
      <c r="V383" s="923"/>
      <c r="W383" s="1392"/>
      <c r="X383" s="923"/>
      <c r="Y383" s="1392"/>
      <c r="Z383" s="1392"/>
      <c r="AA383" s="1392"/>
      <c r="AB383" s="890"/>
      <c r="AC383" s="923"/>
      <c r="AD383" s="923"/>
      <c r="AE383" s="923"/>
      <c r="AF383" s="1109"/>
      <c r="AG383" s="1109"/>
      <c r="AH383" s="1109"/>
      <c r="AI383" s="1109"/>
      <c r="AJ383" s="942"/>
      <c r="AK383" s="1392"/>
      <c r="AL383" s="1392"/>
      <c r="AM383" s="1392"/>
      <c r="AN383" s="2337"/>
      <c r="AO383" s="923"/>
      <c r="AP383" s="884"/>
      <c r="AQ383" s="890"/>
      <c r="AR383" s="884"/>
      <c r="AS383" s="890"/>
      <c r="AT383" s="890"/>
      <c r="AU383" s="890"/>
      <c r="AV383" s="890"/>
      <c r="AW383" s="923"/>
      <c r="AX383" s="923"/>
      <c r="AY383" s="923"/>
      <c r="AZ383" s="923"/>
      <c r="BA383" s="923"/>
      <c r="BB383" s="923"/>
      <c r="BC383" s="923"/>
      <c r="BD383" s="923"/>
      <c r="BE383" s="923"/>
      <c r="BF383" s="923"/>
      <c r="BG383" s="923"/>
      <c r="BH383" s="1043"/>
      <c r="BI383" s="1043"/>
      <c r="BJ383" s="884"/>
      <c r="BK383" s="890"/>
      <c r="BL383" s="1338"/>
      <c r="BM383" s="1338"/>
      <c r="BN383" s="1338"/>
      <c r="BO383" s="1338"/>
      <c r="BP383" s="890"/>
      <c r="BQ383" s="923"/>
      <c r="BR383" s="923"/>
      <c r="BS383" s="923"/>
      <c r="BT383" s="923"/>
      <c r="BU383" s="923"/>
      <c r="BV383" s="923"/>
      <c r="BW383" s="923"/>
      <c r="BX383" s="923"/>
      <c r="BY383" s="1392"/>
      <c r="BZ383" s="890"/>
      <c r="CA383" s="1109"/>
      <c r="CB383" s="890"/>
      <c r="CC383" s="1338"/>
      <c r="CD383" s="1338"/>
      <c r="CE383" s="1338"/>
      <c r="CF383" s="1338"/>
      <c r="CG383" s="923"/>
      <c r="CH383" s="923"/>
      <c r="CI383" s="923"/>
      <c r="CJ383" s="923"/>
      <c r="CK383" s="923"/>
      <c r="CL383" s="923"/>
      <c r="CM383" s="923"/>
      <c r="CN383" s="923"/>
      <c r="CO383" s="923"/>
      <c r="CP383" s="923"/>
      <c r="CQ383" s="923"/>
      <c r="CR383" s="923"/>
      <c r="CS383" s="923"/>
      <c r="CT383" s="923"/>
      <c r="CU383" s="923"/>
      <c r="CV383" s="923"/>
    </row>
    <row r="384" spans="1:100" ht="30">
      <c r="A384" s="923"/>
      <c r="B384" s="923"/>
      <c r="C384" s="923"/>
      <c r="D384" s="923"/>
      <c r="E384" s="923"/>
      <c r="F384" s="923"/>
      <c r="G384" s="923"/>
      <c r="H384" s="1048"/>
      <c r="I384" s="1232"/>
      <c r="J384" s="2340"/>
      <c r="K384" s="2341" t="s">
        <v>1119</v>
      </c>
      <c r="L384" s="139" t="s">
        <v>1228</v>
      </c>
      <c r="M384" s="1087"/>
      <c r="N384" s="958"/>
      <c r="O384" s="942"/>
      <c r="P384" s="890"/>
      <c r="Q384" s="1041"/>
      <c r="R384" s="1041"/>
      <c r="S384" s="1431"/>
      <c r="T384" s="923"/>
      <c r="U384" s="923"/>
      <c r="V384" s="923"/>
      <c r="W384" s="1392"/>
      <c r="X384" s="923"/>
      <c r="Y384" s="1392"/>
      <c r="Z384" s="1392"/>
      <c r="AA384" s="1392"/>
      <c r="AB384" s="890"/>
      <c r="AC384" s="923"/>
      <c r="AD384" s="923"/>
      <c r="AE384" s="923"/>
      <c r="AF384" s="1109"/>
      <c r="AG384" s="1109"/>
      <c r="AH384" s="1109"/>
      <c r="AI384" s="1109"/>
      <c r="AJ384" s="942"/>
      <c r="AK384" s="1392"/>
      <c r="AL384" s="1392"/>
      <c r="AM384" s="1392"/>
      <c r="AN384" s="2337"/>
      <c r="AO384" s="923"/>
      <c r="AP384" s="884"/>
      <c r="AQ384" s="890"/>
      <c r="AR384" s="884"/>
      <c r="AS384" s="890"/>
      <c r="AT384" s="890"/>
      <c r="AU384" s="890"/>
      <c r="AV384" s="890"/>
      <c r="AW384" s="923"/>
      <c r="AX384" s="923"/>
      <c r="AY384" s="923"/>
      <c r="AZ384" s="923"/>
      <c r="BA384" s="923"/>
      <c r="BB384" s="923"/>
      <c r="BC384" s="923"/>
      <c r="BD384" s="923"/>
      <c r="BE384" s="923"/>
      <c r="BF384" s="923"/>
      <c r="BG384" s="923"/>
      <c r="BH384" s="1043"/>
      <c r="BI384" s="1043"/>
      <c r="BJ384" s="884"/>
      <c r="BK384" s="890"/>
      <c r="BL384" s="1338"/>
      <c r="BM384" s="1338"/>
      <c r="BN384" s="1338"/>
      <c r="BO384" s="1338"/>
      <c r="BP384" s="890"/>
      <c r="BQ384" s="923"/>
      <c r="BR384" s="923"/>
      <c r="BS384" s="923"/>
      <c r="BT384" s="923"/>
      <c r="BU384" s="923"/>
      <c r="BV384" s="923"/>
      <c r="BW384" s="923"/>
      <c r="BX384" s="923"/>
      <c r="BY384" s="1392"/>
      <c r="BZ384" s="890"/>
      <c r="CA384" s="1109"/>
      <c r="CB384" s="890"/>
      <c r="CC384" s="1338"/>
      <c r="CD384" s="1338"/>
      <c r="CE384" s="1338"/>
      <c r="CF384" s="1338"/>
      <c r="CG384" s="923"/>
      <c r="CH384" s="923"/>
      <c r="CI384" s="923"/>
      <c r="CJ384" s="923"/>
      <c r="CK384" s="923"/>
      <c r="CL384" s="923"/>
      <c r="CM384" s="923"/>
      <c r="CN384" s="923"/>
      <c r="CO384" s="923"/>
      <c r="CP384" s="923"/>
      <c r="CQ384" s="923"/>
      <c r="CR384" s="923"/>
      <c r="CS384" s="923"/>
      <c r="CT384" s="923"/>
      <c r="CU384" s="923"/>
      <c r="CV384" s="923"/>
    </row>
    <row r="385" spans="1:100" ht="30">
      <c r="A385" s="923"/>
      <c r="B385" s="923"/>
      <c r="C385" s="923"/>
      <c r="D385" s="923"/>
      <c r="E385" s="923"/>
      <c r="F385" s="923"/>
      <c r="G385" s="923"/>
      <c r="H385" s="1048"/>
      <c r="I385" s="1232"/>
      <c r="J385" s="2340"/>
      <c r="K385" s="2341" t="s">
        <v>1119</v>
      </c>
      <c r="L385" s="139" t="s">
        <v>1229</v>
      </c>
      <c r="M385" s="1087"/>
      <c r="N385" s="958"/>
      <c r="O385" s="942"/>
      <c r="P385" s="890"/>
      <c r="Q385" s="1041"/>
      <c r="R385" s="1041"/>
      <c r="S385" s="1431"/>
      <c r="T385" s="923"/>
      <c r="U385" s="923"/>
      <c r="V385" s="923"/>
      <c r="W385" s="1392"/>
      <c r="X385" s="923"/>
      <c r="Y385" s="1392"/>
      <c r="Z385" s="1392"/>
      <c r="AA385" s="1392"/>
      <c r="AB385" s="890"/>
      <c r="AC385" s="923"/>
      <c r="AD385" s="923"/>
      <c r="AE385" s="923"/>
      <c r="AF385" s="1109"/>
      <c r="AG385" s="1109"/>
      <c r="AH385" s="1109"/>
      <c r="AI385" s="1109"/>
      <c r="AJ385" s="942"/>
      <c r="AK385" s="1392"/>
      <c r="AL385" s="1392"/>
      <c r="AM385" s="1392"/>
      <c r="AN385" s="2337"/>
      <c r="AO385" s="923"/>
      <c r="AP385" s="884"/>
      <c r="AQ385" s="890"/>
      <c r="AR385" s="884"/>
      <c r="AS385" s="890"/>
      <c r="AT385" s="890"/>
      <c r="AU385" s="890"/>
      <c r="AV385" s="890"/>
      <c r="AW385" s="923"/>
      <c r="AX385" s="923"/>
      <c r="AY385" s="923"/>
      <c r="AZ385" s="923"/>
      <c r="BA385" s="923"/>
      <c r="BB385" s="923"/>
      <c r="BC385" s="923"/>
      <c r="BD385" s="923"/>
      <c r="BE385" s="923"/>
      <c r="BF385" s="923"/>
      <c r="BG385" s="923"/>
      <c r="BH385" s="1043"/>
      <c r="BI385" s="1043"/>
      <c r="BJ385" s="884"/>
      <c r="BK385" s="890"/>
      <c r="BL385" s="1338"/>
      <c r="BM385" s="1338"/>
      <c r="BN385" s="1338"/>
      <c r="BO385" s="1338"/>
      <c r="BP385" s="890"/>
      <c r="BQ385" s="923"/>
      <c r="BR385" s="923"/>
      <c r="BS385" s="923"/>
      <c r="BT385" s="923"/>
      <c r="BU385" s="923"/>
      <c r="BV385" s="923"/>
      <c r="BW385" s="923"/>
      <c r="BX385" s="923"/>
      <c r="BY385" s="1392"/>
      <c r="BZ385" s="890"/>
      <c r="CA385" s="1109"/>
      <c r="CB385" s="890"/>
      <c r="CC385" s="1338"/>
      <c r="CD385" s="1338"/>
      <c r="CE385" s="1338"/>
      <c r="CF385" s="1338"/>
      <c r="CG385" s="923"/>
      <c r="CH385" s="923"/>
      <c r="CI385" s="923"/>
      <c r="CJ385" s="923"/>
      <c r="CK385" s="923"/>
      <c r="CL385" s="923"/>
      <c r="CM385" s="923"/>
      <c r="CN385" s="923"/>
      <c r="CO385" s="923"/>
      <c r="CP385" s="923"/>
      <c r="CQ385" s="923"/>
      <c r="CR385" s="923"/>
      <c r="CS385" s="923"/>
      <c r="CT385" s="923"/>
      <c r="CU385" s="923"/>
      <c r="CV385" s="923"/>
    </row>
    <row r="386" spans="1:100" ht="30">
      <c r="A386" s="923"/>
      <c r="B386" s="923"/>
      <c r="C386" s="923"/>
      <c r="D386" s="923"/>
      <c r="E386" s="923"/>
      <c r="F386" s="923"/>
      <c r="G386" s="923"/>
      <c r="H386" s="1048"/>
      <c r="I386" s="1232"/>
      <c r="J386" s="2340"/>
      <c r="K386" s="2341" t="s">
        <v>1119</v>
      </c>
      <c r="L386" s="139" t="s">
        <v>1230</v>
      </c>
      <c r="M386" s="1087"/>
      <c r="N386" s="958"/>
      <c r="O386" s="942"/>
      <c r="P386" s="890"/>
      <c r="Q386" s="1041"/>
      <c r="R386" s="1041"/>
      <c r="S386" s="1431"/>
      <c r="T386" s="923"/>
      <c r="U386" s="923"/>
      <c r="V386" s="923"/>
      <c r="W386" s="1392"/>
      <c r="X386" s="923"/>
      <c r="Y386" s="1392"/>
      <c r="Z386" s="1392"/>
      <c r="AA386" s="1392"/>
      <c r="AB386" s="890"/>
      <c r="AC386" s="923"/>
      <c r="AD386" s="923"/>
      <c r="AE386" s="923"/>
      <c r="AF386" s="1109"/>
      <c r="AG386" s="1109"/>
      <c r="AH386" s="1109"/>
      <c r="AI386" s="1109"/>
      <c r="AJ386" s="942"/>
      <c r="AK386" s="1392"/>
      <c r="AL386" s="1392"/>
      <c r="AM386" s="1392"/>
      <c r="AN386" s="2337"/>
      <c r="AO386" s="923"/>
      <c r="AP386" s="884"/>
      <c r="AQ386" s="890"/>
      <c r="AR386" s="884"/>
      <c r="AS386" s="890"/>
      <c r="AT386" s="890"/>
      <c r="AU386" s="890"/>
      <c r="AV386" s="890"/>
      <c r="AW386" s="923"/>
      <c r="AX386" s="923"/>
      <c r="AY386" s="923"/>
      <c r="AZ386" s="923"/>
      <c r="BA386" s="923"/>
      <c r="BB386" s="923"/>
      <c r="BC386" s="923"/>
      <c r="BD386" s="923"/>
      <c r="BE386" s="923"/>
      <c r="BF386" s="923"/>
      <c r="BG386" s="923"/>
      <c r="BH386" s="1043"/>
      <c r="BI386" s="1043"/>
      <c r="BJ386" s="884"/>
      <c r="BK386" s="890"/>
      <c r="BL386" s="1338"/>
      <c r="BM386" s="1338"/>
      <c r="BN386" s="1338"/>
      <c r="BO386" s="1338"/>
      <c r="BP386" s="890"/>
      <c r="BQ386" s="923"/>
      <c r="BR386" s="923"/>
      <c r="BS386" s="923"/>
      <c r="BT386" s="923"/>
      <c r="BU386" s="923"/>
      <c r="BV386" s="923"/>
      <c r="BW386" s="923"/>
      <c r="BX386" s="923"/>
      <c r="BY386" s="1392"/>
      <c r="BZ386" s="890"/>
      <c r="CA386" s="1109"/>
      <c r="CB386" s="890"/>
      <c r="CC386" s="1338"/>
      <c r="CD386" s="1338"/>
      <c r="CE386" s="1338"/>
      <c r="CF386" s="1338"/>
      <c r="CG386" s="923"/>
      <c r="CH386" s="923"/>
      <c r="CI386" s="923"/>
      <c r="CJ386" s="923"/>
      <c r="CK386" s="923"/>
      <c r="CL386" s="923"/>
      <c r="CM386" s="923"/>
      <c r="CN386" s="923"/>
      <c r="CO386" s="923"/>
      <c r="CP386" s="923"/>
      <c r="CQ386" s="923"/>
      <c r="CR386" s="923"/>
      <c r="CS386" s="923"/>
      <c r="CT386" s="923"/>
      <c r="CU386" s="923"/>
      <c r="CV386" s="923"/>
    </row>
    <row r="387" spans="1:100" ht="30">
      <c r="A387" s="923"/>
      <c r="B387" s="923"/>
      <c r="C387" s="923"/>
      <c r="D387" s="923"/>
      <c r="E387" s="923"/>
      <c r="F387" s="923"/>
      <c r="G387" s="923"/>
      <c r="H387" s="1048"/>
      <c r="I387" s="1232"/>
      <c r="J387" s="2340"/>
      <c r="K387" s="2341" t="s">
        <v>1119</v>
      </c>
      <c r="L387" s="139" t="s">
        <v>1231</v>
      </c>
      <c r="M387" s="1087"/>
      <c r="N387" s="958"/>
      <c r="O387" s="942"/>
      <c r="P387" s="890"/>
      <c r="Q387" s="1041"/>
      <c r="R387" s="1041"/>
      <c r="S387" s="1431"/>
      <c r="T387" s="923"/>
      <c r="U387" s="923"/>
      <c r="V387" s="923"/>
      <c r="W387" s="1392"/>
      <c r="X387" s="923"/>
      <c r="Y387" s="1392"/>
      <c r="Z387" s="1392"/>
      <c r="AA387" s="1392"/>
      <c r="AB387" s="890"/>
      <c r="AC387" s="923"/>
      <c r="AD387" s="923"/>
      <c r="AE387" s="923"/>
      <c r="AF387" s="1109"/>
      <c r="AG387" s="1109"/>
      <c r="AH387" s="1109"/>
      <c r="AI387" s="1109"/>
      <c r="AJ387" s="942"/>
      <c r="AK387" s="1392"/>
      <c r="AL387" s="1392"/>
      <c r="AM387" s="1392"/>
      <c r="AN387" s="2337"/>
      <c r="AO387" s="923"/>
      <c r="AP387" s="884"/>
      <c r="AQ387" s="890"/>
      <c r="AR387" s="884"/>
      <c r="AS387" s="890"/>
      <c r="AT387" s="890"/>
      <c r="AU387" s="890"/>
      <c r="AV387" s="890"/>
      <c r="AW387" s="923"/>
      <c r="AX387" s="923"/>
      <c r="AY387" s="923"/>
      <c r="AZ387" s="923"/>
      <c r="BA387" s="923"/>
      <c r="BB387" s="923"/>
      <c r="BC387" s="923"/>
      <c r="BD387" s="923"/>
      <c r="BE387" s="923"/>
      <c r="BF387" s="923"/>
      <c r="BG387" s="923"/>
      <c r="BH387" s="1043"/>
      <c r="BI387" s="1043"/>
      <c r="BJ387" s="884"/>
      <c r="BK387" s="890"/>
      <c r="BL387" s="1338"/>
      <c r="BM387" s="1338"/>
      <c r="BN387" s="1338"/>
      <c r="BO387" s="1338"/>
      <c r="BP387" s="890"/>
      <c r="BQ387" s="923"/>
      <c r="BR387" s="923"/>
      <c r="BS387" s="923"/>
      <c r="BT387" s="923"/>
      <c r="BU387" s="923"/>
      <c r="BV387" s="923"/>
      <c r="BW387" s="923"/>
      <c r="BX387" s="923"/>
      <c r="BY387" s="1392"/>
      <c r="BZ387" s="890"/>
      <c r="CA387" s="1109"/>
      <c r="CB387" s="890"/>
      <c r="CC387" s="1338"/>
      <c r="CD387" s="1338"/>
      <c r="CE387" s="1338"/>
      <c r="CF387" s="1338"/>
      <c r="CG387" s="923"/>
      <c r="CH387" s="923"/>
      <c r="CI387" s="923"/>
      <c r="CJ387" s="923"/>
      <c r="CK387" s="923"/>
      <c r="CL387" s="923"/>
      <c r="CM387" s="923"/>
      <c r="CN387" s="923"/>
      <c r="CO387" s="923"/>
      <c r="CP387" s="923"/>
      <c r="CQ387" s="923"/>
      <c r="CR387" s="923"/>
      <c r="CS387" s="923"/>
      <c r="CT387" s="923"/>
      <c r="CU387" s="923"/>
      <c r="CV387" s="923"/>
    </row>
    <row r="388" spans="1:100" ht="15">
      <c r="A388" s="923"/>
      <c r="B388" s="923"/>
      <c r="C388" s="923"/>
      <c r="D388" s="923"/>
      <c r="E388" s="923"/>
      <c r="F388" s="923"/>
      <c r="G388" s="923"/>
      <c r="H388" s="1048"/>
      <c r="I388" s="1232"/>
      <c r="J388" s="2340"/>
      <c r="K388" s="2341" t="s">
        <v>1119</v>
      </c>
      <c r="L388" s="139" t="s">
        <v>1232</v>
      </c>
      <c r="M388" s="1087"/>
      <c r="N388" s="958"/>
      <c r="O388" s="942"/>
      <c r="P388" s="890"/>
      <c r="Q388" s="1041"/>
      <c r="R388" s="1041"/>
      <c r="S388" s="1431"/>
      <c r="T388" s="923"/>
      <c r="U388" s="923"/>
      <c r="V388" s="923"/>
      <c r="W388" s="1392"/>
      <c r="X388" s="923"/>
      <c r="Y388" s="1392"/>
      <c r="Z388" s="1392"/>
      <c r="AA388" s="1392"/>
      <c r="AB388" s="890"/>
      <c r="AC388" s="923"/>
      <c r="AD388" s="923"/>
      <c r="AE388" s="923"/>
      <c r="AF388" s="1109"/>
      <c r="AG388" s="1109"/>
      <c r="AH388" s="1109"/>
      <c r="AI388" s="1109"/>
      <c r="AJ388" s="942"/>
      <c r="AK388" s="1392"/>
      <c r="AL388" s="1392"/>
      <c r="AM388" s="1392"/>
      <c r="AN388" s="2337"/>
      <c r="AO388" s="923"/>
      <c r="AP388" s="884"/>
      <c r="AQ388" s="890"/>
      <c r="AR388" s="884"/>
      <c r="AS388" s="890"/>
      <c r="AT388" s="890"/>
      <c r="AU388" s="890"/>
      <c r="AV388" s="890"/>
      <c r="AW388" s="923"/>
      <c r="AX388" s="923"/>
      <c r="AY388" s="923"/>
      <c r="AZ388" s="923"/>
      <c r="BA388" s="923"/>
      <c r="BB388" s="923"/>
      <c r="BC388" s="923"/>
      <c r="BD388" s="923"/>
      <c r="BE388" s="923"/>
      <c r="BF388" s="923"/>
      <c r="BG388" s="923"/>
      <c r="BH388" s="1043"/>
      <c r="BI388" s="1043"/>
      <c r="BJ388" s="884"/>
      <c r="BK388" s="890"/>
      <c r="BL388" s="1338"/>
      <c r="BM388" s="1338"/>
      <c r="BN388" s="1338"/>
      <c r="BO388" s="1338"/>
      <c r="BP388" s="890"/>
      <c r="BQ388" s="923"/>
      <c r="BR388" s="923"/>
      <c r="BS388" s="923"/>
      <c r="BT388" s="923"/>
      <c r="BU388" s="923"/>
      <c r="BV388" s="923"/>
      <c r="BW388" s="923"/>
      <c r="BX388" s="923"/>
      <c r="BY388" s="1392"/>
      <c r="BZ388" s="890"/>
      <c r="CA388" s="1109"/>
      <c r="CB388" s="890"/>
      <c r="CC388" s="1338"/>
      <c r="CD388" s="1338"/>
      <c r="CE388" s="1338"/>
      <c r="CF388" s="1338"/>
      <c r="CG388" s="923"/>
      <c r="CH388" s="923"/>
      <c r="CI388" s="923"/>
      <c r="CJ388" s="923"/>
      <c r="CK388" s="923"/>
      <c r="CL388" s="923"/>
      <c r="CM388" s="923"/>
      <c r="CN388" s="923"/>
      <c r="CO388" s="923"/>
      <c r="CP388" s="923"/>
      <c r="CQ388" s="923"/>
      <c r="CR388" s="923"/>
      <c r="CS388" s="923"/>
      <c r="CT388" s="923"/>
      <c r="CU388" s="923"/>
      <c r="CV388" s="923"/>
    </row>
    <row r="389" spans="1:100" ht="30">
      <c r="A389" s="923"/>
      <c r="B389" s="923"/>
      <c r="C389" s="923"/>
      <c r="D389" s="923"/>
      <c r="E389" s="923"/>
      <c r="F389" s="923"/>
      <c r="G389" s="923"/>
      <c r="H389" s="1048"/>
      <c r="I389" s="1232"/>
      <c r="J389" s="2340"/>
      <c r="K389" s="2341" t="s">
        <v>1119</v>
      </c>
      <c r="L389" s="139" t="s">
        <v>1233</v>
      </c>
      <c r="M389" s="1087"/>
      <c r="N389" s="958"/>
      <c r="O389" s="942"/>
      <c r="P389" s="890"/>
      <c r="Q389" s="1041"/>
      <c r="R389" s="1041"/>
      <c r="S389" s="1431"/>
      <c r="T389" s="923"/>
      <c r="U389" s="923"/>
      <c r="V389" s="923"/>
      <c r="W389" s="1392"/>
      <c r="X389" s="923"/>
      <c r="Y389" s="1392"/>
      <c r="Z389" s="1392"/>
      <c r="AA389" s="1392"/>
      <c r="AB389" s="890"/>
      <c r="AC389" s="923"/>
      <c r="AD389" s="923"/>
      <c r="AE389" s="923"/>
      <c r="AF389" s="1109"/>
      <c r="AG389" s="1109"/>
      <c r="AH389" s="1109"/>
      <c r="AI389" s="1109"/>
      <c r="AJ389" s="942"/>
      <c r="AK389" s="1392"/>
      <c r="AL389" s="1392"/>
      <c r="AM389" s="1392"/>
      <c r="AN389" s="2337"/>
      <c r="AO389" s="923"/>
      <c r="AP389" s="884"/>
      <c r="AQ389" s="890"/>
      <c r="AR389" s="884"/>
      <c r="AS389" s="890"/>
      <c r="AT389" s="890"/>
      <c r="AU389" s="890"/>
      <c r="AV389" s="890"/>
      <c r="AW389" s="923"/>
      <c r="AX389" s="923"/>
      <c r="AY389" s="923"/>
      <c r="AZ389" s="923"/>
      <c r="BA389" s="923"/>
      <c r="BB389" s="923"/>
      <c r="BC389" s="923"/>
      <c r="BD389" s="923"/>
      <c r="BE389" s="923"/>
      <c r="BF389" s="923"/>
      <c r="BG389" s="923"/>
      <c r="BH389" s="1043"/>
      <c r="BI389" s="1043"/>
      <c r="BJ389" s="884"/>
      <c r="BK389" s="890"/>
      <c r="BL389" s="1338"/>
      <c r="BM389" s="1338"/>
      <c r="BN389" s="1338"/>
      <c r="BO389" s="1338"/>
      <c r="BP389" s="890"/>
      <c r="BQ389" s="923"/>
      <c r="BR389" s="923"/>
      <c r="BS389" s="923"/>
      <c r="BT389" s="923"/>
      <c r="BU389" s="923"/>
      <c r="BV389" s="923"/>
      <c r="BW389" s="923"/>
      <c r="BX389" s="923"/>
      <c r="BY389" s="1392"/>
      <c r="BZ389" s="890"/>
      <c r="CA389" s="1109"/>
      <c r="CB389" s="890"/>
      <c r="CC389" s="1338"/>
      <c r="CD389" s="1338"/>
      <c r="CE389" s="1338"/>
      <c r="CF389" s="1338"/>
      <c r="CG389" s="923"/>
      <c r="CH389" s="923"/>
      <c r="CI389" s="923"/>
      <c r="CJ389" s="923"/>
      <c r="CK389" s="923"/>
      <c r="CL389" s="923"/>
      <c r="CM389" s="923"/>
      <c r="CN389" s="923"/>
      <c r="CO389" s="923"/>
      <c r="CP389" s="923"/>
      <c r="CQ389" s="923"/>
      <c r="CR389" s="923"/>
      <c r="CS389" s="923"/>
      <c r="CT389" s="923"/>
      <c r="CU389" s="923"/>
      <c r="CV389" s="923"/>
    </row>
    <row r="390" spans="1:100" ht="30">
      <c r="A390" s="923"/>
      <c r="B390" s="923"/>
      <c r="C390" s="923"/>
      <c r="D390" s="923"/>
      <c r="E390" s="923"/>
      <c r="F390" s="923"/>
      <c r="G390" s="923"/>
      <c r="H390" s="1048"/>
      <c r="I390" s="1232"/>
      <c r="J390" s="2340"/>
      <c r="K390" s="2341" t="s">
        <v>1119</v>
      </c>
      <c r="L390" s="139" t="s">
        <v>1234</v>
      </c>
      <c r="M390" s="1087"/>
      <c r="N390" s="958"/>
      <c r="O390" s="942"/>
      <c r="P390" s="890"/>
      <c r="Q390" s="1041"/>
      <c r="R390" s="1041"/>
      <c r="S390" s="1431"/>
      <c r="T390" s="923"/>
      <c r="U390" s="923"/>
      <c r="V390" s="923"/>
      <c r="W390" s="1392"/>
      <c r="X390" s="923"/>
      <c r="Y390" s="1392"/>
      <c r="Z390" s="1392"/>
      <c r="AA390" s="1392"/>
      <c r="AB390" s="890"/>
      <c r="AC390" s="923"/>
      <c r="AD390" s="923"/>
      <c r="AE390" s="923"/>
      <c r="AF390" s="1109"/>
      <c r="AG390" s="1109"/>
      <c r="AH390" s="1109"/>
      <c r="AI390" s="1109"/>
      <c r="AJ390" s="942"/>
      <c r="AK390" s="1392"/>
      <c r="AL390" s="1392"/>
      <c r="AM390" s="1392"/>
      <c r="AN390" s="2337"/>
      <c r="AO390" s="923"/>
      <c r="AP390" s="884"/>
      <c r="AQ390" s="890"/>
      <c r="AR390" s="884"/>
      <c r="AS390" s="890"/>
      <c r="AT390" s="890"/>
      <c r="AU390" s="890"/>
      <c r="AV390" s="890"/>
      <c r="AW390" s="923"/>
      <c r="AX390" s="923"/>
      <c r="AY390" s="923"/>
      <c r="AZ390" s="923"/>
      <c r="BA390" s="923"/>
      <c r="BB390" s="923"/>
      <c r="BC390" s="923"/>
      <c r="BD390" s="923"/>
      <c r="BE390" s="923"/>
      <c r="BF390" s="923"/>
      <c r="BG390" s="923"/>
      <c r="BH390" s="1043"/>
      <c r="BI390" s="1043"/>
      <c r="BJ390" s="884"/>
      <c r="BK390" s="890"/>
      <c r="BL390" s="1338"/>
      <c r="BM390" s="1338"/>
      <c r="BN390" s="1338"/>
      <c r="BO390" s="1338"/>
      <c r="BP390" s="890"/>
      <c r="BQ390" s="923"/>
      <c r="BR390" s="923"/>
      <c r="BS390" s="923"/>
      <c r="BT390" s="923"/>
      <c r="BU390" s="923"/>
      <c r="BV390" s="923"/>
      <c r="BW390" s="923"/>
      <c r="BX390" s="923"/>
      <c r="BY390" s="1392"/>
      <c r="BZ390" s="890"/>
      <c r="CA390" s="1109"/>
      <c r="CB390" s="890"/>
      <c r="CC390" s="1338"/>
      <c r="CD390" s="1338"/>
      <c r="CE390" s="1338"/>
      <c r="CF390" s="1338"/>
      <c r="CG390" s="923"/>
      <c r="CH390" s="923"/>
      <c r="CI390" s="923"/>
      <c r="CJ390" s="923"/>
      <c r="CK390" s="923"/>
      <c r="CL390" s="923"/>
      <c r="CM390" s="923"/>
      <c r="CN390" s="923"/>
      <c r="CO390" s="923"/>
      <c r="CP390" s="923"/>
      <c r="CQ390" s="923"/>
      <c r="CR390" s="923"/>
      <c r="CS390" s="923"/>
      <c r="CT390" s="923"/>
      <c r="CU390" s="923"/>
      <c r="CV390" s="923"/>
    </row>
    <row r="391" spans="1:100" ht="30">
      <c r="A391" s="923"/>
      <c r="B391" s="923"/>
      <c r="C391" s="923"/>
      <c r="D391" s="923"/>
      <c r="E391" s="923"/>
      <c r="F391" s="923"/>
      <c r="G391" s="923"/>
      <c r="H391" s="1048"/>
      <c r="I391" s="1232"/>
      <c r="J391" s="2340"/>
      <c r="K391" s="2341" t="s">
        <v>1119</v>
      </c>
      <c r="L391" s="139" t="s">
        <v>1235</v>
      </c>
      <c r="M391" s="1087"/>
      <c r="N391" s="958"/>
      <c r="O391" s="942"/>
      <c r="P391" s="890"/>
      <c r="Q391" s="1041"/>
      <c r="R391" s="1041"/>
      <c r="S391" s="1431"/>
      <c r="T391" s="923"/>
      <c r="U391" s="923"/>
      <c r="V391" s="923"/>
      <c r="W391" s="1392"/>
      <c r="X391" s="923"/>
      <c r="Y391" s="1392"/>
      <c r="Z391" s="1392"/>
      <c r="AA391" s="1392"/>
      <c r="AB391" s="890"/>
      <c r="AC391" s="923"/>
      <c r="AD391" s="923"/>
      <c r="AE391" s="923"/>
      <c r="AF391" s="1109"/>
      <c r="AG391" s="1109"/>
      <c r="AH391" s="1109"/>
      <c r="AI391" s="1109"/>
      <c r="AJ391" s="942"/>
      <c r="AK391" s="1392"/>
      <c r="AL391" s="1392"/>
      <c r="AM391" s="1392"/>
      <c r="AN391" s="2337"/>
      <c r="AO391" s="923"/>
      <c r="AP391" s="884"/>
      <c r="AQ391" s="890"/>
      <c r="AR391" s="884"/>
      <c r="AS391" s="890"/>
      <c r="AT391" s="890"/>
      <c r="AU391" s="890"/>
      <c r="AV391" s="890"/>
      <c r="AW391" s="923"/>
      <c r="AX391" s="923"/>
      <c r="AY391" s="923"/>
      <c r="AZ391" s="923"/>
      <c r="BA391" s="923"/>
      <c r="BB391" s="923"/>
      <c r="BC391" s="923"/>
      <c r="BD391" s="923"/>
      <c r="BE391" s="923"/>
      <c r="BF391" s="923"/>
      <c r="BG391" s="923"/>
      <c r="BH391" s="1043"/>
      <c r="BI391" s="1043"/>
      <c r="BJ391" s="884"/>
      <c r="BK391" s="890"/>
      <c r="BL391" s="1338"/>
      <c r="BM391" s="1338"/>
      <c r="BN391" s="1338"/>
      <c r="BO391" s="1338"/>
      <c r="BP391" s="890"/>
      <c r="BQ391" s="923"/>
      <c r="BR391" s="923"/>
      <c r="BS391" s="923"/>
      <c r="BT391" s="923"/>
      <c r="BU391" s="923"/>
      <c r="BV391" s="923"/>
      <c r="BW391" s="923"/>
      <c r="BX391" s="923"/>
      <c r="BY391" s="1392"/>
      <c r="BZ391" s="890"/>
      <c r="CA391" s="1109"/>
      <c r="CB391" s="890"/>
      <c r="CC391" s="1338"/>
      <c r="CD391" s="1338"/>
      <c r="CE391" s="1338"/>
      <c r="CF391" s="1338"/>
      <c r="CG391" s="923"/>
      <c r="CH391" s="923"/>
      <c r="CI391" s="923"/>
      <c r="CJ391" s="923"/>
      <c r="CK391" s="923"/>
      <c r="CL391" s="923"/>
      <c r="CM391" s="923"/>
      <c r="CN391" s="923"/>
      <c r="CO391" s="923"/>
      <c r="CP391" s="923"/>
      <c r="CQ391" s="923"/>
      <c r="CR391" s="923"/>
      <c r="CS391" s="923"/>
      <c r="CT391" s="923"/>
      <c r="CU391" s="923"/>
      <c r="CV391" s="923"/>
    </row>
    <row r="392" spans="1:100" ht="30">
      <c r="A392" s="923"/>
      <c r="B392" s="923"/>
      <c r="C392" s="923"/>
      <c r="D392" s="923"/>
      <c r="E392" s="923"/>
      <c r="F392" s="923"/>
      <c r="G392" s="923"/>
      <c r="H392" s="1048"/>
      <c r="I392" s="1232"/>
      <c r="J392" s="2340"/>
      <c r="K392" s="2341" t="s">
        <v>1119</v>
      </c>
      <c r="L392" s="139" t="s">
        <v>1236</v>
      </c>
      <c r="M392" s="1087"/>
      <c r="N392" s="958"/>
      <c r="O392" s="942"/>
      <c r="P392" s="890"/>
      <c r="Q392" s="1041"/>
      <c r="R392" s="1041"/>
      <c r="S392" s="1431"/>
      <c r="T392" s="923"/>
      <c r="U392" s="923"/>
      <c r="V392" s="923"/>
      <c r="W392" s="1392"/>
      <c r="X392" s="923"/>
      <c r="Y392" s="1392"/>
      <c r="Z392" s="1392"/>
      <c r="AA392" s="1392"/>
      <c r="AB392" s="890"/>
      <c r="AC392" s="923"/>
      <c r="AD392" s="923"/>
      <c r="AE392" s="923"/>
      <c r="AF392" s="1109"/>
      <c r="AG392" s="1109"/>
      <c r="AH392" s="1109"/>
      <c r="AI392" s="1109"/>
      <c r="AJ392" s="942"/>
      <c r="AK392" s="1392"/>
      <c r="AL392" s="1392"/>
      <c r="AM392" s="1392"/>
      <c r="AN392" s="2337"/>
      <c r="AO392" s="923"/>
      <c r="AP392" s="884"/>
      <c r="AQ392" s="890"/>
      <c r="AR392" s="884"/>
      <c r="AS392" s="890"/>
      <c r="AT392" s="890"/>
      <c r="AU392" s="890"/>
      <c r="AV392" s="890"/>
      <c r="AW392" s="923"/>
      <c r="AX392" s="923"/>
      <c r="AY392" s="923"/>
      <c r="AZ392" s="923"/>
      <c r="BA392" s="923"/>
      <c r="BB392" s="923"/>
      <c r="BC392" s="923"/>
      <c r="BD392" s="923"/>
      <c r="BE392" s="923"/>
      <c r="BF392" s="923"/>
      <c r="BG392" s="923"/>
      <c r="BH392" s="1043"/>
      <c r="BI392" s="1043"/>
      <c r="BJ392" s="884"/>
      <c r="BK392" s="890"/>
      <c r="BL392" s="1338"/>
      <c r="BM392" s="1338"/>
      <c r="BN392" s="1338"/>
      <c r="BO392" s="1338"/>
      <c r="BP392" s="890"/>
      <c r="BQ392" s="923"/>
      <c r="BR392" s="923"/>
      <c r="BS392" s="923"/>
      <c r="BT392" s="923"/>
      <c r="BU392" s="923"/>
      <c r="BV392" s="923"/>
      <c r="BW392" s="923"/>
      <c r="BX392" s="923"/>
      <c r="BY392" s="1392"/>
      <c r="BZ392" s="890"/>
      <c r="CA392" s="1109"/>
      <c r="CB392" s="890"/>
      <c r="CC392" s="1338"/>
      <c r="CD392" s="1338"/>
      <c r="CE392" s="1338"/>
      <c r="CF392" s="1338"/>
      <c r="CG392" s="923"/>
      <c r="CH392" s="923"/>
      <c r="CI392" s="923"/>
      <c r="CJ392" s="923"/>
      <c r="CK392" s="923"/>
      <c r="CL392" s="923"/>
      <c r="CM392" s="923"/>
      <c r="CN392" s="923"/>
      <c r="CO392" s="923"/>
      <c r="CP392" s="923"/>
      <c r="CQ392" s="923"/>
      <c r="CR392" s="923"/>
      <c r="CS392" s="923"/>
      <c r="CT392" s="923"/>
      <c r="CU392" s="923"/>
      <c r="CV392" s="923"/>
    </row>
    <row r="393" spans="1:100" ht="15">
      <c r="A393" s="923"/>
      <c r="B393" s="923"/>
      <c r="C393" s="923"/>
      <c r="D393" s="923"/>
      <c r="E393" s="923"/>
      <c r="F393" s="923"/>
      <c r="G393" s="923"/>
      <c r="H393" s="1048"/>
      <c r="I393" s="1232"/>
      <c r="J393" s="2340"/>
      <c r="K393" s="2341" t="s">
        <v>1119</v>
      </c>
      <c r="L393" s="139" t="s">
        <v>1237</v>
      </c>
      <c r="M393" s="1087"/>
      <c r="N393" s="958"/>
      <c r="O393" s="942"/>
      <c r="P393" s="890"/>
      <c r="Q393" s="1041"/>
      <c r="R393" s="1041"/>
      <c r="S393" s="1431"/>
      <c r="T393" s="923"/>
      <c r="U393" s="923"/>
      <c r="V393" s="923"/>
      <c r="W393" s="1392"/>
      <c r="X393" s="923"/>
      <c r="Y393" s="1392"/>
      <c r="Z393" s="1392"/>
      <c r="AA393" s="1392"/>
      <c r="AB393" s="890"/>
      <c r="AC393" s="923"/>
      <c r="AD393" s="923"/>
      <c r="AE393" s="923"/>
      <c r="AF393" s="1109"/>
      <c r="AG393" s="1109"/>
      <c r="AH393" s="1109"/>
      <c r="AI393" s="1109"/>
      <c r="AJ393" s="942"/>
      <c r="AK393" s="1392"/>
      <c r="AL393" s="1392"/>
      <c r="AM393" s="1392"/>
      <c r="AN393" s="2337"/>
      <c r="AO393" s="923"/>
      <c r="AP393" s="884"/>
      <c r="AQ393" s="890"/>
      <c r="AR393" s="884"/>
      <c r="AS393" s="890"/>
      <c r="AT393" s="890"/>
      <c r="AU393" s="890"/>
      <c r="AV393" s="890"/>
      <c r="AW393" s="923"/>
      <c r="AX393" s="923"/>
      <c r="AY393" s="923"/>
      <c r="AZ393" s="923"/>
      <c r="BA393" s="923"/>
      <c r="BB393" s="923"/>
      <c r="BC393" s="923"/>
      <c r="BD393" s="923"/>
      <c r="BE393" s="923"/>
      <c r="BF393" s="923"/>
      <c r="BG393" s="923"/>
      <c r="BH393" s="1043"/>
      <c r="BI393" s="1043"/>
      <c r="BJ393" s="884"/>
      <c r="BK393" s="890"/>
      <c r="BL393" s="1338"/>
      <c r="BM393" s="1338"/>
      <c r="BN393" s="1338"/>
      <c r="BO393" s="1338"/>
      <c r="BP393" s="890"/>
      <c r="BQ393" s="923"/>
      <c r="BR393" s="923"/>
      <c r="BS393" s="923"/>
      <c r="BT393" s="923"/>
      <c r="BU393" s="923"/>
      <c r="BV393" s="923"/>
      <c r="BW393" s="923"/>
      <c r="BX393" s="923"/>
      <c r="BY393" s="1392"/>
      <c r="BZ393" s="890"/>
      <c r="CA393" s="1109"/>
      <c r="CB393" s="890"/>
      <c r="CC393" s="1338"/>
      <c r="CD393" s="1338"/>
      <c r="CE393" s="1338"/>
      <c r="CF393" s="1338"/>
      <c r="CG393" s="923"/>
      <c r="CH393" s="923"/>
      <c r="CI393" s="923"/>
      <c r="CJ393" s="923"/>
      <c r="CK393" s="923"/>
      <c r="CL393" s="923"/>
      <c r="CM393" s="923"/>
      <c r="CN393" s="923"/>
      <c r="CO393" s="923"/>
      <c r="CP393" s="923"/>
      <c r="CQ393" s="923"/>
      <c r="CR393" s="923"/>
      <c r="CS393" s="923"/>
      <c r="CT393" s="923"/>
      <c r="CU393" s="923"/>
      <c r="CV393" s="923"/>
    </row>
    <row r="394" spans="1:100" ht="30">
      <c r="A394" s="923"/>
      <c r="B394" s="923"/>
      <c r="C394" s="923"/>
      <c r="D394" s="923"/>
      <c r="E394" s="923"/>
      <c r="F394" s="923"/>
      <c r="G394" s="923"/>
      <c r="H394" s="1048"/>
      <c r="I394" s="1232"/>
      <c r="J394" s="2340"/>
      <c r="K394" s="2341" t="s">
        <v>1119</v>
      </c>
      <c r="L394" s="139" t="s">
        <v>1238</v>
      </c>
      <c r="M394" s="1087"/>
      <c r="N394" s="958"/>
      <c r="O394" s="942"/>
      <c r="P394" s="890"/>
      <c r="Q394" s="1041"/>
      <c r="R394" s="1041"/>
      <c r="S394" s="1431"/>
      <c r="T394" s="923"/>
      <c r="U394" s="923"/>
      <c r="V394" s="923"/>
      <c r="W394" s="1392"/>
      <c r="X394" s="923"/>
      <c r="Y394" s="1392"/>
      <c r="Z394" s="1392"/>
      <c r="AA394" s="1392"/>
      <c r="AB394" s="890"/>
      <c r="AC394" s="923"/>
      <c r="AD394" s="923"/>
      <c r="AE394" s="923"/>
      <c r="AF394" s="1109"/>
      <c r="AG394" s="1109"/>
      <c r="AH394" s="1109"/>
      <c r="AI394" s="1109"/>
      <c r="AJ394" s="942"/>
      <c r="AK394" s="1392"/>
      <c r="AL394" s="1392"/>
      <c r="AM394" s="1392"/>
      <c r="AN394" s="2337"/>
      <c r="AO394" s="923"/>
      <c r="AP394" s="884"/>
      <c r="AQ394" s="890"/>
      <c r="AR394" s="884"/>
      <c r="AS394" s="890"/>
      <c r="AT394" s="890"/>
      <c r="AU394" s="890"/>
      <c r="AV394" s="890"/>
      <c r="AW394" s="923"/>
      <c r="AX394" s="923"/>
      <c r="AY394" s="923"/>
      <c r="AZ394" s="923"/>
      <c r="BA394" s="923"/>
      <c r="BB394" s="923"/>
      <c r="BC394" s="923"/>
      <c r="BD394" s="923"/>
      <c r="BE394" s="923"/>
      <c r="BF394" s="923"/>
      <c r="BG394" s="923"/>
      <c r="BH394" s="1043"/>
      <c r="BI394" s="1043"/>
      <c r="BJ394" s="884"/>
      <c r="BK394" s="890"/>
      <c r="BL394" s="1338"/>
      <c r="BM394" s="1338"/>
      <c r="BN394" s="1338"/>
      <c r="BO394" s="1338"/>
      <c r="BP394" s="890"/>
      <c r="BQ394" s="923"/>
      <c r="BR394" s="923"/>
      <c r="BS394" s="923"/>
      <c r="BT394" s="923"/>
      <c r="BU394" s="923"/>
      <c r="BV394" s="923"/>
      <c r="BW394" s="923"/>
      <c r="BX394" s="923"/>
      <c r="BY394" s="1392"/>
      <c r="BZ394" s="890"/>
      <c r="CA394" s="1109"/>
      <c r="CB394" s="890"/>
      <c r="CC394" s="1338"/>
      <c r="CD394" s="1338"/>
      <c r="CE394" s="1338"/>
      <c r="CF394" s="1338"/>
      <c r="CG394" s="923"/>
      <c r="CH394" s="923"/>
      <c r="CI394" s="923"/>
      <c r="CJ394" s="923"/>
      <c r="CK394" s="923"/>
      <c r="CL394" s="923"/>
      <c r="CM394" s="923"/>
      <c r="CN394" s="923"/>
      <c r="CO394" s="923"/>
      <c r="CP394" s="923"/>
      <c r="CQ394" s="923"/>
      <c r="CR394" s="923"/>
      <c r="CS394" s="923"/>
      <c r="CT394" s="923"/>
      <c r="CU394" s="923"/>
      <c r="CV394" s="923"/>
    </row>
    <row r="395" spans="1:100" ht="30">
      <c r="A395" s="923"/>
      <c r="B395" s="923"/>
      <c r="C395" s="923"/>
      <c r="D395" s="923"/>
      <c r="E395" s="923"/>
      <c r="F395" s="923"/>
      <c r="G395" s="923"/>
      <c r="H395" s="1048"/>
      <c r="I395" s="1232"/>
      <c r="J395" s="2340"/>
      <c r="K395" s="2341" t="s">
        <v>1119</v>
      </c>
      <c r="L395" s="139" t="s">
        <v>1239</v>
      </c>
      <c r="M395" s="1087"/>
      <c r="N395" s="958"/>
      <c r="O395" s="942"/>
      <c r="P395" s="890"/>
      <c r="Q395" s="1041"/>
      <c r="R395" s="1041"/>
      <c r="S395" s="1431"/>
      <c r="T395" s="923"/>
      <c r="U395" s="923"/>
      <c r="V395" s="923"/>
      <c r="W395" s="1392"/>
      <c r="X395" s="923"/>
      <c r="Y395" s="1392"/>
      <c r="Z395" s="1392"/>
      <c r="AA395" s="1392"/>
      <c r="AB395" s="890"/>
      <c r="AC395" s="923"/>
      <c r="AD395" s="923"/>
      <c r="AE395" s="923"/>
      <c r="AF395" s="1109"/>
      <c r="AG395" s="1109"/>
      <c r="AH395" s="1109"/>
      <c r="AI395" s="1109"/>
      <c r="AJ395" s="942"/>
      <c r="AK395" s="1392"/>
      <c r="AL395" s="1392"/>
      <c r="AM395" s="1392"/>
      <c r="AN395" s="2337"/>
      <c r="AO395" s="923"/>
      <c r="AP395" s="884"/>
      <c r="AQ395" s="890"/>
      <c r="AR395" s="884"/>
      <c r="AS395" s="890"/>
      <c r="AT395" s="890"/>
      <c r="AU395" s="890"/>
      <c r="AV395" s="890"/>
      <c r="AW395" s="923"/>
      <c r="AX395" s="923"/>
      <c r="AY395" s="923"/>
      <c r="AZ395" s="923"/>
      <c r="BA395" s="923"/>
      <c r="BB395" s="923"/>
      <c r="BC395" s="923"/>
      <c r="BD395" s="923"/>
      <c r="BE395" s="923"/>
      <c r="BF395" s="923"/>
      <c r="BG395" s="923"/>
      <c r="BH395" s="1043"/>
      <c r="BI395" s="1043"/>
      <c r="BJ395" s="884"/>
      <c r="BK395" s="890"/>
      <c r="BL395" s="1338"/>
      <c r="BM395" s="1338"/>
      <c r="BN395" s="1338"/>
      <c r="BO395" s="1338"/>
      <c r="BP395" s="890"/>
      <c r="BQ395" s="923"/>
      <c r="BR395" s="923"/>
      <c r="BS395" s="923"/>
      <c r="BT395" s="923"/>
      <c r="BU395" s="923"/>
      <c r="BV395" s="923"/>
      <c r="BW395" s="923"/>
      <c r="BX395" s="923"/>
      <c r="BY395" s="1392"/>
      <c r="BZ395" s="890"/>
      <c r="CA395" s="1109"/>
      <c r="CB395" s="890"/>
      <c r="CC395" s="1338"/>
      <c r="CD395" s="1338"/>
      <c r="CE395" s="1338"/>
      <c r="CF395" s="1338"/>
      <c r="CG395" s="923"/>
      <c r="CH395" s="923"/>
      <c r="CI395" s="923"/>
      <c r="CJ395" s="923"/>
      <c r="CK395" s="923"/>
      <c r="CL395" s="923"/>
      <c r="CM395" s="923"/>
      <c r="CN395" s="923"/>
      <c r="CO395" s="923"/>
      <c r="CP395" s="923"/>
      <c r="CQ395" s="923"/>
      <c r="CR395" s="923"/>
      <c r="CS395" s="923"/>
      <c r="CT395" s="923"/>
      <c r="CU395" s="923"/>
      <c r="CV395" s="923"/>
    </row>
    <row r="396" spans="1:100" ht="15">
      <c r="A396" s="923"/>
      <c r="B396" s="923"/>
      <c r="C396" s="923"/>
      <c r="D396" s="923"/>
      <c r="E396" s="923"/>
      <c r="F396" s="923"/>
      <c r="G396" s="923"/>
      <c r="H396" s="1048"/>
      <c r="I396" s="1232"/>
      <c r="J396" s="2340"/>
      <c r="K396" s="2341" t="s">
        <v>1119</v>
      </c>
      <c r="L396" s="139" t="s">
        <v>1240</v>
      </c>
      <c r="M396" s="1087"/>
      <c r="N396" s="958"/>
      <c r="O396" s="942"/>
      <c r="P396" s="890"/>
      <c r="Q396" s="1041"/>
      <c r="R396" s="1041"/>
      <c r="S396" s="1431"/>
      <c r="T396" s="923"/>
      <c r="U396" s="923"/>
      <c r="V396" s="923"/>
      <c r="W396" s="1392"/>
      <c r="X396" s="923"/>
      <c r="Y396" s="1392"/>
      <c r="Z396" s="1392"/>
      <c r="AA396" s="1392"/>
      <c r="AB396" s="890"/>
      <c r="AC396" s="923"/>
      <c r="AD396" s="923"/>
      <c r="AE396" s="923"/>
      <c r="AF396" s="1109"/>
      <c r="AG396" s="1109"/>
      <c r="AH396" s="1109"/>
      <c r="AI396" s="1109"/>
      <c r="AJ396" s="942"/>
      <c r="AK396" s="1392"/>
      <c r="AL396" s="1392"/>
      <c r="AM396" s="1392"/>
      <c r="AN396" s="2337"/>
      <c r="AO396" s="923"/>
      <c r="AP396" s="884"/>
      <c r="AQ396" s="890"/>
      <c r="AR396" s="884"/>
      <c r="AS396" s="890"/>
      <c r="AT396" s="890"/>
      <c r="AU396" s="890"/>
      <c r="AV396" s="890"/>
      <c r="AW396" s="923"/>
      <c r="AX396" s="923"/>
      <c r="AY396" s="923"/>
      <c r="AZ396" s="923"/>
      <c r="BA396" s="923"/>
      <c r="BB396" s="923"/>
      <c r="BC396" s="923"/>
      <c r="BD396" s="923"/>
      <c r="BE396" s="923"/>
      <c r="BF396" s="923"/>
      <c r="BG396" s="923"/>
      <c r="BH396" s="1043"/>
      <c r="BI396" s="1043"/>
      <c r="BJ396" s="884"/>
      <c r="BK396" s="890"/>
      <c r="BL396" s="1338"/>
      <c r="BM396" s="1338"/>
      <c r="BN396" s="1338"/>
      <c r="BO396" s="1338"/>
      <c r="BP396" s="890"/>
      <c r="BQ396" s="923"/>
      <c r="BR396" s="923"/>
      <c r="BS396" s="923"/>
      <c r="BT396" s="923"/>
      <c r="BU396" s="923"/>
      <c r="BV396" s="923"/>
      <c r="BW396" s="923"/>
      <c r="BX396" s="923"/>
      <c r="BY396" s="1392"/>
      <c r="BZ396" s="890"/>
      <c r="CA396" s="1109"/>
      <c r="CB396" s="890"/>
      <c r="CC396" s="1338"/>
      <c r="CD396" s="1338"/>
      <c r="CE396" s="1338"/>
      <c r="CF396" s="1338"/>
      <c r="CG396" s="923"/>
      <c r="CH396" s="923"/>
      <c r="CI396" s="923"/>
      <c r="CJ396" s="923"/>
      <c r="CK396" s="923"/>
      <c r="CL396" s="923"/>
      <c r="CM396" s="923"/>
      <c r="CN396" s="923"/>
      <c r="CO396" s="923"/>
      <c r="CP396" s="923"/>
      <c r="CQ396" s="923"/>
      <c r="CR396" s="923"/>
      <c r="CS396" s="923"/>
      <c r="CT396" s="923"/>
      <c r="CU396" s="923"/>
      <c r="CV396" s="923"/>
    </row>
    <row r="397" spans="1:100" ht="30">
      <c r="A397" s="923"/>
      <c r="B397" s="923"/>
      <c r="C397" s="923"/>
      <c r="D397" s="923"/>
      <c r="E397" s="923"/>
      <c r="F397" s="923"/>
      <c r="G397" s="923"/>
      <c r="H397" s="1048"/>
      <c r="I397" s="1232"/>
      <c r="J397" s="2340"/>
      <c r="K397" s="2341" t="s">
        <v>1097</v>
      </c>
      <c r="L397" s="139" t="s">
        <v>1241</v>
      </c>
      <c r="M397" s="1087"/>
      <c r="N397" s="958"/>
      <c r="O397" s="942"/>
      <c r="P397" s="890"/>
      <c r="Q397" s="1041"/>
      <c r="R397" s="1041"/>
      <c r="S397" s="1431"/>
      <c r="T397" s="923"/>
      <c r="U397" s="923"/>
      <c r="V397" s="923"/>
      <c r="W397" s="1392"/>
      <c r="X397" s="923"/>
      <c r="Y397" s="1392"/>
      <c r="Z397" s="1392"/>
      <c r="AA397" s="1392"/>
      <c r="AB397" s="890"/>
      <c r="AC397" s="923"/>
      <c r="AD397" s="923"/>
      <c r="AE397" s="923"/>
      <c r="AF397" s="1109"/>
      <c r="AG397" s="1109"/>
      <c r="AH397" s="1109"/>
      <c r="AI397" s="1109"/>
      <c r="AJ397" s="942"/>
      <c r="AK397" s="1392"/>
      <c r="AL397" s="1392"/>
      <c r="AM397" s="1392"/>
      <c r="AN397" s="2337"/>
      <c r="AO397" s="923"/>
      <c r="AP397" s="884"/>
      <c r="AQ397" s="890"/>
      <c r="AR397" s="884"/>
      <c r="AS397" s="890"/>
      <c r="AT397" s="890"/>
      <c r="AU397" s="890"/>
      <c r="AV397" s="890"/>
      <c r="AW397" s="923"/>
      <c r="AX397" s="923"/>
      <c r="AY397" s="923"/>
      <c r="AZ397" s="923"/>
      <c r="BA397" s="923"/>
      <c r="BB397" s="923"/>
      <c r="BC397" s="923"/>
      <c r="BD397" s="923"/>
      <c r="BE397" s="923"/>
      <c r="BF397" s="923"/>
      <c r="BG397" s="923"/>
      <c r="BH397" s="1043"/>
      <c r="BI397" s="1043"/>
      <c r="BJ397" s="884"/>
      <c r="BK397" s="890"/>
      <c r="BL397" s="1338"/>
      <c r="BM397" s="1338"/>
      <c r="BN397" s="1338"/>
      <c r="BO397" s="1338"/>
      <c r="BP397" s="890"/>
      <c r="BQ397" s="923"/>
      <c r="BR397" s="923"/>
      <c r="BS397" s="923"/>
      <c r="BT397" s="923"/>
      <c r="BU397" s="923"/>
      <c r="BV397" s="923"/>
      <c r="BW397" s="923"/>
      <c r="BX397" s="923"/>
      <c r="BY397" s="1392"/>
      <c r="BZ397" s="890"/>
      <c r="CA397" s="1109"/>
      <c r="CB397" s="890"/>
      <c r="CC397" s="1338"/>
      <c r="CD397" s="1338"/>
      <c r="CE397" s="1338"/>
      <c r="CF397" s="1338"/>
      <c r="CG397" s="923"/>
      <c r="CH397" s="923"/>
      <c r="CI397" s="923"/>
      <c r="CJ397" s="923"/>
      <c r="CK397" s="923"/>
      <c r="CL397" s="923"/>
      <c r="CM397" s="923"/>
      <c r="CN397" s="923"/>
      <c r="CO397" s="923"/>
      <c r="CP397" s="923"/>
      <c r="CQ397" s="923"/>
      <c r="CR397" s="923"/>
      <c r="CS397" s="923"/>
      <c r="CT397" s="923"/>
      <c r="CU397" s="923"/>
      <c r="CV397" s="923"/>
    </row>
    <row r="398" spans="1:100" ht="30">
      <c r="A398" s="923"/>
      <c r="B398" s="923"/>
      <c r="C398" s="923"/>
      <c r="D398" s="923"/>
      <c r="E398" s="923"/>
      <c r="F398" s="923"/>
      <c r="G398" s="923"/>
      <c r="H398" s="1048"/>
      <c r="I398" s="1232"/>
      <c r="J398" s="2340"/>
      <c r="K398" s="2341" t="s">
        <v>1097</v>
      </c>
      <c r="L398" s="139" t="s">
        <v>1242</v>
      </c>
      <c r="M398" s="1087"/>
      <c r="N398" s="958"/>
      <c r="O398" s="942"/>
      <c r="P398" s="890"/>
      <c r="Q398" s="1041"/>
      <c r="R398" s="1041"/>
      <c r="S398" s="1431"/>
      <c r="T398" s="923"/>
      <c r="U398" s="923"/>
      <c r="V398" s="923"/>
      <c r="W398" s="1392"/>
      <c r="X398" s="923"/>
      <c r="Y398" s="1392"/>
      <c r="Z398" s="1392"/>
      <c r="AA398" s="1392"/>
      <c r="AB398" s="890"/>
      <c r="AC398" s="923"/>
      <c r="AD398" s="923"/>
      <c r="AE398" s="923"/>
      <c r="AF398" s="1109"/>
      <c r="AG398" s="1109"/>
      <c r="AH398" s="1109"/>
      <c r="AI398" s="1109"/>
      <c r="AJ398" s="942"/>
      <c r="AK398" s="1392"/>
      <c r="AL398" s="1392"/>
      <c r="AM398" s="1392"/>
      <c r="AN398" s="2337"/>
      <c r="AO398" s="923"/>
      <c r="AP398" s="884"/>
      <c r="AQ398" s="890"/>
      <c r="AR398" s="884"/>
      <c r="AS398" s="890"/>
      <c r="AT398" s="890"/>
      <c r="AU398" s="890"/>
      <c r="AV398" s="890"/>
      <c r="AW398" s="923"/>
      <c r="AX398" s="923"/>
      <c r="AY398" s="923"/>
      <c r="AZ398" s="923"/>
      <c r="BA398" s="923"/>
      <c r="BB398" s="923"/>
      <c r="BC398" s="923"/>
      <c r="BD398" s="923"/>
      <c r="BE398" s="923"/>
      <c r="BF398" s="923"/>
      <c r="BG398" s="923"/>
      <c r="BH398" s="1043"/>
      <c r="BI398" s="1043"/>
      <c r="BJ398" s="884"/>
      <c r="BK398" s="890"/>
      <c r="BL398" s="1338"/>
      <c r="BM398" s="1338"/>
      <c r="BN398" s="1338"/>
      <c r="BO398" s="1338"/>
      <c r="BP398" s="890"/>
      <c r="BQ398" s="923"/>
      <c r="BR398" s="923"/>
      <c r="BS398" s="923"/>
      <c r="BT398" s="923"/>
      <c r="BU398" s="923"/>
      <c r="BV398" s="923"/>
      <c r="BW398" s="923"/>
      <c r="BX398" s="923"/>
      <c r="BY398" s="1392"/>
      <c r="BZ398" s="890"/>
      <c r="CA398" s="1109"/>
      <c r="CB398" s="890"/>
      <c r="CC398" s="1338"/>
      <c r="CD398" s="1338"/>
      <c r="CE398" s="1338"/>
      <c r="CF398" s="1338"/>
      <c r="CG398" s="923"/>
      <c r="CH398" s="923"/>
      <c r="CI398" s="923"/>
      <c r="CJ398" s="923"/>
      <c r="CK398" s="923"/>
      <c r="CL398" s="923"/>
      <c r="CM398" s="923"/>
      <c r="CN398" s="923"/>
      <c r="CO398" s="923"/>
      <c r="CP398" s="923"/>
      <c r="CQ398" s="923"/>
      <c r="CR398" s="923"/>
      <c r="CS398" s="923"/>
      <c r="CT398" s="923"/>
      <c r="CU398" s="923"/>
      <c r="CV398" s="923"/>
    </row>
    <row r="399" spans="1:100" ht="30">
      <c r="A399" s="923"/>
      <c r="B399" s="923"/>
      <c r="C399" s="923"/>
      <c r="D399" s="923"/>
      <c r="E399" s="923"/>
      <c r="F399" s="923"/>
      <c r="G399" s="923"/>
      <c r="H399" s="1048"/>
      <c r="I399" s="1232"/>
      <c r="J399" s="2340"/>
      <c r="K399" s="2341" t="s">
        <v>1097</v>
      </c>
      <c r="L399" s="139" t="s">
        <v>1243</v>
      </c>
      <c r="M399" s="1087"/>
      <c r="N399" s="958"/>
      <c r="O399" s="942"/>
      <c r="P399" s="890"/>
      <c r="Q399" s="1041"/>
      <c r="R399" s="1041"/>
      <c r="S399" s="1431"/>
      <c r="T399" s="923"/>
      <c r="U399" s="923"/>
      <c r="V399" s="923"/>
      <c r="W399" s="1392"/>
      <c r="X399" s="923"/>
      <c r="Y399" s="1392"/>
      <c r="Z399" s="1392"/>
      <c r="AA399" s="1392"/>
      <c r="AB399" s="890"/>
      <c r="AC399" s="923"/>
      <c r="AD399" s="923"/>
      <c r="AE399" s="923"/>
      <c r="AF399" s="1109"/>
      <c r="AG399" s="1109"/>
      <c r="AH399" s="1109"/>
      <c r="AI399" s="1109"/>
      <c r="AJ399" s="942"/>
      <c r="AK399" s="1392"/>
      <c r="AL399" s="1392"/>
      <c r="AM399" s="1392"/>
      <c r="AN399" s="2337"/>
      <c r="AO399" s="923"/>
      <c r="AP399" s="884"/>
      <c r="AQ399" s="890"/>
      <c r="AR399" s="884"/>
      <c r="AS399" s="890"/>
      <c r="AT399" s="890"/>
      <c r="AU399" s="890"/>
      <c r="AV399" s="890"/>
      <c r="AW399" s="923"/>
      <c r="AX399" s="923"/>
      <c r="AY399" s="923"/>
      <c r="AZ399" s="923"/>
      <c r="BA399" s="923"/>
      <c r="BB399" s="923"/>
      <c r="BC399" s="923"/>
      <c r="BD399" s="923"/>
      <c r="BE399" s="923"/>
      <c r="BF399" s="923"/>
      <c r="BG399" s="923"/>
      <c r="BH399" s="1043"/>
      <c r="BI399" s="1043"/>
      <c r="BJ399" s="884"/>
      <c r="BK399" s="890"/>
      <c r="BL399" s="1338"/>
      <c r="BM399" s="1338"/>
      <c r="BN399" s="1338"/>
      <c r="BO399" s="1338"/>
      <c r="BP399" s="890"/>
      <c r="BQ399" s="923"/>
      <c r="BR399" s="923"/>
      <c r="BS399" s="923"/>
      <c r="BT399" s="923"/>
      <c r="BU399" s="923"/>
      <c r="BV399" s="923"/>
      <c r="BW399" s="923"/>
      <c r="BX399" s="923"/>
      <c r="BY399" s="1392"/>
      <c r="BZ399" s="890"/>
      <c r="CA399" s="1109"/>
      <c r="CB399" s="890"/>
      <c r="CC399" s="1338"/>
      <c r="CD399" s="1338"/>
      <c r="CE399" s="1338"/>
      <c r="CF399" s="1338"/>
      <c r="CG399" s="923"/>
      <c r="CH399" s="923"/>
      <c r="CI399" s="923"/>
      <c r="CJ399" s="923"/>
      <c r="CK399" s="923"/>
      <c r="CL399" s="923"/>
      <c r="CM399" s="923"/>
      <c r="CN399" s="923"/>
      <c r="CO399" s="923"/>
      <c r="CP399" s="923"/>
      <c r="CQ399" s="923"/>
      <c r="CR399" s="923"/>
      <c r="CS399" s="923"/>
      <c r="CT399" s="923"/>
      <c r="CU399" s="923"/>
      <c r="CV399" s="923"/>
    </row>
    <row r="400" spans="1:100" ht="30">
      <c r="A400" s="923"/>
      <c r="B400" s="923"/>
      <c r="C400" s="923"/>
      <c r="D400" s="923"/>
      <c r="E400" s="923"/>
      <c r="F400" s="923"/>
      <c r="G400" s="923"/>
      <c r="H400" s="1048"/>
      <c r="I400" s="1232"/>
      <c r="J400" s="2340"/>
      <c r="K400" s="2341" t="s">
        <v>1097</v>
      </c>
      <c r="L400" s="139" t="s">
        <v>1244</v>
      </c>
      <c r="M400" s="1087"/>
      <c r="N400" s="958"/>
      <c r="O400" s="942"/>
      <c r="P400" s="890"/>
      <c r="Q400" s="1041"/>
      <c r="R400" s="1041"/>
      <c r="S400" s="1431"/>
      <c r="T400" s="923"/>
      <c r="U400" s="923"/>
      <c r="V400" s="923"/>
      <c r="W400" s="1392"/>
      <c r="X400" s="923"/>
      <c r="Y400" s="1392"/>
      <c r="Z400" s="1392"/>
      <c r="AA400" s="1392"/>
      <c r="AB400" s="890"/>
      <c r="AC400" s="923"/>
      <c r="AD400" s="923"/>
      <c r="AE400" s="923"/>
      <c r="AF400" s="1109"/>
      <c r="AG400" s="1109"/>
      <c r="AH400" s="1109"/>
      <c r="AI400" s="1109"/>
      <c r="AJ400" s="942"/>
      <c r="AK400" s="1392"/>
      <c r="AL400" s="1392"/>
      <c r="AM400" s="1392"/>
      <c r="AN400" s="2337"/>
      <c r="AO400" s="923"/>
      <c r="AP400" s="884"/>
      <c r="AQ400" s="890"/>
      <c r="AR400" s="884"/>
      <c r="AS400" s="890"/>
      <c r="AT400" s="890"/>
      <c r="AU400" s="890"/>
      <c r="AV400" s="890"/>
      <c r="AW400" s="923"/>
      <c r="AX400" s="923"/>
      <c r="AY400" s="923"/>
      <c r="AZ400" s="923"/>
      <c r="BA400" s="923"/>
      <c r="BB400" s="923"/>
      <c r="BC400" s="923"/>
      <c r="BD400" s="923"/>
      <c r="BE400" s="923"/>
      <c r="BF400" s="923"/>
      <c r="BG400" s="923"/>
      <c r="BH400" s="1043"/>
      <c r="BI400" s="1043"/>
      <c r="BJ400" s="884"/>
      <c r="BK400" s="890"/>
      <c r="BL400" s="1338"/>
      <c r="BM400" s="1338"/>
      <c r="BN400" s="1338"/>
      <c r="BO400" s="1338"/>
      <c r="BP400" s="890"/>
      <c r="BQ400" s="923"/>
      <c r="BR400" s="923"/>
      <c r="BS400" s="923"/>
      <c r="BT400" s="923"/>
      <c r="BU400" s="923"/>
      <c r="BV400" s="923"/>
      <c r="BW400" s="923"/>
      <c r="BX400" s="923"/>
      <c r="BY400" s="1392"/>
      <c r="BZ400" s="890"/>
      <c r="CA400" s="1109"/>
      <c r="CB400" s="890"/>
      <c r="CC400" s="1338"/>
      <c r="CD400" s="1338"/>
      <c r="CE400" s="1338"/>
      <c r="CF400" s="1338"/>
      <c r="CG400" s="923"/>
      <c r="CH400" s="923"/>
      <c r="CI400" s="923"/>
      <c r="CJ400" s="923"/>
      <c r="CK400" s="923"/>
      <c r="CL400" s="923"/>
      <c r="CM400" s="923"/>
      <c r="CN400" s="923"/>
      <c r="CO400" s="923"/>
      <c r="CP400" s="923"/>
      <c r="CQ400" s="923"/>
      <c r="CR400" s="923"/>
      <c r="CS400" s="923"/>
      <c r="CT400" s="923"/>
      <c r="CU400" s="923"/>
      <c r="CV400" s="923"/>
    </row>
    <row r="401" spans="1:100" ht="60">
      <c r="A401" s="923"/>
      <c r="B401" s="923"/>
      <c r="C401" s="923"/>
      <c r="D401" s="923"/>
      <c r="E401" s="923"/>
      <c r="F401" s="923"/>
      <c r="G401" s="923"/>
      <c r="H401" s="1048"/>
      <c r="I401" s="1232"/>
      <c r="J401" s="2340"/>
      <c r="K401" s="2341" t="s">
        <v>1097</v>
      </c>
      <c r="L401" s="139" t="s">
        <v>1245</v>
      </c>
      <c r="M401" s="1087"/>
      <c r="N401" s="958"/>
      <c r="O401" s="942"/>
      <c r="P401" s="890"/>
      <c r="Q401" s="1041"/>
      <c r="R401" s="1041"/>
      <c r="S401" s="1431"/>
      <c r="T401" s="923"/>
      <c r="U401" s="923"/>
      <c r="V401" s="923"/>
      <c r="W401" s="1392"/>
      <c r="X401" s="923"/>
      <c r="Y401" s="1392"/>
      <c r="Z401" s="1392"/>
      <c r="AA401" s="1392"/>
      <c r="AB401" s="890"/>
      <c r="AC401" s="923"/>
      <c r="AD401" s="923"/>
      <c r="AE401" s="923"/>
      <c r="AF401" s="1109"/>
      <c r="AG401" s="1109"/>
      <c r="AH401" s="1109"/>
      <c r="AI401" s="1109"/>
      <c r="AJ401" s="942"/>
      <c r="AK401" s="1392"/>
      <c r="AL401" s="1392"/>
      <c r="AM401" s="1392"/>
      <c r="AN401" s="2337"/>
      <c r="AO401" s="923"/>
      <c r="AP401" s="884"/>
      <c r="AQ401" s="890"/>
      <c r="AR401" s="884"/>
      <c r="AS401" s="890"/>
      <c r="AT401" s="890"/>
      <c r="AU401" s="890"/>
      <c r="AV401" s="890"/>
      <c r="AW401" s="923"/>
      <c r="AX401" s="923"/>
      <c r="AY401" s="923"/>
      <c r="AZ401" s="923"/>
      <c r="BA401" s="923"/>
      <c r="BB401" s="923"/>
      <c r="BC401" s="923"/>
      <c r="BD401" s="923"/>
      <c r="BE401" s="923"/>
      <c r="BF401" s="923"/>
      <c r="BG401" s="923"/>
      <c r="BH401" s="1043"/>
      <c r="BI401" s="1043"/>
      <c r="BJ401" s="884"/>
      <c r="BK401" s="890"/>
      <c r="BL401" s="1338"/>
      <c r="BM401" s="1338"/>
      <c r="BN401" s="1338"/>
      <c r="BO401" s="1338"/>
      <c r="BP401" s="890"/>
      <c r="BQ401" s="923"/>
      <c r="BR401" s="923"/>
      <c r="BS401" s="923"/>
      <c r="BT401" s="923"/>
      <c r="BU401" s="923"/>
      <c r="BV401" s="923"/>
      <c r="BW401" s="923"/>
      <c r="BX401" s="923"/>
      <c r="BY401" s="1392"/>
      <c r="BZ401" s="890"/>
      <c r="CA401" s="1109"/>
      <c r="CB401" s="890"/>
      <c r="CC401" s="1338"/>
      <c r="CD401" s="1338"/>
      <c r="CE401" s="1338"/>
      <c r="CF401" s="1338"/>
      <c r="CG401" s="923"/>
      <c r="CH401" s="923"/>
      <c r="CI401" s="923"/>
      <c r="CJ401" s="923"/>
      <c r="CK401" s="923"/>
      <c r="CL401" s="923"/>
      <c r="CM401" s="923"/>
      <c r="CN401" s="923"/>
      <c r="CO401" s="923"/>
      <c r="CP401" s="923"/>
      <c r="CQ401" s="923"/>
      <c r="CR401" s="923"/>
      <c r="CS401" s="923"/>
      <c r="CT401" s="923"/>
      <c r="CU401" s="923"/>
      <c r="CV401" s="923"/>
    </row>
    <row r="402" spans="1:100" ht="30">
      <c r="A402" s="923"/>
      <c r="B402" s="923"/>
      <c r="C402" s="923"/>
      <c r="D402" s="923"/>
      <c r="E402" s="923"/>
      <c r="F402" s="923"/>
      <c r="G402" s="923"/>
      <c r="H402" s="1048"/>
      <c r="I402" s="1232"/>
      <c r="J402" s="2340"/>
      <c r="K402" s="2341" t="s">
        <v>1130</v>
      </c>
      <c r="L402" s="139" t="s">
        <v>1246</v>
      </c>
      <c r="M402" s="1087"/>
      <c r="N402" s="958"/>
      <c r="O402" s="942"/>
      <c r="P402" s="890"/>
      <c r="Q402" s="1041"/>
      <c r="R402" s="1041"/>
      <c r="S402" s="1431"/>
      <c r="T402" s="923"/>
      <c r="U402" s="923"/>
      <c r="V402" s="923"/>
      <c r="W402" s="1392"/>
      <c r="X402" s="923"/>
      <c r="Y402" s="1392"/>
      <c r="Z402" s="1392"/>
      <c r="AA402" s="1392"/>
      <c r="AB402" s="890"/>
      <c r="AC402" s="923"/>
      <c r="AD402" s="923"/>
      <c r="AE402" s="923"/>
      <c r="AF402" s="1109"/>
      <c r="AG402" s="1109"/>
      <c r="AH402" s="1109"/>
      <c r="AI402" s="1109"/>
      <c r="AJ402" s="942"/>
      <c r="AK402" s="1392"/>
      <c r="AL402" s="1392"/>
      <c r="AM402" s="1392"/>
      <c r="AN402" s="2337"/>
      <c r="AO402" s="923"/>
      <c r="AP402" s="884"/>
      <c r="AQ402" s="890"/>
      <c r="AR402" s="884"/>
      <c r="AS402" s="890"/>
      <c r="AT402" s="890"/>
      <c r="AU402" s="890"/>
      <c r="AV402" s="890"/>
      <c r="AW402" s="923"/>
      <c r="AX402" s="923"/>
      <c r="AY402" s="923"/>
      <c r="AZ402" s="923"/>
      <c r="BA402" s="923"/>
      <c r="BB402" s="923"/>
      <c r="BC402" s="923"/>
      <c r="BD402" s="923"/>
      <c r="BE402" s="923"/>
      <c r="BF402" s="923"/>
      <c r="BG402" s="923"/>
      <c r="BH402" s="1043"/>
      <c r="BI402" s="1043"/>
      <c r="BJ402" s="884"/>
      <c r="BK402" s="890"/>
      <c r="BL402" s="1338"/>
      <c r="BM402" s="1338"/>
      <c r="BN402" s="1338"/>
      <c r="BO402" s="1338"/>
      <c r="BP402" s="890"/>
      <c r="BQ402" s="923"/>
      <c r="BR402" s="923"/>
      <c r="BS402" s="923"/>
      <c r="BT402" s="923"/>
      <c r="BU402" s="923"/>
      <c r="BV402" s="923"/>
      <c r="BW402" s="923"/>
      <c r="BX402" s="923"/>
      <c r="BY402" s="1392"/>
      <c r="BZ402" s="890"/>
      <c r="CA402" s="1109"/>
      <c r="CB402" s="890"/>
      <c r="CC402" s="1338"/>
      <c r="CD402" s="1338"/>
      <c r="CE402" s="1338"/>
      <c r="CF402" s="1338"/>
      <c r="CG402" s="923"/>
      <c r="CH402" s="923"/>
      <c r="CI402" s="923"/>
      <c r="CJ402" s="923"/>
      <c r="CK402" s="923"/>
      <c r="CL402" s="923"/>
      <c r="CM402" s="923"/>
      <c r="CN402" s="923"/>
      <c r="CO402" s="923"/>
      <c r="CP402" s="923"/>
      <c r="CQ402" s="923"/>
      <c r="CR402" s="923"/>
      <c r="CS402" s="923"/>
      <c r="CT402" s="923"/>
      <c r="CU402" s="923"/>
      <c r="CV402" s="923"/>
    </row>
    <row r="403" spans="1:100" ht="45">
      <c r="A403" s="923"/>
      <c r="B403" s="923"/>
      <c r="C403" s="923"/>
      <c r="D403" s="923"/>
      <c r="E403" s="923"/>
      <c r="F403" s="923"/>
      <c r="G403" s="923"/>
      <c r="H403" s="1048"/>
      <c r="I403" s="1232"/>
      <c r="J403" s="2340"/>
      <c r="K403" s="2341" t="s">
        <v>1119</v>
      </c>
      <c r="L403" s="139" t="s">
        <v>1247</v>
      </c>
      <c r="M403" s="1087"/>
      <c r="N403" s="958"/>
      <c r="O403" s="942"/>
      <c r="P403" s="890"/>
      <c r="Q403" s="1041"/>
      <c r="R403" s="1041"/>
      <c r="S403" s="1431"/>
      <c r="T403" s="923"/>
      <c r="U403" s="923"/>
      <c r="V403" s="923"/>
      <c r="W403" s="1392"/>
      <c r="X403" s="923"/>
      <c r="Y403" s="1392"/>
      <c r="Z403" s="1392"/>
      <c r="AA403" s="1392"/>
      <c r="AB403" s="890"/>
      <c r="AC403" s="923"/>
      <c r="AD403" s="923"/>
      <c r="AE403" s="923"/>
      <c r="AF403" s="1109"/>
      <c r="AG403" s="1109"/>
      <c r="AH403" s="1109"/>
      <c r="AI403" s="1109"/>
      <c r="AJ403" s="942"/>
      <c r="AK403" s="1392"/>
      <c r="AL403" s="1392"/>
      <c r="AM403" s="1392"/>
      <c r="AN403" s="2337"/>
      <c r="AO403" s="923"/>
      <c r="AP403" s="884"/>
      <c r="AQ403" s="890"/>
      <c r="AR403" s="884"/>
      <c r="AS403" s="890"/>
      <c r="AT403" s="890"/>
      <c r="AU403" s="890"/>
      <c r="AV403" s="890"/>
      <c r="AW403" s="923"/>
      <c r="AX403" s="923"/>
      <c r="AY403" s="923"/>
      <c r="AZ403" s="923"/>
      <c r="BA403" s="923"/>
      <c r="BB403" s="923"/>
      <c r="BC403" s="923"/>
      <c r="BD403" s="923"/>
      <c r="BE403" s="923"/>
      <c r="BF403" s="923"/>
      <c r="BG403" s="923"/>
      <c r="BH403" s="1043"/>
      <c r="BI403" s="1043"/>
      <c r="BJ403" s="884"/>
      <c r="BK403" s="890"/>
      <c r="BL403" s="1338"/>
      <c r="BM403" s="1338"/>
      <c r="BN403" s="1338"/>
      <c r="BO403" s="1338"/>
      <c r="BP403" s="890"/>
      <c r="BQ403" s="923"/>
      <c r="BR403" s="923"/>
      <c r="BS403" s="923"/>
      <c r="BT403" s="923"/>
      <c r="BU403" s="923"/>
      <c r="BV403" s="923"/>
      <c r="BW403" s="923"/>
      <c r="BX403" s="923"/>
      <c r="BY403" s="1392"/>
      <c r="BZ403" s="890"/>
      <c r="CA403" s="1109"/>
      <c r="CB403" s="890"/>
      <c r="CC403" s="1338"/>
      <c r="CD403" s="1338"/>
      <c r="CE403" s="1338"/>
      <c r="CF403" s="1338"/>
      <c r="CG403" s="923"/>
      <c r="CH403" s="923"/>
      <c r="CI403" s="923"/>
      <c r="CJ403" s="923"/>
      <c r="CK403" s="923"/>
      <c r="CL403" s="923"/>
      <c r="CM403" s="923"/>
      <c r="CN403" s="923"/>
      <c r="CO403" s="923"/>
      <c r="CP403" s="923"/>
      <c r="CQ403" s="923"/>
      <c r="CR403" s="923"/>
      <c r="CS403" s="923"/>
      <c r="CT403" s="923"/>
      <c r="CU403" s="923"/>
      <c r="CV403" s="923"/>
    </row>
    <row r="404" spans="1:100" ht="45">
      <c r="A404" s="923"/>
      <c r="B404" s="923"/>
      <c r="C404" s="923"/>
      <c r="D404" s="923"/>
      <c r="E404" s="923"/>
      <c r="F404" s="923"/>
      <c r="G404" s="923"/>
      <c r="H404" s="1048"/>
      <c r="I404" s="1232"/>
      <c r="J404" s="2340"/>
      <c r="K404" s="2341" t="s">
        <v>1097</v>
      </c>
      <c r="L404" s="139" t="s">
        <v>1248</v>
      </c>
      <c r="M404" s="1087"/>
      <c r="N404" s="958"/>
      <c r="O404" s="942"/>
      <c r="P404" s="890"/>
      <c r="Q404" s="1041"/>
      <c r="R404" s="1041"/>
      <c r="S404" s="1431"/>
      <c r="T404" s="923"/>
      <c r="U404" s="923"/>
      <c r="V404" s="923"/>
      <c r="W404" s="1392"/>
      <c r="X404" s="923"/>
      <c r="Y404" s="1392"/>
      <c r="Z404" s="1392"/>
      <c r="AA404" s="1392"/>
      <c r="AB404" s="890"/>
      <c r="AC404" s="923"/>
      <c r="AD404" s="923"/>
      <c r="AE404" s="923"/>
      <c r="AF404" s="1109"/>
      <c r="AG404" s="1109"/>
      <c r="AH404" s="1109"/>
      <c r="AI404" s="1109"/>
      <c r="AJ404" s="942"/>
      <c r="AK404" s="1392"/>
      <c r="AL404" s="1392"/>
      <c r="AM404" s="1392"/>
      <c r="AN404" s="2337"/>
      <c r="AO404" s="923"/>
      <c r="AP404" s="884"/>
      <c r="AQ404" s="890"/>
      <c r="AR404" s="884"/>
      <c r="AS404" s="890"/>
      <c r="AT404" s="890"/>
      <c r="AU404" s="890"/>
      <c r="AV404" s="890"/>
      <c r="AW404" s="923"/>
      <c r="AX404" s="923"/>
      <c r="AY404" s="923"/>
      <c r="AZ404" s="923"/>
      <c r="BA404" s="923"/>
      <c r="BB404" s="923"/>
      <c r="BC404" s="923"/>
      <c r="BD404" s="923"/>
      <c r="BE404" s="923"/>
      <c r="BF404" s="923"/>
      <c r="BG404" s="923"/>
      <c r="BH404" s="1043"/>
      <c r="BI404" s="1043"/>
      <c r="BJ404" s="884"/>
      <c r="BK404" s="890"/>
      <c r="BL404" s="1338"/>
      <c r="BM404" s="1338"/>
      <c r="BN404" s="1338"/>
      <c r="BO404" s="1338"/>
      <c r="BP404" s="890"/>
      <c r="BQ404" s="923"/>
      <c r="BR404" s="923"/>
      <c r="BS404" s="923"/>
      <c r="BT404" s="923"/>
      <c r="BU404" s="923"/>
      <c r="BV404" s="923"/>
      <c r="BW404" s="923"/>
      <c r="BX404" s="923"/>
      <c r="BY404" s="1392"/>
      <c r="BZ404" s="890"/>
      <c r="CA404" s="1109"/>
      <c r="CB404" s="890"/>
      <c r="CC404" s="1338"/>
      <c r="CD404" s="1338"/>
      <c r="CE404" s="1338"/>
      <c r="CF404" s="1338"/>
      <c r="CG404" s="923"/>
      <c r="CH404" s="923"/>
      <c r="CI404" s="923"/>
      <c r="CJ404" s="923"/>
      <c r="CK404" s="923"/>
      <c r="CL404" s="923"/>
      <c r="CM404" s="923"/>
      <c r="CN404" s="923"/>
      <c r="CO404" s="923"/>
      <c r="CP404" s="923"/>
      <c r="CQ404" s="923"/>
      <c r="CR404" s="923"/>
      <c r="CS404" s="923"/>
      <c r="CT404" s="923"/>
      <c r="CU404" s="923"/>
      <c r="CV404" s="923"/>
    </row>
    <row r="405" spans="1:100" ht="30">
      <c r="A405" s="923"/>
      <c r="B405" s="923"/>
      <c r="C405" s="923"/>
      <c r="D405" s="923"/>
      <c r="E405" s="923"/>
      <c r="F405" s="923"/>
      <c r="G405" s="923"/>
      <c r="H405" s="1048"/>
      <c r="I405" s="1232"/>
      <c r="J405" s="2340"/>
      <c r="K405" s="2341" t="s">
        <v>1097</v>
      </c>
      <c r="L405" s="139" t="s">
        <v>1249</v>
      </c>
      <c r="M405" s="1087"/>
      <c r="N405" s="958"/>
      <c r="O405" s="942"/>
      <c r="P405" s="890"/>
      <c r="Q405" s="1041"/>
      <c r="R405" s="1041"/>
      <c r="S405" s="1431"/>
      <c r="T405" s="923"/>
      <c r="U405" s="923"/>
      <c r="V405" s="923"/>
      <c r="W405" s="1392"/>
      <c r="X405" s="923"/>
      <c r="Y405" s="1392"/>
      <c r="Z405" s="1392"/>
      <c r="AA405" s="1392"/>
      <c r="AB405" s="890"/>
      <c r="AC405" s="923"/>
      <c r="AD405" s="923"/>
      <c r="AE405" s="923"/>
      <c r="AF405" s="1109"/>
      <c r="AG405" s="1109"/>
      <c r="AH405" s="1109"/>
      <c r="AI405" s="1109"/>
      <c r="AJ405" s="942"/>
      <c r="AK405" s="1392"/>
      <c r="AL405" s="1392"/>
      <c r="AM405" s="1392"/>
      <c r="AN405" s="2337"/>
      <c r="AO405" s="923"/>
      <c r="AP405" s="884"/>
      <c r="AQ405" s="890"/>
      <c r="AR405" s="884"/>
      <c r="AS405" s="890"/>
      <c r="AT405" s="890"/>
      <c r="AU405" s="890"/>
      <c r="AV405" s="890"/>
      <c r="AW405" s="923"/>
      <c r="AX405" s="923"/>
      <c r="AY405" s="923"/>
      <c r="AZ405" s="923"/>
      <c r="BA405" s="923"/>
      <c r="BB405" s="923"/>
      <c r="BC405" s="923"/>
      <c r="BD405" s="923"/>
      <c r="BE405" s="923"/>
      <c r="BF405" s="923"/>
      <c r="BG405" s="923"/>
      <c r="BH405" s="1043"/>
      <c r="BI405" s="1043"/>
      <c r="BJ405" s="884"/>
      <c r="BK405" s="890"/>
      <c r="BL405" s="1338"/>
      <c r="BM405" s="1338"/>
      <c r="BN405" s="1338"/>
      <c r="BO405" s="1338"/>
      <c r="BP405" s="890"/>
      <c r="BQ405" s="923"/>
      <c r="BR405" s="923"/>
      <c r="BS405" s="923"/>
      <c r="BT405" s="923"/>
      <c r="BU405" s="923"/>
      <c r="BV405" s="923"/>
      <c r="BW405" s="923"/>
      <c r="BX405" s="923"/>
      <c r="BY405" s="1392"/>
      <c r="BZ405" s="890"/>
      <c r="CA405" s="1109"/>
      <c r="CB405" s="890"/>
      <c r="CC405" s="1338"/>
      <c r="CD405" s="1338"/>
      <c r="CE405" s="1338"/>
      <c r="CF405" s="1338"/>
      <c r="CG405" s="923"/>
      <c r="CH405" s="923"/>
      <c r="CI405" s="923"/>
      <c r="CJ405" s="923"/>
      <c r="CK405" s="923"/>
      <c r="CL405" s="923"/>
      <c r="CM405" s="923"/>
      <c r="CN405" s="923"/>
      <c r="CO405" s="923"/>
      <c r="CP405" s="923"/>
      <c r="CQ405" s="923"/>
      <c r="CR405" s="923"/>
      <c r="CS405" s="923"/>
      <c r="CT405" s="923"/>
      <c r="CU405" s="923"/>
      <c r="CV405" s="923"/>
    </row>
    <row r="406" spans="1:100" ht="30">
      <c r="A406" s="923"/>
      <c r="B406" s="923"/>
      <c r="C406" s="923"/>
      <c r="D406" s="923"/>
      <c r="E406" s="923"/>
      <c r="F406" s="923"/>
      <c r="G406" s="923"/>
      <c r="H406" s="1048"/>
      <c r="I406" s="1232"/>
      <c r="J406" s="2340"/>
      <c r="K406" s="2341" t="s">
        <v>1097</v>
      </c>
      <c r="L406" s="139" t="s">
        <v>1250</v>
      </c>
      <c r="M406" s="1087"/>
      <c r="N406" s="958"/>
      <c r="O406" s="942"/>
      <c r="P406" s="890"/>
      <c r="Q406" s="1041"/>
      <c r="R406" s="1041"/>
      <c r="S406" s="1431"/>
      <c r="T406" s="923"/>
      <c r="U406" s="923"/>
      <c r="V406" s="923"/>
      <c r="W406" s="1392"/>
      <c r="X406" s="923"/>
      <c r="Y406" s="1392"/>
      <c r="Z406" s="1392"/>
      <c r="AA406" s="1392"/>
      <c r="AB406" s="890"/>
      <c r="AC406" s="923"/>
      <c r="AD406" s="923"/>
      <c r="AE406" s="923"/>
      <c r="AF406" s="1109"/>
      <c r="AG406" s="1109"/>
      <c r="AH406" s="1109"/>
      <c r="AI406" s="1109"/>
      <c r="AJ406" s="942"/>
      <c r="AK406" s="1392"/>
      <c r="AL406" s="1392"/>
      <c r="AM406" s="1392"/>
      <c r="AN406" s="2337"/>
      <c r="AO406" s="923"/>
      <c r="AP406" s="884"/>
      <c r="AQ406" s="890"/>
      <c r="AR406" s="884"/>
      <c r="AS406" s="890"/>
      <c r="AT406" s="890"/>
      <c r="AU406" s="890"/>
      <c r="AV406" s="890"/>
      <c r="AW406" s="923"/>
      <c r="AX406" s="923"/>
      <c r="AY406" s="923"/>
      <c r="AZ406" s="923"/>
      <c r="BA406" s="923"/>
      <c r="BB406" s="923"/>
      <c r="BC406" s="923"/>
      <c r="BD406" s="923"/>
      <c r="BE406" s="923"/>
      <c r="BF406" s="923"/>
      <c r="BG406" s="923"/>
      <c r="BH406" s="1043"/>
      <c r="BI406" s="1043"/>
      <c r="BJ406" s="884"/>
      <c r="BK406" s="890"/>
      <c r="BL406" s="1338"/>
      <c r="BM406" s="1338"/>
      <c r="BN406" s="1338"/>
      <c r="BO406" s="1338"/>
      <c r="BP406" s="890"/>
      <c r="BQ406" s="923"/>
      <c r="BR406" s="923"/>
      <c r="BS406" s="923"/>
      <c r="BT406" s="923"/>
      <c r="BU406" s="923"/>
      <c r="BV406" s="923"/>
      <c r="BW406" s="923"/>
      <c r="BX406" s="923"/>
      <c r="BY406" s="1392"/>
      <c r="BZ406" s="890"/>
      <c r="CA406" s="1109"/>
      <c r="CB406" s="890"/>
      <c r="CC406" s="1338"/>
      <c r="CD406" s="1338"/>
      <c r="CE406" s="1338"/>
      <c r="CF406" s="1338"/>
      <c r="CG406" s="923"/>
      <c r="CH406" s="923"/>
      <c r="CI406" s="923"/>
      <c r="CJ406" s="923"/>
      <c r="CK406" s="923"/>
      <c r="CL406" s="923"/>
      <c r="CM406" s="923"/>
      <c r="CN406" s="923"/>
      <c r="CO406" s="923"/>
      <c r="CP406" s="923"/>
      <c r="CQ406" s="923"/>
      <c r="CR406" s="923"/>
      <c r="CS406" s="923"/>
      <c r="CT406" s="923"/>
      <c r="CU406" s="923"/>
      <c r="CV406" s="923"/>
    </row>
    <row r="407" spans="1:100" ht="30">
      <c r="A407" s="923"/>
      <c r="B407" s="923"/>
      <c r="C407" s="923"/>
      <c r="D407" s="923"/>
      <c r="E407" s="923"/>
      <c r="F407" s="923"/>
      <c r="G407" s="923"/>
      <c r="H407" s="1048"/>
      <c r="I407" s="1232"/>
      <c r="J407" s="2340"/>
      <c r="K407" s="2341" t="s">
        <v>1097</v>
      </c>
      <c r="L407" s="139" t="s">
        <v>1251</v>
      </c>
      <c r="M407" s="1087"/>
      <c r="N407" s="958"/>
      <c r="O407" s="942"/>
      <c r="P407" s="890"/>
      <c r="Q407" s="1041"/>
      <c r="R407" s="1041"/>
      <c r="S407" s="1431"/>
      <c r="T407" s="923"/>
      <c r="U407" s="923"/>
      <c r="V407" s="923"/>
      <c r="W407" s="1392"/>
      <c r="X407" s="923"/>
      <c r="Y407" s="1392"/>
      <c r="Z407" s="1392"/>
      <c r="AA407" s="1392"/>
      <c r="AB407" s="890"/>
      <c r="AC407" s="923"/>
      <c r="AD407" s="923"/>
      <c r="AE407" s="923"/>
      <c r="AF407" s="1109"/>
      <c r="AG407" s="1109"/>
      <c r="AH407" s="1109"/>
      <c r="AI407" s="1109"/>
      <c r="AJ407" s="942"/>
      <c r="AK407" s="1392"/>
      <c r="AL407" s="1392"/>
      <c r="AM407" s="1392"/>
      <c r="AN407" s="2337"/>
      <c r="AO407" s="923"/>
      <c r="AP407" s="884"/>
      <c r="AQ407" s="890"/>
      <c r="AR407" s="884"/>
      <c r="AS407" s="890"/>
      <c r="AT407" s="890"/>
      <c r="AU407" s="890"/>
      <c r="AV407" s="890"/>
      <c r="AW407" s="923"/>
      <c r="AX407" s="923"/>
      <c r="AY407" s="923"/>
      <c r="AZ407" s="923"/>
      <c r="BA407" s="923"/>
      <c r="BB407" s="923"/>
      <c r="BC407" s="923"/>
      <c r="BD407" s="923"/>
      <c r="BE407" s="923"/>
      <c r="BF407" s="923"/>
      <c r="BG407" s="923"/>
      <c r="BH407" s="1043"/>
      <c r="BI407" s="1043"/>
      <c r="BJ407" s="884"/>
      <c r="BK407" s="890"/>
      <c r="BL407" s="1338"/>
      <c r="BM407" s="1338"/>
      <c r="BN407" s="1338"/>
      <c r="BO407" s="1338"/>
      <c r="BP407" s="890"/>
      <c r="BQ407" s="923"/>
      <c r="BR407" s="923"/>
      <c r="BS407" s="923"/>
      <c r="BT407" s="923"/>
      <c r="BU407" s="923"/>
      <c r="BV407" s="923"/>
      <c r="BW407" s="923"/>
      <c r="BX407" s="923"/>
      <c r="BY407" s="1392"/>
      <c r="BZ407" s="890"/>
      <c r="CA407" s="1109"/>
      <c r="CB407" s="890"/>
      <c r="CC407" s="1338"/>
      <c r="CD407" s="1338"/>
      <c r="CE407" s="1338"/>
      <c r="CF407" s="1338"/>
      <c r="CG407" s="923"/>
      <c r="CH407" s="923"/>
      <c r="CI407" s="923"/>
      <c r="CJ407" s="923"/>
      <c r="CK407" s="923"/>
      <c r="CL407" s="923"/>
      <c r="CM407" s="923"/>
      <c r="CN407" s="923"/>
      <c r="CO407" s="923"/>
      <c r="CP407" s="923"/>
      <c r="CQ407" s="923"/>
      <c r="CR407" s="923"/>
      <c r="CS407" s="923"/>
      <c r="CT407" s="923"/>
      <c r="CU407" s="923"/>
      <c r="CV407" s="923"/>
    </row>
    <row r="408" spans="1:100" ht="30">
      <c r="A408" s="923"/>
      <c r="B408" s="923"/>
      <c r="C408" s="923"/>
      <c r="D408" s="923"/>
      <c r="E408" s="923"/>
      <c r="F408" s="923"/>
      <c r="G408" s="923"/>
      <c r="H408" s="1048"/>
      <c r="I408" s="1232"/>
      <c r="J408" s="2340"/>
      <c r="K408" s="2341" t="s">
        <v>1097</v>
      </c>
      <c r="L408" s="139" t="s">
        <v>1252</v>
      </c>
      <c r="M408" s="1087"/>
      <c r="N408" s="958"/>
      <c r="O408" s="942"/>
      <c r="P408" s="890"/>
      <c r="Q408" s="1041"/>
      <c r="R408" s="1041"/>
      <c r="S408" s="1431"/>
      <c r="T408" s="923"/>
      <c r="U408" s="923"/>
      <c r="V408" s="923"/>
      <c r="W408" s="1392"/>
      <c r="X408" s="923"/>
      <c r="Y408" s="1392"/>
      <c r="Z408" s="1392"/>
      <c r="AA408" s="1392"/>
      <c r="AB408" s="890"/>
      <c r="AC408" s="923"/>
      <c r="AD408" s="923"/>
      <c r="AE408" s="923"/>
      <c r="AF408" s="1109"/>
      <c r="AG408" s="1109"/>
      <c r="AH408" s="1109"/>
      <c r="AI408" s="1109"/>
      <c r="AJ408" s="942"/>
      <c r="AK408" s="1392"/>
      <c r="AL408" s="1392"/>
      <c r="AM408" s="1392"/>
      <c r="AN408" s="2337"/>
      <c r="AO408" s="923"/>
      <c r="AP408" s="884"/>
      <c r="AQ408" s="890"/>
      <c r="AR408" s="884"/>
      <c r="AS408" s="890"/>
      <c r="AT408" s="890"/>
      <c r="AU408" s="890"/>
      <c r="AV408" s="890"/>
      <c r="AW408" s="923"/>
      <c r="AX408" s="923"/>
      <c r="AY408" s="923"/>
      <c r="AZ408" s="923"/>
      <c r="BA408" s="923"/>
      <c r="BB408" s="923"/>
      <c r="BC408" s="923"/>
      <c r="BD408" s="923"/>
      <c r="BE408" s="923"/>
      <c r="BF408" s="923"/>
      <c r="BG408" s="923"/>
      <c r="BH408" s="1043"/>
      <c r="BI408" s="1043"/>
      <c r="BJ408" s="884"/>
      <c r="BK408" s="890"/>
      <c r="BL408" s="1338"/>
      <c r="BM408" s="1338"/>
      <c r="BN408" s="1338"/>
      <c r="BO408" s="1338"/>
      <c r="BP408" s="890"/>
      <c r="BQ408" s="923"/>
      <c r="BR408" s="923"/>
      <c r="BS408" s="923"/>
      <c r="BT408" s="923"/>
      <c r="BU408" s="923"/>
      <c r="BV408" s="923"/>
      <c r="BW408" s="923"/>
      <c r="BX408" s="923"/>
      <c r="BY408" s="1392"/>
      <c r="BZ408" s="890"/>
      <c r="CA408" s="1109"/>
      <c r="CB408" s="890"/>
      <c r="CC408" s="1338"/>
      <c r="CD408" s="1338"/>
      <c r="CE408" s="1338"/>
      <c r="CF408" s="1338"/>
      <c r="CG408" s="923"/>
      <c r="CH408" s="923"/>
      <c r="CI408" s="923"/>
      <c r="CJ408" s="923"/>
      <c r="CK408" s="923"/>
      <c r="CL408" s="923"/>
      <c r="CM408" s="923"/>
      <c r="CN408" s="923"/>
      <c r="CO408" s="923"/>
      <c r="CP408" s="923"/>
      <c r="CQ408" s="923"/>
      <c r="CR408" s="923"/>
      <c r="CS408" s="923"/>
      <c r="CT408" s="923"/>
      <c r="CU408" s="923"/>
      <c r="CV408" s="923"/>
    </row>
    <row r="409" spans="1:100" ht="30">
      <c r="A409" s="923"/>
      <c r="B409" s="923"/>
      <c r="C409" s="923"/>
      <c r="D409" s="923"/>
      <c r="E409" s="923"/>
      <c r="F409" s="923"/>
      <c r="G409" s="923"/>
      <c r="H409" s="1048"/>
      <c r="I409" s="1232"/>
      <c r="J409" s="2340"/>
      <c r="K409" s="2341" t="s">
        <v>1097</v>
      </c>
      <c r="L409" s="139" t="s">
        <v>1253</v>
      </c>
      <c r="M409" s="1087"/>
      <c r="N409" s="958"/>
      <c r="O409" s="942"/>
      <c r="P409" s="890"/>
      <c r="Q409" s="1041"/>
      <c r="R409" s="1041"/>
      <c r="S409" s="1431"/>
      <c r="T409" s="923"/>
      <c r="U409" s="923"/>
      <c r="V409" s="923"/>
      <c r="W409" s="1392"/>
      <c r="X409" s="923"/>
      <c r="Y409" s="1392"/>
      <c r="Z409" s="1392"/>
      <c r="AA409" s="1392"/>
      <c r="AB409" s="890"/>
      <c r="AC409" s="923"/>
      <c r="AD409" s="923"/>
      <c r="AE409" s="923"/>
      <c r="AF409" s="1109"/>
      <c r="AG409" s="1109"/>
      <c r="AH409" s="1109"/>
      <c r="AI409" s="1109"/>
      <c r="AJ409" s="942"/>
      <c r="AK409" s="1392"/>
      <c r="AL409" s="1392"/>
      <c r="AM409" s="1392"/>
      <c r="AN409" s="2337"/>
      <c r="AO409" s="923"/>
      <c r="AP409" s="884"/>
      <c r="AQ409" s="890"/>
      <c r="AR409" s="884"/>
      <c r="AS409" s="890"/>
      <c r="AT409" s="890"/>
      <c r="AU409" s="890"/>
      <c r="AV409" s="890"/>
      <c r="AW409" s="923"/>
      <c r="AX409" s="923"/>
      <c r="AY409" s="923"/>
      <c r="AZ409" s="923"/>
      <c r="BA409" s="923"/>
      <c r="BB409" s="923"/>
      <c r="BC409" s="923"/>
      <c r="BD409" s="923"/>
      <c r="BE409" s="923"/>
      <c r="BF409" s="923"/>
      <c r="BG409" s="923"/>
      <c r="BH409" s="1043"/>
      <c r="BI409" s="1043"/>
      <c r="BJ409" s="884"/>
      <c r="BK409" s="890"/>
      <c r="BL409" s="1338"/>
      <c r="BM409" s="1338"/>
      <c r="BN409" s="1338"/>
      <c r="BO409" s="1338"/>
      <c r="BP409" s="890"/>
      <c r="BQ409" s="923"/>
      <c r="BR409" s="923"/>
      <c r="BS409" s="923"/>
      <c r="BT409" s="923"/>
      <c r="BU409" s="923"/>
      <c r="BV409" s="923"/>
      <c r="BW409" s="923"/>
      <c r="BX409" s="923"/>
      <c r="BY409" s="1392"/>
      <c r="BZ409" s="890"/>
      <c r="CA409" s="1109"/>
      <c r="CB409" s="890"/>
      <c r="CC409" s="1338"/>
      <c r="CD409" s="1338"/>
      <c r="CE409" s="1338"/>
      <c r="CF409" s="1338"/>
      <c r="CG409" s="923"/>
      <c r="CH409" s="923"/>
      <c r="CI409" s="923"/>
      <c r="CJ409" s="923"/>
      <c r="CK409" s="923"/>
      <c r="CL409" s="923"/>
      <c r="CM409" s="923"/>
      <c r="CN409" s="923"/>
      <c r="CO409" s="923"/>
      <c r="CP409" s="923"/>
      <c r="CQ409" s="923"/>
      <c r="CR409" s="923"/>
      <c r="CS409" s="923"/>
      <c r="CT409" s="923"/>
      <c r="CU409" s="923"/>
      <c r="CV409" s="923"/>
    </row>
    <row r="410" spans="1:100" ht="30">
      <c r="A410" s="923"/>
      <c r="B410" s="923"/>
      <c r="C410" s="923"/>
      <c r="D410" s="923"/>
      <c r="E410" s="923"/>
      <c r="F410" s="923"/>
      <c r="G410" s="923"/>
      <c r="H410" s="1048"/>
      <c r="I410" s="1232"/>
      <c r="J410" s="2340"/>
      <c r="K410" s="2341" t="s">
        <v>1097</v>
      </c>
      <c r="L410" s="139" t="s">
        <v>1254</v>
      </c>
      <c r="M410" s="1087"/>
      <c r="N410" s="958"/>
      <c r="O410" s="942"/>
      <c r="P410" s="890"/>
      <c r="Q410" s="1041"/>
      <c r="R410" s="1041"/>
      <c r="S410" s="1431"/>
      <c r="T410" s="923"/>
      <c r="U410" s="923"/>
      <c r="V410" s="923"/>
      <c r="W410" s="1392"/>
      <c r="X410" s="923"/>
      <c r="Y410" s="1392"/>
      <c r="Z410" s="1392"/>
      <c r="AA410" s="1392"/>
      <c r="AB410" s="890"/>
      <c r="AC410" s="923"/>
      <c r="AD410" s="923"/>
      <c r="AE410" s="923"/>
      <c r="AF410" s="1109"/>
      <c r="AG410" s="1109"/>
      <c r="AH410" s="1109"/>
      <c r="AI410" s="1109"/>
      <c r="AJ410" s="942"/>
      <c r="AK410" s="1392"/>
      <c r="AL410" s="1392"/>
      <c r="AM410" s="1392"/>
      <c r="AN410" s="2337"/>
      <c r="AO410" s="923"/>
      <c r="AP410" s="884"/>
      <c r="AQ410" s="890"/>
      <c r="AR410" s="884"/>
      <c r="AS410" s="890"/>
      <c r="AT410" s="890"/>
      <c r="AU410" s="890"/>
      <c r="AV410" s="890"/>
      <c r="AW410" s="923"/>
      <c r="AX410" s="923"/>
      <c r="AY410" s="923"/>
      <c r="AZ410" s="923"/>
      <c r="BA410" s="923"/>
      <c r="BB410" s="923"/>
      <c r="BC410" s="923"/>
      <c r="BD410" s="923"/>
      <c r="BE410" s="923"/>
      <c r="BF410" s="923"/>
      <c r="BG410" s="923"/>
      <c r="BH410" s="1043"/>
      <c r="BI410" s="1043"/>
      <c r="BJ410" s="884"/>
      <c r="BK410" s="890"/>
      <c r="BL410" s="1338"/>
      <c r="BM410" s="1338"/>
      <c r="BN410" s="1338"/>
      <c r="BO410" s="1338"/>
      <c r="BP410" s="890"/>
      <c r="BQ410" s="923"/>
      <c r="BR410" s="923"/>
      <c r="BS410" s="923"/>
      <c r="BT410" s="923"/>
      <c r="BU410" s="923"/>
      <c r="BV410" s="923"/>
      <c r="BW410" s="923"/>
      <c r="BX410" s="923"/>
      <c r="BY410" s="1392"/>
      <c r="BZ410" s="890"/>
      <c r="CA410" s="1109"/>
      <c r="CB410" s="890"/>
      <c r="CC410" s="1338"/>
      <c r="CD410" s="1338"/>
      <c r="CE410" s="1338"/>
      <c r="CF410" s="1338"/>
      <c r="CG410" s="923"/>
      <c r="CH410" s="923"/>
      <c r="CI410" s="923"/>
      <c r="CJ410" s="923"/>
      <c r="CK410" s="923"/>
      <c r="CL410" s="923"/>
      <c r="CM410" s="923"/>
      <c r="CN410" s="923"/>
      <c r="CO410" s="923"/>
      <c r="CP410" s="923"/>
      <c r="CQ410" s="923"/>
      <c r="CR410" s="923"/>
      <c r="CS410" s="923"/>
      <c r="CT410" s="923"/>
      <c r="CU410" s="923"/>
      <c r="CV410" s="923"/>
    </row>
    <row r="411" spans="1:100" ht="30">
      <c r="A411" s="923"/>
      <c r="B411" s="923"/>
      <c r="C411" s="923"/>
      <c r="D411" s="923"/>
      <c r="E411" s="923"/>
      <c r="F411" s="923"/>
      <c r="G411" s="923"/>
      <c r="H411" s="1048"/>
      <c r="I411" s="1232"/>
      <c r="J411" s="2340"/>
      <c r="K411" s="2341" t="s">
        <v>1097</v>
      </c>
      <c r="L411" s="139" t="s">
        <v>1255</v>
      </c>
      <c r="M411" s="1087"/>
      <c r="N411" s="958"/>
      <c r="O411" s="942"/>
      <c r="P411" s="890"/>
      <c r="Q411" s="1041"/>
      <c r="R411" s="1041"/>
      <c r="S411" s="1431"/>
      <c r="T411" s="923"/>
      <c r="U411" s="923"/>
      <c r="V411" s="923"/>
      <c r="W411" s="1392"/>
      <c r="X411" s="923"/>
      <c r="Y411" s="1392"/>
      <c r="Z411" s="1392"/>
      <c r="AA411" s="1392"/>
      <c r="AB411" s="890"/>
      <c r="AC411" s="923"/>
      <c r="AD411" s="923"/>
      <c r="AE411" s="923"/>
      <c r="AF411" s="1109"/>
      <c r="AG411" s="1109"/>
      <c r="AH411" s="1109"/>
      <c r="AI411" s="1109"/>
      <c r="AJ411" s="942"/>
      <c r="AK411" s="1392"/>
      <c r="AL411" s="1392"/>
      <c r="AM411" s="1392"/>
      <c r="AN411" s="2337"/>
      <c r="AO411" s="923"/>
      <c r="AP411" s="884"/>
      <c r="AQ411" s="890"/>
      <c r="AR411" s="884"/>
      <c r="AS411" s="890"/>
      <c r="AT411" s="890"/>
      <c r="AU411" s="890"/>
      <c r="AV411" s="890"/>
      <c r="AW411" s="923"/>
      <c r="AX411" s="923"/>
      <c r="AY411" s="923"/>
      <c r="AZ411" s="923"/>
      <c r="BA411" s="923"/>
      <c r="BB411" s="923"/>
      <c r="BC411" s="923"/>
      <c r="BD411" s="923"/>
      <c r="BE411" s="923"/>
      <c r="BF411" s="923"/>
      <c r="BG411" s="923"/>
      <c r="BH411" s="1043"/>
      <c r="BI411" s="1043"/>
      <c r="BJ411" s="884"/>
      <c r="BK411" s="890"/>
      <c r="BL411" s="1338"/>
      <c r="BM411" s="1338"/>
      <c r="BN411" s="1338"/>
      <c r="BO411" s="1338"/>
      <c r="BP411" s="890"/>
      <c r="BQ411" s="923"/>
      <c r="BR411" s="923"/>
      <c r="BS411" s="923"/>
      <c r="BT411" s="923"/>
      <c r="BU411" s="923"/>
      <c r="BV411" s="923"/>
      <c r="BW411" s="923"/>
      <c r="BX411" s="923"/>
      <c r="BY411" s="1392"/>
      <c r="BZ411" s="890"/>
      <c r="CA411" s="1109"/>
      <c r="CB411" s="890"/>
      <c r="CC411" s="1338"/>
      <c r="CD411" s="1338"/>
      <c r="CE411" s="1338"/>
      <c r="CF411" s="1338"/>
      <c r="CG411" s="923"/>
      <c r="CH411" s="923"/>
      <c r="CI411" s="923"/>
      <c r="CJ411" s="923"/>
      <c r="CK411" s="923"/>
      <c r="CL411" s="923"/>
      <c r="CM411" s="923"/>
      <c r="CN411" s="923"/>
      <c r="CO411" s="923"/>
      <c r="CP411" s="923"/>
      <c r="CQ411" s="923"/>
      <c r="CR411" s="923"/>
      <c r="CS411" s="923"/>
      <c r="CT411" s="923"/>
      <c r="CU411" s="923"/>
      <c r="CV411" s="923"/>
    </row>
    <row r="412" spans="1:100" ht="30">
      <c r="A412" s="923"/>
      <c r="B412" s="923"/>
      <c r="C412" s="923"/>
      <c r="D412" s="923"/>
      <c r="E412" s="923"/>
      <c r="F412" s="923"/>
      <c r="G412" s="923"/>
      <c r="H412" s="1048"/>
      <c r="I412" s="1232"/>
      <c r="J412" s="2340"/>
      <c r="K412" s="2341" t="s">
        <v>1097</v>
      </c>
      <c r="L412" s="139" t="s">
        <v>1256</v>
      </c>
      <c r="M412" s="1087"/>
      <c r="N412" s="958"/>
      <c r="O412" s="942"/>
      <c r="P412" s="890"/>
      <c r="Q412" s="1041"/>
      <c r="R412" s="1041"/>
      <c r="S412" s="1431"/>
      <c r="T412" s="923"/>
      <c r="U412" s="923"/>
      <c r="V412" s="923"/>
      <c r="W412" s="1392"/>
      <c r="X412" s="923"/>
      <c r="Y412" s="1392"/>
      <c r="Z412" s="1392"/>
      <c r="AA412" s="1392"/>
      <c r="AB412" s="890"/>
      <c r="AC412" s="923"/>
      <c r="AD412" s="923"/>
      <c r="AE412" s="923"/>
      <c r="AF412" s="1109"/>
      <c r="AG412" s="1109"/>
      <c r="AH412" s="1109"/>
      <c r="AI412" s="1109"/>
      <c r="AJ412" s="942"/>
      <c r="AK412" s="1392"/>
      <c r="AL412" s="1392"/>
      <c r="AM412" s="1392"/>
      <c r="AN412" s="2337"/>
      <c r="AO412" s="923"/>
      <c r="AP412" s="884"/>
      <c r="AQ412" s="890"/>
      <c r="AR412" s="884"/>
      <c r="AS412" s="890"/>
      <c r="AT412" s="890"/>
      <c r="AU412" s="890"/>
      <c r="AV412" s="890"/>
      <c r="AW412" s="923"/>
      <c r="AX412" s="923"/>
      <c r="AY412" s="923"/>
      <c r="AZ412" s="923"/>
      <c r="BA412" s="923"/>
      <c r="BB412" s="923"/>
      <c r="BC412" s="923"/>
      <c r="BD412" s="923"/>
      <c r="BE412" s="923"/>
      <c r="BF412" s="923"/>
      <c r="BG412" s="923"/>
      <c r="BH412" s="1043"/>
      <c r="BI412" s="1043"/>
      <c r="BJ412" s="884"/>
      <c r="BK412" s="890"/>
      <c r="BL412" s="1338"/>
      <c r="BM412" s="1338"/>
      <c r="BN412" s="1338"/>
      <c r="BO412" s="1338"/>
      <c r="BP412" s="890"/>
      <c r="BQ412" s="923"/>
      <c r="BR412" s="923"/>
      <c r="BS412" s="923"/>
      <c r="BT412" s="923"/>
      <c r="BU412" s="923"/>
      <c r="BV412" s="923"/>
      <c r="BW412" s="923"/>
      <c r="BX412" s="923"/>
      <c r="BY412" s="1392"/>
      <c r="BZ412" s="890"/>
      <c r="CA412" s="1109"/>
      <c r="CB412" s="890"/>
      <c r="CC412" s="1338"/>
      <c r="CD412" s="1338"/>
      <c r="CE412" s="1338"/>
      <c r="CF412" s="1338"/>
      <c r="CG412" s="923"/>
      <c r="CH412" s="923"/>
      <c r="CI412" s="923"/>
      <c r="CJ412" s="923"/>
      <c r="CK412" s="923"/>
      <c r="CL412" s="923"/>
      <c r="CM412" s="923"/>
      <c r="CN412" s="923"/>
      <c r="CO412" s="923"/>
      <c r="CP412" s="923"/>
      <c r="CQ412" s="923"/>
      <c r="CR412" s="923"/>
      <c r="CS412" s="923"/>
      <c r="CT412" s="923"/>
      <c r="CU412" s="923"/>
      <c r="CV412" s="923"/>
    </row>
    <row r="413" spans="1:100" ht="30">
      <c r="A413" s="923"/>
      <c r="B413" s="923"/>
      <c r="C413" s="923"/>
      <c r="D413" s="923"/>
      <c r="E413" s="923"/>
      <c r="F413" s="923"/>
      <c r="G413" s="923"/>
      <c r="H413" s="1048"/>
      <c r="I413" s="1232"/>
      <c r="J413" s="2340"/>
      <c r="K413" s="2341" t="s">
        <v>1097</v>
      </c>
      <c r="L413" s="139" t="s">
        <v>1257</v>
      </c>
      <c r="M413" s="1087"/>
      <c r="N413" s="958"/>
      <c r="O413" s="942"/>
      <c r="P413" s="890"/>
      <c r="Q413" s="1041"/>
      <c r="R413" s="1041"/>
      <c r="S413" s="1431"/>
      <c r="T413" s="923"/>
      <c r="U413" s="923"/>
      <c r="V413" s="923"/>
      <c r="W413" s="1392"/>
      <c r="X413" s="923"/>
      <c r="Y413" s="1392"/>
      <c r="Z413" s="1392"/>
      <c r="AA413" s="1392"/>
      <c r="AB413" s="890"/>
      <c r="AC413" s="923"/>
      <c r="AD413" s="923"/>
      <c r="AE413" s="923"/>
      <c r="AF413" s="1109"/>
      <c r="AG413" s="1109"/>
      <c r="AH413" s="1109"/>
      <c r="AI413" s="1109"/>
      <c r="AJ413" s="942"/>
      <c r="AK413" s="1392"/>
      <c r="AL413" s="1392"/>
      <c r="AM413" s="1392"/>
      <c r="AN413" s="2337"/>
      <c r="AO413" s="923"/>
      <c r="AP413" s="884"/>
      <c r="AQ413" s="890"/>
      <c r="AR413" s="884"/>
      <c r="AS413" s="890"/>
      <c r="AT413" s="890"/>
      <c r="AU413" s="890"/>
      <c r="AV413" s="890"/>
      <c r="AW413" s="923"/>
      <c r="AX413" s="923"/>
      <c r="AY413" s="923"/>
      <c r="AZ413" s="923"/>
      <c r="BA413" s="923"/>
      <c r="BB413" s="923"/>
      <c r="BC413" s="923"/>
      <c r="BD413" s="923"/>
      <c r="BE413" s="923"/>
      <c r="BF413" s="923"/>
      <c r="BG413" s="923"/>
      <c r="BH413" s="1043"/>
      <c r="BI413" s="1043"/>
      <c r="BJ413" s="884"/>
      <c r="BK413" s="890"/>
      <c r="BL413" s="1338"/>
      <c r="BM413" s="1338"/>
      <c r="BN413" s="1338"/>
      <c r="BO413" s="1338"/>
      <c r="BP413" s="890"/>
      <c r="BQ413" s="923"/>
      <c r="BR413" s="923"/>
      <c r="BS413" s="923"/>
      <c r="BT413" s="923"/>
      <c r="BU413" s="923"/>
      <c r="BV413" s="923"/>
      <c r="BW413" s="923"/>
      <c r="BX413" s="923"/>
      <c r="BY413" s="1392"/>
      <c r="BZ413" s="890"/>
      <c r="CA413" s="1109"/>
      <c r="CB413" s="890"/>
      <c r="CC413" s="1338"/>
      <c r="CD413" s="1338"/>
      <c r="CE413" s="1338"/>
      <c r="CF413" s="1338"/>
      <c r="CG413" s="923"/>
      <c r="CH413" s="923"/>
      <c r="CI413" s="923"/>
      <c r="CJ413" s="923"/>
      <c r="CK413" s="923"/>
      <c r="CL413" s="923"/>
      <c r="CM413" s="923"/>
      <c r="CN413" s="923"/>
      <c r="CO413" s="923"/>
      <c r="CP413" s="923"/>
      <c r="CQ413" s="923"/>
      <c r="CR413" s="923"/>
      <c r="CS413" s="923"/>
      <c r="CT413" s="923"/>
      <c r="CU413" s="923"/>
      <c r="CV413" s="923"/>
    </row>
    <row r="414" spans="1:100" ht="30">
      <c r="A414" s="923"/>
      <c r="B414" s="923"/>
      <c r="C414" s="923"/>
      <c r="D414" s="923"/>
      <c r="E414" s="923"/>
      <c r="F414" s="923"/>
      <c r="G414" s="923"/>
      <c r="H414" s="1048"/>
      <c r="I414" s="1232"/>
      <c r="J414" s="2340"/>
      <c r="K414" s="2341" t="s">
        <v>1097</v>
      </c>
      <c r="L414" s="139" t="s">
        <v>1258</v>
      </c>
      <c r="M414" s="1087"/>
      <c r="N414" s="958"/>
      <c r="O414" s="942"/>
      <c r="P414" s="890"/>
      <c r="Q414" s="1041"/>
      <c r="R414" s="1041"/>
      <c r="S414" s="1431"/>
      <c r="T414" s="923"/>
      <c r="U414" s="923"/>
      <c r="V414" s="923"/>
      <c r="W414" s="1392"/>
      <c r="X414" s="923"/>
      <c r="Y414" s="1392"/>
      <c r="Z414" s="1392"/>
      <c r="AA414" s="1392"/>
      <c r="AB414" s="890"/>
      <c r="AC414" s="923"/>
      <c r="AD414" s="923"/>
      <c r="AE414" s="923"/>
      <c r="AF414" s="1109"/>
      <c r="AG414" s="1109"/>
      <c r="AH414" s="1109"/>
      <c r="AI414" s="1109"/>
      <c r="AJ414" s="942"/>
      <c r="AK414" s="1392"/>
      <c r="AL414" s="1392"/>
      <c r="AM414" s="1392"/>
      <c r="AN414" s="2337"/>
      <c r="AO414" s="923"/>
      <c r="AP414" s="884"/>
      <c r="AQ414" s="890"/>
      <c r="AR414" s="884"/>
      <c r="AS414" s="890"/>
      <c r="AT414" s="890"/>
      <c r="AU414" s="890"/>
      <c r="AV414" s="890"/>
      <c r="AW414" s="923"/>
      <c r="AX414" s="923"/>
      <c r="AY414" s="923"/>
      <c r="AZ414" s="923"/>
      <c r="BA414" s="923"/>
      <c r="BB414" s="923"/>
      <c r="BC414" s="923"/>
      <c r="BD414" s="923"/>
      <c r="BE414" s="923"/>
      <c r="BF414" s="923"/>
      <c r="BG414" s="923"/>
      <c r="BH414" s="1043"/>
      <c r="BI414" s="1043"/>
      <c r="BJ414" s="884"/>
      <c r="BK414" s="890"/>
      <c r="BL414" s="1338"/>
      <c r="BM414" s="1338"/>
      <c r="BN414" s="1338"/>
      <c r="BO414" s="1338"/>
      <c r="BP414" s="890"/>
      <c r="BQ414" s="923"/>
      <c r="BR414" s="923"/>
      <c r="BS414" s="923"/>
      <c r="BT414" s="923"/>
      <c r="BU414" s="923"/>
      <c r="BV414" s="923"/>
      <c r="BW414" s="923"/>
      <c r="BX414" s="923"/>
      <c r="BY414" s="1392"/>
      <c r="BZ414" s="890"/>
      <c r="CA414" s="1109"/>
      <c r="CB414" s="890"/>
      <c r="CC414" s="1338"/>
      <c r="CD414" s="1338"/>
      <c r="CE414" s="1338"/>
      <c r="CF414" s="1338"/>
      <c r="CG414" s="923"/>
      <c r="CH414" s="923"/>
      <c r="CI414" s="923"/>
      <c r="CJ414" s="923"/>
      <c r="CK414" s="923"/>
      <c r="CL414" s="923"/>
      <c r="CM414" s="923"/>
      <c r="CN414" s="923"/>
      <c r="CO414" s="923"/>
      <c r="CP414" s="923"/>
      <c r="CQ414" s="923"/>
      <c r="CR414" s="923"/>
      <c r="CS414" s="923"/>
      <c r="CT414" s="923"/>
      <c r="CU414" s="923"/>
      <c r="CV414" s="923"/>
    </row>
    <row r="415" spans="1:100" ht="30">
      <c r="A415" s="923"/>
      <c r="B415" s="923"/>
      <c r="C415" s="923"/>
      <c r="D415" s="923"/>
      <c r="E415" s="923"/>
      <c r="F415" s="923"/>
      <c r="G415" s="923"/>
      <c r="H415" s="1048"/>
      <c r="I415" s="1232"/>
      <c r="J415" s="2340"/>
      <c r="K415" s="2341" t="s">
        <v>1097</v>
      </c>
      <c r="L415" s="139" t="s">
        <v>1259</v>
      </c>
      <c r="M415" s="1087"/>
      <c r="N415" s="958"/>
      <c r="O415" s="942"/>
      <c r="P415" s="890"/>
      <c r="Q415" s="1041"/>
      <c r="R415" s="1041"/>
      <c r="S415" s="1431"/>
      <c r="T415" s="923"/>
      <c r="U415" s="923"/>
      <c r="V415" s="923"/>
      <c r="W415" s="1392"/>
      <c r="X415" s="923"/>
      <c r="Y415" s="1392"/>
      <c r="Z415" s="1392"/>
      <c r="AA415" s="1392"/>
      <c r="AB415" s="890"/>
      <c r="AC415" s="923"/>
      <c r="AD415" s="923"/>
      <c r="AE415" s="923"/>
      <c r="AF415" s="1109"/>
      <c r="AG415" s="1109"/>
      <c r="AH415" s="1109"/>
      <c r="AI415" s="1109"/>
      <c r="AJ415" s="942"/>
      <c r="AK415" s="1392"/>
      <c r="AL415" s="1392"/>
      <c r="AM415" s="1392"/>
      <c r="AN415" s="2337"/>
      <c r="AO415" s="923"/>
      <c r="AP415" s="884"/>
      <c r="AQ415" s="890"/>
      <c r="AR415" s="884"/>
      <c r="AS415" s="890"/>
      <c r="AT415" s="890"/>
      <c r="AU415" s="890"/>
      <c r="AV415" s="890"/>
      <c r="AW415" s="923"/>
      <c r="AX415" s="923"/>
      <c r="AY415" s="923"/>
      <c r="AZ415" s="923"/>
      <c r="BA415" s="923"/>
      <c r="BB415" s="923"/>
      <c r="BC415" s="923"/>
      <c r="BD415" s="923"/>
      <c r="BE415" s="923"/>
      <c r="BF415" s="923"/>
      <c r="BG415" s="923"/>
      <c r="BH415" s="1043"/>
      <c r="BI415" s="1043"/>
      <c r="BJ415" s="884"/>
      <c r="BK415" s="890"/>
      <c r="BL415" s="1338"/>
      <c r="BM415" s="1338"/>
      <c r="BN415" s="1338"/>
      <c r="BO415" s="1338"/>
      <c r="BP415" s="890"/>
      <c r="BQ415" s="923"/>
      <c r="BR415" s="923"/>
      <c r="BS415" s="923"/>
      <c r="BT415" s="923"/>
      <c r="BU415" s="923"/>
      <c r="BV415" s="923"/>
      <c r="BW415" s="923"/>
      <c r="BX415" s="923"/>
      <c r="BY415" s="1392"/>
      <c r="BZ415" s="890"/>
      <c r="CA415" s="1109"/>
      <c r="CB415" s="890"/>
      <c r="CC415" s="1338"/>
      <c r="CD415" s="1338"/>
      <c r="CE415" s="1338"/>
      <c r="CF415" s="1338"/>
      <c r="CG415" s="923"/>
      <c r="CH415" s="923"/>
      <c r="CI415" s="923"/>
      <c r="CJ415" s="923"/>
      <c r="CK415" s="923"/>
      <c r="CL415" s="923"/>
      <c r="CM415" s="923"/>
      <c r="CN415" s="923"/>
      <c r="CO415" s="923"/>
      <c r="CP415" s="923"/>
      <c r="CQ415" s="923"/>
      <c r="CR415" s="923"/>
      <c r="CS415" s="923"/>
      <c r="CT415" s="923"/>
      <c r="CU415" s="923"/>
      <c r="CV415" s="923"/>
    </row>
    <row r="416" spans="1:100" ht="30">
      <c r="A416" s="923"/>
      <c r="B416" s="923"/>
      <c r="C416" s="923"/>
      <c r="D416" s="923"/>
      <c r="E416" s="923"/>
      <c r="F416" s="923"/>
      <c r="G416" s="923"/>
      <c r="H416" s="1048"/>
      <c r="I416" s="1232"/>
      <c r="J416" s="2340"/>
      <c r="K416" s="2341" t="s">
        <v>1119</v>
      </c>
      <c r="L416" s="139" t="s">
        <v>1260</v>
      </c>
      <c r="M416" s="1087"/>
      <c r="N416" s="958"/>
      <c r="O416" s="942"/>
      <c r="P416" s="890"/>
      <c r="Q416" s="1041"/>
      <c r="R416" s="1041"/>
      <c r="S416" s="1431"/>
      <c r="T416" s="923"/>
      <c r="U416" s="923"/>
      <c r="V416" s="923"/>
      <c r="W416" s="1392"/>
      <c r="X416" s="923"/>
      <c r="Y416" s="1392"/>
      <c r="Z416" s="1392"/>
      <c r="AA416" s="1392"/>
      <c r="AB416" s="890"/>
      <c r="AC416" s="923"/>
      <c r="AD416" s="923"/>
      <c r="AE416" s="923"/>
      <c r="AF416" s="1109"/>
      <c r="AG416" s="1109"/>
      <c r="AH416" s="1109"/>
      <c r="AI416" s="1109"/>
      <c r="AJ416" s="942"/>
      <c r="AK416" s="1392"/>
      <c r="AL416" s="1392"/>
      <c r="AM416" s="1392"/>
      <c r="AN416" s="2337"/>
      <c r="AO416" s="923"/>
      <c r="AP416" s="884"/>
      <c r="AQ416" s="890"/>
      <c r="AR416" s="884"/>
      <c r="AS416" s="890"/>
      <c r="AT416" s="890"/>
      <c r="AU416" s="890"/>
      <c r="AV416" s="890"/>
      <c r="AW416" s="923"/>
      <c r="AX416" s="923"/>
      <c r="AY416" s="923"/>
      <c r="AZ416" s="923"/>
      <c r="BA416" s="923"/>
      <c r="BB416" s="923"/>
      <c r="BC416" s="923"/>
      <c r="BD416" s="923"/>
      <c r="BE416" s="923"/>
      <c r="BF416" s="923"/>
      <c r="BG416" s="923"/>
      <c r="BH416" s="1043"/>
      <c r="BI416" s="1043"/>
      <c r="BJ416" s="884"/>
      <c r="BK416" s="890"/>
      <c r="BL416" s="1338"/>
      <c r="BM416" s="1338"/>
      <c r="BN416" s="1338"/>
      <c r="BO416" s="1338"/>
      <c r="BP416" s="890"/>
      <c r="BQ416" s="923"/>
      <c r="BR416" s="923"/>
      <c r="BS416" s="923"/>
      <c r="BT416" s="923"/>
      <c r="BU416" s="923"/>
      <c r="BV416" s="923"/>
      <c r="BW416" s="923"/>
      <c r="BX416" s="923"/>
      <c r="BY416" s="1392"/>
      <c r="BZ416" s="890"/>
      <c r="CA416" s="1109"/>
      <c r="CB416" s="890"/>
      <c r="CC416" s="1338"/>
      <c r="CD416" s="1338"/>
      <c r="CE416" s="1338"/>
      <c r="CF416" s="1338"/>
      <c r="CG416" s="923"/>
      <c r="CH416" s="923"/>
      <c r="CI416" s="923"/>
      <c r="CJ416" s="923"/>
      <c r="CK416" s="923"/>
      <c r="CL416" s="923"/>
      <c r="CM416" s="923"/>
      <c r="CN416" s="923"/>
      <c r="CO416" s="923"/>
      <c r="CP416" s="923"/>
      <c r="CQ416" s="923"/>
      <c r="CR416" s="923"/>
      <c r="CS416" s="923"/>
      <c r="CT416" s="923"/>
      <c r="CU416" s="923"/>
      <c r="CV416" s="923"/>
    </row>
    <row r="417" spans="1:100" ht="30">
      <c r="A417" s="923"/>
      <c r="B417" s="923"/>
      <c r="C417" s="923"/>
      <c r="D417" s="923"/>
      <c r="E417" s="923"/>
      <c r="F417" s="923"/>
      <c r="G417" s="923"/>
      <c r="H417" s="1048"/>
      <c r="I417" s="1232"/>
      <c r="J417" s="2340"/>
      <c r="K417" s="2341" t="s">
        <v>1119</v>
      </c>
      <c r="L417" s="139" t="s">
        <v>1261</v>
      </c>
      <c r="M417" s="1087"/>
      <c r="N417" s="958"/>
      <c r="O417" s="942"/>
      <c r="P417" s="890"/>
      <c r="Q417" s="1041"/>
      <c r="R417" s="1041"/>
      <c r="S417" s="1431"/>
      <c r="T417" s="923"/>
      <c r="U417" s="923"/>
      <c r="V417" s="923"/>
      <c r="W417" s="1392"/>
      <c r="X417" s="923"/>
      <c r="Y417" s="1392"/>
      <c r="Z417" s="1392"/>
      <c r="AA417" s="1392"/>
      <c r="AB417" s="890"/>
      <c r="AC417" s="923"/>
      <c r="AD417" s="923"/>
      <c r="AE417" s="923"/>
      <c r="AF417" s="1109"/>
      <c r="AG417" s="1109"/>
      <c r="AH417" s="1109"/>
      <c r="AI417" s="1109"/>
      <c r="AJ417" s="942"/>
      <c r="AK417" s="1392"/>
      <c r="AL417" s="1392"/>
      <c r="AM417" s="1392"/>
      <c r="AN417" s="2337"/>
      <c r="AO417" s="923"/>
      <c r="AP417" s="884"/>
      <c r="AQ417" s="890"/>
      <c r="AR417" s="884"/>
      <c r="AS417" s="890"/>
      <c r="AT417" s="890"/>
      <c r="AU417" s="890"/>
      <c r="AV417" s="890"/>
      <c r="AW417" s="923"/>
      <c r="AX417" s="923"/>
      <c r="AY417" s="923"/>
      <c r="AZ417" s="923"/>
      <c r="BA417" s="923"/>
      <c r="BB417" s="923"/>
      <c r="BC417" s="923"/>
      <c r="BD417" s="923"/>
      <c r="BE417" s="923"/>
      <c r="BF417" s="923"/>
      <c r="BG417" s="923"/>
      <c r="BH417" s="1043"/>
      <c r="BI417" s="1043"/>
      <c r="BJ417" s="884"/>
      <c r="BK417" s="890"/>
      <c r="BL417" s="1338"/>
      <c r="BM417" s="1338"/>
      <c r="BN417" s="1338"/>
      <c r="BO417" s="1338"/>
      <c r="BP417" s="890"/>
      <c r="BQ417" s="923"/>
      <c r="BR417" s="923"/>
      <c r="BS417" s="923"/>
      <c r="BT417" s="923"/>
      <c r="BU417" s="923"/>
      <c r="BV417" s="923"/>
      <c r="BW417" s="923"/>
      <c r="BX417" s="923"/>
      <c r="BY417" s="1392"/>
      <c r="BZ417" s="890"/>
      <c r="CA417" s="1109"/>
      <c r="CB417" s="890"/>
      <c r="CC417" s="1338"/>
      <c r="CD417" s="1338"/>
      <c r="CE417" s="1338"/>
      <c r="CF417" s="1338"/>
      <c r="CG417" s="923"/>
      <c r="CH417" s="923"/>
      <c r="CI417" s="923"/>
      <c r="CJ417" s="923"/>
      <c r="CK417" s="923"/>
      <c r="CL417" s="923"/>
      <c r="CM417" s="923"/>
      <c r="CN417" s="923"/>
      <c r="CO417" s="923"/>
      <c r="CP417" s="923"/>
      <c r="CQ417" s="923"/>
      <c r="CR417" s="923"/>
      <c r="CS417" s="923"/>
      <c r="CT417" s="923"/>
      <c r="CU417" s="923"/>
      <c r="CV417" s="923"/>
    </row>
    <row r="418" spans="1:100" ht="30">
      <c r="A418" s="923"/>
      <c r="B418" s="923"/>
      <c r="C418" s="923"/>
      <c r="D418" s="923"/>
      <c r="E418" s="923"/>
      <c r="F418" s="923"/>
      <c r="G418" s="923"/>
      <c r="H418" s="1048"/>
      <c r="I418" s="1232"/>
      <c r="J418" s="2340"/>
      <c r="K418" s="2341" t="s">
        <v>1119</v>
      </c>
      <c r="L418" s="139" t="s">
        <v>1262</v>
      </c>
      <c r="M418" s="1087"/>
      <c r="N418" s="958"/>
      <c r="O418" s="942"/>
      <c r="P418" s="890"/>
      <c r="Q418" s="1041"/>
      <c r="R418" s="1041"/>
      <c r="S418" s="1431"/>
      <c r="T418" s="923"/>
      <c r="U418" s="923"/>
      <c r="V418" s="923"/>
      <c r="W418" s="1392"/>
      <c r="X418" s="923"/>
      <c r="Y418" s="1392"/>
      <c r="Z418" s="1392"/>
      <c r="AA418" s="1392"/>
      <c r="AB418" s="890"/>
      <c r="AC418" s="923"/>
      <c r="AD418" s="923"/>
      <c r="AE418" s="923"/>
      <c r="AF418" s="1109"/>
      <c r="AG418" s="1109"/>
      <c r="AH418" s="1109"/>
      <c r="AI418" s="1109"/>
      <c r="AJ418" s="942"/>
      <c r="AK418" s="1392"/>
      <c r="AL418" s="1392"/>
      <c r="AM418" s="1392"/>
      <c r="AN418" s="2337"/>
      <c r="AO418" s="923"/>
      <c r="AP418" s="884"/>
      <c r="AQ418" s="890"/>
      <c r="AR418" s="884"/>
      <c r="AS418" s="890"/>
      <c r="AT418" s="890"/>
      <c r="AU418" s="890"/>
      <c r="AV418" s="890"/>
      <c r="AW418" s="923"/>
      <c r="AX418" s="923"/>
      <c r="AY418" s="923"/>
      <c r="AZ418" s="923"/>
      <c r="BA418" s="923"/>
      <c r="BB418" s="923"/>
      <c r="BC418" s="923"/>
      <c r="BD418" s="923"/>
      <c r="BE418" s="923"/>
      <c r="BF418" s="923"/>
      <c r="BG418" s="923"/>
      <c r="BH418" s="1043"/>
      <c r="BI418" s="1043"/>
      <c r="BJ418" s="884"/>
      <c r="BK418" s="890"/>
      <c r="BL418" s="1338"/>
      <c r="BM418" s="1338"/>
      <c r="BN418" s="1338"/>
      <c r="BO418" s="1338"/>
      <c r="BP418" s="890"/>
      <c r="BQ418" s="923"/>
      <c r="BR418" s="923"/>
      <c r="BS418" s="923"/>
      <c r="BT418" s="923"/>
      <c r="BU418" s="923"/>
      <c r="BV418" s="923"/>
      <c r="BW418" s="923"/>
      <c r="BX418" s="923"/>
      <c r="BY418" s="1392"/>
      <c r="BZ418" s="890"/>
      <c r="CA418" s="1109"/>
      <c r="CB418" s="890"/>
      <c r="CC418" s="1338"/>
      <c r="CD418" s="1338"/>
      <c r="CE418" s="1338"/>
      <c r="CF418" s="1338"/>
      <c r="CG418" s="923"/>
      <c r="CH418" s="923"/>
      <c r="CI418" s="923"/>
      <c r="CJ418" s="923"/>
      <c r="CK418" s="923"/>
      <c r="CL418" s="923"/>
      <c r="CM418" s="923"/>
      <c r="CN418" s="923"/>
      <c r="CO418" s="923"/>
      <c r="CP418" s="923"/>
      <c r="CQ418" s="923"/>
      <c r="CR418" s="923"/>
      <c r="CS418" s="923"/>
      <c r="CT418" s="923"/>
      <c r="CU418" s="923"/>
      <c r="CV418" s="923"/>
    </row>
    <row r="419" spans="1:100" ht="30">
      <c r="A419" s="923"/>
      <c r="B419" s="923"/>
      <c r="C419" s="923"/>
      <c r="D419" s="923"/>
      <c r="E419" s="923"/>
      <c r="F419" s="923"/>
      <c r="G419" s="923"/>
      <c r="H419" s="1048"/>
      <c r="I419" s="1232"/>
      <c r="J419" s="2340"/>
      <c r="K419" s="2341" t="s">
        <v>1119</v>
      </c>
      <c r="L419" s="139" t="s">
        <v>1263</v>
      </c>
      <c r="M419" s="1087"/>
      <c r="N419" s="958"/>
      <c r="O419" s="942"/>
      <c r="P419" s="890"/>
      <c r="Q419" s="1041"/>
      <c r="R419" s="1041"/>
      <c r="S419" s="1431"/>
      <c r="T419" s="923"/>
      <c r="U419" s="923"/>
      <c r="V419" s="923"/>
      <c r="W419" s="1392"/>
      <c r="X419" s="923"/>
      <c r="Y419" s="1392"/>
      <c r="Z419" s="1392"/>
      <c r="AA419" s="1392"/>
      <c r="AB419" s="890"/>
      <c r="AC419" s="923"/>
      <c r="AD419" s="923"/>
      <c r="AE419" s="923"/>
      <c r="AF419" s="1109"/>
      <c r="AG419" s="1109"/>
      <c r="AH419" s="1109"/>
      <c r="AI419" s="1109"/>
      <c r="AJ419" s="942"/>
      <c r="AK419" s="1392"/>
      <c r="AL419" s="1392"/>
      <c r="AM419" s="1392"/>
      <c r="AN419" s="2337"/>
      <c r="AO419" s="923"/>
      <c r="AP419" s="884"/>
      <c r="AQ419" s="890"/>
      <c r="AR419" s="884"/>
      <c r="AS419" s="890"/>
      <c r="AT419" s="890"/>
      <c r="AU419" s="890"/>
      <c r="AV419" s="890"/>
      <c r="AW419" s="923"/>
      <c r="AX419" s="923"/>
      <c r="AY419" s="923"/>
      <c r="AZ419" s="923"/>
      <c r="BA419" s="923"/>
      <c r="BB419" s="923"/>
      <c r="BC419" s="923"/>
      <c r="BD419" s="923"/>
      <c r="BE419" s="923"/>
      <c r="BF419" s="923"/>
      <c r="BG419" s="923"/>
      <c r="BH419" s="1043"/>
      <c r="BI419" s="1043"/>
      <c r="BJ419" s="884"/>
      <c r="BK419" s="890"/>
      <c r="BL419" s="1338"/>
      <c r="BM419" s="1338"/>
      <c r="BN419" s="1338"/>
      <c r="BO419" s="1338"/>
      <c r="BP419" s="890"/>
      <c r="BQ419" s="923"/>
      <c r="BR419" s="923"/>
      <c r="BS419" s="923"/>
      <c r="BT419" s="923"/>
      <c r="BU419" s="923"/>
      <c r="BV419" s="923"/>
      <c r="BW419" s="923"/>
      <c r="BX419" s="923"/>
      <c r="BY419" s="1392"/>
      <c r="BZ419" s="890"/>
      <c r="CA419" s="1109"/>
      <c r="CB419" s="890"/>
      <c r="CC419" s="1338"/>
      <c r="CD419" s="1338"/>
      <c r="CE419" s="1338"/>
      <c r="CF419" s="1338"/>
      <c r="CG419" s="923"/>
      <c r="CH419" s="923"/>
      <c r="CI419" s="923"/>
      <c r="CJ419" s="923"/>
      <c r="CK419" s="923"/>
      <c r="CL419" s="923"/>
      <c r="CM419" s="923"/>
      <c r="CN419" s="923"/>
      <c r="CO419" s="923"/>
      <c r="CP419" s="923"/>
      <c r="CQ419" s="923"/>
      <c r="CR419" s="923"/>
      <c r="CS419" s="923"/>
      <c r="CT419" s="923"/>
      <c r="CU419" s="923"/>
      <c r="CV419" s="923"/>
    </row>
    <row r="420" spans="1:100" ht="15">
      <c r="A420" s="923"/>
      <c r="B420" s="923"/>
      <c r="C420" s="923"/>
      <c r="D420" s="923"/>
      <c r="E420" s="923"/>
      <c r="F420" s="923"/>
      <c r="G420" s="923"/>
      <c r="H420" s="1048"/>
      <c r="I420" s="1232"/>
      <c r="J420" s="2340"/>
      <c r="K420" s="2341" t="s">
        <v>1119</v>
      </c>
      <c r="L420" s="139" t="s">
        <v>1264</v>
      </c>
      <c r="M420" s="1087"/>
      <c r="N420" s="958"/>
      <c r="O420" s="942"/>
      <c r="P420" s="890"/>
      <c r="Q420" s="1041"/>
      <c r="R420" s="1041"/>
      <c r="S420" s="1431"/>
      <c r="T420" s="923"/>
      <c r="U420" s="923"/>
      <c r="V420" s="923"/>
      <c r="W420" s="1392"/>
      <c r="X420" s="923"/>
      <c r="Y420" s="1392"/>
      <c r="Z420" s="1392"/>
      <c r="AA420" s="1392"/>
      <c r="AB420" s="890"/>
      <c r="AC420" s="923"/>
      <c r="AD420" s="923"/>
      <c r="AE420" s="923"/>
      <c r="AF420" s="1109"/>
      <c r="AG420" s="1109"/>
      <c r="AH420" s="1109"/>
      <c r="AI420" s="1109"/>
      <c r="AJ420" s="942"/>
      <c r="AK420" s="1392"/>
      <c r="AL420" s="1392"/>
      <c r="AM420" s="1392"/>
      <c r="AN420" s="2337"/>
      <c r="AO420" s="923"/>
      <c r="AP420" s="884"/>
      <c r="AQ420" s="890"/>
      <c r="AR420" s="884"/>
      <c r="AS420" s="890"/>
      <c r="AT420" s="890"/>
      <c r="AU420" s="890"/>
      <c r="AV420" s="890"/>
      <c r="AW420" s="923"/>
      <c r="AX420" s="923"/>
      <c r="AY420" s="923"/>
      <c r="AZ420" s="923"/>
      <c r="BA420" s="923"/>
      <c r="BB420" s="923"/>
      <c r="BC420" s="923"/>
      <c r="BD420" s="923"/>
      <c r="BE420" s="923"/>
      <c r="BF420" s="923"/>
      <c r="BG420" s="923"/>
      <c r="BH420" s="1043"/>
      <c r="BI420" s="1043"/>
      <c r="BJ420" s="884"/>
      <c r="BK420" s="890"/>
      <c r="BL420" s="1338"/>
      <c r="BM420" s="1338"/>
      <c r="BN420" s="1338"/>
      <c r="BO420" s="1338"/>
      <c r="BP420" s="890"/>
      <c r="BQ420" s="923"/>
      <c r="BR420" s="923"/>
      <c r="BS420" s="923"/>
      <c r="BT420" s="923"/>
      <c r="BU420" s="923"/>
      <c r="BV420" s="923"/>
      <c r="BW420" s="923"/>
      <c r="BX420" s="923"/>
      <c r="BY420" s="1392"/>
      <c r="BZ420" s="890"/>
      <c r="CA420" s="1109"/>
      <c r="CB420" s="890"/>
      <c r="CC420" s="1338"/>
      <c r="CD420" s="1338"/>
      <c r="CE420" s="1338"/>
      <c r="CF420" s="1338"/>
      <c r="CG420" s="923"/>
      <c r="CH420" s="923"/>
      <c r="CI420" s="923"/>
      <c r="CJ420" s="923"/>
      <c r="CK420" s="923"/>
      <c r="CL420" s="923"/>
      <c r="CM420" s="923"/>
      <c r="CN420" s="923"/>
      <c r="CO420" s="923"/>
      <c r="CP420" s="923"/>
      <c r="CQ420" s="923"/>
      <c r="CR420" s="923"/>
      <c r="CS420" s="923"/>
      <c r="CT420" s="923"/>
      <c r="CU420" s="923"/>
      <c r="CV420" s="923"/>
    </row>
    <row r="421" spans="1:100" ht="15">
      <c r="A421" s="923"/>
      <c r="B421" s="923"/>
      <c r="C421" s="923"/>
      <c r="D421" s="923"/>
      <c r="E421" s="923"/>
      <c r="F421" s="923"/>
      <c r="G421" s="923"/>
      <c r="H421" s="1048"/>
      <c r="I421" s="1232"/>
      <c r="J421" s="2340"/>
      <c r="K421" s="2341" t="s">
        <v>1119</v>
      </c>
      <c r="L421" s="139" t="s">
        <v>1265</v>
      </c>
      <c r="M421" s="1087"/>
      <c r="N421" s="958"/>
      <c r="O421" s="942"/>
      <c r="P421" s="890"/>
      <c r="Q421" s="1041"/>
      <c r="R421" s="1041"/>
      <c r="S421" s="1431"/>
      <c r="T421" s="923"/>
      <c r="U421" s="923"/>
      <c r="V421" s="923"/>
      <c r="W421" s="1392"/>
      <c r="X421" s="923"/>
      <c r="Y421" s="1392"/>
      <c r="Z421" s="1392"/>
      <c r="AA421" s="1392"/>
      <c r="AB421" s="890"/>
      <c r="AC421" s="923"/>
      <c r="AD421" s="923"/>
      <c r="AE421" s="923"/>
      <c r="AF421" s="1109"/>
      <c r="AG421" s="1109"/>
      <c r="AH421" s="1109"/>
      <c r="AI421" s="1109"/>
      <c r="AJ421" s="942"/>
      <c r="AK421" s="1392"/>
      <c r="AL421" s="1392"/>
      <c r="AM421" s="1392"/>
      <c r="AN421" s="2337"/>
      <c r="AO421" s="923"/>
      <c r="AP421" s="884"/>
      <c r="AQ421" s="890"/>
      <c r="AR421" s="884"/>
      <c r="AS421" s="890"/>
      <c r="AT421" s="890"/>
      <c r="AU421" s="890"/>
      <c r="AV421" s="890"/>
      <c r="AW421" s="923"/>
      <c r="AX421" s="923"/>
      <c r="AY421" s="923"/>
      <c r="AZ421" s="923"/>
      <c r="BA421" s="923"/>
      <c r="BB421" s="923"/>
      <c r="BC421" s="923"/>
      <c r="BD421" s="923"/>
      <c r="BE421" s="923"/>
      <c r="BF421" s="923"/>
      <c r="BG421" s="923"/>
      <c r="BH421" s="1043"/>
      <c r="BI421" s="1043"/>
      <c r="BJ421" s="884"/>
      <c r="BK421" s="890"/>
      <c r="BL421" s="1338"/>
      <c r="BM421" s="1338"/>
      <c r="BN421" s="1338"/>
      <c r="BO421" s="1338"/>
      <c r="BP421" s="890"/>
      <c r="BQ421" s="923"/>
      <c r="BR421" s="923"/>
      <c r="BS421" s="923"/>
      <c r="BT421" s="923"/>
      <c r="BU421" s="923"/>
      <c r="BV421" s="923"/>
      <c r="BW421" s="923"/>
      <c r="BX421" s="923"/>
      <c r="BY421" s="1392"/>
      <c r="BZ421" s="890"/>
      <c r="CA421" s="1109"/>
      <c r="CB421" s="890"/>
      <c r="CC421" s="1338"/>
      <c r="CD421" s="1338"/>
      <c r="CE421" s="1338"/>
      <c r="CF421" s="1338"/>
      <c r="CG421" s="923"/>
      <c r="CH421" s="923"/>
      <c r="CI421" s="923"/>
      <c r="CJ421" s="923"/>
      <c r="CK421" s="923"/>
      <c r="CL421" s="923"/>
      <c r="CM421" s="923"/>
      <c r="CN421" s="923"/>
      <c r="CO421" s="923"/>
      <c r="CP421" s="923"/>
      <c r="CQ421" s="923"/>
      <c r="CR421" s="923"/>
      <c r="CS421" s="923"/>
      <c r="CT421" s="923"/>
      <c r="CU421" s="923"/>
      <c r="CV421" s="923"/>
    </row>
    <row r="422" spans="1:100" ht="15">
      <c r="A422" s="923"/>
      <c r="B422" s="923"/>
      <c r="C422" s="923"/>
      <c r="D422" s="923"/>
      <c r="E422" s="923"/>
      <c r="F422" s="923"/>
      <c r="G422" s="923"/>
      <c r="H422" s="1048"/>
      <c r="I422" s="1232"/>
      <c r="J422" s="2340"/>
      <c r="K422" s="2341" t="s">
        <v>1119</v>
      </c>
      <c r="L422" s="139" t="s">
        <v>1266</v>
      </c>
      <c r="M422" s="1087"/>
      <c r="N422" s="958"/>
      <c r="O422" s="942"/>
      <c r="P422" s="890"/>
      <c r="Q422" s="1041"/>
      <c r="R422" s="1041"/>
      <c r="S422" s="1431"/>
      <c r="T422" s="923"/>
      <c r="U422" s="923"/>
      <c r="V422" s="923"/>
      <c r="W422" s="1392"/>
      <c r="X422" s="923"/>
      <c r="Y422" s="1392"/>
      <c r="Z422" s="1392"/>
      <c r="AA422" s="1392"/>
      <c r="AB422" s="890"/>
      <c r="AC422" s="923"/>
      <c r="AD422" s="923"/>
      <c r="AE422" s="923"/>
      <c r="AF422" s="1109"/>
      <c r="AG422" s="1109"/>
      <c r="AH422" s="1109"/>
      <c r="AI422" s="1109"/>
      <c r="AJ422" s="942"/>
      <c r="AK422" s="1392"/>
      <c r="AL422" s="1392"/>
      <c r="AM422" s="1392"/>
      <c r="AN422" s="2337"/>
      <c r="AO422" s="923"/>
      <c r="AP422" s="884"/>
      <c r="AQ422" s="890"/>
      <c r="AR422" s="884"/>
      <c r="AS422" s="890"/>
      <c r="AT422" s="890"/>
      <c r="AU422" s="890"/>
      <c r="AV422" s="890"/>
      <c r="AW422" s="923"/>
      <c r="AX422" s="923"/>
      <c r="AY422" s="923"/>
      <c r="AZ422" s="923"/>
      <c r="BA422" s="923"/>
      <c r="BB422" s="923"/>
      <c r="BC422" s="923"/>
      <c r="BD422" s="923"/>
      <c r="BE422" s="923"/>
      <c r="BF422" s="923"/>
      <c r="BG422" s="923"/>
      <c r="BH422" s="1043"/>
      <c r="BI422" s="1043"/>
      <c r="BJ422" s="884"/>
      <c r="BK422" s="890"/>
      <c r="BL422" s="1338"/>
      <c r="BM422" s="1338"/>
      <c r="BN422" s="1338"/>
      <c r="BO422" s="1338"/>
      <c r="BP422" s="890"/>
      <c r="BQ422" s="923"/>
      <c r="BR422" s="923"/>
      <c r="BS422" s="923"/>
      <c r="BT422" s="923"/>
      <c r="BU422" s="923"/>
      <c r="BV422" s="923"/>
      <c r="BW422" s="923"/>
      <c r="BX422" s="923"/>
      <c r="BY422" s="1392"/>
      <c r="BZ422" s="890"/>
      <c r="CA422" s="1109"/>
      <c r="CB422" s="890"/>
      <c r="CC422" s="1338"/>
      <c r="CD422" s="1338"/>
      <c r="CE422" s="1338"/>
      <c r="CF422" s="1338"/>
      <c r="CG422" s="923"/>
      <c r="CH422" s="923"/>
      <c r="CI422" s="923"/>
      <c r="CJ422" s="923"/>
      <c r="CK422" s="923"/>
      <c r="CL422" s="923"/>
      <c r="CM422" s="923"/>
      <c r="CN422" s="923"/>
      <c r="CO422" s="923"/>
      <c r="CP422" s="923"/>
      <c r="CQ422" s="923"/>
      <c r="CR422" s="923"/>
      <c r="CS422" s="923"/>
      <c r="CT422" s="923"/>
      <c r="CU422" s="923"/>
      <c r="CV422" s="923"/>
    </row>
    <row r="423" spans="1:100" ht="30">
      <c r="A423" s="923"/>
      <c r="B423" s="923"/>
      <c r="C423" s="923"/>
      <c r="D423" s="923"/>
      <c r="E423" s="923"/>
      <c r="F423" s="923"/>
      <c r="G423" s="923"/>
      <c r="H423" s="1048"/>
      <c r="I423" s="1232"/>
      <c r="J423" s="2340"/>
      <c r="K423" s="2341" t="s">
        <v>1097</v>
      </c>
      <c r="L423" s="139" t="s">
        <v>1267</v>
      </c>
      <c r="M423" s="1087"/>
      <c r="N423" s="958"/>
      <c r="O423" s="942"/>
      <c r="P423" s="890"/>
      <c r="Q423" s="1041"/>
      <c r="R423" s="1041"/>
      <c r="S423" s="1431"/>
      <c r="T423" s="923"/>
      <c r="U423" s="923"/>
      <c r="V423" s="923"/>
      <c r="W423" s="1392"/>
      <c r="X423" s="923"/>
      <c r="Y423" s="1392"/>
      <c r="Z423" s="1392"/>
      <c r="AA423" s="1392"/>
      <c r="AB423" s="890"/>
      <c r="AC423" s="923"/>
      <c r="AD423" s="923"/>
      <c r="AE423" s="923"/>
      <c r="AF423" s="1109"/>
      <c r="AG423" s="1109"/>
      <c r="AH423" s="1109"/>
      <c r="AI423" s="1109"/>
      <c r="AJ423" s="942"/>
      <c r="AK423" s="1392"/>
      <c r="AL423" s="1392"/>
      <c r="AM423" s="1392"/>
      <c r="AN423" s="2337"/>
      <c r="AO423" s="923"/>
      <c r="AP423" s="884"/>
      <c r="AQ423" s="890"/>
      <c r="AR423" s="884"/>
      <c r="AS423" s="890"/>
      <c r="AT423" s="890"/>
      <c r="AU423" s="890"/>
      <c r="AV423" s="890"/>
      <c r="AW423" s="923"/>
      <c r="AX423" s="923"/>
      <c r="AY423" s="923"/>
      <c r="AZ423" s="923"/>
      <c r="BA423" s="923"/>
      <c r="BB423" s="923"/>
      <c r="BC423" s="923"/>
      <c r="BD423" s="923"/>
      <c r="BE423" s="923"/>
      <c r="BF423" s="923"/>
      <c r="BG423" s="923"/>
      <c r="BH423" s="1043"/>
      <c r="BI423" s="1043"/>
      <c r="BJ423" s="884"/>
      <c r="BK423" s="890"/>
      <c r="BL423" s="1338"/>
      <c r="BM423" s="1338"/>
      <c r="BN423" s="1338"/>
      <c r="BO423" s="1338"/>
      <c r="BP423" s="890"/>
      <c r="BQ423" s="923"/>
      <c r="BR423" s="923"/>
      <c r="BS423" s="923"/>
      <c r="BT423" s="923"/>
      <c r="BU423" s="923"/>
      <c r="BV423" s="923"/>
      <c r="BW423" s="923"/>
      <c r="BX423" s="923"/>
      <c r="BY423" s="1392"/>
      <c r="BZ423" s="890"/>
      <c r="CA423" s="1109"/>
      <c r="CB423" s="890"/>
      <c r="CC423" s="1338"/>
      <c r="CD423" s="1338"/>
      <c r="CE423" s="1338"/>
      <c r="CF423" s="1338"/>
      <c r="CG423" s="923"/>
      <c r="CH423" s="923"/>
      <c r="CI423" s="923"/>
      <c r="CJ423" s="923"/>
      <c r="CK423" s="923"/>
      <c r="CL423" s="923"/>
      <c r="CM423" s="923"/>
      <c r="CN423" s="923"/>
      <c r="CO423" s="923"/>
      <c r="CP423" s="923"/>
      <c r="CQ423" s="923"/>
      <c r="CR423" s="923"/>
      <c r="CS423" s="923"/>
      <c r="CT423" s="923"/>
      <c r="CU423" s="923"/>
      <c r="CV423" s="923"/>
    </row>
    <row r="424" spans="1:100" ht="45">
      <c r="A424" s="923"/>
      <c r="B424" s="923"/>
      <c r="C424" s="923"/>
      <c r="D424" s="923"/>
      <c r="E424" s="923"/>
      <c r="F424" s="923"/>
      <c r="G424" s="923"/>
      <c r="H424" s="1048"/>
      <c r="I424" s="1232"/>
      <c r="J424" s="2340"/>
      <c r="K424" s="2341" t="s">
        <v>1097</v>
      </c>
      <c r="L424" s="139" t="s">
        <v>1268</v>
      </c>
      <c r="M424" s="1087"/>
      <c r="N424" s="958"/>
      <c r="O424" s="942"/>
      <c r="P424" s="890"/>
      <c r="Q424" s="1041"/>
      <c r="R424" s="1041"/>
      <c r="S424" s="1431"/>
      <c r="T424" s="923"/>
      <c r="U424" s="923"/>
      <c r="V424" s="923"/>
      <c r="W424" s="1392"/>
      <c r="X424" s="923"/>
      <c r="Y424" s="1392"/>
      <c r="Z424" s="1392"/>
      <c r="AA424" s="1392"/>
      <c r="AB424" s="890"/>
      <c r="AC424" s="923"/>
      <c r="AD424" s="923"/>
      <c r="AE424" s="923"/>
      <c r="AF424" s="1109"/>
      <c r="AG424" s="1109"/>
      <c r="AH424" s="1109"/>
      <c r="AI424" s="1109"/>
      <c r="AJ424" s="942"/>
      <c r="AK424" s="1392"/>
      <c r="AL424" s="1392"/>
      <c r="AM424" s="1392"/>
      <c r="AN424" s="2337"/>
      <c r="AO424" s="923"/>
      <c r="AP424" s="884"/>
      <c r="AQ424" s="890"/>
      <c r="AR424" s="884"/>
      <c r="AS424" s="890"/>
      <c r="AT424" s="890"/>
      <c r="AU424" s="890"/>
      <c r="AV424" s="890"/>
      <c r="AW424" s="923"/>
      <c r="AX424" s="923"/>
      <c r="AY424" s="923"/>
      <c r="AZ424" s="923"/>
      <c r="BA424" s="923"/>
      <c r="BB424" s="923"/>
      <c r="BC424" s="923"/>
      <c r="BD424" s="923"/>
      <c r="BE424" s="923"/>
      <c r="BF424" s="923"/>
      <c r="BG424" s="923"/>
      <c r="BH424" s="1043"/>
      <c r="BI424" s="1043"/>
      <c r="BJ424" s="884"/>
      <c r="BK424" s="890"/>
      <c r="BL424" s="1338"/>
      <c r="BM424" s="1338"/>
      <c r="BN424" s="1338"/>
      <c r="BO424" s="1338"/>
      <c r="BP424" s="890"/>
      <c r="BQ424" s="923"/>
      <c r="BR424" s="923"/>
      <c r="BS424" s="923"/>
      <c r="BT424" s="923"/>
      <c r="BU424" s="923"/>
      <c r="BV424" s="923"/>
      <c r="BW424" s="923"/>
      <c r="BX424" s="923"/>
      <c r="BY424" s="1392"/>
      <c r="BZ424" s="890"/>
      <c r="CA424" s="1109"/>
      <c r="CB424" s="890"/>
      <c r="CC424" s="1338"/>
      <c r="CD424" s="1338"/>
      <c r="CE424" s="1338"/>
      <c r="CF424" s="1338"/>
      <c r="CG424" s="923"/>
      <c r="CH424" s="923"/>
      <c r="CI424" s="923"/>
      <c r="CJ424" s="923"/>
      <c r="CK424" s="923"/>
      <c r="CL424" s="923"/>
      <c r="CM424" s="923"/>
      <c r="CN424" s="923"/>
      <c r="CO424" s="923"/>
      <c r="CP424" s="923"/>
      <c r="CQ424" s="923"/>
      <c r="CR424" s="923"/>
      <c r="CS424" s="923"/>
      <c r="CT424" s="923"/>
      <c r="CU424" s="923"/>
      <c r="CV424" s="923"/>
    </row>
    <row r="425" spans="1:100" ht="30">
      <c r="A425" s="923"/>
      <c r="B425" s="923"/>
      <c r="C425" s="923"/>
      <c r="D425" s="923"/>
      <c r="E425" s="923"/>
      <c r="F425" s="923"/>
      <c r="G425" s="923"/>
      <c r="H425" s="1048"/>
      <c r="I425" s="1232"/>
      <c r="J425" s="2340"/>
      <c r="K425" s="2341" t="s">
        <v>1097</v>
      </c>
      <c r="L425" s="139" t="s">
        <v>1269</v>
      </c>
      <c r="M425" s="1087"/>
      <c r="N425" s="958"/>
      <c r="O425" s="942"/>
      <c r="P425" s="890"/>
      <c r="Q425" s="1041"/>
      <c r="R425" s="1041"/>
      <c r="S425" s="1431"/>
      <c r="T425" s="923"/>
      <c r="U425" s="923"/>
      <c r="V425" s="923"/>
      <c r="W425" s="1392"/>
      <c r="X425" s="923"/>
      <c r="Y425" s="1392"/>
      <c r="Z425" s="1392"/>
      <c r="AA425" s="1392"/>
      <c r="AB425" s="890"/>
      <c r="AC425" s="923"/>
      <c r="AD425" s="923"/>
      <c r="AE425" s="923"/>
      <c r="AF425" s="1109"/>
      <c r="AG425" s="1109"/>
      <c r="AH425" s="1109"/>
      <c r="AI425" s="1109"/>
      <c r="AJ425" s="942"/>
      <c r="AK425" s="1392"/>
      <c r="AL425" s="1392"/>
      <c r="AM425" s="1392"/>
      <c r="AN425" s="2337"/>
      <c r="AO425" s="923"/>
      <c r="AP425" s="884"/>
      <c r="AQ425" s="890"/>
      <c r="AR425" s="884"/>
      <c r="AS425" s="890"/>
      <c r="AT425" s="890"/>
      <c r="AU425" s="890"/>
      <c r="AV425" s="890"/>
      <c r="AW425" s="923"/>
      <c r="AX425" s="923"/>
      <c r="AY425" s="923"/>
      <c r="AZ425" s="923"/>
      <c r="BA425" s="923"/>
      <c r="BB425" s="923"/>
      <c r="BC425" s="923"/>
      <c r="BD425" s="923"/>
      <c r="BE425" s="923"/>
      <c r="BF425" s="923"/>
      <c r="BG425" s="923"/>
      <c r="BH425" s="1043"/>
      <c r="BI425" s="1043"/>
      <c r="BJ425" s="884"/>
      <c r="BK425" s="890"/>
      <c r="BL425" s="1338"/>
      <c r="BM425" s="1338"/>
      <c r="BN425" s="1338"/>
      <c r="BO425" s="1338"/>
      <c r="BP425" s="890"/>
      <c r="BQ425" s="923"/>
      <c r="BR425" s="923"/>
      <c r="BS425" s="923"/>
      <c r="BT425" s="923"/>
      <c r="BU425" s="923"/>
      <c r="BV425" s="923"/>
      <c r="BW425" s="923"/>
      <c r="BX425" s="923"/>
      <c r="BY425" s="1392"/>
      <c r="BZ425" s="890"/>
      <c r="CA425" s="1109"/>
      <c r="CB425" s="890"/>
      <c r="CC425" s="1338"/>
      <c r="CD425" s="1338"/>
      <c r="CE425" s="1338"/>
      <c r="CF425" s="1338"/>
      <c r="CG425" s="923"/>
      <c r="CH425" s="923"/>
      <c r="CI425" s="923"/>
      <c r="CJ425" s="923"/>
      <c r="CK425" s="923"/>
      <c r="CL425" s="923"/>
      <c r="CM425" s="923"/>
      <c r="CN425" s="923"/>
      <c r="CO425" s="923"/>
      <c r="CP425" s="923"/>
      <c r="CQ425" s="923"/>
      <c r="CR425" s="923"/>
      <c r="CS425" s="923"/>
      <c r="CT425" s="923"/>
      <c r="CU425" s="923"/>
      <c r="CV425" s="923"/>
    </row>
    <row r="426" spans="1:100" ht="30">
      <c r="A426" s="923"/>
      <c r="B426" s="923"/>
      <c r="C426" s="923"/>
      <c r="D426" s="923"/>
      <c r="E426" s="923"/>
      <c r="F426" s="923"/>
      <c r="G426" s="923"/>
      <c r="H426" s="1048"/>
      <c r="I426" s="1232"/>
      <c r="J426" s="2340"/>
      <c r="K426" s="2341" t="s">
        <v>1097</v>
      </c>
      <c r="L426" s="139" t="s">
        <v>1270</v>
      </c>
      <c r="M426" s="1087"/>
      <c r="N426" s="958"/>
      <c r="O426" s="942"/>
      <c r="P426" s="890"/>
      <c r="Q426" s="1041"/>
      <c r="R426" s="1041"/>
      <c r="S426" s="1431"/>
      <c r="T426" s="923"/>
      <c r="U426" s="923"/>
      <c r="V426" s="923"/>
      <c r="W426" s="1392"/>
      <c r="X426" s="923"/>
      <c r="Y426" s="1392"/>
      <c r="Z426" s="1392"/>
      <c r="AA426" s="1392"/>
      <c r="AB426" s="890"/>
      <c r="AC426" s="923"/>
      <c r="AD426" s="923"/>
      <c r="AE426" s="923"/>
      <c r="AF426" s="1109"/>
      <c r="AG426" s="1109"/>
      <c r="AH426" s="1109"/>
      <c r="AI426" s="1109"/>
      <c r="AJ426" s="942"/>
      <c r="AK426" s="1392"/>
      <c r="AL426" s="1392"/>
      <c r="AM426" s="1392"/>
      <c r="AN426" s="2337"/>
      <c r="AO426" s="923"/>
      <c r="AP426" s="884"/>
      <c r="AQ426" s="890"/>
      <c r="AR426" s="884"/>
      <c r="AS426" s="890"/>
      <c r="AT426" s="890"/>
      <c r="AU426" s="890"/>
      <c r="AV426" s="890"/>
      <c r="AW426" s="923"/>
      <c r="AX426" s="923"/>
      <c r="AY426" s="923"/>
      <c r="AZ426" s="923"/>
      <c r="BA426" s="923"/>
      <c r="BB426" s="923"/>
      <c r="BC426" s="923"/>
      <c r="BD426" s="923"/>
      <c r="BE426" s="923"/>
      <c r="BF426" s="923"/>
      <c r="BG426" s="923"/>
      <c r="BH426" s="1043"/>
      <c r="BI426" s="1043"/>
      <c r="BJ426" s="884"/>
      <c r="BK426" s="890"/>
      <c r="BL426" s="1338"/>
      <c r="BM426" s="1338"/>
      <c r="BN426" s="1338"/>
      <c r="BO426" s="1338"/>
      <c r="BP426" s="890"/>
      <c r="BQ426" s="923"/>
      <c r="BR426" s="923"/>
      <c r="BS426" s="923"/>
      <c r="BT426" s="923"/>
      <c r="BU426" s="923"/>
      <c r="BV426" s="923"/>
      <c r="BW426" s="923"/>
      <c r="BX426" s="923"/>
      <c r="BY426" s="1392"/>
      <c r="BZ426" s="890"/>
      <c r="CA426" s="1109"/>
      <c r="CB426" s="890"/>
      <c r="CC426" s="1338"/>
      <c r="CD426" s="1338"/>
      <c r="CE426" s="1338"/>
      <c r="CF426" s="1338"/>
      <c r="CG426" s="923"/>
      <c r="CH426" s="923"/>
      <c r="CI426" s="923"/>
      <c r="CJ426" s="923"/>
      <c r="CK426" s="923"/>
      <c r="CL426" s="923"/>
      <c r="CM426" s="923"/>
      <c r="CN426" s="923"/>
      <c r="CO426" s="923"/>
      <c r="CP426" s="923"/>
      <c r="CQ426" s="923"/>
      <c r="CR426" s="923"/>
      <c r="CS426" s="923"/>
      <c r="CT426" s="923"/>
      <c r="CU426" s="923"/>
      <c r="CV426" s="923"/>
    </row>
    <row r="427" spans="1:100" ht="30">
      <c r="A427" s="923"/>
      <c r="B427" s="923"/>
      <c r="C427" s="923"/>
      <c r="D427" s="923"/>
      <c r="E427" s="923"/>
      <c r="F427" s="923"/>
      <c r="G427" s="923"/>
      <c r="H427" s="1048"/>
      <c r="I427" s="1232"/>
      <c r="J427" s="2340"/>
      <c r="K427" s="2341" t="s">
        <v>1097</v>
      </c>
      <c r="L427" s="139" t="s">
        <v>1271</v>
      </c>
      <c r="M427" s="1087"/>
      <c r="N427" s="958"/>
      <c r="O427" s="942"/>
      <c r="P427" s="890"/>
      <c r="Q427" s="1041"/>
      <c r="R427" s="1041"/>
      <c r="S427" s="1431"/>
      <c r="T427" s="923"/>
      <c r="U427" s="923"/>
      <c r="V427" s="923"/>
      <c r="W427" s="1392"/>
      <c r="X427" s="923"/>
      <c r="Y427" s="1392"/>
      <c r="Z427" s="1392"/>
      <c r="AA427" s="1392"/>
      <c r="AB427" s="890"/>
      <c r="AC427" s="923"/>
      <c r="AD427" s="923"/>
      <c r="AE427" s="923"/>
      <c r="AF427" s="1109"/>
      <c r="AG427" s="1109"/>
      <c r="AH427" s="1109"/>
      <c r="AI427" s="1109"/>
      <c r="AJ427" s="942"/>
      <c r="AK427" s="1392"/>
      <c r="AL427" s="1392"/>
      <c r="AM427" s="1392"/>
      <c r="AN427" s="2337"/>
      <c r="AO427" s="923"/>
      <c r="AP427" s="884"/>
      <c r="AQ427" s="890"/>
      <c r="AR427" s="884"/>
      <c r="AS427" s="890"/>
      <c r="AT427" s="890"/>
      <c r="AU427" s="890"/>
      <c r="AV427" s="890"/>
      <c r="AW427" s="923"/>
      <c r="AX427" s="923"/>
      <c r="AY427" s="923"/>
      <c r="AZ427" s="923"/>
      <c r="BA427" s="923"/>
      <c r="BB427" s="923"/>
      <c r="BC427" s="923"/>
      <c r="BD427" s="923"/>
      <c r="BE427" s="923"/>
      <c r="BF427" s="923"/>
      <c r="BG427" s="923"/>
      <c r="BH427" s="1043"/>
      <c r="BI427" s="1043"/>
      <c r="BJ427" s="884"/>
      <c r="BK427" s="890"/>
      <c r="BL427" s="1338"/>
      <c r="BM427" s="1338"/>
      <c r="BN427" s="1338"/>
      <c r="BO427" s="1338"/>
      <c r="BP427" s="890"/>
      <c r="BQ427" s="923"/>
      <c r="BR427" s="923"/>
      <c r="BS427" s="923"/>
      <c r="BT427" s="923"/>
      <c r="BU427" s="923"/>
      <c r="BV427" s="923"/>
      <c r="BW427" s="923"/>
      <c r="BX427" s="923"/>
      <c r="BY427" s="1392"/>
      <c r="BZ427" s="890"/>
      <c r="CA427" s="1109"/>
      <c r="CB427" s="890"/>
      <c r="CC427" s="1338"/>
      <c r="CD427" s="1338"/>
      <c r="CE427" s="1338"/>
      <c r="CF427" s="1338"/>
      <c r="CG427" s="923"/>
      <c r="CH427" s="923"/>
      <c r="CI427" s="923"/>
      <c r="CJ427" s="923"/>
      <c r="CK427" s="923"/>
      <c r="CL427" s="923"/>
      <c r="CM427" s="923"/>
      <c r="CN427" s="923"/>
      <c r="CO427" s="923"/>
      <c r="CP427" s="923"/>
      <c r="CQ427" s="923"/>
      <c r="CR427" s="923"/>
      <c r="CS427" s="923"/>
      <c r="CT427" s="923"/>
      <c r="CU427" s="923"/>
      <c r="CV427" s="923"/>
    </row>
    <row r="428" spans="1:100" ht="45">
      <c r="A428" s="923"/>
      <c r="B428" s="923"/>
      <c r="C428" s="923"/>
      <c r="D428" s="923"/>
      <c r="E428" s="923"/>
      <c r="F428" s="923"/>
      <c r="G428" s="923"/>
      <c r="H428" s="1048"/>
      <c r="I428" s="1232"/>
      <c r="J428" s="2340"/>
      <c r="K428" s="2341" t="s">
        <v>1097</v>
      </c>
      <c r="L428" s="139" t="s">
        <v>1272</v>
      </c>
      <c r="M428" s="1087"/>
      <c r="N428" s="958"/>
      <c r="O428" s="942"/>
      <c r="P428" s="890"/>
      <c r="Q428" s="1041"/>
      <c r="R428" s="1041"/>
      <c r="S428" s="1431"/>
      <c r="T428" s="923"/>
      <c r="U428" s="923"/>
      <c r="V428" s="923"/>
      <c r="W428" s="1392"/>
      <c r="X428" s="923"/>
      <c r="Y428" s="1392"/>
      <c r="Z428" s="1392"/>
      <c r="AA428" s="1392"/>
      <c r="AB428" s="890"/>
      <c r="AC428" s="923"/>
      <c r="AD428" s="923"/>
      <c r="AE428" s="923"/>
      <c r="AF428" s="1109"/>
      <c r="AG428" s="1109"/>
      <c r="AH428" s="1109"/>
      <c r="AI428" s="1109"/>
      <c r="AJ428" s="942"/>
      <c r="AK428" s="1392"/>
      <c r="AL428" s="1392"/>
      <c r="AM428" s="1392"/>
      <c r="AN428" s="2337"/>
      <c r="AO428" s="923"/>
      <c r="AP428" s="884"/>
      <c r="AQ428" s="890"/>
      <c r="AR428" s="884"/>
      <c r="AS428" s="890"/>
      <c r="AT428" s="890"/>
      <c r="AU428" s="890"/>
      <c r="AV428" s="890"/>
      <c r="AW428" s="923"/>
      <c r="AX428" s="923"/>
      <c r="AY428" s="923"/>
      <c r="AZ428" s="923"/>
      <c r="BA428" s="923"/>
      <c r="BB428" s="923"/>
      <c r="BC428" s="923"/>
      <c r="BD428" s="923"/>
      <c r="BE428" s="923"/>
      <c r="BF428" s="923"/>
      <c r="BG428" s="923"/>
      <c r="BH428" s="1043"/>
      <c r="BI428" s="1043"/>
      <c r="BJ428" s="884"/>
      <c r="BK428" s="890"/>
      <c r="BL428" s="1338"/>
      <c r="BM428" s="1338"/>
      <c r="BN428" s="1338"/>
      <c r="BO428" s="1338"/>
      <c r="BP428" s="890"/>
      <c r="BQ428" s="923"/>
      <c r="BR428" s="923"/>
      <c r="BS428" s="923"/>
      <c r="BT428" s="923"/>
      <c r="BU428" s="923"/>
      <c r="BV428" s="923"/>
      <c r="BW428" s="923"/>
      <c r="BX428" s="923"/>
      <c r="BY428" s="1392"/>
      <c r="BZ428" s="890"/>
      <c r="CA428" s="1109"/>
      <c r="CB428" s="890"/>
      <c r="CC428" s="1338"/>
      <c r="CD428" s="1338"/>
      <c r="CE428" s="1338"/>
      <c r="CF428" s="1338"/>
      <c r="CG428" s="923"/>
      <c r="CH428" s="923"/>
      <c r="CI428" s="923"/>
      <c r="CJ428" s="923"/>
      <c r="CK428" s="923"/>
      <c r="CL428" s="923"/>
      <c r="CM428" s="923"/>
      <c r="CN428" s="923"/>
      <c r="CO428" s="923"/>
      <c r="CP428" s="923"/>
      <c r="CQ428" s="923"/>
      <c r="CR428" s="923"/>
      <c r="CS428" s="923"/>
      <c r="CT428" s="923"/>
      <c r="CU428" s="923"/>
      <c r="CV428" s="923"/>
    </row>
    <row r="429" spans="1:100" ht="30">
      <c r="A429" s="923"/>
      <c r="B429" s="923"/>
      <c r="C429" s="923"/>
      <c r="D429" s="923"/>
      <c r="E429" s="923"/>
      <c r="F429" s="923"/>
      <c r="G429" s="923"/>
      <c r="H429" s="1048"/>
      <c r="I429" s="1232"/>
      <c r="J429" s="2340"/>
      <c r="K429" s="2341" t="s">
        <v>1097</v>
      </c>
      <c r="L429" s="139" t="s">
        <v>1273</v>
      </c>
      <c r="M429" s="1087"/>
      <c r="N429" s="958"/>
      <c r="O429" s="942"/>
      <c r="P429" s="890"/>
      <c r="Q429" s="1041"/>
      <c r="R429" s="1041"/>
      <c r="S429" s="1431"/>
      <c r="T429" s="923"/>
      <c r="U429" s="923"/>
      <c r="V429" s="923"/>
      <c r="W429" s="1392"/>
      <c r="X429" s="923"/>
      <c r="Y429" s="1392"/>
      <c r="Z429" s="1392"/>
      <c r="AA429" s="1392"/>
      <c r="AB429" s="890"/>
      <c r="AC429" s="923"/>
      <c r="AD429" s="923"/>
      <c r="AE429" s="923"/>
      <c r="AF429" s="1109"/>
      <c r="AG429" s="1109"/>
      <c r="AH429" s="1109"/>
      <c r="AI429" s="1109"/>
      <c r="AJ429" s="942"/>
      <c r="AK429" s="1392"/>
      <c r="AL429" s="1392"/>
      <c r="AM429" s="1392"/>
      <c r="AN429" s="2337"/>
      <c r="AO429" s="923"/>
      <c r="AP429" s="884"/>
      <c r="AQ429" s="890"/>
      <c r="AR429" s="884"/>
      <c r="AS429" s="890"/>
      <c r="AT429" s="890"/>
      <c r="AU429" s="890"/>
      <c r="AV429" s="890"/>
      <c r="AW429" s="923"/>
      <c r="AX429" s="923"/>
      <c r="AY429" s="923"/>
      <c r="AZ429" s="923"/>
      <c r="BA429" s="923"/>
      <c r="BB429" s="923"/>
      <c r="BC429" s="923"/>
      <c r="BD429" s="923"/>
      <c r="BE429" s="923"/>
      <c r="BF429" s="923"/>
      <c r="BG429" s="923"/>
      <c r="BH429" s="1043"/>
      <c r="BI429" s="1043"/>
      <c r="BJ429" s="884"/>
      <c r="BK429" s="890"/>
      <c r="BL429" s="1338"/>
      <c r="BM429" s="1338"/>
      <c r="BN429" s="1338"/>
      <c r="BO429" s="1338"/>
      <c r="BP429" s="890"/>
      <c r="BQ429" s="923"/>
      <c r="BR429" s="923"/>
      <c r="BS429" s="923"/>
      <c r="BT429" s="923"/>
      <c r="BU429" s="923"/>
      <c r="BV429" s="923"/>
      <c r="BW429" s="923"/>
      <c r="BX429" s="923"/>
      <c r="BY429" s="1392"/>
      <c r="BZ429" s="890"/>
      <c r="CA429" s="1109"/>
      <c r="CB429" s="890"/>
      <c r="CC429" s="1338"/>
      <c r="CD429" s="1338"/>
      <c r="CE429" s="1338"/>
      <c r="CF429" s="1338"/>
      <c r="CG429" s="923"/>
      <c r="CH429" s="923"/>
      <c r="CI429" s="923"/>
      <c r="CJ429" s="923"/>
      <c r="CK429" s="923"/>
      <c r="CL429" s="923"/>
      <c r="CM429" s="923"/>
      <c r="CN429" s="923"/>
      <c r="CO429" s="923"/>
      <c r="CP429" s="923"/>
      <c r="CQ429" s="923"/>
      <c r="CR429" s="923"/>
      <c r="CS429" s="923"/>
      <c r="CT429" s="923"/>
      <c r="CU429" s="923"/>
      <c r="CV429" s="923"/>
    </row>
    <row r="430" spans="1:100" ht="30">
      <c r="A430" s="923"/>
      <c r="B430" s="923"/>
      <c r="C430" s="923"/>
      <c r="D430" s="923"/>
      <c r="E430" s="923"/>
      <c r="F430" s="923"/>
      <c r="G430" s="923"/>
      <c r="H430" s="1048"/>
      <c r="I430" s="1232"/>
      <c r="J430" s="2340"/>
      <c r="K430" s="2341" t="s">
        <v>1097</v>
      </c>
      <c r="L430" s="139" t="s">
        <v>1274</v>
      </c>
      <c r="M430" s="1087"/>
      <c r="N430" s="958"/>
      <c r="O430" s="942"/>
      <c r="P430" s="890"/>
      <c r="Q430" s="1041"/>
      <c r="R430" s="1041"/>
      <c r="S430" s="1431"/>
      <c r="T430" s="923"/>
      <c r="U430" s="923"/>
      <c r="V430" s="923"/>
      <c r="W430" s="1392"/>
      <c r="X430" s="923"/>
      <c r="Y430" s="1392"/>
      <c r="Z430" s="1392"/>
      <c r="AA430" s="1392"/>
      <c r="AB430" s="890"/>
      <c r="AC430" s="923"/>
      <c r="AD430" s="923"/>
      <c r="AE430" s="923"/>
      <c r="AF430" s="1109"/>
      <c r="AG430" s="1109"/>
      <c r="AH430" s="1109"/>
      <c r="AI430" s="1109"/>
      <c r="AJ430" s="942"/>
      <c r="AK430" s="1392"/>
      <c r="AL430" s="1392"/>
      <c r="AM430" s="1392"/>
      <c r="AN430" s="2337"/>
      <c r="AO430" s="923"/>
      <c r="AP430" s="884"/>
      <c r="AQ430" s="890"/>
      <c r="AR430" s="884"/>
      <c r="AS430" s="890"/>
      <c r="AT430" s="890"/>
      <c r="AU430" s="890"/>
      <c r="AV430" s="890"/>
      <c r="AW430" s="923"/>
      <c r="AX430" s="923"/>
      <c r="AY430" s="923"/>
      <c r="AZ430" s="923"/>
      <c r="BA430" s="923"/>
      <c r="BB430" s="923"/>
      <c r="BC430" s="923"/>
      <c r="BD430" s="923"/>
      <c r="BE430" s="923"/>
      <c r="BF430" s="923"/>
      <c r="BG430" s="923"/>
      <c r="BH430" s="1043"/>
      <c r="BI430" s="1043"/>
      <c r="BJ430" s="884"/>
      <c r="BK430" s="890"/>
      <c r="BL430" s="1338"/>
      <c r="BM430" s="1338"/>
      <c r="BN430" s="1338"/>
      <c r="BO430" s="1338"/>
      <c r="BP430" s="890"/>
      <c r="BQ430" s="923"/>
      <c r="BR430" s="923"/>
      <c r="BS430" s="923"/>
      <c r="BT430" s="923"/>
      <c r="BU430" s="923"/>
      <c r="BV430" s="923"/>
      <c r="BW430" s="923"/>
      <c r="BX430" s="923"/>
      <c r="BY430" s="1392"/>
      <c r="BZ430" s="890"/>
      <c r="CA430" s="1109"/>
      <c r="CB430" s="890"/>
      <c r="CC430" s="1338"/>
      <c r="CD430" s="1338"/>
      <c r="CE430" s="1338"/>
      <c r="CF430" s="1338"/>
      <c r="CG430" s="923"/>
      <c r="CH430" s="923"/>
      <c r="CI430" s="923"/>
      <c r="CJ430" s="923"/>
      <c r="CK430" s="923"/>
      <c r="CL430" s="923"/>
      <c r="CM430" s="923"/>
      <c r="CN430" s="923"/>
      <c r="CO430" s="923"/>
      <c r="CP430" s="923"/>
      <c r="CQ430" s="923"/>
      <c r="CR430" s="923"/>
      <c r="CS430" s="923"/>
      <c r="CT430" s="923"/>
      <c r="CU430" s="923"/>
      <c r="CV430" s="923"/>
    </row>
    <row r="431" spans="1:100" ht="15">
      <c r="A431" s="923"/>
      <c r="B431" s="923"/>
      <c r="C431" s="923"/>
      <c r="D431" s="923"/>
      <c r="E431" s="923"/>
      <c r="F431" s="923"/>
      <c r="G431" s="923"/>
      <c r="H431" s="1048"/>
      <c r="I431" s="1232"/>
      <c r="J431" s="2340"/>
      <c r="K431" s="2341" t="s">
        <v>1119</v>
      </c>
      <c r="L431" s="139" t="s">
        <v>1275</v>
      </c>
      <c r="M431" s="1087"/>
      <c r="N431" s="958"/>
      <c r="O431" s="942"/>
      <c r="P431" s="890"/>
      <c r="Q431" s="1041"/>
      <c r="R431" s="1041"/>
      <c r="S431" s="1431"/>
      <c r="T431" s="923"/>
      <c r="U431" s="923"/>
      <c r="V431" s="923"/>
      <c r="W431" s="1392"/>
      <c r="X431" s="923"/>
      <c r="Y431" s="1392"/>
      <c r="Z431" s="1392"/>
      <c r="AA431" s="1392"/>
      <c r="AB431" s="890"/>
      <c r="AC431" s="923"/>
      <c r="AD431" s="923"/>
      <c r="AE431" s="923"/>
      <c r="AF431" s="1109"/>
      <c r="AG431" s="1109"/>
      <c r="AH431" s="1109"/>
      <c r="AI431" s="1109"/>
      <c r="AJ431" s="942"/>
      <c r="AK431" s="1392"/>
      <c r="AL431" s="1392"/>
      <c r="AM431" s="1392"/>
      <c r="AN431" s="2337"/>
      <c r="AO431" s="923"/>
      <c r="AP431" s="884"/>
      <c r="AQ431" s="890"/>
      <c r="AR431" s="884"/>
      <c r="AS431" s="890"/>
      <c r="AT431" s="890"/>
      <c r="AU431" s="890"/>
      <c r="AV431" s="890"/>
      <c r="AW431" s="923"/>
      <c r="AX431" s="923"/>
      <c r="AY431" s="923"/>
      <c r="AZ431" s="923"/>
      <c r="BA431" s="923"/>
      <c r="BB431" s="923"/>
      <c r="BC431" s="923"/>
      <c r="BD431" s="923"/>
      <c r="BE431" s="923"/>
      <c r="BF431" s="923"/>
      <c r="BG431" s="923"/>
      <c r="BH431" s="1043"/>
      <c r="BI431" s="1043"/>
      <c r="BJ431" s="884"/>
      <c r="BK431" s="890"/>
      <c r="BL431" s="1338"/>
      <c r="BM431" s="1338"/>
      <c r="BN431" s="1338"/>
      <c r="BO431" s="1338"/>
      <c r="BP431" s="890"/>
      <c r="BQ431" s="923"/>
      <c r="BR431" s="923"/>
      <c r="BS431" s="923"/>
      <c r="BT431" s="923"/>
      <c r="BU431" s="923"/>
      <c r="BV431" s="923"/>
      <c r="BW431" s="923"/>
      <c r="BX431" s="923"/>
      <c r="BY431" s="1392"/>
      <c r="BZ431" s="890"/>
      <c r="CA431" s="1109"/>
      <c r="CB431" s="890"/>
      <c r="CC431" s="1338"/>
      <c r="CD431" s="1338"/>
      <c r="CE431" s="1338"/>
      <c r="CF431" s="1338"/>
      <c r="CG431" s="923"/>
      <c r="CH431" s="923"/>
      <c r="CI431" s="923"/>
      <c r="CJ431" s="923"/>
      <c r="CK431" s="923"/>
      <c r="CL431" s="923"/>
      <c r="CM431" s="923"/>
      <c r="CN431" s="923"/>
      <c r="CO431" s="923"/>
      <c r="CP431" s="923"/>
      <c r="CQ431" s="923"/>
      <c r="CR431" s="923"/>
      <c r="CS431" s="923"/>
      <c r="CT431" s="923"/>
      <c r="CU431" s="923"/>
      <c r="CV431" s="923"/>
    </row>
    <row r="432" spans="1:100" ht="30">
      <c r="A432" s="923"/>
      <c r="B432" s="923"/>
      <c r="C432" s="923"/>
      <c r="D432" s="923"/>
      <c r="E432" s="923"/>
      <c r="F432" s="923"/>
      <c r="G432" s="923"/>
      <c r="H432" s="1048"/>
      <c r="I432" s="1232"/>
      <c r="J432" s="2340"/>
      <c r="K432" s="2341" t="s">
        <v>1119</v>
      </c>
      <c r="L432" s="139" t="s">
        <v>1276</v>
      </c>
      <c r="M432" s="1087"/>
      <c r="N432" s="958"/>
      <c r="O432" s="942"/>
      <c r="P432" s="890"/>
      <c r="Q432" s="1041"/>
      <c r="R432" s="1041"/>
      <c r="S432" s="1431"/>
      <c r="T432" s="923"/>
      <c r="U432" s="923"/>
      <c r="V432" s="923"/>
      <c r="W432" s="1392"/>
      <c r="X432" s="923"/>
      <c r="Y432" s="1392"/>
      <c r="Z432" s="1392"/>
      <c r="AA432" s="1392"/>
      <c r="AB432" s="890"/>
      <c r="AC432" s="923"/>
      <c r="AD432" s="923"/>
      <c r="AE432" s="923"/>
      <c r="AF432" s="1109"/>
      <c r="AG432" s="1109"/>
      <c r="AH432" s="1109"/>
      <c r="AI432" s="1109"/>
      <c r="AJ432" s="942"/>
      <c r="AK432" s="1392"/>
      <c r="AL432" s="1392"/>
      <c r="AM432" s="1392"/>
      <c r="AN432" s="2337"/>
      <c r="AO432" s="923"/>
      <c r="AP432" s="884"/>
      <c r="AQ432" s="890"/>
      <c r="AR432" s="884"/>
      <c r="AS432" s="890"/>
      <c r="AT432" s="890"/>
      <c r="AU432" s="890"/>
      <c r="AV432" s="890"/>
      <c r="AW432" s="923"/>
      <c r="AX432" s="923"/>
      <c r="AY432" s="923"/>
      <c r="AZ432" s="923"/>
      <c r="BA432" s="923"/>
      <c r="BB432" s="923"/>
      <c r="BC432" s="923"/>
      <c r="BD432" s="923"/>
      <c r="BE432" s="923"/>
      <c r="BF432" s="923"/>
      <c r="BG432" s="923"/>
      <c r="BH432" s="1043"/>
      <c r="BI432" s="1043"/>
      <c r="BJ432" s="884"/>
      <c r="BK432" s="890"/>
      <c r="BL432" s="1338"/>
      <c r="BM432" s="1338"/>
      <c r="BN432" s="1338"/>
      <c r="BO432" s="1338"/>
      <c r="BP432" s="890"/>
      <c r="BQ432" s="923"/>
      <c r="BR432" s="923"/>
      <c r="BS432" s="923"/>
      <c r="BT432" s="923"/>
      <c r="BU432" s="923"/>
      <c r="BV432" s="923"/>
      <c r="BW432" s="923"/>
      <c r="BX432" s="923"/>
      <c r="BY432" s="1392"/>
      <c r="BZ432" s="890"/>
      <c r="CA432" s="1109"/>
      <c r="CB432" s="890"/>
      <c r="CC432" s="1338"/>
      <c r="CD432" s="1338"/>
      <c r="CE432" s="1338"/>
      <c r="CF432" s="1338"/>
      <c r="CG432" s="923"/>
      <c r="CH432" s="923"/>
      <c r="CI432" s="923"/>
      <c r="CJ432" s="923"/>
      <c r="CK432" s="923"/>
      <c r="CL432" s="923"/>
      <c r="CM432" s="923"/>
      <c r="CN432" s="923"/>
      <c r="CO432" s="923"/>
      <c r="CP432" s="923"/>
      <c r="CQ432" s="923"/>
      <c r="CR432" s="923"/>
      <c r="CS432" s="923"/>
      <c r="CT432" s="923"/>
      <c r="CU432" s="923"/>
      <c r="CV432" s="923"/>
    </row>
    <row r="433" spans="1:100" ht="30">
      <c r="A433" s="923"/>
      <c r="B433" s="923"/>
      <c r="C433" s="923"/>
      <c r="D433" s="923"/>
      <c r="E433" s="923"/>
      <c r="F433" s="923"/>
      <c r="G433" s="923"/>
      <c r="H433" s="1048"/>
      <c r="I433" s="1232"/>
      <c r="J433" s="2340"/>
      <c r="K433" s="2341" t="s">
        <v>1132</v>
      </c>
      <c r="L433" s="139" t="s">
        <v>1277</v>
      </c>
      <c r="M433" s="1087"/>
      <c r="N433" s="958"/>
      <c r="O433" s="942"/>
      <c r="P433" s="890"/>
      <c r="Q433" s="1041"/>
      <c r="R433" s="1041"/>
      <c r="S433" s="1431"/>
      <c r="T433" s="923"/>
      <c r="U433" s="923"/>
      <c r="V433" s="923"/>
      <c r="W433" s="1392"/>
      <c r="X433" s="923"/>
      <c r="Y433" s="1392"/>
      <c r="Z433" s="1392"/>
      <c r="AA433" s="1392"/>
      <c r="AB433" s="890"/>
      <c r="AC433" s="923"/>
      <c r="AD433" s="923"/>
      <c r="AE433" s="923"/>
      <c r="AF433" s="1109"/>
      <c r="AG433" s="1109"/>
      <c r="AH433" s="1109"/>
      <c r="AI433" s="1109"/>
      <c r="AJ433" s="942"/>
      <c r="AK433" s="1392"/>
      <c r="AL433" s="1392"/>
      <c r="AM433" s="1392"/>
      <c r="AN433" s="2337"/>
      <c r="AO433" s="923"/>
      <c r="AP433" s="884"/>
      <c r="AQ433" s="890"/>
      <c r="AR433" s="884"/>
      <c r="AS433" s="890"/>
      <c r="AT433" s="890"/>
      <c r="AU433" s="890"/>
      <c r="AV433" s="890"/>
      <c r="AW433" s="923"/>
      <c r="AX433" s="923"/>
      <c r="AY433" s="923"/>
      <c r="AZ433" s="923"/>
      <c r="BA433" s="923"/>
      <c r="BB433" s="923"/>
      <c r="BC433" s="923"/>
      <c r="BD433" s="923"/>
      <c r="BE433" s="923"/>
      <c r="BF433" s="923"/>
      <c r="BG433" s="923"/>
      <c r="BH433" s="1043"/>
      <c r="BI433" s="1043"/>
      <c r="BJ433" s="884"/>
      <c r="BK433" s="890"/>
      <c r="BL433" s="1338"/>
      <c r="BM433" s="1338"/>
      <c r="BN433" s="1338"/>
      <c r="BO433" s="1338"/>
      <c r="BP433" s="890"/>
      <c r="BQ433" s="923"/>
      <c r="BR433" s="923"/>
      <c r="BS433" s="923"/>
      <c r="BT433" s="923"/>
      <c r="BU433" s="923"/>
      <c r="BV433" s="923"/>
      <c r="BW433" s="923"/>
      <c r="BX433" s="923"/>
      <c r="BY433" s="1392"/>
      <c r="BZ433" s="890"/>
      <c r="CA433" s="1109"/>
      <c r="CB433" s="890"/>
      <c r="CC433" s="1338"/>
      <c r="CD433" s="1338"/>
      <c r="CE433" s="1338"/>
      <c r="CF433" s="1338"/>
      <c r="CG433" s="923"/>
      <c r="CH433" s="923"/>
      <c r="CI433" s="923"/>
      <c r="CJ433" s="923"/>
      <c r="CK433" s="923"/>
      <c r="CL433" s="923"/>
      <c r="CM433" s="923"/>
      <c r="CN433" s="923"/>
      <c r="CO433" s="923"/>
      <c r="CP433" s="923"/>
      <c r="CQ433" s="923"/>
      <c r="CR433" s="923"/>
      <c r="CS433" s="923"/>
      <c r="CT433" s="923"/>
      <c r="CU433" s="923"/>
      <c r="CV433" s="923"/>
    </row>
    <row r="434" spans="1:100" ht="30">
      <c r="A434" s="923"/>
      <c r="B434" s="923"/>
      <c r="C434" s="923"/>
      <c r="D434" s="923"/>
      <c r="E434" s="923"/>
      <c r="F434" s="923"/>
      <c r="G434" s="923"/>
      <c r="H434" s="1048"/>
      <c r="I434" s="1232"/>
      <c r="J434" s="2340"/>
      <c r="K434" s="2341" t="s">
        <v>1132</v>
      </c>
      <c r="L434" s="139" t="s">
        <v>1278</v>
      </c>
      <c r="M434" s="1087"/>
      <c r="N434" s="958"/>
      <c r="O434" s="942"/>
      <c r="P434" s="890"/>
      <c r="Q434" s="1041"/>
      <c r="R434" s="1041"/>
      <c r="S434" s="1431"/>
      <c r="T434" s="923"/>
      <c r="U434" s="923"/>
      <c r="V434" s="923"/>
      <c r="W434" s="1392"/>
      <c r="X434" s="923"/>
      <c r="Y434" s="1392"/>
      <c r="Z434" s="1392"/>
      <c r="AA434" s="1392"/>
      <c r="AB434" s="890"/>
      <c r="AC434" s="923"/>
      <c r="AD434" s="923"/>
      <c r="AE434" s="923"/>
      <c r="AF434" s="1109"/>
      <c r="AG434" s="1109"/>
      <c r="AH434" s="1109"/>
      <c r="AI434" s="1109"/>
      <c r="AJ434" s="942"/>
      <c r="AK434" s="1392"/>
      <c r="AL434" s="1392"/>
      <c r="AM434" s="1392"/>
      <c r="AN434" s="2337"/>
      <c r="AO434" s="923"/>
      <c r="AP434" s="884"/>
      <c r="AQ434" s="890"/>
      <c r="AR434" s="884"/>
      <c r="AS434" s="890"/>
      <c r="AT434" s="890"/>
      <c r="AU434" s="890"/>
      <c r="AV434" s="890"/>
      <c r="AW434" s="923"/>
      <c r="AX434" s="923"/>
      <c r="AY434" s="923"/>
      <c r="AZ434" s="923"/>
      <c r="BA434" s="923"/>
      <c r="BB434" s="923"/>
      <c r="BC434" s="923"/>
      <c r="BD434" s="923"/>
      <c r="BE434" s="923"/>
      <c r="BF434" s="923"/>
      <c r="BG434" s="923"/>
      <c r="BH434" s="1043"/>
      <c r="BI434" s="1043"/>
      <c r="BJ434" s="884"/>
      <c r="BK434" s="890"/>
      <c r="BL434" s="1338"/>
      <c r="BM434" s="1338"/>
      <c r="BN434" s="1338"/>
      <c r="BO434" s="1338"/>
      <c r="BP434" s="890"/>
      <c r="BQ434" s="923"/>
      <c r="BR434" s="923"/>
      <c r="BS434" s="923"/>
      <c r="BT434" s="923"/>
      <c r="BU434" s="923"/>
      <c r="BV434" s="923"/>
      <c r="BW434" s="923"/>
      <c r="BX434" s="923"/>
      <c r="BY434" s="1392"/>
      <c r="BZ434" s="890"/>
      <c r="CA434" s="1109"/>
      <c r="CB434" s="890"/>
      <c r="CC434" s="1338"/>
      <c r="CD434" s="1338"/>
      <c r="CE434" s="1338"/>
      <c r="CF434" s="1338"/>
      <c r="CG434" s="923"/>
      <c r="CH434" s="923"/>
      <c r="CI434" s="923"/>
      <c r="CJ434" s="923"/>
      <c r="CK434" s="923"/>
      <c r="CL434" s="923"/>
      <c r="CM434" s="923"/>
      <c r="CN434" s="923"/>
      <c r="CO434" s="923"/>
      <c r="CP434" s="923"/>
      <c r="CQ434" s="923"/>
      <c r="CR434" s="923"/>
      <c r="CS434" s="923"/>
      <c r="CT434" s="923"/>
      <c r="CU434" s="923"/>
      <c r="CV434" s="923"/>
    </row>
    <row r="435" spans="1:100" ht="30">
      <c r="A435" s="923"/>
      <c r="B435" s="923"/>
      <c r="C435" s="923"/>
      <c r="D435" s="923"/>
      <c r="E435" s="923"/>
      <c r="F435" s="923"/>
      <c r="G435" s="923"/>
      <c r="H435" s="1048"/>
      <c r="I435" s="1232"/>
      <c r="J435" s="2340"/>
      <c r="K435" s="2341" t="s">
        <v>1132</v>
      </c>
      <c r="L435" s="139" t="s">
        <v>1279</v>
      </c>
      <c r="M435" s="1087"/>
      <c r="N435" s="958"/>
      <c r="O435" s="942"/>
      <c r="P435" s="890"/>
      <c r="Q435" s="1041"/>
      <c r="R435" s="1041"/>
      <c r="S435" s="1431"/>
      <c r="T435" s="923"/>
      <c r="U435" s="923"/>
      <c r="V435" s="923"/>
      <c r="W435" s="1392"/>
      <c r="X435" s="923"/>
      <c r="Y435" s="1392"/>
      <c r="Z435" s="1392"/>
      <c r="AA435" s="1392"/>
      <c r="AB435" s="890"/>
      <c r="AC435" s="923"/>
      <c r="AD435" s="923"/>
      <c r="AE435" s="923"/>
      <c r="AF435" s="1109"/>
      <c r="AG435" s="1109"/>
      <c r="AH435" s="1109"/>
      <c r="AI435" s="1109"/>
      <c r="AJ435" s="942"/>
      <c r="AK435" s="1392"/>
      <c r="AL435" s="1392"/>
      <c r="AM435" s="1392"/>
      <c r="AN435" s="2337"/>
      <c r="AO435" s="923"/>
      <c r="AP435" s="884"/>
      <c r="AQ435" s="890"/>
      <c r="AR435" s="884"/>
      <c r="AS435" s="890"/>
      <c r="AT435" s="890"/>
      <c r="AU435" s="890"/>
      <c r="AV435" s="890"/>
      <c r="AW435" s="923"/>
      <c r="AX435" s="923"/>
      <c r="AY435" s="923"/>
      <c r="AZ435" s="923"/>
      <c r="BA435" s="923"/>
      <c r="BB435" s="923"/>
      <c r="BC435" s="923"/>
      <c r="BD435" s="923"/>
      <c r="BE435" s="923"/>
      <c r="BF435" s="923"/>
      <c r="BG435" s="923"/>
      <c r="BH435" s="1043"/>
      <c r="BI435" s="1043"/>
      <c r="BJ435" s="884"/>
      <c r="BK435" s="890"/>
      <c r="BL435" s="1338"/>
      <c r="BM435" s="1338"/>
      <c r="BN435" s="1338"/>
      <c r="BO435" s="1338"/>
      <c r="BP435" s="890"/>
      <c r="BQ435" s="923"/>
      <c r="BR435" s="923"/>
      <c r="BS435" s="923"/>
      <c r="BT435" s="923"/>
      <c r="BU435" s="923"/>
      <c r="BV435" s="923"/>
      <c r="BW435" s="923"/>
      <c r="BX435" s="923"/>
      <c r="BY435" s="1392"/>
      <c r="BZ435" s="890"/>
      <c r="CA435" s="1109"/>
      <c r="CB435" s="890"/>
      <c r="CC435" s="1338"/>
      <c r="CD435" s="1338"/>
      <c r="CE435" s="1338"/>
      <c r="CF435" s="1338"/>
      <c r="CG435" s="923"/>
      <c r="CH435" s="923"/>
      <c r="CI435" s="923"/>
      <c r="CJ435" s="923"/>
      <c r="CK435" s="923"/>
      <c r="CL435" s="923"/>
      <c r="CM435" s="923"/>
      <c r="CN435" s="923"/>
      <c r="CO435" s="923"/>
      <c r="CP435" s="923"/>
      <c r="CQ435" s="923"/>
      <c r="CR435" s="923"/>
      <c r="CS435" s="923"/>
      <c r="CT435" s="923"/>
      <c r="CU435" s="923"/>
      <c r="CV435" s="923"/>
    </row>
    <row r="436" spans="1:100" ht="15">
      <c r="A436" s="923"/>
      <c r="B436" s="923"/>
      <c r="C436" s="923"/>
      <c r="D436" s="923"/>
      <c r="E436" s="923"/>
      <c r="F436" s="923"/>
      <c r="G436" s="923"/>
      <c r="H436" s="1048"/>
      <c r="I436" s="1232"/>
      <c r="J436" s="2340"/>
      <c r="K436" s="2341" t="s">
        <v>1119</v>
      </c>
      <c r="L436" s="139" t="s">
        <v>1280</v>
      </c>
      <c r="M436" s="1087"/>
      <c r="N436" s="958"/>
      <c r="O436" s="942"/>
      <c r="P436" s="890"/>
      <c r="Q436" s="1041"/>
      <c r="R436" s="1041"/>
      <c r="S436" s="1431"/>
      <c r="T436" s="923"/>
      <c r="U436" s="923"/>
      <c r="V436" s="923"/>
      <c r="W436" s="1392"/>
      <c r="X436" s="923"/>
      <c r="Y436" s="1392"/>
      <c r="Z436" s="1392"/>
      <c r="AA436" s="1392"/>
      <c r="AB436" s="890"/>
      <c r="AC436" s="923"/>
      <c r="AD436" s="923"/>
      <c r="AE436" s="923"/>
      <c r="AF436" s="1109"/>
      <c r="AG436" s="1109"/>
      <c r="AH436" s="1109"/>
      <c r="AI436" s="1109"/>
      <c r="AJ436" s="942"/>
      <c r="AK436" s="1392"/>
      <c r="AL436" s="1392"/>
      <c r="AM436" s="1392"/>
      <c r="AN436" s="2337"/>
      <c r="AO436" s="923"/>
      <c r="AP436" s="884"/>
      <c r="AQ436" s="890"/>
      <c r="AR436" s="884"/>
      <c r="AS436" s="890"/>
      <c r="AT436" s="890"/>
      <c r="AU436" s="890"/>
      <c r="AV436" s="890"/>
      <c r="AW436" s="923"/>
      <c r="AX436" s="923"/>
      <c r="AY436" s="923"/>
      <c r="AZ436" s="923"/>
      <c r="BA436" s="923"/>
      <c r="BB436" s="923"/>
      <c r="BC436" s="923"/>
      <c r="BD436" s="923"/>
      <c r="BE436" s="923"/>
      <c r="BF436" s="923"/>
      <c r="BG436" s="923"/>
      <c r="BH436" s="1043"/>
      <c r="BI436" s="1043"/>
      <c r="BJ436" s="884"/>
      <c r="BK436" s="890"/>
      <c r="BL436" s="1338"/>
      <c r="BM436" s="1338"/>
      <c r="BN436" s="1338"/>
      <c r="BO436" s="1338"/>
      <c r="BP436" s="890"/>
      <c r="BQ436" s="923"/>
      <c r="BR436" s="923"/>
      <c r="BS436" s="923"/>
      <c r="BT436" s="923"/>
      <c r="BU436" s="923"/>
      <c r="BV436" s="923"/>
      <c r="BW436" s="923"/>
      <c r="BX436" s="923"/>
      <c r="BY436" s="1392"/>
      <c r="BZ436" s="890"/>
      <c r="CA436" s="1109"/>
      <c r="CB436" s="890"/>
      <c r="CC436" s="1338"/>
      <c r="CD436" s="1338"/>
      <c r="CE436" s="1338"/>
      <c r="CF436" s="1338"/>
      <c r="CG436" s="923"/>
      <c r="CH436" s="923"/>
      <c r="CI436" s="923"/>
      <c r="CJ436" s="923"/>
      <c r="CK436" s="923"/>
      <c r="CL436" s="923"/>
      <c r="CM436" s="923"/>
      <c r="CN436" s="923"/>
      <c r="CO436" s="923"/>
      <c r="CP436" s="923"/>
      <c r="CQ436" s="923"/>
      <c r="CR436" s="923"/>
      <c r="CS436" s="923"/>
      <c r="CT436" s="923"/>
      <c r="CU436" s="923"/>
      <c r="CV436" s="923"/>
    </row>
    <row r="437" spans="1:100" ht="15">
      <c r="A437" s="923"/>
      <c r="B437" s="923"/>
      <c r="C437" s="923"/>
      <c r="D437" s="923"/>
      <c r="E437" s="923"/>
      <c r="F437" s="923"/>
      <c r="G437" s="923"/>
      <c r="H437" s="1048"/>
      <c r="I437" s="1232"/>
      <c r="J437" s="2340"/>
      <c r="K437" s="2341" t="s">
        <v>1119</v>
      </c>
      <c r="L437" s="139" t="s">
        <v>1281</v>
      </c>
      <c r="M437" s="1087"/>
      <c r="N437" s="958"/>
      <c r="O437" s="942"/>
      <c r="P437" s="890"/>
      <c r="Q437" s="1041"/>
      <c r="R437" s="1041"/>
      <c r="S437" s="1431"/>
      <c r="T437" s="923"/>
      <c r="U437" s="923"/>
      <c r="V437" s="923"/>
      <c r="W437" s="1392"/>
      <c r="X437" s="923"/>
      <c r="Y437" s="1392"/>
      <c r="Z437" s="1392"/>
      <c r="AA437" s="1392"/>
      <c r="AB437" s="890"/>
      <c r="AC437" s="923"/>
      <c r="AD437" s="923"/>
      <c r="AE437" s="923"/>
      <c r="AF437" s="1109"/>
      <c r="AG437" s="1109"/>
      <c r="AH437" s="1109"/>
      <c r="AI437" s="1109"/>
      <c r="AJ437" s="942"/>
      <c r="AK437" s="1392"/>
      <c r="AL437" s="1392"/>
      <c r="AM437" s="1392"/>
      <c r="AN437" s="2337"/>
      <c r="AO437" s="923"/>
      <c r="AP437" s="884"/>
      <c r="AQ437" s="890"/>
      <c r="AR437" s="884"/>
      <c r="AS437" s="890"/>
      <c r="AT437" s="890"/>
      <c r="AU437" s="890"/>
      <c r="AV437" s="890"/>
      <c r="AW437" s="923"/>
      <c r="AX437" s="923"/>
      <c r="AY437" s="923"/>
      <c r="AZ437" s="923"/>
      <c r="BA437" s="923"/>
      <c r="BB437" s="923"/>
      <c r="BC437" s="923"/>
      <c r="BD437" s="923"/>
      <c r="BE437" s="923"/>
      <c r="BF437" s="923"/>
      <c r="BG437" s="923"/>
      <c r="BH437" s="1043"/>
      <c r="BI437" s="1043"/>
      <c r="BJ437" s="884"/>
      <c r="BK437" s="890"/>
      <c r="BL437" s="1338"/>
      <c r="BM437" s="1338"/>
      <c r="BN437" s="1338"/>
      <c r="BO437" s="1338"/>
      <c r="BP437" s="890"/>
      <c r="BQ437" s="923"/>
      <c r="BR437" s="923"/>
      <c r="BS437" s="923"/>
      <c r="BT437" s="923"/>
      <c r="BU437" s="923"/>
      <c r="BV437" s="923"/>
      <c r="BW437" s="923"/>
      <c r="BX437" s="923"/>
      <c r="BY437" s="1392"/>
      <c r="BZ437" s="890"/>
      <c r="CA437" s="1109"/>
      <c r="CB437" s="890"/>
      <c r="CC437" s="1338"/>
      <c r="CD437" s="1338"/>
      <c r="CE437" s="1338"/>
      <c r="CF437" s="1338"/>
      <c r="CG437" s="923"/>
      <c r="CH437" s="923"/>
      <c r="CI437" s="923"/>
      <c r="CJ437" s="923"/>
      <c r="CK437" s="923"/>
      <c r="CL437" s="923"/>
      <c r="CM437" s="923"/>
      <c r="CN437" s="923"/>
      <c r="CO437" s="923"/>
      <c r="CP437" s="923"/>
      <c r="CQ437" s="923"/>
      <c r="CR437" s="923"/>
      <c r="CS437" s="923"/>
      <c r="CT437" s="923"/>
      <c r="CU437" s="923"/>
      <c r="CV437" s="923"/>
    </row>
    <row r="438" spans="1:100" ht="15">
      <c r="A438" s="923"/>
      <c r="B438" s="923"/>
      <c r="C438" s="923"/>
      <c r="D438" s="923"/>
      <c r="E438" s="923"/>
      <c r="F438" s="923"/>
      <c r="G438" s="923"/>
      <c r="H438" s="1048"/>
      <c r="I438" s="1232"/>
      <c r="J438" s="2340"/>
      <c r="K438" s="2341" t="s">
        <v>1119</v>
      </c>
      <c r="L438" s="139" t="s">
        <v>1282</v>
      </c>
      <c r="M438" s="1087"/>
      <c r="N438" s="958"/>
      <c r="O438" s="942"/>
      <c r="P438" s="890"/>
      <c r="Q438" s="1041"/>
      <c r="R438" s="1041"/>
      <c r="S438" s="1431"/>
      <c r="T438" s="923"/>
      <c r="U438" s="923"/>
      <c r="V438" s="923"/>
      <c r="W438" s="1392"/>
      <c r="X438" s="923"/>
      <c r="Y438" s="1392"/>
      <c r="Z438" s="1392"/>
      <c r="AA438" s="1392"/>
      <c r="AB438" s="890"/>
      <c r="AC438" s="923"/>
      <c r="AD438" s="923"/>
      <c r="AE438" s="923"/>
      <c r="AF438" s="1109"/>
      <c r="AG438" s="1109"/>
      <c r="AH438" s="1109"/>
      <c r="AI438" s="1109"/>
      <c r="AJ438" s="942"/>
      <c r="AK438" s="1392"/>
      <c r="AL438" s="1392"/>
      <c r="AM438" s="1392"/>
      <c r="AN438" s="2337"/>
      <c r="AO438" s="923"/>
      <c r="AP438" s="884"/>
      <c r="AQ438" s="890"/>
      <c r="AR438" s="884"/>
      <c r="AS438" s="890"/>
      <c r="AT438" s="890"/>
      <c r="AU438" s="890"/>
      <c r="AV438" s="890"/>
      <c r="AW438" s="923"/>
      <c r="AX438" s="923"/>
      <c r="AY438" s="923"/>
      <c r="AZ438" s="923"/>
      <c r="BA438" s="923"/>
      <c r="BB438" s="923"/>
      <c r="BC438" s="923"/>
      <c r="BD438" s="923"/>
      <c r="BE438" s="923"/>
      <c r="BF438" s="923"/>
      <c r="BG438" s="923"/>
      <c r="BH438" s="1043"/>
      <c r="BI438" s="1043"/>
      <c r="BJ438" s="884"/>
      <c r="BK438" s="890"/>
      <c r="BL438" s="1338"/>
      <c r="BM438" s="1338"/>
      <c r="BN438" s="1338"/>
      <c r="BO438" s="1338"/>
      <c r="BP438" s="890"/>
      <c r="BQ438" s="923"/>
      <c r="BR438" s="923"/>
      <c r="BS438" s="923"/>
      <c r="BT438" s="923"/>
      <c r="BU438" s="923"/>
      <c r="BV438" s="923"/>
      <c r="BW438" s="923"/>
      <c r="BX438" s="923"/>
      <c r="BY438" s="1392"/>
      <c r="BZ438" s="890"/>
      <c r="CA438" s="1109"/>
      <c r="CB438" s="890"/>
      <c r="CC438" s="1338"/>
      <c r="CD438" s="1338"/>
      <c r="CE438" s="1338"/>
      <c r="CF438" s="1338"/>
      <c r="CG438" s="923"/>
      <c r="CH438" s="923"/>
      <c r="CI438" s="923"/>
      <c r="CJ438" s="923"/>
      <c r="CK438" s="923"/>
      <c r="CL438" s="923"/>
      <c r="CM438" s="923"/>
      <c r="CN438" s="923"/>
      <c r="CO438" s="923"/>
      <c r="CP438" s="923"/>
      <c r="CQ438" s="923"/>
      <c r="CR438" s="923"/>
      <c r="CS438" s="923"/>
      <c r="CT438" s="923"/>
      <c r="CU438" s="923"/>
      <c r="CV438" s="923"/>
    </row>
    <row r="439" spans="1:100" ht="30">
      <c r="A439" s="923"/>
      <c r="B439" s="923"/>
      <c r="C439" s="923"/>
      <c r="D439" s="923"/>
      <c r="E439" s="923"/>
      <c r="F439" s="923"/>
      <c r="G439" s="923"/>
      <c r="H439" s="1048"/>
      <c r="I439" s="1232"/>
      <c r="J439" s="2340"/>
      <c r="K439" s="2341" t="s">
        <v>1119</v>
      </c>
      <c r="L439" s="139" t="s">
        <v>1283</v>
      </c>
      <c r="M439" s="1087"/>
      <c r="N439" s="958"/>
      <c r="O439" s="942"/>
      <c r="P439" s="890"/>
      <c r="Q439" s="1041"/>
      <c r="R439" s="1041"/>
      <c r="S439" s="1431"/>
      <c r="T439" s="923"/>
      <c r="U439" s="923"/>
      <c r="V439" s="923"/>
      <c r="W439" s="1392"/>
      <c r="X439" s="923"/>
      <c r="Y439" s="1392"/>
      <c r="Z439" s="1392"/>
      <c r="AA439" s="1392"/>
      <c r="AB439" s="890"/>
      <c r="AC439" s="923"/>
      <c r="AD439" s="923"/>
      <c r="AE439" s="923"/>
      <c r="AF439" s="1109"/>
      <c r="AG439" s="1109"/>
      <c r="AH439" s="1109"/>
      <c r="AI439" s="1109"/>
      <c r="AJ439" s="942"/>
      <c r="AK439" s="1392"/>
      <c r="AL439" s="1392"/>
      <c r="AM439" s="1392"/>
      <c r="AN439" s="2337"/>
      <c r="AO439" s="923"/>
      <c r="AP439" s="884"/>
      <c r="AQ439" s="890"/>
      <c r="AR439" s="884"/>
      <c r="AS439" s="890"/>
      <c r="AT439" s="890"/>
      <c r="AU439" s="890"/>
      <c r="AV439" s="890"/>
      <c r="AW439" s="923"/>
      <c r="AX439" s="923"/>
      <c r="AY439" s="923"/>
      <c r="AZ439" s="923"/>
      <c r="BA439" s="923"/>
      <c r="BB439" s="923"/>
      <c r="BC439" s="923"/>
      <c r="BD439" s="923"/>
      <c r="BE439" s="923"/>
      <c r="BF439" s="923"/>
      <c r="BG439" s="923"/>
      <c r="BH439" s="1043"/>
      <c r="BI439" s="1043"/>
      <c r="BJ439" s="884"/>
      <c r="BK439" s="890"/>
      <c r="BL439" s="1338"/>
      <c r="BM439" s="1338"/>
      <c r="BN439" s="1338"/>
      <c r="BO439" s="1338"/>
      <c r="BP439" s="890"/>
      <c r="BQ439" s="923"/>
      <c r="BR439" s="923"/>
      <c r="BS439" s="923"/>
      <c r="BT439" s="923"/>
      <c r="BU439" s="923"/>
      <c r="BV439" s="923"/>
      <c r="BW439" s="923"/>
      <c r="BX439" s="923"/>
      <c r="BY439" s="1392"/>
      <c r="BZ439" s="890"/>
      <c r="CA439" s="1109"/>
      <c r="CB439" s="890"/>
      <c r="CC439" s="1338"/>
      <c r="CD439" s="1338"/>
      <c r="CE439" s="1338"/>
      <c r="CF439" s="1338"/>
      <c r="CG439" s="923"/>
      <c r="CH439" s="923"/>
      <c r="CI439" s="923"/>
      <c r="CJ439" s="923"/>
      <c r="CK439" s="923"/>
      <c r="CL439" s="923"/>
      <c r="CM439" s="923"/>
      <c r="CN439" s="923"/>
      <c r="CO439" s="923"/>
      <c r="CP439" s="923"/>
      <c r="CQ439" s="923"/>
      <c r="CR439" s="923"/>
      <c r="CS439" s="923"/>
      <c r="CT439" s="923"/>
      <c r="CU439" s="923"/>
      <c r="CV439" s="923"/>
    </row>
    <row r="440" spans="1:100" ht="30">
      <c r="A440" s="923"/>
      <c r="B440" s="923"/>
      <c r="C440" s="923"/>
      <c r="D440" s="923"/>
      <c r="E440" s="923"/>
      <c r="F440" s="923"/>
      <c r="G440" s="923"/>
      <c r="H440" s="1048"/>
      <c r="I440" s="1232"/>
      <c r="J440" s="2340"/>
      <c r="K440" s="2341" t="s">
        <v>1119</v>
      </c>
      <c r="L440" s="139" t="s">
        <v>1284</v>
      </c>
      <c r="M440" s="1087"/>
      <c r="N440" s="958"/>
      <c r="O440" s="942"/>
      <c r="P440" s="890"/>
      <c r="Q440" s="1041"/>
      <c r="R440" s="1041"/>
      <c r="S440" s="1431"/>
      <c r="T440" s="923"/>
      <c r="U440" s="923"/>
      <c r="V440" s="923"/>
      <c r="W440" s="1392"/>
      <c r="X440" s="923"/>
      <c r="Y440" s="1392"/>
      <c r="Z440" s="1392"/>
      <c r="AA440" s="1392"/>
      <c r="AB440" s="890"/>
      <c r="AC440" s="923"/>
      <c r="AD440" s="923"/>
      <c r="AE440" s="923"/>
      <c r="AF440" s="1109"/>
      <c r="AG440" s="1109"/>
      <c r="AH440" s="1109"/>
      <c r="AI440" s="1109"/>
      <c r="AJ440" s="942"/>
      <c r="AK440" s="1392"/>
      <c r="AL440" s="1392"/>
      <c r="AM440" s="1392"/>
      <c r="AN440" s="2337"/>
      <c r="AO440" s="923"/>
      <c r="AP440" s="884"/>
      <c r="AQ440" s="890"/>
      <c r="AR440" s="884"/>
      <c r="AS440" s="890"/>
      <c r="AT440" s="890"/>
      <c r="AU440" s="890"/>
      <c r="AV440" s="890"/>
      <c r="AW440" s="923"/>
      <c r="AX440" s="923"/>
      <c r="AY440" s="923"/>
      <c r="AZ440" s="923"/>
      <c r="BA440" s="923"/>
      <c r="BB440" s="923"/>
      <c r="BC440" s="923"/>
      <c r="BD440" s="923"/>
      <c r="BE440" s="923"/>
      <c r="BF440" s="923"/>
      <c r="BG440" s="923"/>
      <c r="BH440" s="1043"/>
      <c r="BI440" s="1043"/>
      <c r="BJ440" s="884"/>
      <c r="BK440" s="890"/>
      <c r="BL440" s="1338"/>
      <c r="BM440" s="1338"/>
      <c r="BN440" s="1338"/>
      <c r="BO440" s="1338"/>
      <c r="BP440" s="890"/>
      <c r="BQ440" s="923"/>
      <c r="BR440" s="923"/>
      <c r="BS440" s="923"/>
      <c r="BT440" s="923"/>
      <c r="BU440" s="923"/>
      <c r="BV440" s="923"/>
      <c r="BW440" s="923"/>
      <c r="BX440" s="923"/>
      <c r="BY440" s="1392"/>
      <c r="BZ440" s="890"/>
      <c r="CA440" s="1109"/>
      <c r="CB440" s="890"/>
      <c r="CC440" s="1338"/>
      <c r="CD440" s="1338"/>
      <c r="CE440" s="1338"/>
      <c r="CF440" s="1338"/>
      <c r="CG440" s="923"/>
      <c r="CH440" s="923"/>
      <c r="CI440" s="923"/>
      <c r="CJ440" s="923"/>
      <c r="CK440" s="923"/>
      <c r="CL440" s="923"/>
      <c r="CM440" s="923"/>
      <c r="CN440" s="923"/>
      <c r="CO440" s="923"/>
      <c r="CP440" s="923"/>
      <c r="CQ440" s="923"/>
      <c r="CR440" s="923"/>
      <c r="CS440" s="923"/>
      <c r="CT440" s="923"/>
      <c r="CU440" s="923"/>
      <c r="CV440" s="923"/>
    </row>
    <row r="441" spans="1:100" ht="30">
      <c r="A441" s="923"/>
      <c r="B441" s="923"/>
      <c r="C441" s="923"/>
      <c r="D441" s="923"/>
      <c r="E441" s="923"/>
      <c r="F441" s="923"/>
      <c r="G441" s="923"/>
      <c r="H441" s="1048"/>
      <c r="I441" s="1232"/>
      <c r="J441" s="2340"/>
      <c r="K441" s="2341" t="s">
        <v>1119</v>
      </c>
      <c r="L441" s="139" t="s">
        <v>1285</v>
      </c>
      <c r="M441" s="1087"/>
      <c r="N441" s="958"/>
      <c r="O441" s="942"/>
      <c r="P441" s="890"/>
      <c r="Q441" s="1041"/>
      <c r="R441" s="1041"/>
      <c r="S441" s="1431"/>
      <c r="T441" s="923"/>
      <c r="U441" s="923"/>
      <c r="V441" s="923"/>
      <c r="W441" s="1392"/>
      <c r="X441" s="923"/>
      <c r="Y441" s="1392"/>
      <c r="Z441" s="1392"/>
      <c r="AA441" s="1392"/>
      <c r="AB441" s="890"/>
      <c r="AC441" s="923"/>
      <c r="AD441" s="923"/>
      <c r="AE441" s="923"/>
      <c r="AF441" s="1109"/>
      <c r="AG441" s="1109"/>
      <c r="AH441" s="1109"/>
      <c r="AI441" s="1109"/>
      <c r="AJ441" s="942"/>
      <c r="AK441" s="1392"/>
      <c r="AL441" s="1392"/>
      <c r="AM441" s="1392"/>
      <c r="AN441" s="2337"/>
      <c r="AO441" s="923"/>
      <c r="AP441" s="884"/>
      <c r="AQ441" s="890"/>
      <c r="AR441" s="884"/>
      <c r="AS441" s="890"/>
      <c r="AT441" s="890"/>
      <c r="AU441" s="890"/>
      <c r="AV441" s="890"/>
      <c r="AW441" s="923"/>
      <c r="AX441" s="923"/>
      <c r="AY441" s="923"/>
      <c r="AZ441" s="923"/>
      <c r="BA441" s="923"/>
      <c r="BB441" s="923"/>
      <c r="BC441" s="923"/>
      <c r="BD441" s="923"/>
      <c r="BE441" s="923"/>
      <c r="BF441" s="923"/>
      <c r="BG441" s="923"/>
      <c r="BH441" s="1043"/>
      <c r="BI441" s="1043"/>
      <c r="BJ441" s="884"/>
      <c r="BK441" s="890"/>
      <c r="BL441" s="1338"/>
      <c r="BM441" s="1338"/>
      <c r="BN441" s="1338"/>
      <c r="BO441" s="1338"/>
      <c r="BP441" s="890"/>
      <c r="BQ441" s="923"/>
      <c r="BR441" s="923"/>
      <c r="BS441" s="923"/>
      <c r="BT441" s="923"/>
      <c r="BU441" s="923"/>
      <c r="BV441" s="923"/>
      <c r="BW441" s="923"/>
      <c r="BX441" s="923"/>
      <c r="BY441" s="1392"/>
      <c r="BZ441" s="890"/>
      <c r="CA441" s="1109"/>
      <c r="CB441" s="890"/>
      <c r="CC441" s="1338"/>
      <c r="CD441" s="1338"/>
      <c r="CE441" s="1338"/>
      <c r="CF441" s="1338"/>
      <c r="CG441" s="923"/>
      <c r="CH441" s="923"/>
      <c r="CI441" s="923"/>
      <c r="CJ441" s="923"/>
      <c r="CK441" s="923"/>
      <c r="CL441" s="923"/>
      <c r="CM441" s="923"/>
      <c r="CN441" s="923"/>
      <c r="CO441" s="923"/>
      <c r="CP441" s="923"/>
      <c r="CQ441" s="923"/>
      <c r="CR441" s="923"/>
      <c r="CS441" s="923"/>
      <c r="CT441" s="923"/>
      <c r="CU441" s="923"/>
      <c r="CV441" s="923"/>
    </row>
    <row r="442" spans="1:100" ht="30">
      <c r="A442" s="923"/>
      <c r="B442" s="923"/>
      <c r="C442" s="923"/>
      <c r="D442" s="923"/>
      <c r="E442" s="923"/>
      <c r="F442" s="923"/>
      <c r="G442" s="923"/>
      <c r="H442" s="1048"/>
      <c r="I442" s="1232"/>
      <c r="J442" s="2340"/>
      <c r="K442" s="2341" t="s">
        <v>1119</v>
      </c>
      <c r="L442" s="139" t="s">
        <v>1286</v>
      </c>
      <c r="M442" s="1087"/>
      <c r="N442" s="958"/>
      <c r="O442" s="942"/>
      <c r="P442" s="890"/>
      <c r="Q442" s="1041"/>
      <c r="R442" s="1041"/>
      <c r="S442" s="1431"/>
      <c r="T442" s="923"/>
      <c r="U442" s="923"/>
      <c r="V442" s="923"/>
      <c r="W442" s="1392"/>
      <c r="X442" s="923"/>
      <c r="Y442" s="1392"/>
      <c r="Z442" s="1392"/>
      <c r="AA442" s="1392"/>
      <c r="AB442" s="890"/>
      <c r="AC442" s="923"/>
      <c r="AD442" s="923"/>
      <c r="AE442" s="923"/>
      <c r="AF442" s="1109"/>
      <c r="AG442" s="1109"/>
      <c r="AH442" s="1109"/>
      <c r="AI442" s="1109"/>
      <c r="AJ442" s="942"/>
      <c r="AK442" s="1392"/>
      <c r="AL442" s="1392"/>
      <c r="AM442" s="1392"/>
      <c r="AN442" s="2337"/>
      <c r="AO442" s="923"/>
      <c r="AP442" s="884"/>
      <c r="AQ442" s="890"/>
      <c r="AR442" s="884"/>
      <c r="AS442" s="890"/>
      <c r="AT442" s="890"/>
      <c r="AU442" s="890"/>
      <c r="AV442" s="890"/>
      <c r="AW442" s="923"/>
      <c r="AX442" s="923"/>
      <c r="AY442" s="923"/>
      <c r="AZ442" s="923"/>
      <c r="BA442" s="923"/>
      <c r="BB442" s="923"/>
      <c r="BC442" s="923"/>
      <c r="BD442" s="923"/>
      <c r="BE442" s="923"/>
      <c r="BF442" s="923"/>
      <c r="BG442" s="923"/>
      <c r="BH442" s="1043"/>
      <c r="BI442" s="1043"/>
      <c r="BJ442" s="884"/>
      <c r="BK442" s="890"/>
      <c r="BL442" s="1338"/>
      <c r="BM442" s="1338"/>
      <c r="BN442" s="1338"/>
      <c r="BO442" s="1338"/>
      <c r="BP442" s="890"/>
      <c r="BQ442" s="923"/>
      <c r="BR442" s="923"/>
      <c r="BS442" s="923"/>
      <c r="BT442" s="923"/>
      <c r="BU442" s="923"/>
      <c r="BV442" s="923"/>
      <c r="BW442" s="923"/>
      <c r="BX442" s="923"/>
      <c r="BY442" s="1392"/>
      <c r="BZ442" s="890"/>
      <c r="CA442" s="1109"/>
      <c r="CB442" s="890"/>
      <c r="CC442" s="1338"/>
      <c r="CD442" s="1338"/>
      <c r="CE442" s="1338"/>
      <c r="CF442" s="1338"/>
      <c r="CG442" s="923"/>
      <c r="CH442" s="923"/>
      <c r="CI442" s="923"/>
      <c r="CJ442" s="923"/>
      <c r="CK442" s="923"/>
      <c r="CL442" s="923"/>
      <c r="CM442" s="923"/>
      <c r="CN442" s="923"/>
      <c r="CO442" s="923"/>
      <c r="CP442" s="923"/>
      <c r="CQ442" s="923"/>
      <c r="CR442" s="923"/>
      <c r="CS442" s="923"/>
      <c r="CT442" s="923"/>
      <c r="CU442" s="923"/>
      <c r="CV442" s="923"/>
    </row>
    <row r="443" spans="1:100" ht="30">
      <c r="A443" s="923"/>
      <c r="B443" s="923"/>
      <c r="C443" s="923"/>
      <c r="D443" s="923"/>
      <c r="E443" s="923"/>
      <c r="F443" s="923"/>
      <c r="G443" s="923"/>
      <c r="H443" s="1048"/>
      <c r="I443" s="1232"/>
      <c r="J443" s="2340"/>
      <c r="K443" s="2341" t="s">
        <v>1119</v>
      </c>
      <c r="L443" s="139" t="s">
        <v>1287</v>
      </c>
      <c r="M443" s="1087"/>
      <c r="N443" s="958"/>
      <c r="O443" s="942"/>
      <c r="P443" s="890"/>
      <c r="Q443" s="1041"/>
      <c r="R443" s="1041"/>
      <c r="S443" s="1431"/>
      <c r="T443" s="923"/>
      <c r="U443" s="923"/>
      <c r="V443" s="923"/>
      <c r="W443" s="1392"/>
      <c r="X443" s="923"/>
      <c r="Y443" s="1392"/>
      <c r="Z443" s="1392"/>
      <c r="AA443" s="1392"/>
      <c r="AB443" s="890"/>
      <c r="AC443" s="923"/>
      <c r="AD443" s="923"/>
      <c r="AE443" s="923"/>
      <c r="AF443" s="1109"/>
      <c r="AG443" s="1109"/>
      <c r="AH443" s="1109"/>
      <c r="AI443" s="1109"/>
      <c r="AJ443" s="942"/>
      <c r="AK443" s="1392"/>
      <c r="AL443" s="1392"/>
      <c r="AM443" s="1392"/>
      <c r="AN443" s="2337"/>
      <c r="AO443" s="923"/>
      <c r="AP443" s="884"/>
      <c r="AQ443" s="890"/>
      <c r="AR443" s="884"/>
      <c r="AS443" s="890"/>
      <c r="AT443" s="890"/>
      <c r="AU443" s="890"/>
      <c r="AV443" s="890"/>
      <c r="AW443" s="923"/>
      <c r="AX443" s="923"/>
      <c r="AY443" s="923"/>
      <c r="AZ443" s="923"/>
      <c r="BA443" s="923"/>
      <c r="BB443" s="923"/>
      <c r="BC443" s="923"/>
      <c r="BD443" s="923"/>
      <c r="BE443" s="923"/>
      <c r="BF443" s="923"/>
      <c r="BG443" s="923"/>
      <c r="BH443" s="1043"/>
      <c r="BI443" s="1043"/>
      <c r="BJ443" s="884"/>
      <c r="BK443" s="890"/>
      <c r="BL443" s="1338"/>
      <c r="BM443" s="1338"/>
      <c r="BN443" s="1338"/>
      <c r="BO443" s="1338"/>
      <c r="BP443" s="890"/>
      <c r="BQ443" s="923"/>
      <c r="BR443" s="923"/>
      <c r="BS443" s="923"/>
      <c r="BT443" s="923"/>
      <c r="BU443" s="923"/>
      <c r="BV443" s="923"/>
      <c r="BW443" s="923"/>
      <c r="BX443" s="923"/>
      <c r="BY443" s="1392"/>
      <c r="BZ443" s="890"/>
      <c r="CA443" s="1109"/>
      <c r="CB443" s="890"/>
      <c r="CC443" s="1338"/>
      <c r="CD443" s="1338"/>
      <c r="CE443" s="1338"/>
      <c r="CF443" s="1338"/>
      <c r="CG443" s="923"/>
      <c r="CH443" s="923"/>
      <c r="CI443" s="923"/>
      <c r="CJ443" s="923"/>
      <c r="CK443" s="923"/>
      <c r="CL443" s="923"/>
      <c r="CM443" s="923"/>
      <c r="CN443" s="923"/>
      <c r="CO443" s="923"/>
      <c r="CP443" s="923"/>
      <c r="CQ443" s="923"/>
      <c r="CR443" s="923"/>
      <c r="CS443" s="923"/>
      <c r="CT443" s="923"/>
      <c r="CU443" s="923"/>
      <c r="CV443" s="923"/>
    </row>
    <row r="444" spans="1:100" ht="30">
      <c r="A444" s="923"/>
      <c r="B444" s="923"/>
      <c r="C444" s="923"/>
      <c r="D444" s="923"/>
      <c r="E444" s="923"/>
      <c r="F444" s="923"/>
      <c r="G444" s="923"/>
      <c r="H444" s="1048"/>
      <c r="I444" s="1232"/>
      <c r="J444" s="2340"/>
      <c r="K444" s="2341" t="s">
        <v>1119</v>
      </c>
      <c r="L444" s="139" t="s">
        <v>1288</v>
      </c>
      <c r="M444" s="1087"/>
      <c r="N444" s="958"/>
      <c r="O444" s="942"/>
      <c r="P444" s="890"/>
      <c r="Q444" s="1041"/>
      <c r="R444" s="1041"/>
      <c r="S444" s="1431"/>
      <c r="T444" s="923"/>
      <c r="U444" s="923"/>
      <c r="V444" s="923"/>
      <c r="W444" s="1392"/>
      <c r="X444" s="923"/>
      <c r="Y444" s="1392"/>
      <c r="Z444" s="1392"/>
      <c r="AA444" s="1392"/>
      <c r="AB444" s="890"/>
      <c r="AC444" s="923"/>
      <c r="AD444" s="923"/>
      <c r="AE444" s="923"/>
      <c r="AF444" s="1109"/>
      <c r="AG444" s="1109"/>
      <c r="AH444" s="1109"/>
      <c r="AI444" s="1109"/>
      <c r="AJ444" s="942"/>
      <c r="AK444" s="1392"/>
      <c r="AL444" s="1392"/>
      <c r="AM444" s="1392"/>
      <c r="AN444" s="2337"/>
      <c r="AO444" s="923"/>
      <c r="AP444" s="884"/>
      <c r="AQ444" s="890"/>
      <c r="AR444" s="884"/>
      <c r="AS444" s="890"/>
      <c r="AT444" s="890"/>
      <c r="AU444" s="890"/>
      <c r="AV444" s="890"/>
      <c r="AW444" s="923"/>
      <c r="AX444" s="923"/>
      <c r="AY444" s="923"/>
      <c r="AZ444" s="923"/>
      <c r="BA444" s="923"/>
      <c r="BB444" s="923"/>
      <c r="BC444" s="923"/>
      <c r="BD444" s="923"/>
      <c r="BE444" s="923"/>
      <c r="BF444" s="923"/>
      <c r="BG444" s="923"/>
      <c r="BH444" s="1043"/>
      <c r="BI444" s="1043"/>
      <c r="BJ444" s="884"/>
      <c r="BK444" s="890"/>
      <c r="BL444" s="1338"/>
      <c r="BM444" s="1338"/>
      <c r="BN444" s="1338"/>
      <c r="BO444" s="1338"/>
      <c r="BP444" s="890"/>
      <c r="BQ444" s="923"/>
      <c r="BR444" s="923"/>
      <c r="BS444" s="923"/>
      <c r="BT444" s="923"/>
      <c r="BU444" s="923"/>
      <c r="BV444" s="923"/>
      <c r="BW444" s="923"/>
      <c r="BX444" s="923"/>
      <c r="BY444" s="1392"/>
      <c r="BZ444" s="890"/>
      <c r="CA444" s="1109"/>
      <c r="CB444" s="890"/>
      <c r="CC444" s="1338"/>
      <c r="CD444" s="1338"/>
      <c r="CE444" s="1338"/>
      <c r="CF444" s="1338"/>
      <c r="CG444" s="923"/>
      <c r="CH444" s="923"/>
      <c r="CI444" s="923"/>
      <c r="CJ444" s="923"/>
      <c r="CK444" s="923"/>
      <c r="CL444" s="923"/>
      <c r="CM444" s="923"/>
      <c r="CN444" s="923"/>
      <c r="CO444" s="923"/>
      <c r="CP444" s="923"/>
      <c r="CQ444" s="923"/>
      <c r="CR444" s="923"/>
      <c r="CS444" s="923"/>
      <c r="CT444" s="923"/>
      <c r="CU444" s="923"/>
      <c r="CV444" s="923"/>
    </row>
    <row r="445" spans="1:100" ht="15">
      <c r="A445" s="923"/>
      <c r="B445" s="923"/>
      <c r="C445" s="923"/>
      <c r="D445" s="923"/>
      <c r="E445" s="923"/>
      <c r="F445" s="923"/>
      <c r="G445" s="923"/>
      <c r="H445" s="1048"/>
      <c r="I445" s="1232"/>
      <c r="J445" s="2340"/>
      <c r="K445" s="2341" t="s">
        <v>1119</v>
      </c>
      <c r="L445" s="139" t="s">
        <v>1289</v>
      </c>
      <c r="M445" s="1087"/>
      <c r="N445" s="958"/>
      <c r="O445" s="942"/>
      <c r="P445" s="890"/>
      <c r="Q445" s="1041"/>
      <c r="R445" s="1041"/>
      <c r="S445" s="1431"/>
      <c r="T445" s="923"/>
      <c r="U445" s="923"/>
      <c r="V445" s="923"/>
      <c r="W445" s="1392"/>
      <c r="X445" s="923"/>
      <c r="Y445" s="1392"/>
      <c r="Z445" s="1392"/>
      <c r="AA445" s="1392"/>
      <c r="AB445" s="890"/>
      <c r="AC445" s="923"/>
      <c r="AD445" s="923"/>
      <c r="AE445" s="923"/>
      <c r="AF445" s="1109"/>
      <c r="AG445" s="1109"/>
      <c r="AH445" s="1109"/>
      <c r="AI445" s="1109"/>
      <c r="AJ445" s="942"/>
      <c r="AK445" s="1392"/>
      <c r="AL445" s="1392"/>
      <c r="AM445" s="1392"/>
      <c r="AN445" s="2337"/>
      <c r="AO445" s="923"/>
      <c r="AP445" s="884"/>
      <c r="AQ445" s="890"/>
      <c r="AR445" s="884"/>
      <c r="AS445" s="890"/>
      <c r="AT445" s="890"/>
      <c r="AU445" s="890"/>
      <c r="AV445" s="890"/>
      <c r="AW445" s="923"/>
      <c r="AX445" s="923"/>
      <c r="AY445" s="923"/>
      <c r="AZ445" s="923"/>
      <c r="BA445" s="923"/>
      <c r="BB445" s="923"/>
      <c r="BC445" s="923"/>
      <c r="BD445" s="923"/>
      <c r="BE445" s="923"/>
      <c r="BF445" s="923"/>
      <c r="BG445" s="923"/>
      <c r="BH445" s="1043"/>
      <c r="BI445" s="1043"/>
      <c r="BJ445" s="884"/>
      <c r="BK445" s="890"/>
      <c r="BL445" s="1338"/>
      <c r="BM445" s="1338"/>
      <c r="BN445" s="1338"/>
      <c r="BO445" s="1338"/>
      <c r="BP445" s="890"/>
      <c r="BQ445" s="923"/>
      <c r="BR445" s="923"/>
      <c r="BS445" s="923"/>
      <c r="BT445" s="923"/>
      <c r="BU445" s="923"/>
      <c r="BV445" s="923"/>
      <c r="BW445" s="923"/>
      <c r="BX445" s="923"/>
      <c r="BY445" s="1392"/>
      <c r="BZ445" s="890"/>
      <c r="CA445" s="1109"/>
      <c r="CB445" s="890"/>
      <c r="CC445" s="1338"/>
      <c r="CD445" s="1338"/>
      <c r="CE445" s="1338"/>
      <c r="CF445" s="1338"/>
      <c r="CG445" s="923"/>
      <c r="CH445" s="923"/>
      <c r="CI445" s="923"/>
      <c r="CJ445" s="923"/>
      <c r="CK445" s="923"/>
      <c r="CL445" s="923"/>
      <c r="CM445" s="923"/>
      <c r="CN445" s="923"/>
      <c r="CO445" s="923"/>
      <c r="CP445" s="923"/>
      <c r="CQ445" s="923"/>
      <c r="CR445" s="923"/>
      <c r="CS445" s="923"/>
      <c r="CT445" s="923"/>
      <c r="CU445" s="923"/>
      <c r="CV445" s="923"/>
    </row>
    <row r="446" spans="1:100" ht="30">
      <c r="A446" s="923"/>
      <c r="B446" s="923"/>
      <c r="C446" s="923"/>
      <c r="D446" s="923"/>
      <c r="E446" s="923"/>
      <c r="F446" s="923"/>
      <c r="G446" s="923"/>
      <c r="H446" s="1048"/>
      <c r="I446" s="1232"/>
      <c r="J446" s="2340"/>
      <c r="K446" s="2341" t="s">
        <v>1119</v>
      </c>
      <c r="L446" s="139" t="s">
        <v>1290</v>
      </c>
      <c r="M446" s="1087"/>
      <c r="N446" s="958"/>
      <c r="O446" s="942"/>
      <c r="P446" s="890"/>
      <c r="Q446" s="1041"/>
      <c r="R446" s="1041"/>
      <c r="S446" s="1431"/>
      <c r="T446" s="923"/>
      <c r="U446" s="923"/>
      <c r="V446" s="923"/>
      <c r="W446" s="1392"/>
      <c r="X446" s="923"/>
      <c r="Y446" s="1392"/>
      <c r="Z446" s="1392"/>
      <c r="AA446" s="1392"/>
      <c r="AB446" s="890"/>
      <c r="AC446" s="923"/>
      <c r="AD446" s="923"/>
      <c r="AE446" s="923"/>
      <c r="AF446" s="1109"/>
      <c r="AG446" s="1109"/>
      <c r="AH446" s="1109"/>
      <c r="AI446" s="1109"/>
      <c r="AJ446" s="942"/>
      <c r="AK446" s="1392"/>
      <c r="AL446" s="1392"/>
      <c r="AM446" s="1392"/>
      <c r="AN446" s="2337"/>
      <c r="AO446" s="923"/>
      <c r="AP446" s="884"/>
      <c r="AQ446" s="890"/>
      <c r="AR446" s="884"/>
      <c r="AS446" s="890"/>
      <c r="AT446" s="890"/>
      <c r="AU446" s="890"/>
      <c r="AV446" s="890"/>
      <c r="AW446" s="923"/>
      <c r="AX446" s="923"/>
      <c r="AY446" s="923"/>
      <c r="AZ446" s="923"/>
      <c r="BA446" s="923"/>
      <c r="BB446" s="923"/>
      <c r="BC446" s="923"/>
      <c r="BD446" s="923"/>
      <c r="BE446" s="923"/>
      <c r="BF446" s="923"/>
      <c r="BG446" s="923"/>
      <c r="BH446" s="1043"/>
      <c r="BI446" s="1043"/>
      <c r="BJ446" s="884"/>
      <c r="BK446" s="890"/>
      <c r="BL446" s="1338"/>
      <c r="BM446" s="1338"/>
      <c r="BN446" s="1338"/>
      <c r="BO446" s="1338"/>
      <c r="BP446" s="890"/>
      <c r="BQ446" s="923"/>
      <c r="BR446" s="923"/>
      <c r="BS446" s="923"/>
      <c r="BT446" s="923"/>
      <c r="BU446" s="923"/>
      <c r="BV446" s="923"/>
      <c r="BW446" s="923"/>
      <c r="BX446" s="923"/>
      <c r="BY446" s="1392"/>
      <c r="BZ446" s="890"/>
      <c r="CA446" s="1109"/>
      <c r="CB446" s="890"/>
      <c r="CC446" s="1338"/>
      <c r="CD446" s="1338"/>
      <c r="CE446" s="1338"/>
      <c r="CF446" s="1338"/>
      <c r="CG446" s="923"/>
      <c r="CH446" s="923"/>
      <c r="CI446" s="923"/>
      <c r="CJ446" s="923"/>
      <c r="CK446" s="923"/>
      <c r="CL446" s="923"/>
      <c r="CM446" s="923"/>
      <c r="CN446" s="923"/>
      <c r="CO446" s="923"/>
      <c r="CP446" s="923"/>
      <c r="CQ446" s="923"/>
      <c r="CR446" s="923"/>
      <c r="CS446" s="923"/>
      <c r="CT446" s="923"/>
      <c r="CU446" s="923"/>
      <c r="CV446" s="923"/>
    </row>
    <row r="447" spans="1:100" ht="15">
      <c r="A447" s="923"/>
      <c r="B447" s="923"/>
      <c r="C447" s="923"/>
      <c r="D447" s="923"/>
      <c r="E447" s="923"/>
      <c r="F447" s="923"/>
      <c r="G447" s="923"/>
      <c r="H447" s="1048"/>
      <c r="I447" s="1232"/>
      <c r="J447" s="2340"/>
      <c r="K447" s="2341" t="s">
        <v>1119</v>
      </c>
      <c r="L447" s="139" t="s">
        <v>1291</v>
      </c>
      <c r="M447" s="1087"/>
      <c r="N447" s="958"/>
      <c r="O447" s="942"/>
      <c r="P447" s="890"/>
      <c r="Q447" s="1041"/>
      <c r="R447" s="1041"/>
      <c r="S447" s="1431"/>
      <c r="T447" s="923"/>
      <c r="U447" s="923"/>
      <c r="V447" s="923"/>
      <c r="W447" s="1392"/>
      <c r="X447" s="923"/>
      <c r="Y447" s="1392"/>
      <c r="Z447" s="1392"/>
      <c r="AA447" s="1392"/>
      <c r="AB447" s="890"/>
      <c r="AC447" s="923"/>
      <c r="AD447" s="923"/>
      <c r="AE447" s="923"/>
      <c r="AF447" s="1109"/>
      <c r="AG447" s="1109"/>
      <c r="AH447" s="1109"/>
      <c r="AI447" s="1109"/>
      <c r="AJ447" s="942"/>
      <c r="AK447" s="1392"/>
      <c r="AL447" s="1392"/>
      <c r="AM447" s="1392"/>
      <c r="AN447" s="2337"/>
      <c r="AO447" s="923"/>
      <c r="AP447" s="884"/>
      <c r="AQ447" s="890"/>
      <c r="AR447" s="884"/>
      <c r="AS447" s="890"/>
      <c r="AT447" s="890"/>
      <c r="AU447" s="890"/>
      <c r="AV447" s="890"/>
      <c r="AW447" s="923"/>
      <c r="AX447" s="923"/>
      <c r="AY447" s="923"/>
      <c r="AZ447" s="923"/>
      <c r="BA447" s="923"/>
      <c r="BB447" s="923"/>
      <c r="BC447" s="923"/>
      <c r="BD447" s="923"/>
      <c r="BE447" s="923"/>
      <c r="BF447" s="923"/>
      <c r="BG447" s="923"/>
      <c r="BH447" s="1043"/>
      <c r="BI447" s="1043"/>
      <c r="BJ447" s="884"/>
      <c r="BK447" s="890"/>
      <c r="BL447" s="1338"/>
      <c r="BM447" s="1338"/>
      <c r="BN447" s="1338"/>
      <c r="BO447" s="1338"/>
      <c r="BP447" s="890"/>
      <c r="BQ447" s="923"/>
      <c r="BR447" s="923"/>
      <c r="BS447" s="923"/>
      <c r="BT447" s="923"/>
      <c r="BU447" s="923"/>
      <c r="BV447" s="923"/>
      <c r="BW447" s="923"/>
      <c r="BX447" s="923"/>
      <c r="BY447" s="1392"/>
      <c r="BZ447" s="890"/>
      <c r="CA447" s="1109"/>
      <c r="CB447" s="890"/>
      <c r="CC447" s="1338"/>
      <c r="CD447" s="1338"/>
      <c r="CE447" s="1338"/>
      <c r="CF447" s="1338"/>
      <c r="CG447" s="923"/>
      <c r="CH447" s="923"/>
      <c r="CI447" s="923"/>
      <c r="CJ447" s="923"/>
      <c r="CK447" s="923"/>
      <c r="CL447" s="923"/>
      <c r="CM447" s="923"/>
      <c r="CN447" s="923"/>
      <c r="CO447" s="923"/>
      <c r="CP447" s="923"/>
      <c r="CQ447" s="923"/>
      <c r="CR447" s="923"/>
      <c r="CS447" s="923"/>
      <c r="CT447" s="923"/>
      <c r="CU447" s="923"/>
      <c r="CV447" s="923"/>
    </row>
    <row r="448" spans="1:100" ht="30">
      <c r="A448" s="923"/>
      <c r="B448" s="923"/>
      <c r="C448" s="923"/>
      <c r="D448" s="923"/>
      <c r="E448" s="923"/>
      <c r="F448" s="923"/>
      <c r="G448" s="923"/>
      <c r="H448" s="1048"/>
      <c r="I448" s="1232"/>
      <c r="J448" s="2340"/>
      <c r="K448" s="2341" t="s">
        <v>1119</v>
      </c>
      <c r="L448" s="139" t="s">
        <v>1292</v>
      </c>
      <c r="M448" s="1087"/>
      <c r="N448" s="958"/>
      <c r="O448" s="942"/>
      <c r="P448" s="890"/>
      <c r="Q448" s="1041"/>
      <c r="R448" s="1041"/>
      <c r="S448" s="1431"/>
      <c r="T448" s="923"/>
      <c r="U448" s="923"/>
      <c r="V448" s="923"/>
      <c r="W448" s="1392"/>
      <c r="X448" s="923"/>
      <c r="Y448" s="1392"/>
      <c r="Z448" s="1392"/>
      <c r="AA448" s="1392"/>
      <c r="AB448" s="890"/>
      <c r="AC448" s="923"/>
      <c r="AD448" s="923"/>
      <c r="AE448" s="923"/>
      <c r="AF448" s="1109"/>
      <c r="AG448" s="1109"/>
      <c r="AH448" s="1109"/>
      <c r="AI448" s="1109"/>
      <c r="AJ448" s="942"/>
      <c r="AK448" s="1392"/>
      <c r="AL448" s="1392"/>
      <c r="AM448" s="1392"/>
      <c r="AN448" s="2337"/>
      <c r="AO448" s="923"/>
      <c r="AP448" s="884"/>
      <c r="AQ448" s="890"/>
      <c r="AR448" s="884"/>
      <c r="AS448" s="890"/>
      <c r="AT448" s="890"/>
      <c r="AU448" s="890"/>
      <c r="AV448" s="890"/>
      <c r="AW448" s="923"/>
      <c r="AX448" s="923"/>
      <c r="AY448" s="923"/>
      <c r="AZ448" s="923"/>
      <c r="BA448" s="923"/>
      <c r="BB448" s="923"/>
      <c r="BC448" s="923"/>
      <c r="BD448" s="923"/>
      <c r="BE448" s="923"/>
      <c r="BF448" s="923"/>
      <c r="BG448" s="923"/>
      <c r="BH448" s="1043"/>
      <c r="BI448" s="1043"/>
      <c r="BJ448" s="884"/>
      <c r="BK448" s="890"/>
      <c r="BL448" s="1338"/>
      <c r="BM448" s="1338"/>
      <c r="BN448" s="1338"/>
      <c r="BO448" s="1338"/>
      <c r="BP448" s="890"/>
      <c r="BQ448" s="923"/>
      <c r="BR448" s="923"/>
      <c r="BS448" s="923"/>
      <c r="BT448" s="923"/>
      <c r="BU448" s="923"/>
      <c r="BV448" s="923"/>
      <c r="BW448" s="923"/>
      <c r="BX448" s="923"/>
      <c r="BY448" s="1392"/>
      <c r="BZ448" s="890"/>
      <c r="CA448" s="1109"/>
      <c r="CB448" s="890"/>
      <c r="CC448" s="1338"/>
      <c r="CD448" s="1338"/>
      <c r="CE448" s="1338"/>
      <c r="CF448" s="1338"/>
      <c r="CG448" s="923"/>
      <c r="CH448" s="923"/>
      <c r="CI448" s="923"/>
      <c r="CJ448" s="923"/>
      <c r="CK448" s="923"/>
      <c r="CL448" s="923"/>
      <c r="CM448" s="923"/>
      <c r="CN448" s="923"/>
      <c r="CO448" s="923"/>
      <c r="CP448" s="923"/>
      <c r="CQ448" s="923"/>
      <c r="CR448" s="923"/>
      <c r="CS448" s="923"/>
      <c r="CT448" s="923"/>
      <c r="CU448" s="923"/>
      <c r="CV448" s="923"/>
    </row>
    <row r="449" spans="1:100" ht="30">
      <c r="A449" s="923"/>
      <c r="B449" s="923"/>
      <c r="C449" s="923"/>
      <c r="D449" s="923"/>
      <c r="E449" s="923"/>
      <c r="F449" s="923"/>
      <c r="G449" s="923"/>
      <c r="H449" s="1048"/>
      <c r="I449" s="1232"/>
      <c r="J449" s="2340"/>
      <c r="K449" s="2341" t="s">
        <v>1130</v>
      </c>
      <c r="L449" s="139" t="s">
        <v>1293</v>
      </c>
      <c r="M449" s="1087"/>
      <c r="N449" s="958"/>
      <c r="O449" s="942"/>
      <c r="P449" s="890"/>
      <c r="Q449" s="1041"/>
      <c r="R449" s="1041"/>
      <c r="S449" s="1431"/>
      <c r="T449" s="923"/>
      <c r="U449" s="923"/>
      <c r="V449" s="923"/>
      <c r="W449" s="1392"/>
      <c r="X449" s="923"/>
      <c r="Y449" s="1392"/>
      <c r="Z449" s="1392"/>
      <c r="AA449" s="1392"/>
      <c r="AB449" s="890"/>
      <c r="AC449" s="923"/>
      <c r="AD449" s="923"/>
      <c r="AE449" s="923"/>
      <c r="AF449" s="1109"/>
      <c r="AG449" s="1109"/>
      <c r="AH449" s="1109"/>
      <c r="AI449" s="1109"/>
      <c r="AJ449" s="942"/>
      <c r="AK449" s="1392"/>
      <c r="AL449" s="1392"/>
      <c r="AM449" s="1392"/>
      <c r="AN449" s="2337"/>
      <c r="AO449" s="923"/>
      <c r="AP449" s="884"/>
      <c r="AQ449" s="890"/>
      <c r="AR449" s="884"/>
      <c r="AS449" s="890"/>
      <c r="AT449" s="890"/>
      <c r="AU449" s="890"/>
      <c r="AV449" s="890"/>
      <c r="AW449" s="923"/>
      <c r="AX449" s="923"/>
      <c r="AY449" s="923"/>
      <c r="AZ449" s="923"/>
      <c r="BA449" s="923"/>
      <c r="BB449" s="923"/>
      <c r="BC449" s="923"/>
      <c r="BD449" s="923"/>
      <c r="BE449" s="923"/>
      <c r="BF449" s="923"/>
      <c r="BG449" s="923"/>
      <c r="BH449" s="1043"/>
      <c r="BI449" s="1043"/>
      <c r="BJ449" s="884"/>
      <c r="BK449" s="890"/>
      <c r="BL449" s="1338"/>
      <c r="BM449" s="1338"/>
      <c r="BN449" s="1338"/>
      <c r="BO449" s="1338"/>
      <c r="BP449" s="890"/>
      <c r="BQ449" s="923"/>
      <c r="BR449" s="923"/>
      <c r="BS449" s="923"/>
      <c r="BT449" s="923"/>
      <c r="BU449" s="923"/>
      <c r="BV449" s="923"/>
      <c r="BW449" s="923"/>
      <c r="BX449" s="923"/>
      <c r="BY449" s="1392"/>
      <c r="BZ449" s="890"/>
      <c r="CA449" s="1109"/>
      <c r="CB449" s="890"/>
      <c r="CC449" s="1338"/>
      <c r="CD449" s="1338"/>
      <c r="CE449" s="1338"/>
      <c r="CF449" s="1338"/>
      <c r="CG449" s="923"/>
      <c r="CH449" s="923"/>
      <c r="CI449" s="923"/>
      <c r="CJ449" s="923"/>
      <c r="CK449" s="923"/>
      <c r="CL449" s="923"/>
      <c r="CM449" s="923"/>
      <c r="CN449" s="923"/>
      <c r="CO449" s="923"/>
      <c r="CP449" s="923"/>
      <c r="CQ449" s="923"/>
      <c r="CR449" s="923"/>
      <c r="CS449" s="923"/>
      <c r="CT449" s="923"/>
      <c r="CU449" s="923"/>
      <c r="CV449" s="923"/>
    </row>
    <row r="450" spans="1:100" ht="15">
      <c r="A450" s="923"/>
      <c r="B450" s="923"/>
      <c r="C450" s="923"/>
      <c r="D450" s="923"/>
      <c r="E450" s="923"/>
      <c r="F450" s="923"/>
      <c r="G450" s="923"/>
      <c r="H450" s="1048"/>
      <c r="I450" s="1232"/>
      <c r="J450" s="2340"/>
      <c r="K450" s="2341" t="s">
        <v>1130</v>
      </c>
      <c r="L450" s="139" t="s">
        <v>1294</v>
      </c>
      <c r="M450" s="1087"/>
      <c r="N450" s="958"/>
      <c r="O450" s="942"/>
      <c r="P450" s="890"/>
      <c r="Q450" s="1041"/>
      <c r="R450" s="1041"/>
      <c r="S450" s="1431"/>
      <c r="T450" s="923"/>
      <c r="U450" s="923"/>
      <c r="V450" s="923"/>
      <c r="W450" s="1392"/>
      <c r="X450" s="923"/>
      <c r="Y450" s="1392"/>
      <c r="Z450" s="1392"/>
      <c r="AA450" s="1392"/>
      <c r="AB450" s="890"/>
      <c r="AC450" s="923"/>
      <c r="AD450" s="923"/>
      <c r="AE450" s="923"/>
      <c r="AF450" s="1109"/>
      <c r="AG450" s="1109"/>
      <c r="AH450" s="1109"/>
      <c r="AI450" s="1109"/>
      <c r="AJ450" s="942"/>
      <c r="AK450" s="1392"/>
      <c r="AL450" s="1392"/>
      <c r="AM450" s="1392"/>
      <c r="AN450" s="2337"/>
      <c r="AO450" s="923"/>
      <c r="AP450" s="884"/>
      <c r="AQ450" s="890"/>
      <c r="AR450" s="884"/>
      <c r="AS450" s="890"/>
      <c r="AT450" s="890"/>
      <c r="AU450" s="890"/>
      <c r="AV450" s="890"/>
      <c r="AW450" s="923"/>
      <c r="AX450" s="923"/>
      <c r="AY450" s="923"/>
      <c r="AZ450" s="923"/>
      <c r="BA450" s="923"/>
      <c r="BB450" s="923"/>
      <c r="BC450" s="923"/>
      <c r="BD450" s="923"/>
      <c r="BE450" s="923"/>
      <c r="BF450" s="923"/>
      <c r="BG450" s="923"/>
      <c r="BH450" s="1043"/>
      <c r="BI450" s="1043"/>
      <c r="BJ450" s="884"/>
      <c r="BK450" s="890"/>
      <c r="BL450" s="1338"/>
      <c r="BM450" s="1338"/>
      <c r="BN450" s="1338"/>
      <c r="BO450" s="1338"/>
      <c r="BP450" s="890"/>
      <c r="BQ450" s="923"/>
      <c r="BR450" s="923"/>
      <c r="BS450" s="923"/>
      <c r="BT450" s="923"/>
      <c r="BU450" s="923"/>
      <c r="BV450" s="923"/>
      <c r="BW450" s="923"/>
      <c r="BX450" s="923"/>
      <c r="BY450" s="1392"/>
      <c r="BZ450" s="890"/>
      <c r="CA450" s="1109"/>
      <c r="CB450" s="890"/>
      <c r="CC450" s="1338"/>
      <c r="CD450" s="1338"/>
      <c r="CE450" s="1338"/>
      <c r="CF450" s="1338"/>
      <c r="CG450" s="923"/>
      <c r="CH450" s="923"/>
      <c r="CI450" s="923"/>
      <c r="CJ450" s="923"/>
      <c r="CK450" s="923"/>
      <c r="CL450" s="923"/>
      <c r="CM450" s="923"/>
      <c r="CN450" s="923"/>
      <c r="CO450" s="923"/>
      <c r="CP450" s="923"/>
      <c r="CQ450" s="923"/>
      <c r="CR450" s="923"/>
      <c r="CS450" s="923"/>
      <c r="CT450" s="923"/>
      <c r="CU450" s="923"/>
      <c r="CV450" s="923"/>
    </row>
    <row r="451" spans="1:100" ht="15">
      <c r="A451" s="923"/>
      <c r="B451" s="923"/>
      <c r="C451" s="923"/>
      <c r="D451" s="923"/>
      <c r="E451" s="923"/>
      <c r="F451" s="923"/>
      <c r="G451" s="923"/>
      <c r="H451" s="1048"/>
      <c r="I451" s="1232"/>
      <c r="J451" s="2340"/>
      <c r="K451" s="2341" t="s">
        <v>1119</v>
      </c>
      <c r="L451" s="139" t="s">
        <v>1295</v>
      </c>
      <c r="M451" s="1087"/>
      <c r="N451" s="958"/>
      <c r="O451" s="942"/>
      <c r="P451" s="890"/>
      <c r="Q451" s="1041"/>
      <c r="R451" s="1041"/>
      <c r="S451" s="1431"/>
      <c r="T451" s="923"/>
      <c r="U451" s="923"/>
      <c r="V451" s="923"/>
      <c r="W451" s="1392"/>
      <c r="X451" s="923"/>
      <c r="Y451" s="1392"/>
      <c r="Z451" s="1392"/>
      <c r="AA451" s="1392"/>
      <c r="AB451" s="890"/>
      <c r="AC451" s="923"/>
      <c r="AD451" s="923"/>
      <c r="AE451" s="923"/>
      <c r="AF451" s="1109"/>
      <c r="AG451" s="1109"/>
      <c r="AH451" s="1109"/>
      <c r="AI451" s="1109"/>
      <c r="AJ451" s="942"/>
      <c r="AK451" s="1392"/>
      <c r="AL451" s="1392"/>
      <c r="AM451" s="1392"/>
      <c r="AN451" s="2337"/>
      <c r="AO451" s="923"/>
      <c r="AP451" s="884"/>
      <c r="AQ451" s="890"/>
      <c r="AR451" s="884"/>
      <c r="AS451" s="890"/>
      <c r="AT451" s="890"/>
      <c r="AU451" s="890"/>
      <c r="AV451" s="890"/>
      <c r="AW451" s="923"/>
      <c r="AX451" s="923"/>
      <c r="AY451" s="923"/>
      <c r="AZ451" s="923"/>
      <c r="BA451" s="923"/>
      <c r="BB451" s="923"/>
      <c r="BC451" s="923"/>
      <c r="BD451" s="923"/>
      <c r="BE451" s="923"/>
      <c r="BF451" s="923"/>
      <c r="BG451" s="923"/>
      <c r="BH451" s="1043"/>
      <c r="BI451" s="1043"/>
      <c r="BJ451" s="884"/>
      <c r="BK451" s="890"/>
      <c r="BL451" s="1338"/>
      <c r="BM451" s="1338"/>
      <c r="BN451" s="1338"/>
      <c r="BO451" s="1338"/>
      <c r="BP451" s="890"/>
      <c r="BQ451" s="923"/>
      <c r="BR451" s="923"/>
      <c r="BS451" s="923"/>
      <c r="BT451" s="923"/>
      <c r="BU451" s="923"/>
      <c r="BV451" s="923"/>
      <c r="BW451" s="923"/>
      <c r="BX451" s="923"/>
      <c r="BY451" s="1392"/>
      <c r="BZ451" s="890"/>
      <c r="CA451" s="1109"/>
      <c r="CB451" s="890"/>
      <c r="CC451" s="1338"/>
      <c r="CD451" s="1338"/>
      <c r="CE451" s="1338"/>
      <c r="CF451" s="1338"/>
      <c r="CG451" s="923"/>
      <c r="CH451" s="923"/>
      <c r="CI451" s="923"/>
      <c r="CJ451" s="923"/>
      <c r="CK451" s="923"/>
      <c r="CL451" s="923"/>
      <c r="CM451" s="923"/>
      <c r="CN451" s="923"/>
      <c r="CO451" s="923"/>
      <c r="CP451" s="923"/>
      <c r="CQ451" s="923"/>
      <c r="CR451" s="923"/>
      <c r="CS451" s="923"/>
      <c r="CT451" s="923"/>
      <c r="CU451" s="923"/>
      <c r="CV451" s="923"/>
    </row>
    <row r="452" spans="1:100" ht="30">
      <c r="A452" s="923"/>
      <c r="B452" s="923"/>
      <c r="C452" s="923"/>
      <c r="D452" s="923"/>
      <c r="E452" s="923"/>
      <c r="F452" s="923"/>
      <c r="G452" s="923"/>
      <c r="H452" s="1048"/>
      <c r="I452" s="1232"/>
      <c r="J452" s="2340"/>
      <c r="K452" s="2341" t="s">
        <v>1119</v>
      </c>
      <c r="L452" s="139" t="s">
        <v>1296</v>
      </c>
      <c r="M452" s="1087"/>
      <c r="N452" s="958"/>
      <c r="O452" s="942"/>
      <c r="P452" s="890"/>
      <c r="Q452" s="1041"/>
      <c r="R452" s="1041"/>
      <c r="S452" s="1431"/>
      <c r="T452" s="923"/>
      <c r="U452" s="923"/>
      <c r="V452" s="923"/>
      <c r="W452" s="1392"/>
      <c r="X452" s="923"/>
      <c r="Y452" s="1392"/>
      <c r="Z452" s="1392"/>
      <c r="AA452" s="1392"/>
      <c r="AB452" s="890"/>
      <c r="AC452" s="923"/>
      <c r="AD452" s="923"/>
      <c r="AE452" s="923"/>
      <c r="AF452" s="1109"/>
      <c r="AG452" s="1109"/>
      <c r="AH452" s="1109"/>
      <c r="AI452" s="1109"/>
      <c r="AJ452" s="942"/>
      <c r="AK452" s="1392"/>
      <c r="AL452" s="1392"/>
      <c r="AM452" s="1392"/>
      <c r="AN452" s="2337"/>
      <c r="AO452" s="923"/>
      <c r="AP452" s="884"/>
      <c r="AQ452" s="890"/>
      <c r="AR452" s="884"/>
      <c r="AS452" s="890"/>
      <c r="AT452" s="890"/>
      <c r="AU452" s="890"/>
      <c r="AV452" s="890"/>
      <c r="AW452" s="923"/>
      <c r="AX452" s="923"/>
      <c r="AY452" s="923"/>
      <c r="AZ452" s="923"/>
      <c r="BA452" s="923"/>
      <c r="BB452" s="923"/>
      <c r="BC452" s="923"/>
      <c r="BD452" s="923"/>
      <c r="BE452" s="923"/>
      <c r="BF452" s="923"/>
      <c r="BG452" s="923"/>
      <c r="BH452" s="1043"/>
      <c r="BI452" s="1043"/>
      <c r="BJ452" s="884"/>
      <c r="BK452" s="890"/>
      <c r="BL452" s="1338"/>
      <c r="BM452" s="1338"/>
      <c r="BN452" s="1338"/>
      <c r="BO452" s="1338"/>
      <c r="BP452" s="890"/>
      <c r="BQ452" s="923"/>
      <c r="BR452" s="923"/>
      <c r="BS452" s="923"/>
      <c r="BT452" s="923"/>
      <c r="BU452" s="923"/>
      <c r="BV452" s="923"/>
      <c r="BW452" s="923"/>
      <c r="BX452" s="923"/>
      <c r="BY452" s="1392"/>
      <c r="BZ452" s="890"/>
      <c r="CA452" s="1109"/>
      <c r="CB452" s="890"/>
      <c r="CC452" s="1338"/>
      <c r="CD452" s="1338"/>
      <c r="CE452" s="1338"/>
      <c r="CF452" s="1338"/>
      <c r="CG452" s="923"/>
      <c r="CH452" s="923"/>
      <c r="CI452" s="923"/>
      <c r="CJ452" s="923"/>
      <c r="CK452" s="923"/>
      <c r="CL452" s="923"/>
      <c r="CM452" s="923"/>
      <c r="CN452" s="923"/>
      <c r="CO452" s="923"/>
      <c r="CP452" s="923"/>
      <c r="CQ452" s="923"/>
      <c r="CR452" s="923"/>
      <c r="CS452" s="923"/>
      <c r="CT452" s="923"/>
      <c r="CU452" s="923"/>
      <c r="CV452" s="923"/>
    </row>
    <row r="453" spans="1:100" ht="15">
      <c r="A453" s="923"/>
      <c r="B453" s="923"/>
      <c r="C453" s="923"/>
      <c r="D453" s="923"/>
      <c r="E453" s="923"/>
      <c r="F453" s="923"/>
      <c r="G453" s="923"/>
      <c r="H453" s="1048"/>
      <c r="I453" s="1232"/>
      <c r="J453" s="2340"/>
      <c r="K453" s="2341" t="s">
        <v>1119</v>
      </c>
      <c r="L453" s="139" t="s">
        <v>1297</v>
      </c>
      <c r="M453" s="1087"/>
      <c r="N453" s="958"/>
      <c r="O453" s="942"/>
      <c r="P453" s="890"/>
      <c r="Q453" s="1041"/>
      <c r="R453" s="1041"/>
      <c r="S453" s="1431"/>
      <c r="T453" s="923"/>
      <c r="U453" s="923"/>
      <c r="V453" s="923"/>
      <c r="W453" s="1392"/>
      <c r="X453" s="923"/>
      <c r="Y453" s="1392"/>
      <c r="Z453" s="1392"/>
      <c r="AA453" s="1392"/>
      <c r="AB453" s="890"/>
      <c r="AC453" s="923"/>
      <c r="AD453" s="923"/>
      <c r="AE453" s="923"/>
      <c r="AF453" s="1109"/>
      <c r="AG453" s="1109"/>
      <c r="AH453" s="1109"/>
      <c r="AI453" s="1109"/>
      <c r="AJ453" s="942"/>
      <c r="AK453" s="1392"/>
      <c r="AL453" s="1392"/>
      <c r="AM453" s="1392"/>
      <c r="AN453" s="2337"/>
      <c r="AO453" s="923"/>
      <c r="AP453" s="884"/>
      <c r="AQ453" s="890"/>
      <c r="AR453" s="884"/>
      <c r="AS453" s="890"/>
      <c r="AT453" s="890"/>
      <c r="AU453" s="890"/>
      <c r="AV453" s="890"/>
      <c r="AW453" s="923"/>
      <c r="AX453" s="923"/>
      <c r="AY453" s="923"/>
      <c r="AZ453" s="923"/>
      <c r="BA453" s="923"/>
      <c r="BB453" s="923"/>
      <c r="BC453" s="923"/>
      <c r="BD453" s="923"/>
      <c r="BE453" s="923"/>
      <c r="BF453" s="923"/>
      <c r="BG453" s="923"/>
      <c r="BH453" s="1043"/>
      <c r="BI453" s="1043"/>
      <c r="BJ453" s="884"/>
      <c r="BK453" s="890"/>
      <c r="BL453" s="1338"/>
      <c r="BM453" s="1338"/>
      <c r="BN453" s="1338"/>
      <c r="BO453" s="1338"/>
      <c r="BP453" s="890"/>
      <c r="BQ453" s="923"/>
      <c r="BR453" s="923"/>
      <c r="BS453" s="923"/>
      <c r="BT453" s="923"/>
      <c r="BU453" s="923"/>
      <c r="BV453" s="923"/>
      <c r="BW453" s="923"/>
      <c r="BX453" s="923"/>
      <c r="BY453" s="1392"/>
      <c r="BZ453" s="890"/>
      <c r="CA453" s="1109"/>
      <c r="CB453" s="890"/>
      <c r="CC453" s="1338"/>
      <c r="CD453" s="1338"/>
      <c r="CE453" s="1338"/>
      <c r="CF453" s="1338"/>
      <c r="CG453" s="923"/>
      <c r="CH453" s="923"/>
      <c r="CI453" s="923"/>
      <c r="CJ453" s="923"/>
      <c r="CK453" s="923"/>
      <c r="CL453" s="923"/>
      <c r="CM453" s="923"/>
      <c r="CN453" s="923"/>
      <c r="CO453" s="923"/>
      <c r="CP453" s="923"/>
      <c r="CQ453" s="923"/>
      <c r="CR453" s="923"/>
      <c r="CS453" s="923"/>
      <c r="CT453" s="923"/>
      <c r="CU453" s="923"/>
      <c r="CV453" s="923"/>
    </row>
    <row r="454" spans="1:100" ht="15">
      <c r="A454" s="923"/>
      <c r="B454" s="923"/>
      <c r="C454" s="923"/>
      <c r="D454" s="923"/>
      <c r="E454" s="923"/>
      <c r="F454" s="923"/>
      <c r="G454" s="923"/>
      <c r="H454" s="1048"/>
      <c r="I454" s="1232"/>
      <c r="J454" s="2340"/>
      <c r="K454" s="2341" t="s">
        <v>1119</v>
      </c>
      <c r="L454" s="139" t="s">
        <v>1298</v>
      </c>
      <c r="M454" s="1087"/>
      <c r="N454" s="958"/>
      <c r="O454" s="942"/>
      <c r="P454" s="890"/>
      <c r="Q454" s="1041"/>
      <c r="R454" s="1041"/>
      <c r="S454" s="1431"/>
      <c r="T454" s="923"/>
      <c r="U454" s="923"/>
      <c r="V454" s="923"/>
      <c r="W454" s="1392"/>
      <c r="X454" s="923"/>
      <c r="Y454" s="1392"/>
      <c r="Z454" s="1392"/>
      <c r="AA454" s="1392"/>
      <c r="AB454" s="890"/>
      <c r="AC454" s="923"/>
      <c r="AD454" s="923"/>
      <c r="AE454" s="923"/>
      <c r="AF454" s="1109"/>
      <c r="AG454" s="1109"/>
      <c r="AH454" s="1109"/>
      <c r="AI454" s="1109"/>
      <c r="AJ454" s="942"/>
      <c r="AK454" s="1392"/>
      <c r="AL454" s="1392"/>
      <c r="AM454" s="1392"/>
      <c r="AN454" s="2337"/>
      <c r="AO454" s="923"/>
      <c r="AP454" s="884"/>
      <c r="AQ454" s="890"/>
      <c r="AR454" s="884"/>
      <c r="AS454" s="890"/>
      <c r="AT454" s="890"/>
      <c r="AU454" s="890"/>
      <c r="AV454" s="890"/>
      <c r="AW454" s="923"/>
      <c r="AX454" s="923"/>
      <c r="AY454" s="923"/>
      <c r="AZ454" s="923"/>
      <c r="BA454" s="923"/>
      <c r="BB454" s="923"/>
      <c r="BC454" s="923"/>
      <c r="BD454" s="923"/>
      <c r="BE454" s="923"/>
      <c r="BF454" s="923"/>
      <c r="BG454" s="923"/>
      <c r="BH454" s="1043"/>
      <c r="BI454" s="1043"/>
      <c r="BJ454" s="884"/>
      <c r="BK454" s="890"/>
      <c r="BL454" s="1338"/>
      <c r="BM454" s="1338"/>
      <c r="BN454" s="1338"/>
      <c r="BO454" s="1338"/>
      <c r="BP454" s="890"/>
      <c r="BQ454" s="923"/>
      <c r="BR454" s="923"/>
      <c r="BS454" s="923"/>
      <c r="BT454" s="923"/>
      <c r="BU454" s="923"/>
      <c r="BV454" s="923"/>
      <c r="BW454" s="923"/>
      <c r="BX454" s="923"/>
      <c r="BY454" s="1392"/>
      <c r="BZ454" s="890"/>
      <c r="CA454" s="1109"/>
      <c r="CB454" s="890"/>
      <c r="CC454" s="1338"/>
      <c r="CD454" s="1338"/>
      <c r="CE454" s="1338"/>
      <c r="CF454" s="1338"/>
      <c r="CG454" s="923"/>
      <c r="CH454" s="923"/>
      <c r="CI454" s="923"/>
      <c r="CJ454" s="923"/>
      <c r="CK454" s="923"/>
      <c r="CL454" s="923"/>
      <c r="CM454" s="923"/>
      <c r="CN454" s="923"/>
      <c r="CO454" s="923"/>
      <c r="CP454" s="923"/>
      <c r="CQ454" s="923"/>
      <c r="CR454" s="923"/>
      <c r="CS454" s="923"/>
      <c r="CT454" s="923"/>
      <c r="CU454" s="923"/>
      <c r="CV454" s="923"/>
    </row>
    <row r="455" spans="1:100" ht="15">
      <c r="A455" s="923"/>
      <c r="B455" s="923"/>
      <c r="C455" s="923"/>
      <c r="D455" s="923"/>
      <c r="E455" s="923"/>
      <c r="F455" s="923"/>
      <c r="G455" s="923"/>
      <c r="H455" s="1048"/>
      <c r="I455" s="1232"/>
      <c r="J455" s="2340"/>
      <c r="K455" s="2341" t="s">
        <v>1119</v>
      </c>
      <c r="L455" s="139" t="s">
        <v>1299</v>
      </c>
      <c r="M455" s="1087"/>
      <c r="N455" s="958"/>
      <c r="O455" s="942"/>
      <c r="P455" s="890"/>
      <c r="Q455" s="1041"/>
      <c r="R455" s="1041"/>
      <c r="S455" s="1431"/>
      <c r="T455" s="923"/>
      <c r="U455" s="923"/>
      <c r="V455" s="923"/>
      <c r="W455" s="1392"/>
      <c r="X455" s="923"/>
      <c r="Y455" s="1392"/>
      <c r="Z455" s="1392"/>
      <c r="AA455" s="1392"/>
      <c r="AB455" s="890"/>
      <c r="AC455" s="923"/>
      <c r="AD455" s="923"/>
      <c r="AE455" s="923"/>
      <c r="AF455" s="1109"/>
      <c r="AG455" s="1109"/>
      <c r="AH455" s="1109"/>
      <c r="AI455" s="1109"/>
      <c r="AJ455" s="942"/>
      <c r="AK455" s="1392"/>
      <c r="AL455" s="1392"/>
      <c r="AM455" s="1392"/>
      <c r="AN455" s="2337"/>
      <c r="AO455" s="923"/>
      <c r="AP455" s="884"/>
      <c r="AQ455" s="890"/>
      <c r="AR455" s="884"/>
      <c r="AS455" s="890"/>
      <c r="AT455" s="890"/>
      <c r="AU455" s="890"/>
      <c r="AV455" s="890"/>
      <c r="AW455" s="923"/>
      <c r="AX455" s="923"/>
      <c r="AY455" s="923"/>
      <c r="AZ455" s="923"/>
      <c r="BA455" s="923"/>
      <c r="BB455" s="923"/>
      <c r="BC455" s="923"/>
      <c r="BD455" s="923"/>
      <c r="BE455" s="923"/>
      <c r="BF455" s="923"/>
      <c r="BG455" s="923"/>
      <c r="BH455" s="1043"/>
      <c r="BI455" s="1043"/>
      <c r="BJ455" s="884"/>
      <c r="BK455" s="890"/>
      <c r="BL455" s="1338"/>
      <c r="BM455" s="1338"/>
      <c r="BN455" s="1338"/>
      <c r="BO455" s="1338"/>
      <c r="BP455" s="890"/>
      <c r="BQ455" s="923"/>
      <c r="BR455" s="923"/>
      <c r="BS455" s="923"/>
      <c r="BT455" s="923"/>
      <c r="BU455" s="923"/>
      <c r="BV455" s="923"/>
      <c r="BW455" s="923"/>
      <c r="BX455" s="923"/>
      <c r="BY455" s="1392"/>
      <c r="BZ455" s="890"/>
      <c r="CA455" s="1109"/>
      <c r="CB455" s="890"/>
      <c r="CC455" s="1338"/>
      <c r="CD455" s="1338"/>
      <c r="CE455" s="1338"/>
      <c r="CF455" s="1338"/>
      <c r="CG455" s="923"/>
      <c r="CH455" s="923"/>
      <c r="CI455" s="923"/>
      <c r="CJ455" s="923"/>
      <c r="CK455" s="923"/>
      <c r="CL455" s="923"/>
      <c r="CM455" s="923"/>
      <c r="CN455" s="923"/>
      <c r="CO455" s="923"/>
      <c r="CP455" s="923"/>
      <c r="CQ455" s="923"/>
      <c r="CR455" s="923"/>
      <c r="CS455" s="923"/>
      <c r="CT455" s="923"/>
      <c r="CU455" s="923"/>
      <c r="CV455" s="923"/>
    </row>
    <row r="456" spans="1:100" ht="15">
      <c r="A456" s="923"/>
      <c r="B456" s="923"/>
      <c r="C456" s="923"/>
      <c r="D456" s="923"/>
      <c r="E456" s="923"/>
      <c r="F456" s="923"/>
      <c r="G456" s="923"/>
      <c r="H456" s="1048"/>
      <c r="I456" s="1232"/>
      <c r="J456" s="2340"/>
      <c r="K456" s="2341" t="s">
        <v>1119</v>
      </c>
      <c r="L456" s="139" t="s">
        <v>1300</v>
      </c>
      <c r="M456" s="1087"/>
      <c r="N456" s="958"/>
      <c r="O456" s="942"/>
      <c r="P456" s="890"/>
      <c r="Q456" s="1041"/>
      <c r="R456" s="1041"/>
      <c r="S456" s="1431"/>
      <c r="T456" s="923"/>
      <c r="U456" s="923"/>
      <c r="V456" s="923"/>
      <c r="W456" s="1392"/>
      <c r="X456" s="923"/>
      <c r="Y456" s="1392"/>
      <c r="Z456" s="1392"/>
      <c r="AA456" s="1392"/>
      <c r="AB456" s="890"/>
      <c r="AC456" s="923"/>
      <c r="AD456" s="923"/>
      <c r="AE456" s="923"/>
      <c r="AF456" s="1109"/>
      <c r="AG456" s="1109"/>
      <c r="AH456" s="1109"/>
      <c r="AI456" s="1109"/>
      <c r="AJ456" s="942"/>
      <c r="AK456" s="1392"/>
      <c r="AL456" s="1392"/>
      <c r="AM456" s="1392"/>
      <c r="AN456" s="2337"/>
      <c r="AO456" s="923"/>
      <c r="AP456" s="884"/>
      <c r="AQ456" s="890"/>
      <c r="AR456" s="884"/>
      <c r="AS456" s="890"/>
      <c r="AT456" s="890"/>
      <c r="AU456" s="890"/>
      <c r="AV456" s="890"/>
      <c r="AW456" s="923"/>
      <c r="AX456" s="923"/>
      <c r="AY456" s="923"/>
      <c r="AZ456" s="923"/>
      <c r="BA456" s="923"/>
      <c r="BB456" s="923"/>
      <c r="BC456" s="923"/>
      <c r="BD456" s="923"/>
      <c r="BE456" s="923"/>
      <c r="BF456" s="923"/>
      <c r="BG456" s="923"/>
      <c r="BH456" s="1043"/>
      <c r="BI456" s="1043"/>
      <c r="BJ456" s="884"/>
      <c r="BK456" s="890"/>
      <c r="BL456" s="1338"/>
      <c r="BM456" s="1338"/>
      <c r="BN456" s="1338"/>
      <c r="BO456" s="1338"/>
      <c r="BP456" s="890"/>
      <c r="BQ456" s="923"/>
      <c r="BR456" s="923"/>
      <c r="BS456" s="923"/>
      <c r="BT456" s="923"/>
      <c r="BU456" s="923"/>
      <c r="BV456" s="923"/>
      <c r="BW456" s="923"/>
      <c r="BX456" s="923"/>
      <c r="BY456" s="1392"/>
      <c r="BZ456" s="890"/>
      <c r="CA456" s="1109"/>
      <c r="CB456" s="890"/>
      <c r="CC456" s="1338"/>
      <c r="CD456" s="1338"/>
      <c r="CE456" s="1338"/>
      <c r="CF456" s="1338"/>
      <c r="CG456" s="923"/>
      <c r="CH456" s="923"/>
      <c r="CI456" s="923"/>
      <c r="CJ456" s="923"/>
      <c r="CK456" s="923"/>
      <c r="CL456" s="923"/>
      <c r="CM456" s="923"/>
      <c r="CN456" s="923"/>
      <c r="CO456" s="923"/>
      <c r="CP456" s="923"/>
      <c r="CQ456" s="923"/>
      <c r="CR456" s="923"/>
      <c r="CS456" s="923"/>
      <c r="CT456" s="923"/>
      <c r="CU456" s="923"/>
      <c r="CV456" s="923"/>
    </row>
    <row r="457" spans="1:100" ht="30">
      <c r="A457" s="923"/>
      <c r="B457" s="923"/>
      <c r="C457" s="923"/>
      <c r="D457" s="923"/>
      <c r="E457" s="923"/>
      <c r="F457" s="923"/>
      <c r="G457" s="923"/>
      <c r="H457" s="1048"/>
      <c r="I457" s="1232"/>
      <c r="J457" s="2340"/>
      <c r="K457" s="2341" t="s">
        <v>1130</v>
      </c>
      <c r="L457" s="139" t="s">
        <v>1301</v>
      </c>
      <c r="M457" s="1087"/>
      <c r="N457" s="958"/>
      <c r="O457" s="942"/>
      <c r="P457" s="890"/>
      <c r="Q457" s="1041"/>
      <c r="R457" s="1041"/>
      <c r="S457" s="1431"/>
      <c r="T457" s="923"/>
      <c r="U457" s="923"/>
      <c r="V457" s="923"/>
      <c r="W457" s="1392"/>
      <c r="X457" s="923"/>
      <c r="Y457" s="1392"/>
      <c r="Z457" s="1392"/>
      <c r="AA457" s="1392"/>
      <c r="AB457" s="890"/>
      <c r="AC457" s="923"/>
      <c r="AD457" s="923"/>
      <c r="AE457" s="923"/>
      <c r="AF457" s="1109"/>
      <c r="AG457" s="1109"/>
      <c r="AH457" s="1109"/>
      <c r="AI457" s="1109"/>
      <c r="AJ457" s="942"/>
      <c r="AK457" s="1392"/>
      <c r="AL457" s="1392"/>
      <c r="AM457" s="1392"/>
      <c r="AN457" s="2337"/>
      <c r="AO457" s="923"/>
      <c r="AP457" s="884"/>
      <c r="AQ457" s="890"/>
      <c r="AR457" s="884"/>
      <c r="AS457" s="890"/>
      <c r="AT457" s="890"/>
      <c r="AU457" s="890"/>
      <c r="AV457" s="890"/>
      <c r="AW457" s="923"/>
      <c r="AX457" s="923"/>
      <c r="AY457" s="923"/>
      <c r="AZ457" s="923"/>
      <c r="BA457" s="923"/>
      <c r="BB457" s="923"/>
      <c r="BC457" s="923"/>
      <c r="BD457" s="923"/>
      <c r="BE457" s="923"/>
      <c r="BF457" s="923"/>
      <c r="BG457" s="923"/>
      <c r="BH457" s="1043"/>
      <c r="BI457" s="1043"/>
      <c r="BJ457" s="884"/>
      <c r="BK457" s="890"/>
      <c r="BL457" s="1338"/>
      <c r="BM457" s="1338"/>
      <c r="BN457" s="1338"/>
      <c r="BO457" s="1338"/>
      <c r="BP457" s="890"/>
      <c r="BQ457" s="923"/>
      <c r="BR457" s="923"/>
      <c r="BS457" s="923"/>
      <c r="BT457" s="923"/>
      <c r="BU457" s="923"/>
      <c r="BV457" s="923"/>
      <c r="BW457" s="923"/>
      <c r="BX457" s="923"/>
      <c r="BY457" s="1392"/>
      <c r="BZ457" s="890"/>
      <c r="CA457" s="1109"/>
      <c r="CB457" s="890"/>
      <c r="CC457" s="1338"/>
      <c r="CD457" s="1338"/>
      <c r="CE457" s="1338"/>
      <c r="CF457" s="1338"/>
      <c r="CG457" s="923"/>
      <c r="CH457" s="923"/>
      <c r="CI457" s="923"/>
      <c r="CJ457" s="923"/>
      <c r="CK457" s="923"/>
      <c r="CL457" s="923"/>
      <c r="CM457" s="923"/>
      <c r="CN457" s="923"/>
      <c r="CO457" s="923"/>
      <c r="CP457" s="923"/>
      <c r="CQ457" s="923"/>
      <c r="CR457" s="923"/>
      <c r="CS457" s="923"/>
      <c r="CT457" s="923"/>
      <c r="CU457" s="923"/>
      <c r="CV457" s="923"/>
    </row>
    <row r="458" spans="1:100" ht="15">
      <c r="A458" s="923"/>
      <c r="B458" s="923"/>
      <c r="C458" s="923"/>
      <c r="D458" s="923"/>
      <c r="E458" s="923"/>
      <c r="F458" s="923"/>
      <c r="G458" s="923"/>
      <c r="H458" s="1048"/>
      <c r="I458" s="1232"/>
      <c r="J458" s="2340"/>
      <c r="K458" s="2341" t="s">
        <v>1119</v>
      </c>
      <c r="L458" s="139" t="s">
        <v>1302</v>
      </c>
      <c r="M458" s="1087"/>
      <c r="N458" s="958"/>
      <c r="O458" s="942"/>
      <c r="P458" s="890"/>
      <c r="Q458" s="1041"/>
      <c r="R458" s="1041"/>
      <c r="S458" s="1431"/>
      <c r="T458" s="923"/>
      <c r="U458" s="923"/>
      <c r="V458" s="923"/>
      <c r="W458" s="1392"/>
      <c r="X458" s="923"/>
      <c r="Y458" s="1392"/>
      <c r="Z458" s="1392"/>
      <c r="AA458" s="1392"/>
      <c r="AB458" s="890"/>
      <c r="AC458" s="923"/>
      <c r="AD458" s="923"/>
      <c r="AE458" s="923"/>
      <c r="AF458" s="1109"/>
      <c r="AG458" s="1109"/>
      <c r="AH458" s="1109"/>
      <c r="AI458" s="1109"/>
      <c r="AJ458" s="942"/>
      <c r="AK458" s="1392"/>
      <c r="AL458" s="1392"/>
      <c r="AM458" s="1392"/>
      <c r="AN458" s="2337"/>
      <c r="AO458" s="923"/>
      <c r="AP458" s="884"/>
      <c r="AQ458" s="890"/>
      <c r="AR458" s="884"/>
      <c r="AS458" s="890"/>
      <c r="AT458" s="890"/>
      <c r="AU458" s="890"/>
      <c r="AV458" s="890"/>
      <c r="AW458" s="923"/>
      <c r="AX458" s="923"/>
      <c r="AY458" s="923"/>
      <c r="AZ458" s="923"/>
      <c r="BA458" s="923"/>
      <c r="BB458" s="923"/>
      <c r="BC458" s="923"/>
      <c r="BD458" s="923"/>
      <c r="BE458" s="923"/>
      <c r="BF458" s="923"/>
      <c r="BG458" s="923"/>
      <c r="BH458" s="1043"/>
      <c r="BI458" s="1043"/>
      <c r="BJ458" s="884"/>
      <c r="BK458" s="890"/>
      <c r="BL458" s="1338"/>
      <c r="BM458" s="1338"/>
      <c r="BN458" s="1338"/>
      <c r="BO458" s="1338"/>
      <c r="BP458" s="890"/>
      <c r="BQ458" s="923"/>
      <c r="BR458" s="923"/>
      <c r="BS458" s="923"/>
      <c r="BT458" s="923"/>
      <c r="BU458" s="923"/>
      <c r="BV458" s="923"/>
      <c r="BW458" s="923"/>
      <c r="BX458" s="923"/>
      <c r="BY458" s="1392"/>
      <c r="BZ458" s="890"/>
      <c r="CA458" s="1109"/>
      <c r="CB458" s="890"/>
      <c r="CC458" s="1338"/>
      <c r="CD458" s="1338"/>
      <c r="CE458" s="1338"/>
      <c r="CF458" s="1338"/>
      <c r="CG458" s="923"/>
      <c r="CH458" s="923"/>
      <c r="CI458" s="923"/>
      <c r="CJ458" s="923"/>
      <c r="CK458" s="923"/>
      <c r="CL458" s="923"/>
      <c r="CM458" s="923"/>
      <c r="CN458" s="923"/>
      <c r="CO458" s="923"/>
      <c r="CP458" s="923"/>
      <c r="CQ458" s="923"/>
      <c r="CR458" s="923"/>
      <c r="CS458" s="923"/>
      <c r="CT458" s="923"/>
      <c r="CU458" s="923"/>
      <c r="CV458" s="923"/>
    </row>
    <row r="459" spans="1:100" ht="30">
      <c r="A459" s="923"/>
      <c r="B459" s="923"/>
      <c r="C459" s="923"/>
      <c r="D459" s="923"/>
      <c r="E459" s="923"/>
      <c r="F459" s="923"/>
      <c r="G459" s="923"/>
      <c r="H459" s="1048"/>
      <c r="I459" s="1232"/>
      <c r="J459" s="2340"/>
      <c r="K459" s="2341" t="s">
        <v>1130</v>
      </c>
      <c r="L459" s="139" t="s">
        <v>1303</v>
      </c>
      <c r="M459" s="1087"/>
      <c r="N459" s="958"/>
      <c r="O459" s="942"/>
      <c r="P459" s="890"/>
      <c r="Q459" s="1041"/>
      <c r="R459" s="1041"/>
      <c r="S459" s="1431"/>
      <c r="T459" s="923"/>
      <c r="U459" s="923"/>
      <c r="V459" s="923"/>
      <c r="W459" s="1392"/>
      <c r="X459" s="923"/>
      <c r="Y459" s="1392"/>
      <c r="Z459" s="1392"/>
      <c r="AA459" s="1392"/>
      <c r="AB459" s="890"/>
      <c r="AC459" s="923"/>
      <c r="AD459" s="923"/>
      <c r="AE459" s="923"/>
      <c r="AF459" s="1109"/>
      <c r="AG459" s="1109"/>
      <c r="AH459" s="1109"/>
      <c r="AI459" s="1109"/>
      <c r="AJ459" s="942"/>
      <c r="AK459" s="1392"/>
      <c r="AL459" s="1392"/>
      <c r="AM459" s="1392"/>
      <c r="AN459" s="2337"/>
      <c r="AO459" s="923"/>
      <c r="AP459" s="884"/>
      <c r="AQ459" s="890"/>
      <c r="AR459" s="884"/>
      <c r="AS459" s="890"/>
      <c r="AT459" s="890"/>
      <c r="AU459" s="890"/>
      <c r="AV459" s="890"/>
      <c r="AW459" s="923"/>
      <c r="AX459" s="923"/>
      <c r="AY459" s="923"/>
      <c r="AZ459" s="923"/>
      <c r="BA459" s="923"/>
      <c r="BB459" s="923"/>
      <c r="BC459" s="923"/>
      <c r="BD459" s="923"/>
      <c r="BE459" s="923"/>
      <c r="BF459" s="923"/>
      <c r="BG459" s="923"/>
      <c r="BH459" s="1043"/>
      <c r="BI459" s="1043"/>
      <c r="BJ459" s="884"/>
      <c r="BK459" s="890"/>
      <c r="BL459" s="1338"/>
      <c r="BM459" s="1338"/>
      <c r="BN459" s="1338"/>
      <c r="BO459" s="1338"/>
      <c r="BP459" s="890"/>
      <c r="BQ459" s="923"/>
      <c r="BR459" s="923"/>
      <c r="BS459" s="923"/>
      <c r="BT459" s="923"/>
      <c r="BU459" s="923"/>
      <c r="BV459" s="923"/>
      <c r="BW459" s="923"/>
      <c r="BX459" s="923"/>
      <c r="BY459" s="1392"/>
      <c r="BZ459" s="890"/>
      <c r="CA459" s="1109"/>
      <c r="CB459" s="890"/>
      <c r="CC459" s="1338"/>
      <c r="CD459" s="1338"/>
      <c r="CE459" s="1338"/>
      <c r="CF459" s="1338"/>
      <c r="CG459" s="923"/>
      <c r="CH459" s="923"/>
      <c r="CI459" s="923"/>
      <c r="CJ459" s="923"/>
      <c r="CK459" s="923"/>
      <c r="CL459" s="923"/>
      <c r="CM459" s="923"/>
      <c r="CN459" s="923"/>
      <c r="CO459" s="923"/>
      <c r="CP459" s="923"/>
      <c r="CQ459" s="923"/>
      <c r="CR459" s="923"/>
      <c r="CS459" s="923"/>
      <c r="CT459" s="923"/>
      <c r="CU459" s="923"/>
      <c r="CV459" s="923"/>
    </row>
    <row r="460" spans="1:100" ht="15">
      <c r="A460" s="923"/>
      <c r="B460" s="923"/>
      <c r="C460" s="923"/>
      <c r="D460" s="923"/>
      <c r="E460" s="923"/>
      <c r="F460" s="923"/>
      <c r="G460" s="923"/>
      <c r="H460" s="1048"/>
      <c r="I460" s="1232"/>
      <c r="J460" s="2340"/>
      <c r="K460" s="2341" t="s">
        <v>1130</v>
      </c>
      <c r="L460" s="139" t="s">
        <v>1304</v>
      </c>
      <c r="M460" s="1087"/>
      <c r="N460" s="958"/>
      <c r="O460" s="942"/>
      <c r="P460" s="890"/>
      <c r="Q460" s="1041"/>
      <c r="R460" s="1041"/>
      <c r="S460" s="1431"/>
      <c r="T460" s="923"/>
      <c r="U460" s="923"/>
      <c r="V460" s="923"/>
      <c r="W460" s="1392"/>
      <c r="X460" s="923"/>
      <c r="Y460" s="1392"/>
      <c r="Z460" s="1392"/>
      <c r="AA460" s="1392"/>
      <c r="AB460" s="890"/>
      <c r="AC460" s="923"/>
      <c r="AD460" s="923"/>
      <c r="AE460" s="923"/>
      <c r="AF460" s="1109"/>
      <c r="AG460" s="1109"/>
      <c r="AH460" s="1109"/>
      <c r="AI460" s="1109"/>
      <c r="AJ460" s="942"/>
      <c r="AK460" s="1392"/>
      <c r="AL460" s="1392"/>
      <c r="AM460" s="1392"/>
      <c r="AN460" s="2337"/>
      <c r="AO460" s="923"/>
      <c r="AP460" s="884"/>
      <c r="AQ460" s="890"/>
      <c r="AR460" s="884"/>
      <c r="AS460" s="890"/>
      <c r="AT460" s="890"/>
      <c r="AU460" s="890"/>
      <c r="AV460" s="890"/>
      <c r="AW460" s="923"/>
      <c r="AX460" s="923"/>
      <c r="AY460" s="923"/>
      <c r="AZ460" s="923"/>
      <c r="BA460" s="923"/>
      <c r="BB460" s="923"/>
      <c r="BC460" s="923"/>
      <c r="BD460" s="923"/>
      <c r="BE460" s="923"/>
      <c r="BF460" s="923"/>
      <c r="BG460" s="923"/>
      <c r="BH460" s="1043"/>
      <c r="BI460" s="1043"/>
      <c r="BJ460" s="884"/>
      <c r="BK460" s="890"/>
      <c r="BL460" s="1338"/>
      <c r="BM460" s="1338"/>
      <c r="BN460" s="1338"/>
      <c r="BO460" s="1338"/>
      <c r="BP460" s="890"/>
      <c r="BQ460" s="923"/>
      <c r="BR460" s="923"/>
      <c r="BS460" s="923"/>
      <c r="BT460" s="923"/>
      <c r="BU460" s="923"/>
      <c r="BV460" s="923"/>
      <c r="BW460" s="923"/>
      <c r="BX460" s="923"/>
      <c r="BY460" s="1392"/>
      <c r="BZ460" s="890"/>
      <c r="CA460" s="1109"/>
      <c r="CB460" s="890"/>
      <c r="CC460" s="1338"/>
      <c r="CD460" s="1338"/>
      <c r="CE460" s="1338"/>
      <c r="CF460" s="1338"/>
      <c r="CG460" s="923"/>
      <c r="CH460" s="923"/>
      <c r="CI460" s="923"/>
      <c r="CJ460" s="923"/>
      <c r="CK460" s="923"/>
      <c r="CL460" s="923"/>
      <c r="CM460" s="923"/>
      <c r="CN460" s="923"/>
      <c r="CO460" s="923"/>
      <c r="CP460" s="923"/>
      <c r="CQ460" s="923"/>
      <c r="CR460" s="923"/>
      <c r="CS460" s="923"/>
      <c r="CT460" s="923"/>
      <c r="CU460" s="923"/>
      <c r="CV460" s="923"/>
    </row>
    <row r="461" spans="1:100" ht="15">
      <c r="A461" s="923"/>
      <c r="B461" s="923"/>
      <c r="C461" s="923"/>
      <c r="D461" s="923"/>
      <c r="E461" s="923"/>
      <c r="F461" s="923"/>
      <c r="G461" s="923"/>
      <c r="H461" s="1048"/>
      <c r="I461" s="1232"/>
      <c r="J461" s="2340"/>
      <c r="K461" s="2341" t="s">
        <v>1130</v>
      </c>
      <c r="L461" s="139" t="s">
        <v>1305</v>
      </c>
      <c r="M461" s="1087"/>
      <c r="N461" s="958"/>
      <c r="O461" s="942"/>
      <c r="P461" s="890"/>
      <c r="Q461" s="1041"/>
      <c r="R461" s="1041"/>
      <c r="S461" s="1431"/>
      <c r="T461" s="923"/>
      <c r="U461" s="923"/>
      <c r="V461" s="923"/>
      <c r="W461" s="1392"/>
      <c r="X461" s="923"/>
      <c r="Y461" s="1392"/>
      <c r="Z461" s="1392"/>
      <c r="AA461" s="1392"/>
      <c r="AB461" s="890"/>
      <c r="AC461" s="923"/>
      <c r="AD461" s="923"/>
      <c r="AE461" s="923"/>
      <c r="AF461" s="1109"/>
      <c r="AG461" s="1109"/>
      <c r="AH461" s="1109"/>
      <c r="AI461" s="1109"/>
      <c r="AJ461" s="942"/>
      <c r="AK461" s="1392"/>
      <c r="AL461" s="1392"/>
      <c r="AM461" s="1392"/>
      <c r="AN461" s="2337"/>
      <c r="AO461" s="923"/>
      <c r="AP461" s="884"/>
      <c r="AQ461" s="890"/>
      <c r="AR461" s="884"/>
      <c r="AS461" s="890"/>
      <c r="AT461" s="890"/>
      <c r="AU461" s="890"/>
      <c r="AV461" s="890"/>
      <c r="AW461" s="923"/>
      <c r="AX461" s="923"/>
      <c r="AY461" s="923"/>
      <c r="AZ461" s="923"/>
      <c r="BA461" s="923"/>
      <c r="BB461" s="923"/>
      <c r="BC461" s="923"/>
      <c r="BD461" s="923"/>
      <c r="BE461" s="923"/>
      <c r="BF461" s="923"/>
      <c r="BG461" s="923"/>
      <c r="BH461" s="1043"/>
      <c r="BI461" s="1043"/>
      <c r="BJ461" s="884"/>
      <c r="BK461" s="890"/>
      <c r="BL461" s="1338"/>
      <c r="BM461" s="1338"/>
      <c r="BN461" s="1338"/>
      <c r="BO461" s="1338"/>
      <c r="BP461" s="890"/>
      <c r="BQ461" s="923"/>
      <c r="BR461" s="923"/>
      <c r="BS461" s="923"/>
      <c r="BT461" s="923"/>
      <c r="BU461" s="923"/>
      <c r="BV461" s="923"/>
      <c r="BW461" s="923"/>
      <c r="BX461" s="923"/>
      <c r="BY461" s="1392"/>
      <c r="BZ461" s="890"/>
      <c r="CA461" s="1109"/>
      <c r="CB461" s="890"/>
      <c r="CC461" s="1338"/>
      <c r="CD461" s="1338"/>
      <c r="CE461" s="1338"/>
      <c r="CF461" s="1338"/>
      <c r="CG461" s="923"/>
      <c r="CH461" s="923"/>
      <c r="CI461" s="923"/>
      <c r="CJ461" s="923"/>
      <c r="CK461" s="923"/>
      <c r="CL461" s="923"/>
      <c r="CM461" s="923"/>
      <c r="CN461" s="923"/>
      <c r="CO461" s="923"/>
      <c r="CP461" s="923"/>
      <c r="CQ461" s="923"/>
      <c r="CR461" s="923"/>
      <c r="CS461" s="923"/>
      <c r="CT461" s="923"/>
      <c r="CU461" s="923"/>
      <c r="CV461" s="923"/>
    </row>
    <row r="462" spans="1:100" ht="15">
      <c r="A462" s="923"/>
      <c r="B462" s="923"/>
      <c r="C462" s="923"/>
      <c r="D462" s="923"/>
      <c r="E462" s="923"/>
      <c r="F462" s="923"/>
      <c r="G462" s="923"/>
      <c r="H462" s="1048"/>
      <c r="I462" s="1232"/>
      <c r="J462" s="2340"/>
      <c r="K462" s="2341" t="s">
        <v>1130</v>
      </c>
      <c r="L462" s="139" t="s">
        <v>1306</v>
      </c>
      <c r="M462" s="1087"/>
      <c r="N462" s="958"/>
      <c r="O462" s="942"/>
      <c r="P462" s="890"/>
      <c r="Q462" s="1041"/>
      <c r="R462" s="1041"/>
      <c r="S462" s="1431"/>
      <c r="T462" s="923"/>
      <c r="U462" s="923"/>
      <c r="V462" s="923"/>
      <c r="W462" s="1392"/>
      <c r="X462" s="923"/>
      <c r="Y462" s="1392"/>
      <c r="Z462" s="1392"/>
      <c r="AA462" s="1392"/>
      <c r="AB462" s="890"/>
      <c r="AC462" s="923"/>
      <c r="AD462" s="923"/>
      <c r="AE462" s="923"/>
      <c r="AF462" s="1109"/>
      <c r="AG462" s="1109"/>
      <c r="AH462" s="1109"/>
      <c r="AI462" s="1109"/>
      <c r="AJ462" s="942"/>
      <c r="AK462" s="1392"/>
      <c r="AL462" s="1392"/>
      <c r="AM462" s="1392"/>
      <c r="AN462" s="2337"/>
      <c r="AO462" s="923"/>
      <c r="AP462" s="884"/>
      <c r="AQ462" s="890"/>
      <c r="AR462" s="884"/>
      <c r="AS462" s="890"/>
      <c r="AT462" s="890"/>
      <c r="AU462" s="890"/>
      <c r="AV462" s="890"/>
      <c r="AW462" s="923"/>
      <c r="AX462" s="923"/>
      <c r="AY462" s="923"/>
      <c r="AZ462" s="923"/>
      <c r="BA462" s="923"/>
      <c r="BB462" s="923"/>
      <c r="BC462" s="923"/>
      <c r="BD462" s="923"/>
      <c r="BE462" s="923"/>
      <c r="BF462" s="923"/>
      <c r="BG462" s="923"/>
      <c r="BH462" s="1043"/>
      <c r="BI462" s="1043"/>
      <c r="BJ462" s="884"/>
      <c r="BK462" s="890"/>
      <c r="BL462" s="1338"/>
      <c r="BM462" s="1338"/>
      <c r="BN462" s="1338"/>
      <c r="BO462" s="1338"/>
      <c r="BP462" s="890"/>
      <c r="BQ462" s="923"/>
      <c r="BR462" s="923"/>
      <c r="BS462" s="923"/>
      <c r="BT462" s="923"/>
      <c r="BU462" s="923"/>
      <c r="BV462" s="923"/>
      <c r="BW462" s="923"/>
      <c r="BX462" s="923"/>
      <c r="BY462" s="1392"/>
      <c r="BZ462" s="890"/>
      <c r="CA462" s="1109"/>
      <c r="CB462" s="890"/>
      <c r="CC462" s="1338"/>
      <c r="CD462" s="1338"/>
      <c r="CE462" s="1338"/>
      <c r="CF462" s="1338"/>
      <c r="CG462" s="923"/>
      <c r="CH462" s="923"/>
      <c r="CI462" s="923"/>
      <c r="CJ462" s="923"/>
      <c r="CK462" s="923"/>
      <c r="CL462" s="923"/>
      <c r="CM462" s="923"/>
      <c r="CN462" s="923"/>
      <c r="CO462" s="923"/>
      <c r="CP462" s="923"/>
      <c r="CQ462" s="923"/>
      <c r="CR462" s="923"/>
      <c r="CS462" s="923"/>
      <c r="CT462" s="923"/>
      <c r="CU462" s="923"/>
      <c r="CV462" s="923"/>
    </row>
    <row r="463" spans="1:100" ht="15">
      <c r="A463" s="923"/>
      <c r="B463" s="923"/>
      <c r="C463" s="923"/>
      <c r="D463" s="923"/>
      <c r="E463" s="923"/>
      <c r="F463" s="923"/>
      <c r="G463" s="923"/>
      <c r="H463" s="1048"/>
      <c r="I463" s="1232"/>
      <c r="J463" s="2340"/>
      <c r="K463" s="2341" t="s">
        <v>1130</v>
      </c>
      <c r="L463" s="139" t="s">
        <v>1307</v>
      </c>
      <c r="M463" s="1087"/>
      <c r="N463" s="958"/>
      <c r="O463" s="942"/>
      <c r="P463" s="890"/>
      <c r="Q463" s="1041"/>
      <c r="R463" s="1041"/>
      <c r="S463" s="1431"/>
      <c r="T463" s="923"/>
      <c r="U463" s="923"/>
      <c r="V463" s="923"/>
      <c r="W463" s="1392"/>
      <c r="X463" s="923"/>
      <c r="Y463" s="1392"/>
      <c r="Z463" s="1392"/>
      <c r="AA463" s="1392"/>
      <c r="AB463" s="890"/>
      <c r="AC463" s="923"/>
      <c r="AD463" s="923"/>
      <c r="AE463" s="923"/>
      <c r="AF463" s="1109"/>
      <c r="AG463" s="1109"/>
      <c r="AH463" s="1109"/>
      <c r="AI463" s="1109"/>
      <c r="AJ463" s="942"/>
      <c r="AK463" s="1392"/>
      <c r="AL463" s="1392"/>
      <c r="AM463" s="1392"/>
      <c r="AN463" s="2337"/>
      <c r="AO463" s="923"/>
      <c r="AP463" s="884"/>
      <c r="AQ463" s="890"/>
      <c r="AR463" s="884"/>
      <c r="AS463" s="890"/>
      <c r="AT463" s="890"/>
      <c r="AU463" s="890"/>
      <c r="AV463" s="890"/>
      <c r="AW463" s="923"/>
      <c r="AX463" s="923"/>
      <c r="AY463" s="923"/>
      <c r="AZ463" s="923"/>
      <c r="BA463" s="923"/>
      <c r="BB463" s="923"/>
      <c r="BC463" s="923"/>
      <c r="BD463" s="923"/>
      <c r="BE463" s="923"/>
      <c r="BF463" s="923"/>
      <c r="BG463" s="923"/>
      <c r="BH463" s="1043"/>
      <c r="BI463" s="1043"/>
      <c r="BJ463" s="884"/>
      <c r="BK463" s="890"/>
      <c r="BL463" s="1338"/>
      <c r="BM463" s="1338"/>
      <c r="BN463" s="1338"/>
      <c r="BO463" s="1338"/>
      <c r="BP463" s="890"/>
      <c r="BQ463" s="923"/>
      <c r="BR463" s="923"/>
      <c r="BS463" s="923"/>
      <c r="BT463" s="923"/>
      <c r="BU463" s="923"/>
      <c r="BV463" s="923"/>
      <c r="BW463" s="923"/>
      <c r="BX463" s="923"/>
      <c r="BY463" s="1392"/>
      <c r="BZ463" s="890"/>
      <c r="CA463" s="1109"/>
      <c r="CB463" s="890"/>
      <c r="CC463" s="1338"/>
      <c r="CD463" s="1338"/>
      <c r="CE463" s="1338"/>
      <c r="CF463" s="1338"/>
      <c r="CG463" s="923"/>
      <c r="CH463" s="923"/>
      <c r="CI463" s="923"/>
      <c r="CJ463" s="923"/>
      <c r="CK463" s="923"/>
      <c r="CL463" s="923"/>
      <c r="CM463" s="923"/>
      <c r="CN463" s="923"/>
      <c r="CO463" s="923"/>
      <c r="CP463" s="923"/>
      <c r="CQ463" s="923"/>
      <c r="CR463" s="923"/>
      <c r="CS463" s="923"/>
      <c r="CT463" s="923"/>
      <c r="CU463" s="923"/>
      <c r="CV463" s="923"/>
    </row>
    <row r="464" spans="1:100" ht="15">
      <c r="A464" s="923"/>
      <c r="B464" s="923"/>
      <c r="C464" s="923"/>
      <c r="D464" s="923"/>
      <c r="E464" s="923"/>
      <c r="F464" s="923"/>
      <c r="G464" s="923"/>
      <c r="H464" s="1048"/>
      <c r="I464" s="1232"/>
      <c r="J464" s="2340"/>
      <c r="K464" s="2341" t="s">
        <v>1130</v>
      </c>
      <c r="L464" s="139" t="s">
        <v>1308</v>
      </c>
      <c r="M464" s="1087"/>
      <c r="N464" s="958"/>
      <c r="O464" s="942"/>
      <c r="P464" s="890"/>
      <c r="Q464" s="1041"/>
      <c r="R464" s="1041"/>
      <c r="S464" s="1431"/>
      <c r="T464" s="923"/>
      <c r="U464" s="923"/>
      <c r="V464" s="923"/>
      <c r="W464" s="1392"/>
      <c r="X464" s="923"/>
      <c r="Y464" s="1392"/>
      <c r="Z464" s="1392"/>
      <c r="AA464" s="1392"/>
      <c r="AB464" s="890"/>
      <c r="AC464" s="923"/>
      <c r="AD464" s="923"/>
      <c r="AE464" s="923"/>
      <c r="AF464" s="1109"/>
      <c r="AG464" s="1109"/>
      <c r="AH464" s="1109"/>
      <c r="AI464" s="1109"/>
      <c r="AJ464" s="942"/>
      <c r="AK464" s="1392"/>
      <c r="AL464" s="1392"/>
      <c r="AM464" s="1392"/>
      <c r="AN464" s="2337"/>
      <c r="AO464" s="923"/>
      <c r="AP464" s="884"/>
      <c r="AQ464" s="890"/>
      <c r="AR464" s="884"/>
      <c r="AS464" s="890"/>
      <c r="AT464" s="890"/>
      <c r="AU464" s="890"/>
      <c r="AV464" s="890"/>
      <c r="AW464" s="923"/>
      <c r="AX464" s="923"/>
      <c r="AY464" s="923"/>
      <c r="AZ464" s="923"/>
      <c r="BA464" s="923"/>
      <c r="BB464" s="923"/>
      <c r="BC464" s="923"/>
      <c r="BD464" s="923"/>
      <c r="BE464" s="923"/>
      <c r="BF464" s="923"/>
      <c r="BG464" s="923"/>
      <c r="BH464" s="1043"/>
      <c r="BI464" s="1043"/>
      <c r="BJ464" s="884"/>
      <c r="BK464" s="890"/>
      <c r="BL464" s="1338"/>
      <c r="BM464" s="1338"/>
      <c r="BN464" s="1338"/>
      <c r="BO464" s="1338"/>
      <c r="BP464" s="890"/>
      <c r="BQ464" s="923"/>
      <c r="BR464" s="923"/>
      <c r="BS464" s="923"/>
      <c r="BT464" s="923"/>
      <c r="BU464" s="923"/>
      <c r="BV464" s="923"/>
      <c r="BW464" s="923"/>
      <c r="BX464" s="923"/>
      <c r="BY464" s="1392"/>
      <c r="BZ464" s="890"/>
      <c r="CA464" s="1109"/>
      <c r="CB464" s="890"/>
      <c r="CC464" s="1338"/>
      <c r="CD464" s="1338"/>
      <c r="CE464" s="1338"/>
      <c r="CF464" s="1338"/>
      <c r="CG464" s="923"/>
      <c r="CH464" s="923"/>
      <c r="CI464" s="923"/>
      <c r="CJ464" s="923"/>
      <c r="CK464" s="923"/>
      <c r="CL464" s="923"/>
      <c r="CM464" s="923"/>
      <c r="CN464" s="923"/>
      <c r="CO464" s="923"/>
      <c r="CP464" s="923"/>
      <c r="CQ464" s="923"/>
      <c r="CR464" s="923"/>
      <c r="CS464" s="923"/>
      <c r="CT464" s="923"/>
      <c r="CU464" s="923"/>
      <c r="CV464" s="923"/>
    </row>
    <row r="465" spans="1:100" ht="30">
      <c r="A465" s="923"/>
      <c r="B465" s="923"/>
      <c r="C465" s="923"/>
      <c r="D465" s="923"/>
      <c r="E465" s="923"/>
      <c r="F465" s="923"/>
      <c r="G465" s="923"/>
      <c r="H465" s="1048"/>
      <c r="I465" s="1232"/>
      <c r="J465" s="2340"/>
      <c r="K465" s="2341" t="s">
        <v>1130</v>
      </c>
      <c r="L465" s="139" t="s">
        <v>1309</v>
      </c>
      <c r="M465" s="1087"/>
      <c r="N465" s="958"/>
      <c r="O465" s="942"/>
      <c r="P465" s="890"/>
      <c r="Q465" s="1041"/>
      <c r="R465" s="1041"/>
      <c r="S465" s="1431"/>
      <c r="T465" s="923"/>
      <c r="U465" s="923"/>
      <c r="V465" s="923"/>
      <c r="W465" s="1392"/>
      <c r="X465" s="923"/>
      <c r="Y465" s="1392"/>
      <c r="Z465" s="1392"/>
      <c r="AA465" s="1392"/>
      <c r="AB465" s="890"/>
      <c r="AC465" s="923"/>
      <c r="AD465" s="923"/>
      <c r="AE465" s="923"/>
      <c r="AF465" s="1109"/>
      <c r="AG465" s="1109"/>
      <c r="AH465" s="1109"/>
      <c r="AI465" s="1109"/>
      <c r="AJ465" s="942"/>
      <c r="AK465" s="1392"/>
      <c r="AL465" s="1392"/>
      <c r="AM465" s="1392"/>
      <c r="AN465" s="2337"/>
      <c r="AO465" s="923"/>
      <c r="AP465" s="884"/>
      <c r="AQ465" s="890"/>
      <c r="AR465" s="884"/>
      <c r="AS465" s="890"/>
      <c r="AT465" s="890"/>
      <c r="AU465" s="890"/>
      <c r="AV465" s="890"/>
      <c r="AW465" s="923"/>
      <c r="AX465" s="923"/>
      <c r="AY465" s="923"/>
      <c r="AZ465" s="923"/>
      <c r="BA465" s="923"/>
      <c r="BB465" s="923"/>
      <c r="BC465" s="923"/>
      <c r="BD465" s="923"/>
      <c r="BE465" s="923"/>
      <c r="BF465" s="923"/>
      <c r="BG465" s="923"/>
      <c r="BH465" s="1043"/>
      <c r="BI465" s="1043"/>
      <c r="BJ465" s="884"/>
      <c r="BK465" s="890"/>
      <c r="BL465" s="1338"/>
      <c r="BM465" s="1338"/>
      <c r="BN465" s="1338"/>
      <c r="BO465" s="1338"/>
      <c r="BP465" s="890"/>
      <c r="BQ465" s="923"/>
      <c r="BR465" s="923"/>
      <c r="BS465" s="923"/>
      <c r="BT465" s="923"/>
      <c r="BU465" s="923"/>
      <c r="BV465" s="923"/>
      <c r="BW465" s="923"/>
      <c r="BX465" s="923"/>
      <c r="BY465" s="1392"/>
      <c r="BZ465" s="890"/>
      <c r="CA465" s="1109"/>
      <c r="CB465" s="890"/>
      <c r="CC465" s="1338"/>
      <c r="CD465" s="1338"/>
      <c r="CE465" s="1338"/>
      <c r="CF465" s="1338"/>
      <c r="CG465" s="923"/>
      <c r="CH465" s="923"/>
      <c r="CI465" s="923"/>
      <c r="CJ465" s="923"/>
      <c r="CK465" s="923"/>
      <c r="CL465" s="923"/>
      <c r="CM465" s="923"/>
      <c r="CN465" s="923"/>
      <c r="CO465" s="923"/>
      <c r="CP465" s="923"/>
      <c r="CQ465" s="923"/>
      <c r="CR465" s="923"/>
      <c r="CS465" s="923"/>
      <c r="CT465" s="923"/>
      <c r="CU465" s="923"/>
      <c r="CV465" s="923"/>
    </row>
    <row r="466" spans="1:100" ht="15">
      <c r="A466" s="923"/>
      <c r="B466" s="923"/>
      <c r="C466" s="923"/>
      <c r="D466" s="923"/>
      <c r="E466" s="923"/>
      <c r="F466" s="923"/>
      <c r="G466" s="923"/>
      <c r="H466" s="1048"/>
      <c r="I466" s="1232"/>
      <c r="J466" s="2340"/>
      <c r="K466" s="2341" t="s">
        <v>1130</v>
      </c>
      <c r="L466" s="139" t="s">
        <v>1310</v>
      </c>
      <c r="M466" s="1087"/>
      <c r="N466" s="958"/>
      <c r="O466" s="942"/>
      <c r="P466" s="890"/>
      <c r="Q466" s="1041"/>
      <c r="R466" s="1041"/>
      <c r="S466" s="1431"/>
      <c r="T466" s="923"/>
      <c r="U466" s="923"/>
      <c r="V466" s="923"/>
      <c r="W466" s="1392"/>
      <c r="X466" s="923"/>
      <c r="Y466" s="1392"/>
      <c r="Z466" s="1392"/>
      <c r="AA466" s="1392"/>
      <c r="AB466" s="890"/>
      <c r="AC466" s="923"/>
      <c r="AD466" s="923"/>
      <c r="AE466" s="923"/>
      <c r="AF466" s="1109"/>
      <c r="AG466" s="1109"/>
      <c r="AH466" s="1109"/>
      <c r="AI466" s="1109"/>
      <c r="AJ466" s="942"/>
      <c r="AK466" s="1392"/>
      <c r="AL466" s="1392"/>
      <c r="AM466" s="1392"/>
      <c r="AN466" s="2337"/>
      <c r="AO466" s="923"/>
      <c r="AP466" s="884"/>
      <c r="AQ466" s="890"/>
      <c r="AR466" s="884"/>
      <c r="AS466" s="890"/>
      <c r="AT466" s="890"/>
      <c r="AU466" s="890"/>
      <c r="AV466" s="890"/>
      <c r="AW466" s="923"/>
      <c r="AX466" s="923"/>
      <c r="AY466" s="923"/>
      <c r="AZ466" s="923"/>
      <c r="BA466" s="923"/>
      <c r="BB466" s="923"/>
      <c r="BC466" s="923"/>
      <c r="BD466" s="923"/>
      <c r="BE466" s="923"/>
      <c r="BF466" s="923"/>
      <c r="BG466" s="923"/>
      <c r="BH466" s="1043"/>
      <c r="BI466" s="1043"/>
      <c r="BJ466" s="884"/>
      <c r="BK466" s="890"/>
      <c r="BL466" s="1338"/>
      <c r="BM466" s="1338"/>
      <c r="BN466" s="1338"/>
      <c r="BO466" s="1338"/>
      <c r="BP466" s="890"/>
      <c r="BQ466" s="923"/>
      <c r="BR466" s="923"/>
      <c r="BS466" s="923"/>
      <c r="BT466" s="923"/>
      <c r="BU466" s="923"/>
      <c r="BV466" s="923"/>
      <c r="BW466" s="923"/>
      <c r="BX466" s="923"/>
      <c r="BY466" s="1392"/>
      <c r="BZ466" s="890"/>
      <c r="CA466" s="1109"/>
      <c r="CB466" s="890"/>
      <c r="CC466" s="1338"/>
      <c r="CD466" s="1338"/>
      <c r="CE466" s="1338"/>
      <c r="CF466" s="1338"/>
      <c r="CG466" s="923"/>
      <c r="CH466" s="923"/>
      <c r="CI466" s="923"/>
      <c r="CJ466" s="923"/>
      <c r="CK466" s="923"/>
      <c r="CL466" s="923"/>
      <c r="CM466" s="923"/>
      <c r="CN466" s="923"/>
      <c r="CO466" s="923"/>
      <c r="CP466" s="923"/>
      <c r="CQ466" s="923"/>
      <c r="CR466" s="923"/>
      <c r="CS466" s="923"/>
      <c r="CT466" s="923"/>
      <c r="CU466" s="923"/>
      <c r="CV466" s="923"/>
    </row>
    <row r="467" spans="1:100" ht="15">
      <c r="A467" s="923"/>
      <c r="B467" s="923"/>
      <c r="C467" s="923"/>
      <c r="D467" s="923"/>
      <c r="E467" s="923"/>
      <c r="F467" s="923"/>
      <c r="G467" s="923"/>
      <c r="H467" s="1048"/>
      <c r="I467" s="1232"/>
      <c r="J467" s="2340"/>
      <c r="K467" s="2341" t="s">
        <v>1130</v>
      </c>
      <c r="L467" s="139" t="s">
        <v>1311</v>
      </c>
      <c r="M467" s="1087"/>
      <c r="N467" s="958"/>
      <c r="O467" s="942"/>
      <c r="P467" s="890"/>
      <c r="Q467" s="1041"/>
      <c r="R467" s="1041"/>
      <c r="S467" s="1431"/>
      <c r="T467" s="923"/>
      <c r="U467" s="923"/>
      <c r="V467" s="923"/>
      <c r="W467" s="1392"/>
      <c r="X467" s="923"/>
      <c r="Y467" s="1392"/>
      <c r="Z467" s="1392"/>
      <c r="AA467" s="1392"/>
      <c r="AB467" s="890"/>
      <c r="AC467" s="923"/>
      <c r="AD467" s="923"/>
      <c r="AE467" s="923"/>
      <c r="AF467" s="1109"/>
      <c r="AG467" s="1109"/>
      <c r="AH467" s="1109"/>
      <c r="AI467" s="1109"/>
      <c r="AJ467" s="942"/>
      <c r="AK467" s="1392"/>
      <c r="AL467" s="1392"/>
      <c r="AM467" s="1392"/>
      <c r="AN467" s="2337"/>
      <c r="AO467" s="923"/>
      <c r="AP467" s="884"/>
      <c r="AQ467" s="890"/>
      <c r="AR467" s="884"/>
      <c r="AS467" s="890"/>
      <c r="AT467" s="890"/>
      <c r="AU467" s="890"/>
      <c r="AV467" s="890"/>
      <c r="AW467" s="923"/>
      <c r="AX467" s="923"/>
      <c r="AY467" s="923"/>
      <c r="AZ467" s="923"/>
      <c r="BA467" s="923"/>
      <c r="BB467" s="923"/>
      <c r="BC467" s="923"/>
      <c r="BD467" s="923"/>
      <c r="BE467" s="923"/>
      <c r="BF467" s="923"/>
      <c r="BG467" s="923"/>
      <c r="BH467" s="1043"/>
      <c r="BI467" s="1043"/>
      <c r="BJ467" s="884"/>
      <c r="BK467" s="890"/>
      <c r="BL467" s="1338"/>
      <c r="BM467" s="1338"/>
      <c r="BN467" s="1338"/>
      <c r="BO467" s="1338"/>
      <c r="BP467" s="890"/>
      <c r="BQ467" s="923"/>
      <c r="BR467" s="923"/>
      <c r="BS467" s="923"/>
      <c r="BT467" s="923"/>
      <c r="BU467" s="923"/>
      <c r="BV467" s="923"/>
      <c r="BW467" s="923"/>
      <c r="BX467" s="923"/>
      <c r="BY467" s="1392"/>
      <c r="BZ467" s="890"/>
      <c r="CA467" s="1109"/>
      <c r="CB467" s="890"/>
      <c r="CC467" s="1338"/>
      <c r="CD467" s="1338"/>
      <c r="CE467" s="1338"/>
      <c r="CF467" s="1338"/>
      <c r="CG467" s="923"/>
      <c r="CH467" s="923"/>
      <c r="CI467" s="923"/>
      <c r="CJ467" s="923"/>
      <c r="CK467" s="923"/>
      <c r="CL467" s="923"/>
      <c r="CM467" s="923"/>
      <c r="CN467" s="923"/>
      <c r="CO467" s="923"/>
      <c r="CP467" s="923"/>
      <c r="CQ467" s="923"/>
      <c r="CR467" s="923"/>
      <c r="CS467" s="923"/>
      <c r="CT467" s="923"/>
      <c r="CU467" s="923"/>
      <c r="CV467" s="923"/>
    </row>
    <row r="468" spans="1:100" ht="15">
      <c r="A468" s="923"/>
      <c r="B468" s="923"/>
      <c r="C468" s="923"/>
      <c r="D468" s="923"/>
      <c r="E468" s="923"/>
      <c r="F468" s="923"/>
      <c r="G468" s="923"/>
      <c r="H468" s="1048"/>
      <c r="I468" s="1232"/>
      <c r="J468" s="2340"/>
      <c r="K468" s="2341" t="s">
        <v>1130</v>
      </c>
      <c r="L468" s="139" t="s">
        <v>1312</v>
      </c>
      <c r="M468" s="1087"/>
      <c r="N468" s="958"/>
      <c r="O468" s="942"/>
      <c r="P468" s="890"/>
      <c r="Q468" s="1041"/>
      <c r="R468" s="1041"/>
      <c r="S468" s="1431"/>
      <c r="T468" s="923"/>
      <c r="U468" s="923"/>
      <c r="V468" s="923"/>
      <c r="W468" s="1392"/>
      <c r="X468" s="923"/>
      <c r="Y468" s="1392"/>
      <c r="Z468" s="1392"/>
      <c r="AA468" s="1392"/>
      <c r="AB468" s="890"/>
      <c r="AC468" s="923"/>
      <c r="AD468" s="923"/>
      <c r="AE468" s="923"/>
      <c r="AF468" s="1109"/>
      <c r="AG468" s="1109"/>
      <c r="AH468" s="1109"/>
      <c r="AI468" s="1109"/>
      <c r="AJ468" s="942"/>
      <c r="AK468" s="1392"/>
      <c r="AL468" s="1392"/>
      <c r="AM468" s="1392"/>
      <c r="AN468" s="2337"/>
      <c r="AO468" s="923"/>
      <c r="AP468" s="884"/>
      <c r="AQ468" s="890"/>
      <c r="AR468" s="884"/>
      <c r="AS468" s="890"/>
      <c r="AT468" s="890"/>
      <c r="AU468" s="890"/>
      <c r="AV468" s="890"/>
      <c r="AW468" s="923"/>
      <c r="AX468" s="923"/>
      <c r="AY468" s="923"/>
      <c r="AZ468" s="923"/>
      <c r="BA468" s="923"/>
      <c r="BB468" s="923"/>
      <c r="BC468" s="923"/>
      <c r="BD468" s="923"/>
      <c r="BE468" s="923"/>
      <c r="BF468" s="923"/>
      <c r="BG468" s="923"/>
      <c r="BH468" s="1043"/>
      <c r="BI468" s="1043"/>
      <c r="BJ468" s="884"/>
      <c r="BK468" s="890"/>
      <c r="BL468" s="1338"/>
      <c r="BM468" s="1338"/>
      <c r="BN468" s="1338"/>
      <c r="BO468" s="1338"/>
      <c r="BP468" s="890"/>
      <c r="BQ468" s="923"/>
      <c r="BR468" s="923"/>
      <c r="BS468" s="923"/>
      <c r="BT468" s="923"/>
      <c r="BU468" s="923"/>
      <c r="BV468" s="923"/>
      <c r="BW468" s="923"/>
      <c r="BX468" s="923"/>
      <c r="BY468" s="1392"/>
      <c r="BZ468" s="890"/>
      <c r="CA468" s="1109"/>
      <c r="CB468" s="890"/>
      <c r="CC468" s="1338"/>
      <c r="CD468" s="1338"/>
      <c r="CE468" s="1338"/>
      <c r="CF468" s="1338"/>
      <c r="CG468" s="923"/>
      <c r="CH468" s="923"/>
      <c r="CI468" s="923"/>
      <c r="CJ468" s="923"/>
      <c r="CK468" s="923"/>
      <c r="CL468" s="923"/>
      <c r="CM468" s="923"/>
      <c r="CN468" s="923"/>
      <c r="CO468" s="923"/>
      <c r="CP468" s="923"/>
      <c r="CQ468" s="923"/>
      <c r="CR468" s="923"/>
      <c r="CS468" s="923"/>
      <c r="CT468" s="923"/>
      <c r="CU468" s="923"/>
      <c r="CV468" s="923"/>
    </row>
    <row r="469" spans="1:100" ht="15">
      <c r="A469" s="923"/>
      <c r="B469" s="923"/>
      <c r="C469" s="923"/>
      <c r="D469" s="923"/>
      <c r="E469" s="923"/>
      <c r="F469" s="923"/>
      <c r="G469" s="923"/>
      <c r="H469" s="1048"/>
      <c r="I469" s="1232"/>
      <c r="J469" s="2340"/>
      <c r="K469" s="2341" t="s">
        <v>1130</v>
      </c>
      <c r="L469" s="139" t="s">
        <v>1313</v>
      </c>
      <c r="M469" s="1087"/>
      <c r="N469" s="958"/>
      <c r="O469" s="942"/>
      <c r="P469" s="890"/>
      <c r="Q469" s="1041"/>
      <c r="R469" s="1041"/>
      <c r="S469" s="1431"/>
      <c r="T469" s="923"/>
      <c r="U469" s="923"/>
      <c r="V469" s="923"/>
      <c r="W469" s="1392"/>
      <c r="X469" s="923"/>
      <c r="Y469" s="1392"/>
      <c r="Z469" s="1392"/>
      <c r="AA469" s="1392"/>
      <c r="AB469" s="890"/>
      <c r="AC469" s="923"/>
      <c r="AD469" s="923"/>
      <c r="AE469" s="923"/>
      <c r="AF469" s="1109"/>
      <c r="AG469" s="1109"/>
      <c r="AH469" s="1109"/>
      <c r="AI469" s="1109"/>
      <c r="AJ469" s="942"/>
      <c r="AK469" s="1392"/>
      <c r="AL469" s="1392"/>
      <c r="AM469" s="1392"/>
      <c r="AN469" s="2337"/>
      <c r="AO469" s="923"/>
      <c r="AP469" s="884"/>
      <c r="AQ469" s="890"/>
      <c r="AR469" s="884"/>
      <c r="AS469" s="890"/>
      <c r="AT469" s="890"/>
      <c r="AU469" s="890"/>
      <c r="AV469" s="890"/>
      <c r="AW469" s="923"/>
      <c r="AX469" s="923"/>
      <c r="AY469" s="923"/>
      <c r="AZ469" s="923"/>
      <c r="BA469" s="923"/>
      <c r="BB469" s="923"/>
      <c r="BC469" s="923"/>
      <c r="BD469" s="923"/>
      <c r="BE469" s="923"/>
      <c r="BF469" s="923"/>
      <c r="BG469" s="923"/>
      <c r="BH469" s="1043"/>
      <c r="BI469" s="1043"/>
      <c r="BJ469" s="884"/>
      <c r="BK469" s="890"/>
      <c r="BL469" s="1338"/>
      <c r="BM469" s="1338"/>
      <c r="BN469" s="1338"/>
      <c r="BO469" s="1338"/>
      <c r="BP469" s="890"/>
      <c r="BQ469" s="923"/>
      <c r="BR469" s="923"/>
      <c r="BS469" s="923"/>
      <c r="BT469" s="923"/>
      <c r="BU469" s="923"/>
      <c r="BV469" s="923"/>
      <c r="BW469" s="923"/>
      <c r="BX469" s="923"/>
      <c r="BY469" s="1392"/>
      <c r="BZ469" s="890"/>
      <c r="CA469" s="1109"/>
      <c r="CB469" s="890"/>
      <c r="CC469" s="1338"/>
      <c r="CD469" s="1338"/>
      <c r="CE469" s="1338"/>
      <c r="CF469" s="1338"/>
      <c r="CG469" s="923"/>
      <c r="CH469" s="923"/>
      <c r="CI469" s="923"/>
      <c r="CJ469" s="923"/>
      <c r="CK469" s="923"/>
      <c r="CL469" s="923"/>
      <c r="CM469" s="923"/>
      <c r="CN469" s="923"/>
      <c r="CO469" s="923"/>
      <c r="CP469" s="923"/>
      <c r="CQ469" s="923"/>
      <c r="CR469" s="923"/>
      <c r="CS469" s="923"/>
      <c r="CT469" s="923"/>
      <c r="CU469" s="923"/>
      <c r="CV469" s="923"/>
    </row>
    <row r="470" spans="1:100" ht="30">
      <c r="A470" s="923"/>
      <c r="B470" s="923"/>
      <c r="C470" s="923"/>
      <c r="D470" s="923"/>
      <c r="E470" s="923"/>
      <c r="F470" s="923"/>
      <c r="G470" s="923"/>
      <c r="H470" s="1048"/>
      <c r="I470" s="1232"/>
      <c r="J470" s="2340"/>
      <c r="K470" s="2341" t="s">
        <v>1097</v>
      </c>
      <c r="L470" s="139" t="s">
        <v>1314</v>
      </c>
      <c r="M470" s="1087"/>
      <c r="N470" s="958"/>
      <c r="O470" s="942"/>
      <c r="P470" s="890"/>
      <c r="Q470" s="1041"/>
      <c r="R470" s="1041"/>
      <c r="S470" s="1431"/>
      <c r="T470" s="923"/>
      <c r="U470" s="923"/>
      <c r="V470" s="923"/>
      <c r="W470" s="1392"/>
      <c r="X470" s="923"/>
      <c r="Y470" s="1392"/>
      <c r="Z470" s="1392"/>
      <c r="AA470" s="1392"/>
      <c r="AB470" s="890"/>
      <c r="AC470" s="923"/>
      <c r="AD470" s="923"/>
      <c r="AE470" s="923"/>
      <c r="AF470" s="1109"/>
      <c r="AG470" s="1109"/>
      <c r="AH470" s="1109"/>
      <c r="AI470" s="1109"/>
      <c r="AJ470" s="942"/>
      <c r="AK470" s="1392"/>
      <c r="AL470" s="1392"/>
      <c r="AM470" s="1392"/>
      <c r="AN470" s="2337"/>
      <c r="AO470" s="923"/>
      <c r="AP470" s="884"/>
      <c r="AQ470" s="890"/>
      <c r="AR470" s="884"/>
      <c r="AS470" s="890"/>
      <c r="AT470" s="890"/>
      <c r="AU470" s="890"/>
      <c r="AV470" s="890"/>
      <c r="AW470" s="923"/>
      <c r="AX470" s="923"/>
      <c r="AY470" s="923"/>
      <c r="AZ470" s="923"/>
      <c r="BA470" s="923"/>
      <c r="BB470" s="923"/>
      <c r="BC470" s="923"/>
      <c r="BD470" s="923"/>
      <c r="BE470" s="923"/>
      <c r="BF470" s="923"/>
      <c r="BG470" s="923"/>
      <c r="BH470" s="1043"/>
      <c r="BI470" s="1043"/>
      <c r="BJ470" s="884"/>
      <c r="BK470" s="890"/>
      <c r="BL470" s="1338"/>
      <c r="BM470" s="1338"/>
      <c r="BN470" s="1338"/>
      <c r="BO470" s="1338"/>
      <c r="BP470" s="890"/>
      <c r="BQ470" s="923"/>
      <c r="BR470" s="923"/>
      <c r="BS470" s="923"/>
      <c r="BT470" s="923"/>
      <c r="BU470" s="923"/>
      <c r="BV470" s="923"/>
      <c r="BW470" s="923"/>
      <c r="BX470" s="923"/>
      <c r="BY470" s="1392"/>
      <c r="BZ470" s="890"/>
      <c r="CA470" s="1109"/>
      <c r="CB470" s="890"/>
      <c r="CC470" s="1338"/>
      <c r="CD470" s="1338"/>
      <c r="CE470" s="1338"/>
      <c r="CF470" s="1338"/>
      <c r="CG470" s="923"/>
      <c r="CH470" s="923"/>
      <c r="CI470" s="923"/>
      <c r="CJ470" s="923"/>
      <c r="CK470" s="923"/>
      <c r="CL470" s="923"/>
      <c r="CM470" s="923"/>
      <c r="CN470" s="923"/>
      <c r="CO470" s="923"/>
      <c r="CP470" s="923"/>
      <c r="CQ470" s="923"/>
      <c r="CR470" s="923"/>
      <c r="CS470" s="923"/>
      <c r="CT470" s="923"/>
      <c r="CU470" s="923"/>
      <c r="CV470" s="923"/>
    </row>
    <row r="471" spans="1:100" ht="30">
      <c r="A471" s="923"/>
      <c r="B471" s="923"/>
      <c r="C471" s="923"/>
      <c r="D471" s="923"/>
      <c r="E471" s="923"/>
      <c r="F471" s="923"/>
      <c r="G471" s="923"/>
      <c r="H471" s="1048"/>
      <c r="I471" s="1232"/>
      <c r="J471" s="2340"/>
      <c r="K471" s="2341" t="s">
        <v>1097</v>
      </c>
      <c r="L471" s="139" t="s">
        <v>1315</v>
      </c>
      <c r="M471" s="1087"/>
      <c r="N471" s="958"/>
      <c r="O471" s="942"/>
      <c r="P471" s="890"/>
      <c r="Q471" s="1041"/>
      <c r="R471" s="1041"/>
      <c r="S471" s="1431"/>
      <c r="T471" s="923"/>
      <c r="U471" s="923"/>
      <c r="V471" s="923"/>
      <c r="W471" s="1392"/>
      <c r="X471" s="923"/>
      <c r="Y471" s="1392"/>
      <c r="Z471" s="1392"/>
      <c r="AA471" s="1392"/>
      <c r="AB471" s="890"/>
      <c r="AC471" s="923"/>
      <c r="AD471" s="923"/>
      <c r="AE471" s="923"/>
      <c r="AF471" s="1109"/>
      <c r="AG471" s="1109"/>
      <c r="AH471" s="1109"/>
      <c r="AI471" s="1109"/>
      <c r="AJ471" s="942"/>
      <c r="AK471" s="1392"/>
      <c r="AL471" s="1392"/>
      <c r="AM471" s="1392"/>
      <c r="AN471" s="2337"/>
      <c r="AO471" s="923"/>
      <c r="AP471" s="884"/>
      <c r="AQ471" s="890"/>
      <c r="AR471" s="884"/>
      <c r="AS471" s="890"/>
      <c r="AT471" s="890"/>
      <c r="AU471" s="890"/>
      <c r="AV471" s="890"/>
      <c r="AW471" s="923"/>
      <c r="AX471" s="923"/>
      <c r="AY471" s="923"/>
      <c r="AZ471" s="923"/>
      <c r="BA471" s="923"/>
      <c r="BB471" s="923"/>
      <c r="BC471" s="923"/>
      <c r="BD471" s="923"/>
      <c r="BE471" s="923"/>
      <c r="BF471" s="923"/>
      <c r="BG471" s="923"/>
      <c r="BH471" s="1043"/>
      <c r="BI471" s="1043"/>
      <c r="BJ471" s="884"/>
      <c r="BK471" s="890"/>
      <c r="BL471" s="1338"/>
      <c r="BM471" s="1338"/>
      <c r="BN471" s="1338"/>
      <c r="BO471" s="1338"/>
      <c r="BP471" s="890"/>
      <c r="BQ471" s="923"/>
      <c r="BR471" s="923"/>
      <c r="BS471" s="923"/>
      <c r="BT471" s="923"/>
      <c r="BU471" s="923"/>
      <c r="BV471" s="923"/>
      <c r="BW471" s="923"/>
      <c r="BX471" s="923"/>
      <c r="BY471" s="1392"/>
      <c r="BZ471" s="890"/>
      <c r="CA471" s="1109"/>
      <c r="CB471" s="890"/>
      <c r="CC471" s="1338"/>
      <c r="CD471" s="1338"/>
      <c r="CE471" s="1338"/>
      <c r="CF471" s="1338"/>
      <c r="CG471" s="923"/>
      <c r="CH471" s="923"/>
      <c r="CI471" s="923"/>
      <c r="CJ471" s="923"/>
      <c r="CK471" s="923"/>
      <c r="CL471" s="923"/>
      <c r="CM471" s="923"/>
      <c r="CN471" s="923"/>
      <c r="CO471" s="923"/>
      <c r="CP471" s="923"/>
      <c r="CQ471" s="923"/>
      <c r="CR471" s="923"/>
      <c r="CS471" s="923"/>
      <c r="CT471" s="923"/>
      <c r="CU471" s="923"/>
      <c r="CV471" s="923"/>
    </row>
    <row r="472" spans="1:100" ht="30">
      <c r="A472" s="923"/>
      <c r="B472" s="923"/>
      <c r="C472" s="923"/>
      <c r="D472" s="923"/>
      <c r="E472" s="923"/>
      <c r="F472" s="923"/>
      <c r="G472" s="923"/>
      <c r="H472" s="1048"/>
      <c r="I472" s="1232"/>
      <c r="J472" s="2340"/>
      <c r="K472" s="2341" t="s">
        <v>1097</v>
      </c>
      <c r="L472" s="139" t="s">
        <v>1316</v>
      </c>
      <c r="M472" s="1087"/>
      <c r="N472" s="958"/>
      <c r="O472" s="942"/>
      <c r="P472" s="890"/>
      <c r="Q472" s="1041"/>
      <c r="R472" s="1041"/>
      <c r="S472" s="1431"/>
      <c r="T472" s="923"/>
      <c r="U472" s="923"/>
      <c r="V472" s="923"/>
      <c r="W472" s="1392"/>
      <c r="X472" s="923"/>
      <c r="Y472" s="1392"/>
      <c r="Z472" s="1392"/>
      <c r="AA472" s="1392"/>
      <c r="AB472" s="890"/>
      <c r="AC472" s="923"/>
      <c r="AD472" s="923"/>
      <c r="AE472" s="923"/>
      <c r="AF472" s="1109"/>
      <c r="AG472" s="1109"/>
      <c r="AH472" s="1109"/>
      <c r="AI472" s="1109"/>
      <c r="AJ472" s="942"/>
      <c r="AK472" s="1392"/>
      <c r="AL472" s="1392"/>
      <c r="AM472" s="1392"/>
      <c r="AN472" s="2337"/>
      <c r="AO472" s="923"/>
      <c r="AP472" s="884"/>
      <c r="AQ472" s="890"/>
      <c r="AR472" s="884"/>
      <c r="AS472" s="890"/>
      <c r="AT472" s="890"/>
      <c r="AU472" s="890"/>
      <c r="AV472" s="890"/>
      <c r="AW472" s="923"/>
      <c r="AX472" s="923"/>
      <c r="AY472" s="923"/>
      <c r="AZ472" s="923"/>
      <c r="BA472" s="923"/>
      <c r="BB472" s="923"/>
      <c r="BC472" s="923"/>
      <c r="BD472" s="923"/>
      <c r="BE472" s="923"/>
      <c r="BF472" s="923"/>
      <c r="BG472" s="923"/>
      <c r="BH472" s="1043"/>
      <c r="BI472" s="1043"/>
      <c r="BJ472" s="884"/>
      <c r="BK472" s="890"/>
      <c r="BL472" s="1338"/>
      <c r="BM472" s="1338"/>
      <c r="BN472" s="1338"/>
      <c r="BO472" s="1338"/>
      <c r="BP472" s="890"/>
      <c r="BQ472" s="923"/>
      <c r="BR472" s="923"/>
      <c r="BS472" s="923"/>
      <c r="BT472" s="923"/>
      <c r="BU472" s="923"/>
      <c r="BV472" s="923"/>
      <c r="BW472" s="923"/>
      <c r="BX472" s="923"/>
      <c r="BY472" s="1392"/>
      <c r="BZ472" s="890"/>
      <c r="CA472" s="1109"/>
      <c r="CB472" s="890"/>
      <c r="CC472" s="1338"/>
      <c r="CD472" s="1338"/>
      <c r="CE472" s="1338"/>
      <c r="CF472" s="1338"/>
      <c r="CG472" s="923"/>
      <c r="CH472" s="923"/>
      <c r="CI472" s="923"/>
      <c r="CJ472" s="923"/>
      <c r="CK472" s="923"/>
      <c r="CL472" s="923"/>
      <c r="CM472" s="923"/>
      <c r="CN472" s="923"/>
      <c r="CO472" s="923"/>
      <c r="CP472" s="923"/>
      <c r="CQ472" s="923"/>
      <c r="CR472" s="923"/>
      <c r="CS472" s="923"/>
      <c r="CT472" s="923"/>
      <c r="CU472" s="923"/>
      <c r="CV472" s="923"/>
    </row>
    <row r="473" spans="1:100" ht="30">
      <c r="A473" s="923"/>
      <c r="B473" s="923"/>
      <c r="C473" s="923"/>
      <c r="D473" s="923"/>
      <c r="E473" s="923"/>
      <c r="F473" s="923"/>
      <c r="G473" s="923"/>
      <c r="H473" s="1048"/>
      <c r="I473" s="1232"/>
      <c r="J473" s="2340"/>
      <c r="K473" s="2341" t="s">
        <v>1097</v>
      </c>
      <c r="L473" s="139" t="s">
        <v>1317</v>
      </c>
      <c r="M473" s="1087"/>
      <c r="N473" s="958"/>
      <c r="O473" s="942"/>
      <c r="P473" s="890"/>
      <c r="Q473" s="1041"/>
      <c r="R473" s="1041"/>
      <c r="S473" s="1431"/>
      <c r="T473" s="923"/>
      <c r="U473" s="923"/>
      <c r="V473" s="923"/>
      <c r="W473" s="1392"/>
      <c r="X473" s="923"/>
      <c r="Y473" s="1392"/>
      <c r="Z473" s="1392"/>
      <c r="AA473" s="1392"/>
      <c r="AB473" s="890"/>
      <c r="AC473" s="923"/>
      <c r="AD473" s="923"/>
      <c r="AE473" s="923"/>
      <c r="AF473" s="1109"/>
      <c r="AG473" s="1109"/>
      <c r="AH473" s="1109"/>
      <c r="AI473" s="1109"/>
      <c r="AJ473" s="942"/>
      <c r="AK473" s="1392"/>
      <c r="AL473" s="1392"/>
      <c r="AM473" s="1392"/>
      <c r="AN473" s="2337"/>
      <c r="AO473" s="923"/>
      <c r="AP473" s="884"/>
      <c r="AQ473" s="890"/>
      <c r="AR473" s="884"/>
      <c r="AS473" s="890"/>
      <c r="AT473" s="890"/>
      <c r="AU473" s="890"/>
      <c r="AV473" s="890"/>
      <c r="AW473" s="923"/>
      <c r="AX473" s="923"/>
      <c r="AY473" s="923"/>
      <c r="AZ473" s="923"/>
      <c r="BA473" s="923"/>
      <c r="BB473" s="923"/>
      <c r="BC473" s="923"/>
      <c r="BD473" s="923"/>
      <c r="BE473" s="923"/>
      <c r="BF473" s="923"/>
      <c r="BG473" s="923"/>
      <c r="BH473" s="1043"/>
      <c r="BI473" s="1043"/>
      <c r="BJ473" s="884"/>
      <c r="BK473" s="890"/>
      <c r="BL473" s="1338"/>
      <c r="BM473" s="1338"/>
      <c r="BN473" s="1338"/>
      <c r="BO473" s="1338"/>
      <c r="BP473" s="890"/>
      <c r="BQ473" s="923"/>
      <c r="BR473" s="923"/>
      <c r="BS473" s="923"/>
      <c r="BT473" s="923"/>
      <c r="BU473" s="923"/>
      <c r="BV473" s="923"/>
      <c r="BW473" s="923"/>
      <c r="BX473" s="923"/>
      <c r="BY473" s="1392"/>
      <c r="BZ473" s="890"/>
      <c r="CA473" s="1109"/>
      <c r="CB473" s="890"/>
      <c r="CC473" s="1338"/>
      <c r="CD473" s="1338"/>
      <c r="CE473" s="1338"/>
      <c r="CF473" s="1338"/>
      <c r="CG473" s="923"/>
      <c r="CH473" s="923"/>
      <c r="CI473" s="923"/>
      <c r="CJ473" s="923"/>
      <c r="CK473" s="923"/>
      <c r="CL473" s="923"/>
      <c r="CM473" s="923"/>
      <c r="CN473" s="923"/>
      <c r="CO473" s="923"/>
      <c r="CP473" s="923"/>
      <c r="CQ473" s="923"/>
      <c r="CR473" s="923"/>
      <c r="CS473" s="923"/>
      <c r="CT473" s="923"/>
      <c r="CU473" s="923"/>
      <c r="CV473" s="923"/>
    </row>
    <row r="474" spans="1:100" ht="30">
      <c r="A474" s="923"/>
      <c r="B474" s="923"/>
      <c r="C474" s="923"/>
      <c r="D474" s="923"/>
      <c r="E474" s="923"/>
      <c r="F474" s="923"/>
      <c r="G474" s="923"/>
      <c r="H474" s="1048"/>
      <c r="I474" s="1232"/>
      <c r="J474" s="2340"/>
      <c r="K474" s="2341" t="s">
        <v>1097</v>
      </c>
      <c r="L474" s="139" t="s">
        <v>1318</v>
      </c>
      <c r="M474" s="1087"/>
      <c r="N474" s="958"/>
      <c r="O474" s="942"/>
      <c r="P474" s="890"/>
      <c r="Q474" s="1041"/>
      <c r="R474" s="1041"/>
      <c r="S474" s="1431"/>
      <c r="T474" s="923"/>
      <c r="U474" s="923"/>
      <c r="V474" s="923"/>
      <c r="W474" s="1392"/>
      <c r="X474" s="923"/>
      <c r="Y474" s="1392"/>
      <c r="Z474" s="1392"/>
      <c r="AA474" s="1392"/>
      <c r="AB474" s="890"/>
      <c r="AC474" s="923"/>
      <c r="AD474" s="923"/>
      <c r="AE474" s="923"/>
      <c r="AF474" s="1109"/>
      <c r="AG474" s="1109"/>
      <c r="AH474" s="1109"/>
      <c r="AI474" s="1109"/>
      <c r="AJ474" s="942"/>
      <c r="AK474" s="1392"/>
      <c r="AL474" s="1392"/>
      <c r="AM474" s="1392"/>
      <c r="AN474" s="2337"/>
      <c r="AO474" s="923"/>
      <c r="AP474" s="884"/>
      <c r="AQ474" s="890"/>
      <c r="AR474" s="884"/>
      <c r="AS474" s="890"/>
      <c r="AT474" s="890"/>
      <c r="AU474" s="890"/>
      <c r="AV474" s="890"/>
      <c r="AW474" s="923"/>
      <c r="AX474" s="923"/>
      <c r="AY474" s="923"/>
      <c r="AZ474" s="923"/>
      <c r="BA474" s="923"/>
      <c r="BB474" s="923"/>
      <c r="BC474" s="923"/>
      <c r="BD474" s="923"/>
      <c r="BE474" s="923"/>
      <c r="BF474" s="923"/>
      <c r="BG474" s="923"/>
      <c r="BH474" s="1043"/>
      <c r="BI474" s="1043"/>
      <c r="BJ474" s="884"/>
      <c r="BK474" s="890"/>
      <c r="BL474" s="1338"/>
      <c r="BM474" s="1338"/>
      <c r="BN474" s="1338"/>
      <c r="BO474" s="1338"/>
      <c r="BP474" s="890"/>
      <c r="BQ474" s="923"/>
      <c r="BR474" s="923"/>
      <c r="BS474" s="923"/>
      <c r="BT474" s="923"/>
      <c r="BU474" s="923"/>
      <c r="BV474" s="923"/>
      <c r="BW474" s="923"/>
      <c r="BX474" s="923"/>
      <c r="BY474" s="1392"/>
      <c r="BZ474" s="890"/>
      <c r="CA474" s="1109"/>
      <c r="CB474" s="890"/>
      <c r="CC474" s="1338"/>
      <c r="CD474" s="1338"/>
      <c r="CE474" s="1338"/>
      <c r="CF474" s="1338"/>
      <c r="CG474" s="923"/>
      <c r="CH474" s="923"/>
      <c r="CI474" s="923"/>
      <c r="CJ474" s="923"/>
      <c r="CK474" s="923"/>
      <c r="CL474" s="923"/>
      <c r="CM474" s="923"/>
      <c r="CN474" s="923"/>
      <c r="CO474" s="923"/>
      <c r="CP474" s="923"/>
      <c r="CQ474" s="923"/>
      <c r="CR474" s="923"/>
      <c r="CS474" s="923"/>
      <c r="CT474" s="923"/>
      <c r="CU474" s="923"/>
      <c r="CV474" s="923"/>
    </row>
    <row r="475" spans="1:100" ht="30">
      <c r="A475" s="923"/>
      <c r="B475" s="923"/>
      <c r="C475" s="923"/>
      <c r="D475" s="923"/>
      <c r="E475" s="923"/>
      <c r="F475" s="923"/>
      <c r="G475" s="923"/>
      <c r="H475" s="1048"/>
      <c r="I475" s="1232"/>
      <c r="J475" s="2340"/>
      <c r="K475" s="2341" t="s">
        <v>1097</v>
      </c>
      <c r="L475" s="139" t="s">
        <v>1319</v>
      </c>
      <c r="M475" s="1087"/>
      <c r="N475" s="958"/>
      <c r="O475" s="942"/>
      <c r="P475" s="890"/>
      <c r="Q475" s="1041"/>
      <c r="R475" s="1041"/>
      <c r="S475" s="1431"/>
      <c r="T475" s="923"/>
      <c r="U475" s="923"/>
      <c r="V475" s="923"/>
      <c r="W475" s="1392"/>
      <c r="X475" s="923"/>
      <c r="Y475" s="1392"/>
      <c r="Z475" s="1392"/>
      <c r="AA475" s="1392"/>
      <c r="AB475" s="890"/>
      <c r="AC475" s="923"/>
      <c r="AD475" s="923"/>
      <c r="AE475" s="923"/>
      <c r="AF475" s="1109"/>
      <c r="AG475" s="1109"/>
      <c r="AH475" s="1109"/>
      <c r="AI475" s="1109"/>
      <c r="AJ475" s="942"/>
      <c r="AK475" s="1392"/>
      <c r="AL475" s="1392"/>
      <c r="AM475" s="1392"/>
      <c r="AN475" s="2337"/>
      <c r="AO475" s="923"/>
      <c r="AP475" s="884"/>
      <c r="AQ475" s="890"/>
      <c r="AR475" s="884"/>
      <c r="AS475" s="890"/>
      <c r="AT475" s="890"/>
      <c r="AU475" s="890"/>
      <c r="AV475" s="890"/>
      <c r="AW475" s="923"/>
      <c r="AX475" s="923"/>
      <c r="AY475" s="923"/>
      <c r="AZ475" s="923"/>
      <c r="BA475" s="923"/>
      <c r="BB475" s="923"/>
      <c r="BC475" s="923"/>
      <c r="BD475" s="923"/>
      <c r="BE475" s="923"/>
      <c r="BF475" s="923"/>
      <c r="BG475" s="923"/>
      <c r="BH475" s="1043"/>
      <c r="BI475" s="1043"/>
      <c r="BJ475" s="884"/>
      <c r="BK475" s="890"/>
      <c r="BL475" s="1338"/>
      <c r="BM475" s="1338"/>
      <c r="BN475" s="1338"/>
      <c r="BO475" s="1338"/>
      <c r="BP475" s="890"/>
      <c r="BQ475" s="923"/>
      <c r="BR475" s="923"/>
      <c r="BS475" s="923"/>
      <c r="BT475" s="923"/>
      <c r="BU475" s="923"/>
      <c r="BV475" s="923"/>
      <c r="BW475" s="923"/>
      <c r="BX475" s="923"/>
      <c r="BY475" s="1392"/>
      <c r="BZ475" s="890"/>
      <c r="CA475" s="1109"/>
      <c r="CB475" s="890"/>
      <c r="CC475" s="1338"/>
      <c r="CD475" s="1338"/>
      <c r="CE475" s="1338"/>
      <c r="CF475" s="1338"/>
      <c r="CG475" s="923"/>
      <c r="CH475" s="923"/>
      <c r="CI475" s="923"/>
      <c r="CJ475" s="923"/>
      <c r="CK475" s="923"/>
      <c r="CL475" s="923"/>
      <c r="CM475" s="923"/>
      <c r="CN475" s="923"/>
      <c r="CO475" s="923"/>
      <c r="CP475" s="923"/>
      <c r="CQ475" s="923"/>
      <c r="CR475" s="923"/>
      <c r="CS475" s="923"/>
      <c r="CT475" s="923"/>
      <c r="CU475" s="923"/>
      <c r="CV475" s="923"/>
    </row>
    <row r="476" spans="1:100" ht="30">
      <c r="A476" s="923"/>
      <c r="B476" s="923"/>
      <c r="C476" s="923"/>
      <c r="D476" s="923"/>
      <c r="E476" s="923"/>
      <c r="F476" s="923"/>
      <c r="G476" s="923"/>
      <c r="H476" s="1048"/>
      <c r="I476" s="1232"/>
      <c r="J476" s="2340"/>
      <c r="K476" s="2341" t="s">
        <v>1097</v>
      </c>
      <c r="L476" s="139" t="s">
        <v>1320</v>
      </c>
      <c r="M476" s="1087"/>
      <c r="N476" s="958"/>
      <c r="O476" s="942"/>
      <c r="P476" s="890"/>
      <c r="Q476" s="1041"/>
      <c r="R476" s="1041"/>
      <c r="S476" s="1431"/>
      <c r="T476" s="923"/>
      <c r="U476" s="923"/>
      <c r="V476" s="923"/>
      <c r="W476" s="1392"/>
      <c r="X476" s="923"/>
      <c r="Y476" s="1392"/>
      <c r="Z476" s="1392"/>
      <c r="AA476" s="1392"/>
      <c r="AB476" s="890"/>
      <c r="AC476" s="923"/>
      <c r="AD476" s="923"/>
      <c r="AE476" s="923"/>
      <c r="AF476" s="1109"/>
      <c r="AG476" s="1109"/>
      <c r="AH476" s="1109"/>
      <c r="AI476" s="1109"/>
      <c r="AJ476" s="942"/>
      <c r="AK476" s="1392"/>
      <c r="AL476" s="1392"/>
      <c r="AM476" s="1392"/>
      <c r="AN476" s="2337"/>
      <c r="AO476" s="923"/>
      <c r="AP476" s="884"/>
      <c r="AQ476" s="890"/>
      <c r="AR476" s="884"/>
      <c r="AS476" s="890"/>
      <c r="AT476" s="890"/>
      <c r="AU476" s="890"/>
      <c r="AV476" s="890"/>
      <c r="AW476" s="923"/>
      <c r="AX476" s="923"/>
      <c r="AY476" s="923"/>
      <c r="AZ476" s="923"/>
      <c r="BA476" s="923"/>
      <c r="BB476" s="923"/>
      <c r="BC476" s="923"/>
      <c r="BD476" s="923"/>
      <c r="BE476" s="923"/>
      <c r="BF476" s="923"/>
      <c r="BG476" s="923"/>
      <c r="BH476" s="1043"/>
      <c r="BI476" s="1043"/>
      <c r="BJ476" s="884"/>
      <c r="BK476" s="890"/>
      <c r="BL476" s="1338"/>
      <c r="BM476" s="1338"/>
      <c r="BN476" s="1338"/>
      <c r="BO476" s="1338"/>
      <c r="BP476" s="890"/>
      <c r="BQ476" s="923"/>
      <c r="BR476" s="923"/>
      <c r="BS476" s="923"/>
      <c r="BT476" s="923"/>
      <c r="BU476" s="923"/>
      <c r="BV476" s="923"/>
      <c r="BW476" s="923"/>
      <c r="BX476" s="923"/>
      <c r="BY476" s="1392"/>
      <c r="BZ476" s="890"/>
      <c r="CA476" s="1109"/>
      <c r="CB476" s="890"/>
      <c r="CC476" s="1338"/>
      <c r="CD476" s="1338"/>
      <c r="CE476" s="1338"/>
      <c r="CF476" s="1338"/>
      <c r="CG476" s="923"/>
      <c r="CH476" s="923"/>
      <c r="CI476" s="923"/>
      <c r="CJ476" s="923"/>
      <c r="CK476" s="923"/>
      <c r="CL476" s="923"/>
      <c r="CM476" s="923"/>
      <c r="CN476" s="923"/>
      <c r="CO476" s="923"/>
      <c r="CP476" s="923"/>
      <c r="CQ476" s="923"/>
      <c r="CR476" s="923"/>
      <c r="CS476" s="923"/>
      <c r="CT476" s="923"/>
      <c r="CU476" s="923"/>
      <c r="CV476" s="923"/>
    </row>
    <row r="477" spans="1:100" ht="15">
      <c r="A477" s="923"/>
      <c r="B477" s="923"/>
      <c r="C477" s="923"/>
      <c r="D477" s="923"/>
      <c r="E477" s="923"/>
      <c r="F477" s="923"/>
      <c r="G477" s="923"/>
      <c r="H477" s="1048"/>
      <c r="I477" s="1232"/>
      <c r="J477" s="2340"/>
      <c r="K477" s="2341" t="s">
        <v>1119</v>
      </c>
      <c r="L477" s="139" t="s">
        <v>1321</v>
      </c>
      <c r="M477" s="1087"/>
      <c r="N477" s="958"/>
      <c r="O477" s="942"/>
      <c r="P477" s="890"/>
      <c r="Q477" s="1041"/>
      <c r="R477" s="1041"/>
      <c r="S477" s="1431"/>
      <c r="T477" s="923"/>
      <c r="U477" s="923"/>
      <c r="V477" s="923"/>
      <c r="W477" s="1392"/>
      <c r="X477" s="923"/>
      <c r="Y477" s="1392"/>
      <c r="Z477" s="1392"/>
      <c r="AA477" s="1392"/>
      <c r="AB477" s="890"/>
      <c r="AC477" s="923"/>
      <c r="AD477" s="923"/>
      <c r="AE477" s="923"/>
      <c r="AF477" s="1109"/>
      <c r="AG477" s="1109"/>
      <c r="AH477" s="1109"/>
      <c r="AI477" s="1109"/>
      <c r="AJ477" s="942"/>
      <c r="AK477" s="1392"/>
      <c r="AL477" s="1392"/>
      <c r="AM477" s="1392"/>
      <c r="AN477" s="2337"/>
      <c r="AO477" s="923"/>
      <c r="AP477" s="884"/>
      <c r="AQ477" s="890"/>
      <c r="AR477" s="884"/>
      <c r="AS477" s="890"/>
      <c r="AT477" s="890"/>
      <c r="AU477" s="890"/>
      <c r="AV477" s="890"/>
      <c r="AW477" s="923"/>
      <c r="AX477" s="923"/>
      <c r="AY477" s="923"/>
      <c r="AZ477" s="923"/>
      <c r="BA477" s="923"/>
      <c r="BB477" s="923"/>
      <c r="BC477" s="923"/>
      <c r="BD477" s="923"/>
      <c r="BE477" s="923"/>
      <c r="BF477" s="923"/>
      <c r="BG477" s="923"/>
      <c r="BH477" s="1043"/>
      <c r="BI477" s="1043"/>
      <c r="BJ477" s="884"/>
      <c r="BK477" s="890"/>
      <c r="BL477" s="1338"/>
      <c r="BM477" s="1338"/>
      <c r="BN477" s="1338"/>
      <c r="BO477" s="1338"/>
      <c r="BP477" s="890"/>
      <c r="BQ477" s="923"/>
      <c r="BR477" s="923"/>
      <c r="BS477" s="923"/>
      <c r="BT477" s="923"/>
      <c r="BU477" s="923"/>
      <c r="BV477" s="923"/>
      <c r="BW477" s="923"/>
      <c r="BX477" s="923"/>
      <c r="BY477" s="1392"/>
      <c r="BZ477" s="890"/>
      <c r="CA477" s="1109"/>
      <c r="CB477" s="890"/>
      <c r="CC477" s="1338"/>
      <c r="CD477" s="1338"/>
      <c r="CE477" s="1338"/>
      <c r="CF477" s="1338"/>
      <c r="CG477" s="923"/>
      <c r="CH477" s="923"/>
      <c r="CI477" s="923"/>
      <c r="CJ477" s="923"/>
      <c r="CK477" s="923"/>
      <c r="CL477" s="923"/>
      <c r="CM477" s="923"/>
      <c r="CN477" s="923"/>
      <c r="CO477" s="923"/>
      <c r="CP477" s="923"/>
      <c r="CQ477" s="923"/>
      <c r="CR477" s="923"/>
      <c r="CS477" s="923"/>
      <c r="CT477" s="923"/>
      <c r="CU477" s="923"/>
      <c r="CV477" s="923"/>
    </row>
    <row r="478" spans="1:100" ht="15">
      <c r="A478" s="923"/>
      <c r="B478" s="923"/>
      <c r="C478" s="923"/>
      <c r="D478" s="923"/>
      <c r="E478" s="923"/>
      <c r="F478" s="923"/>
      <c r="G478" s="923"/>
      <c r="H478" s="1048"/>
      <c r="I478" s="1232"/>
      <c r="J478" s="2340"/>
      <c r="K478" s="2341" t="s">
        <v>1119</v>
      </c>
      <c r="L478" s="139" t="s">
        <v>1322</v>
      </c>
      <c r="M478" s="1087"/>
      <c r="N478" s="958"/>
      <c r="O478" s="942"/>
      <c r="P478" s="890"/>
      <c r="Q478" s="1041"/>
      <c r="R478" s="1041"/>
      <c r="S478" s="1431"/>
      <c r="T478" s="923"/>
      <c r="U478" s="923"/>
      <c r="V478" s="923"/>
      <c r="W478" s="1392"/>
      <c r="X478" s="923"/>
      <c r="Y478" s="1392"/>
      <c r="Z478" s="1392"/>
      <c r="AA478" s="1392"/>
      <c r="AB478" s="890"/>
      <c r="AC478" s="923"/>
      <c r="AD478" s="923"/>
      <c r="AE478" s="923"/>
      <c r="AF478" s="1109"/>
      <c r="AG478" s="1109"/>
      <c r="AH478" s="1109"/>
      <c r="AI478" s="1109"/>
      <c r="AJ478" s="942"/>
      <c r="AK478" s="1392"/>
      <c r="AL478" s="1392"/>
      <c r="AM478" s="1392"/>
      <c r="AN478" s="2337"/>
      <c r="AO478" s="923"/>
      <c r="AP478" s="884"/>
      <c r="AQ478" s="890"/>
      <c r="AR478" s="884"/>
      <c r="AS478" s="890"/>
      <c r="AT478" s="890"/>
      <c r="AU478" s="890"/>
      <c r="AV478" s="890"/>
      <c r="AW478" s="923"/>
      <c r="AX478" s="923"/>
      <c r="AY478" s="923"/>
      <c r="AZ478" s="923"/>
      <c r="BA478" s="923"/>
      <c r="BB478" s="923"/>
      <c r="BC478" s="923"/>
      <c r="BD478" s="923"/>
      <c r="BE478" s="923"/>
      <c r="BF478" s="923"/>
      <c r="BG478" s="923"/>
      <c r="BH478" s="1043"/>
      <c r="BI478" s="1043"/>
      <c r="BJ478" s="884"/>
      <c r="BK478" s="890"/>
      <c r="BL478" s="1338"/>
      <c r="BM478" s="1338"/>
      <c r="BN478" s="1338"/>
      <c r="BO478" s="1338"/>
      <c r="BP478" s="890"/>
      <c r="BQ478" s="923"/>
      <c r="BR478" s="923"/>
      <c r="BS478" s="923"/>
      <c r="BT478" s="923"/>
      <c r="BU478" s="923"/>
      <c r="BV478" s="923"/>
      <c r="BW478" s="923"/>
      <c r="BX478" s="923"/>
      <c r="BY478" s="1392"/>
      <c r="BZ478" s="890"/>
      <c r="CA478" s="1109"/>
      <c r="CB478" s="890"/>
      <c r="CC478" s="1338"/>
      <c r="CD478" s="1338"/>
      <c r="CE478" s="1338"/>
      <c r="CF478" s="1338"/>
      <c r="CG478" s="923"/>
      <c r="CH478" s="923"/>
      <c r="CI478" s="923"/>
      <c r="CJ478" s="923"/>
      <c r="CK478" s="923"/>
      <c r="CL478" s="923"/>
      <c r="CM478" s="923"/>
      <c r="CN478" s="923"/>
      <c r="CO478" s="923"/>
      <c r="CP478" s="923"/>
      <c r="CQ478" s="923"/>
      <c r="CR478" s="923"/>
      <c r="CS478" s="923"/>
      <c r="CT478" s="923"/>
      <c r="CU478" s="923"/>
      <c r="CV478" s="923"/>
    </row>
    <row r="479" spans="1:100" ht="30">
      <c r="A479" s="923"/>
      <c r="B479" s="923"/>
      <c r="C479" s="923"/>
      <c r="D479" s="923"/>
      <c r="E479" s="923"/>
      <c r="F479" s="923"/>
      <c r="G479" s="923"/>
      <c r="H479" s="1048"/>
      <c r="I479" s="1232"/>
      <c r="J479" s="2340"/>
      <c r="K479" s="2341" t="s">
        <v>1119</v>
      </c>
      <c r="L479" s="139" t="s">
        <v>1323</v>
      </c>
      <c r="M479" s="1087"/>
      <c r="N479" s="958"/>
      <c r="O479" s="942"/>
      <c r="P479" s="890"/>
      <c r="Q479" s="1041"/>
      <c r="R479" s="1041"/>
      <c r="S479" s="1431"/>
      <c r="T479" s="923"/>
      <c r="U479" s="923"/>
      <c r="V479" s="923"/>
      <c r="W479" s="1392"/>
      <c r="X479" s="923"/>
      <c r="Y479" s="1392"/>
      <c r="Z479" s="1392"/>
      <c r="AA479" s="1392"/>
      <c r="AB479" s="890"/>
      <c r="AC479" s="923"/>
      <c r="AD479" s="923"/>
      <c r="AE479" s="923"/>
      <c r="AF479" s="1109"/>
      <c r="AG479" s="1109"/>
      <c r="AH479" s="1109"/>
      <c r="AI479" s="1109"/>
      <c r="AJ479" s="942"/>
      <c r="AK479" s="1392"/>
      <c r="AL479" s="1392"/>
      <c r="AM479" s="1392"/>
      <c r="AN479" s="2337"/>
      <c r="AO479" s="923"/>
      <c r="AP479" s="884"/>
      <c r="AQ479" s="890"/>
      <c r="AR479" s="884"/>
      <c r="AS479" s="890"/>
      <c r="AT479" s="890"/>
      <c r="AU479" s="890"/>
      <c r="AV479" s="890"/>
      <c r="AW479" s="923"/>
      <c r="AX479" s="923"/>
      <c r="AY479" s="923"/>
      <c r="AZ479" s="923"/>
      <c r="BA479" s="923"/>
      <c r="BB479" s="923"/>
      <c r="BC479" s="923"/>
      <c r="BD479" s="923"/>
      <c r="BE479" s="923"/>
      <c r="BF479" s="923"/>
      <c r="BG479" s="923"/>
      <c r="BH479" s="1043"/>
      <c r="BI479" s="1043"/>
      <c r="BJ479" s="884"/>
      <c r="BK479" s="890"/>
      <c r="BL479" s="1338"/>
      <c r="BM479" s="1338"/>
      <c r="BN479" s="1338"/>
      <c r="BO479" s="1338"/>
      <c r="BP479" s="890"/>
      <c r="BQ479" s="923"/>
      <c r="BR479" s="923"/>
      <c r="BS479" s="923"/>
      <c r="BT479" s="923"/>
      <c r="BU479" s="923"/>
      <c r="BV479" s="923"/>
      <c r="BW479" s="923"/>
      <c r="BX479" s="923"/>
      <c r="BY479" s="1392"/>
      <c r="BZ479" s="890"/>
      <c r="CA479" s="1109"/>
      <c r="CB479" s="890"/>
      <c r="CC479" s="1338"/>
      <c r="CD479" s="1338"/>
      <c r="CE479" s="1338"/>
      <c r="CF479" s="1338"/>
      <c r="CG479" s="923"/>
      <c r="CH479" s="923"/>
      <c r="CI479" s="923"/>
      <c r="CJ479" s="923"/>
      <c r="CK479" s="923"/>
      <c r="CL479" s="923"/>
      <c r="CM479" s="923"/>
      <c r="CN479" s="923"/>
      <c r="CO479" s="923"/>
      <c r="CP479" s="923"/>
      <c r="CQ479" s="923"/>
      <c r="CR479" s="923"/>
      <c r="CS479" s="923"/>
      <c r="CT479" s="923"/>
      <c r="CU479" s="923"/>
      <c r="CV479" s="923"/>
    </row>
    <row r="480" spans="1:100" ht="15">
      <c r="A480" s="923"/>
      <c r="B480" s="923"/>
      <c r="C480" s="923"/>
      <c r="D480" s="923"/>
      <c r="E480" s="923"/>
      <c r="F480" s="923"/>
      <c r="G480" s="923"/>
      <c r="H480" s="1048"/>
      <c r="I480" s="1232"/>
      <c r="J480" s="2340"/>
      <c r="K480" s="2341" t="s">
        <v>1119</v>
      </c>
      <c r="L480" s="139" t="s">
        <v>1324</v>
      </c>
      <c r="M480" s="1087"/>
      <c r="N480" s="958"/>
      <c r="O480" s="942"/>
      <c r="P480" s="890"/>
      <c r="Q480" s="1041"/>
      <c r="R480" s="1041"/>
      <c r="S480" s="1431"/>
      <c r="T480" s="923"/>
      <c r="U480" s="923"/>
      <c r="V480" s="923"/>
      <c r="W480" s="1392"/>
      <c r="X480" s="923"/>
      <c r="Y480" s="1392"/>
      <c r="Z480" s="1392"/>
      <c r="AA480" s="1392"/>
      <c r="AB480" s="890"/>
      <c r="AC480" s="923"/>
      <c r="AD480" s="923"/>
      <c r="AE480" s="923"/>
      <c r="AF480" s="1109"/>
      <c r="AG480" s="1109"/>
      <c r="AH480" s="1109"/>
      <c r="AI480" s="1109"/>
      <c r="AJ480" s="942"/>
      <c r="AK480" s="1392"/>
      <c r="AL480" s="1392"/>
      <c r="AM480" s="1392"/>
      <c r="AN480" s="2337"/>
      <c r="AO480" s="923"/>
      <c r="AP480" s="884"/>
      <c r="AQ480" s="890"/>
      <c r="AR480" s="884"/>
      <c r="AS480" s="890"/>
      <c r="AT480" s="890"/>
      <c r="AU480" s="890"/>
      <c r="AV480" s="890"/>
      <c r="AW480" s="923"/>
      <c r="AX480" s="923"/>
      <c r="AY480" s="923"/>
      <c r="AZ480" s="923"/>
      <c r="BA480" s="923"/>
      <c r="BB480" s="923"/>
      <c r="BC480" s="923"/>
      <c r="BD480" s="923"/>
      <c r="BE480" s="923"/>
      <c r="BF480" s="923"/>
      <c r="BG480" s="923"/>
      <c r="BH480" s="1043"/>
      <c r="BI480" s="1043"/>
      <c r="BJ480" s="884"/>
      <c r="BK480" s="890"/>
      <c r="BL480" s="1338"/>
      <c r="BM480" s="1338"/>
      <c r="BN480" s="1338"/>
      <c r="BO480" s="1338"/>
      <c r="BP480" s="890"/>
      <c r="BQ480" s="923"/>
      <c r="BR480" s="923"/>
      <c r="BS480" s="923"/>
      <c r="BT480" s="923"/>
      <c r="BU480" s="923"/>
      <c r="BV480" s="923"/>
      <c r="BW480" s="923"/>
      <c r="BX480" s="923"/>
      <c r="BY480" s="1392"/>
      <c r="BZ480" s="890"/>
      <c r="CA480" s="1109"/>
      <c r="CB480" s="890"/>
      <c r="CC480" s="1338"/>
      <c r="CD480" s="1338"/>
      <c r="CE480" s="1338"/>
      <c r="CF480" s="1338"/>
      <c r="CG480" s="923"/>
      <c r="CH480" s="923"/>
      <c r="CI480" s="923"/>
      <c r="CJ480" s="923"/>
      <c r="CK480" s="923"/>
      <c r="CL480" s="923"/>
      <c r="CM480" s="923"/>
      <c r="CN480" s="923"/>
      <c r="CO480" s="923"/>
      <c r="CP480" s="923"/>
      <c r="CQ480" s="923"/>
      <c r="CR480" s="923"/>
      <c r="CS480" s="923"/>
      <c r="CT480" s="923"/>
      <c r="CU480" s="923"/>
      <c r="CV480" s="923"/>
    </row>
    <row r="481" spans="1:100" ht="15">
      <c r="A481" s="923"/>
      <c r="B481" s="923"/>
      <c r="C481" s="923"/>
      <c r="D481" s="923"/>
      <c r="E481" s="923"/>
      <c r="F481" s="923"/>
      <c r="G481" s="923"/>
      <c r="H481" s="1048"/>
      <c r="I481" s="1232"/>
      <c r="J481" s="2340"/>
      <c r="K481" s="2341" t="s">
        <v>1119</v>
      </c>
      <c r="L481" s="139" t="s">
        <v>1325</v>
      </c>
      <c r="M481" s="1087"/>
      <c r="N481" s="958"/>
      <c r="O481" s="942"/>
      <c r="P481" s="890"/>
      <c r="Q481" s="1041"/>
      <c r="R481" s="1041"/>
      <c r="S481" s="1431"/>
      <c r="T481" s="923"/>
      <c r="U481" s="923"/>
      <c r="V481" s="923"/>
      <c r="W481" s="1392"/>
      <c r="X481" s="923"/>
      <c r="Y481" s="1392"/>
      <c r="Z481" s="1392"/>
      <c r="AA481" s="1392"/>
      <c r="AB481" s="890"/>
      <c r="AC481" s="923"/>
      <c r="AD481" s="923"/>
      <c r="AE481" s="923"/>
      <c r="AF481" s="1109"/>
      <c r="AG481" s="1109"/>
      <c r="AH481" s="1109"/>
      <c r="AI481" s="1109"/>
      <c r="AJ481" s="942"/>
      <c r="AK481" s="1392"/>
      <c r="AL481" s="1392"/>
      <c r="AM481" s="1392"/>
      <c r="AN481" s="2337"/>
      <c r="AO481" s="923"/>
      <c r="AP481" s="884"/>
      <c r="AQ481" s="890"/>
      <c r="AR481" s="884"/>
      <c r="AS481" s="890"/>
      <c r="AT481" s="890"/>
      <c r="AU481" s="890"/>
      <c r="AV481" s="890"/>
      <c r="AW481" s="923"/>
      <c r="AX481" s="923"/>
      <c r="AY481" s="923"/>
      <c r="AZ481" s="923"/>
      <c r="BA481" s="923"/>
      <c r="BB481" s="923"/>
      <c r="BC481" s="923"/>
      <c r="BD481" s="923"/>
      <c r="BE481" s="923"/>
      <c r="BF481" s="923"/>
      <c r="BG481" s="923"/>
      <c r="BH481" s="1043"/>
      <c r="BI481" s="1043"/>
      <c r="BJ481" s="884"/>
      <c r="BK481" s="890"/>
      <c r="BL481" s="1338"/>
      <c r="BM481" s="1338"/>
      <c r="BN481" s="1338"/>
      <c r="BO481" s="1338"/>
      <c r="BP481" s="890"/>
      <c r="BQ481" s="923"/>
      <c r="BR481" s="923"/>
      <c r="BS481" s="923"/>
      <c r="BT481" s="923"/>
      <c r="BU481" s="923"/>
      <c r="BV481" s="923"/>
      <c r="BW481" s="923"/>
      <c r="BX481" s="923"/>
      <c r="BY481" s="1392"/>
      <c r="BZ481" s="890"/>
      <c r="CA481" s="1109"/>
      <c r="CB481" s="890"/>
      <c r="CC481" s="1338"/>
      <c r="CD481" s="1338"/>
      <c r="CE481" s="1338"/>
      <c r="CF481" s="1338"/>
      <c r="CG481" s="923"/>
      <c r="CH481" s="923"/>
      <c r="CI481" s="923"/>
      <c r="CJ481" s="923"/>
      <c r="CK481" s="923"/>
      <c r="CL481" s="923"/>
      <c r="CM481" s="923"/>
      <c r="CN481" s="923"/>
      <c r="CO481" s="923"/>
      <c r="CP481" s="923"/>
      <c r="CQ481" s="923"/>
      <c r="CR481" s="923"/>
      <c r="CS481" s="923"/>
      <c r="CT481" s="923"/>
      <c r="CU481" s="923"/>
      <c r="CV481" s="923"/>
    </row>
    <row r="482" spans="1:100" ht="15">
      <c r="A482" s="923"/>
      <c r="B482" s="923"/>
      <c r="C482" s="923"/>
      <c r="D482" s="923"/>
      <c r="E482" s="923"/>
      <c r="F482" s="923"/>
      <c r="G482" s="923"/>
      <c r="H482" s="1048"/>
      <c r="I482" s="1232"/>
      <c r="J482" s="2340"/>
      <c r="K482" s="2341" t="s">
        <v>1119</v>
      </c>
      <c r="L482" s="139" t="s">
        <v>1326</v>
      </c>
      <c r="M482" s="1087"/>
      <c r="N482" s="958"/>
      <c r="O482" s="942"/>
      <c r="P482" s="890"/>
      <c r="Q482" s="1041"/>
      <c r="R482" s="1041"/>
      <c r="S482" s="1431"/>
      <c r="T482" s="923"/>
      <c r="U482" s="923"/>
      <c r="V482" s="923"/>
      <c r="W482" s="1392"/>
      <c r="X482" s="923"/>
      <c r="Y482" s="1392"/>
      <c r="Z482" s="1392"/>
      <c r="AA482" s="1392"/>
      <c r="AB482" s="890"/>
      <c r="AC482" s="923"/>
      <c r="AD482" s="923"/>
      <c r="AE482" s="923"/>
      <c r="AF482" s="1109"/>
      <c r="AG482" s="1109"/>
      <c r="AH482" s="1109"/>
      <c r="AI482" s="1109"/>
      <c r="AJ482" s="942"/>
      <c r="AK482" s="1392"/>
      <c r="AL482" s="1392"/>
      <c r="AM482" s="1392"/>
      <c r="AN482" s="2337"/>
      <c r="AO482" s="923"/>
      <c r="AP482" s="884"/>
      <c r="AQ482" s="890"/>
      <c r="AR482" s="884"/>
      <c r="AS482" s="890"/>
      <c r="AT482" s="890"/>
      <c r="AU482" s="890"/>
      <c r="AV482" s="890"/>
      <c r="AW482" s="923"/>
      <c r="AX482" s="923"/>
      <c r="AY482" s="923"/>
      <c r="AZ482" s="923"/>
      <c r="BA482" s="923"/>
      <c r="BB482" s="923"/>
      <c r="BC482" s="923"/>
      <c r="BD482" s="923"/>
      <c r="BE482" s="923"/>
      <c r="BF482" s="923"/>
      <c r="BG482" s="923"/>
      <c r="BH482" s="1043"/>
      <c r="BI482" s="1043"/>
      <c r="BJ482" s="884"/>
      <c r="BK482" s="890"/>
      <c r="BL482" s="1338"/>
      <c r="BM482" s="1338"/>
      <c r="BN482" s="1338"/>
      <c r="BO482" s="1338"/>
      <c r="BP482" s="890"/>
      <c r="BQ482" s="923"/>
      <c r="BR482" s="923"/>
      <c r="BS482" s="923"/>
      <c r="BT482" s="923"/>
      <c r="BU482" s="923"/>
      <c r="BV482" s="923"/>
      <c r="BW482" s="923"/>
      <c r="BX482" s="923"/>
      <c r="BY482" s="1392"/>
      <c r="BZ482" s="890"/>
      <c r="CA482" s="1109"/>
      <c r="CB482" s="890"/>
      <c r="CC482" s="1338"/>
      <c r="CD482" s="1338"/>
      <c r="CE482" s="1338"/>
      <c r="CF482" s="1338"/>
      <c r="CG482" s="923"/>
      <c r="CH482" s="923"/>
      <c r="CI482" s="923"/>
      <c r="CJ482" s="923"/>
      <c r="CK482" s="923"/>
      <c r="CL482" s="923"/>
      <c r="CM482" s="923"/>
      <c r="CN482" s="923"/>
      <c r="CO482" s="923"/>
      <c r="CP482" s="923"/>
      <c r="CQ482" s="923"/>
      <c r="CR482" s="923"/>
      <c r="CS482" s="923"/>
      <c r="CT482" s="923"/>
      <c r="CU482" s="923"/>
      <c r="CV482" s="923"/>
    </row>
    <row r="483" spans="1:100" ht="60">
      <c r="A483" s="923"/>
      <c r="B483" s="923"/>
      <c r="C483" s="923"/>
      <c r="D483" s="923"/>
      <c r="E483" s="923"/>
      <c r="F483" s="923"/>
      <c r="G483" s="923"/>
      <c r="H483" s="1048"/>
      <c r="I483" s="1232"/>
      <c r="J483" s="2340"/>
      <c r="K483" s="2341" t="s">
        <v>1119</v>
      </c>
      <c r="L483" s="139" t="s">
        <v>1327</v>
      </c>
      <c r="M483" s="1087"/>
      <c r="N483" s="958"/>
      <c r="O483" s="942"/>
      <c r="P483" s="890"/>
      <c r="Q483" s="1041"/>
      <c r="R483" s="1041"/>
      <c r="S483" s="1431"/>
      <c r="T483" s="923"/>
      <c r="U483" s="923"/>
      <c r="V483" s="923"/>
      <c r="W483" s="1392"/>
      <c r="X483" s="923"/>
      <c r="Y483" s="1392"/>
      <c r="Z483" s="1392"/>
      <c r="AA483" s="1392"/>
      <c r="AB483" s="890"/>
      <c r="AC483" s="923"/>
      <c r="AD483" s="923"/>
      <c r="AE483" s="923"/>
      <c r="AF483" s="1109"/>
      <c r="AG483" s="1109"/>
      <c r="AH483" s="1109"/>
      <c r="AI483" s="1109"/>
      <c r="AJ483" s="942"/>
      <c r="AK483" s="1392"/>
      <c r="AL483" s="1392"/>
      <c r="AM483" s="1392"/>
      <c r="AN483" s="2337"/>
      <c r="AO483" s="923"/>
      <c r="AP483" s="884"/>
      <c r="AQ483" s="890"/>
      <c r="AR483" s="884"/>
      <c r="AS483" s="890"/>
      <c r="AT483" s="890"/>
      <c r="AU483" s="890"/>
      <c r="AV483" s="890"/>
      <c r="AW483" s="923"/>
      <c r="AX483" s="923"/>
      <c r="AY483" s="923"/>
      <c r="AZ483" s="923"/>
      <c r="BA483" s="923"/>
      <c r="BB483" s="923"/>
      <c r="BC483" s="923"/>
      <c r="BD483" s="923"/>
      <c r="BE483" s="923"/>
      <c r="BF483" s="923"/>
      <c r="BG483" s="923"/>
      <c r="BH483" s="1043"/>
      <c r="BI483" s="1043"/>
      <c r="BJ483" s="884"/>
      <c r="BK483" s="890"/>
      <c r="BL483" s="1338"/>
      <c r="BM483" s="1338"/>
      <c r="BN483" s="1338"/>
      <c r="BO483" s="1338"/>
      <c r="BP483" s="890"/>
      <c r="BQ483" s="923"/>
      <c r="BR483" s="923"/>
      <c r="BS483" s="923"/>
      <c r="BT483" s="923"/>
      <c r="BU483" s="923"/>
      <c r="BV483" s="923"/>
      <c r="BW483" s="923"/>
      <c r="BX483" s="923"/>
      <c r="BY483" s="1392"/>
      <c r="BZ483" s="890"/>
      <c r="CA483" s="1109"/>
      <c r="CB483" s="890"/>
      <c r="CC483" s="1338"/>
      <c r="CD483" s="1338"/>
      <c r="CE483" s="1338"/>
      <c r="CF483" s="1338"/>
      <c r="CG483" s="923"/>
      <c r="CH483" s="923"/>
      <c r="CI483" s="923"/>
      <c r="CJ483" s="923"/>
      <c r="CK483" s="923"/>
      <c r="CL483" s="923"/>
      <c r="CM483" s="923"/>
      <c r="CN483" s="923"/>
      <c r="CO483" s="923"/>
      <c r="CP483" s="923"/>
      <c r="CQ483" s="923"/>
      <c r="CR483" s="923"/>
      <c r="CS483" s="923"/>
      <c r="CT483" s="923"/>
      <c r="CU483" s="923"/>
      <c r="CV483" s="923"/>
    </row>
    <row r="484" spans="1:100" ht="30">
      <c r="A484" s="923"/>
      <c r="B484" s="923"/>
      <c r="C484" s="923"/>
      <c r="D484" s="923"/>
      <c r="E484" s="923"/>
      <c r="F484" s="923"/>
      <c r="G484" s="923"/>
      <c r="H484" s="1048"/>
      <c r="I484" s="1232"/>
      <c r="J484" s="2340"/>
      <c r="K484" s="2341" t="s">
        <v>1119</v>
      </c>
      <c r="L484" s="139" t="s">
        <v>1328</v>
      </c>
      <c r="M484" s="1087"/>
      <c r="N484" s="958"/>
      <c r="O484" s="942"/>
      <c r="P484" s="890"/>
      <c r="Q484" s="1041"/>
      <c r="R484" s="1041"/>
      <c r="S484" s="1431"/>
      <c r="T484" s="923"/>
      <c r="U484" s="923"/>
      <c r="V484" s="923"/>
      <c r="W484" s="1392"/>
      <c r="X484" s="923"/>
      <c r="Y484" s="1392"/>
      <c r="Z484" s="1392"/>
      <c r="AA484" s="1392"/>
      <c r="AB484" s="890"/>
      <c r="AC484" s="923"/>
      <c r="AD484" s="923"/>
      <c r="AE484" s="923"/>
      <c r="AF484" s="1109"/>
      <c r="AG484" s="1109"/>
      <c r="AH484" s="1109"/>
      <c r="AI484" s="1109"/>
      <c r="AJ484" s="942"/>
      <c r="AK484" s="1392"/>
      <c r="AL484" s="1392"/>
      <c r="AM484" s="1392"/>
      <c r="AN484" s="2337"/>
      <c r="AO484" s="923"/>
      <c r="AP484" s="884"/>
      <c r="AQ484" s="890"/>
      <c r="AR484" s="884"/>
      <c r="AS484" s="890"/>
      <c r="AT484" s="890"/>
      <c r="AU484" s="890"/>
      <c r="AV484" s="890"/>
      <c r="AW484" s="923"/>
      <c r="AX484" s="923"/>
      <c r="AY484" s="923"/>
      <c r="AZ484" s="923"/>
      <c r="BA484" s="923"/>
      <c r="BB484" s="923"/>
      <c r="BC484" s="923"/>
      <c r="BD484" s="923"/>
      <c r="BE484" s="923"/>
      <c r="BF484" s="923"/>
      <c r="BG484" s="923"/>
      <c r="BH484" s="1043"/>
      <c r="BI484" s="1043"/>
      <c r="BJ484" s="884"/>
      <c r="BK484" s="890"/>
      <c r="BL484" s="1338"/>
      <c r="BM484" s="1338"/>
      <c r="BN484" s="1338"/>
      <c r="BO484" s="1338"/>
      <c r="BP484" s="890"/>
      <c r="BQ484" s="923"/>
      <c r="BR484" s="923"/>
      <c r="BS484" s="923"/>
      <c r="BT484" s="923"/>
      <c r="BU484" s="923"/>
      <c r="BV484" s="923"/>
      <c r="BW484" s="923"/>
      <c r="BX484" s="923"/>
      <c r="BY484" s="1392"/>
      <c r="BZ484" s="890"/>
      <c r="CA484" s="1109"/>
      <c r="CB484" s="890"/>
      <c r="CC484" s="1338"/>
      <c r="CD484" s="1338"/>
      <c r="CE484" s="1338"/>
      <c r="CF484" s="1338"/>
      <c r="CG484" s="923"/>
      <c r="CH484" s="923"/>
      <c r="CI484" s="923"/>
      <c r="CJ484" s="923"/>
      <c r="CK484" s="923"/>
      <c r="CL484" s="923"/>
      <c r="CM484" s="923"/>
      <c r="CN484" s="923"/>
      <c r="CO484" s="923"/>
      <c r="CP484" s="923"/>
      <c r="CQ484" s="923"/>
      <c r="CR484" s="923"/>
      <c r="CS484" s="923"/>
      <c r="CT484" s="923"/>
      <c r="CU484" s="923"/>
      <c r="CV484" s="923"/>
    </row>
    <row r="485" spans="1:100" ht="15">
      <c r="A485" s="923"/>
      <c r="B485" s="923"/>
      <c r="C485" s="923"/>
      <c r="D485" s="923"/>
      <c r="E485" s="923"/>
      <c r="F485" s="923"/>
      <c r="G485" s="923"/>
      <c r="H485" s="1048"/>
      <c r="I485" s="1232"/>
      <c r="J485" s="2340"/>
      <c r="K485" s="2341" t="s">
        <v>1119</v>
      </c>
      <c r="L485" s="139" t="s">
        <v>1329</v>
      </c>
      <c r="M485" s="1087"/>
      <c r="N485" s="958"/>
      <c r="O485" s="942"/>
      <c r="P485" s="890"/>
      <c r="Q485" s="1041"/>
      <c r="R485" s="1041"/>
      <c r="S485" s="1431"/>
      <c r="T485" s="923"/>
      <c r="U485" s="923"/>
      <c r="V485" s="923"/>
      <c r="W485" s="1392"/>
      <c r="X485" s="923"/>
      <c r="Y485" s="1392"/>
      <c r="Z485" s="1392"/>
      <c r="AA485" s="1392"/>
      <c r="AB485" s="890"/>
      <c r="AC485" s="923"/>
      <c r="AD485" s="923"/>
      <c r="AE485" s="923"/>
      <c r="AF485" s="1109"/>
      <c r="AG485" s="1109"/>
      <c r="AH485" s="1109"/>
      <c r="AI485" s="1109"/>
      <c r="AJ485" s="942"/>
      <c r="AK485" s="1392"/>
      <c r="AL485" s="1392"/>
      <c r="AM485" s="1392"/>
      <c r="AN485" s="2337"/>
      <c r="AO485" s="923"/>
      <c r="AP485" s="884"/>
      <c r="AQ485" s="890"/>
      <c r="AR485" s="884"/>
      <c r="AS485" s="890"/>
      <c r="AT485" s="890"/>
      <c r="AU485" s="890"/>
      <c r="AV485" s="890"/>
      <c r="AW485" s="923"/>
      <c r="AX485" s="923"/>
      <c r="AY485" s="923"/>
      <c r="AZ485" s="923"/>
      <c r="BA485" s="923"/>
      <c r="BB485" s="923"/>
      <c r="BC485" s="923"/>
      <c r="BD485" s="923"/>
      <c r="BE485" s="923"/>
      <c r="BF485" s="923"/>
      <c r="BG485" s="923"/>
      <c r="BH485" s="1043"/>
      <c r="BI485" s="1043"/>
      <c r="BJ485" s="884"/>
      <c r="BK485" s="890"/>
      <c r="BL485" s="1338"/>
      <c r="BM485" s="1338"/>
      <c r="BN485" s="1338"/>
      <c r="BO485" s="1338"/>
      <c r="BP485" s="890"/>
      <c r="BQ485" s="923"/>
      <c r="BR485" s="923"/>
      <c r="BS485" s="923"/>
      <c r="BT485" s="923"/>
      <c r="BU485" s="923"/>
      <c r="BV485" s="923"/>
      <c r="BW485" s="923"/>
      <c r="BX485" s="923"/>
      <c r="BY485" s="1392"/>
      <c r="BZ485" s="890"/>
      <c r="CA485" s="1109"/>
      <c r="CB485" s="890"/>
      <c r="CC485" s="1338"/>
      <c r="CD485" s="1338"/>
      <c r="CE485" s="1338"/>
      <c r="CF485" s="1338"/>
      <c r="CG485" s="923"/>
      <c r="CH485" s="923"/>
      <c r="CI485" s="923"/>
      <c r="CJ485" s="923"/>
      <c r="CK485" s="923"/>
      <c r="CL485" s="923"/>
      <c r="CM485" s="923"/>
      <c r="CN485" s="923"/>
      <c r="CO485" s="923"/>
      <c r="CP485" s="923"/>
      <c r="CQ485" s="923"/>
      <c r="CR485" s="923"/>
      <c r="CS485" s="923"/>
      <c r="CT485" s="923"/>
      <c r="CU485" s="923"/>
      <c r="CV485" s="923"/>
    </row>
    <row r="486" spans="1:100" ht="15">
      <c r="A486" s="923"/>
      <c r="B486" s="923"/>
      <c r="C486" s="923"/>
      <c r="D486" s="923"/>
      <c r="E486" s="923"/>
      <c r="F486" s="923"/>
      <c r="G486" s="923"/>
      <c r="H486" s="1048"/>
      <c r="I486" s="1232"/>
      <c r="J486" s="2340"/>
      <c r="K486" s="2341" t="s">
        <v>1119</v>
      </c>
      <c r="L486" s="139" t="s">
        <v>1330</v>
      </c>
      <c r="M486" s="1087"/>
      <c r="N486" s="958"/>
      <c r="O486" s="942"/>
      <c r="P486" s="890"/>
      <c r="Q486" s="1041"/>
      <c r="R486" s="1041"/>
      <c r="S486" s="1431"/>
      <c r="T486" s="923"/>
      <c r="U486" s="923"/>
      <c r="V486" s="923"/>
      <c r="W486" s="1392"/>
      <c r="X486" s="923"/>
      <c r="Y486" s="1392"/>
      <c r="Z486" s="1392"/>
      <c r="AA486" s="1392"/>
      <c r="AB486" s="890"/>
      <c r="AC486" s="923"/>
      <c r="AD486" s="923"/>
      <c r="AE486" s="923"/>
      <c r="AF486" s="1109"/>
      <c r="AG486" s="1109"/>
      <c r="AH486" s="1109"/>
      <c r="AI486" s="1109"/>
      <c r="AJ486" s="942"/>
      <c r="AK486" s="1392"/>
      <c r="AL486" s="1392"/>
      <c r="AM486" s="1392"/>
      <c r="AN486" s="2337"/>
      <c r="AO486" s="923"/>
      <c r="AP486" s="884"/>
      <c r="AQ486" s="890"/>
      <c r="AR486" s="884"/>
      <c r="AS486" s="890"/>
      <c r="AT486" s="890"/>
      <c r="AU486" s="890"/>
      <c r="AV486" s="890"/>
      <c r="AW486" s="923"/>
      <c r="AX486" s="923"/>
      <c r="AY486" s="923"/>
      <c r="AZ486" s="923"/>
      <c r="BA486" s="923"/>
      <c r="BB486" s="923"/>
      <c r="BC486" s="923"/>
      <c r="BD486" s="923"/>
      <c r="BE486" s="923"/>
      <c r="BF486" s="923"/>
      <c r="BG486" s="923"/>
      <c r="BH486" s="1043"/>
      <c r="BI486" s="1043"/>
      <c r="BJ486" s="884"/>
      <c r="BK486" s="890"/>
      <c r="BL486" s="1338"/>
      <c r="BM486" s="1338"/>
      <c r="BN486" s="1338"/>
      <c r="BO486" s="1338"/>
      <c r="BP486" s="890"/>
      <c r="BQ486" s="923"/>
      <c r="BR486" s="923"/>
      <c r="BS486" s="923"/>
      <c r="BT486" s="923"/>
      <c r="BU486" s="923"/>
      <c r="BV486" s="923"/>
      <c r="BW486" s="923"/>
      <c r="BX486" s="923"/>
      <c r="BY486" s="1392"/>
      <c r="BZ486" s="890"/>
      <c r="CA486" s="1109"/>
      <c r="CB486" s="890"/>
      <c r="CC486" s="1338"/>
      <c r="CD486" s="1338"/>
      <c r="CE486" s="1338"/>
      <c r="CF486" s="1338"/>
      <c r="CG486" s="923"/>
      <c r="CH486" s="923"/>
      <c r="CI486" s="923"/>
      <c r="CJ486" s="923"/>
      <c r="CK486" s="923"/>
      <c r="CL486" s="923"/>
      <c r="CM486" s="923"/>
      <c r="CN486" s="923"/>
      <c r="CO486" s="923"/>
      <c r="CP486" s="923"/>
      <c r="CQ486" s="923"/>
      <c r="CR486" s="923"/>
      <c r="CS486" s="923"/>
      <c r="CT486" s="923"/>
      <c r="CU486" s="923"/>
      <c r="CV486" s="923"/>
    </row>
    <row r="487" spans="1:100" ht="30">
      <c r="A487" s="923"/>
      <c r="B487" s="923"/>
      <c r="C487" s="923"/>
      <c r="D487" s="923"/>
      <c r="E487" s="923"/>
      <c r="F487" s="923"/>
      <c r="G487" s="923"/>
      <c r="H487" s="1048"/>
      <c r="I487" s="1232"/>
      <c r="J487" s="2340"/>
      <c r="K487" s="2341" t="s">
        <v>1119</v>
      </c>
      <c r="L487" s="139" t="s">
        <v>1331</v>
      </c>
      <c r="M487" s="1087"/>
      <c r="N487" s="958"/>
      <c r="O487" s="942"/>
      <c r="P487" s="890"/>
      <c r="Q487" s="1041"/>
      <c r="R487" s="1041"/>
      <c r="S487" s="1431"/>
      <c r="T487" s="923"/>
      <c r="U487" s="923"/>
      <c r="V487" s="923"/>
      <c r="W487" s="1392"/>
      <c r="X487" s="923"/>
      <c r="Y487" s="1392"/>
      <c r="Z487" s="1392"/>
      <c r="AA487" s="1392"/>
      <c r="AB487" s="890"/>
      <c r="AC487" s="923"/>
      <c r="AD487" s="923"/>
      <c r="AE487" s="923"/>
      <c r="AF487" s="1109"/>
      <c r="AG487" s="1109"/>
      <c r="AH487" s="1109"/>
      <c r="AI487" s="1109"/>
      <c r="AJ487" s="942"/>
      <c r="AK487" s="1392"/>
      <c r="AL487" s="1392"/>
      <c r="AM487" s="1392"/>
      <c r="AN487" s="2337"/>
      <c r="AO487" s="923"/>
      <c r="AP487" s="884"/>
      <c r="AQ487" s="890"/>
      <c r="AR487" s="884"/>
      <c r="AS487" s="890"/>
      <c r="AT487" s="890"/>
      <c r="AU487" s="890"/>
      <c r="AV487" s="890"/>
      <c r="AW487" s="923"/>
      <c r="AX487" s="923"/>
      <c r="AY487" s="923"/>
      <c r="AZ487" s="923"/>
      <c r="BA487" s="923"/>
      <c r="BB487" s="923"/>
      <c r="BC487" s="923"/>
      <c r="BD487" s="923"/>
      <c r="BE487" s="923"/>
      <c r="BF487" s="923"/>
      <c r="BG487" s="923"/>
      <c r="BH487" s="1043"/>
      <c r="BI487" s="1043"/>
      <c r="BJ487" s="884"/>
      <c r="BK487" s="890"/>
      <c r="BL487" s="1338"/>
      <c r="BM487" s="1338"/>
      <c r="BN487" s="1338"/>
      <c r="BO487" s="1338"/>
      <c r="BP487" s="890"/>
      <c r="BQ487" s="923"/>
      <c r="BR487" s="923"/>
      <c r="BS487" s="923"/>
      <c r="BT487" s="923"/>
      <c r="BU487" s="923"/>
      <c r="BV487" s="923"/>
      <c r="BW487" s="923"/>
      <c r="BX487" s="923"/>
      <c r="BY487" s="1392"/>
      <c r="BZ487" s="890"/>
      <c r="CA487" s="1109"/>
      <c r="CB487" s="890"/>
      <c r="CC487" s="1338"/>
      <c r="CD487" s="1338"/>
      <c r="CE487" s="1338"/>
      <c r="CF487" s="1338"/>
      <c r="CG487" s="923"/>
      <c r="CH487" s="923"/>
      <c r="CI487" s="923"/>
      <c r="CJ487" s="923"/>
      <c r="CK487" s="923"/>
      <c r="CL487" s="923"/>
      <c r="CM487" s="923"/>
      <c r="CN487" s="923"/>
      <c r="CO487" s="923"/>
      <c r="CP487" s="923"/>
      <c r="CQ487" s="923"/>
      <c r="CR487" s="923"/>
      <c r="CS487" s="923"/>
      <c r="CT487" s="923"/>
      <c r="CU487" s="923"/>
      <c r="CV487" s="923"/>
    </row>
    <row r="488" spans="1:100" ht="15">
      <c r="A488" s="923"/>
      <c r="B488" s="923"/>
      <c r="C488" s="923"/>
      <c r="D488" s="923"/>
      <c r="E488" s="923"/>
      <c r="F488" s="923"/>
      <c r="G488" s="923"/>
      <c r="H488" s="1048"/>
      <c r="I488" s="1232"/>
      <c r="J488" s="2340"/>
      <c r="K488" s="2341" t="s">
        <v>1119</v>
      </c>
      <c r="L488" s="139" t="s">
        <v>1332</v>
      </c>
      <c r="M488" s="1087"/>
      <c r="N488" s="958"/>
      <c r="O488" s="942"/>
      <c r="P488" s="890"/>
      <c r="Q488" s="1041"/>
      <c r="R488" s="1041"/>
      <c r="S488" s="1431"/>
      <c r="T488" s="923"/>
      <c r="U488" s="923"/>
      <c r="V488" s="923"/>
      <c r="W488" s="1392"/>
      <c r="X488" s="923"/>
      <c r="Y488" s="1392"/>
      <c r="Z488" s="1392"/>
      <c r="AA488" s="1392"/>
      <c r="AB488" s="890"/>
      <c r="AC488" s="923"/>
      <c r="AD488" s="923"/>
      <c r="AE488" s="923"/>
      <c r="AF488" s="1109"/>
      <c r="AG488" s="1109"/>
      <c r="AH488" s="1109"/>
      <c r="AI488" s="1109"/>
      <c r="AJ488" s="942"/>
      <c r="AK488" s="1392"/>
      <c r="AL488" s="1392"/>
      <c r="AM488" s="1392"/>
      <c r="AN488" s="2337"/>
      <c r="AO488" s="923"/>
      <c r="AP488" s="884"/>
      <c r="AQ488" s="890"/>
      <c r="AR488" s="884"/>
      <c r="AS488" s="890"/>
      <c r="AT488" s="890"/>
      <c r="AU488" s="890"/>
      <c r="AV488" s="890"/>
      <c r="AW488" s="923"/>
      <c r="AX488" s="923"/>
      <c r="AY488" s="923"/>
      <c r="AZ488" s="923"/>
      <c r="BA488" s="923"/>
      <c r="BB488" s="923"/>
      <c r="BC488" s="923"/>
      <c r="BD488" s="923"/>
      <c r="BE488" s="923"/>
      <c r="BF488" s="923"/>
      <c r="BG488" s="923"/>
      <c r="BH488" s="1043"/>
      <c r="BI488" s="1043"/>
      <c r="BJ488" s="884"/>
      <c r="BK488" s="890"/>
      <c r="BL488" s="1338"/>
      <c r="BM488" s="1338"/>
      <c r="BN488" s="1338"/>
      <c r="BO488" s="1338"/>
      <c r="BP488" s="890"/>
      <c r="BQ488" s="923"/>
      <c r="BR488" s="923"/>
      <c r="BS488" s="923"/>
      <c r="BT488" s="923"/>
      <c r="BU488" s="923"/>
      <c r="BV488" s="923"/>
      <c r="BW488" s="923"/>
      <c r="BX488" s="923"/>
      <c r="BY488" s="1392"/>
      <c r="BZ488" s="890"/>
      <c r="CA488" s="1109"/>
      <c r="CB488" s="890"/>
      <c r="CC488" s="1338"/>
      <c r="CD488" s="1338"/>
      <c r="CE488" s="1338"/>
      <c r="CF488" s="1338"/>
      <c r="CG488" s="923"/>
      <c r="CH488" s="923"/>
      <c r="CI488" s="923"/>
      <c r="CJ488" s="923"/>
      <c r="CK488" s="923"/>
      <c r="CL488" s="923"/>
      <c r="CM488" s="923"/>
      <c r="CN488" s="923"/>
      <c r="CO488" s="923"/>
      <c r="CP488" s="923"/>
      <c r="CQ488" s="923"/>
      <c r="CR488" s="923"/>
      <c r="CS488" s="923"/>
      <c r="CT488" s="923"/>
      <c r="CU488" s="923"/>
      <c r="CV488" s="923"/>
    </row>
    <row r="489" spans="1:100" ht="15">
      <c r="A489" s="923"/>
      <c r="B489" s="923"/>
      <c r="C489" s="923"/>
      <c r="D489" s="923"/>
      <c r="E489" s="923"/>
      <c r="F489" s="923"/>
      <c r="G489" s="923"/>
      <c r="H489" s="1048"/>
      <c r="I489" s="1232"/>
      <c r="J489" s="2340"/>
      <c r="K489" s="2341" t="s">
        <v>1119</v>
      </c>
      <c r="L489" s="139" t="s">
        <v>1333</v>
      </c>
      <c r="M489" s="1087"/>
      <c r="N489" s="958"/>
      <c r="O489" s="942"/>
      <c r="P489" s="890"/>
      <c r="Q489" s="1041"/>
      <c r="R489" s="1041"/>
      <c r="S489" s="1431"/>
      <c r="T489" s="923"/>
      <c r="U489" s="923"/>
      <c r="V489" s="923"/>
      <c r="W489" s="1392"/>
      <c r="X489" s="923"/>
      <c r="Y489" s="1392"/>
      <c r="Z489" s="1392"/>
      <c r="AA489" s="1392"/>
      <c r="AB489" s="890"/>
      <c r="AC489" s="923"/>
      <c r="AD489" s="923"/>
      <c r="AE489" s="923"/>
      <c r="AF489" s="1109"/>
      <c r="AG489" s="1109"/>
      <c r="AH489" s="1109"/>
      <c r="AI489" s="1109"/>
      <c r="AJ489" s="942"/>
      <c r="AK489" s="1392"/>
      <c r="AL489" s="1392"/>
      <c r="AM489" s="1392"/>
      <c r="AN489" s="2337"/>
      <c r="AO489" s="923"/>
      <c r="AP489" s="884"/>
      <c r="AQ489" s="890"/>
      <c r="AR489" s="884"/>
      <c r="AS489" s="890"/>
      <c r="AT489" s="890"/>
      <c r="AU489" s="890"/>
      <c r="AV489" s="890"/>
      <c r="AW489" s="923"/>
      <c r="AX489" s="923"/>
      <c r="AY489" s="923"/>
      <c r="AZ489" s="923"/>
      <c r="BA489" s="923"/>
      <c r="BB489" s="923"/>
      <c r="BC489" s="923"/>
      <c r="BD489" s="923"/>
      <c r="BE489" s="923"/>
      <c r="BF489" s="923"/>
      <c r="BG489" s="923"/>
      <c r="BH489" s="1043"/>
      <c r="BI489" s="1043"/>
      <c r="BJ489" s="884"/>
      <c r="BK489" s="890"/>
      <c r="BL489" s="1338"/>
      <c r="BM489" s="1338"/>
      <c r="BN489" s="1338"/>
      <c r="BO489" s="1338"/>
      <c r="BP489" s="890"/>
      <c r="BQ489" s="923"/>
      <c r="BR489" s="923"/>
      <c r="BS489" s="923"/>
      <c r="BT489" s="923"/>
      <c r="BU489" s="923"/>
      <c r="BV489" s="923"/>
      <c r="BW489" s="923"/>
      <c r="BX489" s="923"/>
      <c r="BY489" s="1392"/>
      <c r="BZ489" s="890"/>
      <c r="CA489" s="1109"/>
      <c r="CB489" s="890"/>
      <c r="CC489" s="1338"/>
      <c r="CD489" s="1338"/>
      <c r="CE489" s="1338"/>
      <c r="CF489" s="1338"/>
      <c r="CG489" s="923"/>
      <c r="CH489" s="923"/>
      <c r="CI489" s="923"/>
      <c r="CJ489" s="923"/>
      <c r="CK489" s="923"/>
      <c r="CL489" s="923"/>
      <c r="CM489" s="923"/>
      <c r="CN489" s="923"/>
      <c r="CO489" s="923"/>
      <c r="CP489" s="923"/>
      <c r="CQ489" s="923"/>
      <c r="CR489" s="923"/>
      <c r="CS489" s="923"/>
      <c r="CT489" s="923"/>
      <c r="CU489" s="923"/>
      <c r="CV489" s="923"/>
    </row>
    <row r="490" spans="1:100" ht="15">
      <c r="A490" s="923"/>
      <c r="B490" s="923"/>
      <c r="C490" s="923"/>
      <c r="D490" s="923"/>
      <c r="E490" s="923"/>
      <c r="F490" s="923"/>
      <c r="G490" s="923"/>
      <c r="H490" s="1048"/>
      <c r="I490" s="1232"/>
      <c r="J490" s="2340"/>
      <c r="K490" s="2341" t="s">
        <v>1119</v>
      </c>
      <c r="L490" s="139" t="s">
        <v>1334</v>
      </c>
      <c r="M490" s="1087"/>
      <c r="N490" s="958"/>
      <c r="O490" s="942"/>
      <c r="P490" s="890"/>
      <c r="Q490" s="1041"/>
      <c r="R490" s="1041"/>
      <c r="S490" s="1431"/>
      <c r="T490" s="923"/>
      <c r="U490" s="923"/>
      <c r="V490" s="923"/>
      <c r="W490" s="1392"/>
      <c r="X490" s="923"/>
      <c r="Y490" s="1392"/>
      <c r="Z490" s="1392"/>
      <c r="AA490" s="1392"/>
      <c r="AB490" s="890"/>
      <c r="AC490" s="923"/>
      <c r="AD490" s="923"/>
      <c r="AE490" s="923"/>
      <c r="AF490" s="1109"/>
      <c r="AG490" s="1109"/>
      <c r="AH490" s="1109"/>
      <c r="AI490" s="1109"/>
      <c r="AJ490" s="942"/>
      <c r="AK490" s="1392"/>
      <c r="AL490" s="1392"/>
      <c r="AM490" s="1392"/>
      <c r="AN490" s="2337"/>
      <c r="AO490" s="923"/>
      <c r="AP490" s="884"/>
      <c r="AQ490" s="890"/>
      <c r="AR490" s="884"/>
      <c r="AS490" s="890"/>
      <c r="AT490" s="890"/>
      <c r="AU490" s="890"/>
      <c r="AV490" s="890"/>
      <c r="AW490" s="923"/>
      <c r="AX490" s="923"/>
      <c r="AY490" s="923"/>
      <c r="AZ490" s="923"/>
      <c r="BA490" s="923"/>
      <c r="BB490" s="923"/>
      <c r="BC490" s="923"/>
      <c r="BD490" s="923"/>
      <c r="BE490" s="923"/>
      <c r="BF490" s="923"/>
      <c r="BG490" s="923"/>
      <c r="BH490" s="1043"/>
      <c r="BI490" s="1043"/>
      <c r="BJ490" s="884"/>
      <c r="BK490" s="890"/>
      <c r="BL490" s="1338"/>
      <c r="BM490" s="1338"/>
      <c r="BN490" s="1338"/>
      <c r="BO490" s="1338"/>
      <c r="BP490" s="890"/>
      <c r="BQ490" s="923"/>
      <c r="BR490" s="923"/>
      <c r="BS490" s="923"/>
      <c r="BT490" s="923"/>
      <c r="BU490" s="923"/>
      <c r="BV490" s="923"/>
      <c r="BW490" s="923"/>
      <c r="BX490" s="923"/>
      <c r="BY490" s="1392"/>
      <c r="BZ490" s="890"/>
      <c r="CA490" s="1109"/>
      <c r="CB490" s="890"/>
      <c r="CC490" s="1338"/>
      <c r="CD490" s="1338"/>
      <c r="CE490" s="1338"/>
      <c r="CF490" s="1338"/>
      <c r="CG490" s="923"/>
      <c r="CH490" s="923"/>
      <c r="CI490" s="923"/>
      <c r="CJ490" s="923"/>
      <c r="CK490" s="923"/>
      <c r="CL490" s="923"/>
      <c r="CM490" s="923"/>
      <c r="CN490" s="923"/>
      <c r="CO490" s="923"/>
      <c r="CP490" s="923"/>
      <c r="CQ490" s="923"/>
      <c r="CR490" s="923"/>
      <c r="CS490" s="923"/>
      <c r="CT490" s="923"/>
      <c r="CU490" s="923"/>
      <c r="CV490" s="923"/>
    </row>
    <row r="491" spans="1:100" ht="15">
      <c r="A491" s="923"/>
      <c r="B491" s="923"/>
      <c r="C491" s="923"/>
      <c r="D491" s="923"/>
      <c r="E491" s="923"/>
      <c r="F491" s="923"/>
      <c r="G491" s="923"/>
      <c r="H491" s="1048"/>
      <c r="I491" s="1232"/>
      <c r="J491" s="2340"/>
      <c r="K491" s="2341" t="s">
        <v>1119</v>
      </c>
      <c r="L491" s="139" t="s">
        <v>1335</v>
      </c>
      <c r="M491" s="1087"/>
      <c r="N491" s="958"/>
      <c r="O491" s="942"/>
      <c r="P491" s="890"/>
      <c r="Q491" s="1041"/>
      <c r="R491" s="1041"/>
      <c r="S491" s="1431"/>
      <c r="T491" s="923"/>
      <c r="U491" s="923"/>
      <c r="V491" s="923"/>
      <c r="W491" s="1392"/>
      <c r="X491" s="923"/>
      <c r="Y491" s="1392"/>
      <c r="Z491" s="1392"/>
      <c r="AA491" s="1392"/>
      <c r="AB491" s="890"/>
      <c r="AC491" s="923"/>
      <c r="AD491" s="923"/>
      <c r="AE491" s="923"/>
      <c r="AF491" s="1109"/>
      <c r="AG491" s="1109"/>
      <c r="AH491" s="1109"/>
      <c r="AI491" s="1109"/>
      <c r="AJ491" s="942"/>
      <c r="AK491" s="1392"/>
      <c r="AL491" s="1392"/>
      <c r="AM491" s="1392"/>
      <c r="AN491" s="2337"/>
      <c r="AO491" s="923"/>
      <c r="AP491" s="884"/>
      <c r="AQ491" s="890"/>
      <c r="AR491" s="884"/>
      <c r="AS491" s="890"/>
      <c r="AT491" s="890"/>
      <c r="AU491" s="890"/>
      <c r="AV491" s="890"/>
      <c r="AW491" s="923"/>
      <c r="AX491" s="923"/>
      <c r="AY491" s="923"/>
      <c r="AZ491" s="923"/>
      <c r="BA491" s="923"/>
      <c r="BB491" s="923"/>
      <c r="BC491" s="923"/>
      <c r="BD491" s="923"/>
      <c r="BE491" s="923"/>
      <c r="BF491" s="923"/>
      <c r="BG491" s="923"/>
      <c r="BH491" s="1043"/>
      <c r="BI491" s="1043"/>
      <c r="BJ491" s="884"/>
      <c r="BK491" s="890"/>
      <c r="BL491" s="1338"/>
      <c r="BM491" s="1338"/>
      <c r="BN491" s="1338"/>
      <c r="BO491" s="1338"/>
      <c r="BP491" s="890"/>
      <c r="BQ491" s="923"/>
      <c r="BR491" s="923"/>
      <c r="BS491" s="923"/>
      <c r="BT491" s="923"/>
      <c r="BU491" s="923"/>
      <c r="BV491" s="923"/>
      <c r="BW491" s="923"/>
      <c r="BX491" s="923"/>
      <c r="BY491" s="1392"/>
      <c r="BZ491" s="890"/>
      <c r="CA491" s="1109"/>
      <c r="CB491" s="890"/>
      <c r="CC491" s="1338"/>
      <c r="CD491" s="1338"/>
      <c r="CE491" s="1338"/>
      <c r="CF491" s="1338"/>
      <c r="CG491" s="923"/>
      <c r="CH491" s="923"/>
      <c r="CI491" s="923"/>
      <c r="CJ491" s="923"/>
      <c r="CK491" s="923"/>
      <c r="CL491" s="923"/>
      <c r="CM491" s="923"/>
      <c r="CN491" s="923"/>
      <c r="CO491" s="923"/>
      <c r="CP491" s="923"/>
      <c r="CQ491" s="923"/>
      <c r="CR491" s="923"/>
      <c r="CS491" s="923"/>
      <c r="CT491" s="923"/>
      <c r="CU491" s="923"/>
      <c r="CV491" s="923"/>
    </row>
    <row r="492" spans="1:100" ht="30">
      <c r="A492" s="923"/>
      <c r="B492" s="923"/>
      <c r="C492" s="923"/>
      <c r="D492" s="923"/>
      <c r="E492" s="923"/>
      <c r="F492" s="923"/>
      <c r="G492" s="923"/>
      <c r="H492" s="1048"/>
      <c r="I492" s="1232"/>
      <c r="J492" s="2340"/>
      <c r="K492" s="2341" t="s">
        <v>1119</v>
      </c>
      <c r="L492" s="139" t="s">
        <v>1336</v>
      </c>
      <c r="M492" s="1087"/>
      <c r="N492" s="958"/>
      <c r="O492" s="942"/>
      <c r="P492" s="890"/>
      <c r="Q492" s="1041"/>
      <c r="R492" s="1041"/>
      <c r="S492" s="1431"/>
      <c r="T492" s="923"/>
      <c r="U492" s="923"/>
      <c r="V492" s="923"/>
      <c r="W492" s="1392"/>
      <c r="X492" s="923"/>
      <c r="Y492" s="1392"/>
      <c r="Z492" s="1392"/>
      <c r="AA492" s="1392"/>
      <c r="AB492" s="890"/>
      <c r="AC492" s="923"/>
      <c r="AD492" s="923"/>
      <c r="AE492" s="923"/>
      <c r="AF492" s="1109"/>
      <c r="AG492" s="1109"/>
      <c r="AH492" s="1109"/>
      <c r="AI492" s="1109"/>
      <c r="AJ492" s="942"/>
      <c r="AK492" s="1392"/>
      <c r="AL492" s="1392"/>
      <c r="AM492" s="1392"/>
      <c r="AN492" s="2337"/>
      <c r="AO492" s="923"/>
      <c r="AP492" s="884"/>
      <c r="AQ492" s="890"/>
      <c r="AR492" s="884"/>
      <c r="AS492" s="890"/>
      <c r="AT492" s="890"/>
      <c r="AU492" s="890"/>
      <c r="AV492" s="890"/>
      <c r="AW492" s="923"/>
      <c r="AX492" s="923"/>
      <c r="AY492" s="923"/>
      <c r="AZ492" s="923"/>
      <c r="BA492" s="923"/>
      <c r="BB492" s="923"/>
      <c r="BC492" s="923"/>
      <c r="BD492" s="923"/>
      <c r="BE492" s="923"/>
      <c r="BF492" s="923"/>
      <c r="BG492" s="923"/>
      <c r="BH492" s="1043"/>
      <c r="BI492" s="1043"/>
      <c r="BJ492" s="884"/>
      <c r="BK492" s="890"/>
      <c r="BL492" s="1338"/>
      <c r="BM492" s="1338"/>
      <c r="BN492" s="1338"/>
      <c r="BO492" s="1338"/>
      <c r="BP492" s="890"/>
      <c r="BQ492" s="923"/>
      <c r="BR492" s="923"/>
      <c r="BS492" s="923"/>
      <c r="BT492" s="923"/>
      <c r="BU492" s="923"/>
      <c r="BV492" s="923"/>
      <c r="BW492" s="923"/>
      <c r="BX492" s="923"/>
      <c r="BY492" s="1392"/>
      <c r="BZ492" s="890"/>
      <c r="CA492" s="1109"/>
      <c r="CB492" s="890"/>
      <c r="CC492" s="1338"/>
      <c r="CD492" s="1338"/>
      <c r="CE492" s="1338"/>
      <c r="CF492" s="1338"/>
      <c r="CG492" s="923"/>
      <c r="CH492" s="923"/>
      <c r="CI492" s="923"/>
      <c r="CJ492" s="923"/>
      <c r="CK492" s="923"/>
      <c r="CL492" s="923"/>
      <c r="CM492" s="923"/>
      <c r="CN492" s="923"/>
      <c r="CO492" s="923"/>
      <c r="CP492" s="923"/>
      <c r="CQ492" s="923"/>
      <c r="CR492" s="923"/>
      <c r="CS492" s="923"/>
      <c r="CT492" s="923"/>
      <c r="CU492" s="923"/>
      <c r="CV492" s="923"/>
    </row>
    <row r="493" spans="1:100" ht="15">
      <c r="A493" s="923"/>
      <c r="B493" s="923"/>
      <c r="C493" s="923"/>
      <c r="D493" s="923"/>
      <c r="E493" s="923"/>
      <c r="F493" s="923"/>
      <c r="G493" s="923"/>
      <c r="H493" s="1048"/>
      <c r="I493" s="1232"/>
      <c r="J493" s="2340"/>
      <c r="K493" s="2341" t="s">
        <v>1130</v>
      </c>
      <c r="L493" s="139" t="s">
        <v>1337</v>
      </c>
      <c r="M493" s="1087"/>
      <c r="N493" s="958"/>
      <c r="O493" s="942"/>
      <c r="P493" s="890"/>
      <c r="Q493" s="1041"/>
      <c r="R493" s="1041"/>
      <c r="S493" s="1431"/>
      <c r="T493" s="923"/>
      <c r="U493" s="923"/>
      <c r="V493" s="923"/>
      <c r="W493" s="1392"/>
      <c r="X493" s="923"/>
      <c r="Y493" s="1392"/>
      <c r="Z493" s="1392"/>
      <c r="AA493" s="1392"/>
      <c r="AB493" s="890"/>
      <c r="AC493" s="923"/>
      <c r="AD493" s="923"/>
      <c r="AE493" s="923"/>
      <c r="AF493" s="1109"/>
      <c r="AG493" s="1109"/>
      <c r="AH493" s="1109"/>
      <c r="AI493" s="1109"/>
      <c r="AJ493" s="942"/>
      <c r="AK493" s="1392"/>
      <c r="AL493" s="1392"/>
      <c r="AM493" s="1392"/>
      <c r="AN493" s="2337"/>
      <c r="AO493" s="923"/>
      <c r="AP493" s="884"/>
      <c r="AQ493" s="890"/>
      <c r="AR493" s="884"/>
      <c r="AS493" s="890"/>
      <c r="AT493" s="890"/>
      <c r="AU493" s="890"/>
      <c r="AV493" s="890"/>
      <c r="AW493" s="923"/>
      <c r="AX493" s="923"/>
      <c r="AY493" s="923"/>
      <c r="AZ493" s="923"/>
      <c r="BA493" s="923"/>
      <c r="BB493" s="923"/>
      <c r="BC493" s="923"/>
      <c r="BD493" s="923"/>
      <c r="BE493" s="923"/>
      <c r="BF493" s="923"/>
      <c r="BG493" s="923"/>
      <c r="BH493" s="1043"/>
      <c r="BI493" s="1043"/>
      <c r="BJ493" s="884"/>
      <c r="BK493" s="890"/>
      <c r="BL493" s="1338"/>
      <c r="BM493" s="1338"/>
      <c r="BN493" s="1338"/>
      <c r="BO493" s="1338"/>
      <c r="BP493" s="890"/>
      <c r="BQ493" s="923"/>
      <c r="BR493" s="923"/>
      <c r="BS493" s="923"/>
      <c r="BT493" s="923"/>
      <c r="BU493" s="923"/>
      <c r="BV493" s="923"/>
      <c r="BW493" s="923"/>
      <c r="BX493" s="923"/>
      <c r="BY493" s="1392"/>
      <c r="BZ493" s="890"/>
      <c r="CA493" s="1109"/>
      <c r="CB493" s="890"/>
      <c r="CC493" s="1338"/>
      <c r="CD493" s="1338"/>
      <c r="CE493" s="1338"/>
      <c r="CF493" s="1338"/>
      <c r="CG493" s="923"/>
      <c r="CH493" s="923"/>
      <c r="CI493" s="923"/>
      <c r="CJ493" s="923"/>
      <c r="CK493" s="923"/>
      <c r="CL493" s="923"/>
      <c r="CM493" s="923"/>
      <c r="CN493" s="923"/>
      <c r="CO493" s="923"/>
      <c r="CP493" s="923"/>
      <c r="CQ493" s="923"/>
      <c r="CR493" s="923"/>
      <c r="CS493" s="923"/>
      <c r="CT493" s="923"/>
      <c r="CU493" s="923"/>
      <c r="CV493" s="923"/>
    </row>
    <row r="494" spans="1:100" ht="15">
      <c r="A494" s="923"/>
      <c r="B494" s="923"/>
      <c r="C494" s="923"/>
      <c r="D494" s="923"/>
      <c r="E494" s="923"/>
      <c r="F494" s="923"/>
      <c r="G494" s="923"/>
      <c r="H494" s="1048"/>
      <c r="I494" s="1232"/>
      <c r="J494" s="2340"/>
      <c r="K494" s="2341" t="s">
        <v>1130</v>
      </c>
      <c r="L494" s="139" t="s">
        <v>739</v>
      </c>
      <c r="M494" s="1087"/>
      <c r="N494" s="958"/>
      <c r="O494" s="942"/>
      <c r="P494" s="890"/>
      <c r="Q494" s="1041"/>
      <c r="R494" s="1041"/>
      <c r="S494" s="1431"/>
      <c r="T494" s="923"/>
      <c r="U494" s="923"/>
      <c r="V494" s="923"/>
      <c r="W494" s="1392"/>
      <c r="X494" s="923"/>
      <c r="Y494" s="1392"/>
      <c r="Z494" s="1392"/>
      <c r="AA494" s="1392"/>
      <c r="AB494" s="890"/>
      <c r="AC494" s="923"/>
      <c r="AD494" s="923"/>
      <c r="AE494" s="923"/>
      <c r="AF494" s="1109"/>
      <c r="AG494" s="1109"/>
      <c r="AH494" s="1109"/>
      <c r="AI494" s="1109"/>
      <c r="AJ494" s="942"/>
      <c r="AK494" s="1392"/>
      <c r="AL494" s="1392"/>
      <c r="AM494" s="1392"/>
      <c r="AN494" s="2337"/>
      <c r="AO494" s="923"/>
      <c r="AP494" s="884"/>
      <c r="AQ494" s="890"/>
      <c r="AR494" s="884"/>
      <c r="AS494" s="890"/>
      <c r="AT494" s="890"/>
      <c r="AU494" s="890"/>
      <c r="AV494" s="890"/>
      <c r="AW494" s="923"/>
      <c r="AX494" s="923"/>
      <c r="AY494" s="923"/>
      <c r="AZ494" s="923"/>
      <c r="BA494" s="923"/>
      <c r="BB494" s="923"/>
      <c r="BC494" s="923"/>
      <c r="BD494" s="923"/>
      <c r="BE494" s="923"/>
      <c r="BF494" s="923"/>
      <c r="BG494" s="923"/>
      <c r="BH494" s="1043"/>
      <c r="BI494" s="1043"/>
      <c r="BJ494" s="884"/>
      <c r="BK494" s="890"/>
      <c r="BL494" s="1338"/>
      <c r="BM494" s="1338"/>
      <c r="BN494" s="1338"/>
      <c r="BO494" s="1338"/>
      <c r="BP494" s="890"/>
      <c r="BQ494" s="923"/>
      <c r="BR494" s="923"/>
      <c r="BS494" s="923"/>
      <c r="BT494" s="923"/>
      <c r="BU494" s="923"/>
      <c r="BV494" s="923"/>
      <c r="BW494" s="923"/>
      <c r="BX494" s="923"/>
      <c r="BY494" s="1392"/>
      <c r="BZ494" s="890"/>
      <c r="CA494" s="1109"/>
      <c r="CB494" s="890"/>
      <c r="CC494" s="1338"/>
      <c r="CD494" s="1338"/>
      <c r="CE494" s="1338"/>
      <c r="CF494" s="1338"/>
      <c r="CG494" s="923"/>
      <c r="CH494" s="923"/>
      <c r="CI494" s="923"/>
      <c r="CJ494" s="923"/>
      <c r="CK494" s="923"/>
      <c r="CL494" s="923"/>
      <c r="CM494" s="923"/>
      <c r="CN494" s="923"/>
      <c r="CO494" s="923"/>
      <c r="CP494" s="923"/>
      <c r="CQ494" s="923"/>
      <c r="CR494" s="923"/>
      <c r="CS494" s="923"/>
      <c r="CT494" s="923"/>
      <c r="CU494" s="923"/>
      <c r="CV494" s="923"/>
    </row>
    <row r="495" spans="1:100" ht="15">
      <c r="A495" s="923"/>
      <c r="B495" s="923"/>
      <c r="C495" s="923"/>
      <c r="D495" s="923"/>
      <c r="E495" s="923"/>
      <c r="F495" s="923"/>
      <c r="G495" s="923"/>
      <c r="H495" s="1048"/>
      <c r="I495" s="1232"/>
      <c r="J495" s="2340"/>
      <c r="K495" s="2341" t="s">
        <v>1130</v>
      </c>
      <c r="L495" s="139" t="s">
        <v>1338</v>
      </c>
      <c r="M495" s="1087"/>
      <c r="N495" s="958"/>
      <c r="O495" s="942"/>
      <c r="P495" s="890"/>
      <c r="Q495" s="1041"/>
      <c r="R495" s="1041"/>
      <c r="S495" s="1431"/>
      <c r="T495" s="923"/>
      <c r="U495" s="923"/>
      <c r="V495" s="923"/>
      <c r="W495" s="1392"/>
      <c r="X495" s="923"/>
      <c r="Y495" s="1392"/>
      <c r="Z495" s="1392"/>
      <c r="AA495" s="1392"/>
      <c r="AB495" s="890"/>
      <c r="AC495" s="923"/>
      <c r="AD495" s="923"/>
      <c r="AE495" s="923"/>
      <c r="AF495" s="1109"/>
      <c r="AG495" s="1109"/>
      <c r="AH495" s="1109"/>
      <c r="AI495" s="1109"/>
      <c r="AJ495" s="942"/>
      <c r="AK495" s="1392"/>
      <c r="AL495" s="1392"/>
      <c r="AM495" s="1392"/>
      <c r="AN495" s="2337"/>
      <c r="AO495" s="923"/>
      <c r="AP495" s="884"/>
      <c r="AQ495" s="890"/>
      <c r="AR495" s="884"/>
      <c r="AS495" s="890"/>
      <c r="AT495" s="890"/>
      <c r="AU495" s="890"/>
      <c r="AV495" s="890"/>
      <c r="AW495" s="923"/>
      <c r="AX495" s="923"/>
      <c r="AY495" s="923"/>
      <c r="AZ495" s="923"/>
      <c r="BA495" s="923"/>
      <c r="BB495" s="923"/>
      <c r="BC495" s="923"/>
      <c r="BD495" s="923"/>
      <c r="BE495" s="923"/>
      <c r="BF495" s="923"/>
      <c r="BG495" s="923"/>
      <c r="BH495" s="1043"/>
      <c r="BI495" s="1043"/>
      <c r="BJ495" s="884"/>
      <c r="BK495" s="890"/>
      <c r="BL495" s="1338"/>
      <c r="BM495" s="1338"/>
      <c r="BN495" s="1338"/>
      <c r="BO495" s="1338"/>
      <c r="BP495" s="890"/>
      <c r="BQ495" s="923"/>
      <c r="BR495" s="923"/>
      <c r="BS495" s="923"/>
      <c r="BT495" s="923"/>
      <c r="BU495" s="923"/>
      <c r="BV495" s="923"/>
      <c r="BW495" s="923"/>
      <c r="BX495" s="923"/>
      <c r="BY495" s="1392"/>
      <c r="BZ495" s="890"/>
      <c r="CA495" s="1109"/>
      <c r="CB495" s="890"/>
      <c r="CC495" s="1338"/>
      <c r="CD495" s="1338"/>
      <c r="CE495" s="1338"/>
      <c r="CF495" s="1338"/>
      <c r="CG495" s="923"/>
      <c r="CH495" s="923"/>
      <c r="CI495" s="923"/>
      <c r="CJ495" s="923"/>
      <c r="CK495" s="923"/>
      <c r="CL495" s="923"/>
      <c r="CM495" s="923"/>
      <c r="CN495" s="923"/>
      <c r="CO495" s="923"/>
      <c r="CP495" s="923"/>
      <c r="CQ495" s="923"/>
      <c r="CR495" s="923"/>
      <c r="CS495" s="923"/>
      <c r="CT495" s="923"/>
      <c r="CU495" s="923"/>
      <c r="CV495" s="923"/>
    </row>
    <row r="496" spans="1:100" ht="15">
      <c r="A496" s="923"/>
      <c r="B496" s="923"/>
      <c r="C496" s="923"/>
      <c r="D496" s="923"/>
      <c r="E496" s="923"/>
      <c r="F496" s="923"/>
      <c r="G496" s="923"/>
      <c r="H496" s="1048"/>
      <c r="I496" s="1232"/>
      <c r="J496" s="2340"/>
      <c r="K496" s="2341" t="s">
        <v>1130</v>
      </c>
      <c r="L496" s="139" t="s">
        <v>1339</v>
      </c>
      <c r="M496" s="1087"/>
      <c r="N496" s="958"/>
      <c r="O496" s="942"/>
      <c r="P496" s="890"/>
      <c r="Q496" s="1041"/>
      <c r="R496" s="1041"/>
      <c r="S496" s="1431"/>
      <c r="T496" s="923"/>
      <c r="U496" s="923"/>
      <c r="V496" s="923"/>
      <c r="W496" s="1392"/>
      <c r="X496" s="923"/>
      <c r="Y496" s="1392"/>
      <c r="Z496" s="1392"/>
      <c r="AA496" s="1392"/>
      <c r="AB496" s="890"/>
      <c r="AC496" s="923"/>
      <c r="AD496" s="923"/>
      <c r="AE496" s="923"/>
      <c r="AF496" s="1109"/>
      <c r="AG496" s="1109"/>
      <c r="AH496" s="1109"/>
      <c r="AI496" s="1109"/>
      <c r="AJ496" s="942"/>
      <c r="AK496" s="1392"/>
      <c r="AL496" s="1392"/>
      <c r="AM496" s="1392"/>
      <c r="AN496" s="2337"/>
      <c r="AO496" s="923"/>
      <c r="AP496" s="884"/>
      <c r="AQ496" s="890"/>
      <c r="AR496" s="884"/>
      <c r="AS496" s="890"/>
      <c r="AT496" s="890"/>
      <c r="AU496" s="890"/>
      <c r="AV496" s="890"/>
      <c r="AW496" s="923"/>
      <c r="AX496" s="923"/>
      <c r="AY496" s="923"/>
      <c r="AZ496" s="923"/>
      <c r="BA496" s="923"/>
      <c r="BB496" s="923"/>
      <c r="BC496" s="923"/>
      <c r="BD496" s="923"/>
      <c r="BE496" s="923"/>
      <c r="BF496" s="923"/>
      <c r="BG496" s="923"/>
      <c r="BH496" s="1043"/>
      <c r="BI496" s="1043"/>
      <c r="BJ496" s="884"/>
      <c r="BK496" s="890"/>
      <c r="BL496" s="1338"/>
      <c r="BM496" s="1338"/>
      <c r="BN496" s="1338"/>
      <c r="BO496" s="1338"/>
      <c r="BP496" s="890"/>
      <c r="BQ496" s="923"/>
      <c r="BR496" s="923"/>
      <c r="BS496" s="923"/>
      <c r="BT496" s="923"/>
      <c r="BU496" s="923"/>
      <c r="BV496" s="923"/>
      <c r="BW496" s="923"/>
      <c r="BX496" s="923"/>
      <c r="BY496" s="1392"/>
      <c r="BZ496" s="890"/>
      <c r="CA496" s="1109"/>
      <c r="CB496" s="890"/>
      <c r="CC496" s="1338"/>
      <c r="CD496" s="1338"/>
      <c r="CE496" s="1338"/>
      <c r="CF496" s="1338"/>
      <c r="CG496" s="923"/>
      <c r="CH496" s="923"/>
      <c r="CI496" s="923"/>
      <c r="CJ496" s="923"/>
      <c r="CK496" s="923"/>
      <c r="CL496" s="923"/>
      <c r="CM496" s="923"/>
      <c r="CN496" s="923"/>
      <c r="CO496" s="923"/>
      <c r="CP496" s="923"/>
      <c r="CQ496" s="923"/>
      <c r="CR496" s="923"/>
      <c r="CS496" s="923"/>
      <c r="CT496" s="923"/>
      <c r="CU496" s="923"/>
      <c r="CV496" s="923"/>
    </row>
    <row r="497" spans="1:100" ht="30">
      <c r="A497" s="923"/>
      <c r="B497" s="923"/>
      <c r="C497" s="923"/>
      <c r="D497" s="923"/>
      <c r="E497" s="923"/>
      <c r="F497" s="923"/>
      <c r="G497" s="923"/>
      <c r="H497" s="1048"/>
      <c r="I497" s="1232"/>
      <c r="J497" s="2340"/>
      <c r="K497" s="2341" t="s">
        <v>1097</v>
      </c>
      <c r="L497" s="139" t="s">
        <v>1340</v>
      </c>
      <c r="M497" s="1087"/>
      <c r="N497" s="958"/>
      <c r="O497" s="942"/>
      <c r="P497" s="890"/>
      <c r="Q497" s="1041"/>
      <c r="R497" s="1041"/>
      <c r="S497" s="1431"/>
      <c r="T497" s="923"/>
      <c r="U497" s="923"/>
      <c r="V497" s="923"/>
      <c r="W497" s="1392"/>
      <c r="X497" s="923"/>
      <c r="Y497" s="1392"/>
      <c r="Z497" s="1392"/>
      <c r="AA497" s="1392"/>
      <c r="AB497" s="890"/>
      <c r="AC497" s="923"/>
      <c r="AD497" s="923"/>
      <c r="AE497" s="923"/>
      <c r="AF497" s="1109"/>
      <c r="AG497" s="1109"/>
      <c r="AH497" s="1109"/>
      <c r="AI497" s="1109"/>
      <c r="AJ497" s="942"/>
      <c r="AK497" s="1392"/>
      <c r="AL497" s="1392"/>
      <c r="AM497" s="1392"/>
      <c r="AN497" s="2337"/>
      <c r="AO497" s="923"/>
      <c r="AP497" s="884"/>
      <c r="AQ497" s="890"/>
      <c r="AR497" s="884"/>
      <c r="AS497" s="890"/>
      <c r="AT497" s="890"/>
      <c r="AU497" s="890"/>
      <c r="AV497" s="890"/>
      <c r="AW497" s="923"/>
      <c r="AX497" s="923"/>
      <c r="AY497" s="923"/>
      <c r="AZ497" s="923"/>
      <c r="BA497" s="923"/>
      <c r="BB497" s="923"/>
      <c r="BC497" s="923"/>
      <c r="BD497" s="923"/>
      <c r="BE497" s="923"/>
      <c r="BF497" s="923"/>
      <c r="BG497" s="923"/>
      <c r="BH497" s="1043"/>
      <c r="BI497" s="1043"/>
      <c r="BJ497" s="884"/>
      <c r="BK497" s="890"/>
      <c r="BL497" s="1338"/>
      <c r="BM497" s="1338"/>
      <c r="BN497" s="1338"/>
      <c r="BO497" s="1338"/>
      <c r="BP497" s="890"/>
      <c r="BQ497" s="923"/>
      <c r="BR497" s="923"/>
      <c r="BS497" s="923"/>
      <c r="BT497" s="923"/>
      <c r="BU497" s="923"/>
      <c r="BV497" s="923"/>
      <c r="BW497" s="923"/>
      <c r="BX497" s="923"/>
      <c r="BY497" s="1392"/>
      <c r="BZ497" s="890"/>
      <c r="CA497" s="1109"/>
      <c r="CB497" s="890"/>
      <c r="CC497" s="1338"/>
      <c r="CD497" s="1338"/>
      <c r="CE497" s="1338"/>
      <c r="CF497" s="1338"/>
      <c r="CG497" s="923"/>
      <c r="CH497" s="923"/>
      <c r="CI497" s="923"/>
      <c r="CJ497" s="923"/>
      <c r="CK497" s="923"/>
      <c r="CL497" s="923"/>
      <c r="CM497" s="923"/>
      <c r="CN497" s="923"/>
      <c r="CO497" s="923"/>
      <c r="CP497" s="923"/>
      <c r="CQ497" s="923"/>
      <c r="CR497" s="923"/>
      <c r="CS497" s="923"/>
      <c r="CT497" s="923"/>
      <c r="CU497" s="923"/>
      <c r="CV497" s="923"/>
    </row>
    <row r="498" spans="1:100" ht="30">
      <c r="A498" s="923"/>
      <c r="B498" s="923"/>
      <c r="C498" s="923"/>
      <c r="D498" s="923"/>
      <c r="E498" s="923"/>
      <c r="F498" s="923"/>
      <c r="G498" s="923"/>
      <c r="H498" s="1048"/>
      <c r="I498" s="1232"/>
      <c r="J498" s="2340"/>
      <c r="K498" s="2341" t="s">
        <v>1119</v>
      </c>
      <c r="L498" s="139" t="s">
        <v>1341</v>
      </c>
      <c r="M498" s="1087"/>
      <c r="N498" s="958"/>
      <c r="O498" s="942"/>
      <c r="P498" s="890"/>
      <c r="Q498" s="1041"/>
      <c r="R498" s="1041"/>
      <c r="S498" s="1431"/>
      <c r="T498" s="923"/>
      <c r="U498" s="923"/>
      <c r="V498" s="923"/>
      <c r="W498" s="1392"/>
      <c r="X498" s="923"/>
      <c r="Y498" s="1392"/>
      <c r="Z498" s="1392"/>
      <c r="AA498" s="1392"/>
      <c r="AB498" s="890"/>
      <c r="AC498" s="923"/>
      <c r="AD498" s="923"/>
      <c r="AE498" s="923"/>
      <c r="AF498" s="1109"/>
      <c r="AG498" s="1109"/>
      <c r="AH498" s="1109"/>
      <c r="AI498" s="1109"/>
      <c r="AJ498" s="942"/>
      <c r="AK498" s="1392"/>
      <c r="AL498" s="1392"/>
      <c r="AM498" s="1392"/>
      <c r="AN498" s="2337"/>
      <c r="AO498" s="923"/>
      <c r="AP498" s="884"/>
      <c r="AQ498" s="890"/>
      <c r="AR498" s="884"/>
      <c r="AS498" s="890"/>
      <c r="AT498" s="890"/>
      <c r="AU498" s="890"/>
      <c r="AV498" s="890"/>
      <c r="AW498" s="923"/>
      <c r="AX498" s="923"/>
      <c r="AY498" s="923"/>
      <c r="AZ498" s="923"/>
      <c r="BA498" s="923"/>
      <c r="BB498" s="923"/>
      <c r="BC498" s="923"/>
      <c r="BD498" s="923"/>
      <c r="BE498" s="923"/>
      <c r="BF498" s="923"/>
      <c r="BG498" s="923"/>
      <c r="BH498" s="1043"/>
      <c r="BI498" s="1043"/>
      <c r="BJ498" s="884"/>
      <c r="BK498" s="890"/>
      <c r="BL498" s="1338"/>
      <c r="BM498" s="1338"/>
      <c r="BN498" s="1338"/>
      <c r="BO498" s="1338"/>
      <c r="BP498" s="890"/>
      <c r="BQ498" s="923"/>
      <c r="BR498" s="923"/>
      <c r="BS498" s="923"/>
      <c r="BT498" s="923"/>
      <c r="BU498" s="923"/>
      <c r="BV498" s="923"/>
      <c r="BW498" s="923"/>
      <c r="BX498" s="923"/>
      <c r="BY498" s="1392"/>
      <c r="BZ498" s="890"/>
      <c r="CA498" s="1109"/>
      <c r="CB498" s="890"/>
      <c r="CC498" s="1338"/>
      <c r="CD498" s="1338"/>
      <c r="CE498" s="1338"/>
      <c r="CF498" s="1338"/>
      <c r="CG498" s="923"/>
      <c r="CH498" s="923"/>
      <c r="CI498" s="923"/>
      <c r="CJ498" s="923"/>
      <c r="CK498" s="923"/>
      <c r="CL498" s="923"/>
      <c r="CM498" s="923"/>
      <c r="CN498" s="923"/>
      <c r="CO498" s="923"/>
      <c r="CP498" s="923"/>
      <c r="CQ498" s="923"/>
      <c r="CR498" s="923"/>
      <c r="CS498" s="923"/>
      <c r="CT498" s="923"/>
      <c r="CU498" s="923"/>
      <c r="CV498" s="923"/>
    </row>
    <row r="499" spans="1:100" ht="15">
      <c r="A499" s="923"/>
      <c r="B499" s="923"/>
      <c r="C499" s="923"/>
      <c r="D499" s="923"/>
      <c r="E499" s="923"/>
      <c r="F499" s="923"/>
      <c r="G499" s="923"/>
      <c r="H499" s="1048"/>
      <c r="I499" s="1232"/>
      <c r="J499" s="2340"/>
      <c r="K499" s="2341" t="s">
        <v>1119</v>
      </c>
      <c r="L499" s="139" t="s">
        <v>1342</v>
      </c>
      <c r="M499" s="1087"/>
      <c r="N499" s="958"/>
      <c r="O499" s="942"/>
      <c r="P499" s="890"/>
      <c r="Q499" s="1041"/>
      <c r="R499" s="1041"/>
      <c r="S499" s="1431"/>
      <c r="T499" s="923"/>
      <c r="U499" s="923"/>
      <c r="V499" s="923"/>
      <c r="W499" s="1392"/>
      <c r="X499" s="923"/>
      <c r="Y499" s="1392"/>
      <c r="Z499" s="1392"/>
      <c r="AA499" s="1392"/>
      <c r="AB499" s="890"/>
      <c r="AC499" s="923"/>
      <c r="AD499" s="923"/>
      <c r="AE499" s="923"/>
      <c r="AF499" s="1109"/>
      <c r="AG499" s="1109"/>
      <c r="AH499" s="1109"/>
      <c r="AI499" s="1109"/>
      <c r="AJ499" s="942"/>
      <c r="AK499" s="1392"/>
      <c r="AL499" s="1392"/>
      <c r="AM499" s="1392"/>
      <c r="AN499" s="2337"/>
      <c r="AO499" s="923"/>
      <c r="AP499" s="884"/>
      <c r="AQ499" s="890"/>
      <c r="AR499" s="884"/>
      <c r="AS499" s="890"/>
      <c r="AT499" s="890"/>
      <c r="AU499" s="890"/>
      <c r="AV499" s="890"/>
      <c r="AW499" s="923"/>
      <c r="AX499" s="923"/>
      <c r="AY499" s="923"/>
      <c r="AZ499" s="923"/>
      <c r="BA499" s="923"/>
      <c r="BB499" s="923"/>
      <c r="BC499" s="923"/>
      <c r="BD499" s="923"/>
      <c r="BE499" s="923"/>
      <c r="BF499" s="923"/>
      <c r="BG499" s="923"/>
      <c r="BH499" s="1043"/>
      <c r="BI499" s="1043"/>
      <c r="BJ499" s="884"/>
      <c r="BK499" s="890"/>
      <c r="BL499" s="1338"/>
      <c r="BM499" s="1338"/>
      <c r="BN499" s="1338"/>
      <c r="BO499" s="1338"/>
      <c r="BP499" s="890"/>
      <c r="BQ499" s="923"/>
      <c r="BR499" s="923"/>
      <c r="BS499" s="923"/>
      <c r="BT499" s="923"/>
      <c r="BU499" s="923"/>
      <c r="BV499" s="923"/>
      <c r="BW499" s="923"/>
      <c r="BX499" s="923"/>
      <c r="BY499" s="1392"/>
      <c r="BZ499" s="890"/>
      <c r="CA499" s="1109"/>
      <c r="CB499" s="890"/>
      <c r="CC499" s="1338"/>
      <c r="CD499" s="1338"/>
      <c r="CE499" s="1338"/>
      <c r="CF499" s="1338"/>
      <c r="CG499" s="923"/>
      <c r="CH499" s="923"/>
      <c r="CI499" s="923"/>
      <c r="CJ499" s="923"/>
      <c r="CK499" s="923"/>
      <c r="CL499" s="923"/>
      <c r="CM499" s="923"/>
      <c r="CN499" s="923"/>
      <c r="CO499" s="923"/>
      <c r="CP499" s="923"/>
      <c r="CQ499" s="923"/>
      <c r="CR499" s="923"/>
      <c r="CS499" s="923"/>
      <c r="CT499" s="923"/>
      <c r="CU499" s="923"/>
      <c r="CV499" s="923"/>
    </row>
    <row r="500" spans="1:100" ht="15">
      <c r="A500" s="923"/>
      <c r="B500" s="923"/>
      <c r="C500" s="923"/>
      <c r="D500" s="923"/>
      <c r="E500" s="923"/>
      <c r="F500" s="923"/>
      <c r="G500" s="923"/>
      <c r="H500" s="1048"/>
      <c r="I500" s="1232"/>
      <c r="J500" s="2340"/>
      <c r="K500" s="2341" t="s">
        <v>1119</v>
      </c>
      <c r="L500" s="139" t="s">
        <v>1343</v>
      </c>
      <c r="M500" s="1087"/>
      <c r="N500" s="958"/>
      <c r="O500" s="942"/>
      <c r="P500" s="890"/>
      <c r="Q500" s="1041"/>
      <c r="R500" s="1041"/>
      <c r="S500" s="1431"/>
      <c r="T500" s="923"/>
      <c r="U500" s="923"/>
      <c r="V500" s="923"/>
      <c r="W500" s="1392"/>
      <c r="X500" s="923"/>
      <c r="Y500" s="1392"/>
      <c r="Z500" s="1392"/>
      <c r="AA500" s="1392"/>
      <c r="AB500" s="890"/>
      <c r="AC500" s="923"/>
      <c r="AD500" s="923"/>
      <c r="AE500" s="923"/>
      <c r="AF500" s="1109"/>
      <c r="AG500" s="1109"/>
      <c r="AH500" s="1109"/>
      <c r="AI500" s="1109"/>
      <c r="AJ500" s="942"/>
      <c r="AK500" s="1392"/>
      <c r="AL500" s="1392"/>
      <c r="AM500" s="1392"/>
      <c r="AN500" s="2337"/>
      <c r="AO500" s="923"/>
      <c r="AP500" s="884"/>
      <c r="AQ500" s="890"/>
      <c r="AR500" s="884"/>
      <c r="AS500" s="890"/>
      <c r="AT500" s="890"/>
      <c r="AU500" s="890"/>
      <c r="AV500" s="890"/>
      <c r="AW500" s="923"/>
      <c r="AX500" s="923"/>
      <c r="AY500" s="923"/>
      <c r="AZ500" s="923"/>
      <c r="BA500" s="923"/>
      <c r="BB500" s="923"/>
      <c r="BC500" s="923"/>
      <c r="BD500" s="923"/>
      <c r="BE500" s="923"/>
      <c r="BF500" s="923"/>
      <c r="BG500" s="923"/>
      <c r="BH500" s="1043"/>
      <c r="BI500" s="1043"/>
      <c r="BJ500" s="884"/>
      <c r="BK500" s="890"/>
      <c r="BL500" s="1338"/>
      <c r="BM500" s="1338"/>
      <c r="BN500" s="1338"/>
      <c r="BO500" s="1338"/>
      <c r="BP500" s="890"/>
      <c r="BQ500" s="923"/>
      <c r="BR500" s="923"/>
      <c r="BS500" s="923"/>
      <c r="BT500" s="923"/>
      <c r="BU500" s="923"/>
      <c r="BV500" s="923"/>
      <c r="BW500" s="923"/>
      <c r="BX500" s="923"/>
      <c r="BY500" s="1392"/>
      <c r="BZ500" s="890"/>
      <c r="CA500" s="1109"/>
      <c r="CB500" s="890"/>
      <c r="CC500" s="1338"/>
      <c r="CD500" s="1338"/>
      <c r="CE500" s="1338"/>
      <c r="CF500" s="1338"/>
      <c r="CG500" s="923"/>
      <c r="CH500" s="923"/>
      <c r="CI500" s="923"/>
      <c r="CJ500" s="923"/>
      <c r="CK500" s="923"/>
      <c r="CL500" s="923"/>
      <c r="CM500" s="923"/>
      <c r="CN500" s="923"/>
      <c r="CO500" s="923"/>
      <c r="CP500" s="923"/>
      <c r="CQ500" s="923"/>
      <c r="CR500" s="923"/>
      <c r="CS500" s="923"/>
      <c r="CT500" s="923"/>
      <c r="CU500" s="923"/>
      <c r="CV500" s="923"/>
    </row>
    <row r="501" spans="1:100" ht="15">
      <c r="A501" s="923"/>
      <c r="B501" s="923"/>
      <c r="C501" s="923"/>
      <c r="D501" s="923"/>
      <c r="E501" s="923"/>
      <c r="F501" s="923"/>
      <c r="G501" s="923"/>
      <c r="H501" s="1048"/>
      <c r="I501" s="1232"/>
      <c r="J501" s="2340"/>
      <c r="K501" s="2341" t="s">
        <v>1119</v>
      </c>
      <c r="L501" s="139" t="s">
        <v>1344</v>
      </c>
      <c r="M501" s="1087"/>
      <c r="N501" s="958"/>
      <c r="O501" s="942"/>
      <c r="P501" s="890"/>
      <c r="Q501" s="1041"/>
      <c r="R501" s="1041"/>
      <c r="S501" s="1431"/>
      <c r="T501" s="923"/>
      <c r="U501" s="923"/>
      <c r="V501" s="923"/>
      <c r="W501" s="1392"/>
      <c r="X501" s="923"/>
      <c r="Y501" s="1392"/>
      <c r="Z501" s="1392"/>
      <c r="AA501" s="1392"/>
      <c r="AB501" s="890"/>
      <c r="AC501" s="923"/>
      <c r="AD501" s="923"/>
      <c r="AE501" s="923"/>
      <c r="AF501" s="1109"/>
      <c r="AG501" s="1109"/>
      <c r="AH501" s="1109"/>
      <c r="AI501" s="1109"/>
      <c r="AJ501" s="942"/>
      <c r="AK501" s="1392"/>
      <c r="AL501" s="1392"/>
      <c r="AM501" s="1392"/>
      <c r="AN501" s="2337"/>
      <c r="AO501" s="923"/>
      <c r="AP501" s="884"/>
      <c r="AQ501" s="890"/>
      <c r="AR501" s="884"/>
      <c r="AS501" s="890"/>
      <c r="AT501" s="890"/>
      <c r="AU501" s="890"/>
      <c r="AV501" s="890"/>
      <c r="AW501" s="923"/>
      <c r="AX501" s="923"/>
      <c r="AY501" s="923"/>
      <c r="AZ501" s="923"/>
      <c r="BA501" s="923"/>
      <c r="BB501" s="923"/>
      <c r="BC501" s="923"/>
      <c r="BD501" s="923"/>
      <c r="BE501" s="923"/>
      <c r="BF501" s="923"/>
      <c r="BG501" s="923"/>
      <c r="BH501" s="1043"/>
      <c r="BI501" s="1043"/>
      <c r="BJ501" s="884"/>
      <c r="BK501" s="890"/>
      <c r="BL501" s="1338"/>
      <c r="BM501" s="1338"/>
      <c r="BN501" s="1338"/>
      <c r="BO501" s="1338"/>
      <c r="BP501" s="890"/>
      <c r="BQ501" s="923"/>
      <c r="BR501" s="923"/>
      <c r="BS501" s="923"/>
      <c r="BT501" s="923"/>
      <c r="BU501" s="923"/>
      <c r="BV501" s="923"/>
      <c r="BW501" s="923"/>
      <c r="BX501" s="923"/>
      <c r="BY501" s="1392"/>
      <c r="BZ501" s="890"/>
      <c r="CA501" s="1109"/>
      <c r="CB501" s="890"/>
      <c r="CC501" s="1338"/>
      <c r="CD501" s="1338"/>
      <c r="CE501" s="1338"/>
      <c r="CF501" s="1338"/>
      <c r="CG501" s="923"/>
      <c r="CH501" s="923"/>
      <c r="CI501" s="923"/>
      <c r="CJ501" s="923"/>
      <c r="CK501" s="923"/>
      <c r="CL501" s="923"/>
      <c r="CM501" s="923"/>
      <c r="CN501" s="923"/>
      <c r="CO501" s="923"/>
      <c r="CP501" s="923"/>
      <c r="CQ501" s="923"/>
      <c r="CR501" s="923"/>
      <c r="CS501" s="923"/>
      <c r="CT501" s="923"/>
      <c r="CU501" s="923"/>
      <c r="CV501" s="923"/>
    </row>
    <row r="502" spans="1:100" ht="30">
      <c r="A502" s="923"/>
      <c r="B502" s="923"/>
      <c r="C502" s="923"/>
      <c r="D502" s="923"/>
      <c r="E502" s="923"/>
      <c r="F502" s="923"/>
      <c r="G502" s="923"/>
      <c r="H502" s="1048"/>
      <c r="I502" s="1232"/>
      <c r="J502" s="2340"/>
      <c r="K502" s="2341" t="s">
        <v>1119</v>
      </c>
      <c r="L502" s="139" t="s">
        <v>1345</v>
      </c>
      <c r="M502" s="1087"/>
      <c r="N502" s="958"/>
      <c r="O502" s="942"/>
      <c r="P502" s="890"/>
      <c r="Q502" s="1041"/>
      <c r="R502" s="1041"/>
      <c r="S502" s="1431"/>
      <c r="T502" s="923"/>
      <c r="U502" s="923"/>
      <c r="V502" s="923"/>
      <c r="W502" s="1392"/>
      <c r="X502" s="923"/>
      <c r="Y502" s="1392"/>
      <c r="Z502" s="1392"/>
      <c r="AA502" s="1392"/>
      <c r="AB502" s="890"/>
      <c r="AC502" s="923"/>
      <c r="AD502" s="923"/>
      <c r="AE502" s="923"/>
      <c r="AF502" s="1109"/>
      <c r="AG502" s="1109"/>
      <c r="AH502" s="1109"/>
      <c r="AI502" s="1109"/>
      <c r="AJ502" s="942"/>
      <c r="AK502" s="1392"/>
      <c r="AL502" s="1392"/>
      <c r="AM502" s="1392"/>
      <c r="AN502" s="2337"/>
      <c r="AO502" s="923"/>
      <c r="AP502" s="884"/>
      <c r="AQ502" s="890"/>
      <c r="AR502" s="884"/>
      <c r="AS502" s="890"/>
      <c r="AT502" s="890"/>
      <c r="AU502" s="890"/>
      <c r="AV502" s="890"/>
      <c r="AW502" s="923"/>
      <c r="AX502" s="923"/>
      <c r="AY502" s="923"/>
      <c r="AZ502" s="923"/>
      <c r="BA502" s="923"/>
      <c r="BB502" s="923"/>
      <c r="BC502" s="923"/>
      <c r="BD502" s="923"/>
      <c r="BE502" s="923"/>
      <c r="BF502" s="923"/>
      <c r="BG502" s="923"/>
      <c r="BH502" s="1043"/>
      <c r="BI502" s="1043"/>
      <c r="BJ502" s="884"/>
      <c r="BK502" s="890"/>
      <c r="BL502" s="1338"/>
      <c r="BM502" s="1338"/>
      <c r="BN502" s="1338"/>
      <c r="BO502" s="1338"/>
      <c r="BP502" s="890"/>
      <c r="BQ502" s="923"/>
      <c r="BR502" s="923"/>
      <c r="BS502" s="923"/>
      <c r="BT502" s="923"/>
      <c r="BU502" s="923"/>
      <c r="BV502" s="923"/>
      <c r="BW502" s="923"/>
      <c r="BX502" s="923"/>
      <c r="BY502" s="1392"/>
      <c r="BZ502" s="890"/>
      <c r="CA502" s="1109"/>
      <c r="CB502" s="890"/>
      <c r="CC502" s="1338"/>
      <c r="CD502" s="1338"/>
      <c r="CE502" s="1338"/>
      <c r="CF502" s="1338"/>
      <c r="CG502" s="923"/>
      <c r="CH502" s="923"/>
      <c r="CI502" s="923"/>
      <c r="CJ502" s="923"/>
      <c r="CK502" s="923"/>
      <c r="CL502" s="923"/>
      <c r="CM502" s="923"/>
      <c r="CN502" s="923"/>
      <c r="CO502" s="923"/>
      <c r="CP502" s="923"/>
      <c r="CQ502" s="923"/>
      <c r="CR502" s="923"/>
      <c r="CS502" s="923"/>
      <c r="CT502" s="923"/>
      <c r="CU502" s="923"/>
      <c r="CV502" s="923"/>
    </row>
    <row r="503" spans="1:100" ht="45">
      <c r="A503" s="923"/>
      <c r="B503" s="923"/>
      <c r="C503" s="923"/>
      <c r="D503" s="923"/>
      <c r="E503" s="923"/>
      <c r="F503" s="923"/>
      <c r="G503" s="923"/>
      <c r="H503" s="1048"/>
      <c r="I503" s="1232"/>
      <c r="J503" s="2340"/>
      <c r="K503" s="2341" t="s">
        <v>1130</v>
      </c>
      <c r="L503" s="139" t="s">
        <v>1346</v>
      </c>
      <c r="M503" s="1087"/>
      <c r="N503" s="958"/>
      <c r="O503" s="942"/>
      <c r="P503" s="890"/>
      <c r="Q503" s="1041"/>
      <c r="R503" s="1041"/>
      <c r="S503" s="1431"/>
      <c r="T503" s="923"/>
      <c r="U503" s="923"/>
      <c r="V503" s="923"/>
      <c r="W503" s="1392"/>
      <c r="X503" s="923"/>
      <c r="Y503" s="1392"/>
      <c r="Z503" s="1392"/>
      <c r="AA503" s="1392"/>
      <c r="AB503" s="890"/>
      <c r="AC503" s="923"/>
      <c r="AD503" s="923"/>
      <c r="AE503" s="923"/>
      <c r="AF503" s="1109"/>
      <c r="AG503" s="1109"/>
      <c r="AH503" s="1109"/>
      <c r="AI503" s="1109"/>
      <c r="AJ503" s="942"/>
      <c r="AK503" s="1392"/>
      <c r="AL503" s="1392"/>
      <c r="AM503" s="1392"/>
      <c r="AN503" s="2337"/>
      <c r="AO503" s="923"/>
      <c r="AP503" s="884"/>
      <c r="AQ503" s="890"/>
      <c r="AR503" s="884"/>
      <c r="AS503" s="890"/>
      <c r="AT503" s="890"/>
      <c r="AU503" s="890"/>
      <c r="AV503" s="890"/>
      <c r="AW503" s="923"/>
      <c r="AX503" s="923"/>
      <c r="AY503" s="923"/>
      <c r="AZ503" s="923"/>
      <c r="BA503" s="923"/>
      <c r="BB503" s="923"/>
      <c r="BC503" s="923"/>
      <c r="BD503" s="923"/>
      <c r="BE503" s="923"/>
      <c r="BF503" s="923"/>
      <c r="BG503" s="923"/>
      <c r="BH503" s="1043"/>
      <c r="BI503" s="1043"/>
      <c r="BJ503" s="884"/>
      <c r="BK503" s="890"/>
      <c r="BL503" s="1338"/>
      <c r="BM503" s="1338"/>
      <c r="BN503" s="1338"/>
      <c r="BO503" s="1338"/>
      <c r="BP503" s="890"/>
      <c r="BQ503" s="923"/>
      <c r="BR503" s="923"/>
      <c r="BS503" s="923"/>
      <c r="BT503" s="923"/>
      <c r="BU503" s="923"/>
      <c r="BV503" s="923"/>
      <c r="BW503" s="923"/>
      <c r="BX503" s="923"/>
      <c r="BY503" s="1392"/>
      <c r="BZ503" s="890"/>
      <c r="CA503" s="1109"/>
      <c r="CB503" s="890"/>
      <c r="CC503" s="1338"/>
      <c r="CD503" s="1338"/>
      <c r="CE503" s="1338"/>
      <c r="CF503" s="1338"/>
      <c r="CG503" s="923"/>
      <c r="CH503" s="923"/>
      <c r="CI503" s="923"/>
      <c r="CJ503" s="923"/>
      <c r="CK503" s="923"/>
      <c r="CL503" s="923"/>
      <c r="CM503" s="923"/>
      <c r="CN503" s="923"/>
      <c r="CO503" s="923"/>
      <c r="CP503" s="923"/>
      <c r="CQ503" s="923"/>
      <c r="CR503" s="923"/>
      <c r="CS503" s="923"/>
      <c r="CT503" s="923"/>
      <c r="CU503" s="923"/>
      <c r="CV503" s="923"/>
    </row>
    <row r="504" spans="1:100" ht="15">
      <c r="A504" s="923"/>
      <c r="B504" s="923"/>
      <c r="C504" s="923"/>
      <c r="D504" s="923"/>
      <c r="E504" s="923"/>
      <c r="F504" s="923"/>
      <c r="G504" s="923"/>
      <c r="H504" s="1048"/>
      <c r="I504" s="1232"/>
      <c r="J504" s="2340"/>
      <c r="K504" s="2341" t="s">
        <v>1130</v>
      </c>
      <c r="L504" s="139" t="s">
        <v>1347</v>
      </c>
      <c r="M504" s="1087"/>
      <c r="N504" s="958"/>
      <c r="O504" s="942"/>
      <c r="P504" s="890"/>
      <c r="Q504" s="1041"/>
      <c r="R504" s="1041"/>
      <c r="S504" s="1431"/>
      <c r="T504" s="923"/>
      <c r="U504" s="923"/>
      <c r="V504" s="923"/>
      <c r="W504" s="1392"/>
      <c r="X504" s="923"/>
      <c r="Y504" s="1392"/>
      <c r="Z504" s="1392"/>
      <c r="AA504" s="1392"/>
      <c r="AB504" s="890"/>
      <c r="AC504" s="923"/>
      <c r="AD504" s="923"/>
      <c r="AE504" s="923"/>
      <c r="AF504" s="1109"/>
      <c r="AG504" s="1109"/>
      <c r="AH504" s="1109"/>
      <c r="AI504" s="1109"/>
      <c r="AJ504" s="942"/>
      <c r="AK504" s="1392"/>
      <c r="AL504" s="1392"/>
      <c r="AM504" s="1392"/>
      <c r="AN504" s="2337"/>
      <c r="AO504" s="923"/>
      <c r="AP504" s="884"/>
      <c r="AQ504" s="890"/>
      <c r="AR504" s="884"/>
      <c r="AS504" s="890"/>
      <c r="AT504" s="890"/>
      <c r="AU504" s="890"/>
      <c r="AV504" s="890"/>
      <c r="AW504" s="923"/>
      <c r="AX504" s="923"/>
      <c r="AY504" s="923"/>
      <c r="AZ504" s="923"/>
      <c r="BA504" s="923"/>
      <c r="BB504" s="923"/>
      <c r="BC504" s="923"/>
      <c r="BD504" s="923"/>
      <c r="BE504" s="923"/>
      <c r="BF504" s="923"/>
      <c r="BG504" s="923"/>
      <c r="BH504" s="1043"/>
      <c r="BI504" s="1043"/>
      <c r="BJ504" s="884"/>
      <c r="BK504" s="890"/>
      <c r="BL504" s="1338"/>
      <c r="BM504" s="1338"/>
      <c r="BN504" s="1338"/>
      <c r="BO504" s="1338"/>
      <c r="BP504" s="890"/>
      <c r="BQ504" s="923"/>
      <c r="BR504" s="923"/>
      <c r="BS504" s="923"/>
      <c r="BT504" s="923"/>
      <c r="BU504" s="923"/>
      <c r="BV504" s="923"/>
      <c r="BW504" s="923"/>
      <c r="BX504" s="923"/>
      <c r="BY504" s="1392"/>
      <c r="BZ504" s="890"/>
      <c r="CA504" s="1109"/>
      <c r="CB504" s="890"/>
      <c r="CC504" s="1338"/>
      <c r="CD504" s="1338"/>
      <c r="CE504" s="1338"/>
      <c r="CF504" s="1338"/>
      <c r="CG504" s="923"/>
      <c r="CH504" s="923"/>
      <c r="CI504" s="923"/>
      <c r="CJ504" s="923"/>
      <c r="CK504" s="923"/>
      <c r="CL504" s="923"/>
      <c r="CM504" s="923"/>
      <c r="CN504" s="923"/>
      <c r="CO504" s="923"/>
      <c r="CP504" s="923"/>
      <c r="CQ504" s="923"/>
      <c r="CR504" s="923"/>
      <c r="CS504" s="923"/>
      <c r="CT504" s="923"/>
      <c r="CU504" s="923"/>
      <c r="CV504" s="923"/>
    </row>
    <row r="505" spans="1:100" ht="30">
      <c r="A505" s="923"/>
      <c r="B505" s="923"/>
      <c r="C505" s="923"/>
      <c r="D505" s="923"/>
      <c r="E505" s="923"/>
      <c r="F505" s="923"/>
      <c r="G505" s="923"/>
      <c r="H505" s="1048"/>
      <c r="I505" s="1232"/>
      <c r="J505" s="2340"/>
      <c r="K505" s="2341" t="s">
        <v>1119</v>
      </c>
      <c r="L505" s="139" t="s">
        <v>1348</v>
      </c>
      <c r="M505" s="1087"/>
      <c r="N505" s="958"/>
      <c r="O505" s="942"/>
      <c r="P505" s="890"/>
      <c r="Q505" s="1041"/>
      <c r="R505" s="1041"/>
      <c r="S505" s="1431"/>
      <c r="T505" s="923"/>
      <c r="U505" s="923"/>
      <c r="V505" s="923"/>
      <c r="W505" s="1392"/>
      <c r="X505" s="923"/>
      <c r="Y505" s="1392"/>
      <c r="Z505" s="1392"/>
      <c r="AA505" s="1392"/>
      <c r="AB505" s="890"/>
      <c r="AC505" s="923"/>
      <c r="AD505" s="923"/>
      <c r="AE505" s="923"/>
      <c r="AF505" s="1109"/>
      <c r="AG505" s="1109"/>
      <c r="AH505" s="1109"/>
      <c r="AI505" s="1109"/>
      <c r="AJ505" s="942"/>
      <c r="AK505" s="1392"/>
      <c r="AL505" s="1392"/>
      <c r="AM505" s="1392"/>
      <c r="AN505" s="2337"/>
      <c r="AO505" s="923"/>
      <c r="AP505" s="884"/>
      <c r="AQ505" s="890"/>
      <c r="AR505" s="884"/>
      <c r="AS505" s="890"/>
      <c r="AT505" s="890"/>
      <c r="AU505" s="890"/>
      <c r="AV505" s="890"/>
      <c r="AW505" s="923"/>
      <c r="AX505" s="923"/>
      <c r="AY505" s="923"/>
      <c r="AZ505" s="923"/>
      <c r="BA505" s="923"/>
      <c r="BB505" s="923"/>
      <c r="BC505" s="923"/>
      <c r="BD505" s="923"/>
      <c r="BE505" s="923"/>
      <c r="BF505" s="923"/>
      <c r="BG505" s="923"/>
      <c r="BH505" s="1043"/>
      <c r="BI505" s="1043"/>
      <c r="BJ505" s="884"/>
      <c r="BK505" s="890"/>
      <c r="BL505" s="1338"/>
      <c r="BM505" s="1338"/>
      <c r="BN505" s="1338"/>
      <c r="BO505" s="1338"/>
      <c r="BP505" s="890"/>
      <c r="BQ505" s="923"/>
      <c r="BR505" s="923"/>
      <c r="BS505" s="923"/>
      <c r="BT505" s="923"/>
      <c r="BU505" s="923"/>
      <c r="BV505" s="923"/>
      <c r="BW505" s="923"/>
      <c r="BX505" s="923"/>
      <c r="BY505" s="1392"/>
      <c r="BZ505" s="890"/>
      <c r="CA505" s="1109"/>
      <c r="CB505" s="890"/>
      <c r="CC505" s="1338"/>
      <c r="CD505" s="1338"/>
      <c r="CE505" s="1338"/>
      <c r="CF505" s="1338"/>
      <c r="CG505" s="923"/>
      <c r="CH505" s="923"/>
      <c r="CI505" s="923"/>
      <c r="CJ505" s="923"/>
      <c r="CK505" s="923"/>
      <c r="CL505" s="923"/>
      <c r="CM505" s="923"/>
      <c r="CN505" s="923"/>
      <c r="CO505" s="923"/>
      <c r="CP505" s="923"/>
      <c r="CQ505" s="923"/>
      <c r="CR505" s="923"/>
      <c r="CS505" s="923"/>
      <c r="CT505" s="923"/>
      <c r="CU505" s="923"/>
      <c r="CV505" s="923"/>
    </row>
    <row r="506" spans="1:100" ht="15">
      <c r="A506" s="923"/>
      <c r="B506" s="923"/>
      <c r="C506" s="923"/>
      <c r="D506" s="923"/>
      <c r="E506" s="923"/>
      <c r="F506" s="923"/>
      <c r="G506" s="923"/>
      <c r="H506" s="1048"/>
      <c r="I506" s="1232"/>
      <c r="J506" s="2340"/>
      <c r="K506" s="2341" t="s">
        <v>1119</v>
      </c>
      <c r="L506" s="139" t="s">
        <v>1349</v>
      </c>
      <c r="M506" s="1087"/>
      <c r="N506" s="958"/>
      <c r="O506" s="942"/>
      <c r="P506" s="890"/>
      <c r="Q506" s="1041"/>
      <c r="R506" s="1041"/>
      <c r="S506" s="1431"/>
      <c r="T506" s="923"/>
      <c r="U506" s="923"/>
      <c r="V506" s="923"/>
      <c r="W506" s="1392"/>
      <c r="X506" s="923"/>
      <c r="Y506" s="1392"/>
      <c r="Z506" s="1392"/>
      <c r="AA506" s="1392"/>
      <c r="AB506" s="890"/>
      <c r="AC506" s="923"/>
      <c r="AD506" s="923"/>
      <c r="AE506" s="923"/>
      <c r="AF506" s="1109"/>
      <c r="AG506" s="1109"/>
      <c r="AH506" s="1109"/>
      <c r="AI506" s="1109"/>
      <c r="AJ506" s="942"/>
      <c r="AK506" s="1392"/>
      <c r="AL506" s="1392"/>
      <c r="AM506" s="1392"/>
      <c r="AN506" s="2337"/>
      <c r="AO506" s="923"/>
      <c r="AP506" s="884"/>
      <c r="AQ506" s="890"/>
      <c r="AR506" s="884"/>
      <c r="AS506" s="890"/>
      <c r="AT506" s="890"/>
      <c r="AU506" s="890"/>
      <c r="AV506" s="890"/>
      <c r="AW506" s="923"/>
      <c r="AX506" s="923"/>
      <c r="AY506" s="923"/>
      <c r="AZ506" s="923"/>
      <c r="BA506" s="923"/>
      <c r="BB506" s="923"/>
      <c r="BC506" s="923"/>
      <c r="BD506" s="923"/>
      <c r="BE506" s="923"/>
      <c r="BF506" s="923"/>
      <c r="BG506" s="923"/>
      <c r="BH506" s="1043"/>
      <c r="BI506" s="1043"/>
      <c r="BJ506" s="884"/>
      <c r="BK506" s="890"/>
      <c r="BL506" s="1338"/>
      <c r="BM506" s="1338"/>
      <c r="BN506" s="1338"/>
      <c r="BO506" s="1338"/>
      <c r="BP506" s="890"/>
      <c r="BQ506" s="923"/>
      <c r="BR506" s="923"/>
      <c r="BS506" s="923"/>
      <c r="BT506" s="923"/>
      <c r="BU506" s="923"/>
      <c r="BV506" s="923"/>
      <c r="BW506" s="923"/>
      <c r="BX506" s="923"/>
      <c r="BY506" s="1392"/>
      <c r="BZ506" s="890"/>
      <c r="CA506" s="1109"/>
      <c r="CB506" s="890"/>
      <c r="CC506" s="1338"/>
      <c r="CD506" s="1338"/>
      <c r="CE506" s="1338"/>
      <c r="CF506" s="1338"/>
      <c r="CG506" s="923"/>
      <c r="CH506" s="923"/>
      <c r="CI506" s="923"/>
      <c r="CJ506" s="923"/>
      <c r="CK506" s="923"/>
      <c r="CL506" s="923"/>
      <c r="CM506" s="923"/>
      <c r="CN506" s="923"/>
      <c r="CO506" s="923"/>
      <c r="CP506" s="923"/>
      <c r="CQ506" s="923"/>
      <c r="CR506" s="923"/>
      <c r="CS506" s="923"/>
      <c r="CT506" s="923"/>
      <c r="CU506" s="923"/>
      <c r="CV506" s="923"/>
    </row>
    <row r="507" spans="1:100" ht="30">
      <c r="A507" s="923"/>
      <c r="B507" s="923"/>
      <c r="C507" s="923"/>
      <c r="D507" s="923"/>
      <c r="E507" s="923"/>
      <c r="F507" s="923"/>
      <c r="G507" s="923"/>
      <c r="H507" s="1048"/>
      <c r="I507" s="1232"/>
      <c r="J507" s="2340"/>
      <c r="K507" s="2341" t="s">
        <v>1130</v>
      </c>
      <c r="L507" s="139" t="s">
        <v>1350</v>
      </c>
      <c r="M507" s="1087"/>
      <c r="N507" s="958"/>
      <c r="O507" s="942"/>
      <c r="P507" s="890"/>
      <c r="Q507" s="1041"/>
      <c r="R507" s="1041"/>
      <c r="S507" s="1431"/>
      <c r="T507" s="923"/>
      <c r="U507" s="923"/>
      <c r="V507" s="923"/>
      <c r="W507" s="1392"/>
      <c r="X507" s="923"/>
      <c r="Y507" s="1392"/>
      <c r="Z507" s="1392"/>
      <c r="AA507" s="1392"/>
      <c r="AB507" s="890"/>
      <c r="AC507" s="923"/>
      <c r="AD507" s="923"/>
      <c r="AE507" s="923"/>
      <c r="AF507" s="1109"/>
      <c r="AG507" s="1109"/>
      <c r="AH507" s="1109"/>
      <c r="AI507" s="1109"/>
      <c r="AJ507" s="942"/>
      <c r="AK507" s="1392"/>
      <c r="AL507" s="1392"/>
      <c r="AM507" s="1392"/>
      <c r="AN507" s="2337"/>
      <c r="AO507" s="923"/>
      <c r="AP507" s="884"/>
      <c r="AQ507" s="890"/>
      <c r="AR507" s="884"/>
      <c r="AS507" s="890"/>
      <c r="AT507" s="890"/>
      <c r="AU507" s="890"/>
      <c r="AV507" s="890"/>
      <c r="AW507" s="923"/>
      <c r="AX507" s="923"/>
      <c r="AY507" s="923"/>
      <c r="AZ507" s="923"/>
      <c r="BA507" s="923"/>
      <c r="BB507" s="923"/>
      <c r="BC507" s="923"/>
      <c r="BD507" s="923"/>
      <c r="BE507" s="923"/>
      <c r="BF507" s="923"/>
      <c r="BG507" s="923"/>
      <c r="BH507" s="1043"/>
      <c r="BI507" s="1043"/>
      <c r="BJ507" s="884"/>
      <c r="BK507" s="890"/>
      <c r="BL507" s="1338"/>
      <c r="BM507" s="1338"/>
      <c r="BN507" s="1338"/>
      <c r="BO507" s="1338"/>
      <c r="BP507" s="890"/>
      <c r="BQ507" s="923"/>
      <c r="BR507" s="923"/>
      <c r="BS507" s="923"/>
      <c r="BT507" s="923"/>
      <c r="BU507" s="923"/>
      <c r="BV507" s="923"/>
      <c r="BW507" s="923"/>
      <c r="BX507" s="923"/>
      <c r="BY507" s="1392"/>
      <c r="BZ507" s="890"/>
      <c r="CA507" s="1109"/>
      <c r="CB507" s="890"/>
      <c r="CC507" s="1338"/>
      <c r="CD507" s="1338"/>
      <c r="CE507" s="1338"/>
      <c r="CF507" s="1338"/>
      <c r="CG507" s="923"/>
      <c r="CH507" s="923"/>
      <c r="CI507" s="923"/>
      <c r="CJ507" s="923"/>
      <c r="CK507" s="923"/>
      <c r="CL507" s="923"/>
      <c r="CM507" s="923"/>
      <c r="CN507" s="923"/>
      <c r="CO507" s="923"/>
      <c r="CP507" s="923"/>
      <c r="CQ507" s="923"/>
      <c r="CR507" s="923"/>
      <c r="CS507" s="923"/>
      <c r="CT507" s="923"/>
      <c r="CU507" s="923"/>
      <c r="CV507" s="923"/>
    </row>
    <row r="508" spans="1:100" ht="15">
      <c r="A508" s="923"/>
      <c r="B508" s="923"/>
      <c r="C508" s="923"/>
      <c r="D508" s="923"/>
      <c r="E508" s="923"/>
      <c r="F508" s="923"/>
      <c r="G508" s="923"/>
      <c r="H508" s="1048"/>
      <c r="I508" s="1232"/>
      <c r="J508" s="2340"/>
      <c r="K508" s="2341" t="s">
        <v>1130</v>
      </c>
      <c r="L508" s="139" t="s">
        <v>1351</v>
      </c>
      <c r="M508" s="1087"/>
      <c r="N508" s="958"/>
      <c r="O508" s="942"/>
      <c r="P508" s="890"/>
      <c r="Q508" s="1041"/>
      <c r="R508" s="1041"/>
      <c r="S508" s="1431"/>
      <c r="T508" s="923"/>
      <c r="U508" s="923"/>
      <c r="V508" s="923"/>
      <c r="W508" s="1392"/>
      <c r="X508" s="923"/>
      <c r="Y508" s="1392"/>
      <c r="Z508" s="1392"/>
      <c r="AA508" s="1392"/>
      <c r="AB508" s="890"/>
      <c r="AC508" s="923"/>
      <c r="AD508" s="923"/>
      <c r="AE508" s="923"/>
      <c r="AF508" s="1109"/>
      <c r="AG508" s="1109"/>
      <c r="AH508" s="1109"/>
      <c r="AI508" s="1109"/>
      <c r="AJ508" s="942"/>
      <c r="AK508" s="1392"/>
      <c r="AL508" s="1392"/>
      <c r="AM508" s="1392"/>
      <c r="AN508" s="2337"/>
      <c r="AO508" s="923"/>
      <c r="AP508" s="884"/>
      <c r="AQ508" s="890"/>
      <c r="AR508" s="884"/>
      <c r="AS508" s="890"/>
      <c r="AT508" s="890"/>
      <c r="AU508" s="890"/>
      <c r="AV508" s="890"/>
      <c r="AW508" s="923"/>
      <c r="AX508" s="923"/>
      <c r="AY508" s="923"/>
      <c r="AZ508" s="923"/>
      <c r="BA508" s="923"/>
      <c r="BB508" s="923"/>
      <c r="BC508" s="923"/>
      <c r="BD508" s="923"/>
      <c r="BE508" s="923"/>
      <c r="BF508" s="923"/>
      <c r="BG508" s="923"/>
      <c r="BH508" s="1043"/>
      <c r="BI508" s="1043"/>
      <c r="BJ508" s="884"/>
      <c r="BK508" s="890"/>
      <c r="BL508" s="1338"/>
      <c r="BM508" s="1338"/>
      <c r="BN508" s="1338"/>
      <c r="BO508" s="1338"/>
      <c r="BP508" s="890"/>
      <c r="BQ508" s="923"/>
      <c r="BR508" s="923"/>
      <c r="BS508" s="923"/>
      <c r="BT508" s="923"/>
      <c r="BU508" s="923"/>
      <c r="BV508" s="923"/>
      <c r="BW508" s="923"/>
      <c r="BX508" s="923"/>
      <c r="BY508" s="1392"/>
      <c r="BZ508" s="890"/>
      <c r="CA508" s="1109"/>
      <c r="CB508" s="890"/>
      <c r="CC508" s="1338"/>
      <c r="CD508" s="1338"/>
      <c r="CE508" s="1338"/>
      <c r="CF508" s="1338"/>
      <c r="CG508" s="923"/>
      <c r="CH508" s="923"/>
      <c r="CI508" s="923"/>
      <c r="CJ508" s="923"/>
      <c r="CK508" s="923"/>
      <c r="CL508" s="923"/>
      <c r="CM508" s="923"/>
      <c r="CN508" s="923"/>
      <c r="CO508" s="923"/>
      <c r="CP508" s="923"/>
      <c r="CQ508" s="923"/>
      <c r="CR508" s="923"/>
      <c r="CS508" s="923"/>
      <c r="CT508" s="923"/>
      <c r="CU508" s="923"/>
      <c r="CV508" s="923"/>
    </row>
    <row r="509" spans="1:100" ht="15">
      <c r="A509" s="923"/>
      <c r="B509" s="923"/>
      <c r="C509" s="923"/>
      <c r="D509" s="923"/>
      <c r="E509" s="923"/>
      <c r="F509" s="923"/>
      <c r="G509" s="923"/>
      <c r="H509" s="1048"/>
      <c r="I509" s="1232"/>
      <c r="J509" s="2340"/>
      <c r="K509" s="2341" t="s">
        <v>1130</v>
      </c>
      <c r="L509" s="139" t="s">
        <v>1352</v>
      </c>
      <c r="M509" s="1087"/>
      <c r="N509" s="958"/>
      <c r="O509" s="942"/>
      <c r="P509" s="890"/>
      <c r="Q509" s="1041"/>
      <c r="R509" s="1041"/>
      <c r="S509" s="1431"/>
      <c r="T509" s="923"/>
      <c r="U509" s="923"/>
      <c r="V509" s="923"/>
      <c r="W509" s="1392"/>
      <c r="X509" s="923"/>
      <c r="Y509" s="1392"/>
      <c r="Z509" s="1392"/>
      <c r="AA509" s="1392"/>
      <c r="AB509" s="890"/>
      <c r="AC509" s="923"/>
      <c r="AD509" s="923"/>
      <c r="AE509" s="923"/>
      <c r="AF509" s="1109"/>
      <c r="AG509" s="1109"/>
      <c r="AH509" s="1109"/>
      <c r="AI509" s="1109"/>
      <c r="AJ509" s="942"/>
      <c r="AK509" s="1392"/>
      <c r="AL509" s="1392"/>
      <c r="AM509" s="1392"/>
      <c r="AN509" s="2337"/>
      <c r="AO509" s="923"/>
      <c r="AP509" s="884"/>
      <c r="AQ509" s="890"/>
      <c r="AR509" s="884"/>
      <c r="AS509" s="890"/>
      <c r="AT509" s="890"/>
      <c r="AU509" s="890"/>
      <c r="AV509" s="890"/>
      <c r="AW509" s="923"/>
      <c r="AX509" s="923"/>
      <c r="AY509" s="923"/>
      <c r="AZ509" s="923"/>
      <c r="BA509" s="923"/>
      <c r="BB509" s="923"/>
      <c r="BC509" s="923"/>
      <c r="BD509" s="923"/>
      <c r="BE509" s="923"/>
      <c r="BF509" s="923"/>
      <c r="BG509" s="923"/>
      <c r="BH509" s="1043"/>
      <c r="BI509" s="1043"/>
      <c r="BJ509" s="884"/>
      <c r="BK509" s="890"/>
      <c r="BL509" s="1338"/>
      <c r="BM509" s="1338"/>
      <c r="BN509" s="1338"/>
      <c r="BO509" s="1338"/>
      <c r="BP509" s="890"/>
      <c r="BQ509" s="923"/>
      <c r="BR509" s="923"/>
      <c r="BS509" s="923"/>
      <c r="BT509" s="923"/>
      <c r="BU509" s="923"/>
      <c r="BV509" s="923"/>
      <c r="BW509" s="923"/>
      <c r="BX509" s="923"/>
      <c r="BY509" s="1392"/>
      <c r="BZ509" s="890"/>
      <c r="CA509" s="1109"/>
      <c r="CB509" s="890"/>
      <c r="CC509" s="1338"/>
      <c r="CD509" s="1338"/>
      <c r="CE509" s="1338"/>
      <c r="CF509" s="1338"/>
      <c r="CG509" s="923"/>
      <c r="CH509" s="923"/>
      <c r="CI509" s="923"/>
      <c r="CJ509" s="923"/>
      <c r="CK509" s="923"/>
      <c r="CL509" s="923"/>
      <c r="CM509" s="923"/>
      <c r="CN509" s="923"/>
      <c r="CO509" s="923"/>
      <c r="CP509" s="923"/>
      <c r="CQ509" s="923"/>
      <c r="CR509" s="923"/>
      <c r="CS509" s="923"/>
      <c r="CT509" s="923"/>
      <c r="CU509" s="923"/>
      <c r="CV509" s="923"/>
    </row>
    <row r="510" spans="1:100" ht="15">
      <c r="A510" s="923"/>
      <c r="B510" s="923"/>
      <c r="C510" s="923"/>
      <c r="D510" s="923"/>
      <c r="E510" s="923"/>
      <c r="F510" s="923"/>
      <c r="G510" s="923"/>
      <c r="H510" s="1048"/>
      <c r="I510" s="1232"/>
      <c r="J510" s="2340"/>
      <c r="K510" s="2341" t="s">
        <v>1130</v>
      </c>
      <c r="L510" s="139" t="s">
        <v>1353</v>
      </c>
      <c r="M510" s="1087"/>
      <c r="N510" s="958"/>
      <c r="O510" s="942"/>
      <c r="P510" s="890"/>
      <c r="Q510" s="1041"/>
      <c r="R510" s="1041"/>
      <c r="S510" s="1431"/>
      <c r="T510" s="923"/>
      <c r="U510" s="923"/>
      <c r="V510" s="923"/>
      <c r="W510" s="1392"/>
      <c r="X510" s="923"/>
      <c r="Y510" s="1392"/>
      <c r="Z510" s="1392"/>
      <c r="AA510" s="1392"/>
      <c r="AB510" s="890"/>
      <c r="AC510" s="923"/>
      <c r="AD510" s="923"/>
      <c r="AE510" s="923"/>
      <c r="AF510" s="1109"/>
      <c r="AG510" s="1109"/>
      <c r="AH510" s="1109"/>
      <c r="AI510" s="1109"/>
      <c r="AJ510" s="942"/>
      <c r="AK510" s="1392"/>
      <c r="AL510" s="1392"/>
      <c r="AM510" s="1392"/>
      <c r="AN510" s="2337"/>
      <c r="AO510" s="923"/>
      <c r="AP510" s="884"/>
      <c r="AQ510" s="890"/>
      <c r="AR510" s="884"/>
      <c r="AS510" s="890"/>
      <c r="AT510" s="890"/>
      <c r="AU510" s="890"/>
      <c r="AV510" s="890"/>
      <c r="AW510" s="923"/>
      <c r="AX510" s="923"/>
      <c r="AY510" s="923"/>
      <c r="AZ510" s="923"/>
      <c r="BA510" s="923"/>
      <c r="BB510" s="923"/>
      <c r="BC510" s="923"/>
      <c r="BD510" s="923"/>
      <c r="BE510" s="923"/>
      <c r="BF510" s="923"/>
      <c r="BG510" s="923"/>
      <c r="BH510" s="1043"/>
      <c r="BI510" s="1043"/>
      <c r="BJ510" s="884"/>
      <c r="BK510" s="890"/>
      <c r="BL510" s="1338"/>
      <c r="BM510" s="1338"/>
      <c r="BN510" s="1338"/>
      <c r="BO510" s="1338"/>
      <c r="BP510" s="890"/>
      <c r="BQ510" s="923"/>
      <c r="BR510" s="923"/>
      <c r="BS510" s="923"/>
      <c r="BT510" s="923"/>
      <c r="BU510" s="923"/>
      <c r="BV510" s="923"/>
      <c r="BW510" s="923"/>
      <c r="BX510" s="923"/>
      <c r="BY510" s="1392"/>
      <c r="BZ510" s="890"/>
      <c r="CA510" s="1109"/>
      <c r="CB510" s="890"/>
      <c r="CC510" s="1338"/>
      <c r="CD510" s="1338"/>
      <c r="CE510" s="1338"/>
      <c r="CF510" s="1338"/>
      <c r="CG510" s="923"/>
      <c r="CH510" s="923"/>
      <c r="CI510" s="923"/>
      <c r="CJ510" s="923"/>
      <c r="CK510" s="923"/>
      <c r="CL510" s="923"/>
      <c r="CM510" s="923"/>
      <c r="CN510" s="923"/>
      <c r="CO510" s="923"/>
      <c r="CP510" s="923"/>
      <c r="CQ510" s="923"/>
      <c r="CR510" s="923"/>
      <c r="CS510" s="923"/>
      <c r="CT510" s="923"/>
      <c r="CU510" s="923"/>
      <c r="CV510" s="923"/>
    </row>
    <row r="511" spans="1:100" ht="15">
      <c r="A511" s="923"/>
      <c r="B511" s="923"/>
      <c r="C511" s="923"/>
      <c r="D511" s="923"/>
      <c r="E511" s="923"/>
      <c r="F511" s="923"/>
      <c r="G511" s="923"/>
      <c r="H511" s="1048"/>
      <c r="I511" s="1232"/>
      <c r="J511" s="2340"/>
      <c r="K511" s="2341" t="s">
        <v>1130</v>
      </c>
      <c r="L511" s="139" t="s">
        <v>1354</v>
      </c>
      <c r="M511" s="1087"/>
      <c r="N511" s="958"/>
      <c r="O511" s="942"/>
      <c r="P511" s="890"/>
      <c r="Q511" s="1041"/>
      <c r="R511" s="1041"/>
      <c r="S511" s="1431"/>
      <c r="T511" s="923"/>
      <c r="U511" s="923"/>
      <c r="V511" s="923"/>
      <c r="W511" s="1392"/>
      <c r="X511" s="923"/>
      <c r="Y511" s="1392"/>
      <c r="Z511" s="1392"/>
      <c r="AA511" s="1392"/>
      <c r="AB511" s="890"/>
      <c r="AC511" s="923"/>
      <c r="AD511" s="923"/>
      <c r="AE511" s="923"/>
      <c r="AF511" s="1109"/>
      <c r="AG511" s="1109"/>
      <c r="AH511" s="1109"/>
      <c r="AI511" s="1109"/>
      <c r="AJ511" s="942"/>
      <c r="AK511" s="1392"/>
      <c r="AL511" s="1392"/>
      <c r="AM511" s="1392"/>
      <c r="AN511" s="2337"/>
      <c r="AO511" s="923"/>
      <c r="AP511" s="884"/>
      <c r="AQ511" s="890"/>
      <c r="AR511" s="884"/>
      <c r="AS511" s="890"/>
      <c r="AT511" s="890"/>
      <c r="AU511" s="890"/>
      <c r="AV511" s="890"/>
      <c r="AW511" s="923"/>
      <c r="AX511" s="923"/>
      <c r="AY511" s="923"/>
      <c r="AZ511" s="923"/>
      <c r="BA511" s="923"/>
      <c r="BB511" s="923"/>
      <c r="BC511" s="923"/>
      <c r="BD511" s="923"/>
      <c r="BE511" s="923"/>
      <c r="BF511" s="923"/>
      <c r="BG511" s="923"/>
      <c r="BH511" s="1043"/>
      <c r="BI511" s="1043"/>
      <c r="BJ511" s="884"/>
      <c r="BK511" s="890"/>
      <c r="BL511" s="1338"/>
      <c r="BM511" s="1338"/>
      <c r="BN511" s="1338"/>
      <c r="BO511" s="1338"/>
      <c r="BP511" s="890"/>
      <c r="BQ511" s="923"/>
      <c r="BR511" s="923"/>
      <c r="BS511" s="923"/>
      <c r="BT511" s="923"/>
      <c r="BU511" s="923"/>
      <c r="BV511" s="923"/>
      <c r="BW511" s="923"/>
      <c r="BX511" s="923"/>
      <c r="BY511" s="1392"/>
      <c r="BZ511" s="890"/>
      <c r="CA511" s="1109"/>
      <c r="CB511" s="890"/>
      <c r="CC511" s="1338"/>
      <c r="CD511" s="1338"/>
      <c r="CE511" s="1338"/>
      <c r="CF511" s="1338"/>
      <c r="CG511" s="923"/>
      <c r="CH511" s="923"/>
      <c r="CI511" s="923"/>
      <c r="CJ511" s="923"/>
      <c r="CK511" s="923"/>
      <c r="CL511" s="923"/>
      <c r="CM511" s="923"/>
      <c r="CN511" s="923"/>
      <c r="CO511" s="923"/>
      <c r="CP511" s="923"/>
      <c r="CQ511" s="923"/>
      <c r="CR511" s="923"/>
      <c r="CS511" s="923"/>
      <c r="CT511" s="923"/>
      <c r="CU511" s="923"/>
      <c r="CV511" s="923"/>
    </row>
    <row r="512" spans="1:100" ht="15">
      <c r="A512" s="923"/>
      <c r="B512" s="923"/>
      <c r="C512" s="923"/>
      <c r="D512" s="923"/>
      <c r="E512" s="923"/>
      <c r="F512" s="923"/>
      <c r="G512" s="923"/>
      <c r="H512" s="1048"/>
      <c r="I512" s="1232"/>
      <c r="J512" s="2340"/>
      <c r="K512" s="2341" t="s">
        <v>1119</v>
      </c>
      <c r="L512" s="139" t="s">
        <v>1355</v>
      </c>
      <c r="M512" s="1087"/>
      <c r="N512" s="958"/>
      <c r="O512" s="942"/>
      <c r="P512" s="890"/>
      <c r="Q512" s="1041"/>
      <c r="R512" s="1041"/>
      <c r="S512" s="1431"/>
      <c r="T512" s="923"/>
      <c r="U512" s="923"/>
      <c r="V512" s="923"/>
      <c r="W512" s="1392"/>
      <c r="X512" s="923"/>
      <c r="Y512" s="1392"/>
      <c r="Z512" s="1392"/>
      <c r="AA512" s="1392"/>
      <c r="AB512" s="890"/>
      <c r="AC512" s="923"/>
      <c r="AD512" s="923"/>
      <c r="AE512" s="923"/>
      <c r="AF512" s="1109"/>
      <c r="AG512" s="1109"/>
      <c r="AH512" s="1109"/>
      <c r="AI512" s="1109"/>
      <c r="AJ512" s="942"/>
      <c r="AK512" s="1392"/>
      <c r="AL512" s="1392"/>
      <c r="AM512" s="1392"/>
      <c r="AN512" s="2337"/>
      <c r="AO512" s="923"/>
      <c r="AP512" s="884"/>
      <c r="AQ512" s="890"/>
      <c r="AR512" s="884"/>
      <c r="AS512" s="890"/>
      <c r="AT512" s="890"/>
      <c r="AU512" s="890"/>
      <c r="AV512" s="890"/>
      <c r="AW512" s="923"/>
      <c r="AX512" s="923"/>
      <c r="AY512" s="923"/>
      <c r="AZ512" s="923"/>
      <c r="BA512" s="923"/>
      <c r="BB512" s="923"/>
      <c r="BC512" s="923"/>
      <c r="BD512" s="923"/>
      <c r="BE512" s="923"/>
      <c r="BF512" s="923"/>
      <c r="BG512" s="923"/>
      <c r="BH512" s="1043"/>
      <c r="BI512" s="1043"/>
      <c r="BJ512" s="884"/>
      <c r="BK512" s="890"/>
      <c r="BL512" s="1338"/>
      <c r="BM512" s="1338"/>
      <c r="BN512" s="1338"/>
      <c r="BO512" s="1338"/>
      <c r="BP512" s="890"/>
      <c r="BQ512" s="923"/>
      <c r="BR512" s="923"/>
      <c r="BS512" s="923"/>
      <c r="BT512" s="923"/>
      <c r="BU512" s="923"/>
      <c r="BV512" s="923"/>
      <c r="BW512" s="923"/>
      <c r="BX512" s="923"/>
      <c r="BY512" s="1392"/>
      <c r="BZ512" s="890"/>
      <c r="CA512" s="1109"/>
      <c r="CB512" s="890"/>
      <c r="CC512" s="1338"/>
      <c r="CD512" s="1338"/>
      <c r="CE512" s="1338"/>
      <c r="CF512" s="1338"/>
      <c r="CG512" s="923"/>
      <c r="CH512" s="923"/>
      <c r="CI512" s="923"/>
      <c r="CJ512" s="923"/>
      <c r="CK512" s="923"/>
      <c r="CL512" s="923"/>
      <c r="CM512" s="923"/>
      <c r="CN512" s="923"/>
      <c r="CO512" s="923"/>
      <c r="CP512" s="923"/>
      <c r="CQ512" s="923"/>
      <c r="CR512" s="923"/>
      <c r="CS512" s="923"/>
      <c r="CT512" s="923"/>
      <c r="CU512" s="923"/>
      <c r="CV512" s="923"/>
    </row>
    <row r="513" spans="1:100" ht="30">
      <c r="A513" s="923"/>
      <c r="B513" s="923"/>
      <c r="C513" s="923"/>
      <c r="D513" s="923"/>
      <c r="E513" s="923">
        <v>1024</v>
      </c>
      <c r="F513" s="923">
        <v>1</v>
      </c>
      <c r="G513" s="923">
        <v>101</v>
      </c>
      <c r="H513" s="1048"/>
      <c r="I513" s="1232"/>
      <c r="J513" s="2340"/>
      <c r="K513" s="2341" t="s">
        <v>1097</v>
      </c>
      <c r="L513" s="139" t="s">
        <v>1356</v>
      </c>
      <c r="M513" s="1087"/>
      <c r="N513" s="958"/>
      <c r="O513" s="942"/>
      <c r="P513" s="890"/>
      <c r="Q513" s="1041"/>
      <c r="R513" s="1041"/>
      <c r="S513" s="1431"/>
      <c r="T513" s="923"/>
      <c r="U513" s="923"/>
      <c r="V513" s="923"/>
      <c r="W513" s="1392"/>
      <c r="X513" s="923"/>
      <c r="Y513" s="1392"/>
      <c r="Z513" s="1392"/>
      <c r="AA513" s="1392"/>
      <c r="AB513" s="890"/>
      <c r="AC513" s="923"/>
      <c r="AD513" s="923"/>
      <c r="AE513" s="923"/>
      <c r="AF513" s="1109"/>
      <c r="AG513" s="1109"/>
      <c r="AH513" s="1109"/>
      <c r="AI513" s="1109"/>
      <c r="AJ513" s="942"/>
      <c r="AK513" s="1392"/>
      <c r="AL513" s="1392"/>
      <c r="AM513" s="1392"/>
      <c r="AN513" s="2337"/>
      <c r="AO513" s="923"/>
      <c r="AP513" s="884"/>
      <c r="AQ513" s="890"/>
      <c r="AR513" s="884"/>
      <c r="AS513" s="890"/>
      <c r="AT513" s="890"/>
      <c r="AU513" s="890"/>
      <c r="AV513" s="890"/>
      <c r="AW513" s="923"/>
      <c r="AX513" s="923"/>
      <c r="AY513" s="923"/>
      <c r="AZ513" s="923"/>
      <c r="BA513" s="923"/>
      <c r="BB513" s="923"/>
      <c r="BC513" s="923"/>
      <c r="BD513" s="923"/>
      <c r="BE513" s="923"/>
      <c r="BF513" s="923"/>
      <c r="BG513" s="923"/>
      <c r="BH513" s="1043"/>
      <c r="BI513" s="1043"/>
      <c r="BJ513" s="884"/>
      <c r="BK513" s="890"/>
      <c r="BL513" s="1338"/>
      <c r="BM513" s="1338"/>
      <c r="BN513" s="1338"/>
      <c r="BO513" s="1338"/>
      <c r="BP513" s="890"/>
      <c r="BQ513" s="923"/>
      <c r="BR513" s="923"/>
      <c r="BS513" s="923"/>
      <c r="BT513" s="923"/>
      <c r="BU513" s="923"/>
      <c r="BV513" s="923"/>
      <c r="BW513" s="923"/>
      <c r="BX513" s="923"/>
      <c r="BY513" s="1392"/>
      <c r="BZ513" s="890"/>
      <c r="CA513" s="1109"/>
      <c r="CB513" s="890"/>
      <c r="CC513" s="1338"/>
      <c r="CD513" s="1338"/>
      <c r="CE513" s="1338"/>
      <c r="CF513" s="1338"/>
      <c r="CG513" s="923"/>
      <c r="CH513" s="923"/>
      <c r="CI513" s="923"/>
      <c r="CJ513" s="923"/>
      <c r="CK513" s="923"/>
      <c r="CL513" s="923"/>
      <c r="CM513" s="923"/>
      <c r="CN513" s="923"/>
      <c r="CO513" s="923"/>
      <c r="CP513" s="923"/>
      <c r="CQ513" s="923"/>
      <c r="CR513" s="923"/>
      <c r="CS513" s="923"/>
      <c r="CT513" s="923"/>
      <c r="CU513" s="923"/>
      <c r="CV513" s="923"/>
    </row>
    <row r="514" spans="1:100" ht="30">
      <c r="A514" s="923"/>
      <c r="B514" s="923"/>
      <c r="C514" s="923"/>
      <c r="D514" s="923"/>
      <c r="E514" s="923"/>
      <c r="F514" s="923"/>
      <c r="G514" s="923"/>
      <c r="H514" s="1048"/>
      <c r="I514" s="1232"/>
      <c r="J514" s="2340"/>
      <c r="K514" s="2341" t="s">
        <v>1097</v>
      </c>
      <c r="L514" s="139" t="s">
        <v>1357</v>
      </c>
      <c r="M514" s="1087"/>
      <c r="N514" s="958"/>
      <c r="O514" s="942"/>
      <c r="P514" s="890"/>
      <c r="Q514" s="1041"/>
      <c r="R514" s="1041"/>
      <c r="S514" s="1431"/>
      <c r="T514" s="923"/>
      <c r="U514" s="923"/>
      <c r="V514" s="923"/>
      <c r="W514" s="1392"/>
      <c r="X514" s="923"/>
      <c r="Y514" s="1392"/>
      <c r="Z514" s="1392"/>
      <c r="AA514" s="1392"/>
      <c r="AB514" s="890"/>
      <c r="AC514" s="923"/>
      <c r="AD514" s="923"/>
      <c r="AE514" s="923"/>
      <c r="AF514" s="1109"/>
      <c r="AG514" s="1109"/>
      <c r="AH514" s="1109"/>
      <c r="AI514" s="1109"/>
      <c r="AJ514" s="942"/>
      <c r="AK514" s="1392"/>
      <c r="AL514" s="1392"/>
      <c r="AM514" s="1392"/>
      <c r="AN514" s="2337"/>
      <c r="AO514" s="923"/>
      <c r="AP514" s="884"/>
      <c r="AQ514" s="890"/>
      <c r="AR514" s="884"/>
      <c r="AS514" s="890"/>
      <c r="AT514" s="890"/>
      <c r="AU514" s="890"/>
      <c r="AV514" s="890"/>
      <c r="AW514" s="923"/>
      <c r="AX514" s="923"/>
      <c r="AY514" s="923"/>
      <c r="AZ514" s="923"/>
      <c r="BA514" s="923"/>
      <c r="BB514" s="923"/>
      <c r="BC514" s="923"/>
      <c r="BD514" s="923"/>
      <c r="BE514" s="923"/>
      <c r="BF514" s="923"/>
      <c r="BG514" s="923"/>
      <c r="BH514" s="1043"/>
      <c r="BI514" s="1043"/>
      <c r="BJ514" s="884"/>
      <c r="BK514" s="890"/>
      <c r="BL514" s="1338"/>
      <c r="BM514" s="1338"/>
      <c r="BN514" s="1338"/>
      <c r="BO514" s="1338"/>
      <c r="BP514" s="890"/>
      <c r="BQ514" s="923"/>
      <c r="BR514" s="923"/>
      <c r="BS514" s="923"/>
      <c r="BT514" s="923"/>
      <c r="BU514" s="923"/>
      <c r="BV514" s="923"/>
      <c r="BW514" s="923"/>
      <c r="BX514" s="923"/>
      <c r="BY514" s="1392"/>
      <c r="BZ514" s="890"/>
      <c r="CA514" s="1109"/>
      <c r="CB514" s="890"/>
      <c r="CC514" s="1338"/>
      <c r="CD514" s="1338"/>
      <c r="CE514" s="1338"/>
      <c r="CF514" s="1338"/>
      <c r="CG514" s="923"/>
      <c r="CH514" s="923"/>
      <c r="CI514" s="923"/>
      <c r="CJ514" s="923"/>
      <c r="CK514" s="923"/>
      <c r="CL514" s="923"/>
      <c r="CM514" s="923"/>
      <c r="CN514" s="923"/>
      <c r="CO514" s="923"/>
      <c r="CP514" s="923"/>
      <c r="CQ514" s="923"/>
      <c r="CR514" s="923"/>
      <c r="CS514" s="923"/>
      <c r="CT514" s="923"/>
      <c r="CU514" s="923"/>
      <c r="CV514" s="923"/>
    </row>
    <row r="515" spans="1:100" ht="30">
      <c r="A515" s="923"/>
      <c r="B515" s="923"/>
      <c r="C515" s="923"/>
      <c r="D515" s="923"/>
      <c r="E515" s="923"/>
      <c r="F515" s="923"/>
      <c r="G515" s="923"/>
      <c r="H515" s="1048"/>
      <c r="I515" s="1232"/>
      <c r="J515" s="2340"/>
      <c r="K515" s="2341" t="s">
        <v>1097</v>
      </c>
      <c r="L515" s="139" t="s">
        <v>1358</v>
      </c>
      <c r="M515" s="1087"/>
      <c r="N515" s="958"/>
      <c r="O515" s="942"/>
      <c r="P515" s="890"/>
      <c r="Q515" s="1041"/>
      <c r="R515" s="1041"/>
      <c r="S515" s="1431"/>
      <c r="T515" s="923"/>
      <c r="U515" s="923"/>
      <c r="V515" s="923"/>
      <c r="W515" s="1392"/>
      <c r="X515" s="923"/>
      <c r="Y515" s="1392"/>
      <c r="Z515" s="1392"/>
      <c r="AA515" s="1392"/>
      <c r="AB515" s="890"/>
      <c r="AC515" s="923"/>
      <c r="AD515" s="923"/>
      <c r="AE515" s="923"/>
      <c r="AF515" s="1109"/>
      <c r="AG515" s="1109"/>
      <c r="AH515" s="1109"/>
      <c r="AI515" s="1109"/>
      <c r="AJ515" s="942"/>
      <c r="AK515" s="1392"/>
      <c r="AL515" s="1392"/>
      <c r="AM515" s="1392"/>
      <c r="AN515" s="2337"/>
      <c r="AO515" s="923"/>
      <c r="AP515" s="884"/>
      <c r="AQ515" s="890"/>
      <c r="AR515" s="884"/>
      <c r="AS515" s="890"/>
      <c r="AT515" s="890"/>
      <c r="AU515" s="890"/>
      <c r="AV515" s="890"/>
      <c r="AW515" s="923"/>
      <c r="AX515" s="923"/>
      <c r="AY515" s="923"/>
      <c r="AZ515" s="923"/>
      <c r="BA515" s="923"/>
      <c r="BB515" s="923"/>
      <c r="BC515" s="923"/>
      <c r="BD515" s="923"/>
      <c r="BE515" s="923"/>
      <c r="BF515" s="923"/>
      <c r="BG515" s="923"/>
      <c r="BH515" s="1043"/>
      <c r="BI515" s="1043"/>
      <c r="BJ515" s="884"/>
      <c r="BK515" s="890"/>
      <c r="BL515" s="1338"/>
      <c r="BM515" s="1338"/>
      <c r="BN515" s="1338"/>
      <c r="BO515" s="1338"/>
      <c r="BP515" s="890"/>
      <c r="BQ515" s="923"/>
      <c r="BR515" s="923"/>
      <c r="BS515" s="923"/>
      <c r="BT515" s="923"/>
      <c r="BU515" s="923"/>
      <c r="BV515" s="923"/>
      <c r="BW515" s="923"/>
      <c r="BX515" s="923"/>
      <c r="BY515" s="1392"/>
      <c r="BZ515" s="890"/>
      <c r="CA515" s="1109"/>
      <c r="CB515" s="890"/>
      <c r="CC515" s="1338"/>
      <c r="CD515" s="1338"/>
      <c r="CE515" s="1338"/>
      <c r="CF515" s="1338"/>
      <c r="CG515" s="923"/>
      <c r="CH515" s="923"/>
      <c r="CI515" s="923"/>
      <c r="CJ515" s="923"/>
      <c r="CK515" s="923"/>
      <c r="CL515" s="923"/>
      <c r="CM515" s="923"/>
      <c r="CN515" s="923"/>
      <c r="CO515" s="923"/>
      <c r="CP515" s="923"/>
      <c r="CQ515" s="923"/>
      <c r="CR515" s="923"/>
      <c r="CS515" s="923"/>
      <c r="CT515" s="923"/>
      <c r="CU515" s="923"/>
      <c r="CV515" s="923"/>
    </row>
    <row r="516" spans="1:100" ht="30">
      <c r="A516" s="923"/>
      <c r="B516" s="923"/>
      <c r="C516" s="923"/>
      <c r="D516" s="923"/>
      <c r="E516" s="923"/>
      <c r="F516" s="923"/>
      <c r="G516" s="923"/>
      <c r="H516" s="1048"/>
      <c r="I516" s="1232"/>
      <c r="J516" s="2340"/>
      <c r="K516" s="2341" t="s">
        <v>1097</v>
      </c>
      <c r="L516" s="139" t="s">
        <v>1359</v>
      </c>
      <c r="M516" s="1087"/>
      <c r="N516" s="958"/>
      <c r="O516" s="942"/>
      <c r="P516" s="890"/>
      <c r="Q516" s="1041"/>
      <c r="R516" s="1041"/>
      <c r="S516" s="1431"/>
      <c r="T516" s="923"/>
      <c r="U516" s="923"/>
      <c r="V516" s="923"/>
      <c r="W516" s="1392"/>
      <c r="X516" s="923"/>
      <c r="Y516" s="1392"/>
      <c r="Z516" s="1392"/>
      <c r="AA516" s="1392"/>
      <c r="AB516" s="890"/>
      <c r="AC516" s="923"/>
      <c r="AD516" s="923"/>
      <c r="AE516" s="923"/>
      <c r="AF516" s="1109"/>
      <c r="AG516" s="1109"/>
      <c r="AH516" s="1109"/>
      <c r="AI516" s="1109"/>
      <c r="AJ516" s="942"/>
      <c r="AK516" s="1392"/>
      <c r="AL516" s="1392"/>
      <c r="AM516" s="1392"/>
      <c r="AN516" s="2337"/>
      <c r="AO516" s="923"/>
      <c r="AP516" s="884"/>
      <c r="AQ516" s="890"/>
      <c r="AR516" s="884"/>
      <c r="AS516" s="890"/>
      <c r="AT516" s="890"/>
      <c r="AU516" s="890"/>
      <c r="AV516" s="890"/>
      <c r="AW516" s="923"/>
      <c r="AX516" s="923"/>
      <c r="AY516" s="923"/>
      <c r="AZ516" s="923"/>
      <c r="BA516" s="923"/>
      <c r="BB516" s="923"/>
      <c r="BC516" s="923"/>
      <c r="BD516" s="923"/>
      <c r="BE516" s="923"/>
      <c r="BF516" s="923"/>
      <c r="BG516" s="923"/>
      <c r="BH516" s="1043"/>
      <c r="BI516" s="1043"/>
      <c r="BJ516" s="884"/>
      <c r="BK516" s="890"/>
      <c r="BL516" s="1338"/>
      <c r="BM516" s="1338"/>
      <c r="BN516" s="1338"/>
      <c r="BO516" s="1338"/>
      <c r="BP516" s="890"/>
      <c r="BQ516" s="923"/>
      <c r="BR516" s="923"/>
      <c r="BS516" s="923"/>
      <c r="BT516" s="923"/>
      <c r="BU516" s="923"/>
      <c r="BV516" s="923"/>
      <c r="BW516" s="923"/>
      <c r="BX516" s="923"/>
      <c r="BY516" s="1392"/>
      <c r="BZ516" s="890"/>
      <c r="CA516" s="1109"/>
      <c r="CB516" s="890"/>
      <c r="CC516" s="1338"/>
      <c r="CD516" s="1338"/>
      <c r="CE516" s="1338"/>
      <c r="CF516" s="1338"/>
      <c r="CG516" s="923"/>
      <c r="CH516" s="923"/>
      <c r="CI516" s="923"/>
      <c r="CJ516" s="923"/>
      <c r="CK516" s="923"/>
      <c r="CL516" s="923"/>
      <c r="CM516" s="923"/>
      <c r="CN516" s="923"/>
      <c r="CO516" s="923"/>
      <c r="CP516" s="923"/>
      <c r="CQ516" s="923"/>
      <c r="CR516" s="923"/>
      <c r="CS516" s="923"/>
      <c r="CT516" s="923"/>
      <c r="CU516" s="923"/>
      <c r="CV516" s="923"/>
    </row>
    <row r="517" spans="1:100" ht="30">
      <c r="A517" s="923"/>
      <c r="B517" s="923"/>
      <c r="C517" s="923"/>
      <c r="D517" s="923"/>
      <c r="E517" s="923"/>
      <c r="F517" s="923"/>
      <c r="G517" s="923"/>
      <c r="H517" s="1048"/>
      <c r="I517" s="1232"/>
      <c r="J517" s="2340"/>
      <c r="K517" s="2341" t="s">
        <v>1097</v>
      </c>
      <c r="L517" s="139" t="s">
        <v>1360</v>
      </c>
      <c r="M517" s="1087"/>
      <c r="N517" s="958"/>
      <c r="O517" s="942"/>
      <c r="P517" s="890"/>
      <c r="Q517" s="1041"/>
      <c r="R517" s="1041"/>
      <c r="S517" s="1431"/>
      <c r="T517" s="923"/>
      <c r="U517" s="923"/>
      <c r="V517" s="923"/>
      <c r="W517" s="1392"/>
      <c r="X517" s="923"/>
      <c r="Y517" s="1392"/>
      <c r="Z517" s="1392"/>
      <c r="AA517" s="1392"/>
      <c r="AB517" s="890"/>
      <c r="AC517" s="923"/>
      <c r="AD517" s="923"/>
      <c r="AE517" s="923"/>
      <c r="AF517" s="1109"/>
      <c r="AG517" s="1109"/>
      <c r="AH517" s="1109"/>
      <c r="AI517" s="1109"/>
      <c r="AJ517" s="942"/>
      <c r="AK517" s="1392"/>
      <c r="AL517" s="1392"/>
      <c r="AM517" s="1392"/>
      <c r="AN517" s="2337"/>
      <c r="AO517" s="923"/>
      <c r="AP517" s="884"/>
      <c r="AQ517" s="890"/>
      <c r="AR517" s="884"/>
      <c r="AS517" s="890"/>
      <c r="AT517" s="890"/>
      <c r="AU517" s="890"/>
      <c r="AV517" s="890"/>
      <c r="AW517" s="923"/>
      <c r="AX517" s="923"/>
      <c r="AY517" s="923"/>
      <c r="AZ517" s="923"/>
      <c r="BA517" s="923"/>
      <c r="BB517" s="923"/>
      <c r="BC517" s="923"/>
      <c r="BD517" s="923"/>
      <c r="BE517" s="923"/>
      <c r="BF517" s="923"/>
      <c r="BG517" s="923"/>
      <c r="BH517" s="1043"/>
      <c r="BI517" s="1043"/>
      <c r="BJ517" s="884"/>
      <c r="BK517" s="890"/>
      <c r="BL517" s="1338"/>
      <c r="BM517" s="1338"/>
      <c r="BN517" s="1338"/>
      <c r="BO517" s="1338"/>
      <c r="BP517" s="890"/>
      <c r="BQ517" s="923"/>
      <c r="BR517" s="923"/>
      <c r="BS517" s="923"/>
      <c r="BT517" s="923"/>
      <c r="BU517" s="923"/>
      <c r="BV517" s="923"/>
      <c r="BW517" s="923"/>
      <c r="BX517" s="923"/>
      <c r="BY517" s="1392"/>
      <c r="BZ517" s="890"/>
      <c r="CA517" s="1109"/>
      <c r="CB517" s="890"/>
      <c r="CC517" s="1338"/>
      <c r="CD517" s="1338"/>
      <c r="CE517" s="1338"/>
      <c r="CF517" s="1338"/>
      <c r="CG517" s="923"/>
      <c r="CH517" s="923"/>
      <c r="CI517" s="923"/>
      <c r="CJ517" s="923"/>
      <c r="CK517" s="923"/>
      <c r="CL517" s="923"/>
      <c r="CM517" s="923"/>
      <c r="CN517" s="923"/>
      <c r="CO517" s="923"/>
      <c r="CP517" s="923"/>
      <c r="CQ517" s="923"/>
      <c r="CR517" s="923"/>
      <c r="CS517" s="923"/>
      <c r="CT517" s="923"/>
      <c r="CU517" s="923"/>
      <c r="CV517" s="923"/>
    </row>
    <row r="518" spans="1:100" ht="30">
      <c r="A518" s="923"/>
      <c r="B518" s="923"/>
      <c r="C518" s="923"/>
      <c r="D518" s="923"/>
      <c r="E518" s="923"/>
      <c r="F518" s="923"/>
      <c r="G518" s="923"/>
      <c r="H518" s="1048"/>
      <c r="I518" s="1232"/>
      <c r="J518" s="2340"/>
      <c r="K518" s="2341" t="s">
        <v>1097</v>
      </c>
      <c r="L518" s="139" t="s">
        <v>1361</v>
      </c>
      <c r="M518" s="1087"/>
      <c r="N518" s="958"/>
      <c r="O518" s="942"/>
      <c r="P518" s="890"/>
      <c r="Q518" s="1041"/>
      <c r="R518" s="1041"/>
      <c r="S518" s="1431"/>
      <c r="T518" s="923"/>
      <c r="U518" s="923"/>
      <c r="V518" s="923"/>
      <c r="W518" s="1392"/>
      <c r="X518" s="923"/>
      <c r="Y518" s="1392"/>
      <c r="Z518" s="1392"/>
      <c r="AA518" s="1392"/>
      <c r="AB518" s="890"/>
      <c r="AC518" s="923"/>
      <c r="AD518" s="923"/>
      <c r="AE518" s="923"/>
      <c r="AF518" s="1109"/>
      <c r="AG518" s="1109"/>
      <c r="AH518" s="1109"/>
      <c r="AI518" s="1109"/>
      <c r="AJ518" s="942"/>
      <c r="AK518" s="1392"/>
      <c r="AL518" s="1392"/>
      <c r="AM518" s="1392"/>
      <c r="AN518" s="2337"/>
      <c r="AO518" s="923"/>
      <c r="AP518" s="884"/>
      <c r="AQ518" s="890"/>
      <c r="AR518" s="884"/>
      <c r="AS518" s="890"/>
      <c r="AT518" s="890"/>
      <c r="AU518" s="890"/>
      <c r="AV518" s="890"/>
      <c r="AW518" s="923"/>
      <c r="AX518" s="923"/>
      <c r="AY518" s="923"/>
      <c r="AZ518" s="923"/>
      <c r="BA518" s="923"/>
      <c r="BB518" s="923"/>
      <c r="BC518" s="923"/>
      <c r="BD518" s="923"/>
      <c r="BE518" s="923"/>
      <c r="BF518" s="923"/>
      <c r="BG518" s="923"/>
      <c r="BH518" s="1043"/>
      <c r="BI518" s="1043"/>
      <c r="BJ518" s="884"/>
      <c r="BK518" s="890"/>
      <c r="BL518" s="1338"/>
      <c r="BM518" s="1338"/>
      <c r="BN518" s="1338"/>
      <c r="BO518" s="1338"/>
      <c r="BP518" s="890"/>
      <c r="BQ518" s="923"/>
      <c r="BR518" s="923"/>
      <c r="BS518" s="923"/>
      <c r="BT518" s="923"/>
      <c r="BU518" s="923"/>
      <c r="BV518" s="923"/>
      <c r="BW518" s="923"/>
      <c r="BX518" s="923"/>
      <c r="BY518" s="1392"/>
      <c r="BZ518" s="890"/>
      <c r="CA518" s="1109"/>
      <c r="CB518" s="890"/>
      <c r="CC518" s="1338"/>
      <c r="CD518" s="1338"/>
      <c r="CE518" s="1338"/>
      <c r="CF518" s="1338"/>
      <c r="CG518" s="923"/>
      <c r="CH518" s="923"/>
      <c r="CI518" s="923"/>
      <c r="CJ518" s="923"/>
      <c r="CK518" s="923"/>
      <c r="CL518" s="923"/>
      <c r="CM518" s="923"/>
      <c r="CN518" s="923"/>
      <c r="CO518" s="923"/>
      <c r="CP518" s="923"/>
      <c r="CQ518" s="923"/>
      <c r="CR518" s="923"/>
      <c r="CS518" s="923"/>
      <c r="CT518" s="923"/>
      <c r="CU518" s="923"/>
      <c r="CV518" s="923"/>
    </row>
    <row r="519" spans="1:100" ht="30">
      <c r="A519" s="923"/>
      <c r="B519" s="923"/>
      <c r="C519" s="923"/>
      <c r="D519" s="923"/>
      <c r="E519" s="923"/>
      <c r="F519" s="923"/>
      <c r="G519" s="923"/>
      <c r="H519" s="1048"/>
      <c r="I519" s="1232"/>
      <c r="J519" s="2340"/>
      <c r="K519" s="2341" t="s">
        <v>1097</v>
      </c>
      <c r="L519" s="139" t="s">
        <v>1362</v>
      </c>
      <c r="M519" s="1087"/>
      <c r="N519" s="958"/>
      <c r="O519" s="942"/>
      <c r="P519" s="890"/>
      <c r="Q519" s="1041"/>
      <c r="R519" s="1041"/>
      <c r="S519" s="1431"/>
      <c r="T519" s="923"/>
      <c r="U519" s="923"/>
      <c r="V519" s="923"/>
      <c r="W519" s="1392"/>
      <c r="X519" s="923"/>
      <c r="Y519" s="1392"/>
      <c r="Z519" s="1392"/>
      <c r="AA519" s="1392"/>
      <c r="AB519" s="890"/>
      <c r="AC519" s="923"/>
      <c r="AD519" s="923"/>
      <c r="AE519" s="923"/>
      <c r="AF519" s="1109"/>
      <c r="AG519" s="1109"/>
      <c r="AH519" s="1109"/>
      <c r="AI519" s="1109"/>
      <c r="AJ519" s="942"/>
      <c r="AK519" s="1392"/>
      <c r="AL519" s="1392"/>
      <c r="AM519" s="1392"/>
      <c r="AN519" s="2337"/>
      <c r="AO519" s="923"/>
      <c r="AP519" s="884"/>
      <c r="AQ519" s="890"/>
      <c r="AR519" s="884"/>
      <c r="AS519" s="890"/>
      <c r="AT519" s="890"/>
      <c r="AU519" s="890"/>
      <c r="AV519" s="890"/>
      <c r="AW519" s="923"/>
      <c r="AX519" s="923"/>
      <c r="AY519" s="923"/>
      <c r="AZ519" s="923"/>
      <c r="BA519" s="923"/>
      <c r="BB519" s="923"/>
      <c r="BC519" s="923"/>
      <c r="BD519" s="923"/>
      <c r="BE519" s="923"/>
      <c r="BF519" s="923"/>
      <c r="BG519" s="923"/>
      <c r="BH519" s="1043"/>
      <c r="BI519" s="1043"/>
      <c r="BJ519" s="884"/>
      <c r="BK519" s="890"/>
      <c r="BL519" s="1338"/>
      <c r="BM519" s="1338"/>
      <c r="BN519" s="1338"/>
      <c r="BO519" s="1338"/>
      <c r="BP519" s="890"/>
      <c r="BQ519" s="923"/>
      <c r="BR519" s="923"/>
      <c r="BS519" s="923"/>
      <c r="BT519" s="923"/>
      <c r="BU519" s="923"/>
      <c r="BV519" s="923"/>
      <c r="BW519" s="923"/>
      <c r="BX519" s="923"/>
      <c r="BY519" s="1392"/>
      <c r="BZ519" s="890"/>
      <c r="CA519" s="1109"/>
      <c r="CB519" s="890"/>
      <c r="CC519" s="1338"/>
      <c r="CD519" s="1338"/>
      <c r="CE519" s="1338"/>
      <c r="CF519" s="1338"/>
      <c r="CG519" s="923"/>
      <c r="CH519" s="923"/>
      <c r="CI519" s="923"/>
      <c r="CJ519" s="923"/>
      <c r="CK519" s="923"/>
      <c r="CL519" s="923"/>
      <c r="CM519" s="923"/>
      <c r="CN519" s="923"/>
      <c r="CO519" s="923"/>
      <c r="CP519" s="923"/>
      <c r="CQ519" s="923"/>
      <c r="CR519" s="923"/>
      <c r="CS519" s="923"/>
      <c r="CT519" s="923"/>
      <c r="CU519" s="923"/>
      <c r="CV519" s="923"/>
    </row>
    <row r="520" spans="1:100" ht="30">
      <c r="A520" s="923"/>
      <c r="B520" s="923"/>
      <c r="C520" s="923"/>
      <c r="D520" s="923"/>
      <c r="E520" s="923"/>
      <c r="F520" s="923"/>
      <c r="G520" s="923"/>
      <c r="H520" s="1048"/>
      <c r="I520" s="1232"/>
      <c r="J520" s="2340"/>
      <c r="K520" s="2341" t="s">
        <v>1097</v>
      </c>
      <c r="L520" s="139" t="s">
        <v>1363</v>
      </c>
      <c r="M520" s="1087"/>
      <c r="N520" s="958"/>
      <c r="O520" s="942"/>
      <c r="P520" s="890"/>
      <c r="Q520" s="1041"/>
      <c r="R520" s="1041"/>
      <c r="S520" s="1431"/>
      <c r="T520" s="923"/>
      <c r="U520" s="923"/>
      <c r="V520" s="923"/>
      <c r="W520" s="1392"/>
      <c r="X520" s="923"/>
      <c r="Y520" s="1392"/>
      <c r="Z520" s="1392"/>
      <c r="AA520" s="1392"/>
      <c r="AB520" s="890"/>
      <c r="AC520" s="923"/>
      <c r="AD520" s="923"/>
      <c r="AE520" s="923"/>
      <c r="AF520" s="1109"/>
      <c r="AG520" s="1109"/>
      <c r="AH520" s="1109"/>
      <c r="AI520" s="1109"/>
      <c r="AJ520" s="942"/>
      <c r="AK520" s="1392"/>
      <c r="AL520" s="1392"/>
      <c r="AM520" s="1392"/>
      <c r="AN520" s="2337"/>
      <c r="AO520" s="923"/>
      <c r="AP520" s="884"/>
      <c r="AQ520" s="890"/>
      <c r="AR520" s="884"/>
      <c r="AS520" s="890"/>
      <c r="AT520" s="890"/>
      <c r="AU520" s="890"/>
      <c r="AV520" s="890"/>
      <c r="AW520" s="923"/>
      <c r="AX520" s="923"/>
      <c r="AY520" s="923"/>
      <c r="AZ520" s="923"/>
      <c r="BA520" s="923"/>
      <c r="BB520" s="923"/>
      <c r="BC520" s="923"/>
      <c r="BD520" s="923"/>
      <c r="BE520" s="923"/>
      <c r="BF520" s="923"/>
      <c r="BG520" s="923"/>
      <c r="BH520" s="1043"/>
      <c r="BI520" s="1043"/>
      <c r="BJ520" s="884"/>
      <c r="BK520" s="890"/>
      <c r="BL520" s="1338"/>
      <c r="BM520" s="1338"/>
      <c r="BN520" s="1338"/>
      <c r="BO520" s="1338"/>
      <c r="BP520" s="890"/>
      <c r="BQ520" s="923"/>
      <c r="BR520" s="923"/>
      <c r="BS520" s="923"/>
      <c r="BT520" s="923"/>
      <c r="BU520" s="923"/>
      <c r="BV520" s="923"/>
      <c r="BW520" s="923"/>
      <c r="BX520" s="923"/>
      <c r="BY520" s="1392"/>
      <c r="BZ520" s="890"/>
      <c r="CA520" s="1109"/>
      <c r="CB520" s="890"/>
      <c r="CC520" s="1338"/>
      <c r="CD520" s="1338"/>
      <c r="CE520" s="1338"/>
      <c r="CF520" s="1338"/>
      <c r="CG520" s="923"/>
      <c r="CH520" s="923"/>
      <c r="CI520" s="923"/>
      <c r="CJ520" s="923"/>
      <c r="CK520" s="923"/>
      <c r="CL520" s="923"/>
      <c r="CM520" s="923"/>
      <c r="CN520" s="923"/>
      <c r="CO520" s="923"/>
      <c r="CP520" s="923"/>
      <c r="CQ520" s="923"/>
      <c r="CR520" s="923"/>
      <c r="CS520" s="923"/>
      <c r="CT520" s="923"/>
      <c r="CU520" s="923"/>
      <c r="CV520" s="923"/>
    </row>
    <row r="521" spans="1:100" ht="30">
      <c r="A521" s="923"/>
      <c r="B521" s="923"/>
      <c r="C521" s="923"/>
      <c r="D521" s="923"/>
      <c r="E521" s="923"/>
      <c r="F521" s="923"/>
      <c r="G521" s="923"/>
      <c r="H521" s="1048"/>
      <c r="I521" s="1232"/>
      <c r="J521" s="2340"/>
      <c r="K521" s="2341" t="s">
        <v>1097</v>
      </c>
      <c r="L521" s="139" t="s">
        <v>1364</v>
      </c>
      <c r="M521" s="1087"/>
      <c r="N521" s="958"/>
      <c r="O521" s="942"/>
      <c r="P521" s="890"/>
      <c r="Q521" s="1041"/>
      <c r="R521" s="1041"/>
      <c r="S521" s="1431"/>
      <c r="T521" s="923"/>
      <c r="U521" s="923"/>
      <c r="V521" s="923"/>
      <c r="W521" s="1392"/>
      <c r="X521" s="923"/>
      <c r="Y521" s="1392"/>
      <c r="Z521" s="1392"/>
      <c r="AA521" s="1392"/>
      <c r="AB521" s="890"/>
      <c r="AC521" s="923"/>
      <c r="AD521" s="923"/>
      <c r="AE521" s="923"/>
      <c r="AF521" s="1109"/>
      <c r="AG521" s="1109"/>
      <c r="AH521" s="1109"/>
      <c r="AI521" s="1109"/>
      <c r="AJ521" s="942"/>
      <c r="AK521" s="1392"/>
      <c r="AL521" s="1392"/>
      <c r="AM521" s="1392"/>
      <c r="AN521" s="2337"/>
      <c r="AO521" s="923"/>
      <c r="AP521" s="884"/>
      <c r="AQ521" s="890"/>
      <c r="AR521" s="884"/>
      <c r="AS521" s="890"/>
      <c r="AT521" s="890"/>
      <c r="AU521" s="890"/>
      <c r="AV521" s="890"/>
      <c r="AW521" s="923"/>
      <c r="AX521" s="923"/>
      <c r="AY521" s="923"/>
      <c r="AZ521" s="923"/>
      <c r="BA521" s="923"/>
      <c r="BB521" s="923"/>
      <c r="BC521" s="923"/>
      <c r="BD521" s="923"/>
      <c r="BE521" s="923"/>
      <c r="BF521" s="923"/>
      <c r="BG521" s="923"/>
      <c r="BH521" s="1043"/>
      <c r="BI521" s="1043"/>
      <c r="BJ521" s="884"/>
      <c r="BK521" s="890"/>
      <c r="BL521" s="1338"/>
      <c r="BM521" s="1338"/>
      <c r="BN521" s="1338"/>
      <c r="BO521" s="1338"/>
      <c r="BP521" s="890"/>
      <c r="BQ521" s="923"/>
      <c r="BR521" s="923"/>
      <c r="BS521" s="923"/>
      <c r="BT521" s="923"/>
      <c r="BU521" s="923"/>
      <c r="BV521" s="923"/>
      <c r="BW521" s="923"/>
      <c r="BX521" s="923"/>
      <c r="BY521" s="1392"/>
      <c r="BZ521" s="890"/>
      <c r="CA521" s="1109"/>
      <c r="CB521" s="890"/>
      <c r="CC521" s="1338"/>
      <c r="CD521" s="1338"/>
      <c r="CE521" s="1338"/>
      <c r="CF521" s="1338"/>
      <c r="CG521" s="923"/>
      <c r="CH521" s="923"/>
      <c r="CI521" s="923"/>
      <c r="CJ521" s="923"/>
      <c r="CK521" s="923"/>
      <c r="CL521" s="923"/>
      <c r="CM521" s="923"/>
      <c r="CN521" s="923"/>
      <c r="CO521" s="923"/>
      <c r="CP521" s="923"/>
      <c r="CQ521" s="923"/>
      <c r="CR521" s="923"/>
      <c r="CS521" s="923"/>
      <c r="CT521" s="923"/>
      <c r="CU521" s="923"/>
      <c r="CV521" s="923"/>
    </row>
    <row r="522" spans="1:100" ht="30">
      <c r="A522" s="923"/>
      <c r="B522" s="923"/>
      <c r="C522" s="923"/>
      <c r="D522" s="923"/>
      <c r="E522" s="923"/>
      <c r="F522" s="923"/>
      <c r="G522" s="923"/>
      <c r="H522" s="1048"/>
      <c r="I522" s="1232"/>
      <c r="J522" s="2340"/>
      <c r="K522" s="2341" t="s">
        <v>1365</v>
      </c>
      <c r="L522" s="139" t="s">
        <v>1366</v>
      </c>
      <c r="M522" s="1087"/>
      <c r="N522" s="958"/>
      <c r="O522" s="942"/>
      <c r="P522" s="890"/>
      <c r="Q522" s="1041"/>
      <c r="R522" s="1041"/>
      <c r="S522" s="1431"/>
      <c r="T522" s="923"/>
      <c r="U522" s="923"/>
      <c r="V522" s="923"/>
      <c r="W522" s="1392"/>
      <c r="X522" s="923"/>
      <c r="Y522" s="1392"/>
      <c r="Z522" s="1392"/>
      <c r="AA522" s="1392"/>
      <c r="AB522" s="890"/>
      <c r="AC522" s="923"/>
      <c r="AD522" s="923"/>
      <c r="AE522" s="923"/>
      <c r="AF522" s="1109"/>
      <c r="AG522" s="1109"/>
      <c r="AH522" s="1109"/>
      <c r="AI522" s="1109"/>
      <c r="AJ522" s="942"/>
      <c r="AK522" s="1392"/>
      <c r="AL522" s="1392"/>
      <c r="AM522" s="1392"/>
      <c r="AN522" s="2337"/>
      <c r="AO522" s="923"/>
      <c r="AP522" s="884"/>
      <c r="AQ522" s="890"/>
      <c r="AR522" s="884"/>
      <c r="AS522" s="890"/>
      <c r="AT522" s="890"/>
      <c r="AU522" s="890"/>
      <c r="AV522" s="890"/>
      <c r="AW522" s="923"/>
      <c r="AX522" s="923"/>
      <c r="AY522" s="923"/>
      <c r="AZ522" s="923"/>
      <c r="BA522" s="923"/>
      <c r="BB522" s="923"/>
      <c r="BC522" s="923"/>
      <c r="BD522" s="923"/>
      <c r="BE522" s="923"/>
      <c r="BF522" s="923"/>
      <c r="BG522" s="923"/>
      <c r="BH522" s="1043"/>
      <c r="BI522" s="1043"/>
      <c r="BJ522" s="884"/>
      <c r="BK522" s="890"/>
      <c r="BL522" s="1338"/>
      <c r="BM522" s="1338"/>
      <c r="BN522" s="1338"/>
      <c r="BO522" s="1338"/>
      <c r="BP522" s="890"/>
      <c r="BQ522" s="923"/>
      <c r="BR522" s="923"/>
      <c r="BS522" s="923"/>
      <c r="BT522" s="923"/>
      <c r="BU522" s="923"/>
      <c r="BV522" s="923"/>
      <c r="BW522" s="923"/>
      <c r="BX522" s="923"/>
      <c r="BY522" s="1392"/>
      <c r="BZ522" s="890"/>
      <c r="CA522" s="1109"/>
      <c r="CB522" s="890"/>
      <c r="CC522" s="1338"/>
      <c r="CD522" s="1338"/>
      <c r="CE522" s="1338"/>
      <c r="CF522" s="1338"/>
      <c r="CG522" s="923"/>
      <c r="CH522" s="923"/>
      <c r="CI522" s="923"/>
      <c r="CJ522" s="923"/>
      <c r="CK522" s="923"/>
      <c r="CL522" s="923"/>
      <c r="CM522" s="923"/>
      <c r="CN522" s="923"/>
      <c r="CO522" s="923"/>
      <c r="CP522" s="923"/>
      <c r="CQ522" s="923"/>
      <c r="CR522" s="923"/>
      <c r="CS522" s="923"/>
      <c r="CT522" s="923"/>
      <c r="CU522" s="923"/>
      <c r="CV522" s="923"/>
    </row>
    <row r="523" spans="1:100" ht="30">
      <c r="A523" s="923"/>
      <c r="B523" s="923"/>
      <c r="C523" s="923"/>
      <c r="D523" s="923"/>
      <c r="E523" s="923"/>
      <c r="F523" s="923"/>
      <c r="G523" s="923"/>
      <c r="H523" s="1048"/>
      <c r="I523" s="1232"/>
      <c r="J523" s="2340"/>
      <c r="K523" s="2341" t="s">
        <v>1365</v>
      </c>
      <c r="L523" s="139" t="s">
        <v>1367</v>
      </c>
      <c r="M523" s="1087"/>
      <c r="N523" s="958"/>
      <c r="O523" s="942"/>
      <c r="P523" s="890"/>
      <c r="Q523" s="1041"/>
      <c r="R523" s="1041"/>
      <c r="S523" s="1431"/>
      <c r="T523" s="923"/>
      <c r="U523" s="923"/>
      <c r="V523" s="923"/>
      <c r="W523" s="1392"/>
      <c r="X523" s="923"/>
      <c r="Y523" s="1392"/>
      <c r="Z523" s="1392"/>
      <c r="AA523" s="1392"/>
      <c r="AB523" s="890"/>
      <c r="AC523" s="923"/>
      <c r="AD523" s="923"/>
      <c r="AE523" s="923"/>
      <c r="AF523" s="1109"/>
      <c r="AG523" s="1109"/>
      <c r="AH523" s="1109"/>
      <c r="AI523" s="1109"/>
      <c r="AJ523" s="942"/>
      <c r="AK523" s="1392"/>
      <c r="AL523" s="1392"/>
      <c r="AM523" s="1392"/>
      <c r="AN523" s="2337"/>
      <c r="AO523" s="923"/>
      <c r="AP523" s="884"/>
      <c r="AQ523" s="890"/>
      <c r="AR523" s="884"/>
      <c r="AS523" s="890"/>
      <c r="AT523" s="890"/>
      <c r="AU523" s="890"/>
      <c r="AV523" s="890"/>
      <c r="AW523" s="923"/>
      <c r="AX523" s="923"/>
      <c r="AY523" s="923"/>
      <c r="AZ523" s="923"/>
      <c r="BA523" s="923"/>
      <c r="BB523" s="923"/>
      <c r="BC523" s="923"/>
      <c r="BD523" s="923"/>
      <c r="BE523" s="923"/>
      <c r="BF523" s="923"/>
      <c r="BG523" s="923"/>
      <c r="BH523" s="1043"/>
      <c r="BI523" s="1043"/>
      <c r="BJ523" s="884"/>
      <c r="BK523" s="890"/>
      <c r="BL523" s="1338"/>
      <c r="BM523" s="1338"/>
      <c r="BN523" s="1338"/>
      <c r="BO523" s="1338"/>
      <c r="BP523" s="890"/>
      <c r="BQ523" s="923"/>
      <c r="BR523" s="923"/>
      <c r="BS523" s="923"/>
      <c r="BT523" s="923"/>
      <c r="BU523" s="923"/>
      <c r="BV523" s="923"/>
      <c r="BW523" s="923"/>
      <c r="BX523" s="923"/>
      <c r="BY523" s="1392"/>
      <c r="BZ523" s="890"/>
      <c r="CA523" s="1109"/>
      <c r="CB523" s="890"/>
      <c r="CC523" s="1338"/>
      <c r="CD523" s="1338"/>
      <c r="CE523" s="1338"/>
      <c r="CF523" s="1338"/>
      <c r="CG523" s="923"/>
      <c r="CH523" s="923"/>
      <c r="CI523" s="923"/>
      <c r="CJ523" s="923"/>
      <c r="CK523" s="923"/>
      <c r="CL523" s="923"/>
      <c r="CM523" s="923"/>
      <c r="CN523" s="923"/>
      <c r="CO523" s="923"/>
      <c r="CP523" s="923"/>
      <c r="CQ523" s="923"/>
      <c r="CR523" s="923"/>
      <c r="CS523" s="923"/>
      <c r="CT523" s="923"/>
      <c r="CU523" s="923"/>
      <c r="CV523" s="923"/>
    </row>
    <row r="524" spans="1:100" ht="30">
      <c r="A524" s="923"/>
      <c r="B524" s="923"/>
      <c r="C524" s="923"/>
      <c r="D524" s="923"/>
      <c r="E524" s="923"/>
      <c r="F524" s="923"/>
      <c r="G524" s="923"/>
      <c r="H524" s="1048"/>
      <c r="I524" s="1232"/>
      <c r="J524" s="2340"/>
      <c r="K524" s="2341" t="s">
        <v>1365</v>
      </c>
      <c r="L524" s="139" t="s">
        <v>1368</v>
      </c>
      <c r="M524" s="1087"/>
      <c r="N524" s="958"/>
      <c r="O524" s="942"/>
      <c r="P524" s="890"/>
      <c r="Q524" s="1041"/>
      <c r="R524" s="1041"/>
      <c r="S524" s="1431"/>
      <c r="T524" s="923"/>
      <c r="U524" s="923"/>
      <c r="V524" s="923"/>
      <c r="W524" s="1392"/>
      <c r="X524" s="923"/>
      <c r="Y524" s="1392"/>
      <c r="Z524" s="1392"/>
      <c r="AA524" s="1392"/>
      <c r="AB524" s="890"/>
      <c r="AC524" s="923"/>
      <c r="AD524" s="923"/>
      <c r="AE524" s="923"/>
      <c r="AF524" s="1109"/>
      <c r="AG524" s="1109"/>
      <c r="AH524" s="1109"/>
      <c r="AI524" s="1109"/>
      <c r="AJ524" s="942"/>
      <c r="AK524" s="1392"/>
      <c r="AL524" s="1392"/>
      <c r="AM524" s="1392"/>
      <c r="AN524" s="2337"/>
      <c r="AO524" s="923"/>
      <c r="AP524" s="884"/>
      <c r="AQ524" s="890"/>
      <c r="AR524" s="884"/>
      <c r="AS524" s="890"/>
      <c r="AT524" s="890"/>
      <c r="AU524" s="890"/>
      <c r="AV524" s="890"/>
      <c r="AW524" s="923"/>
      <c r="AX524" s="923"/>
      <c r="AY524" s="923"/>
      <c r="AZ524" s="923"/>
      <c r="BA524" s="923"/>
      <c r="BB524" s="923"/>
      <c r="BC524" s="923"/>
      <c r="BD524" s="923"/>
      <c r="BE524" s="923"/>
      <c r="BF524" s="923"/>
      <c r="BG524" s="923"/>
      <c r="BH524" s="1043"/>
      <c r="BI524" s="1043"/>
      <c r="BJ524" s="884"/>
      <c r="BK524" s="890"/>
      <c r="BL524" s="1338"/>
      <c r="BM524" s="1338"/>
      <c r="BN524" s="1338"/>
      <c r="BO524" s="1338"/>
      <c r="BP524" s="890"/>
      <c r="BQ524" s="923"/>
      <c r="BR524" s="923"/>
      <c r="BS524" s="923"/>
      <c r="BT524" s="923"/>
      <c r="BU524" s="923"/>
      <c r="BV524" s="923"/>
      <c r="BW524" s="923"/>
      <c r="BX524" s="923"/>
      <c r="BY524" s="1392"/>
      <c r="BZ524" s="890"/>
      <c r="CA524" s="1109"/>
      <c r="CB524" s="890"/>
      <c r="CC524" s="1338"/>
      <c r="CD524" s="1338"/>
      <c r="CE524" s="1338"/>
      <c r="CF524" s="1338"/>
      <c r="CG524" s="923"/>
      <c r="CH524" s="923"/>
      <c r="CI524" s="923"/>
      <c r="CJ524" s="923"/>
      <c r="CK524" s="923"/>
      <c r="CL524" s="923"/>
      <c r="CM524" s="923"/>
      <c r="CN524" s="923"/>
      <c r="CO524" s="923"/>
      <c r="CP524" s="923"/>
      <c r="CQ524" s="923"/>
      <c r="CR524" s="923"/>
      <c r="CS524" s="923"/>
      <c r="CT524" s="923"/>
      <c r="CU524" s="923"/>
      <c r="CV524" s="923"/>
    </row>
    <row r="525" spans="1:100" ht="30">
      <c r="A525" s="923"/>
      <c r="B525" s="923"/>
      <c r="C525" s="923"/>
      <c r="D525" s="923"/>
      <c r="E525" s="923"/>
      <c r="F525" s="923"/>
      <c r="G525" s="923"/>
      <c r="H525" s="1048"/>
      <c r="I525" s="1232"/>
      <c r="J525" s="2340"/>
      <c r="K525" s="2341" t="s">
        <v>1365</v>
      </c>
      <c r="L525" s="139" t="s">
        <v>1369</v>
      </c>
      <c r="M525" s="1087"/>
      <c r="N525" s="958"/>
      <c r="O525" s="942"/>
      <c r="P525" s="890"/>
      <c r="Q525" s="1041"/>
      <c r="R525" s="1041"/>
      <c r="S525" s="1431"/>
      <c r="T525" s="923"/>
      <c r="U525" s="923"/>
      <c r="V525" s="923"/>
      <c r="W525" s="1392"/>
      <c r="X525" s="923"/>
      <c r="Y525" s="1392"/>
      <c r="Z525" s="1392"/>
      <c r="AA525" s="1392"/>
      <c r="AB525" s="890"/>
      <c r="AC525" s="923"/>
      <c r="AD525" s="923"/>
      <c r="AE525" s="923"/>
      <c r="AF525" s="1109"/>
      <c r="AG525" s="1109"/>
      <c r="AH525" s="1109"/>
      <c r="AI525" s="1109"/>
      <c r="AJ525" s="942"/>
      <c r="AK525" s="1392"/>
      <c r="AL525" s="1392"/>
      <c r="AM525" s="1392"/>
      <c r="AN525" s="2337"/>
      <c r="AO525" s="923"/>
      <c r="AP525" s="884"/>
      <c r="AQ525" s="890"/>
      <c r="AR525" s="884"/>
      <c r="AS525" s="890"/>
      <c r="AT525" s="890"/>
      <c r="AU525" s="890"/>
      <c r="AV525" s="890"/>
      <c r="AW525" s="923"/>
      <c r="AX525" s="923"/>
      <c r="AY525" s="923"/>
      <c r="AZ525" s="923"/>
      <c r="BA525" s="923"/>
      <c r="BB525" s="923"/>
      <c r="BC525" s="923"/>
      <c r="BD525" s="923"/>
      <c r="BE525" s="923"/>
      <c r="BF525" s="923"/>
      <c r="BG525" s="923"/>
      <c r="BH525" s="1043"/>
      <c r="BI525" s="1043"/>
      <c r="BJ525" s="884"/>
      <c r="BK525" s="890"/>
      <c r="BL525" s="1338"/>
      <c r="BM525" s="1338"/>
      <c r="BN525" s="1338"/>
      <c r="BO525" s="1338"/>
      <c r="BP525" s="890"/>
      <c r="BQ525" s="923"/>
      <c r="BR525" s="923"/>
      <c r="BS525" s="923"/>
      <c r="BT525" s="923"/>
      <c r="BU525" s="923"/>
      <c r="BV525" s="923"/>
      <c r="BW525" s="923"/>
      <c r="BX525" s="923"/>
      <c r="BY525" s="1392"/>
      <c r="BZ525" s="890"/>
      <c r="CA525" s="1109"/>
      <c r="CB525" s="890"/>
      <c r="CC525" s="1338"/>
      <c r="CD525" s="1338"/>
      <c r="CE525" s="1338"/>
      <c r="CF525" s="1338"/>
      <c r="CG525" s="923"/>
      <c r="CH525" s="923"/>
      <c r="CI525" s="923"/>
      <c r="CJ525" s="923"/>
      <c r="CK525" s="923"/>
      <c r="CL525" s="923"/>
      <c r="CM525" s="923"/>
      <c r="CN525" s="923"/>
      <c r="CO525" s="923"/>
      <c r="CP525" s="923"/>
      <c r="CQ525" s="923"/>
      <c r="CR525" s="923"/>
      <c r="CS525" s="923"/>
      <c r="CT525" s="923"/>
      <c r="CU525" s="923"/>
      <c r="CV525" s="923"/>
    </row>
    <row r="526" spans="1:100" ht="30">
      <c r="A526" s="923"/>
      <c r="B526" s="923"/>
      <c r="C526" s="923"/>
      <c r="D526" s="923"/>
      <c r="E526" s="923"/>
      <c r="F526" s="923"/>
      <c r="G526" s="923"/>
      <c r="H526" s="1048"/>
      <c r="I526" s="1232"/>
      <c r="J526" s="2340"/>
      <c r="K526" s="2341" t="s">
        <v>1365</v>
      </c>
      <c r="L526" s="139" t="s">
        <v>1370</v>
      </c>
      <c r="M526" s="1087"/>
      <c r="N526" s="958"/>
      <c r="O526" s="942"/>
      <c r="P526" s="890"/>
      <c r="Q526" s="1041"/>
      <c r="R526" s="1041"/>
      <c r="S526" s="1431"/>
      <c r="T526" s="923"/>
      <c r="U526" s="923"/>
      <c r="V526" s="923"/>
      <c r="W526" s="1392"/>
      <c r="X526" s="923"/>
      <c r="Y526" s="1392"/>
      <c r="Z526" s="1392"/>
      <c r="AA526" s="1392"/>
      <c r="AB526" s="890"/>
      <c r="AC526" s="923"/>
      <c r="AD526" s="923"/>
      <c r="AE526" s="923"/>
      <c r="AF526" s="1109"/>
      <c r="AG526" s="1109"/>
      <c r="AH526" s="1109"/>
      <c r="AI526" s="1109"/>
      <c r="AJ526" s="942"/>
      <c r="AK526" s="1392"/>
      <c r="AL526" s="1392"/>
      <c r="AM526" s="1392"/>
      <c r="AN526" s="2337"/>
      <c r="AO526" s="923"/>
      <c r="AP526" s="884"/>
      <c r="AQ526" s="890"/>
      <c r="AR526" s="884"/>
      <c r="AS526" s="890"/>
      <c r="AT526" s="890"/>
      <c r="AU526" s="890"/>
      <c r="AV526" s="890"/>
      <c r="AW526" s="923"/>
      <c r="AX526" s="923"/>
      <c r="AY526" s="923"/>
      <c r="AZ526" s="923"/>
      <c r="BA526" s="923"/>
      <c r="BB526" s="923"/>
      <c r="BC526" s="923"/>
      <c r="BD526" s="923"/>
      <c r="BE526" s="923"/>
      <c r="BF526" s="923"/>
      <c r="BG526" s="923"/>
      <c r="BH526" s="1043"/>
      <c r="BI526" s="1043"/>
      <c r="BJ526" s="884"/>
      <c r="BK526" s="890"/>
      <c r="BL526" s="1338"/>
      <c r="BM526" s="1338"/>
      <c r="BN526" s="1338"/>
      <c r="BO526" s="1338"/>
      <c r="BP526" s="890"/>
      <c r="BQ526" s="923"/>
      <c r="BR526" s="923"/>
      <c r="BS526" s="923"/>
      <c r="BT526" s="923"/>
      <c r="BU526" s="923"/>
      <c r="BV526" s="923"/>
      <c r="BW526" s="923"/>
      <c r="BX526" s="923"/>
      <c r="BY526" s="1392"/>
      <c r="BZ526" s="890"/>
      <c r="CA526" s="1109"/>
      <c r="CB526" s="890"/>
      <c r="CC526" s="1338"/>
      <c r="CD526" s="1338"/>
      <c r="CE526" s="1338"/>
      <c r="CF526" s="1338"/>
      <c r="CG526" s="923"/>
      <c r="CH526" s="923"/>
      <c r="CI526" s="923"/>
      <c r="CJ526" s="923"/>
      <c r="CK526" s="923"/>
      <c r="CL526" s="923"/>
      <c r="CM526" s="923"/>
      <c r="CN526" s="923"/>
      <c r="CO526" s="923"/>
      <c r="CP526" s="923"/>
      <c r="CQ526" s="923"/>
      <c r="CR526" s="923"/>
      <c r="CS526" s="923"/>
      <c r="CT526" s="923"/>
      <c r="CU526" s="923"/>
      <c r="CV526" s="923"/>
    </row>
    <row r="527" spans="1:100" ht="30">
      <c r="A527" s="923"/>
      <c r="B527" s="923"/>
      <c r="C527" s="923"/>
      <c r="D527" s="923"/>
      <c r="E527" s="923"/>
      <c r="F527" s="923"/>
      <c r="G527" s="923"/>
      <c r="H527" s="1048"/>
      <c r="I527" s="1232"/>
      <c r="J527" s="2340"/>
      <c r="K527" s="2341" t="s">
        <v>1365</v>
      </c>
      <c r="L527" s="139" t="s">
        <v>1371</v>
      </c>
      <c r="M527" s="1087"/>
      <c r="N527" s="958"/>
      <c r="O527" s="942"/>
      <c r="P527" s="890"/>
      <c r="Q527" s="1041"/>
      <c r="R527" s="1041"/>
      <c r="S527" s="1431"/>
      <c r="T527" s="923"/>
      <c r="U527" s="923"/>
      <c r="V527" s="923"/>
      <c r="W527" s="1392"/>
      <c r="X527" s="923"/>
      <c r="Y527" s="1392"/>
      <c r="Z527" s="1392"/>
      <c r="AA527" s="1392"/>
      <c r="AB527" s="890"/>
      <c r="AC527" s="923"/>
      <c r="AD527" s="923"/>
      <c r="AE527" s="923"/>
      <c r="AF527" s="1109"/>
      <c r="AG527" s="1109"/>
      <c r="AH527" s="1109"/>
      <c r="AI527" s="1109"/>
      <c r="AJ527" s="942"/>
      <c r="AK527" s="1392"/>
      <c r="AL527" s="1392"/>
      <c r="AM527" s="1392"/>
      <c r="AN527" s="2337"/>
      <c r="AO527" s="923"/>
      <c r="AP527" s="884"/>
      <c r="AQ527" s="890"/>
      <c r="AR527" s="884"/>
      <c r="AS527" s="890"/>
      <c r="AT527" s="890"/>
      <c r="AU527" s="890"/>
      <c r="AV527" s="890"/>
      <c r="AW527" s="923"/>
      <c r="AX527" s="923"/>
      <c r="AY527" s="923"/>
      <c r="AZ527" s="923"/>
      <c r="BA527" s="923"/>
      <c r="BB527" s="923"/>
      <c r="BC527" s="923"/>
      <c r="BD527" s="923"/>
      <c r="BE527" s="923"/>
      <c r="BF527" s="923"/>
      <c r="BG527" s="923"/>
      <c r="BH527" s="1043"/>
      <c r="BI527" s="1043"/>
      <c r="BJ527" s="884"/>
      <c r="BK527" s="890"/>
      <c r="BL527" s="1338"/>
      <c r="BM527" s="1338"/>
      <c r="BN527" s="1338"/>
      <c r="BO527" s="1338"/>
      <c r="BP527" s="890"/>
      <c r="BQ527" s="923"/>
      <c r="BR527" s="923"/>
      <c r="BS527" s="923"/>
      <c r="BT527" s="923"/>
      <c r="BU527" s="923"/>
      <c r="BV527" s="923"/>
      <c r="BW527" s="923"/>
      <c r="BX527" s="923"/>
      <c r="BY527" s="1392"/>
      <c r="BZ527" s="890"/>
      <c r="CA527" s="1109"/>
      <c r="CB527" s="890"/>
      <c r="CC527" s="1338"/>
      <c r="CD527" s="1338"/>
      <c r="CE527" s="1338"/>
      <c r="CF527" s="1338"/>
      <c r="CG527" s="923"/>
      <c r="CH527" s="923"/>
      <c r="CI527" s="923"/>
      <c r="CJ527" s="923"/>
      <c r="CK527" s="923"/>
      <c r="CL527" s="923"/>
      <c r="CM527" s="923"/>
      <c r="CN527" s="923"/>
      <c r="CO527" s="923"/>
      <c r="CP527" s="923"/>
      <c r="CQ527" s="923"/>
      <c r="CR527" s="923"/>
      <c r="CS527" s="923"/>
      <c r="CT527" s="923"/>
      <c r="CU527" s="923"/>
      <c r="CV527" s="923"/>
    </row>
    <row r="528" spans="1:100" ht="30">
      <c r="A528" s="923"/>
      <c r="B528" s="923"/>
      <c r="C528" s="923"/>
      <c r="D528" s="923"/>
      <c r="E528" s="923"/>
      <c r="F528" s="923"/>
      <c r="G528" s="923"/>
      <c r="H528" s="1048"/>
      <c r="I528" s="1232"/>
      <c r="J528" s="2340"/>
      <c r="K528" s="2341" t="s">
        <v>1365</v>
      </c>
      <c r="L528" s="139" t="s">
        <v>1372</v>
      </c>
      <c r="M528" s="1087"/>
      <c r="N528" s="958"/>
      <c r="O528" s="942"/>
      <c r="P528" s="890"/>
      <c r="Q528" s="1041"/>
      <c r="R528" s="1041"/>
      <c r="S528" s="1431"/>
      <c r="T528" s="923"/>
      <c r="U528" s="923"/>
      <c r="V528" s="923"/>
      <c r="W528" s="1392"/>
      <c r="X528" s="923"/>
      <c r="Y528" s="1392"/>
      <c r="Z528" s="1392"/>
      <c r="AA528" s="1392"/>
      <c r="AB528" s="890"/>
      <c r="AC528" s="923"/>
      <c r="AD528" s="923"/>
      <c r="AE528" s="923"/>
      <c r="AF528" s="1109"/>
      <c r="AG528" s="1109"/>
      <c r="AH528" s="1109"/>
      <c r="AI528" s="1109"/>
      <c r="AJ528" s="942"/>
      <c r="AK528" s="1392"/>
      <c r="AL528" s="1392"/>
      <c r="AM528" s="1392"/>
      <c r="AN528" s="2337"/>
      <c r="AO528" s="923"/>
      <c r="AP528" s="884"/>
      <c r="AQ528" s="890"/>
      <c r="AR528" s="884"/>
      <c r="AS528" s="890"/>
      <c r="AT528" s="890"/>
      <c r="AU528" s="890"/>
      <c r="AV528" s="890"/>
      <c r="AW528" s="923"/>
      <c r="AX528" s="923"/>
      <c r="AY528" s="923"/>
      <c r="AZ528" s="923"/>
      <c r="BA528" s="923"/>
      <c r="BB528" s="923"/>
      <c r="BC528" s="923"/>
      <c r="BD528" s="923"/>
      <c r="BE528" s="923"/>
      <c r="BF528" s="923"/>
      <c r="BG528" s="923"/>
      <c r="BH528" s="1043"/>
      <c r="BI528" s="1043"/>
      <c r="BJ528" s="884"/>
      <c r="BK528" s="890"/>
      <c r="BL528" s="1338"/>
      <c r="BM528" s="1338"/>
      <c r="BN528" s="1338"/>
      <c r="BO528" s="1338"/>
      <c r="BP528" s="890"/>
      <c r="BQ528" s="923"/>
      <c r="BR528" s="923"/>
      <c r="BS528" s="923"/>
      <c r="BT528" s="923"/>
      <c r="BU528" s="923"/>
      <c r="BV528" s="923"/>
      <c r="BW528" s="923"/>
      <c r="BX528" s="923"/>
      <c r="BY528" s="1392"/>
      <c r="BZ528" s="890"/>
      <c r="CA528" s="1109"/>
      <c r="CB528" s="890"/>
      <c r="CC528" s="1338"/>
      <c r="CD528" s="1338"/>
      <c r="CE528" s="1338"/>
      <c r="CF528" s="1338"/>
      <c r="CG528" s="923"/>
      <c r="CH528" s="923"/>
      <c r="CI528" s="923"/>
      <c r="CJ528" s="923"/>
      <c r="CK528" s="923"/>
      <c r="CL528" s="923"/>
      <c r="CM528" s="923"/>
      <c r="CN528" s="923"/>
      <c r="CO528" s="923"/>
      <c r="CP528" s="923"/>
      <c r="CQ528" s="923"/>
      <c r="CR528" s="923"/>
      <c r="CS528" s="923"/>
      <c r="CT528" s="923"/>
      <c r="CU528" s="923"/>
      <c r="CV528" s="923"/>
    </row>
    <row r="529" spans="1:100" ht="30">
      <c r="A529" s="923"/>
      <c r="B529" s="923"/>
      <c r="C529" s="923"/>
      <c r="D529" s="923"/>
      <c r="E529" s="923"/>
      <c r="F529" s="923"/>
      <c r="G529" s="923"/>
      <c r="H529" s="1048"/>
      <c r="I529" s="1232"/>
      <c r="J529" s="2340"/>
      <c r="K529" s="2341" t="s">
        <v>1365</v>
      </c>
      <c r="L529" s="139" t="s">
        <v>1373</v>
      </c>
      <c r="M529" s="1087"/>
      <c r="N529" s="958"/>
      <c r="O529" s="942"/>
      <c r="P529" s="890"/>
      <c r="Q529" s="1041"/>
      <c r="R529" s="1041"/>
      <c r="S529" s="1431"/>
      <c r="T529" s="923"/>
      <c r="U529" s="923"/>
      <c r="V529" s="923"/>
      <c r="W529" s="1392"/>
      <c r="X529" s="923"/>
      <c r="Y529" s="1392"/>
      <c r="Z529" s="1392"/>
      <c r="AA529" s="1392"/>
      <c r="AB529" s="890"/>
      <c r="AC529" s="923"/>
      <c r="AD529" s="923"/>
      <c r="AE529" s="923"/>
      <c r="AF529" s="1109"/>
      <c r="AG529" s="1109"/>
      <c r="AH529" s="1109"/>
      <c r="AI529" s="1109"/>
      <c r="AJ529" s="942"/>
      <c r="AK529" s="1392"/>
      <c r="AL529" s="1392"/>
      <c r="AM529" s="1392"/>
      <c r="AN529" s="2337"/>
      <c r="AO529" s="923"/>
      <c r="AP529" s="884"/>
      <c r="AQ529" s="890"/>
      <c r="AR529" s="884"/>
      <c r="AS529" s="890"/>
      <c r="AT529" s="890"/>
      <c r="AU529" s="890"/>
      <c r="AV529" s="890"/>
      <c r="AW529" s="923"/>
      <c r="AX529" s="923"/>
      <c r="AY529" s="923"/>
      <c r="AZ529" s="923"/>
      <c r="BA529" s="923"/>
      <c r="BB529" s="923"/>
      <c r="BC529" s="923"/>
      <c r="BD529" s="923"/>
      <c r="BE529" s="923"/>
      <c r="BF529" s="923"/>
      <c r="BG529" s="923"/>
      <c r="BH529" s="1043"/>
      <c r="BI529" s="1043"/>
      <c r="BJ529" s="884"/>
      <c r="BK529" s="890"/>
      <c r="BL529" s="1338"/>
      <c r="BM529" s="1338"/>
      <c r="BN529" s="1338"/>
      <c r="BO529" s="1338"/>
      <c r="BP529" s="890"/>
      <c r="BQ529" s="923"/>
      <c r="BR529" s="923"/>
      <c r="BS529" s="923"/>
      <c r="BT529" s="923"/>
      <c r="BU529" s="923"/>
      <c r="BV529" s="923"/>
      <c r="BW529" s="923"/>
      <c r="BX529" s="923"/>
      <c r="BY529" s="1392"/>
      <c r="BZ529" s="890"/>
      <c r="CA529" s="1109"/>
      <c r="CB529" s="890"/>
      <c r="CC529" s="1338"/>
      <c r="CD529" s="1338"/>
      <c r="CE529" s="1338"/>
      <c r="CF529" s="1338"/>
      <c r="CG529" s="923"/>
      <c r="CH529" s="923"/>
      <c r="CI529" s="923"/>
      <c r="CJ529" s="923"/>
      <c r="CK529" s="923"/>
      <c r="CL529" s="923"/>
      <c r="CM529" s="923"/>
      <c r="CN529" s="923"/>
      <c r="CO529" s="923"/>
      <c r="CP529" s="923"/>
      <c r="CQ529" s="923"/>
      <c r="CR529" s="923"/>
      <c r="CS529" s="923"/>
      <c r="CT529" s="923"/>
      <c r="CU529" s="923"/>
      <c r="CV529" s="923"/>
    </row>
    <row r="530" spans="1:100" ht="30">
      <c r="A530" s="923"/>
      <c r="B530" s="923"/>
      <c r="C530" s="923"/>
      <c r="D530" s="923"/>
      <c r="E530" s="923"/>
      <c r="F530" s="923"/>
      <c r="G530" s="923"/>
      <c r="H530" s="1048"/>
      <c r="I530" s="1232"/>
      <c r="J530" s="2340"/>
      <c r="K530" s="2341" t="s">
        <v>1365</v>
      </c>
      <c r="L530" s="139" t="s">
        <v>1374</v>
      </c>
      <c r="M530" s="1087"/>
      <c r="N530" s="958"/>
      <c r="O530" s="942"/>
      <c r="P530" s="890"/>
      <c r="Q530" s="1041"/>
      <c r="R530" s="1041"/>
      <c r="S530" s="1431"/>
      <c r="T530" s="923"/>
      <c r="U530" s="923"/>
      <c r="V530" s="923"/>
      <c r="W530" s="1392"/>
      <c r="X530" s="923"/>
      <c r="Y530" s="1392"/>
      <c r="Z530" s="1392"/>
      <c r="AA530" s="1392"/>
      <c r="AB530" s="890"/>
      <c r="AC530" s="923"/>
      <c r="AD530" s="923"/>
      <c r="AE530" s="923"/>
      <c r="AF530" s="1109"/>
      <c r="AG530" s="1109"/>
      <c r="AH530" s="1109"/>
      <c r="AI530" s="1109"/>
      <c r="AJ530" s="942"/>
      <c r="AK530" s="1392"/>
      <c r="AL530" s="1392"/>
      <c r="AM530" s="1392"/>
      <c r="AN530" s="2337"/>
      <c r="AO530" s="923"/>
      <c r="AP530" s="884"/>
      <c r="AQ530" s="890"/>
      <c r="AR530" s="884"/>
      <c r="AS530" s="890"/>
      <c r="AT530" s="890"/>
      <c r="AU530" s="890"/>
      <c r="AV530" s="890"/>
      <c r="AW530" s="923"/>
      <c r="AX530" s="923"/>
      <c r="AY530" s="923"/>
      <c r="AZ530" s="923"/>
      <c r="BA530" s="923"/>
      <c r="BB530" s="923"/>
      <c r="BC530" s="923"/>
      <c r="BD530" s="923"/>
      <c r="BE530" s="923"/>
      <c r="BF530" s="923"/>
      <c r="BG530" s="923"/>
      <c r="BH530" s="1043"/>
      <c r="BI530" s="1043"/>
      <c r="BJ530" s="884"/>
      <c r="BK530" s="890"/>
      <c r="BL530" s="1338"/>
      <c r="BM530" s="1338"/>
      <c r="BN530" s="1338"/>
      <c r="BO530" s="1338"/>
      <c r="BP530" s="890"/>
      <c r="BQ530" s="923"/>
      <c r="BR530" s="923"/>
      <c r="BS530" s="923"/>
      <c r="BT530" s="923"/>
      <c r="BU530" s="923"/>
      <c r="BV530" s="923"/>
      <c r="BW530" s="923"/>
      <c r="BX530" s="923"/>
      <c r="BY530" s="1392"/>
      <c r="BZ530" s="890"/>
      <c r="CA530" s="1109"/>
      <c r="CB530" s="890"/>
      <c r="CC530" s="1338"/>
      <c r="CD530" s="1338"/>
      <c r="CE530" s="1338"/>
      <c r="CF530" s="1338"/>
      <c r="CG530" s="923"/>
      <c r="CH530" s="923"/>
      <c r="CI530" s="923"/>
      <c r="CJ530" s="923"/>
      <c r="CK530" s="923"/>
      <c r="CL530" s="923"/>
      <c r="CM530" s="923"/>
      <c r="CN530" s="923"/>
      <c r="CO530" s="923"/>
      <c r="CP530" s="923"/>
      <c r="CQ530" s="923"/>
      <c r="CR530" s="923"/>
      <c r="CS530" s="923"/>
      <c r="CT530" s="923"/>
      <c r="CU530" s="923"/>
      <c r="CV530" s="923"/>
    </row>
    <row r="531" spans="1:100" ht="15">
      <c r="A531" s="923"/>
      <c r="B531" s="923"/>
      <c r="C531" s="923"/>
      <c r="D531" s="923"/>
      <c r="E531" s="923"/>
      <c r="F531" s="923"/>
      <c r="G531" s="923"/>
      <c r="H531" s="1048"/>
      <c r="I531" s="1232"/>
      <c r="J531" s="2340"/>
      <c r="K531" s="2341" t="s">
        <v>1153</v>
      </c>
      <c r="L531" s="139" t="s">
        <v>1375</v>
      </c>
      <c r="M531" s="1087"/>
      <c r="N531" s="958"/>
      <c r="O531" s="942"/>
      <c r="P531" s="890"/>
      <c r="Q531" s="1041"/>
      <c r="R531" s="1041"/>
      <c r="S531" s="1431"/>
      <c r="T531" s="923"/>
      <c r="U531" s="923"/>
      <c r="V531" s="923"/>
      <c r="W531" s="1392"/>
      <c r="X531" s="923"/>
      <c r="Y531" s="1392"/>
      <c r="Z531" s="1392"/>
      <c r="AA531" s="1392"/>
      <c r="AB531" s="890"/>
      <c r="AC531" s="923"/>
      <c r="AD531" s="923"/>
      <c r="AE531" s="923"/>
      <c r="AF531" s="1109"/>
      <c r="AG531" s="1109"/>
      <c r="AH531" s="1109"/>
      <c r="AI531" s="1109"/>
      <c r="AJ531" s="942"/>
      <c r="AK531" s="1392"/>
      <c r="AL531" s="1392"/>
      <c r="AM531" s="1392"/>
      <c r="AN531" s="2337"/>
      <c r="AO531" s="923"/>
      <c r="AP531" s="884"/>
      <c r="AQ531" s="890"/>
      <c r="AR531" s="884"/>
      <c r="AS531" s="890"/>
      <c r="AT531" s="890"/>
      <c r="AU531" s="890"/>
      <c r="AV531" s="890"/>
      <c r="AW531" s="923"/>
      <c r="AX531" s="923"/>
      <c r="AY531" s="923"/>
      <c r="AZ531" s="923"/>
      <c r="BA531" s="923"/>
      <c r="BB531" s="923"/>
      <c r="BC531" s="923"/>
      <c r="BD531" s="923"/>
      <c r="BE531" s="923"/>
      <c r="BF531" s="923"/>
      <c r="BG531" s="923"/>
      <c r="BH531" s="1043"/>
      <c r="BI531" s="1043"/>
      <c r="BJ531" s="884"/>
      <c r="BK531" s="890"/>
      <c r="BL531" s="1338"/>
      <c r="BM531" s="1338"/>
      <c r="BN531" s="1338"/>
      <c r="BO531" s="1338"/>
      <c r="BP531" s="890"/>
      <c r="BQ531" s="923"/>
      <c r="BR531" s="923"/>
      <c r="BS531" s="923"/>
      <c r="BT531" s="923"/>
      <c r="BU531" s="923"/>
      <c r="BV531" s="923"/>
      <c r="BW531" s="923"/>
      <c r="BX531" s="923"/>
      <c r="BY531" s="1392"/>
      <c r="BZ531" s="890"/>
      <c r="CA531" s="1109"/>
      <c r="CB531" s="890"/>
      <c r="CC531" s="1338"/>
      <c r="CD531" s="1338"/>
      <c r="CE531" s="1338"/>
      <c r="CF531" s="1338"/>
      <c r="CG531" s="923"/>
      <c r="CH531" s="923"/>
      <c r="CI531" s="923"/>
      <c r="CJ531" s="923"/>
      <c r="CK531" s="923"/>
      <c r="CL531" s="923"/>
      <c r="CM531" s="923"/>
      <c r="CN531" s="923"/>
      <c r="CO531" s="923"/>
      <c r="CP531" s="923"/>
      <c r="CQ531" s="923"/>
      <c r="CR531" s="923"/>
      <c r="CS531" s="923"/>
      <c r="CT531" s="923"/>
      <c r="CU531" s="923"/>
      <c r="CV531" s="923"/>
    </row>
    <row r="532" spans="1:100" ht="15">
      <c r="A532" s="923"/>
      <c r="B532" s="923"/>
      <c r="C532" s="923"/>
      <c r="D532" s="923"/>
      <c r="E532" s="923"/>
      <c r="F532" s="923"/>
      <c r="G532" s="923"/>
      <c r="H532" s="1048"/>
      <c r="I532" s="1232"/>
      <c r="J532" s="2340"/>
      <c r="K532" s="2341" t="s">
        <v>1153</v>
      </c>
      <c r="L532" s="139" t="s">
        <v>1376</v>
      </c>
      <c r="M532" s="1087"/>
      <c r="N532" s="958"/>
      <c r="O532" s="942"/>
      <c r="P532" s="890"/>
      <c r="Q532" s="1041"/>
      <c r="R532" s="1041"/>
      <c r="S532" s="1431"/>
      <c r="T532" s="923"/>
      <c r="U532" s="923"/>
      <c r="V532" s="923"/>
      <c r="W532" s="1392"/>
      <c r="X532" s="923"/>
      <c r="Y532" s="1392"/>
      <c r="Z532" s="1392"/>
      <c r="AA532" s="1392"/>
      <c r="AB532" s="890"/>
      <c r="AC532" s="923"/>
      <c r="AD532" s="923"/>
      <c r="AE532" s="923"/>
      <c r="AF532" s="1109"/>
      <c r="AG532" s="1109"/>
      <c r="AH532" s="1109"/>
      <c r="AI532" s="1109"/>
      <c r="AJ532" s="942"/>
      <c r="AK532" s="1392"/>
      <c r="AL532" s="1392"/>
      <c r="AM532" s="1392"/>
      <c r="AN532" s="2337"/>
      <c r="AO532" s="923"/>
      <c r="AP532" s="884"/>
      <c r="AQ532" s="890"/>
      <c r="AR532" s="884"/>
      <c r="AS532" s="890"/>
      <c r="AT532" s="890"/>
      <c r="AU532" s="890"/>
      <c r="AV532" s="890"/>
      <c r="AW532" s="923"/>
      <c r="AX532" s="923"/>
      <c r="AY532" s="923"/>
      <c r="AZ532" s="923"/>
      <c r="BA532" s="923"/>
      <c r="BB532" s="923"/>
      <c r="BC532" s="923"/>
      <c r="BD532" s="923"/>
      <c r="BE532" s="923"/>
      <c r="BF532" s="923"/>
      <c r="BG532" s="923"/>
      <c r="BH532" s="1043"/>
      <c r="BI532" s="1043"/>
      <c r="BJ532" s="884"/>
      <c r="BK532" s="890"/>
      <c r="BL532" s="1338"/>
      <c r="BM532" s="1338"/>
      <c r="BN532" s="1338"/>
      <c r="BO532" s="1338"/>
      <c r="BP532" s="890"/>
      <c r="BQ532" s="923"/>
      <c r="BR532" s="923"/>
      <c r="BS532" s="923"/>
      <c r="BT532" s="923"/>
      <c r="BU532" s="923"/>
      <c r="BV532" s="923"/>
      <c r="BW532" s="923"/>
      <c r="BX532" s="923"/>
      <c r="BY532" s="1392"/>
      <c r="BZ532" s="890"/>
      <c r="CA532" s="1109"/>
      <c r="CB532" s="890"/>
      <c r="CC532" s="1338"/>
      <c r="CD532" s="1338"/>
      <c r="CE532" s="1338"/>
      <c r="CF532" s="1338"/>
      <c r="CG532" s="923"/>
      <c r="CH532" s="923"/>
      <c r="CI532" s="923"/>
      <c r="CJ532" s="923"/>
      <c r="CK532" s="923"/>
      <c r="CL532" s="923"/>
      <c r="CM532" s="923"/>
      <c r="CN532" s="923"/>
      <c r="CO532" s="923"/>
      <c r="CP532" s="923"/>
      <c r="CQ532" s="923"/>
      <c r="CR532" s="923"/>
      <c r="CS532" s="923"/>
      <c r="CT532" s="923"/>
      <c r="CU532" s="923"/>
      <c r="CV532" s="923"/>
    </row>
    <row r="533" spans="1:100" ht="15">
      <c r="A533" s="923"/>
      <c r="B533" s="923"/>
      <c r="C533" s="923"/>
      <c r="D533" s="923"/>
      <c r="E533" s="923"/>
      <c r="F533" s="923"/>
      <c r="G533" s="923"/>
      <c r="H533" s="1048"/>
      <c r="I533" s="1232"/>
      <c r="J533" s="2343"/>
      <c r="K533" s="2342" t="s">
        <v>1153</v>
      </c>
      <c r="L533" s="165" t="s">
        <v>1377</v>
      </c>
      <c r="M533" s="1087"/>
      <c r="N533" s="958"/>
      <c r="O533" s="942"/>
      <c r="P533" s="890"/>
      <c r="Q533" s="1041"/>
      <c r="R533" s="1041"/>
      <c r="S533" s="1431"/>
      <c r="T533" s="923"/>
      <c r="U533" s="923"/>
      <c r="V533" s="923"/>
      <c r="W533" s="1392"/>
      <c r="X533" s="923"/>
      <c r="Y533" s="1392"/>
      <c r="Z533" s="1392"/>
      <c r="AA533" s="1392"/>
      <c r="AB533" s="890"/>
      <c r="AC533" s="923"/>
      <c r="AD533" s="923"/>
      <c r="AE533" s="923"/>
      <c r="AF533" s="1109"/>
      <c r="AG533" s="1109"/>
      <c r="AH533" s="1109"/>
      <c r="AI533" s="1109"/>
      <c r="AJ533" s="942"/>
      <c r="AK533" s="1392"/>
      <c r="AL533" s="1392"/>
      <c r="AM533" s="1392"/>
      <c r="AN533" s="2337"/>
      <c r="AO533" s="923"/>
      <c r="AP533" s="884"/>
      <c r="AQ533" s="890"/>
      <c r="AR533" s="884"/>
      <c r="AS533" s="890"/>
      <c r="AT533" s="890"/>
      <c r="AU533" s="890"/>
      <c r="AV533" s="890"/>
      <c r="AW533" s="923"/>
      <c r="AX533" s="923"/>
      <c r="AY533" s="923"/>
      <c r="AZ533" s="923"/>
      <c r="BA533" s="923"/>
      <c r="BB533" s="923"/>
      <c r="BC533" s="923"/>
      <c r="BD533" s="923"/>
      <c r="BE533" s="923"/>
      <c r="BF533" s="923"/>
      <c r="BG533" s="923"/>
      <c r="BH533" s="1043"/>
      <c r="BI533" s="1043"/>
      <c r="BJ533" s="884"/>
      <c r="BK533" s="890"/>
      <c r="BL533" s="1338"/>
      <c r="BM533" s="1338"/>
      <c r="BN533" s="1338"/>
      <c r="BO533" s="1338"/>
      <c r="BP533" s="890"/>
      <c r="BQ533" s="923"/>
      <c r="BR533" s="923"/>
      <c r="BS533" s="923"/>
      <c r="BT533" s="923"/>
      <c r="BU533" s="923"/>
      <c r="BV533" s="923"/>
      <c r="BW533" s="923"/>
      <c r="BX533" s="923"/>
      <c r="BY533" s="1392"/>
      <c r="BZ533" s="890"/>
      <c r="CA533" s="1109"/>
      <c r="CB533" s="890"/>
      <c r="CC533" s="1338"/>
      <c r="CD533" s="1338"/>
      <c r="CE533" s="1338"/>
      <c r="CF533" s="1338"/>
      <c r="CG533" s="923"/>
      <c r="CH533" s="923"/>
      <c r="CI533" s="923"/>
      <c r="CJ533" s="923"/>
      <c r="CK533" s="923"/>
      <c r="CL533" s="923"/>
      <c r="CM533" s="923"/>
      <c r="CN533" s="923"/>
      <c r="CO533" s="923"/>
      <c r="CP533" s="923"/>
      <c r="CQ533" s="923"/>
      <c r="CR533" s="923"/>
      <c r="CS533" s="923"/>
      <c r="CT533" s="923"/>
      <c r="CU533" s="923"/>
      <c r="CV533" s="923"/>
    </row>
    <row r="534" spans="1:100" ht="15" customHeight="1">
      <c r="A534" s="890">
        <v>5</v>
      </c>
      <c r="B534" s="884" t="s">
        <v>440</v>
      </c>
      <c r="C534" s="884" t="s">
        <v>1048</v>
      </c>
      <c r="D534" s="884" t="s">
        <v>150</v>
      </c>
      <c r="E534" s="884">
        <v>1020</v>
      </c>
      <c r="F534" s="884">
        <v>53</v>
      </c>
      <c r="G534" s="884">
        <v>0</v>
      </c>
      <c r="H534" s="893" t="s">
        <v>1378</v>
      </c>
      <c r="I534" s="1418" t="s">
        <v>1379</v>
      </c>
      <c r="J534" s="2339" t="s">
        <v>457</v>
      </c>
      <c r="K534" s="2339" t="s">
        <v>445</v>
      </c>
      <c r="L534" s="335" t="s">
        <v>1380</v>
      </c>
      <c r="M534" s="924" t="s">
        <v>152</v>
      </c>
      <c r="N534" s="899"/>
      <c r="O534" s="888" t="s">
        <v>447</v>
      </c>
      <c r="P534" s="901" t="s">
        <v>448</v>
      </c>
      <c r="Q534" s="899"/>
      <c r="R534" s="901" t="s">
        <v>157</v>
      </c>
      <c r="S534" s="899"/>
      <c r="T534" s="1426" t="s">
        <v>452</v>
      </c>
      <c r="U534" s="1592" t="s">
        <v>585</v>
      </c>
      <c r="V534" s="1426" t="s">
        <v>1077</v>
      </c>
      <c r="W534" s="1394"/>
      <c r="X534" s="1421" t="s">
        <v>450</v>
      </c>
      <c r="Y534" s="1394"/>
      <c r="Z534" s="1394"/>
      <c r="AA534" s="1394"/>
      <c r="AB534" s="888" t="s">
        <v>450</v>
      </c>
      <c r="AC534" s="1423" t="s">
        <v>528</v>
      </c>
      <c r="AD534" s="1407" t="s">
        <v>1381</v>
      </c>
      <c r="AE534" s="1426" t="s">
        <v>451</v>
      </c>
      <c r="AF534" s="1429" t="s">
        <v>450</v>
      </c>
      <c r="AG534" s="1430" t="s">
        <v>451</v>
      </c>
      <c r="AH534" s="1429" t="s">
        <v>452</v>
      </c>
      <c r="AI534" s="1429" t="s">
        <v>585</v>
      </c>
      <c r="AJ534" s="890" t="s">
        <v>450</v>
      </c>
      <c r="AK534" s="1392"/>
      <c r="AL534" s="1392"/>
      <c r="AM534" s="1392"/>
      <c r="AN534" s="1407" t="s">
        <v>1381</v>
      </c>
      <c r="AO534" s="1429" t="s">
        <v>469</v>
      </c>
      <c r="AP534" s="898" t="s">
        <v>1382</v>
      </c>
      <c r="AQ534" s="884" t="s">
        <v>445</v>
      </c>
      <c r="AR534" s="884" t="s">
        <v>445</v>
      </c>
      <c r="AS534" s="884" t="s">
        <v>445</v>
      </c>
      <c r="AT534" s="884" t="s">
        <v>445</v>
      </c>
      <c r="AU534" s="884" t="s">
        <v>445</v>
      </c>
      <c r="AV534" s="884" t="s">
        <v>445</v>
      </c>
      <c r="AW534" s="884" t="s">
        <v>1383</v>
      </c>
      <c r="AX534" s="884" t="s">
        <v>1384</v>
      </c>
      <c r="AY534" s="884" t="s">
        <v>1384</v>
      </c>
      <c r="AZ534" s="884" t="s">
        <v>445</v>
      </c>
      <c r="BA534" s="884" t="s">
        <v>445</v>
      </c>
      <c r="BB534" s="884" t="s">
        <v>1385</v>
      </c>
      <c r="BC534" s="884" t="s">
        <v>1385</v>
      </c>
      <c r="BD534" s="884" t="s">
        <v>445</v>
      </c>
      <c r="BE534" s="884" t="s">
        <v>445</v>
      </c>
      <c r="BF534" s="884" t="s">
        <v>445</v>
      </c>
      <c r="BG534" s="884" t="s">
        <v>445</v>
      </c>
      <c r="BH534" s="884" t="s">
        <v>153</v>
      </c>
      <c r="BI534" s="884" t="s">
        <v>153</v>
      </c>
      <c r="BJ534" s="884">
        <v>0</v>
      </c>
      <c r="BK534" s="1393"/>
      <c r="BL534" s="1393"/>
      <c r="BM534" s="884" t="s">
        <v>450</v>
      </c>
      <c r="BN534" s="1393"/>
      <c r="BO534" s="1393"/>
      <c r="BP534" s="884" t="s">
        <v>445</v>
      </c>
      <c r="BQ534" s="1393"/>
      <c r="BR534" s="1393"/>
      <c r="BS534" s="1394"/>
      <c r="BT534" s="1392"/>
      <c r="BU534" s="1395" t="s">
        <v>1059</v>
      </c>
      <c r="BV534" s="1397" t="s">
        <v>1059</v>
      </c>
      <c r="BW534" s="1207" t="s">
        <v>445</v>
      </c>
      <c r="BX534" s="1392"/>
      <c r="BY534" s="1392"/>
      <c r="BZ534" s="1392"/>
      <c r="CA534" s="1392"/>
      <c r="CB534" s="1392"/>
      <c r="CC534" s="1392"/>
      <c r="CD534" s="1392"/>
      <c r="CE534" s="1392"/>
      <c r="CF534" s="1392"/>
      <c r="CG534" s="1392"/>
      <c r="CH534" s="1392"/>
      <c r="CI534" s="1392"/>
      <c r="CJ534" s="1392"/>
      <c r="CK534" s="1392"/>
      <c r="CL534" s="1392"/>
      <c r="CM534" s="1392"/>
      <c r="CN534" s="1392"/>
      <c r="CO534" s="1392"/>
      <c r="CP534" s="1392"/>
      <c r="CQ534" s="1392"/>
      <c r="CR534" s="1392"/>
      <c r="CS534" s="1392"/>
      <c r="CT534" s="1392"/>
      <c r="CU534" s="1392"/>
      <c r="CV534" s="1400"/>
    </row>
    <row r="535" spans="1:100" ht="15">
      <c r="A535" s="890"/>
      <c r="B535" s="884"/>
      <c r="C535" s="884"/>
      <c r="D535" s="884"/>
      <c r="E535" s="884"/>
      <c r="F535" s="884"/>
      <c r="G535" s="884"/>
      <c r="H535" s="893"/>
      <c r="I535" s="1418"/>
      <c r="J535" s="2339"/>
      <c r="K535" s="2339"/>
      <c r="L535" s="335" t="s">
        <v>1386</v>
      </c>
      <c r="M535" s="925"/>
      <c r="N535" s="903"/>
      <c r="O535" s="889"/>
      <c r="P535" s="901"/>
      <c r="Q535" s="903"/>
      <c r="R535" s="902"/>
      <c r="S535" s="903"/>
      <c r="T535" s="1427"/>
      <c r="U535" s="1593"/>
      <c r="V535" s="1427"/>
      <c r="W535" s="1419"/>
      <c r="X535" s="1422"/>
      <c r="Y535" s="1419"/>
      <c r="Z535" s="1419"/>
      <c r="AA535" s="1419"/>
      <c r="AB535" s="889"/>
      <c r="AC535" s="1424"/>
      <c r="AD535" s="1408"/>
      <c r="AE535" s="1427"/>
      <c r="AF535" s="1429"/>
      <c r="AG535" s="1430"/>
      <c r="AH535" s="1429"/>
      <c r="AI535" s="1429"/>
      <c r="AJ535" s="890"/>
      <c r="AK535" s="1392"/>
      <c r="AL535" s="1392"/>
      <c r="AM535" s="1392"/>
      <c r="AN535" s="1408"/>
      <c r="AO535" s="1429"/>
      <c r="AP535" s="884"/>
      <c r="AQ535" s="884"/>
      <c r="AR535" s="884"/>
      <c r="AS535" s="884"/>
      <c r="AT535" s="884"/>
      <c r="AU535" s="884"/>
      <c r="AV535" s="884"/>
      <c r="AW535" s="884"/>
      <c r="AX535" s="884"/>
      <c r="AY535" s="884"/>
      <c r="AZ535" s="884"/>
      <c r="BA535" s="884"/>
      <c r="BB535" s="884"/>
      <c r="BC535" s="884"/>
      <c r="BD535" s="884"/>
      <c r="BE535" s="884"/>
      <c r="BF535" s="884"/>
      <c r="BG535" s="884"/>
      <c r="BH535" s="884"/>
      <c r="BI535" s="884"/>
      <c r="BJ535" s="884"/>
      <c r="BK535" s="1393"/>
      <c r="BL535" s="1393"/>
      <c r="BM535" s="884"/>
      <c r="BN535" s="1393"/>
      <c r="BO535" s="1393"/>
      <c r="BP535" s="884"/>
      <c r="BQ535" s="1393"/>
      <c r="BR535" s="1393"/>
      <c r="BS535" s="1394"/>
      <c r="BT535" s="1392"/>
      <c r="BU535" s="1395"/>
      <c r="BV535" s="1397"/>
      <c r="BW535" s="1207"/>
      <c r="BX535" s="1392"/>
      <c r="BY535" s="1392"/>
      <c r="BZ535" s="1392"/>
      <c r="CA535" s="1392"/>
      <c r="CB535" s="1392"/>
      <c r="CC535" s="1392"/>
      <c r="CD535" s="1392"/>
      <c r="CE535" s="1392"/>
      <c r="CF535" s="1392"/>
      <c r="CG535" s="1392"/>
      <c r="CH535" s="1392"/>
      <c r="CI535" s="1392"/>
      <c r="CJ535" s="1392"/>
      <c r="CK535" s="1392"/>
      <c r="CL535" s="1392"/>
      <c r="CM535" s="1392"/>
      <c r="CN535" s="1392"/>
      <c r="CO535" s="1392"/>
      <c r="CP535" s="1392"/>
      <c r="CQ535" s="1392"/>
      <c r="CR535" s="1392"/>
      <c r="CS535" s="1392"/>
      <c r="CT535" s="1392"/>
      <c r="CU535" s="1392"/>
      <c r="CV535" s="1400"/>
    </row>
    <row r="536" spans="1:100" ht="30">
      <c r="A536" s="890"/>
      <c r="B536" s="884"/>
      <c r="C536" s="884"/>
      <c r="D536" s="884"/>
      <c r="E536" s="884"/>
      <c r="F536" s="884"/>
      <c r="G536" s="884"/>
      <c r="H536" s="893"/>
      <c r="I536" s="1418"/>
      <c r="J536" s="2339"/>
      <c r="K536" s="2339"/>
      <c r="L536" s="335" t="s">
        <v>1387</v>
      </c>
      <c r="M536" s="925"/>
      <c r="N536" s="903"/>
      <c r="O536" s="889"/>
      <c r="P536" s="901"/>
      <c r="Q536" s="903"/>
      <c r="R536" s="902"/>
      <c r="S536" s="903"/>
      <c r="T536" s="1427"/>
      <c r="U536" s="1593"/>
      <c r="V536" s="1427"/>
      <c r="W536" s="1419"/>
      <c r="X536" s="1422"/>
      <c r="Y536" s="1419"/>
      <c r="Z536" s="1419"/>
      <c r="AA536" s="1419"/>
      <c r="AB536" s="889"/>
      <c r="AC536" s="1424"/>
      <c r="AD536" s="1408"/>
      <c r="AE536" s="1427"/>
      <c r="AF536" s="1429"/>
      <c r="AG536" s="1430"/>
      <c r="AH536" s="1429"/>
      <c r="AI536" s="1429"/>
      <c r="AJ536" s="890"/>
      <c r="AK536" s="1392"/>
      <c r="AL536" s="1392"/>
      <c r="AM536" s="1392"/>
      <c r="AN536" s="1408"/>
      <c r="AO536" s="1429"/>
      <c r="AP536" s="884"/>
      <c r="AQ536" s="884"/>
      <c r="AR536" s="884"/>
      <c r="AS536" s="884"/>
      <c r="AT536" s="884"/>
      <c r="AU536" s="884"/>
      <c r="AV536" s="884"/>
      <c r="AW536" s="884"/>
      <c r="AX536" s="884"/>
      <c r="AY536" s="884"/>
      <c r="AZ536" s="884"/>
      <c r="BA536" s="884"/>
      <c r="BB536" s="884"/>
      <c r="BC536" s="884"/>
      <c r="BD536" s="884"/>
      <c r="BE536" s="884"/>
      <c r="BF536" s="884"/>
      <c r="BG536" s="884"/>
      <c r="BH536" s="884"/>
      <c r="BI536" s="884"/>
      <c r="BJ536" s="884"/>
      <c r="BK536" s="1393"/>
      <c r="BL536" s="1393"/>
      <c r="BM536" s="884"/>
      <c r="BN536" s="1393"/>
      <c r="BO536" s="1393"/>
      <c r="BP536" s="884"/>
      <c r="BQ536" s="1393"/>
      <c r="BR536" s="1393"/>
      <c r="BS536" s="1394"/>
      <c r="BT536" s="1392"/>
      <c r="BU536" s="1395"/>
      <c r="BV536" s="1397"/>
      <c r="BW536" s="1207"/>
      <c r="BX536" s="1392"/>
      <c r="BY536" s="1392"/>
      <c r="BZ536" s="1392"/>
      <c r="CA536" s="1392"/>
      <c r="CB536" s="1392"/>
      <c r="CC536" s="1392"/>
      <c r="CD536" s="1392"/>
      <c r="CE536" s="1392"/>
      <c r="CF536" s="1392"/>
      <c r="CG536" s="1392"/>
      <c r="CH536" s="1392"/>
      <c r="CI536" s="1392"/>
      <c r="CJ536" s="1392"/>
      <c r="CK536" s="1392"/>
      <c r="CL536" s="1392"/>
      <c r="CM536" s="1392"/>
      <c r="CN536" s="1392"/>
      <c r="CO536" s="1392"/>
      <c r="CP536" s="1392"/>
      <c r="CQ536" s="1392"/>
      <c r="CR536" s="1392"/>
      <c r="CS536" s="1392"/>
      <c r="CT536" s="1392"/>
      <c r="CU536" s="1392"/>
      <c r="CV536" s="1400"/>
    </row>
    <row r="537" spans="1:100" ht="15">
      <c r="A537" s="890"/>
      <c r="B537" s="884"/>
      <c r="C537" s="884"/>
      <c r="D537" s="884"/>
      <c r="E537" s="884"/>
      <c r="F537" s="884"/>
      <c r="G537" s="884"/>
      <c r="H537" s="893"/>
      <c r="I537" s="1418"/>
      <c r="J537" s="2339"/>
      <c r="K537" s="2339"/>
      <c r="L537" s="335" t="s">
        <v>1388</v>
      </c>
      <c r="M537" s="925"/>
      <c r="N537" s="903"/>
      <c r="O537" s="889"/>
      <c r="P537" s="901"/>
      <c r="Q537" s="903"/>
      <c r="R537" s="902"/>
      <c r="S537" s="903"/>
      <c r="T537" s="1427"/>
      <c r="U537" s="1593"/>
      <c r="V537" s="1427"/>
      <c r="W537" s="1419"/>
      <c r="X537" s="1422"/>
      <c r="Y537" s="1419"/>
      <c r="Z537" s="1419"/>
      <c r="AA537" s="1419"/>
      <c r="AB537" s="889"/>
      <c r="AC537" s="1424"/>
      <c r="AD537" s="1408"/>
      <c r="AE537" s="1427"/>
      <c r="AF537" s="1429"/>
      <c r="AG537" s="1430"/>
      <c r="AH537" s="1429"/>
      <c r="AI537" s="1429"/>
      <c r="AJ537" s="890"/>
      <c r="AK537" s="1392"/>
      <c r="AL537" s="1392"/>
      <c r="AM537" s="1392"/>
      <c r="AN537" s="1408"/>
      <c r="AO537" s="1429"/>
      <c r="AP537" s="884"/>
      <c r="AQ537" s="884"/>
      <c r="AR537" s="884"/>
      <c r="AS537" s="884"/>
      <c r="AT537" s="884"/>
      <c r="AU537" s="884"/>
      <c r="AV537" s="884"/>
      <c r="AW537" s="884"/>
      <c r="AX537" s="884"/>
      <c r="AY537" s="884"/>
      <c r="AZ537" s="884"/>
      <c r="BA537" s="884"/>
      <c r="BB537" s="884"/>
      <c r="BC537" s="884"/>
      <c r="BD537" s="884"/>
      <c r="BE537" s="884"/>
      <c r="BF537" s="884"/>
      <c r="BG537" s="884"/>
      <c r="BH537" s="884"/>
      <c r="BI537" s="884"/>
      <c r="BJ537" s="884"/>
      <c r="BK537" s="1393"/>
      <c r="BL537" s="1393"/>
      <c r="BM537" s="884"/>
      <c r="BN537" s="1393"/>
      <c r="BO537" s="1393"/>
      <c r="BP537" s="884"/>
      <c r="BQ537" s="1393"/>
      <c r="BR537" s="1393"/>
      <c r="BS537" s="1394"/>
      <c r="BT537" s="1392"/>
      <c r="BU537" s="1395"/>
      <c r="BV537" s="1397"/>
      <c r="BW537" s="1207"/>
      <c r="BX537" s="1392"/>
      <c r="BY537" s="1392"/>
      <c r="BZ537" s="1392"/>
      <c r="CA537" s="1392"/>
      <c r="CB537" s="1392"/>
      <c r="CC537" s="1392"/>
      <c r="CD537" s="1392"/>
      <c r="CE537" s="1392"/>
      <c r="CF537" s="1392"/>
      <c r="CG537" s="1392"/>
      <c r="CH537" s="1392"/>
      <c r="CI537" s="1392"/>
      <c r="CJ537" s="1392"/>
      <c r="CK537" s="1392"/>
      <c r="CL537" s="1392"/>
      <c r="CM537" s="1392"/>
      <c r="CN537" s="1392"/>
      <c r="CO537" s="1392"/>
      <c r="CP537" s="1392"/>
      <c r="CQ537" s="1392"/>
      <c r="CR537" s="1392"/>
      <c r="CS537" s="1392"/>
      <c r="CT537" s="1392"/>
      <c r="CU537" s="1392"/>
      <c r="CV537" s="1400"/>
    </row>
    <row r="538" spans="1:100" ht="15" customHeight="1">
      <c r="A538" s="890"/>
      <c r="B538" s="884"/>
      <c r="C538" s="884"/>
      <c r="D538" s="884"/>
      <c r="E538" s="884"/>
      <c r="F538" s="884"/>
      <c r="G538" s="884"/>
      <c r="H538" s="893"/>
      <c r="I538" s="1418"/>
      <c r="J538" s="2339"/>
      <c r="K538" s="2339"/>
      <c r="L538" s="335" t="s">
        <v>1389</v>
      </c>
      <c r="M538" s="925"/>
      <c r="N538" s="903"/>
      <c r="O538" s="889"/>
      <c r="P538" s="901"/>
      <c r="Q538" s="903"/>
      <c r="R538" s="902"/>
      <c r="S538" s="903"/>
      <c r="T538" s="1427"/>
      <c r="U538" s="1593"/>
      <c r="V538" s="1427"/>
      <c r="W538" s="1419"/>
      <c r="X538" s="1422"/>
      <c r="Y538" s="1419"/>
      <c r="Z538" s="1419"/>
      <c r="AA538" s="1419"/>
      <c r="AB538" s="889"/>
      <c r="AC538" s="1424"/>
      <c r="AD538" s="1408"/>
      <c r="AE538" s="1427"/>
      <c r="AF538" s="1429"/>
      <c r="AG538" s="1430"/>
      <c r="AH538" s="1429"/>
      <c r="AI538" s="1429"/>
      <c r="AJ538" s="890"/>
      <c r="AK538" s="1392"/>
      <c r="AL538" s="1392"/>
      <c r="AM538" s="1392"/>
      <c r="AN538" s="1408"/>
      <c r="AO538" s="1429"/>
      <c r="AP538" s="884"/>
      <c r="AQ538" s="884"/>
      <c r="AR538" s="884"/>
      <c r="AS538" s="884"/>
      <c r="AT538" s="884"/>
      <c r="AU538" s="884"/>
      <c r="AV538" s="884"/>
      <c r="AW538" s="884"/>
      <c r="AX538" s="884"/>
      <c r="AY538" s="884"/>
      <c r="AZ538" s="884"/>
      <c r="BA538" s="884"/>
      <c r="BB538" s="884"/>
      <c r="BC538" s="884"/>
      <c r="BD538" s="884"/>
      <c r="BE538" s="884"/>
      <c r="BF538" s="884"/>
      <c r="BG538" s="884"/>
      <c r="BH538" s="884"/>
      <c r="BI538" s="884"/>
      <c r="BJ538" s="884"/>
      <c r="BK538" s="1393"/>
      <c r="BL538" s="1393"/>
      <c r="BM538" s="884"/>
      <c r="BN538" s="1393"/>
      <c r="BO538" s="1393"/>
      <c r="BP538" s="884"/>
      <c r="BQ538" s="1393"/>
      <c r="BR538" s="1393"/>
      <c r="BS538" s="1394"/>
      <c r="BT538" s="1392"/>
      <c r="BU538" s="1395"/>
      <c r="BV538" s="1397"/>
      <c r="BW538" s="1207"/>
      <c r="BX538" s="1392"/>
      <c r="BY538" s="1392"/>
      <c r="BZ538" s="1392"/>
      <c r="CA538" s="1392"/>
      <c r="CB538" s="1392"/>
      <c r="CC538" s="1392"/>
      <c r="CD538" s="1392"/>
      <c r="CE538" s="1392"/>
      <c r="CF538" s="1392"/>
      <c r="CG538" s="1392"/>
      <c r="CH538" s="1392"/>
      <c r="CI538" s="1392"/>
      <c r="CJ538" s="1392"/>
      <c r="CK538" s="1392"/>
      <c r="CL538" s="1392"/>
      <c r="CM538" s="1392"/>
      <c r="CN538" s="1392"/>
      <c r="CO538" s="1392"/>
      <c r="CP538" s="1392"/>
      <c r="CQ538" s="1392"/>
      <c r="CR538" s="1392"/>
      <c r="CS538" s="1392"/>
      <c r="CT538" s="1392"/>
      <c r="CU538" s="1392"/>
      <c r="CV538" s="1400"/>
    </row>
    <row r="539" spans="1:100" ht="30.75" customHeight="1">
      <c r="A539" s="890"/>
      <c r="B539" s="884"/>
      <c r="C539" s="884"/>
      <c r="D539" s="884"/>
      <c r="E539" s="884"/>
      <c r="F539" s="884"/>
      <c r="G539" s="884"/>
      <c r="H539" s="893"/>
      <c r="I539" s="1418"/>
      <c r="J539" s="2339"/>
      <c r="K539" s="2339"/>
      <c r="L539" s="335" t="s">
        <v>1390</v>
      </c>
      <c r="M539" s="925"/>
      <c r="N539" s="903"/>
      <c r="O539" s="889"/>
      <c r="P539" s="901"/>
      <c r="Q539" s="903"/>
      <c r="R539" s="902"/>
      <c r="S539" s="903"/>
      <c r="T539" s="1427"/>
      <c r="U539" s="1593"/>
      <c r="V539" s="1427"/>
      <c r="W539" s="1419"/>
      <c r="X539" s="1422"/>
      <c r="Y539" s="1419"/>
      <c r="Z539" s="1419"/>
      <c r="AA539" s="1419"/>
      <c r="AB539" s="889"/>
      <c r="AC539" s="1424"/>
      <c r="AD539" s="1408"/>
      <c r="AE539" s="1427"/>
      <c r="AF539" s="1429"/>
      <c r="AG539" s="1430"/>
      <c r="AH539" s="1429"/>
      <c r="AI539" s="1429"/>
      <c r="AJ539" s="890"/>
      <c r="AK539" s="1392"/>
      <c r="AL539" s="1392"/>
      <c r="AM539" s="1392"/>
      <c r="AN539" s="1408"/>
      <c r="AO539" s="1429"/>
      <c r="AP539" s="884"/>
      <c r="AQ539" s="884"/>
      <c r="AR539" s="884"/>
      <c r="AS539" s="884"/>
      <c r="AT539" s="884"/>
      <c r="AU539" s="884"/>
      <c r="AV539" s="884"/>
      <c r="AW539" s="884"/>
      <c r="AX539" s="884"/>
      <c r="AY539" s="884"/>
      <c r="AZ539" s="884"/>
      <c r="BA539" s="884"/>
      <c r="BB539" s="884"/>
      <c r="BC539" s="884"/>
      <c r="BD539" s="884"/>
      <c r="BE539" s="884"/>
      <c r="BF539" s="884"/>
      <c r="BG539" s="884"/>
      <c r="BH539" s="884"/>
      <c r="BI539" s="884"/>
      <c r="BJ539" s="884"/>
      <c r="BK539" s="1393"/>
      <c r="BL539" s="1393"/>
      <c r="BM539" s="884"/>
      <c r="BN539" s="1393"/>
      <c r="BO539" s="1393"/>
      <c r="BP539" s="884"/>
      <c r="BQ539" s="1393"/>
      <c r="BR539" s="1393"/>
      <c r="BS539" s="1394"/>
      <c r="BT539" s="1392"/>
      <c r="BU539" s="1395"/>
      <c r="BV539" s="1397"/>
      <c r="BW539" s="1207"/>
      <c r="BX539" s="1392"/>
      <c r="BY539" s="1392"/>
      <c r="BZ539" s="1392"/>
      <c r="CA539" s="1392"/>
      <c r="CB539" s="1392"/>
      <c r="CC539" s="1392"/>
      <c r="CD539" s="1392"/>
      <c r="CE539" s="1392"/>
      <c r="CF539" s="1392"/>
      <c r="CG539" s="1392"/>
      <c r="CH539" s="1392"/>
      <c r="CI539" s="1392"/>
      <c r="CJ539" s="1392"/>
      <c r="CK539" s="1392"/>
      <c r="CL539" s="1392"/>
      <c r="CM539" s="1392"/>
      <c r="CN539" s="1392"/>
      <c r="CO539" s="1392"/>
      <c r="CP539" s="1392"/>
      <c r="CQ539" s="1392"/>
      <c r="CR539" s="1392"/>
      <c r="CS539" s="1392"/>
      <c r="CT539" s="1392"/>
      <c r="CU539" s="1392"/>
      <c r="CV539" s="1400"/>
    </row>
    <row r="540" spans="1:100" ht="45">
      <c r="A540" s="890"/>
      <c r="B540" s="884"/>
      <c r="C540" s="884"/>
      <c r="D540" s="884"/>
      <c r="E540" s="884"/>
      <c r="F540" s="884"/>
      <c r="G540" s="884"/>
      <c r="H540" s="893"/>
      <c r="I540" s="1418"/>
      <c r="J540" s="2339"/>
      <c r="K540" s="2339"/>
      <c r="L540" s="335" t="s">
        <v>1391</v>
      </c>
      <c r="M540" s="925"/>
      <c r="N540" s="903"/>
      <c r="O540" s="889"/>
      <c r="P540" s="901"/>
      <c r="Q540" s="903"/>
      <c r="R540" s="902"/>
      <c r="S540" s="903"/>
      <c r="T540" s="1427"/>
      <c r="U540" s="1593"/>
      <c r="V540" s="1427"/>
      <c r="W540" s="1419"/>
      <c r="X540" s="1422"/>
      <c r="Y540" s="1419"/>
      <c r="Z540" s="1419"/>
      <c r="AA540" s="1419"/>
      <c r="AB540" s="889"/>
      <c r="AC540" s="1424"/>
      <c r="AD540" s="1408"/>
      <c r="AE540" s="1427"/>
      <c r="AF540" s="1429"/>
      <c r="AG540" s="1430"/>
      <c r="AH540" s="1429"/>
      <c r="AI540" s="1429"/>
      <c r="AJ540" s="890"/>
      <c r="AK540" s="1392"/>
      <c r="AL540" s="1392"/>
      <c r="AM540" s="1392"/>
      <c r="AN540" s="1408"/>
      <c r="AO540" s="1429"/>
      <c r="AP540" s="884"/>
      <c r="AQ540" s="884"/>
      <c r="AR540" s="884"/>
      <c r="AS540" s="884"/>
      <c r="AT540" s="884"/>
      <c r="AU540" s="884"/>
      <c r="AV540" s="884"/>
      <c r="AW540" s="884"/>
      <c r="AX540" s="884"/>
      <c r="AY540" s="884"/>
      <c r="AZ540" s="884"/>
      <c r="BA540" s="884"/>
      <c r="BB540" s="884"/>
      <c r="BC540" s="884"/>
      <c r="BD540" s="884"/>
      <c r="BE540" s="884"/>
      <c r="BF540" s="884"/>
      <c r="BG540" s="884"/>
      <c r="BH540" s="884"/>
      <c r="BI540" s="884"/>
      <c r="BJ540" s="884"/>
      <c r="BK540" s="1393"/>
      <c r="BL540" s="1393"/>
      <c r="BM540" s="884"/>
      <c r="BN540" s="1393"/>
      <c r="BO540" s="1393"/>
      <c r="BP540" s="884"/>
      <c r="BQ540" s="1393"/>
      <c r="BR540" s="1393"/>
      <c r="BS540" s="1394"/>
      <c r="BT540" s="1392"/>
      <c r="BU540" s="1395"/>
      <c r="BV540" s="1397"/>
      <c r="BW540" s="1207"/>
      <c r="BX540" s="1392"/>
      <c r="BY540" s="1392"/>
      <c r="BZ540" s="1392"/>
      <c r="CA540" s="1392"/>
      <c r="CB540" s="1392"/>
      <c r="CC540" s="1392"/>
      <c r="CD540" s="1392"/>
      <c r="CE540" s="1392"/>
      <c r="CF540" s="1392"/>
      <c r="CG540" s="1392"/>
      <c r="CH540" s="1392"/>
      <c r="CI540" s="1392"/>
      <c r="CJ540" s="1392"/>
      <c r="CK540" s="1392"/>
      <c r="CL540" s="1392"/>
      <c r="CM540" s="1392"/>
      <c r="CN540" s="1392"/>
      <c r="CO540" s="1392"/>
      <c r="CP540" s="1392"/>
      <c r="CQ540" s="1392"/>
      <c r="CR540" s="1392"/>
      <c r="CS540" s="1392"/>
      <c r="CT540" s="1392"/>
      <c r="CU540" s="1392"/>
      <c r="CV540" s="1400"/>
    </row>
    <row r="541" spans="1:100" ht="30">
      <c r="A541" s="890"/>
      <c r="B541" s="884"/>
      <c r="C541" s="884"/>
      <c r="D541" s="884"/>
      <c r="E541" s="884"/>
      <c r="F541" s="884"/>
      <c r="G541" s="884"/>
      <c r="H541" s="893"/>
      <c r="I541" s="1418"/>
      <c r="J541" s="2339"/>
      <c r="K541" s="2339"/>
      <c r="L541" s="335" t="s">
        <v>1392</v>
      </c>
      <c r="M541" s="925"/>
      <c r="N541" s="903"/>
      <c r="O541" s="889"/>
      <c r="P541" s="901"/>
      <c r="Q541" s="903"/>
      <c r="R541" s="902"/>
      <c r="S541" s="903"/>
      <c r="T541" s="1427"/>
      <c r="U541" s="1593"/>
      <c r="V541" s="1427"/>
      <c r="W541" s="1419"/>
      <c r="X541" s="1422"/>
      <c r="Y541" s="1419"/>
      <c r="Z541" s="1419"/>
      <c r="AA541" s="1419"/>
      <c r="AB541" s="889"/>
      <c r="AC541" s="1424"/>
      <c r="AD541" s="1408"/>
      <c r="AE541" s="1427"/>
      <c r="AF541" s="1429"/>
      <c r="AG541" s="1430"/>
      <c r="AH541" s="1429"/>
      <c r="AI541" s="1429"/>
      <c r="AJ541" s="890"/>
      <c r="AK541" s="1392"/>
      <c r="AL541" s="1392"/>
      <c r="AM541" s="1392"/>
      <c r="AN541" s="1408"/>
      <c r="AO541" s="1429"/>
      <c r="AP541" s="884"/>
      <c r="AQ541" s="884"/>
      <c r="AR541" s="884"/>
      <c r="AS541" s="884"/>
      <c r="AT541" s="884"/>
      <c r="AU541" s="884"/>
      <c r="AV541" s="884"/>
      <c r="AW541" s="884"/>
      <c r="AX541" s="884"/>
      <c r="AY541" s="884"/>
      <c r="AZ541" s="884"/>
      <c r="BA541" s="884"/>
      <c r="BB541" s="884"/>
      <c r="BC541" s="884"/>
      <c r="BD541" s="884"/>
      <c r="BE541" s="884"/>
      <c r="BF541" s="884"/>
      <c r="BG541" s="884"/>
      <c r="BH541" s="884"/>
      <c r="BI541" s="884"/>
      <c r="BJ541" s="884"/>
      <c r="BK541" s="1393"/>
      <c r="BL541" s="1393"/>
      <c r="BM541" s="884"/>
      <c r="BN541" s="1393"/>
      <c r="BO541" s="1393"/>
      <c r="BP541" s="884"/>
      <c r="BQ541" s="1393"/>
      <c r="BR541" s="1393"/>
      <c r="BS541" s="1394"/>
      <c r="BT541" s="1392"/>
      <c r="BU541" s="1395"/>
      <c r="BV541" s="1397"/>
      <c r="BW541" s="1207"/>
      <c r="BX541" s="1392"/>
      <c r="BY541" s="1392"/>
      <c r="BZ541" s="1392"/>
      <c r="CA541" s="1392"/>
      <c r="CB541" s="1392"/>
      <c r="CC541" s="1392"/>
      <c r="CD541" s="1392"/>
      <c r="CE541" s="1392"/>
      <c r="CF541" s="1392"/>
      <c r="CG541" s="1392"/>
      <c r="CH541" s="1392"/>
      <c r="CI541" s="1392"/>
      <c r="CJ541" s="1392"/>
      <c r="CK541" s="1392"/>
      <c r="CL541" s="1392"/>
      <c r="CM541" s="1392"/>
      <c r="CN541" s="1392"/>
      <c r="CO541" s="1392"/>
      <c r="CP541" s="1392"/>
      <c r="CQ541" s="1392"/>
      <c r="CR541" s="1392"/>
      <c r="CS541" s="1392"/>
      <c r="CT541" s="1392"/>
      <c r="CU541" s="1392"/>
      <c r="CV541" s="1400"/>
    </row>
    <row r="542" spans="1:100" ht="15">
      <c r="A542" s="890"/>
      <c r="B542" s="884"/>
      <c r="C542" s="884"/>
      <c r="D542" s="884"/>
      <c r="E542" s="884"/>
      <c r="F542" s="884"/>
      <c r="G542" s="884"/>
      <c r="H542" s="893"/>
      <c r="I542" s="1418"/>
      <c r="J542" s="2339"/>
      <c r="K542" s="2339"/>
      <c r="L542" s="335" t="s">
        <v>1393</v>
      </c>
      <c r="M542" s="925"/>
      <c r="N542" s="903"/>
      <c r="O542" s="889"/>
      <c r="P542" s="901"/>
      <c r="Q542" s="903"/>
      <c r="R542" s="902"/>
      <c r="S542" s="903"/>
      <c r="T542" s="1427"/>
      <c r="U542" s="1593"/>
      <c r="V542" s="1427"/>
      <c r="W542" s="1419"/>
      <c r="X542" s="1422"/>
      <c r="Y542" s="1419"/>
      <c r="Z542" s="1419"/>
      <c r="AA542" s="1419"/>
      <c r="AB542" s="889"/>
      <c r="AC542" s="1424"/>
      <c r="AD542" s="1408"/>
      <c r="AE542" s="1427"/>
      <c r="AF542" s="1429"/>
      <c r="AG542" s="1430"/>
      <c r="AH542" s="1429"/>
      <c r="AI542" s="1429"/>
      <c r="AJ542" s="890"/>
      <c r="AK542" s="1392"/>
      <c r="AL542" s="1392"/>
      <c r="AM542" s="1392"/>
      <c r="AN542" s="1408"/>
      <c r="AO542" s="1429"/>
      <c r="AP542" s="884"/>
      <c r="AQ542" s="884"/>
      <c r="AR542" s="884"/>
      <c r="AS542" s="884"/>
      <c r="AT542" s="884"/>
      <c r="AU542" s="884"/>
      <c r="AV542" s="884"/>
      <c r="AW542" s="884"/>
      <c r="AX542" s="884"/>
      <c r="AY542" s="884"/>
      <c r="AZ542" s="884"/>
      <c r="BA542" s="884"/>
      <c r="BB542" s="884"/>
      <c r="BC542" s="884"/>
      <c r="BD542" s="884"/>
      <c r="BE542" s="884"/>
      <c r="BF542" s="884"/>
      <c r="BG542" s="884"/>
      <c r="BH542" s="884"/>
      <c r="BI542" s="884"/>
      <c r="BJ542" s="884"/>
      <c r="BK542" s="1393"/>
      <c r="BL542" s="1393"/>
      <c r="BM542" s="884"/>
      <c r="BN542" s="1393"/>
      <c r="BO542" s="1393"/>
      <c r="BP542" s="884"/>
      <c r="BQ542" s="1393"/>
      <c r="BR542" s="1393"/>
      <c r="BS542" s="1394"/>
      <c r="BT542" s="1392"/>
      <c r="BU542" s="1395"/>
      <c r="BV542" s="1397"/>
      <c r="BW542" s="1207"/>
      <c r="BX542" s="1392"/>
      <c r="BY542" s="1392"/>
      <c r="BZ542" s="1392"/>
      <c r="CA542" s="1392"/>
      <c r="CB542" s="1392"/>
      <c r="CC542" s="1392"/>
      <c r="CD542" s="1392"/>
      <c r="CE542" s="1392"/>
      <c r="CF542" s="1392"/>
      <c r="CG542" s="1392"/>
      <c r="CH542" s="1392"/>
      <c r="CI542" s="1392"/>
      <c r="CJ542" s="1392"/>
      <c r="CK542" s="1392"/>
      <c r="CL542" s="1392"/>
      <c r="CM542" s="1392"/>
      <c r="CN542" s="1392"/>
      <c r="CO542" s="1392"/>
      <c r="CP542" s="1392"/>
      <c r="CQ542" s="1392"/>
      <c r="CR542" s="1392"/>
      <c r="CS542" s="1392"/>
      <c r="CT542" s="1392"/>
      <c r="CU542" s="1392"/>
      <c r="CV542" s="1400"/>
    </row>
    <row r="543" spans="1:100" ht="15" customHeight="1">
      <c r="A543" s="890"/>
      <c r="B543" s="884"/>
      <c r="C543" s="884"/>
      <c r="D543" s="884"/>
      <c r="E543" s="884"/>
      <c r="F543" s="884"/>
      <c r="G543" s="884"/>
      <c r="H543" s="893"/>
      <c r="I543" s="1418"/>
      <c r="J543" s="2339"/>
      <c r="K543" s="2339"/>
      <c r="L543" s="335" t="s">
        <v>1394</v>
      </c>
      <c r="M543" s="925"/>
      <c r="N543" s="903"/>
      <c r="O543" s="889"/>
      <c r="P543" s="901"/>
      <c r="Q543" s="903"/>
      <c r="R543" s="902"/>
      <c r="S543" s="903"/>
      <c r="T543" s="1427"/>
      <c r="U543" s="1593"/>
      <c r="V543" s="1427"/>
      <c r="W543" s="1419"/>
      <c r="X543" s="1422"/>
      <c r="Y543" s="1419"/>
      <c r="Z543" s="1419"/>
      <c r="AA543" s="1419"/>
      <c r="AB543" s="889"/>
      <c r="AC543" s="1424"/>
      <c r="AD543" s="1408"/>
      <c r="AE543" s="1427"/>
      <c r="AF543" s="1429"/>
      <c r="AG543" s="1430"/>
      <c r="AH543" s="1429"/>
      <c r="AI543" s="1429"/>
      <c r="AJ543" s="890"/>
      <c r="AK543" s="1392"/>
      <c r="AL543" s="1392"/>
      <c r="AM543" s="1392"/>
      <c r="AN543" s="1408"/>
      <c r="AO543" s="1429"/>
      <c r="AP543" s="884"/>
      <c r="AQ543" s="884"/>
      <c r="AR543" s="884"/>
      <c r="AS543" s="884"/>
      <c r="AT543" s="884"/>
      <c r="AU543" s="884"/>
      <c r="AV543" s="884"/>
      <c r="AW543" s="884"/>
      <c r="AX543" s="884"/>
      <c r="AY543" s="884"/>
      <c r="AZ543" s="884"/>
      <c r="BA543" s="884"/>
      <c r="BB543" s="884"/>
      <c r="BC543" s="884"/>
      <c r="BD543" s="884"/>
      <c r="BE543" s="884"/>
      <c r="BF543" s="884"/>
      <c r="BG543" s="884"/>
      <c r="BH543" s="884"/>
      <c r="BI543" s="884"/>
      <c r="BJ543" s="884"/>
      <c r="BK543" s="1393"/>
      <c r="BL543" s="1393"/>
      <c r="BM543" s="884"/>
      <c r="BN543" s="1393"/>
      <c r="BO543" s="1393"/>
      <c r="BP543" s="884"/>
      <c r="BQ543" s="1393"/>
      <c r="BR543" s="1393"/>
      <c r="BS543" s="1394"/>
      <c r="BT543" s="1392"/>
      <c r="BU543" s="1395"/>
      <c r="BV543" s="1397"/>
      <c r="BW543" s="1207"/>
      <c r="BX543" s="1392"/>
      <c r="BY543" s="1392"/>
      <c r="BZ543" s="1392"/>
      <c r="CA543" s="1392"/>
      <c r="CB543" s="1392"/>
      <c r="CC543" s="1392"/>
      <c r="CD543" s="1392"/>
      <c r="CE543" s="1392"/>
      <c r="CF543" s="1392"/>
      <c r="CG543" s="1392"/>
      <c r="CH543" s="1392"/>
      <c r="CI543" s="1392"/>
      <c r="CJ543" s="1392"/>
      <c r="CK543" s="1392"/>
      <c r="CL543" s="1392"/>
      <c r="CM543" s="1392"/>
      <c r="CN543" s="1392"/>
      <c r="CO543" s="1392"/>
      <c r="CP543" s="1392"/>
      <c r="CQ543" s="1392"/>
      <c r="CR543" s="1392"/>
      <c r="CS543" s="1392"/>
      <c r="CT543" s="1392"/>
      <c r="CU543" s="1392"/>
      <c r="CV543" s="1400"/>
    </row>
    <row r="544" spans="1:100" ht="30">
      <c r="A544" s="890"/>
      <c r="B544" s="884"/>
      <c r="C544" s="884"/>
      <c r="D544" s="884"/>
      <c r="E544" s="884"/>
      <c r="F544" s="884"/>
      <c r="G544" s="884"/>
      <c r="H544" s="893"/>
      <c r="I544" s="1418"/>
      <c r="J544" s="2339"/>
      <c r="K544" s="2339"/>
      <c r="L544" s="335" t="s">
        <v>1395</v>
      </c>
      <c r="M544" s="925"/>
      <c r="N544" s="903"/>
      <c r="O544" s="889"/>
      <c r="P544" s="901"/>
      <c r="Q544" s="903"/>
      <c r="R544" s="902"/>
      <c r="S544" s="903"/>
      <c r="T544" s="1427"/>
      <c r="U544" s="1593"/>
      <c r="V544" s="1427"/>
      <c r="W544" s="1419"/>
      <c r="X544" s="1422"/>
      <c r="Y544" s="1419"/>
      <c r="Z544" s="1419"/>
      <c r="AA544" s="1419"/>
      <c r="AB544" s="889"/>
      <c r="AC544" s="1424"/>
      <c r="AD544" s="1408"/>
      <c r="AE544" s="1427"/>
      <c r="AF544" s="1429"/>
      <c r="AG544" s="1430"/>
      <c r="AH544" s="1429"/>
      <c r="AI544" s="1429"/>
      <c r="AJ544" s="890"/>
      <c r="AK544" s="1392"/>
      <c r="AL544" s="1392"/>
      <c r="AM544" s="1392"/>
      <c r="AN544" s="1408"/>
      <c r="AO544" s="1429"/>
      <c r="AP544" s="884"/>
      <c r="AQ544" s="884"/>
      <c r="AR544" s="884"/>
      <c r="AS544" s="884"/>
      <c r="AT544" s="884"/>
      <c r="AU544" s="884"/>
      <c r="AV544" s="884"/>
      <c r="AW544" s="884"/>
      <c r="AX544" s="884"/>
      <c r="AY544" s="884"/>
      <c r="AZ544" s="884"/>
      <c r="BA544" s="884"/>
      <c r="BB544" s="884"/>
      <c r="BC544" s="884"/>
      <c r="BD544" s="884"/>
      <c r="BE544" s="884"/>
      <c r="BF544" s="884"/>
      <c r="BG544" s="884"/>
      <c r="BH544" s="884"/>
      <c r="BI544" s="884"/>
      <c r="BJ544" s="884"/>
      <c r="BK544" s="1393"/>
      <c r="BL544" s="1393"/>
      <c r="BM544" s="884"/>
      <c r="BN544" s="1393"/>
      <c r="BO544" s="1393"/>
      <c r="BP544" s="884"/>
      <c r="BQ544" s="1393"/>
      <c r="BR544" s="1393"/>
      <c r="BS544" s="1394"/>
      <c r="BT544" s="1392"/>
      <c r="BU544" s="1395"/>
      <c r="BV544" s="1397"/>
      <c r="BW544" s="1207"/>
      <c r="BX544" s="1392"/>
      <c r="BY544" s="1392"/>
      <c r="BZ544" s="1392"/>
      <c r="CA544" s="1392"/>
      <c r="CB544" s="1392"/>
      <c r="CC544" s="1392"/>
      <c r="CD544" s="1392"/>
      <c r="CE544" s="1392"/>
      <c r="CF544" s="1392"/>
      <c r="CG544" s="1392"/>
      <c r="CH544" s="1392"/>
      <c r="CI544" s="1392"/>
      <c r="CJ544" s="1392"/>
      <c r="CK544" s="1392"/>
      <c r="CL544" s="1392"/>
      <c r="CM544" s="1392"/>
      <c r="CN544" s="1392"/>
      <c r="CO544" s="1392"/>
      <c r="CP544" s="1392"/>
      <c r="CQ544" s="1392"/>
      <c r="CR544" s="1392"/>
      <c r="CS544" s="1392"/>
      <c r="CT544" s="1392"/>
      <c r="CU544" s="1392"/>
      <c r="CV544" s="1400"/>
    </row>
    <row r="545" spans="1:100" ht="45">
      <c r="A545" s="890"/>
      <c r="B545" s="884"/>
      <c r="C545" s="884"/>
      <c r="D545" s="884"/>
      <c r="E545" s="884"/>
      <c r="F545" s="884"/>
      <c r="G545" s="884"/>
      <c r="H545" s="893"/>
      <c r="I545" s="1418"/>
      <c r="J545" s="2339"/>
      <c r="K545" s="2339"/>
      <c r="L545" s="335" t="s">
        <v>1396</v>
      </c>
      <c r="M545" s="925"/>
      <c r="N545" s="903"/>
      <c r="O545" s="889"/>
      <c r="P545" s="901"/>
      <c r="Q545" s="903"/>
      <c r="R545" s="902"/>
      <c r="S545" s="903"/>
      <c r="T545" s="1427"/>
      <c r="U545" s="1593"/>
      <c r="V545" s="1427"/>
      <c r="W545" s="1419"/>
      <c r="X545" s="1422"/>
      <c r="Y545" s="1419"/>
      <c r="Z545" s="1419"/>
      <c r="AA545" s="1419"/>
      <c r="AB545" s="889"/>
      <c r="AC545" s="1424"/>
      <c r="AD545" s="1408"/>
      <c r="AE545" s="1427"/>
      <c r="AF545" s="1429"/>
      <c r="AG545" s="1430"/>
      <c r="AH545" s="1429"/>
      <c r="AI545" s="1429"/>
      <c r="AJ545" s="890"/>
      <c r="AK545" s="1392"/>
      <c r="AL545" s="1392"/>
      <c r="AM545" s="1392"/>
      <c r="AN545" s="1408"/>
      <c r="AO545" s="1429"/>
      <c r="AP545" s="884"/>
      <c r="AQ545" s="884"/>
      <c r="AR545" s="884"/>
      <c r="AS545" s="884"/>
      <c r="AT545" s="884"/>
      <c r="AU545" s="884"/>
      <c r="AV545" s="884"/>
      <c r="AW545" s="884"/>
      <c r="AX545" s="884"/>
      <c r="AY545" s="884"/>
      <c r="AZ545" s="884"/>
      <c r="BA545" s="884"/>
      <c r="BB545" s="884"/>
      <c r="BC545" s="884"/>
      <c r="BD545" s="884"/>
      <c r="BE545" s="884"/>
      <c r="BF545" s="884"/>
      <c r="BG545" s="884"/>
      <c r="BH545" s="884"/>
      <c r="BI545" s="884"/>
      <c r="BJ545" s="884"/>
      <c r="BK545" s="1393"/>
      <c r="BL545" s="1393"/>
      <c r="BM545" s="884"/>
      <c r="BN545" s="1393"/>
      <c r="BO545" s="1393"/>
      <c r="BP545" s="884"/>
      <c r="BQ545" s="1393"/>
      <c r="BR545" s="1393"/>
      <c r="BS545" s="1394"/>
      <c r="BT545" s="1392"/>
      <c r="BU545" s="1395"/>
      <c r="BV545" s="1397"/>
      <c r="BW545" s="1207"/>
      <c r="BX545" s="1392"/>
      <c r="BY545" s="1392"/>
      <c r="BZ545" s="1392"/>
      <c r="CA545" s="1392"/>
      <c r="CB545" s="1392"/>
      <c r="CC545" s="1392"/>
      <c r="CD545" s="1392"/>
      <c r="CE545" s="1392"/>
      <c r="CF545" s="1392"/>
      <c r="CG545" s="1392"/>
      <c r="CH545" s="1392"/>
      <c r="CI545" s="1392"/>
      <c r="CJ545" s="1392"/>
      <c r="CK545" s="1392"/>
      <c r="CL545" s="1392"/>
      <c r="CM545" s="1392"/>
      <c r="CN545" s="1392"/>
      <c r="CO545" s="1392"/>
      <c r="CP545" s="1392"/>
      <c r="CQ545" s="1392"/>
      <c r="CR545" s="1392"/>
      <c r="CS545" s="1392"/>
      <c r="CT545" s="1392"/>
      <c r="CU545" s="1392"/>
      <c r="CV545" s="1400"/>
    </row>
    <row r="546" spans="1:100" ht="30">
      <c r="A546" s="890"/>
      <c r="B546" s="884"/>
      <c r="C546" s="884"/>
      <c r="D546" s="884"/>
      <c r="E546" s="884"/>
      <c r="F546" s="884"/>
      <c r="G546" s="884"/>
      <c r="H546" s="893"/>
      <c r="I546" s="1418"/>
      <c r="J546" s="2339"/>
      <c r="K546" s="2339"/>
      <c r="L546" s="335" t="s">
        <v>1397</v>
      </c>
      <c r="M546" s="925"/>
      <c r="N546" s="903"/>
      <c r="O546" s="889"/>
      <c r="P546" s="901"/>
      <c r="Q546" s="903"/>
      <c r="R546" s="902"/>
      <c r="S546" s="903"/>
      <c r="T546" s="1427"/>
      <c r="U546" s="1593"/>
      <c r="V546" s="1427"/>
      <c r="W546" s="1419"/>
      <c r="X546" s="1422"/>
      <c r="Y546" s="1419"/>
      <c r="Z546" s="1419"/>
      <c r="AA546" s="1419"/>
      <c r="AB546" s="889"/>
      <c r="AC546" s="1424"/>
      <c r="AD546" s="1408"/>
      <c r="AE546" s="1427"/>
      <c r="AF546" s="1429"/>
      <c r="AG546" s="1430"/>
      <c r="AH546" s="1429"/>
      <c r="AI546" s="1429"/>
      <c r="AJ546" s="890"/>
      <c r="AK546" s="1392"/>
      <c r="AL546" s="1392"/>
      <c r="AM546" s="1392"/>
      <c r="AN546" s="1408"/>
      <c r="AO546" s="1429"/>
      <c r="AP546" s="884"/>
      <c r="AQ546" s="884"/>
      <c r="AR546" s="884"/>
      <c r="AS546" s="884"/>
      <c r="AT546" s="884"/>
      <c r="AU546" s="884"/>
      <c r="AV546" s="884"/>
      <c r="AW546" s="884"/>
      <c r="AX546" s="884"/>
      <c r="AY546" s="884"/>
      <c r="AZ546" s="884"/>
      <c r="BA546" s="884"/>
      <c r="BB546" s="884"/>
      <c r="BC546" s="884"/>
      <c r="BD546" s="884"/>
      <c r="BE546" s="884"/>
      <c r="BF546" s="884"/>
      <c r="BG546" s="884"/>
      <c r="BH546" s="884"/>
      <c r="BI546" s="884"/>
      <c r="BJ546" s="884"/>
      <c r="BK546" s="1393"/>
      <c r="BL546" s="1393"/>
      <c r="BM546" s="884"/>
      <c r="BN546" s="1393"/>
      <c r="BO546" s="1393"/>
      <c r="BP546" s="884"/>
      <c r="BQ546" s="1393"/>
      <c r="BR546" s="1393"/>
      <c r="BS546" s="1394"/>
      <c r="BT546" s="1392"/>
      <c r="BU546" s="1395"/>
      <c r="BV546" s="1397"/>
      <c r="BW546" s="1207"/>
      <c r="BX546" s="1392"/>
      <c r="BY546" s="1392"/>
      <c r="BZ546" s="1392"/>
      <c r="CA546" s="1392"/>
      <c r="CB546" s="1392"/>
      <c r="CC546" s="1392"/>
      <c r="CD546" s="1392"/>
      <c r="CE546" s="1392"/>
      <c r="CF546" s="1392"/>
      <c r="CG546" s="1392"/>
      <c r="CH546" s="1392"/>
      <c r="CI546" s="1392"/>
      <c r="CJ546" s="1392"/>
      <c r="CK546" s="1392"/>
      <c r="CL546" s="1392"/>
      <c r="CM546" s="1392"/>
      <c r="CN546" s="1392"/>
      <c r="CO546" s="1392"/>
      <c r="CP546" s="1392"/>
      <c r="CQ546" s="1392"/>
      <c r="CR546" s="1392"/>
      <c r="CS546" s="1392"/>
      <c r="CT546" s="1392"/>
      <c r="CU546" s="1392"/>
      <c r="CV546" s="1400"/>
    </row>
    <row r="547" spans="1:100" ht="15">
      <c r="A547" s="890"/>
      <c r="B547" s="884"/>
      <c r="C547" s="884"/>
      <c r="D547" s="884"/>
      <c r="E547" s="884"/>
      <c r="F547" s="884"/>
      <c r="G547" s="884"/>
      <c r="H547" s="893"/>
      <c r="I547" s="1418"/>
      <c r="J547" s="2339"/>
      <c r="K547" s="2339"/>
      <c r="L547" s="335" t="s">
        <v>1398</v>
      </c>
      <c r="M547" s="925"/>
      <c r="N547" s="903"/>
      <c r="O547" s="889"/>
      <c r="P547" s="901"/>
      <c r="Q547" s="903"/>
      <c r="R547" s="902"/>
      <c r="S547" s="903"/>
      <c r="T547" s="1427"/>
      <c r="U547" s="1593"/>
      <c r="V547" s="1427"/>
      <c r="W547" s="1419"/>
      <c r="X547" s="1422"/>
      <c r="Y547" s="1419"/>
      <c r="Z547" s="1419"/>
      <c r="AA547" s="1419"/>
      <c r="AB547" s="889"/>
      <c r="AC547" s="1424"/>
      <c r="AD547" s="1408"/>
      <c r="AE547" s="1427"/>
      <c r="AF547" s="1429"/>
      <c r="AG547" s="1430"/>
      <c r="AH547" s="1429"/>
      <c r="AI547" s="1429"/>
      <c r="AJ547" s="890"/>
      <c r="AK547" s="1392"/>
      <c r="AL547" s="1392"/>
      <c r="AM547" s="1392"/>
      <c r="AN547" s="1408"/>
      <c r="AO547" s="1429"/>
      <c r="AP547" s="884"/>
      <c r="AQ547" s="884"/>
      <c r="AR547" s="884"/>
      <c r="AS547" s="884"/>
      <c r="AT547" s="884"/>
      <c r="AU547" s="884"/>
      <c r="AV547" s="884"/>
      <c r="AW547" s="884"/>
      <c r="AX547" s="884"/>
      <c r="AY547" s="884"/>
      <c r="AZ547" s="884"/>
      <c r="BA547" s="884"/>
      <c r="BB547" s="884"/>
      <c r="BC547" s="884"/>
      <c r="BD547" s="884"/>
      <c r="BE547" s="884"/>
      <c r="BF547" s="884"/>
      <c r="BG547" s="884"/>
      <c r="BH547" s="884"/>
      <c r="BI547" s="884"/>
      <c r="BJ547" s="884"/>
      <c r="BK547" s="1393"/>
      <c r="BL547" s="1393"/>
      <c r="BM547" s="884"/>
      <c r="BN547" s="1393"/>
      <c r="BO547" s="1393"/>
      <c r="BP547" s="884"/>
      <c r="BQ547" s="1393"/>
      <c r="BR547" s="1393"/>
      <c r="BS547" s="1394"/>
      <c r="BT547" s="1392"/>
      <c r="BU547" s="1395"/>
      <c r="BV547" s="1397"/>
      <c r="BW547" s="1207"/>
      <c r="BX547" s="1392"/>
      <c r="BY547" s="1392"/>
      <c r="BZ547" s="1392"/>
      <c r="CA547" s="1392"/>
      <c r="CB547" s="1392"/>
      <c r="CC547" s="1392"/>
      <c r="CD547" s="1392"/>
      <c r="CE547" s="1392"/>
      <c r="CF547" s="1392"/>
      <c r="CG547" s="1392"/>
      <c r="CH547" s="1392"/>
      <c r="CI547" s="1392"/>
      <c r="CJ547" s="1392"/>
      <c r="CK547" s="1392"/>
      <c r="CL547" s="1392"/>
      <c r="CM547" s="1392"/>
      <c r="CN547" s="1392"/>
      <c r="CO547" s="1392"/>
      <c r="CP547" s="1392"/>
      <c r="CQ547" s="1392"/>
      <c r="CR547" s="1392"/>
      <c r="CS547" s="1392"/>
      <c r="CT547" s="1392"/>
      <c r="CU547" s="1392"/>
      <c r="CV547" s="1400"/>
    </row>
    <row r="548" spans="1:100" ht="45">
      <c r="A548" s="890"/>
      <c r="B548" s="884"/>
      <c r="C548" s="884"/>
      <c r="D548" s="884"/>
      <c r="E548" s="884"/>
      <c r="F548" s="884"/>
      <c r="G548" s="884"/>
      <c r="H548" s="893"/>
      <c r="I548" s="1418"/>
      <c r="J548" s="2339"/>
      <c r="K548" s="2339"/>
      <c r="L548" s="335" t="s">
        <v>1399</v>
      </c>
      <c r="M548" s="925"/>
      <c r="N548" s="903"/>
      <c r="O548" s="889"/>
      <c r="P548" s="901"/>
      <c r="Q548" s="903"/>
      <c r="R548" s="902"/>
      <c r="S548" s="903"/>
      <c r="T548" s="1427"/>
      <c r="U548" s="1593"/>
      <c r="V548" s="1427"/>
      <c r="W548" s="1419"/>
      <c r="X548" s="1422"/>
      <c r="Y548" s="1419"/>
      <c r="Z548" s="1419"/>
      <c r="AA548" s="1419"/>
      <c r="AB548" s="889"/>
      <c r="AC548" s="1424"/>
      <c r="AD548" s="1408"/>
      <c r="AE548" s="1427"/>
      <c r="AF548" s="1429"/>
      <c r="AG548" s="1430"/>
      <c r="AH548" s="1429"/>
      <c r="AI548" s="1429"/>
      <c r="AJ548" s="890"/>
      <c r="AK548" s="1392"/>
      <c r="AL548" s="1392"/>
      <c r="AM548" s="1392"/>
      <c r="AN548" s="1408"/>
      <c r="AO548" s="1429"/>
      <c r="AP548" s="884"/>
      <c r="AQ548" s="884"/>
      <c r="AR548" s="884"/>
      <c r="AS548" s="884"/>
      <c r="AT548" s="884"/>
      <c r="AU548" s="884"/>
      <c r="AV548" s="884"/>
      <c r="AW548" s="884"/>
      <c r="AX548" s="884"/>
      <c r="AY548" s="884"/>
      <c r="AZ548" s="884"/>
      <c r="BA548" s="884"/>
      <c r="BB548" s="884"/>
      <c r="BC548" s="884"/>
      <c r="BD548" s="884"/>
      <c r="BE548" s="884"/>
      <c r="BF548" s="884"/>
      <c r="BG548" s="884"/>
      <c r="BH548" s="884"/>
      <c r="BI548" s="884"/>
      <c r="BJ548" s="884"/>
      <c r="BK548" s="1393"/>
      <c r="BL548" s="1393"/>
      <c r="BM548" s="884"/>
      <c r="BN548" s="1393"/>
      <c r="BO548" s="1393"/>
      <c r="BP548" s="884"/>
      <c r="BQ548" s="1393"/>
      <c r="BR548" s="1393"/>
      <c r="BS548" s="1394"/>
      <c r="BT548" s="1392"/>
      <c r="BU548" s="1395"/>
      <c r="BV548" s="1397"/>
      <c r="BW548" s="1207"/>
      <c r="BX548" s="1392"/>
      <c r="BY548" s="1392"/>
      <c r="BZ548" s="1392"/>
      <c r="CA548" s="1392"/>
      <c r="CB548" s="1392"/>
      <c r="CC548" s="1392"/>
      <c r="CD548" s="1392"/>
      <c r="CE548" s="1392"/>
      <c r="CF548" s="1392"/>
      <c r="CG548" s="1392"/>
      <c r="CH548" s="1392"/>
      <c r="CI548" s="1392"/>
      <c r="CJ548" s="1392"/>
      <c r="CK548" s="1392"/>
      <c r="CL548" s="1392"/>
      <c r="CM548" s="1392"/>
      <c r="CN548" s="1392"/>
      <c r="CO548" s="1392"/>
      <c r="CP548" s="1392"/>
      <c r="CQ548" s="1392"/>
      <c r="CR548" s="1392"/>
      <c r="CS548" s="1392"/>
      <c r="CT548" s="1392"/>
      <c r="CU548" s="1392"/>
      <c r="CV548" s="1400"/>
    </row>
    <row r="549" spans="1:100" ht="15">
      <c r="A549" s="890"/>
      <c r="B549" s="884"/>
      <c r="C549" s="884"/>
      <c r="D549" s="884"/>
      <c r="E549" s="884"/>
      <c r="F549" s="884"/>
      <c r="G549" s="884"/>
      <c r="H549" s="893"/>
      <c r="I549" s="1418"/>
      <c r="J549" s="2339"/>
      <c r="K549" s="2339"/>
      <c r="L549" s="335" t="s">
        <v>1400</v>
      </c>
      <c r="M549" s="925"/>
      <c r="N549" s="903"/>
      <c r="O549" s="889"/>
      <c r="P549" s="901"/>
      <c r="Q549" s="903"/>
      <c r="R549" s="902"/>
      <c r="S549" s="903"/>
      <c r="T549" s="1427"/>
      <c r="U549" s="1593"/>
      <c r="V549" s="1427"/>
      <c r="W549" s="1419"/>
      <c r="X549" s="1422"/>
      <c r="Y549" s="1419"/>
      <c r="Z549" s="1419"/>
      <c r="AA549" s="1419"/>
      <c r="AB549" s="889"/>
      <c r="AC549" s="1424"/>
      <c r="AD549" s="1408"/>
      <c r="AE549" s="1427"/>
      <c r="AF549" s="1429"/>
      <c r="AG549" s="1430"/>
      <c r="AH549" s="1429"/>
      <c r="AI549" s="1429"/>
      <c r="AJ549" s="890"/>
      <c r="AK549" s="1392"/>
      <c r="AL549" s="1392"/>
      <c r="AM549" s="1392"/>
      <c r="AN549" s="1408"/>
      <c r="AO549" s="1429"/>
      <c r="AP549" s="884"/>
      <c r="AQ549" s="884"/>
      <c r="AR549" s="884"/>
      <c r="AS549" s="884"/>
      <c r="AT549" s="884"/>
      <c r="AU549" s="884"/>
      <c r="AV549" s="884"/>
      <c r="AW549" s="884"/>
      <c r="AX549" s="884"/>
      <c r="AY549" s="884"/>
      <c r="AZ549" s="884"/>
      <c r="BA549" s="884"/>
      <c r="BB549" s="884"/>
      <c r="BC549" s="884"/>
      <c r="BD549" s="884"/>
      <c r="BE549" s="884"/>
      <c r="BF549" s="884"/>
      <c r="BG549" s="884"/>
      <c r="BH549" s="884"/>
      <c r="BI549" s="884"/>
      <c r="BJ549" s="884"/>
      <c r="BK549" s="1393"/>
      <c r="BL549" s="1393"/>
      <c r="BM549" s="884"/>
      <c r="BN549" s="1393"/>
      <c r="BO549" s="1393"/>
      <c r="BP549" s="884"/>
      <c r="BQ549" s="1393"/>
      <c r="BR549" s="1393"/>
      <c r="BS549" s="1394"/>
      <c r="BT549" s="1392"/>
      <c r="BU549" s="1395"/>
      <c r="BV549" s="1397"/>
      <c r="BW549" s="1207"/>
      <c r="BX549" s="1392"/>
      <c r="BY549" s="1392"/>
      <c r="BZ549" s="1392"/>
      <c r="CA549" s="1392"/>
      <c r="CB549" s="1392"/>
      <c r="CC549" s="1392"/>
      <c r="CD549" s="1392"/>
      <c r="CE549" s="1392"/>
      <c r="CF549" s="1392"/>
      <c r="CG549" s="1392"/>
      <c r="CH549" s="1392"/>
      <c r="CI549" s="1392"/>
      <c r="CJ549" s="1392"/>
      <c r="CK549" s="1392"/>
      <c r="CL549" s="1392"/>
      <c r="CM549" s="1392"/>
      <c r="CN549" s="1392"/>
      <c r="CO549" s="1392"/>
      <c r="CP549" s="1392"/>
      <c r="CQ549" s="1392"/>
      <c r="CR549" s="1392"/>
      <c r="CS549" s="1392"/>
      <c r="CT549" s="1392"/>
      <c r="CU549" s="1392"/>
      <c r="CV549" s="1400"/>
    </row>
    <row r="550" spans="1:100" ht="15">
      <c r="A550" s="890"/>
      <c r="B550" s="884"/>
      <c r="C550" s="884"/>
      <c r="D550" s="884"/>
      <c r="E550" s="884"/>
      <c r="F550" s="884"/>
      <c r="G550" s="884"/>
      <c r="H550" s="893"/>
      <c r="I550" s="1418"/>
      <c r="J550" s="2339"/>
      <c r="K550" s="2339"/>
      <c r="L550" s="335" t="s">
        <v>1401</v>
      </c>
      <c r="M550" s="925"/>
      <c r="N550" s="903"/>
      <c r="O550" s="889"/>
      <c r="P550" s="901"/>
      <c r="Q550" s="903"/>
      <c r="R550" s="902"/>
      <c r="S550" s="903"/>
      <c r="T550" s="1427"/>
      <c r="U550" s="1593"/>
      <c r="V550" s="1427"/>
      <c r="W550" s="1419"/>
      <c r="X550" s="1422"/>
      <c r="Y550" s="1419"/>
      <c r="Z550" s="1419"/>
      <c r="AA550" s="1419"/>
      <c r="AB550" s="889"/>
      <c r="AC550" s="1424"/>
      <c r="AD550" s="1408"/>
      <c r="AE550" s="1427"/>
      <c r="AF550" s="1429"/>
      <c r="AG550" s="1430"/>
      <c r="AH550" s="1429"/>
      <c r="AI550" s="1429"/>
      <c r="AJ550" s="890"/>
      <c r="AK550" s="1392"/>
      <c r="AL550" s="1392"/>
      <c r="AM550" s="1392"/>
      <c r="AN550" s="1408"/>
      <c r="AO550" s="1429"/>
      <c r="AP550" s="884"/>
      <c r="AQ550" s="884"/>
      <c r="AR550" s="884"/>
      <c r="AS550" s="884"/>
      <c r="AT550" s="884"/>
      <c r="AU550" s="884"/>
      <c r="AV550" s="884"/>
      <c r="AW550" s="884"/>
      <c r="AX550" s="884"/>
      <c r="AY550" s="884"/>
      <c r="AZ550" s="884"/>
      <c r="BA550" s="884"/>
      <c r="BB550" s="884"/>
      <c r="BC550" s="884"/>
      <c r="BD550" s="884"/>
      <c r="BE550" s="884"/>
      <c r="BF550" s="884"/>
      <c r="BG550" s="884"/>
      <c r="BH550" s="884"/>
      <c r="BI550" s="884"/>
      <c r="BJ550" s="884"/>
      <c r="BK550" s="1393"/>
      <c r="BL550" s="1393"/>
      <c r="BM550" s="884"/>
      <c r="BN550" s="1393"/>
      <c r="BO550" s="1393"/>
      <c r="BP550" s="884"/>
      <c r="BQ550" s="1393"/>
      <c r="BR550" s="1393"/>
      <c r="BS550" s="1394"/>
      <c r="BT550" s="1392"/>
      <c r="BU550" s="1395"/>
      <c r="BV550" s="1397"/>
      <c r="BW550" s="1207"/>
      <c r="BX550" s="1392"/>
      <c r="BY550" s="1392"/>
      <c r="BZ550" s="1392"/>
      <c r="CA550" s="1392"/>
      <c r="CB550" s="1392"/>
      <c r="CC550" s="1392"/>
      <c r="CD550" s="1392"/>
      <c r="CE550" s="1392"/>
      <c r="CF550" s="1392"/>
      <c r="CG550" s="1392"/>
      <c r="CH550" s="1392"/>
      <c r="CI550" s="1392"/>
      <c r="CJ550" s="1392"/>
      <c r="CK550" s="1392"/>
      <c r="CL550" s="1392"/>
      <c r="CM550" s="1392"/>
      <c r="CN550" s="1392"/>
      <c r="CO550" s="1392"/>
      <c r="CP550" s="1392"/>
      <c r="CQ550" s="1392"/>
      <c r="CR550" s="1392"/>
      <c r="CS550" s="1392"/>
      <c r="CT550" s="1392"/>
      <c r="CU550" s="1392"/>
      <c r="CV550" s="1400"/>
    </row>
    <row r="551" spans="1:100" ht="15">
      <c r="A551" s="890"/>
      <c r="B551" s="884"/>
      <c r="C551" s="884"/>
      <c r="D551" s="884"/>
      <c r="E551" s="884"/>
      <c r="F551" s="884"/>
      <c r="G551" s="884"/>
      <c r="H551" s="893"/>
      <c r="I551" s="1418"/>
      <c r="J551" s="2339"/>
      <c r="K551" s="2339"/>
      <c r="L551" s="335" t="s">
        <v>1402</v>
      </c>
      <c r="M551" s="925"/>
      <c r="N551" s="903"/>
      <c r="O551" s="889"/>
      <c r="P551" s="901"/>
      <c r="Q551" s="903"/>
      <c r="R551" s="902"/>
      <c r="S551" s="903"/>
      <c r="T551" s="1427"/>
      <c r="U551" s="1593"/>
      <c r="V551" s="1427"/>
      <c r="W551" s="1419"/>
      <c r="X551" s="1422"/>
      <c r="Y551" s="1419"/>
      <c r="Z551" s="1419"/>
      <c r="AA551" s="1419"/>
      <c r="AB551" s="889"/>
      <c r="AC551" s="1424"/>
      <c r="AD551" s="1408"/>
      <c r="AE551" s="1427"/>
      <c r="AF551" s="1429"/>
      <c r="AG551" s="1430"/>
      <c r="AH551" s="1429"/>
      <c r="AI551" s="1429"/>
      <c r="AJ551" s="890"/>
      <c r="AK551" s="1392"/>
      <c r="AL551" s="1392"/>
      <c r="AM551" s="1392"/>
      <c r="AN551" s="1408"/>
      <c r="AO551" s="1429"/>
      <c r="AP551" s="884"/>
      <c r="AQ551" s="884"/>
      <c r="AR551" s="884"/>
      <c r="AS551" s="884"/>
      <c r="AT551" s="884"/>
      <c r="AU551" s="884"/>
      <c r="AV551" s="884"/>
      <c r="AW551" s="884"/>
      <c r="AX551" s="884"/>
      <c r="AY551" s="884"/>
      <c r="AZ551" s="884"/>
      <c r="BA551" s="884"/>
      <c r="BB551" s="884"/>
      <c r="BC551" s="884"/>
      <c r="BD551" s="884"/>
      <c r="BE551" s="884"/>
      <c r="BF551" s="884"/>
      <c r="BG551" s="884"/>
      <c r="BH551" s="884"/>
      <c r="BI551" s="884"/>
      <c r="BJ551" s="884"/>
      <c r="BK551" s="1393"/>
      <c r="BL551" s="1393"/>
      <c r="BM551" s="884"/>
      <c r="BN551" s="1393"/>
      <c r="BO551" s="1393"/>
      <c r="BP551" s="884"/>
      <c r="BQ551" s="1393"/>
      <c r="BR551" s="1393"/>
      <c r="BS551" s="1394"/>
      <c r="BT551" s="1392"/>
      <c r="BU551" s="1395"/>
      <c r="BV551" s="1397"/>
      <c r="BW551" s="1207"/>
      <c r="BX551" s="1392"/>
      <c r="BY551" s="1392"/>
      <c r="BZ551" s="1392"/>
      <c r="CA551" s="1392"/>
      <c r="CB551" s="1392"/>
      <c r="CC551" s="1392"/>
      <c r="CD551" s="1392"/>
      <c r="CE551" s="1392"/>
      <c r="CF551" s="1392"/>
      <c r="CG551" s="1392"/>
      <c r="CH551" s="1392"/>
      <c r="CI551" s="1392"/>
      <c r="CJ551" s="1392"/>
      <c r="CK551" s="1392"/>
      <c r="CL551" s="1392"/>
      <c r="CM551" s="1392"/>
      <c r="CN551" s="1392"/>
      <c r="CO551" s="1392"/>
      <c r="CP551" s="1392"/>
      <c r="CQ551" s="1392"/>
      <c r="CR551" s="1392"/>
      <c r="CS551" s="1392"/>
      <c r="CT551" s="1392"/>
      <c r="CU551" s="1392"/>
      <c r="CV551" s="1400"/>
    </row>
    <row r="552" spans="1:100" ht="15">
      <c r="A552" s="890"/>
      <c r="B552" s="884"/>
      <c r="C552" s="884"/>
      <c r="D552" s="884"/>
      <c r="E552" s="884"/>
      <c r="F552" s="884"/>
      <c r="G552" s="884"/>
      <c r="H552" s="893"/>
      <c r="I552" s="1418"/>
      <c r="J552" s="2339"/>
      <c r="K552" s="2339"/>
      <c r="L552" s="335" t="s">
        <v>1403</v>
      </c>
      <c r="M552" s="925"/>
      <c r="N552" s="903"/>
      <c r="O552" s="889"/>
      <c r="P552" s="901"/>
      <c r="Q552" s="903"/>
      <c r="R552" s="902"/>
      <c r="S552" s="903"/>
      <c r="T552" s="1427"/>
      <c r="U552" s="1593"/>
      <c r="V552" s="1427"/>
      <c r="W552" s="1419"/>
      <c r="X552" s="1422"/>
      <c r="Y552" s="1419"/>
      <c r="Z552" s="1419"/>
      <c r="AA552" s="1419"/>
      <c r="AB552" s="889"/>
      <c r="AC552" s="1424"/>
      <c r="AD552" s="1408"/>
      <c r="AE552" s="1427"/>
      <c r="AF552" s="1429"/>
      <c r="AG552" s="1430"/>
      <c r="AH552" s="1429"/>
      <c r="AI552" s="1429"/>
      <c r="AJ552" s="890"/>
      <c r="AK552" s="1392"/>
      <c r="AL552" s="1392"/>
      <c r="AM552" s="1392"/>
      <c r="AN552" s="1408"/>
      <c r="AO552" s="1429"/>
      <c r="AP552" s="884"/>
      <c r="AQ552" s="884"/>
      <c r="AR552" s="884"/>
      <c r="AS552" s="884"/>
      <c r="AT552" s="884"/>
      <c r="AU552" s="884"/>
      <c r="AV552" s="884"/>
      <c r="AW552" s="884"/>
      <c r="AX552" s="884"/>
      <c r="AY552" s="884"/>
      <c r="AZ552" s="884"/>
      <c r="BA552" s="884"/>
      <c r="BB552" s="884"/>
      <c r="BC552" s="884"/>
      <c r="BD552" s="884"/>
      <c r="BE552" s="884"/>
      <c r="BF552" s="884"/>
      <c r="BG552" s="884"/>
      <c r="BH552" s="884"/>
      <c r="BI552" s="884"/>
      <c r="BJ552" s="884"/>
      <c r="BK552" s="1393"/>
      <c r="BL552" s="1393"/>
      <c r="BM552" s="884"/>
      <c r="BN552" s="1393"/>
      <c r="BO552" s="1393"/>
      <c r="BP552" s="884"/>
      <c r="BQ552" s="1393"/>
      <c r="BR552" s="1393"/>
      <c r="BS552" s="1394"/>
      <c r="BT552" s="1392"/>
      <c r="BU552" s="1395"/>
      <c r="BV552" s="1397"/>
      <c r="BW552" s="1207"/>
      <c r="BX552" s="1392"/>
      <c r="BY552" s="1392"/>
      <c r="BZ552" s="1392"/>
      <c r="CA552" s="1392"/>
      <c r="CB552" s="1392"/>
      <c r="CC552" s="1392"/>
      <c r="CD552" s="1392"/>
      <c r="CE552" s="1392"/>
      <c r="CF552" s="1392"/>
      <c r="CG552" s="1392"/>
      <c r="CH552" s="1392"/>
      <c r="CI552" s="1392"/>
      <c r="CJ552" s="1392"/>
      <c r="CK552" s="1392"/>
      <c r="CL552" s="1392"/>
      <c r="CM552" s="1392"/>
      <c r="CN552" s="1392"/>
      <c r="CO552" s="1392"/>
      <c r="CP552" s="1392"/>
      <c r="CQ552" s="1392"/>
      <c r="CR552" s="1392"/>
      <c r="CS552" s="1392"/>
      <c r="CT552" s="1392"/>
      <c r="CU552" s="1392"/>
      <c r="CV552" s="1400"/>
    </row>
    <row r="553" spans="1:100" ht="60">
      <c r="A553" s="890"/>
      <c r="B553" s="884"/>
      <c r="C553" s="884"/>
      <c r="D553" s="884"/>
      <c r="E553" s="884"/>
      <c r="F553" s="884"/>
      <c r="G553" s="884"/>
      <c r="H553" s="893"/>
      <c r="I553" s="1418"/>
      <c r="J553" s="2339"/>
      <c r="K553" s="2339"/>
      <c r="L553" s="335" t="s">
        <v>1404</v>
      </c>
      <c r="M553" s="925"/>
      <c r="N553" s="903"/>
      <c r="O553" s="889"/>
      <c r="P553" s="901"/>
      <c r="Q553" s="903"/>
      <c r="R553" s="902"/>
      <c r="S553" s="903"/>
      <c r="T553" s="1427"/>
      <c r="U553" s="1593"/>
      <c r="V553" s="1427"/>
      <c r="W553" s="1419"/>
      <c r="X553" s="1422"/>
      <c r="Y553" s="1419"/>
      <c r="Z553" s="1419"/>
      <c r="AA553" s="1419"/>
      <c r="AB553" s="889"/>
      <c r="AC553" s="1424"/>
      <c r="AD553" s="1408"/>
      <c r="AE553" s="1427"/>
      <c r="AF553" s="1429"/>
      <c r="AG553" s="1430"/>
      <c r="AH553" s="1429"/>
      <c r="AI553" s="1429"/>
      <c r="AJ553" s="890"/>
      <c r="AK553" s="1392"/>
      <c r="AL553" s="1392"/>
      <c r="AM553" s="1392"/>
      <c r="AN553" s="1408"/>
      <c r="AO553" s="1429"/>
      <c r="AP553" s="884"/>
      <c r="AQ553" s="884"/>
      <c r="AR553" s="884"/>
      <c r="AS553" s="884"/>
      <c r="AT553" s="884"/>
      <c r="AU553" s="884"/>
      <c r="AV553" s="884"/>
      <c r="AW553" s="884"/>
      <c r="AX553" s="884"/>
      <c r="AY553" s="884"/>
      <c r="AZ553" s="884"/>
      <c r="BA553" s="884"/>
      <c r="BB553" s="884"/>
      <c r="BC553" s="884"/>
      <c r="BD553" s="884"/>
      <c r="BE553" s="884"/>
      <c r="BF553" s="884"/>
      <c r="BG553" s="884"/>
      <c r="BH553" s="884"/>
      <c r="BI553" s="884"/>
      <c r="BJ553" s="884"/>
      <c r="BK553" s="1393"/>
      <c r="BL553" s="1393"/>
      <c r="BM553" s="884"/>
      <c r="BN553" s="1393"/>
      <c r="BO553" s="1393"/>
      <c r="BP553" s="884"/>
      <c r="BQ553" s="1393"/>
      <c r="BR553" s="1393"/>
      <c r="BS553" s="1394"/>
      <c r="BT553" s="1392"/>
      <c r="BU553" s="1395"/>
      <c r="BV553" s="1397"/>
      <c r="BW553" s="1207"/>
      <c r="BX553" s="1392"/>
      <c r="BY553" s="1392"/>
      <c r="BZ553" s="1392"/>
      <c r="CA553" s="1392"/>
      <c r="CB553" s="1392"/>
      <c r="CC553" s="1392"/>
      <c r="CD553" s="1392"/>
      <c r="CE553" s="1392"/>
      <c r="CF553" s="1392"/>
      <c r="CG553" s="1392"/>
      <c r="CH553" s="1392"/>
      <c r="CI553" s="1392"/>
      <c r="CJ553" s="1392"/>
      <c r="CK553" s="1392"/>
      <c r="CL553" s="1392"/>
      <c r="CM553" s="1392"/>
      <c r="CN553" s="1392"/>
      <c r="CO553" s="1392"/>
      <c r="CP553" s="1392"/>
      <c r="CQ553" s="1392"/>
      <c r="CR553" s="1392"/>
      <c r="CS553" s="1392"/>
      <c r="CT553" s="1392"/>
      <c r="CU553" s="1392"/>
      <c r="CV553" s="1400"/>
    </row>
    <row r="554" spans="1:100" ht="30">
      <c r="A554" s="890"/>
      <c r="B554" s="884"/>
      <c r="C554" s="884"/>
      <c r="D554" s="884"/>
      <c r="E554" s="884"/>
      <c r="F554" s="884"/>
      <c r="G554" s="884"/>
      <c r="H554" s="893"/>
      <c r="I554" s="1418"/>
      <c r="J554" s="2339"/>
      <c r="K554" s="2339"/>
      <c r="L554" s="335" t="s">
        <v>1405</v>
      </c>
      <c r="M554" s="925"/>
      <c r="N554" s="903"/>
      <c r="O554" s="889"/>
      <c r="P554" s="901"/>
      <c r="Q554" s="903"/>
      <c r="R554" s="902"/>
      <c r="S554" s="903"/>
      <c r="T554" s="1427"/>
      <c r="U554" s="1593"/>
      <c r="V554" s="1427"/>
      <c r="W554" s="1419"/>
      <c r="X554" s="1422"/>
      <c r="Y554" s="1419"/>
      <c r="Z554" s="1419"/>
      <c r="AA554" s="1419"/>
      <c r="AB554" s="889"/>
      <c r="AC554" s="1424"/>
      <c r="AD554" s="1408"/>
      <c r="AE554" s="1427"/>
      <c r="AF554" s="1429"/>
      <c r="AG554" s="1430"/>
      <c r="AH554" s="1429"/>
      <c r="AI554" s="1429"/>
      <c r="AJ554" s="890"/>
      <c r="AK554" s="1392"/>
      <c r="AL554" s="1392"/>
      <c r="AM554" s="1392"/>
      <c r="AN554" s="1408"/>
      <c r="AO554" s="1429"/>
      <c r="AP554" s="884"/>
      <c r="AQ554" s="884"/>
      <c r="AR554" s="884"/>
      <c r="AS554" s="884"/>
      <c r="AT554" s="884"/>
      <c r="AU554" s="884"/>
      <c r="AV554" s="884"/>
      <c r="AW554" s="884"/>
      <c r="AX554" s="884"/>
      <c r="AY554" s="884"/>
      <c r="AZ554" s="884"/>
      <c r="BA554" s="884"/>
      <c r="BB554" s="884"/>
      <c r="BC554" s="884"/>
      <c r="BD554" s="884"/>
      <c r="BE554" s="884"/>
      <c r="BF554" s="884"/>
      <c r="BG554" s="884"/>
      <c r="BH554" s="884"/>
      <c r="BI554" s="884"/>
      <c r="BJ554" s="884"/>
      <c r="BK554" s="1393"/>
      <c r="BL554" s="1393"/>
      <c r="BM554" s="884"/>
      <c r="BN554" s="1393"/>
      <c r="BO554" s="1393"/>
      <c r="BP554" s="884"/>
      <c r="BQ554" s="1393"/>
      <c r="BR554" s="1393"/>
      <c r="BS554" s="1394"/>
      <c r="BT554" s="1392"/>
      <c r="BU554" s="1395"/>
      <c r="BV554" s="1397"/>
      <c r="BW554" s="1207"/>
      <c r="BX554" s="1392"/>
      <c r="BY554" s="1392"/>
      <c r="BZ554" s="1392"/>
      <c r="CA554" s="1392"/>
      <c r="CB554" s="1392"/>
      <c r="CC554" s="1392"/>
      <c r="CD554" s="1392"/>
      <c r="CE554" s="1392"/>
      <c r="CF554" s="1392"/>
      <c r="CG554" s="1392"/>
      <c r="CH554" s="1392"/>
      <c r="CI554" s="1392"/>
      <c r="CJ554" s="1392"/>
      <c r="CK554" s="1392"/>
      <c r="CL554" s="1392"/>
      <c r="CM554" s="1392"/>
      <c r="CN554" s="1392"/>
      <c r="CO554" s="1392"/>
      <c r="CP554" s="1392"/>
      <c r="CQ554" s="1392"/>
      <c r="CR554" s="1392"/>
      <c r="CS554" s="1392"/>
      <c r="CT554" s="1392"/>
      <c r="CU554" s="1392"/>
      <c r="CV554" s="1400"/>
    </row>
    <row r="555" spans="1:100" ht="30">
      <c r="A555" s="890"/>
      <c r="B555" s="884"/>
      <c r="C555" s="884"/>
      <c r="D555" s="884"/>
      <c r="E555" s="884"/>
      <c r="F555" s="884"/>
      <c r="G555" s="884"/>
      <c r="H555" s="893"/>
      <c r="I555" s="1418"/>
      <c r="J555" s="2339"/>
      <c r="K555" s="2339"/>
      <c r="L555" s="335" t="s">
        <v>1406</v>
      </c>
      <c r="M555" s="925"/>
      <c r="N555" s="903"/>
      <c r="O555" s="889"/>
      <c r="P555" s="901"/>
      <c r="Q555" s="903"/>
      <c r="R555" s="902"/>
      <c r="S555" s="903"/>
      <c r="T555" s="1427"/>
      <c r="U555" s="1593"/>
      <c r="V555" s="1427"/>
      <c r="W555" s="1419"/>
      <c r="X555" s="1422"/>
      <c r="Y555" s="1419"/>
      <c r="Z555" s="1419"/>
      <c r="AA555" s="1419"/>
      <c r="AB555" s="889"/>
      <c r="AC555" s="1424"/>
      <c r="AD555" s="1408"/>
      <c r="AE555" s="1427"/>
      <c r="AF555" s="1429"/>
      <c r="AG555" s="1430"/>
      <c r="AH555" s="1429"/>
      <c r="AI555" s="1429"/>
      <c r="AJ555" s="890"/>
      <c r="AK555" s="1392"/>
      <c r="AL555" s="1392"/>
      <c r="AM555" s="1392"/>
      <c r="AN555" s="1408"/>
      <c r="AO555" s="1429"/>
      <c r="AP555" s="884"/>
      <c r="AQ555" s="884"/>
      <c r="AR555" s="884"/>
      <c r="AS555" s="884"/>
      <c r="AT555" s="884"/>
      <c r="AU555" s="884"/>
      <c r="AV555" s="884"/>
      <c r="AW555" s="884"/>
      <c r="AX555" s="884"/>
      <c r="AY555" s="884"/>
      <c r="AZ555" s="884"/>
      <c r="BA555" s="884"/>
      <c r="BB555" s="884"/>
      <c r="BC555" s="884"/>
      <c r="BD555" s="884"/>
      <c r="BE555" s="884"/>
      <c r="BF555" s="884"/>
      <c r="BG555" s="884"/>
      <c r="BH555" s="884"/>
      <c r="BI555" s="884"/>
      <c r="BJ555" s="884"/>
      <c r="BK555" s="1393"/>
      <c r="BL555" s="1393"/>
      <c r="BM555" s="884"/>
      <c r="BN555" s="1393"/>
      <c r="BO555" s="1393"/>
      <c r="BP555" s="884"/>
      <c r="BQ555" s="1393"/>
      <c r="BR555" s="1393"/>
      <c r="BS555" s="1394"/>
      <c r="BT555" s="1392"/>
      <c r="BU555" s="1395"/>
      <c r="BV555" s="1397"/>
      <c r="BW555" s="1207"/>
      <c r="BX555" s="1392"/>
      <c r="BY555" s="1392"/>
      <c r="BZ555" s="1392"/>
      <c r="CA555" s="1392"/>
      <c r="CB555" s="1392"/>
      <c r="CC555" s="1392"/>
      <c r="CD555" s="1392"/>
      <c r="CE555" s="1392"/>
      <c r="CF555" s="1392"/>
      <c r="CG555" s="1392"/>
      <c r="CH555" s="1392"/>
      <c r="CI555" s="1392"/>
      <c r="CJ555" s="1392"/>
      <c r="CK555" s="1392"/>
      <c r="CL555" s="1392"/>
      <c r="CM555" s="1392"/>
      <c r="CN555" s="1392"/>
      <c r="CO555" s="1392"/>
      <c r="CP555" s="1392"/>
      <c r="CQ555" s="1392"/>
      <c r="CR555" s="1392"/>
      <c r="CS555" s="1392"/>
      <c r="CT555" s="1392"/>
      <c r="CU555" s="1392"/>
      <c r="CV555" s="1400"/>
    </row>
    <row r="556" spans="1:100" ht="30">
      <c r="A556" s="890"/>
      <c r="B556" s="884"/>
      <c r="C556" s="884"/>
      <c r="D556" s="884"/>
      <c r="E556" s="884"/>
      <c r="F556" s="884"/>
      <c r="G556" s="884"/>
      <c r="H556" s="893"/>
      <c r="I556" s="1418"/>
      <c r="J556" s="2339"/>
      <c r="K556" s="2339"/>
      <c r="L556" s="335" t="s">
        <v>1407</v>
      </c>
      <c r="M556" s="925"/>
      <c r="N556" s="903"/>
      <c r="O556" s="889"/>
      <c r="P556" s="901"/>
      <c r="Q556" s="903"/>
      <c r="R556" s="902"/>
      <c r="S556" s="903"/>
      <c r="T556" s="1427"/>
      <c r="U556" s="1593"/>
      <c r="V556" s="1427"/>
      <c r="W556" s="1419"/>
      <c r="X556" s="1422"/>
      <c r="Y556" s="1419"/>
      <c r="Z556" s="1419"/>
      <c r="AA556" s="1419"/>
      <c r="AB556" s="889"/>
      <c r="AC556" s="1424"/>
      <c r="AD556" s="1408"/>
      <c r="AE556" s="1427"/>
      <c r="AF556" s="1429"/>
      <c r="AG556" s="1430"/>
      <c r="AH556" s="1429"/>
      <c r="AI556" s="1429"/>
      <c r="AJ556" s="890"/>
      <c r="AK556" s="1392"/>
      <c r="AL556" s="1392"/>
      <c r="AM556" s="1392"/>
      <c r="AN556" s="1408"/>
      <c r="AO556" s="1429"/>
      <c r="AP556" s="884"/>
      <c r="AQ556" s="884"/>
      <c r="AR556" s="884"/>
      <c r="AS556" s="884"/>
      <c r="AT556" s="884"/>
      <c r="AU556" s="884"/>
      <c r="AV556" s="884"/>
      <c r="AW556" s="884"/>
      <c r="AX556" s="884"/>
      <c r="AY556" s="884"/>
      <c r="AZ556" s="884"/>
      <c r="BA556" s="884"/>
      <c r="BB556" s="884"/>
      <c r="BC556" s="884"/>
      <c r="BD556" s="884"/>
      <c r="BE556" s="884"/>
      <c r="BF556" s="884"/>
      <c r="BG556" s="884"/>
      <c r="BH556" s="884"/>
      <c r="BI556" s="884"/>
      <c r="BJ556" s="884"/>
      <c r="BK556" s="1393"/>
      <c r="BL556" s="1393"/>
      <c r="BM556" s="884"/>
      <c r="BN556" s="1393"/>
      <c r="BO556" s="1393"/>
      <c r="BP556" s="884"/>
      <c r="BQ556" s="1393"/>
      <c r="BR556" s="1393"/>
      <c r="BS556" s="1394"/>
      <c r="BT556" s="1392"/>
      <c r="BU556" s="1395"/>
      <c r="BV556" s="1397"/>
      <c r="BW556" s="1207"/>
      <c r="BX556" s="1392"/>
      <c r="BY556" s="1392"/>
      <c r="BZ556" s="1392"/>
      <c r="CA556" s="1392"/>
      <c r="CB556" s="1392"/>
      <c r="CC556" s="1392"/>
      <c r="CD556" s="1392"/>
      <c r="CE556" s="1392"/>
      <c r="CF556" s="1392"/>
      <c r="CG556" s="1392"/>
      <c r="CH556" s="1392"/>
      <c r="CI556" s="1392"/>
      <c r="CJ556" s="1392"/>
      <c r="CK556" s="1392"/>
      <c r="CL556" s="1392"/>
      <c r="CM556" s="1392"/>
      <c r="CN556" s="1392"/>
      <c r="CO556" s="1392"/>
      <c r="CP556" s="1392"/>
      <c r="CQ556" s="1392"/>
      <c r="CR556" s="1392"/>
      <c r="CS556" s="1392"/>
      <c r="CT556" s="1392"/>
      <c r="CU556" s="1392"/>
      <c r="CV556" s="1400"/>
    </row>
    <row r="557" spans="1:100" ht="74.25">
      <c r="A557" s="890"/>
      <c r="B557" s="884"/>
      <c r="C557" s="884"/>
      <c r="D557" s="884"/>
      <c r="E557" s="884"/>
      <c r="F557" s="884"/>
      <c r="G557" s="884"/>
      <c r="H557" s="893"/>
      <c r="I557" s="1418"/>
      <c r="J557" s="2339"/>
      <c r="K557" s="2339"/>
      <c r="L557" s="335" t="s">
        <v>1408</v>
      </c>
      <c r="M557" s="925"/>
      <c r="N557" s="903"/>
      <c r="O557" s="889"/>
      <c r="P557" s="901"/>
      <c r="Q557" s="903"/>
      <c r="R557" s="902"/>
      <c r="S557" s="903"/>
      <c r="T557" s="1427"/>
      <c r="U557" s="1593"/>
      <c r="V557" s="1427"/>
      <c r="W557" s="1419"/>
      <c r="X557" s="1422"/>
      <c r="Y557" s="1419"/>
      <c r="Z557" s="1419"/>
      <c r="AA557" s="1419"/>
      <c r="AB557" s="889"/>
      <c r="AC557" s="1424"/>
      <c r="AD557" s="1408"/>
      <c r="AE557" s="1427"/>
      <c r="AF557" s="1429"/>
      <c r="AG557" s="1430"/>
      <c r="AH557" s="1429"/>
      <c r="AI557" s="1429"/>
      <c r="AJ557" s="890"/>
      <c r="AK557" s="1392"/>
      <c r="AL557" s="1392"/>
      <c r="AM557" s="1392"/>
      <c r="AN557" s="1408"/>
      <c r="AO557" s="1429"/>
      <c r="AP557" s="884"/>
      <c r="AQ557" s="884"/>
      <c r="AR557" s="884"/>
      <c r="AS557" s="884"/>
      <c r="AT557" s="884"/>
      <c r="AU557" s="884"/>
      <c r="AV557" s="884"/>
      <c r="AW557" s="884"/>
      <c r="AX557" s="884"/>
      <c r="AY557" s="884"/>
      <c r="AZ557" s="884"/>
      <c r="BA557" s="884"/>
      <c r="BB557" s="884"/>
      <c r="BC557" s="884"/>
      <c r="BD557" s="884"/>
      <c r="BE557" s="884"/>
      <c r="BF557" s="884"/>
      <c r="BG557" s="884"/>
      <c r="BH557" s="884"/>
      <c r="BI557" s="884"/>
      <c r="BJ557" s="884"/>
      <c r="BK557" s="1393"/>
      <c r="BL557" s="1393"/>
      <c r="BM557" s="884"/>
      <c r="BN557" s="1393"/>
      <c r="BO557" s="1393"/>
      <c r="BP557" s="884"/>
      <c r="BQ557" s="1393"/>
      <c r="BR557" s="1393"/>
      <c r="BS557" s="1394"/>
      <c r="BT557" s="1392"/>
      <c r="BU557" s="1395"/>
      <c r="BV557" s="1397"/>
      <c r="BW557" s="1207"/>
      <c r="BX557" s="1392"/>
      <c r="BY557" s="1392"/>
      <c r="BZ557" s="1392"/>
      <c r="CA557" s="1392"/>
      <c r="CB557" s="1392"/>
      <c r="CC557" s="1392"/>
      <c r="CD557" s="1392"/>
      <c r="CE557" s="1392"/>
      <c r="CF557" s="1392"/>
      <c r="CG557" s="1392"/>
      <c r="CH557" s="1392"/>
      <c r="CI557" s="1392"/>
      <c r="CJ557" s="1392"/>
      <c r="CK557" s="1392"/>
      <c r="CL557" s="1392"/>
      <c r="CM557" s="1392"/>
      <c r="CN557" s="1392"/>
      <c r="CO557" s="1392"/>
      <c r="CP557" s="1392"/>
      <c r="CQ557" s="1392"/>
      <c r="CR557" s="1392"/>
      <c r="CS557" s="1392"/>
      <c r="CT557" s="1392"/>
      <c r="CU557" s="1392"/>
      <c r="CV557" s="1400"/>
    </row>
    <row r="558" spans="1:100" ht="15">
      <c r="A558" s="890"/>
      <c r="B558" s="884"/>
      <c r="C558" s="884"/>
      <c r="D558" s="884"/>
      <c r="E558" s="884"/>
      <c r="F558" s="884"/>
      <c r="G558" s="884"/>
      <c r="H558" s="893"/>
      <c r="I558" s="1418"/>
      <c r="J558" s="2339"/>
      <c r="K558" s="2339"/>
      <c r="L558" s="335" t="s">
        <v>1409</v>
      </c>
      <c r="M558" s="925"/>
      <c r="N558" s="903"/>
      <c r="O558" s="889"/>
      <c r="P558" s="901"/>
      <c r="Q558" s="903"/>
      <c r="R558" s="902"/>
      <c r="S558" s="903"/>
      <c r="T558" s="1427"/>
      <c r="U558" s="1593"/>
      <c r="V558" s="1427"/>
      <c r="W558" s="1419"/>
      <c r="X558" s="1422"/>
      <c r="Y558" s="1419"/>
      <c r="Z558" s="1419"/>
      <c r="AA558" s="1419"/>
      <c r="AB558" s="889"/>
      <c r="AC558" s="1424"/>
      <c r="AD558" s="1408"/>
      <c r="AE558" s="1427"/>
      <c r="AF558" s="1429"/>
      <c r="AG558" s="1430"/>
      <c r="AH558" s="1429"/>
      <c r="AI558" s="1429"/>
      <c r="AJ558" s="890"/>
      <c r="AK558" s="1392"/>
      <c r="AL558" s="1392"/>
      <c r="AM558" s="1392"/>
      <c r="AN558" s="1408"/>
      <c r="AO558" s="1429"/>
      <c r="AP558" s="884"/>
      <c r="AQ558" s="884"/>
      <c r="AR558" s="884"/>
      <c r="AS558" s="884"/>
      <c r="AT558" s="884"/>
      <c r="AU558" s="884"/>
      <c r="AV558" s="884"/>
      <c r="AW558" s="884"/>
      <c r="AX558" s="884"/>
      <c r="AY558" s="884"/>
      <c r="AZ558" s="884"/>
      <c r="BA558" s="884"/>
      <c r="BB558" s="884"/>
      <c r="BC558" s="884"/>
      <c r="BD558" s="884"/>
      <c r="BE558" s="884"/>
      <c r="BF558" s="884"/>
      <c r="BG558" s="884"/>
      <c r="BH558" s="884"/>
      <c r="BI558" s="884"/>
      <c r="BJ558" s="884"/>
      <c r="BK558" s="1393"/>
      <c r="BL558" s="1393"/>
      <c r="BM558" s="884"/>
      <c r="BN558" s="1393"/>
      <c r="BO558" s="1393"/>
      <c r="BP558" s="884"/>
      <c r="BQ558" s="1393"/>
      <c r="BR558" s="1393"/>
      <c r="BS558" s="1394"/>
      <c r="BT558" s="1392"/>
      <c r="BU558" s="1395"/>
      <c r="BV558" s="1397"/>
      <c r="BW558" s="1207"/>
      <c r="BX558" s="1392"/>
      <c r="BY558" s="1392"/>
      <c r="BZ558" s="1392"/>
      <c r="CA558" s="1392"/>
      <c r="CB558" s="1392"/>
      <c r="CC558" s="1392"/>
      <c r="CD558" s="1392"/>
      <c r="CE558" s="1392"/>
      <c r="CF558" s="1392"/>
      <c r="CG558" s="1392"/>
      <c r="CH558" s="1392"/>
      <c r="CI558" s="1392"/>
      <c r="CJ558" s="1392"/>
      <c r="CK558" s="1392"/>
      <c r="CL558" s="1392"/>
      <c r="CM558" s="1392"/>
      <c r="CN558" s="1392"/>
      <c r="CO558" s="1392"/>
      <c r="CP558" s="1392"/>
      <c r="CQ558" s="1392"/>
      <c r="CR558" s="1392"/>
      <c r="CS558" s="1392"/>
      <c r="CT558" s="1392"/>
      <c r="CU558" s="1392"/>
      <c r="CV558" s="1400"/>
    </row>
    <row r="559" spans="1:100" ht="30">
      <c r="A559" s="890"/>
      <c r="B559" s="884"/>
      <c r="C559" s="884"/>
      <c r="D559" s="884"/>
      <c r="E559" s="884"/>
      <c r="F559" s="884"/>
      <c r="G559" s="884"/>
      <c r="H559" s="893"/>
      <c r="I559" s="1418"/>
      <c r="J559" s="2339"/>
      <c r="K559" s="2339"/>
      <c r="L559" s="335" t="s">
        <v>1410</v>
      </c>
      <c r="M559" s="925"/>
      <c r="N559" s="903"/>
      <c r="O559" s="889"/>
      <c r="P559" s="901"/>
      <c r="Q559" s="903"/>
      <c r="R559" s="902"/>
      <c r="S559" s="903"/>
      <c r="T559" s="1427"/>
      <c r="U559" s="1593"/>
      <c r="V559" s="1427"/>
      <c r="W559" s="1419"/>
      <c r="X559" s="1422"/>
      <c r="Y559" s="1419"/>
      <c r="Z559" s="1419"/>
      <c r="AA559" s="1419"/>
      <c r="AB559" s="889"/>
      <c r="AC559" s="1424"/>
      <c r="AD559" s="1408"/>
      <c r="AE559" s="1427"/>
      <c r="AF559" s="1429"/>
      <c r="AG559" s="1430"/>
      <c r="AH559" s="1429"/>
      <c r="AI559" s="1429"/>
      <c r="AJ559" s="890"/>
      <c r="AK559" s="1392"/>
      <c r="AL559" s="1392"/>
      <c r="AM559" s="1392"/>
      <c r="AN559" s="1408"/>
      <c r="AO559" s="1429"/>
      <c r="AP559" s="884"/>
      <c r="AQ559" s="884"/>
      <c r="AR559" s="884"/>
      <c r="AS559" s="884"/>
      <c r="AT559" s="884"/>
      <c r="AU559" s="884"/>
      <c r="AV559" s="884"/>
      <c r="AW559" s="884"/>
      <c r="AX559" s="884"/>
      <c r="AY559" s="884"/>
      <c r="AZ559" s="884"/>
      <c r="BA559" s="884"/>
      <c r="BB559" s="884"/>
      <c r="BC559" s="884"/>
      <c r="BD559" s="884"/>
      <c r="BE559" s="884"/>
      <c r="BF559" s="884"/>
      <c r="BG559" s="884"/>
      <c r="BH559" s="884"/>
      <c r="BI559" s="884"/>
      <c r="BJ559" s="884"/>
      <c r="BK559" s="1393"/>
      <c r="BL559" s="1393"/>
      <c r="BM559" s="884"/>
      <c r="BN559" s="1393"/>
      <c r="BO559" s="1393"/>
      <c r="BP559" s="884"/>
      <c r="BQ559" s="1393"/>
      <c r="BR559" s="1393"/>
      <c r="BS559" s="1394"/>
      <c r="BT559" s="1392"/>
      <c r="BU559" s="1395"/>
      <c r="BV559" s="1397"/>
      <c r="BW559" s="1207"/>
      <c r="BX559" s="1392"/>
      <c r="BY559" s="1392"/>
      <c r="BZ559" s="1392"/>
      <c r="CA559" s="1392"/>
      <c r="CB559" s="1392"/>
      <c r="CC559" s="1392"/>
      <c r="CD559" s="1392"/>
      <c r="CE559" s="1392"/>
      <c r="CF559" s="1392"/>
      <c r="CG559" s="1392"/>
      <c r="CH559" s="1392"/>
      <c r="CI559" s="1392"/>
      <c r="CJ559" s="1392"/>
      <c r="CK559" s="1392"/>
      <c r="CL559" s="1392"/>
      <c r="CM559" s="1392"/>
      <c r="CN559" s="1392"/>
      <c r="CO559" s="1392"/>
      <c r="CP559" s="1392"/>
      <c r="CQ559" s="1392"/>
      <c r="CR559" s="1392"/>
      <c r="CS559" s="1392"/>
      <c r="CT559" s="1392"/>
      <c r="CU559" s="1392"/>
      <c r="CV559" s="1400"/>
    </row>
    <row r="560" spans="1:100" ht="15" customHeight="1">
      <c r="A560" s="890"/>
      <c r="B560" s="884"/>
      <c r="C560" s="884"/>
      <c r="D560" s="884"/>
      <c r="E560" s="884"/>
      <c r="F560" s="884"/>
      <c r="G560" s="884"/>
      <c r="H560" s="893"/>
      <c r="I560" s="1418"/>
      <c r="J560" s="2339"/>
      <c r="K560" s="2339"/>
      <c r="L560" s="335" t="s">
        <v>1411</v>
      </c>
      <c r="M560" s="925"/>
      <c r="N560" s="903"/>
      <c r="O560" s="889"/>
      <c r="P560" s="901"/>
      <c r="Q560" s="903"/>
      <c r="R560" s="902"/>
      <c r="S560" s="903"/>
      <c r="T560" s="1427"/>
      <c r="U560" s="1593"/>
      <c r="V560" s="1427"/>
      <c r="W560" s="1419"/>
      <c r="X560" s="1422"/>
      <c r="Y560" s="1419"/>
      <c r="Z560" s="1419"/>
      <c r="AA560" s="1419"/>
      <c r="AB560" s="889"/>
      <c r="AC560" s="1424"/>
      <c r="AD560" s="1408"/>
      <c r="AE560" s="1427"/>
      <c r="AF560" s="1429"/>
      <c r="AG560" s="1430"/>
      <c r="AH560" s="1429"/>
      <c r="AI560" s="1429"/>
      <c r="AJ560" s="890"/>
      <c r="AK560" s="1392"/>
      <c r="AL560" s="1392"/>
      <c r="AM560" s="1392"/>
      <c r="AN560" s="1408"/>
      <c r="AO560" s="1429"/>
      <c r="AP560" s="884"/>
      <c r="AQ560" s="884"/>
      <c r="AR560" s="884"/>
      <c r="AS560" s="884"/>
      <c r="AT560" s="884"/>
      <c r="AU560" s="884"/>
      <c r="AV560" s="884"/>
      <c r="AW560" s="884"/>
      <c r="AX560" s="884"/>
      <c r="AY560" s="884"/>
      <c r="AZ560" s="884"/>
      <c r="BA560" s="884"/>
      <c r="BB560" s="884"/>
      <c r="BC560" s="884"/>
      <c r="BD560" s="884"/>
      <c r="BE560" s="884"/>
      <c r="BF560" s="884"/>
      <c r="BG560" s="884"/>
      <c r="BH560" s="884"/>
      <c r="BI560" s="884"/>
      <c r="BJ560" s="884"/>
      <c r="BK560" s="1393"/>
      <c r="BL560" s="1393"/>
      <c r="BM560" s="884"/>
      <c r="BN560" s="1393"/>
      <c r="BO560" s="1393"/>
      <c r="BP560" s="884"/>
      <c r="BQ560" s="1393"/>
      <c r="BR560" s="1393"/>
      <c r="BS560" s="1394"/>
      <c r="BT560" s="1392"/>
      <c r="BU560" s="1395"/>
      <c r="BV560" s="1397"/>
      <c r="BW560" s="1207"/>
      <c r="BX560" s="1392"/>
      <c r="BY560" s="1392"/>
      <c r="BZ560" s="1392"/>
      <c r="CA560" s="1392"/>
      <c r="CB560" s="1392"/>
      <c r="CC560" s="1392"/>
      <c r="CD560" s="1392"/>
      <c r="CE560" s="1392"/>
      <c r="CF560" s="1392"/>
      <c r="CG560" s="1392"/>
      <c r="CH560" s="1392"/>
      <c r="CI560" s="1392"/>
      <c r="CJ560" s="1392"/>
      <c r="CK560" s="1392"/>
      <c r="CL560" s="1392"/>
      <c r="CM560" s="1392"/>
      <c r="CN560" s="1392"/>
      <c r="CO560" s="1392"/>
      <c r="CP560" s="1392"/>
      <c r="CQ560" s="1392"/>
      <c r="CR560" s="1392"/>
      <c r="CS560" s="1392"/>
      <c r="CT560" s="1392"/>
      <c r="CU560" s="1392"/>
      <c r="CV560" s="1400"/>
    </row>
    <row r="561" spans="1:100" ht="15" customHeight="1">
      <c r="A561" s="890"/>
      <c r="B561" s="884"/>
      <c r="C561" s="884"/>
      <c r="D561" s="884"/>
      <c r="E561" s="884"/>
      <c r="F561" s="884"/>
      <c r="G561" s="884"/>
      <c r="H561" s="893"/>
      <c r="I561" s="1418"/>
      <c r="J561" s="2339"/>
      <c r="K561" s="2339"/>
      <c r="L561" s="335" t="s">
        <v>1412</v>
      </c>
      <c r="M561" s="925"/>
      <c r="N561" s="903"/>
      <c r="O561" s="889"/>
      <c r="P561" s="901"/>
      <c r="Q561" s="903"/>
      <c r="R561" s="902"/>
      <c r="S561" s="903"/>
      <c r="T561" s="1427"/>
      <c r="U561" s="1593"/>
      <c r="V561" s="1427"/>
      <c r="W561" s="1419"/>
      <c r="X561" s="1422"/>
      <c r="Y561" s="1419"/>
      <c r="Z561" s="1419"/>
      <c r="AA561" s="1419"/>
      <c r="AB561" s="889"/>
      <c r="AC561" s="1424"/>
      <c r="AD561" s="1408"/>
      <c r="AE561" s="1427"/>
      <c r="AF561" s="1429"/>
      <c r="AG561" s="1430"/>
      <c r="AH561" s="1429"/>
      <c r="AI561" s="1429"/>
      <c r="AJ561" s="890"/>
      <c r="AK561" s="1392"/>
      <c r="AL561" s="1392"/>
      <c r="AM561" s="1392"/>
      <c r="AN561" s="1408"/>
      <c r="AO561" s="1429"/>
      <c r="AP561" s="884"/>
      <c r="AQ561" s="884"/>
      <c r="AR561" s="884"/>
      <c r="AS561" s="884"/>
      <c r="AT561" s="884"/>
      <c r="AU561" s="884"/>
      <c r="AV561" s="884"/>
      <c r="AW561" s="884"/>
      <c r="AX561" s="884"/>
      <c r="AY561" s="884"/>
      <c r="AZ561" s="884"/>
      <c r="BA561" s="884"/>
      <c r="BB561" s="884"/>
      <c r="BC561" s="884"/>
      <c r="BD561" s="884"/>
      <c r="BE561" s="884"/>
      <c r="BF561" s="884"/>
      <c r="BG561" s="884"/>
      <c r="BH561" s="884"/>
      <c r="BI561" s="884"/>
      <c r="BJ561" s="884"/>
      <c r="BK561" s="1393"/>
      <c r="BL561" s="1393"/>
      <c r="BM561" s="884"/>
      <c r="BN561" s="1393"/>
      <c r="BO561" s="1393"/>
      <c r="BP561" s="884"/>
      <c r="BQ561" s="1393"/>
      <c r="BR561" s="1393"/>
      <c r="BS561" s="1394"/>
      <c r="BT561" s="1392"/>
      <c r="BU561" s="1395"/>
      <c r="BV561" s="1397"/>
      <c r="BW561" s="1207"/>
      <c r="BX561" s="1392"/>
      <c r="BY561" s="1392"/>
      <c r="BZ561" s="1392"/>
      <c r="CA561" s="1392"/>
      <c r="CB561" s="1392"/>
      <c r="CC561" s="1392"/>
      <c r="CD561" s="1392"/>
      <c r="CE561" s="1392"/>
      <c r="CF561" s="1392"/>
      <c r="CG561" s="1392"/>
      <c r="CH561" s="1392"/>
      <c r="CI561" s="1392"/>
      <c r="CJ561" s="1392"/>
      <c r="CK561" s="1392"/>
      <c r="CL561" s="1392"/>
      <c r="CM561" s="1392"/>
      <c r="CN561" s="1392"/>
      <c r="CO561" s="1392"/>
      <c r="CP561" s="1392"/>
      <c r="CQ561" s="1392"/>
      <c r="CR561" s="1392"/>
      <c r="CS561" s="1392"/>
      <c r="CT561" s="1392"/>
      <c r="CU561" s="1392"/>
      <c r="CV561" s="1400"/>
    </row>
    <row r="562" spans="1:100" ht="15">
      <c r="A562" s="890"/>
      <c r="B562" s="884"/>
      <c r="C562" s="884"/>
      <c r="D562" s="884"/>
      <c r="E562" s="884"/>
      <c r="F562" s="884"/>
      <c r="G562" s="884"/>
      <c r="H562" s="893"/>
      <c r="I562" s="1418"/>
      <c r="J562" s="2339"/>
      <c r="K562" s="2339"/>
      <c r="L562" s="335" t="s">
        <v>1413</v>
      </c>
      <c r="M562" s="925"/>
      <c r="N562" s="903"/>
      <c r="O562" s="889"/>
      <c r="P562" s="901"/>
      <c r="Q562" s="903"/>
      <c r="R562" s="902"/>
      <c r="S562" s="903"/>
      <c r="T562" s="1427"/>
      <c r="U562" s="1593"/>
      <c r="V562" s="1427"/>
      <c r="W562" s="1419"/>
      <c r="X562" s="1422"/>
      <c r="Y562" s="1419"/>
      <c r="Z562" s="1419"/>
      <c r="AA562" s="1419"/>
      <c r="AB562" s="889"/>
      <c r="AC562" s="1424"/>
      <c r="AD562" s="1408"/>
      <c r="AE562" s="1427"/>
      <c r="AF562" s="1429"/>
      <c r="AG562" s="1430"/>
      <c r="AH562" s="1429"/>
      <c r="AI562" s="1429"/>
      <c r="AJ562" s="890"/>
      <c r="AK562" s="1392"/>
      <c r="AL562" s="1392"/>
      <c r="AM562" s="1392"/>
      <c r="AN562" s="1408"/>
      <c r="AO562" s="1429"/>
      <c r="AP562" s="884"/>
      <c r="AQ562" s="884"/>
      <c r="AR562" s="884"/>
      <c r="AS562" s="884"/>
      <c r="AT562" s="884"/>
      <c r="AU562" s="884"/>
      <c r="AV562" s="884"/>
      <c r="AW562" s="884"/>
      <c r="AX562" s="884"/>
      <c r="AY562" s="884"/>
      <c r="AZ562" s="884"/>
      <c r="BA562" s="884"/>
      <c r="BB562" s="884"/>
      <c r="BC562" s="884"/>
      <c r="BD562" s="884"/>
      <c r="BE562" s="884"/>
      <c r="BF562" s="884"/>
      <c r="BG562" s="884"/>
      <c r="BH562" s="884"/>
      <c r="BI562" s="884"/>
      <c r="BJ562" s="884"/>
      <c r="BK562" s="1393"/>
      <c r="BL562" s="1393"/>
      <c r="BM562" s="884"/>
      <c r="BN562" s="1393"/>
      <c r="BO562" s="1393"/>
      <c r="BP562" s="884"/>
      <c r="BQ562" s="1393"/>
      <c r="BR562" s="1393"/>
      <c r="BS562" s="1394"/>
      <c r="BT562" s="1392"/>
      <c r="BU562" s="1395"/>
      <c r="BV562" s="1397"/>
      <c r="BW562" s="1207"/>
      <c r="BX562" s="1392"/>
      <c r="BY562" s="1392"/>
      <c r="BZ562" s="1392"/>
      <c r="CA562" s="1392"/>
      <c r="CB562" s="1392"/>
      <c r="CC562" s="1392"/>
      <c r="CD562" s="1392"/>
      <c r="CE562" s="1392"/>
      <c r="CF562" s="1392"/>
      <c r="CG562" s="1392"/>
      <c r="CH562" s="1392"/>
      <c r="CI562" s="1392"/>
      <c r="CJ562" s="1392"/>
      <c r="CK562" s="1392"/>
      <c r="CL562" s="1392"/>
      <c r="CM562" s="1392"/>
      <c r="CN562" s="1392"/>
      <c r="CO562" s="1392"/>
      <c r="CP562" s="1392"/>
      <c r="CQ562" s="1392"/>
      <c r="CR562" s="1392"/>
      <c r="CS562" s="1392"/>
      <c r="CT562" s="1392"/>
      <c r="CU562" s="1392"/>
      <c r="CV562" s="1400"/>
    </row>
    <row r="563" spans="1:100" ht="30">
      <c r="A563" s="890"/>
      <c r="B563" s="884"/>
      <c r="C563" s="884"/>
      <c r="D563" s="884"/>
      <c r="E563" s="884"/>
      <c r="F563" s="884"/>
      <c r="G563" s="884"/>
      <c r="H563" s="893"/>
      <c r="I563" s="1418"/>
      <c r="J563" s="2339"/>
      <c r="K563" s="2339"/>
      <c r="L563" s="335" t="s">
        <v>1414</v>
      </c>
      <c r="M563" s="925"/>
      <c r="N563" s="903"/>
      <c r="O563" s="889"/>
      <c r="P563" s="901"/>
      <c r="Q563" s="903"/>
      <c r="R563" s="902"/>
      <c r="S563" s="903"/>
      <c r="T563" s="1427"/>
      <c r="U563" s="1593"/>
      <c r="V563" s="1427"/>
      <c r="W563" s="1419"/>
      <c r="X563" s="1422"/>
      <c r="Y563" s="1419"/>
      <c r="Z563" s="1419"/>
      <c r="AA563" s="1419"/>
      <c r="AB563" s="889"/>
      <c r="AC563" s="1424"/>
      <c r="AD563" s="1408"/>
      <c r="AE563" s="1427"/>
      <c r="AF563" s="1429"/>
      <c r="AG563" s="1430"/>
      <c r="AH563" s="1429"/>
      <c r="AI563" s="1429"/>
      <c r="AJ563" s="890"/>
      <c r="AK563" s="1392"/>
      <c r="AL563" s="1392"/>
      <c r="AM563" s="1392"/>
      <c r="AN563" s="1408"/>
      <c r="AO563" s="1429"/>
      <c r="AP563" s="884"/>
      <c r="AQ563" s="884"/>
      <c r="AR563" s="884"/>
      <c r="AS563" s="884"/>
      <c r="AT563" s="884"/>
      <c r="AU563" s="884"/>
      <c r="AV563" s="884"/>
      <c r="AW563" s="884"/>
      <c r="AX563" s="884"/>
      <c r="AY563" s="884"/>
      <c r="AZ563" s="884"/>
      <c r="BA563" s="884"/>
      <c r="BB563" s="884"/>
      <c r="BC563" s="884"/>
      <c r="BD563" s="884"/>
      <c r="BE563" s="884"/>
      <c r="BF563" s="884"/>
      <c r="BG563" s="884"/>
      <c r="BH563" s="884"/>
      <c r="BI563" s="884"/>
      <c r="BJ563" s="884"/>
      <c r="BK563" s="1393"/>
      <c r="BL563" s="1393"/>
      <c r="BM563" s="884"/>
      <c r="BN563" s="1393"/>
      <c r="BO563" s="1393"/>
      <c r="BP563" s="884"/>
      <c r="BQ563" s="1393"/>
      <c r="BR563" s="1393"/>
      <c r="BS563" s="1394"/>
      <c r="BT563" s="1392"/>
      <c r="BU563" s="1395"/>
      <c r="BV563" s="1397"/>
      <c r="BW563" s="1207"/>
      <c r="BX563" s="1392"/>
      <c r="BY563" s="1392"/>
      <c r="BZ563" s="1392"/>
      <c r="CA563" s="1392"/>
      <c r="CB563" s="1392"/>
      <c r="CC563" s="1392"/>
      <c r="CD563" s="1392"/>
      <c r="CE563" s="1392"/>
      <c r="CF563" s="1392"/>
      <c r="CG563" s="1392"/>
      <c r="CH563" s="1392"/>
      <c r="CI563" s="1392"/>
      <c r="CJ563" s="1392"/>
      <c r="CK563" s="1392"/>
      <c r="CL563" s="1392"/>
      <c r="CM563" s="1392"/>
      <c r="CN563" s="1392"/>
      <c r="CO563" s="1392"/>
      <c r="CP563" s="1392"/>
      <c r="CQ563" s="1392"/>
      <c r="CR563" s="1392"/>
      <c r="CS563" s="1392"/>
      <c r="CT563" s="1392"/>
      <c r="CU563" s="1392"/>
      <c r="CV563" s="1400"/>
    </row>
    <row r="564" spans="1:100" ht="15" customHeight="1">
      <c r="A564" s="890"/>
      <c r="B564" s="884"/>
      <c r="C564" s="884"/>
      <c r="D564" s="884"/>
      <c r="E564" s="884"/>
      <c r="F564" s="884"/>
      <c r="G564" s="884"/>
      <c r="H564" s="893"/>
      <c r="I564" s="1418"/>
      <c r="J564" s="2339"/>
      <c r="K564" s="2339"/>
      <c r="L564" s="335" t="s">
        <v>1415</v>
      </c>
      <c r="M564" s="925"/>
      <c r="N564" s="903"/>
      <c r="O564" s="889"/>
      <c r="P564" s="901"/>
      <c r="Q564" s="903"/>
      <c r="R564" s="902"/>
      <c r="S564" s="903"/>
      <c r="T564" s="1427"/>
      <c r="U564" s="1593"/>
      <c r="V564" s="1427"/>
      <c r="W564" s="1419"/>
      <c r="X564" s="1422"/>
      <c r="Y564" s="1419"/>
      <c r="Z564" s="1419"/>
      <c r="AA564" s="1419"/>
      <c r="AB564" s="889"/>
      <c r="AC564" s="1424"/>
      <c r="AD564" s="1408"/>
      <c r="AE564" s="1427"/>
      <c r="AF564" s="1429"/>
      <c r="AG564" s="1430"/>
      <c r="AH564" s="1429"/>
      <c r="AI564" s="1429"/>
      <c r="AJ564" s="890"/>
      <c r="AK564" s="1392"/>
      <c r="AL564" s="1392"/>
      <c r="AM564" s="1392"/>
      <c r="AN564" s="1408"/>
      <c r="AO564" s="1429"/>
      <c r="AP564" s="884"/>
      <c r="AQ564" s="884"/>
      <c r="AR564" s="884"/>
      <c r="AS564" s="884"/>
      <c r="AT564" s="884"/>
      <c r="AU564" s="884"/>
      <c r="AV564" s="884"/>
      <c r="AW564" s="884"/>
      <c r="AX564" s="884"/>
      <c r="AY564" s="884"/>
      <c r="AZ564" s="884"/>
      <c r="BA564" s="884"/>
      <c r="BB564" s="884"/>
      <c r="BC564" s="884"/>
      <c r="BD564" s="884"/>
      <c r="BE564" s="884"/>
      <c r="BF564" s="884"/>
      <c r="BG564" s="884"/>
      <c r="BH564" s="884"/>
      <c r="BI564" s="884"/>
      <c r="BJ564" s="884"/>
      <c r="BK564" s="1393"/>
      <c r="BL564" s="1393"/>
      <c r="BM564" s="884"/>
      <c r="BN564" s="1393"/>
      <c r="BO564" s="1393"/>
      <c r="BP564" s="884"/>
      <c r="BQ564" s="1393"/>
      <c r="BR564" s="1393"/>
      <c r="BS564" s="1394"/>
      <c r="BT564" s="1392"/>
      <c r="BU564" s="1395"/>
      <c r="BV564" s="1397"/>
      <c r="BW564" s="1207"/>
      <c r="BX564" s="1392"/>
      <c r="BY564" s="1392"/>
      <c r="BZ564" s="1392"/>
      <c r="CA564" s="1392"/>
      <c r="CB564" s="1392"/>
      <c r="CC564" s="1392"/>
      <c r="CD564" s="1392"/>
      <c r="CE564" s="1392"/>
      <c r="CF564" s="1392"/>
      <c r="CG564" s="1392"/>
      <c r="CH564" s="1392"/>
      <c r="CI564" s="1392"/>
      <c r="CJ564" s="1392"/>
      <c r="CK564" s="1392"/>
      <c r="CL564" s="1392"/>
      <c r="CM564" s="1392"/>
      <c r="CN564" s="1392"/>
      <c r="CO564" s="1392"/>
      <c r="CP564" s="1392"/>
      <c r="CQ564" s="1392"/>
      <c r="CR564" s="1392"/>
      <c r="CS564" s="1392"/>
      <c r="CT564" s="1392"/>
      <c r="CU564" s="1392"/>
      <c r="CV564" s="1400"/>
    </row>
    <row r="565" spans="1:100" ht="30">
      <c r="A565" s="890"/>
      <c r="B565" s="884"/>
      <c r="C565" s="884"/>
      <c r="D565" s="884"/>
      <c r="E565" s="884"/>
      <c r="F565" s="884"/>
      <c r="G565" s="884"/>
      <c r="H565" s="893"/>
      <c r="I565" s="1418"/>
      <c r="J565" s="2339"/>
      <c r="K565" s="2339"/>
      <c r="L565" s="335" t="s">
        <v>1416</v>
      </c>
      <c r="M565" s="925"/>
      <c r="N565" s="903"/>
      <c r="O565" s="889"/>
      <c r="P565" s="901"/>
      <c r="Q565" s="903"/>
      <c r="R565" s="902"/>
      <c r="S565" s="903"/>
      <c r="T565" s="1427"/>
      <c r="U565" s="1593"/>
      <c r="V565" s="1427"/>
      <c r="W565" s="1419"/>
      <c r="X565" s="1422"/>
      <c r="Y565" s="1419"/>
      <c r="Z565" s="1419"/>
      <c r="AA565" s="1419"/>
      <c r="AB565" s="889"/>
      <c r="AC565" s="1424"/>
      <c r="AD565" s="1408"/>
      <c r="AE565" s="1427"/>
      <c r="AF565" s="1429"/>
      <c r="AG565" s="1430"/>
      <c r="AH565" s="1429"/>
      <c r="AI565" s="1429"/>
      <c r="AJ565" s="890"/>
      <c r="AK565" s="1392"/>
      <c r="AL565" s="1392"/>
      <c r="AM565" s="1392"/>
      <c r="AN565" s="1408"/>
      <c r="AO565" s="1429"/>
      <c r="AP565" s="884"/>
      <c r="AQ565" s="884"/>
      <c r="AR565" s="884"/>
      <c r="AS565" s="884"/>
      <c r="AT565" s="884"/>
      <c r="AU565" s="884"/>
      <c r="AV565" s="884"/>
      <c r="AW565" s="884"/>
      <c r="AX565" s="884"/>
      <c r="AY565" s="884"/>
      <c r="AZ565" s="884"/>
      <c r="BA565" s="884"/>
      <c r="BB565" s="884"/>
      <c r="BC565" s="884"/>
      <c r="BD565" s="884"/>
      <c r="BE565" s="884"/>
      <c r="BF565" s="884"/>
      <c r="BG565" s="884"/>
      <c r="BH565" s="884"/>
      <c r="BI565" s="884"/>
      <c r="BJ565" s="884"/>
      <c r="BK565" s="1393"/>
      <c r="BL565" s="1393"/>
      <c r="BM565" s="884"/>
      <c r="BN565" s="1393"/>
      <c r="BO565" s="1393"/>
      <c r="BP565" s="884"/>
      <c r="BQ565" s="1393"/>
      <c r="BR565" s="1393"/>
      <c r="BS565" s="1394"/>
      <c r="BT565" s="1392"/>
      <c r="BU565" s="1395"/>
      <c r="BV565" s="1397"/>
      <c r="BW565" s="1207"/>
      <c r="BX565" s="1392"/>
      <c r="BY565" s="1392"/>
      <c r="BZ565" s="1392"/>
      <c r="CA565" s="1392"/>
      <c r="CB565" s="1392"/>
      <c r="CC565" s="1392"/>
      <c r="CD565" s="1392"/>
      <c r="CE565" s="1392"/>
      <c r="CF565" s="1392"/>
      <c r="CG565" s="1392"/>
      <c r="CH565" s="1392"/>
      <c r="CI565" s="1392"/>
      <c r="CJ565" s="1392"/>
      <c r="CK565" s="1392"/>
      <c r="CL565" s="1392"/>
      <c r="CM565" s="1392"/>
      <c r="CN565" s="1392"/>
      <c r="CO565" s="1392"/>
      <c r="CP565" s="1392"/>
      <c r="CQ565" s="1392"/>
      <c r="CR565" s="1392"/>
      <c r="CS565" s="1392"/>
      <c r="CT565" s="1392"/>
      <c r="CU565" s="1392"/>
      <c r="CV565" s="1400"/>
    </row>
    <row r="566" spans="1:100" ht="15" customHeight="1">
      <c r="A566" s="890"/>
      <c r="B566" s="884"/>
      <c r="C566" s="884"/>
      <c r="D566" s="884"/>
      <c r="E566" s="884"/>
      <c r="F566" s="884"/>
      <c r="G566" s="884"/>
      <c r="H566" s="893"/>
      <c r="I566" s="1418"/>
      <c r="J566" s="2339"/>
      <c r="K566" s="2339"/>
      <c r="L566" s="335" t="s">
        <v>1417</v>
      </c>
      <c r="M566" s="925"/>
      <c r="N566" s="903"/>
      <c r="O566" s="889"/>
      <c r="P566" s="901"/>
      <c r="Q566" s="903"/>
      <c r="R566" s="902"/>
      <c r="S566" s="903"/>
      <c r="T566" s="1427"/>
      <c r="U566" s="1593"/>
      <c r="V566" s="1427"/>
      <c r="W566" s="1419"/>
      <c r="X566" s="1422"/>
      <c r="Y566" s="1419"/>
      <c r="Z566" s="1419"/>
      <c r="AA566" s="1419"/>
      <c r="AB566" s="889"/>
      <c r="AC566" s="1424"/>
      <c r="AD566" s="1408"/>
      <c r="AE566" s="1427"/>
      <c r="AF566" s="1429"/>
      <c r="AG566" s="1430"/>
      <c r="AH566" s="1429"/>
      <c r="AI566" s="1429"/>
      <c r="AJ566" s="890"/>
      <c r="AK566" s="1392"/>
      <c r="AL566" s="1392"/>
      <c r="AM566" s="1392"/>
      <c r="AN566" s="1408"/>
      <c r="AO566" s="1429"/>
      <c r="AP566" s="884"/>
      <c r="AQ566" s="884"/>
      <c r="AR566" s="884"/>
      <c r="AS566" s="884"/>
      <c r="AT566" s="884"/>
      <c r="AU566" s="884"/>
      <c r="AV566" s="884"/>
      <c r="AW566" s="884"/>
      <c r="AX566" s="884"/>
      <c r="AY566" s="884"/>
      <c r="AZ566" s="884"/>
      <c r="BA566" s="884"/>
      <c r="BB566" s="884"/>
      <c r="BC566" s="884"/>
      <c r="BD566" s="884"/>
      <c r="BE566" s="884"/>
      <c r="BF566" s="884"/>
      <c r="BG566" s="884"/>
      <c r="BH566" s="884"/>
      <c r="BI566" s="884"/>
      <c r="BJ566" s="884"/>
      <c r="BK566" s="1393"/>
      <c r="BL566" s="1393"/>
      <c r="BM566" s="884"/>
      <c r="BN566" s="1393"/>
      <c r="BO566" s="1393"/>
      <c r="BP566" s="884"/>
      <c r="BQ566" s="1393"/>
      <c r="BR566" s="1393"/>
      <c r="BS566" s="1394"/>
      <c r="BT566" s="1392"/>
      <c r="BU566" s="1395"/>
      <c r="BV566" s="1397"/>
      <c r="BW566" s="1207"/>
      <c r="BX566" s="1392"/>
      <c r="BY566" s="1392"/>
      <c r="BZ566" s="1392"/>
      <c r="CA566" s="1392"/>
      <c r="CB566" s="1392"/>
      <c r="CC566" s="1392"/>
      <c r="CD566" s="1392"/>
      <c r="CE566" s="1392"/>
      <c r="CF566" s="1392"/>
      <c r="CG566" s="1392"/>
      <c r="CH566" s="1392"/>
      <c r="CI566" s="1392"/>
      <c r="CJ566" s="1392"/>
      <c r="CK566" s="1392"/>
      <c r="CL566" s="1392"/>
      <c r="CM566" s="1392"/>
      <c r="CN566" s="1392"/>
      <c r="CO566" s="1392"/>
      <c r="CP566" s="1392"/>
      <c r="CQ566" s="1392"/>
      <c r="CR566" s="1392"/>
      <c r="CS566" s="1392"/>
      <c r="CT566" s="1392"/>
      <c r="CU566" s="1392"/>
      <c r="CV566" s="1400"/>
    </row>
    <row r="567" spans="1:100" ht="30">
      <c r="A567" s="890"/>
      <c r="B567" s="884"/>
      <c r="C567" s="884"/>
      <c r="D567" s="884"/>
      <c r="E567" s="884"/>
      <c r="F567" s="884"/>
      <c r="G567" s="884"/>
      <c r="H567" s="893"/>
      <c r="I567" s="1418"/>
      <c r="J567" s="2339"/>
      <c r="K567" s="2339"/>
      <c r="L567" s="335" t="s">
        <v>1418</v>
      </c>
      <c r="M567" s="925"/>
      <c r="N567" s="903"/>
      <c r="O567" s="889"/>
      <c r="P567" s="901"/>
      <c r="Q567" s="903"/>
      <c r="R567" s="902"/>
      <c r="S567" s="903"/>
      <c r="T567" s="1427"/>
      <c r="U567" s="1593"/>
      <c r="V567" s="1427"/>
      <c r="W567" s="1419"/>
      <c r="X567" s="1422"/>
      <c r="Y567" s="1419"/>
      <c r="Z567" s="1419"/>
      <c r="AA567" s="1419"/>
      <c r="AB567" s="889"/>
      <c r="AC567" s="1424"/>
      <c r="AD567" s="1408"/>
      <c r="AE567" s="1427"/>
      <c r="AF567" s="1429"/>
      <c r="AG567" s="1430"/>
      <c r="AH567" s="1429"/>
      <c r="AI567" s="1429"/>
      <c r="AJ567" s="890"/>
      <c r="AK567" s="1392"/>
      <c r="AL567" s="1392"/>
      <c r="AM567" s="1392"/>
      <c r="AN567" s="1408"/>
      <c r="AO567" s="1429"/>
      <c r="AP567" s="884"/>
      <c r="AQ567" s="884"/>
      <c r="AR567" s="884"/>
      <c r="AS567" s="884"/>
      <c r="AT567" s="884"/>
      <c r="AU567" s="884"/>
      <c r="AV567" s="884"/>
      <c r="AW567" s="884"/>
      <c r="AX567" s="884"/>
      <c r="AY567" s="884"/>
      <c r="AZ567" s="884"/>
      <c r="BA567" s="884"/>
      <c r="BB567" s="884"/>
      <c r="BC567" s="884"/>
      <c r="BD567" s="884"/>
      <c r="BE567" s="884"/>
      <c r="BF567" s="884"/>
      <c r="BG567" s="884"/>
      <c r="BH567" s="884"/>
      <c r="BI567" s="884"/>
      <c r="BJ567" s="884"/>
      <c r="BK567" s="1393"/>
      <c r="BL567" s="1393"/>
      <c r="BM567" s="884"/>
      <c r="BN567" s="1393"/>
      <c r="BO567" s="1393"/>
      <c r="BP567" s="884"/>
      <c r="BQ567" s="1393"/>
      <c r="BR567" s="1393"/>
      <c r="BS567" s="1394"/>
      <c r="BT567" s="1392"/>
      <c r="BU567" s="1395"/>
      <c r="BV567" s="1397"/>
      <c r="BW567" s="1207"/>
      <c r="BX567" s="1392"/>
      <c r="BY567" s="1392"/>
      <c r="BZ567" s="1392"/>
      <c r="CA567" s="1392"/>
      <c r="CB567" s="1392"/>
      <c r="CC567" s="1392"/>
      <c r="CD567" s="1392"/>
      <c r="CE567" s="1392"/>
      <c r="CF567" s="1392"/>
      <c r="CG567" s="1392"/>
      <c r="CH567" s="1392"/>
      <c r="CI567" s="1392"/>
      <c r="CJ567" s="1392"/>
      <c r="CK567" s="1392"/>
      <c r="CL567" s="1392"/>
      <c r="CM567" s="1392"/>
      <c r="CN567" s="1392"/>
      <c r="CO567" s="1392"/>
      <c r="CP567" s="1392"/>
      <c r="CQ567" s="1392"/>
      <c r="CR567" s="1392"/>
      <c r="CS567" s="1392"/>
      <c r="CT567" s="1392"/>
      <c r="CU567" s="1392"/>
      <c r="CV567" s="1400"/>
    </row>
    <row r="568" spans="1:100" ht="15">
      <c r="A568" s="890"/>
      <c r="B568" s="884"/>
      <c r="C568" s="884"/>
      <c r="D568" s="884"/>
      <c r="E568" s="884"/>
      <c r="F568" s="884"/>
      <c r="G568" s="884"/>
      <c r="H568" s="893"/>
      <c r="I568" s="1418"/>
      <c r="J568" s="2339"/>
      <c r="K568" s="2339"/>
      <c r="L568" s="335" t="s">
        <v>1419</v>
      </c>
      <c r="M568" s="925"/>
      <c r="N568" s="903"/>
      <c r="O568" s="889"/>
      <c r="P568" s="901"/>
      <c r="Q568" s="903"/>
      <c r="R568" s="902"/>
      <c r="S568" s="903"/>
      <c r="T568" s="1427"/>
      <c r="U568" s="1593"/>
      <c r="V568" s="1427"/>
      <c r="W568" s="1419"/>
      <c r="X568" s="1422"/>
      <c r="Y568" s="1419"/>
      <c r="Z568" s="1419"/>
      <c r="AA568" s="1419"/>
      <c r="AB568" s="889"/>
      <c r="AC568" s="1424"/>
      <c r="AD568" s="1408"/>
      <c r="AE568" s="1427"/>
      <c r="AF568" s="1429"/>
      <c r="AG568" s="1430"/>
      <c r="AH568" s="1429"/>
      <c r="AI568" s="1429"/>
      <c r="AJ568" s="890"/>
      <c r="AK568" s="1392"/>
      <c r="AL568" s="1392"/>
      <c r="AM568" s="1392"/>
      <c r="AN568" s="1408"/>
      <c r="AO568" s="1429"/>
      <c r="AP568" s="884"/>
      <c r="AQ568" s="884"/>
      <c r="AR568" s="884"/>
      <c r="AS568" s="884"/>
      <c r="AT568" s="884"/>
      <c r="AU568" s="884"/>
      <c r="AV568" s="884"/>
      <c r="AW568" s="884"/>
      <c r="AX568" s="884"/>
      <c r="AY568" s="884"/>
      <c r="AZ568" s="884"/>
      <c r="BA568" s="884"/>
      <c r="BB568" s="884"/>
      <c r="BC568" s="884"/>
      <c r="BD568" s="884"/>
      <c r="BE568" s="884"/>
      <c r="BF568" s="884"/>
      <c r="BG568" s="884"/>
      <c r="BH568" s="884"/>
      <c r="BI568" s="884"/>
      <c r="BJ568" s="884"/>
      <c r="BK568" s="1393"/>
      <c r="BL568" s="1393"/>
      <c r="BM568" s="884"/>
      <c r="BN568" s="1393"/>
      <c r="BO568" s="1393"/>
      <c r="BP568" s="884"/>
      <c r="BQ568" s="1393"/>
      <c r="BR568" s="1393"/>
      <c r="BS568" s="1394"/>
      <c r="BT568" s="1392"/>
      <c r="BU568" s="1395"/>
      <c r="BV568" s="1397"/>
      <c r="BW568" s="1207"/>
      <c r="BX568" s="1392"/>
      <c r="BY568" s="1392"/>
      <c r="BZ568" s="1392"/>
      <c r="CA568" s="1392"/>
      <c r="CB568" s="1392"/>
      <c r="CC568" s="1392"/>
      <c r="CD568" s="1392"/>
      <c r="CE568" s="1392"/>
      <c r="CF568" s="1392"/>
      <c r="CG568" s="1392"/>
      <c r="CH568" s="1392"/>
      <c r="CI568" s="1392"/>
      <c r="CJ568" s="1392"/>
      <c r="CK568" s="1392"/>
      <c r="CL568" s="1392"/>
      <c r="CM568" s="1392"/>
      <c r="CN568" s="1392"/>
      <c r="CO568" s="1392"/>
      <c r="CP568" s="1392"/>
      <c r="CQ568" s="1392"/>
      <c r="CR568" s="1392"/>
      <c r="CS568" s="1392"/>
      <c r="CT568" s="1392"/>
      <c r="CU568" s="1392"/>
      <c r="CV568" s="1400"/>
    </row>
    <row r="569" spans="1:100" ht="15" customHeight="1">
      <c r="A569" s="890"/>
      <c r="B569" s="884"/>
      <c r="C569" s="884"/>
      <c r="D569" s="884"/>
      <c r="E569" s="884"/>
      <c r="F569" s="884"/>
      <c r="G569" s="884"/>
      <c r="H569" s="893"/>
      <c r="I569" s="929"/>
      <c r="J569" s="2339"/>
      <c r="K569" s="2339"/>
      <c r="L569" s="335" t="s">
        <v>1420</v>
      </c>
      <c r="M569" s="926"/>
      <c r="N569" s="900"/>
      <c r="O569" s="911"/>
      <c r="P569" s="901"/>
      <c r="Q569" s="900"/>
      <c r="R569" s="913"/>
      <c r="S569" s="900"/>
      <c r="T569" s="1428"/>
      <c r="U569" s="1594"/>
      <c r="V569" s="1428"/>
      <c r="W569" s="1420"/>
      <c r="X569" s="1422"/>
      <c r="Y569" s="1420"/>
      <c r="Z569" s="1420"/>
      <c r="AA569" s="1420"/>
      <c r="AB569" s="911"/>
      <c r="AC569" s="1425"/>
      <c r="AD569" s="1409"/>
      <c r="AE569" s="1428"/>
      <c r="AF569" s="1429"/>
      <c r="AG569" s="1430"/>
      <c r="AH569" s="1429"/>
      <c r="AI569" s="1429"/>
      <c r="AJ569" s="890"/>
      <c r="AK569" s="1392"/>
      <c r="AL569" s="1392"/>
      <c r="AM569" s="1392"/>
      <c r="AN569" s="1409"/>
      <c r="AO569" s="1429"/>
      <c r="AP569" s="884"/>
      <c r="AQ569" s="884"/>
      <c r="AR569" s="884"/>
      <c r="AS569" s="884"/>
      <c r="AT569" s="884"/>
      <c r="AU569" s="884"/>
      <c r="AV569" s="884"/>
      <c r="AW569" s="884"/>
      <c r="AX569" s="884"/>
      <c r="AY569" s="884"/>
      <c r="AZ569" s="884"/>
      <c r="BA569" s="884"/>
      <c r="BB569" s="884"/>
      <c r="BC569" s="884"/>
      <c r="BD569" s="884"/>
      <c r="BE569" s="884"/>
      <c r="BF569" s="884"/>
      <c r="BG569" s="884"/>
      <c r="BH569" s="884"/>
      <c r="BI569" s="884"/>
      <c r="BJ569" s="884"/>
      <c r="BK569" s="1393"/>
      <c r="BL569" s="1393"/>
      <c r="BM569" s="884"/>
      <c r="BN569" s="1393"/>
      <c r="BO569" s="1393"/>
      <c r="BP569" s="884"/>
      <c r="BQ569" s="1393"/>
      <c r="BR569" s="1393"/>
      <c r="BS569" s="1394"/>
      <c r="BT569" s="1393"/>
      <c r="BU569" s="1396"/>
      <c r="BV569" s="1398"/>
      <c r="BW569" s="1399"/>
      <c r="BX569" s="1393"/>
      <c r="BY569" s="1392"/>
      <c r="BZ569" s="1392"/>
      <c r="CA569" s="1392"/>
      <c r="CB569" s="1392"/>
      <c r="CC569" s="1392"/>
      <c r="CD569" s="1392"/>
      <c r="CE569" s="1392"/>
      <c r="CF569" s="1392"/>
      <c r="CG569" s="1392"/>
      <c r="CH569" s="1392"/>
      <c r="CI569" s="1392"/>
      <c r="CJ569" s="1392"/>
      <c r="CK569" s="1392"/>
      <c r="CL569" s="1392"/>
      <c r="CM569" s="1392"/>
      <c r="CN569" s="1392"/>
      <c r="CO569" s="1392"/>
      <c r="CP569" s="1392"/>
      <c r="CQ569" s="1392"/>
      <c r="CR569" s="1392"/>
      <c r="CS569" s="1392"/>
      <c r="CT569" s="1392"/>
      <c r="CU569" s="1392"/>
      <c r="CV569" s="1400"/>
    </row>
    <row r="570" spans="1:100" ht="54" customHeight="1">
      <c r="A570" s="911">
        <v>6</v>
      </c>
      <c r="B570" s="910" t="s">
        <v>440</v>
      </c>
      <c r="C570" s="910" t="s">
        <v>1048</v>
      </c>
      <c r="D570" s="910" t="s">
        <v>150</v>
      </c>
      <c r="E570" s="910">
        <v>1020</v>
      </c>
      <c r="F570" s="910">
        <v>86</v>
      </c>
      <c r="G570" s="910">
        <v>3</v>
      </c>
      <c r="H570" s="934" t="s">
        <v>1421</v>
      </c>
      <c r="I570" s="884" t="s">
        <v>878</v>
      </c>
      <c r="J570" s="2345" t="s">
        <v>1422</v>
      </c>
      <c r="K570" s="2345" t="s">
        <v>445</v>
      </c>
      <c r="L570" s="339" t="s">
        <v>880</v>
      </c>
      <c r="M570" s="980" t="s">
        <v>152</v>
      </c>
      <c r="N570" s="899"/>
      <c r="O570" s="1412" t="s">
        <v>447</v>
      </c>
      <c r="P570" s="1412" t="s">
        <v>448</v>
      </c>
      <c r="Q570" s="899"/>
      <c r="R570" s="1412" t="s">
        <v>157</v>
      </c>
      <c r="S570" s="899"/>
      <c r="T570" s="1412" t="s">
        <v>912</v>
      </c>
      <c r="U570" s="1412" t="s">
        <v>913</v>
      </c>
      <c r="V570" s="1412" t="s">
        <v>1077</v>
      </c>
      <c r="W570" s="1414"/>
      <c r="X570" s="1412" t="s">
        <v>450</v>
      </c>
      <c r="Y570" s="1414"/>
      <c r="Z570" s="1414"/>
      <c r="AA570" s="1414"/>
      <c r="AB570" s="1412" t="s">
        <v>450</v>
      </c>
      <c r="AC570" s="1401" t="s">
        <v>793</v>
      </c>
      <c r="AD570" s="1415" t="s">
        <v>1423</v>
      </c>
      <c r="AE570" s="1412" t="s">
        <v>451</v>
      </c>
      <c r="AF570" s="1412" t="s">
        <v>450</v>
      </c>
      <c r="AG570" s="1412" t="s">
        <v>451</v>
      </c>
      <c r="AH570" s="1412" t="s">
        <v>912</v>
      </c>
      <c r="AI570" s="1412" t="s">
        <v>913</v>
      </c>
      <c r="AJ570" s="1412" t="s">
        <v>450</v>
      </c>
      <c r="AK570" s="1417"/>
      <c r="AL570" s="1417"/>
      <c r="AM570" s="1810"/>
      <c r="AN570" s="1415" t="s">
        <v>1423</v>
      </c>
      <c r="AO570" s="1401" t="s">
        <v>469</v>
      </c>
      <c r="AP570" s="913" t="s">
        <v>1424</v>
      </c>
      <c r="AQ570" s="1401" t="s">
        <v>445</v>
      </c>
      <c r="AR570" s="1401" t="s">
        <v>445</v>
      </c>
      <c r="AS570" s="1401" t="s">
        <v>445</v>
      </c>
      <c r="AT570" s="1401" t="s">
        <v>1425</v>
      </c>
      <c r="AU570" s="1401" t="s">
        <v>748</v>
      </c>
      <c r="AV570" s="1401" t="s">
        <v>748</v>
      </c>
      <c r="AW570" s="1401" t="s">
        <v>1426</v>
      </c>
      <c r="AX570" s="1401" t="s">
        <v>1427</v>
      </c>
      <c r="AY570" s="1401" t="s">
        <v>1427</v>
      </c>
      <c r="AZ570" s="1401" t="s">
        <v>445</v>
      </c>
      <c r="BA570" s="1401" t="s">
        <v>445</v>
      </c>
      <c r="BB570" s="1401" t="s">
        <v>1427</v>
      </c>
      <c r="BC570" s="1401" t="s">
        <v>1427</v>
      </c>
      <c r="BD570" s="1401" t="s">
        <v>445</v>
      </c>
      <c r="BE570" s="1401" t="s">
        <v>445</v>
      </c>
      <c r="BF570" s="1401" t="s">
        <v>445</v>
      </c>
      <c r="BG570" s="1401" t="s">
        <v>445</v>
      </c>
      <c r="BH570" s="1401" t="s">
        <v>153</v>
      </c>
      <c r="BI570" s="1401" t="s">
        <v>153</v>
      </c>
      <c r="BJ570" s="1401">
        <v>0</v>
      </c>
      <c r="BK570" s="1393"/>
      <c r="BL570" s="905"/>
      <c r="BM570" s="888" t="s">
        <v>450</v>
      </c>
      <c r="BN570" s="1393"/>
      <c r="BO570" s="1393"/>
      <c r="BP570" s="888" t="s">
        <v>445</v>
      </c>
      <c r="BQ570" s="1393"/>
      <c r="BR570" s="1393"/>
      <c r="BS570" s="1394"/>
      <c r="BT570" s="1392"/>
      <c r="BU570" s="884" t="s">
        <v>1059</v>
      </c>
      <c r="BV570" s="884" t="s">
        <v>1059</v>
      </c>
      <c r="BW570" s="890" t="s">
        <v>445</v>
      </c>
      <c r="BX570" s="1392"/>
      <c r="BY570" s="1406"/>
      <c r="BZ570" s="1392"/>
      <c r="CA570" s="1392"/>
      <c r="CB570" s="1392"/>
      <c r="CC570" s="1392"/>
      <c r="CD570" s="1392"/>
      <c r="CE570" s="1392"/>
      <c r="CF570" s="1392"/>
      <c r="CG570" s="1392"/>
      <c r="CH570" s="1392"/>
      <c r="CI570" s="1392"/>
      <c r="CJ570" s="1392"/>
      <c r="CK570" s="1392"/>
      <c r="CL570" s="1392"/>
      <c r="CM570" s="1392"/>
      <c r="CN570" s="1392"/>
      <c r="CO570" s="1392"/>
      <c r="CP570" s="1392"/>
      <c r="CQ570" s="1392"/>
      <c r="CR570" s="1392"/>
      <c r="CS570" s="1392"/>
      <c r="CT570" s="1392"/>
      <c r="CU570" s="1392"/>
      <c r="CV570" s="1400"/>
    </row>
    <row r="571" spans="1:100" ht="86.25" customHeight="1">
      <c r="A571" s="890"/>
      <c r="B571" s="884"/>
      <c r="C571" s="884"/>
      <c r="D571" s="884"/>
      <c r="E571" s="884"/>
      <c r="F571" s="884"/>
      <c r="G571" s="884"/>
      <c r="H571" s="1410"/>
      <c r="I571" s="884"/>
      <c r="J571" s="2339"/>
      <c r="K571" s="2339"/>
      <c r="L571" s="96" t="s">
        <v>678</v>
      </c>
      <c r="M571" s="1411"/>
      <c r="N571" s="903"/>
      <c r="O571" s="1413"/>
      <c r="P571" s="1413"/>
      <c r="Q571" s="903"/>
      <c r="R571" s="1413"/>
      <c r="S571" s="903"/>
      <c r="T571" s="1413"/>
      <c r="U571" s="1413"/>
      <c r="V571" s="1413"/>
      <c r="W571" s="1414"/>
      <c r="X571" s="1413"/>
      <c r="Y571" s="1414"/>
      <c r="Z571" s="1414"/>
      <c r="AA571" s="1414"/>
      <c r="AB571" s="1413"/>
      <c r="AC571" s="1402"/>
      <c r="AD571" s="1416"/>
      <c r="AE571" s="1413"/>
      <c r="AF571" s="1413"/>
      <c r="AG571" s="1413"/>
      <c r="AH571" s="1413"/>
      <c r="AI571" s="1413"/>
      <c r="AJ571" s="1413"/>
      <c r="AK571" s="1417"/>
      <c r="AL571" s="1417"/>
      <c r="AM571" s="1810"/>
      <c r="AN571" s="1416"/>
      <c r="AO571" s="1402"/>
      <c r="AP571" s="884"/>
      <c r="AQ571" s="1402"/>
      <c r="AR571" s="1402"/>
      <c r="AS571" s="1402"/>
      <c r="AT571" s="1402"/>
      <c r="AU571" s="1402"/>
      <c r="AV571" s="1402"/>
      <c r="AW571" s="1402"/>
      <c r="AX571" s="1402"/>
      <c r="AY571" s="1402"/>
      <c r="AZ571" s="1402"/>
      <c r="BA571" s="1402"/>
      <c r="BB571" s="1402"/>
      <c r="BC571" s="1402"/>
      <c r="BD571" s="1402"/>
      <c r="BE571" s="1402"/>
      <c r="BF571" s="1402"/>
      <c r="BG571" s="1402"/>
      <c r="BH571" s="1402"/>
      <c r="BI571" s="1402"/>
      <c r="BJ571" s="1402"/>
      <c r="BK571" s="1393"/>
      <c r="BL571" s="905"/>
      <c r="BM571" s="888"/>
      <c r="BN571" s="1393"/>
      <c r="BO571" s="1393"/>
      <c r="BP571" s="888"/>
      <c r="BQ571" s="1393"/>
      <c r="BR571" s="1393"/>
      <c r="BS571" s="1394"/>
      <c r="BT571" s="1392"/>
      <c r="BU571" s="884"/>
      <c r="BV571" s="884"/>
      <c r="BW571" s="890"/>
      <c r="BX571" s="1392"/>
      <c r="BY571" s="1406"/>
      <c r="BZ571" s="1392"/>
      <c r="CA571" s="1392"/>
      <c r="CB571" s="1392"/>
      <c r="CC571" s="1392"/>
      <c r="CD571" s="1392"/>
      <c r="CE571" s="1392"/>
      <c r="CF571" s="1392"/>
      <c r="CG571" s="1392"/>
      <c r="CH571" s="1392"/>
      <c r="CI571" s="1392"/>
      <c r="CJ571" s="1392"/>
      <c r="CK571" s="1392"/>
      <c r="CL571" s="1392"/>
      <c r="CM571" s="1392"/>
      <c r="CN571" s="1392"/>
      <c r="CO571" s="1392"/>
      <c r="CP571" s="1392"/>
      <c r="CQ571" s="1392"/>
      <c r="CR571" s="1392"/>
      <c r="CS571" s="1392"/>
      <c r="CT571" s="1392"/>
      <c r="CU571" s="1392"/>
      <c r="CV571" s="1400"/>
    </row>
    <row r="572" spans="1:100" ht="81.75" customHeight="1">
      <c r="A572" s="888"/>
      <c r="B572" s="938"/>
      <c r="C572" s="938"/>
      <c r="D572" s="938"/>
      <c r="E572" s="938"/>
      <c r="F572" s="938"/>
      <c r="G572" s="938"/>
      <c r="H572" s="932"/>
      <c r="I572" s="938"/>
      <c r="J572" s="2350"/>
      <c r="K572" s="2350"/>
      <c r="L572" s="341" t="s">
        <v>481</v>
      </c>
      <c r="M572" s="1411"/>
      <c r="N572" s="903"/>
      <c r="O572" s="1413"/>
      <c r="P572" s="1413"/>
      <c r="Q572" s="903"/>
      <c r="R572" s="1413"/>
      <c r="S572" s="903"/>
      <c r="T572" s="1413"/>
      <c r="U572" s="1413"/>
      <c r="V572" s="1413"/>
      <c r="W572" s="1414"/>
      <c r="X572" s="1413"/>
      <c r="Y572" s="1414"/>
      <c r="Z572" s="1414"/>
      <c r="AA572" s="1414"/>
      <c r="AB572" s="1413"/>
      <c r="AC572" s="1402"/>
      <c r="AD572" s="1416"/>
      <c r="AE572" s="1413"/>
      <c r="AF572" s="1413"/>
      <c r="AG572" s="1413"/>
      <c r="AH572" s="1413"/>
      <c r="AI572" s="1413"/>
      <c r="AJ572" s="1413"/>
      <c r="AK572" s="1417"/>
      <c r="AL572" s="1417"/>
      <c r="AM572" s="1810"/>
      <c r="AN572" s="1416"/>
      <c r="AO572" s="1402"/>
      <c r="AP572" s="938"/>
      <c r="AQ572" s="1402"/>
      <c r="AR572" s="1402"/>
      <c r="AS572" s="1402"/>
      <c r="AT572" s="1402"/>
      <c r="AU572" s="1402"/>
      <c r="AV572" s="1402"/>
      <c r="AW572" s="1402"/>
      <c r="AX572" s="1402"/>
      <c r="AY572" s="1402"/>
      <c r="AZ572" s="1402"/>
      <c r="BA572" s="1402"/>
      <c r="BB572" s="1402"/>
      <c r="BC572" s="1402"/>
      <c r="BD572" s="1402"/>
      <c r="BE572" s="1402"/>
      <c r="BF572" s="1402"/>
      <c r="BG572" s="1402"/>
      <c r="BH572" s="1402"/>
      <c r="BI572" s="1402"/>
      <c r="BJ572" s="1402"/>
      <c r="BK572" s="1393"/>
      <c r="BL572" s="905"/>
      <c r="BM572" s="888"/>
      <c r="BN572" s="1393"/>
      <c r="BO572" s="1393"/>
      <c r="BP572" s="888"/>
      <c r="BQ572" s="1393"/>
      <c r="BR572" s="1393"/>
      <c r="BS572" s="1394"/>
      <c r="BT572" s="1393"/>
      <c r="BU572" s="938"/>
      <c r="BV572" s="938"/>
      <c r="BW572" s="888"/>
      <c r="BX572" s="1393"/>
      <c r="BY572" s="1400"/>
      <c r="BZ572" s="1393"/>
      <c r="CA572" s="1393"/>
      <c r="CB572" s="1393"/>
      <c r="CC572" s="1393"/>
      <c r="CD572" s="1393"/>
      <c r="CE572" s="1393"/>
      <c r="CF572" s="1393"/>
      <c r="CG572" s="1393"/>
      <c r="CH572" s="1393"/>
      <c r="CI572" s="1393"/>
      <c r="CJ572" s="1393"/>
      <c r="CK572" s="1393"/>
      <c r="CL572" s="1393"/>
      <c r="CM572" s="1393"/>
      <c r="CN572" s="1393"/>
      <c r="CO572" s="1393"/>
      <c r="CP572" s="1393"/>
      <c r="CQ572" s="1393"/>
      <c r="CR572" s="1393"/>
      <c r="CS572" s="1393"/>
      <c r="CT572" s="1393"/>
      <c r="CU572" s="1393"/>
      <c r="CV572" s="1400"/>
    </row>
    <row r="573" spans="1:100" ht="168" customHeight="1">
      <c r="A573" s="89">
        <v>7</v>
      </c>
      <c r="B573" s="35" t="s">
        <v>440</v>
      </c>
      <c r="C573" s="35" t="s">
        <v>1048</v>
      </c>
      <c r="D573" s="35" t="s">
        <v>150</v>
      </c>
      <c r="E573" s="35">
        <v>1020</v>
      </c>
      <c r="F573" s="35">
        <v>87</v>
      </c>
      <c r="G573" s="35">
        <v>17</v>
      </c>
      <c r="H573" s="92" t="s">
        <v>1428</v>
      </c>
      <c r="I573" s="35" t="s">
        <v>1429</v>
      </c>
      <c r="J573" s="2338" t="s">
        <v>1430</v>
      </c>
      <c r="K573" s="2338" t="s">
        <v>445</v>
      </c>
      <c r="L573" s="35" t="s">
        <v>1431</v>
      </c>
      <c r="M573" s="35" t="s">
        <v>152</v>
      </c>
      <c r="N573" s="102"/>
      <c r="O573" s="89" t="s">
        <v>447</v>
      </c>
      <c r="P573" s="89" t="s">
        <v>448</v>
      </c>
      <c r="Q573" s="91"/>
      <c r="R573" s="89" t="s">
        <v>157</v>
      </c>
      <c r="S573" s="108"/>
      <c r="T573" s="337" t="s">
        <v>466</v>
      </c>
      <c r="U573" s="337" t="s">
        <v>623</v>
      </c>
      <c r="V573" s="342" t="s">
        <v>1077</v>
      </c>
      <c r="W573" s="108"/>
      <c r="X573" s="337" t="s">
        <v>450</v>
      </c>
      <c r="Y573" s="37"/>
      <c r="Z573" s="37"/>
      <c r="AA573" s="37"/>
      <c r="AB573" s="89" t="s">
        <v>450</v>
      </c>
      <c r="AC573" s="35" t="s">
        <v>793</v>
      </c>
      <c r="AD573" s="92" t="s">
        <v>1432</v>
      </c>
      <c r="AE573" s="35" t="s">
        <v>451</v>
      </c>
      <c r="AF573" s="35" t="s">
        <v>450</v>
      </c>
      <c r="AG573" s="35" t="s">
        <v>451</v>
      </c>
      <c r="AH573" s="35" t="s">
        <v>466</v>
      </c>
      <c r="AI573" s="35" t="s">
        <v>623</v>
      </c>
      <c r="AJ573" s="35" t="s">
        <v>450</v>
      </c>
      <c r="AK573" s="79"/>
      <c r="AL573" s="79"/>
      <c r="AM573" s="79"/>
      <c r="AN573" s="343" t="s">
        <v>1432</v>
      </c>
      <c r="AO573" s="35" t="s">
        <v>469</v>
      </c>
      <c r="AP573" s="35" t="s">
        <v>445</v>
      </c>
      <c r="AQ573" s="35" t="s">
        <v>445</v>
      </c>
      <c r="AR573" s="35" t="s">
        <v>445</v>
      </c>
      <c r="AS573" s="35" t="s">
        <v>445</v>
      </c>
      <c r="AT573" s="35" t="s">
        <v>1433</v>
      </c>
      <c r="AU573" s="35" t="s">
        <v>445</v>
      </c>
      <c r="AV573" s="35" t="s">
        <v>445</v>
      </c>
      <c r="AW573" s="35" t="s">
        <v>445</v>
      </c>
      <c r="AX573" s="35" t="s">
        <v>1434</v>
      </c>
      <c r="AY573" s="35" t="s">
        <v>1434</v>
      </c>
      <c r="AZ573" s="35" t="s">
        <v>1434</v>
      </c>
      <c r="BA573" s="35" t="s">
        <v>1434</v>
      </c>
      <c r="BB573" s="35" t="s">
        <v>1434</v>
      </c>
      <c r="BC573" s="35" t="s">
        <v>1434</v>
      </c>
      <c r="BD573" s="35" t="s">
        <v>445</v>
      </c>
      <c r="BE573" s="35" t="s">
        <v>445</v>
      </c>
      <c r="BF573" s="35" t="s">
        <v>445</v>
      </c>
      <c r="BG573" s="35" t="s">
        <v>445</v>
      </c>
      <c r="BH573" s="35" t="s">
        <v>153</v>
      </c>
      <c r="BI573" s="35" t="s">
        <v>153</v>
      </c>
      <c r="BJ573" s="35">
        <v>0</v>
      </c>
      <c r="BK573" s="35" t="s">
        <v>450</v>
      </c>
      <c r="BL573" s="79"/>
      <c r="BM573" s="86"/>
      <c r="BN573" s="79"/>
      <c r="BO573" s="79"/>
      <c r="BP573" s="89" t="s">
        <v>445</v>
      </c>
      <c r="BQ573" s="79" t="s">
        <v>1435</v>
      </c>
      <c r="BR573" s="79"/>
      <c r="BS573" s="79"/>
      <c r="BT573" s="79"/>
      <c r="BU573" s="35" t="s">
        <v>1073</v>
      </c>
      <c r="BV573" s="35" t="s">
        <v>1436</v>
      </c>
      <c r="BW573" s="35" t="s">
        <v>445</v>
      </c>
      <c r="BX573" s="79"/>
      <c r="BY573" s="79"/>
      <c r="BZ573" s="79"/>
      <c r="CA573" s="79"/>
      <c r="CB573" s="79"/>
      <c r="CC573" s="79"/>
      <c r="CD573" s="79"/>
      <c r="CE573" s="79"/>
      <c r="CF573" s="79"/>
      <c r="CG573" s="79"/>
      <c r="CH573" s="79"/>
      <c r="CI573" s="79"/>
      <c r="CJ573" s="79"/>
      <c r="CK573" s="79"/>
      <c r="CL573" s="79"/>
      <c r="CM573" s="79"/>
      <c r="CN573" s="79"/>
      <c r="CO573" s="79"/>
      <c r="CP573" s="79"/>
      <c r="CQ573" s="79"/>
      <c r="CR573" s="79"/>
      <c r="CS573" s="79"/>
      <c r="CT573" s="79"/>
      <c r="CU573" s="79"/>
      <c r="CV573" s="79"/>
    </row>
    <row r="574" spans="1:100" ht="238.5">
      <c r="A574" s="173">
        <v>1</v>
      </c>
      <c r="B574" s="131" t="s">
        <v>440</v>
      </c>
      <c r="C574" s="154" t="s">
        <v>1437</v>
      </c>
      <c r="D574" s="131" t="s">
        <v>150</v>
      </c>
      <c r="E574" s="154">
        <v>1022</v>
      </c>
      <c r="F574" s="154">
        <v>1</v>
      </c>
      <c r="G574" s="126">
        <v>15</v>
      </c>
      <c r="H574" s="128" t="s">
        <v>1049</v>
      </c>
      <c r="I574" s="391" t="s">
        <v>443</v>
      </c>
      <c r="J574" s="2342" t="s">
        <v>444</v>
      </c>
      <c r="K574" s="2342" t="s">
        <v>445</v>
      </c>
      <c r="L574" s="299" t="s">
        <v>446</v>
      </c>
      <c r="M574" s="130" t="s">
        <v>152</v>
      </c>
      <c r="N574" s="389"/>
      <c r="O574" s="172" t="s">
        <v>447</v>
      </c>
      <c r="P574" s="131" t="s">
        <v>448</v>
      </c>
      <c r="Q574" s="107"/>
      <c r="R574" s="131" t="s">
        <v>157</v>
      </c>
      <c r="S574" s="392"/>
      <c r="T574" s="392"/>
      <c r="U574" s="392"/>
      <c r="V574" s="393"/>
      <c r="W574" s="393"/>
      <c r="X574" s="393"/>
      <c r="Y574" s="393"/>
      <c r="Z574" s="393"/>
      <c r="AA574" s="393"/>
      <c r="AB574" s="393"/>
      <c r="AC574" s="393"/>
      <c r="AD574" s="393"/>
      <c r="AE574" s="149" t="s">
        <v>457</v>
      </c>
      <c r="AF574" s="149" t="s">
        <v>450</v>
      </c>
      <c r="AG574" s="149" t="s">
        <v>1438</v>
      </c>
      <c r="AH574" s="149" t="s">
        <v>452</v>
      </c>
      <c r="AI574" s="149" t="s">
        <v>452</v>
      </c>
      <c r="AJ574" s="149" t="s">
        <v>450</v>
      </c>
      <c r="AK574" s="393"/>
      <c r="AL574" s="393"/>
      <c r="AM574" s="394"/>
      <c r="AN574" s="299" t="s">
        <v>1439</v>
      </c>
      <c r="AO574" s="153" t="s">
        <v>1440</v>
      </c>
      <c r="AP574" s="395" t="s">
        <v>1441</v>
      </c>
      <c r="AQ574" s="154" t="s">
        <v>445</v>
      </c>
      <c r="AR574" s="154" t="s">
        <v>445</v>
      </c>
      <c r="AS574" s="154" t="s">
        <v>445</v>
      </c>
      <c r="AT574" s="154" t="s">
        <v>1442</v>
      </c>
      <c r="AU574" s="154" t="s">
        <v>445</v>
      </c>
      <c r="AV574" s="126" t="s">
        <v>457</v>
      </c>
      <c r="AW574" s="149" t="s">
        <v>457</v>
      </c>
      <c r="AX574" s="152" t="s">
        <v>1443</v>
      </c>
      <c r="AY574" s="152" t="s">
        <v>1443</v>
      </c>
      <c r="AZ574" s="152" t="s">
        <v>445</v>
      </c>
      <c r="BA574" s="121" t="s">
        <v>445</v>
      </c>
      <c r="BB574" s="152" t="s">
        <v>1443</v>
      </c>
      <c r="BC574" s="152" t="s">
        <v>1443</v>
      </c>
      <c r="BD574" s="152" t="s">
        <v>445</v>
      </c>
      <c r="BE574" s="152" t="s">
        <v>445</v>
      </c>
      <c r="BF574" s="152" t="s">
        <v>445</v>
      </c>
      <c r="BG574" s="152" t="s">
        <v>445</v>
      </c>
      <c r="BH574" s="131" t="s">
        <v>153</v>
      </c>
      <c r="BI574" s="131" t="s">
        <v>153</v>
      </c>
      <c r="BJ574" s="131" t="s">
        <v>153</v>
      </c>
      <c r="BK574" s="393"/>
      <c r="BL574" s="393"/>
      <c r="BM574" s="190" t="s">
        <v>450</v>
      </c>
      <c r="BN574" s="393"/>
      <c r="BO574" s="393"/>
      <c r="BP574" s="91" t="s">
        <v>445</v>
      </c>
      <c r="BQ574" s="393"/>
      <c r="BR574" s="393"/>
      <c r="BS574" s="393"/>
      <c r="BT574" s="393"/>
      <c r="BU574" s="152" t="s">
        <v>1444</v>
      </c>
      <c r="BV574" s="152" t="s">
        <v>1445</v>
      </c>
      <c r="BW574" s="393"/>
      <c r="BX574" s="394"/>
      <c r="BY574" s="396"/>
      <c r="BZ574" s="397"/>
      <c r="CA574" s="131"/>
      <c r="CB574" s="131"/>
      <c r="CC574" s="397"/>
      <c r="CD574" s="397"/>
      <c r="CE574" s="397"/>
      <c r="CF574" s="397"/>
      <c r="CG574" s="131"/>
      <c r="CH574" s="131"/>
      <c r="CI574" s="131"/>
      <c r="CJ574" s="131"/>
      <c r="CK574" s="131"/>
      <c r="CL574" s="131"/>
      <c r="CM574" s="131"/>
      <c r="CN574" s="397"/>
      <c r="CO574" s="131"/>
      <c r="CP574" s="397"/>
      <c r="CQ574" s="131"/>
      <c r="CR574" s="397"/>
      <c r="CS574" s="397"/>
      <c r="CT574" s="397"/>
      <c r="CU574" s="397"/>
      <c r="CV574" s="397"/>
    </row>
    <row r="575" spans="1:100" ht="30">
      <c r="A575" s="1820">
        <v>2</v>
      </c>
      <c r="B575" s="950" t="s">
        <v>440</v>
      </c>
      <c r="C575" s="923" t="s">
        <v>1437</v>
      </c>
      <c r="D575" s="950" t="s">
        <v>150</v>
      </c>
      <c r="E575" s="923">
        <v>1022</v>
      </c>
      <c r="F575" s="923">
        <v>2</v>
      </c>
      <c r="G575" s="923">
        <v>1</v>
      </c>
      <c r="H575" s="1048" t="s">
        <v>1446</v>
      </c>
      <c r="I575" s="1036" t="s">
        <v>1447</v>
      </c>
      <c r="J575" s="2340" t="s">
        <v>1447</v>
      </c>
      <c r="K575" s="2343" t="s">
        <v>445</v>
      </c>
      <c r="L575" s="139" t="s">
        <v>550</v>
      </c>
      <c r="M575" s="1450" t="s">
        <v>152</v>
      </c>
      <c r="N575" s="958"/>
      <c r="O575" s="957" t="s">
        <v>447</v>
      </c>
      <c r="P575" s="898" t="s">
        <v>448</v>
      </c>
      <c r="Q575" s="898"/>
      <c r="R575" s="898" t="s">
        <v>151</v>
      </c>
      <c r="S575" s="1334" t="s">
        <v>1448</v>
      </c>
      <c r="T575" s="1056" t="s">
        <v>452</v>
      </c>
      <c r="U575" s="1056" t="s">
        <v>1101</v>
      </c>
      <c r="V575" s="898" t="s">
        <v>450</v>
      </c>
      <c r="W575" s="1821"/>
      <c r="X575" s="898" t="s">
        <v>450</v>
      </c>
      <c r="Y575" s="1814"/>
      <c r="Z575" s="1814"/>
      <c r="AA575" s="1814"/>
      <c r="AB575" s="898" t="s">
        <v>450</v>
      </c>
      <c r="AC575" s="923" t="s">
        <v>793</v>
      </c>
      <c r="AD575" s="1048" t="s">
        <v>1449</v>
      </c>
      <c r="AE575" s="1815" t="s">
        <v>451</v>
      </c>
      <c r="AF575" s="1056" t="s">
        <v>450</v>
      </c>
      <c r="AG575" s="923" t="s">
        <v>1450</v>
      </c>
      <c r="AH575" s="1036" t="s">
        <v>452</v>
      </c>
      <c r="AI575" s="1036" t="s">
        <v>1101</v>
      </c>
      <c r="AJ575" s="1036" t="s">
        <v>450</v>
      </c>
      <c r="AK575" s="1816"/>
      <c r="AL575" s="1816"/>
      <c r="AM575" s="1818"/>
      <c r="AN575" s="1048" t="s">
        <v>1449</v>
      </c>
      <c r="AO575" s="937" t="s">
        <v>1451</v>
      </c>
      <c r="AP575" s="1036" t="s">
        <v>1452</v>
      </c>
      <c r="AQ575" s="1387" t="s">
        <v>151</v>
      </c>
      <c r="AR575" s="1036" t="s">
        <v>1453</v>
      </c>
      <c r="AS575" s="1387" t="s">
        <v>151</v>
      </c>
      <c r="AT575" s="1387" t="s">
        <v>1454</v>
      </c>
      <c r="AU575" s="1036" t="s">
        <v>653</v>
      </c>
      <c r="AV575" s="1036" t="s">
        <v>653</v>
      </c>
      <c r="AW575" s="923" t="s">
        <v>445</v>
      </c>
      <c r="AX575" s="937" t="s">
        <v>1455</v>
      </c>
      <c r="AY575" s="937" t="s">
        <v>1455</v>
      </c>
      <c r="AZ575" s="937" t="s">
        <v>445</v>
      </c>
      <c r="BA575" s="1832" t="s">
        <v>445</v>
      </c>
      <c r="BB575" s="937" t="s">
        <v>1456</v>
      </c>
      <c r="BC575" s="937" t="s">
        <v>1456</v>
      </c>
      <c r="BD575" s="1482" t="s">
        <v>445</v>
      </c>
      <c r="BE575" s="1036" t="s">
        <v>445</v>
      </c>
      <c r="BF575" s="937" t="s">
        <v>445</v>
      </c>
      <c r="BG575" s="1036" t="s">
        <v>445</v>
      </c>
      <c r="BH575" s="898" t="s">
        <v>153</v>
      </c>
      <c r="BI575" s="898" t="s">
        <v>153</v>
      </c>
      <c r="BJ575" s="901" t="s">
        <v>153</v>
      </c>
      <c r="BK575" s="923" t="s">
        <v>450</v>
      </c>
      <c r="BL575" s="1819"/>
      <c r="BM575" s="1817"/>
      <c r="BN575" s="1817"/>
      <c r="BO575" s="1829"/>
      <c r="BP575" s="950" t="s">
        <v>445</v>
      </c>
      <c r="BQ575" s="923" t="s">
        <v>1457</v>
      </c>
      <c r="BR575" s="923" t="s">
        <v>1458</v>
      </c>
      <c r="BS575" s="1482" t="s">
        <v>1459</v>
      </c>
      <c r="BT575" s="923" t="s">
        <v>1460</v>
      </c>
      <c r="BU575" s="937" t="s">
        <v>1461</v>
      </c>
      <c r="BV575" s="937" t="s">
        <v>1462</v>
      </c>
      <c r="BW575" s="1838"/>
      <c r="BX575" s="1838"/>
      <c r="BY575" s="1822"/>
      <c r="BZ575" s="1822"/>
      <c r="CA575" s="1822"/>
      <c r="CB575" s="1822"/>
      <c r="CC575" s="1839"/>
      <c r="CD575" s="1839"/>
      <c r="CE575" s="1839"/>
      <c r="CF575" s="1839"/>
      <c r="CG575" s="1822"/>
      <c r="CH575" s="1822"/>
      <c r="CI575" s="1822"/>
      <c r="CJ575" s="1822"/>
      <c r="CK575" s="1822"/>
      <c r="CL575" s="1822"/>
      <c r="CM575" s="1822"/>
      <c r="CN575" s="1822"/>
      <c r="CO575" s="1822"/>
      <c r="CP575" s="1822"/>
      <c r="CQ575" s="1822"/>
      <c r="CR575" s="1822"/>
      <c r="CS575" s="1822"/>
      <c r="CT575" s="1822"/>
      <c r="CU575" s="1822"/>
      <c r="CV575" s="1822"/>
    </row>
    <row r="576" spans="1:100" ht="30">
      <c r="A576" s="1820"/>
      <c r="B576" s="950"/>
      <c r="C576" s="923"/>
      <c r="D576" s="950"/>
      <c r="E576" s="923"/>
      <c r="F576" s="923"/>
      <c r="G576" s="923"/>
      <c r="H576" s="1048"/>
      <c r="I576" s="1036"/>
      <c r="J576" s="2340"/>
      <c r="K576" s="2429"/>
      <c r="L576" s="139" t="s">
        <v>1463</v>
      </c>
      <c r="M576" s="1450"/>
      <c r="N576" s="958"/>
      <c r="O576" s="957"/>
      <c r="P576" s="898"/>
      <c r="Q576" s="898"/>
      <c r="R576" s="898"/>
      <c r="S576" s="1334"/>
      <c r="T576" s="1056"/>
      <c r="U576" s="1056"/>
      <c r="V576" s="898"/>
      <c r="W576" s="1821"/>
      <c r="X576" s="898"/>
      <c r="Y576" s="1814"/>
      <c r="Z576" s="1814"/>
      <c r="AA576" s="1814"/>
      <c r="AB576" s="898"/>
      <c r="AC576" s="923"/>
      <c r="AD576" s="1048"/>
      <c r="AE576" s="1815"/>
      <c r="AF576" s="1056"/>
      <c r="AG576" s="923"/>
      <c r="AH576" s="1036"/>
      <c r="AI576" s="1036"/>
      <c r="AJ576" s="1036"/>
      <c r="AK576" s="1816"/>
      <c r="AL576" s="1816"/>
      <c r="AM576" s="1818"/>
      <c r="AN576" s="1048"/>
      <c r="AO576" s="937"/>
      <c r="AP576" s="1036"/>
      <c r="AQ576" s="1387"/>
      <c r="AR576" s="1036"/>
      <c r="AS576" s="1387"/>
      <c r="AT576" s="1387"/>
      <c r="AU576" s="1036"/>
      <c r="AV576" s="1036"/>
      <c r="AW576" s="923"/>
      <c r="AX576" s="937"/>
      <c r="AY576" s="937"/>
      <c r="AZ576" s="937"/>
      <c r="BA576" s="1832"/>
      <c r="BB576" s="937"/>
      <c r="BC576" s="937"/>
      <c r="BD576" s="1482"/>
      <c r="BE576" s="1036"/>
      <c r="BF576" s="937"/>
      <c r="BG576" s="1036"/>
      <c r="BH576" s="898"/>
      <c r="BI576" s="898"/>
      <c r="BJ576" s="902"/>
      <c r="BK576" s="923"/>
      <c r="BL576" s="1825"/>
      <c r="BM576" s="1827"/>
      <c r="BN576" s="1827"/>
      <c r="BO576" s="1830"/>
      <c r="BP576" s="950"/>
      <c r="BQ576" s="923"/>
      <c r="BR576" s="923"/>
      <c r="BS576" s="1482"/>
      <c r="BT576" s="923"/>
      <c r="BU576" s="937"/>
      <c r="BV576" s="937"/>
      <c r="BW576" s="1838"/>
      <c r="BX576" s="1838"/>
      <c r="BY576" s="1823"/>
      <c r="BZ576" s="1823"/>
      <c r="CA576" s="1823"/>
      <c r="CB576" s="1823"/>
      <c r="CC576" s="1840"/>
      <c r="CD576" s="1840"/>
      <c r="CE576" s="1840"/>
      <c r="CF576" s="1840"/>
      <c r="CG576" s="1823"/>
      <c r="CH576" s="1823"/>
      <c r="CI576" s="1823"/>
      <c r="CJ576" s="1823"/>
      <c r="CK576" s="1823"/>
      <c r="CL576" s="1823"/>
      <c r="CM576" s="1823"/>
      <c r="CN576" s="1823"/>
      <c r="CO576" s="1823"/>
      <c r="CP576" s="1823"/>
      <c r="CQ576" s="1823"/>
      <c r="CR576" s="1823"/>
      <c r="CS576" s="1823"/>
      <c r="CT576" s="1823"/>
      <c r="CU576" s="1823"/>
      <c r="CV576" s="1823"/>
    </row>
    <row r="577" spans="1:100" ht="15">
      <c r="A577" s="1820"/>
      <c r="B577" s="950"/>
      <c r="C577" s="923"/>
      <c r="D577" s="950"/>
      <c r="E577" s="923"/>
      <c r="F577" s="923"/>
      <c r="G577" s="923"/>
      <c r="H577" s="1048"/>
      <c r="I577" s="1036"/>
      <c r="J577" s="2340"/>
      <c r="K577" s="2429"/>
      <c r="L577" s="139" t="s">
        <v>1464</v>
      </c>
      <c r="M577" s="1450"/>
      <c r="N577" s="958"/>
      <c r="O577" s="957"/>
      <c r="P577" s="898"/>
      <c r="Q577" s="898"/>
      <c r="R577" s="898"/>
      <c r="S577" s="1334"/>
      <c r="T577" s="1056"/>
      <c r="U577" s="1056"/>
      <c r="V577" s="898"/>
      <c r="W577" s="1821"/>
      <c r="X577" s="898"/>
      <c r="Y577" s="1814"/>
      <c r="Z577" s="1814"/>
      <c r="AA577" s="1814"/>
      <c r="AB577" s="898"/>
      <c r="AC577" s="923"/>
      <c r="AD577" s="1048"/>
      <c r="AE577" s="1815"/>
      <c r="AF577" s="1056"/>
      <c r="AG577" s="923"/>
      <c r="AH577" s="1036"/>
      <c r="AI577" s="1036"/>
      <c r="AJ577" s="1036"/>
      <c r="AK577" s="1816"/>
      <c r="AL577" s="1816"/>
      <c r="AM577" s="1818"/>
      <c r="AN577" s="1048"/>
      <c r="AO577" s="937"/>
      <c r="AP577" s="1036"/>
      <c r="AQ577" s="1387"/>
      <c r="AR577" s="1036"/>
      <c r="AS577" s="1387"/>
      <c r="AT577" s="1387"/>
      <c r="AU577" s="1036"/>
      <c r="AV577" s="1036"/>
      <c r="AW577" s="923"/>
      <c r="AX577" s="937"/>
      <c r="AY577" s="937"/>
      <c r="AZ577" s="937"/>
      <c r="BA577" s="1832"/>
      <c r="BB577" s="937"/>
      <c r="BC577" s="937"/>
      <c r="BD577" s="1482"/>
      <c r="BE577" s="1036"/>
      <c r="BF577" s="937"/>
      <c r="BG577" s="1036"/>
      <c r="BH577" s="898"/>
      <c r="BI577" s="898"/>
      <c r="BJ577" s="902"/>
      <c r="BK577" s="923"/>
      <c r="BL577" s="1825"/>
      <c r="BM577" s="1827"/>
      <c r="BN577" s="1827"/>
      <c r="BO577" s="1830"/>
      <c r="BP577" s="950"/>
      <c r="BQ577" s="923"/>
      <c r="BR577" s="923"/>
      <c r="BS577" s="1482"/>
      <c r="BT577" s="923"/>
      <c r="BU577" s="937"/>
      <c r="BV577" s="937"/>
      <c r="BW577" s="1838"/>
      <c r="BX577" s="1838"/>
      <c r="BY577" s="1823"/>
      <c r="BZ577" s="1823"/>
      <c r="CA577" s="1823"/>
      <c r="CB577" s="1823"/>
      <c r="CC577" s="1840"/>
      <c r="CD577" s="1840"/>
      <c r="CE577" s="1840"/>
      <c r="CF577" s="1840"/>
      <c r="CG577" s="1823"/>
      <c r="CH577" s="1823"/>
      <c r="CI577" s="1823"/>
      <c r="CJ577" s="1823"/>
      <c r="CK577" s="1823"/>
      <c r="CL577" s="1823"/>
      <c r="CM577" s="1823"/>
      <c r="CN577" s="1823"/>
      <c r="CO577" s="1823"/>
      <c r="CP577" s="1823"/>
      <c r="CQ577" s="1823"/>
      <c r="CR577" s="1823"/>
      <c r="CS577" s="1823"/>
      <c r="CT577" s="1823"/>
      <c r="CU577" s="1823"/>
      <c r="CV577" s="1823"/>
    </row>
    <row r="578" spans="1:100" ht="15">
      <c r="A578" s="1820"/>
      <c r="B578" s="950"/>
      <c r="C578" s="923"/>
      <c r="D578" s="950"/>
      <c r="E578" s="923"/>
      <c r="F578" s="923"/>
      <c r="G578" s="923"/>
      <c r="H578" s="1048"/>
      <c r="I578" s="1036"/>
      <c r="J578" s="2340"/>
      <c r="K578" s="2429"/>
      <c r="L578" s="139" t="s">
        <v>549</v>
      </c>
      <c r="M578" s="1450"/>
      <c r="N578" s="958"/>
      <c r="O578" s="957"/>
      <c r="P578" s="898"/>
      <c r="Q578" s="898"/>
      <c r="R578" s="898"/>
      <c r="S578" s="1334"/>
      <c r="T578" s="1056"/>
      <c r="U578" s="1056"/>
      <c r="V578" s="898"/>
      <c r="W578" s="1821"/>
      <c r="X578" s="898"/>
      <c r="Y578" s="1814"/>
      <c r="Z578" s="1814"/>
      <c r="AA578" s="1814"/>
      <c r="AB578" s="898"/>
      <c r="AC578" s="923"/>
      <c r="AD578" s="1048"/>
      <c r="AE578" s="1815"/>
      <c r="AF578" s="1056"/>
      <c r="AG578" s="923"/>
      <c r="AH578" s="1036"/>
      <c r="AI578" s="1036"/>
      <c r="AJ578" s="1036"/>
      <c r="AK578" s="1816"/>
      <c r="AL578" s="1816"/>
      <c r="AM578" s="1818"/>
      <c r="AN578" s="1048"/>
      <c r="AO578" s="937"/>
      <c r="AP578" s="1036"/>
      <c r="AQ578" s="1387"/>
      <c r="AR578" s="1036"/>
      <c r="AS578" s="1387"/>
      <c r="AT578" s="1387"/>
      <c r="AU578" s="1036"/>
      <c r="AV578" s="1036"/>
      <c r="AW578" s="923"/>
      <c r="AX578" s="937"/>
      <c r="AY578" s="937"/>
      <c r="AZ578" s="937"/>
      <c r="BA578" s="1832"/>
      <c r="BB578" s="937"/>
      <c r="BC578" s="937"/>
      <c r="BD578" s="1482"/>
      <c r="BE578" s="1036"/>
      <c r="BF578" s="937"/>
      <c r="BG578" s="1036"/>
      <c r="BH578" s="898"/>
      <c r="BI578" s="898"/>
      <c r="BJ578" s="902"/>
      <c r="BK578" s="923"/>
      <c r="BL578" s="1825"/>
      <c r="BM578" s="1827"/>
      <c r="BN578" s="1827"/>
      <c r="BO578" s="1830"/>
      <c r="BP578" s="950"/>
      <c r="BQ578" s="923"/>
      <c r="BR578" s="923"/>
      <c r="BS578" s="1482"/>
      <c r="BT578" s="923"/>
      <c r="BU578" s="937"/>
      <c r="BV578" s="937"/>
      <c r="BW578" s="1838"/>
      <c r="BX578" s="1838"/>
      <c r="BY578" s="1823"/>
      <c r="BZ578" s="1823"/>
      <c r="CA578" s="1823"/>
      <c r="CB578" s="1823"/>
      <c r="CC578" s="1840"/>
      <c r="CD578" s="1840"/>
      <c r="CE578" s="1840"/>
      <c r="CF578" s="1840"/>
      <c r="CG578" s="1823"/>
      <c r="CH578" s="1823"/>
      <c r="CI578" s="1823"/>
      <c r="CJ578" s="1823"/>
      <c r="CK578" s="1823"/>
      <c r="CL578" s="1823"/>
      <c r="CM578" s="1823"/>
      <c r="CN578" s="1823"/>
      <c r="CO578" s="1823"/>
      <c r="CP578" s="1823"/>
      <c r="CQ578" s="1823"/>
      <c r="CR578" s="1823"/>
      <c r="CS578" s="1823"/>
      <c r="CT578" s="1823"/>
      <c r="CU578" s="1823"/>
      <c r="CV578" s="1823"/>
    </row>
    <row r="579" spans="1:100" ht="15">
      <c r="A579" s="1820"/>
      <c r="B579" s="950"/>
      <c r="C579" s="923"/>
      <c r="D579" s="950"/>
      <c r="E579" s="923"/>
      <c r="F579" s="923"/>
      <c r="G579" s="923"/>
      <c r="H579" s="1048"/>
      <c r="I579" s="1036"/>
      <c r="J579" s="2340"/>
      <c r="K579" s="2429"/>
      <c r="L579" s="139" t="s">
        <v>1465</v>
      </c>
      <c r="M579" s="1450"/>
      <c r="N579" s="958"/>
      <c r="O579" s="957"/>
      <c r="P579" s="898"/>
      <c r="Q579" s="898"/>
      <c r="R579" s="898"/>
      <c r="S579" s="1334"/>
      <c r="T579" s="1056"/>
      <c r="U579" s="1056"/>
      <c r="V579" s="898"/>
      <c r="W579" s="1821"/>
      <c r="X579" s="898"/>
      <c r="Y579" s="1814"/>
      <c r="Z579" s="1814"/>
      <c r="AA579" s="1814"/>
      <c r="AB579" s="898"/>
      <c r="AC579" s="923"/>
      <c r="AD579" s="1048"/>
      <c r="AE579" s="1815"/>
      <c r="AF579" s="1056"/>
      <c r="AG579" s="923"/>
      <c r="AH579" s="1036"/>
      <c r="AI579" s="1036"/>
      <c r="AJ579" s="1036"/>
      <c r="AK579" s="1816"/>
      <c r="AL579" s="1816"/>
      <c r="AM579" s="1818"/>
      <c r="AN579" s="1048"/>
      <c r="AO579" s="937"/>
      <c r="AP579" s="1036"/>
      <c r="AQ579" s="1387"/>
      <c r="AR579" s="1036"/>
      <c r="AS579" s="1387"/>
      <c r="AT579" s="1387"/>
      <c r="AU579" s="1036"/>
      <c r="AV579" s="1036"/>
      <c r="AW579" s="923"/>
      <c r="AX579" s="937"/>
      <c r="AY579" s="937"/>
      <c r="AZ579" s="937"/>
      <c r="BA579" s="1832"/>
      <c r="BB579" s="937"/>
      <c r="BC579" s="937"/>
      <c r="BD579" s="1482"/>
      <c r="BE579" s="1036"/>
      <c r="BF579" s="937"/>
      <c r="BG579" s="1036"/>
      <c r="BH579" s="898"/>
      <c r="BI579" s="898"/>
      <c r="BJ579" s="902"/>
      <c r="BK579" s="923"/>
      <c r="BL579" s="1825"/>
      <c r="BM579" s="1827"/>
      <c r="BN579" s="1827"/>
      <c r="BO579" s="1830"/>
      <c r="BP579" s="950"/>
      <c r="BQ579" s="923"/>
      <c r="BR579" s="923"/>
      <c r="BS579" s="1482"/>
      <c r="BT579" s="923"/>
      <c r="BU579" s="937"/>
      <c r="BV579" s="937"/>
      <c r="BW579" s="1838"/>
      <c r="BX579" s="1838"/>
      <c r="BY579" s="1823"/>
      <c r="BZ579" s="1823"/>
      <c r="CA579" s="1823"/>
      <c r="CB579" s="1823"/>
      <c r="CC579" s="1840"/>
      <c r="CD579" s="1840"/>
      <c r="CE579" s="1840"/>
      <c r="CF579" s="1840"/>
      <c r="CG579" s="1823"/>
      <c r="CH579" s="1823"/>
      <c r="CI579" s="1823"/>
      <c r="CJ579" s="1823"/>
      <c r="CK579" s="1823"/>
      <c r="CL579" s="1823"/>
      <c r="CM579" s="1823"/>
      <c r="CN579" s="1823"/>
      <c r="CO579" s="1823"/>
      <c r="CP579" s="1823"/>
      <c r="CQ579" s="1823"/>
      <c r="CR579" s="1823"/>
      <c r="CS579" s="1823"/>
      <c r="CT579" s="1823"/>
      <c r="CU579" s="1823"/>
      <c r="CV579" s="1823"/>
    </row>
    <row r="580" spans="1:100" ht="15">
      <c r="A580" s="1820"/>
      <c r="B580" s="950"/>
      <c r="C580" s="923"/>
      <c r="D580" s="950"/>
      <c r="E580" s="923"/>
      <c r="F580" s="923"/>
      <c r="G580" s="923"/>
      <c r="H580" s="1048"/>
      <c r="I580" s="1036"/>
      <c r="J580" s="2340"/>
      <c r="K580" s="2429"/>
      <c r="L580" s="139" t="s">
        <v>866</v>
      </c>
      <c r="M580" s="1450"/>
      <c r="N580" s="958"/>
      <c r="O580" s="957"/>
      <c r="P580" s="898"/>
      <c r="Q580" s="898"/>
      <c r="R580" s="898"/>
      <c r="S580" s="1334"/>
      <c r="T580" s="1056"/>
      <c r="U580" s="1056"/>
      <c r="V580" s="898"/>
      <c r="W580" s="1821"/>
      <c r="X580" s="898"/>
      <c r="Y580" s="1814"/>
      <c r="Z580" s="1814"/>
      <c r="AA580" s="1814"/>
      <c r="AB580" s="898"/>
      <c r="AC580" s="923"/>
      <c r="AD580" s="1048"/>
      <c r="AE580" s="1815"/>
      <c r="AF580" s="1056"/>
      <c r="AG580" s="923"/>
      <c r="AH580" s="1036"/>
      <c r="AI580" s="1036"/>
      <c r="AJ580" s="1036"/>
      <c r="AK580" s="1816"/>
      <c r="AL580" s="1816"/>
      <c r="AM580" s="1818"/>
      <c r="AN580" s="1048"/>
      <c r="AO580" s="937"/>
      <c r="AP580" s="1036"/>
      <c r="AQ580" s="1387"/>
      <c r="AR580" s="1036"/>
      <c r="AS580" s="1387"/>
      <c r="AT580" s="1387"/>
      <c r="AU580" s="1036"/>
      <c r="AV580" s="1036"/>
      <c r="AW580" s="923"/>
      <c r="AX580" s="937"/>
      <c r="AY580" s="937"/>
      <c r="AZ580" s="937"/>
      <c r="BA580" s="1832"/>
      <c r="BB580" s="937"/>
      <c r="BC580" s="937"/>
      <c r="BD580" s="1482"/>
      <c r="BE580" s="1036"/>
      <c r="BF580" s="937"/>
      <c r="BG580" s="1036"/>
      <c r="BH580" s="898"/>
      <c r="BI580" s="898"/>
      <c r="BJ580" s="902"/>
      <c r="BK580" s="923"/>
      <c r="BL580" s="1825"/>
      <c r="BM580" s="1827"/>
      <c r="BN580" s="1827"/>
      <c r="BO580" s="1830"/>
      <c r="BP580" s="950"/>
      <c r="BQ580" s="923"/>
      <c r="BR580" s="923"/>
      <c r="BS580" s="1482"/>
      <c r="BT580" s="923"/>
      <c r="BU580" s="937"/>
      <c r="BV580" s="937"/>
      <c r="BW580" s="1838"/>
      <c r="BX580" s="1838"/>
      <c r="BY580" s="1823"/>
      <c r="BZ580" s="1823"/>
      <c r="CA580" s="1823"/>
      <c r="CB580" s="1823"/>
      <c r="CC580" s="1840"/>
      <c r="CD580" s="1840"/>
      <c r="CE580" s="1840"/>
      <c r="CF580" s="1840"/>
      <c r="CG580" s="1823"/>
      <c r="CH580" s="1823"/>
      <c r="CI580" s="1823"/>
      <c r="CJ580" s="1823"/>
      <c r="CK580" s="1823"/>
      <c r="CL580" s="1823"/>
      <c r="CM580" s="1823"/>
      <c r="CN580" s="1823"/>
      <c r="CO580" s="1823"/>
      <c r="CP580" s="1823"/>
      <c r="CQ580" s="1823"/>
      <c r="CR580" s="1823"/>
      <c r="CS580" s="1823"/>
      <c r="CT580" s="1823"/>
      <c r="CU580" s="1823"/>
      <c r="CV580" s="1823"/>
    </row>
    <row r="581" spans="1:100" ht="15">
      <c r="A581" s="1820"/>
      <c r="B581" s="950"/>
      <c r="C581" s="923"/>
      <c r="D581" s="950"/>
      <c r="E581" s="923"/>
      <c r="F581" s="923"/>
      <c r="G581" s="923"/>
      <c r="H581" s="1048"/>
      <c r="I581" s="1036"/>
      <c r="J581" s="2340"/>
      <c r="K581" s="2429"/>
      <c r="L581" s="139" t="s">
        <v>1466</v>
      </c>
      <c r="M581" s="1450"/>
      <c r="N581" s="958"/>
      <c r="O581" s="957"/>
      <c r="P581" s="898"/>
      <c r="Q581" s="898"/>
      <c r="R581" s="898"/>
      <c r="S581" s="1334"/>
      <c r="T581" s="1056"/>
      <c r="U581" s="1056"/>
      <c r="V581" s="898"/>
      <c r="W581" s="1821"/>
      <c r="X581" s="898"/>
      <c r="Y581" s="1814"/>
      <c r="Z581" s="1814"/>
      <c r="AA581" s="1814"/>
      <c r="AB581" s="898"/>
      <c r="AC581" s="923"/>
      <c r="AD581" s="1048"/>
      <c r="AE581" s="1815"/>
      <c r="AF581" s="1056"/>
      <c r="AG581" s="923"/>
      <c r="AH581" s="1036"/>
      <c r="AI581" s="1036"/>
      <c r="AJ581" s="1036"/>
      <c r="AK581" s="1816"/>
      <c r="AL581" s="1816"/>
      <c r="AM581" s="1818"/>
      <c r="AN581" s="1048"/>
      <c r="AO581" s="937"/>
      <c r="AP581" s="1036"/>
      <c r="AQ581" s="1387"/>
      <c r="AR581" s="1036"/>
      <c r="AS581" s="1387"/>
      <c r="AT581" s="1387"/>
      <c r="AU581" s="1036"/>
      <c r="AV581" s="1036"/>
      <c r="AW581" s="923"/>
      <c r="AX581" s="937"/>
      <c r="AY581" s="937"/>
      <c r="AZ581" s="937"/>
      <c r="BA581" s="1832"/>
      <c r="BB581" s="937"/>
      <c r="BC581" s="937"/>
      <c r="BD581" s="1482"/>
      <c r="BE581" s="1036"/>
      <c r="BF581" s="937"/>
      <c r="BG581" s="1036"/>
      <c r="BH581" s="898"/>
      <c r="BI581" s="898"/>
      <c r="BJ581" s="902"/>
      <c r="BK581" s="923"/>
      <c r="BL581" s="1825"/>
      <c r="BM581" s="1827"/>
      <c r="BN581" s="1827"/>
      <c r="BO581" s="1830"/>
      <c r="BP581" s="950"/>
      <c r="BQ581" s="923"/>
      <c r="BR581" s="923"/>
      <c r="BS581" s="1482"/>
      <c r="BT581" s="923"/>
      <c r="BU581" s="937"/>
      <c r="BV581" s="937"/>
      <c r="BW581" s="1838"/>
      <c r="BX581" s="1838"/>
      <c r="BY581" s="1823"/>
      <c r="BZ581" s="1823"/>
      <c r="CA581" s="1823"/>
      <c r="CB581" s="1823"/>
      <c r="CC581" s="1840"/>
      <c r="CD581" s="1840"/>
      <c r="CE581" s="1840"/>
      <c r="CF581" s="1840"/>
      <c r="CG581" s="1823"/>
      <c r="CH581" s="1823"/>
      <c r="CI581" s="1823"/>
      <c r="CJ581" s="1823"/>
      <c r="CK581" s="1823"/>
      <c r="CL581" s="1823"/>
      <c r="CM581" s="1823"/>
      <c r="CN581" s="1823"/>
      <c r="CO581" s="1823"/>
      <c r="CP581" s="1823"/>
      <c r="CQ581" s="1823"/>
      <c r="CR581" s="1823"/>
      <c r="CS581" s="1823"/>
      <c r="CT581" s="1823"/>
      <c r="CU581" s="1823"/>
      <c r="CV581" s="1823"/>
    </row>
    <row r="582" spans="1:100" ht="15">
      <c r="A582" s="1820"/>
      <c r="B582" s="950"/>
      <c r="C582" s="923"/>
      <c r="D582" s="950"/>
      <c r="E582" s="923"/>
      <c r="F582" s="923"/>
      <c r="G582" s="923"/>
      <c r="H582" s="1048"/>
      <c r="I582" s="1036"/>
      <c r="J582" s="2340"/>
      <c r="K582" s="2429"/>
      <c r="L582" s="139" t="s">
        <v>872</v>
      </c>
      <c r="M582" s="1450"/>
      <c r="N582" s="958"/>
      <c r="O582" s="957"/>
      <c r="P582" s="898"/>
      <c r="Q582" s="898"/>
      <c r="R582" s="898"/>
      <c r="S582" s="1334"/>
      <c r="T582" s="1056"/>
      <c r="U582" s="1056"/>
      <c r="V582" s="898"/>
      <c r="W582" s="1821"/>
      <c r="X582" s="898"/>
      <c r="Y582" s="1814"/>
      <c r="Z582" s="1814"/>
      <c r="AA582" s="1814"/>
      <c r="AB582" s="898"/>
      <c r="AC582" s="923"/>
      <c r="AD582" s="1048"/>
      <c r="AE582" s="1815"/>
      <c r="AF582" s="1056"/>
      <c r="AG582" s="923"/>
      <c r="AH582" s="1036"/>
      <c r="AI582" s="1036"/>
      <c r="AJ582" s="1036"/>
      <c r="AK582" s="1816"/>
      <c r="AL582" s="1816"/>
      <c r="AM582" s="1818"/>
      <c r="AN582" s="1048"/>
      <c r="AO582" s="937"/>
      <c r="AP582" s="1036"/>
      <c r="AQ582" s="1387"/>
      <c r="AR582" s="1036"/>
      <c r="AS582" s="1387"/>
      <c r="AT582" s="1387"/>
      <c r="AU582" s="1036"/>
      <c r="AV582" s="1036"/>
      <c r="AW582" s="923"/>
      <c r="AX582" s="937"/>
      <c r="AY582" s="937"/>
      <c r="AZ582" s="937"/>
      <c r="BA582" s="1832"/>
      <c r="BB582" s="937"/>
      <c r="BC582" s="937"/>
      <c r="BD582" s="1482"/>
      <c r="BE582" s="1036"/>
      <c r="BF582" s="937"/>
      <c r="BG582" s="1036"/>
      <c r="BH582" s="898"/>
      <c r="BI582" s="898"/>
      <c r="BJ582" s="902"/>
      <c r="BK582" s="923"/>
      <c r="BL582" s="1825"/>
      <c r="BM582" s="1827"/>
      <c r="BN582" s="1827"/>
      <c r="BO582" s="1830"/>
      <c r="BP582" s="950"/>
      <c r="BQ582" s="923"/>
      <c r="BR582" s="923"/>
      <c r="BS582" s="1482"/>
      <c r="BT582" s="923"/>
      <c r="BU582" s="937"/>
      <c r="BV582" s="937"/>
      <c r="BW582" s="1838"/>
      <c r="BX582" s="1838"/>
      <c r="BY582" s="1823"/>
      <c r="BZ582" s="1823"/>
      <c r="CA582" s="1823"/>
      <c r="CB582" s="1823"/>
      <c r="CC582" s="1840"/>
      <c r="CD582" s="1840"/>
      <c r="CE582" s="1840"/>
      <c r="CF582" s="1840"/>
      <c r="CG582" s="1823"/>
      <c r="CH582" s="1823"/>
      <c r="CI582" s="1823"/>
      <c r="CJ582" s="1823"/>
      <c r="CK582" s="1823"/>
      <c r="CL582" s="1823"/>
      <c r="CM582" s="1823"/>
      <c r="CN582" s="1823"/>
      <c r="CO582" s="1823"/>
      <c r="CP582" s="1823"/>
      <c r="CQ582" s="1823"/>
      <c r="CR582" s="1823"/>
      <c r="CS582" s="1823"/>
      <c r="CT582" s="1823"/>
      <c r="CU582" s="1823"/>
      <c r="CV582" s="1823"/>
    </row>
    <row r="583" spans="1:100" ht="15">
      <c r="A583" s="1820"/>
      <c r="B583" s="950"/>
      <c r="C583" s="923"/>
      <c r="D583" s="950"/>
      <c r="E583" s="923"/>
      <c r="F583" s="923"/>
      <c r="G583" s="923"/>
      <c r="H583" s="1048"/>
      <c r="I583" s="1036"/>
      <c r="J583" s="2340"/>
      <c r="K583" s="2429"/>
      <c r="L583" s="139" t="s">
        <v>1467</v>
      </c>
      <c r="M583" s="1450"/>
      <c r="N583" s="958"/>
      <c r="O583" s="957"/>
      <c r="P583" s="898"/>
      <c r="Q583" s="898"/>
      <c r="R583" s="898"/>
      <c r="S583" s="1334"/>
      <c r="T583" s="1056"/>
      <c r="U583" s="1056"/>
      <c r="V583" s="898"/>
      <c r="W583" s="1821"/>
      <c r="X583" s="898"/>
      <c r="Y583" s="1814"/>
      <c r="Z583" s="1814"/>
      <c r="AA583" s="1814"/>
      <c r="AB583" s="898"/>
      <c r="AC583" s="923"/>
      <c r="AD583" s="1048"/>
      <c r="AE583" s="1815"/>
      <c r="AF583" s="1056"/>
      <c r="AG583" s="923"/>
      <c r="AH583" s="1036"/>
      <c r="AI583" s="1036"/>
      <c r="AJ583" s="1036"/>
      <c r="AK583" s="1816"/>
      <c r="AL583" s="1816"/>
      <c r="AM583" s="1818"/>
      <c r="AN583" s="1048"/>
      <c r="AO583" s="937"/>
      <c r="AP583" s="1036"/>
      <c r="AQ583" s="1387"/>
      <c r="AR583" s="1036"/>
      <c r="AS583" s="1387"/>
      <c r="AT583" s="1387"/>
      <c r="AU583" s="1036"/>
      <c r="AV583" s="1036"/>
      <c r="AW583" s="923"/>
      <c r="AX583" s="937"/>
      <c r="AY583" s="937"/>
      <c r="AZ583" s="937"/>
      <c r="BA583" s="1832"/>
      <c r="BB583" s="937"/>
      <c r="BC583" s="937"/>
      <c r="BD583" s="1482"/>
      <c r="BE583" s="1036"/>
      <c r="BF583" s="937"/>
      <c r="BG583" s="1036"/>
      <c r="BH583" s="898"/>
      <c r="BI583" s="898"/>
      <c r="BJ583" s="902"/>
      <c r="BK583" s="923"/>
      <c r="BL583" s="1825"/>
      <c r="BM583" s="1827"/>
      <c r="BN583" s="1827"/>
      <c r="BO583" s="1830"/>
      <c r="BP583" s="950"/>
      <c r="BQ583" s="923"/>
      <c r="BR583" s="923"/>
      <c r="BS583" s="1482"/>
      <c r="BT583" s="923"/>
      <c r="BU583" s="937"/>
      <c r="BV583" s="937"/>
      <c r="BW583" s="1838"/>
      <c r="BX583" s="1838"/>
      <c r="BY583" s="1823"/>
      <c r="BZ583" s="1823"/>
      <c r="CA583" s="1823"/>
      <c r="CB583" s="1823"/>
      <c r="CC583" s="1840"/>
      <c r="CD583" s="1840"/>
      <c r="CE583" s="1840"/>
      <c r="CF583" s="1840"/>
      <c r="CG583" s="1823"/>
      <c r="CH583" s="1823"/>
      <c r="CI583" s="1823"/>
      <c r="CJ583" s="1823"/>
      <c r="CK583" s="1823"/>
      <c r="CL583" s="1823"/>
      <c r="CM583" s="1823"/>
      <c r="CN583" s="1823"/>
      <c r="CO583" s="1823"/>
      <c r="CP583" s="1823"/>
      <c r="CQ583" s="1823"/>
      <c r="CR583" s="1823"/>
      <c r="CS583" s="1823"/>
      <c r="CT583" s="1823"/>
      <c r="CU583" s="1823"/>
      <c r="CV583" s="1823"/>
    </row>
    <row r="584" spans="1:100" ht="15">
      <c r="A584" s="1820"/>
      <c r="B584" s="950"/>
      <c r="C584" s="923"/>
      <c r="D584" s="950"/>
      <c r="E584" s="923"/>
      <c r="F584" s="923"/>
      <c r="G584" s="923"/>
      <c r="H584" s="1048"/>
      <c r="I584" s="1036"/>
      <c r="J584" s="2340"/>
      <c r="K584" s="2429"/>
      <c r="L584" s="139" t="s">
        <v>1468</v>
      </c>
      <c r="M584" s="1450"/>
      <c r="N584" s="958"/>
      <c r="O584" s="957"/>
      <c r="P584" s="898"/>
      <c r="Q584" s="898"/>
      <c r="R584" s="898"/>
      <c r="S584" s="1334"/>
      <c r="T584" s="1056"/>
      <c r="U584" s="1056"/>
      <c r="V584" s="898"/>
      <c r="W584" s="1821"/>
      <c r="X584" s="898"/>
      <c r="Y584" s="1814"/>
      <c r="Z584" s="1814"/>
      <c r="AA584" s="1814"/>
      <c r="AB584" s="898"/>
      <c r="AC584" s="923"/>
      <c r="AD584" s="1048"/>
      <c r="AE584" s="1815"/>
      <c r="AF584" s="1056"/>
      <c r="AG584" s="923"/>
      <c r="AH584" s="1036"/>
      <c r="AI584" s="1036"/>
      <c r="AJ584" s="1036"/>
      <c r="AK584" s="1816"/>
      <c r="AL584" s="1816"/>
      <c r="AM584" s="1818"/>
      <c r="AN584" s="1048"/>
      <c r="AO584" s="937"/>
      <c r="AP584" s="1036"/>
      <c r="AQ584" s="1387"/>
      <c r="AR584" s="1036"/>
      <c r="AS584" s="1387"/>
      <c r="AT584" s="1387"/>
      <c r="AU584" s="1036"/>
      <c r="AV584" s="1036"/>
      <c r="AW584" s="923"/>
      <c r="AX584" s="937"/>
      <c r="AY584" s="937"/>
      <c r="AZ584" s="937"/>
      <c r="BA584" s="1832"/>
      <c r="BB584" s="937"/>
      <c r="BC584" s="937"/>
      <c r="BD584" s="1482"/>
      <c r="BE584" s="1036"/>
      <c r="BF584" s="937"/>
      <c r="BG584" s="1036"/>
      <c r="BH584" s="898"/>
      <c r="BI584" s="898"/>
      <c r="BJ584" s="902"/>
      <c r="BK584" s="923"/>
      <c r="BL584" s="1825"/>
      <c r="BM584" s="1827"/>
      <c r="BN584" s="1827"/>
      <c r="BO584" s="1830"/>
      <c r="BP584" s="950"/>
      <c r="BQ584" s="923"/>
      <c r="BR584" s="923"/>
      <c r="BS584" s="1482"/>
      <c r="BT584" s="923"/>
      <c r="BU584" s="937"/>
      <c r="BV584" s="937"/>
      <c r="BW584" s="1838"/>
      <c r="BX584" s="1838"/>
      <c r="BY584" s="1823"/>
      <c r="BZ584" s="1823"/>
      <c r="CA584" s="1823"/>
      <c r="CB584" s="1823"/>
      <c r="CC584" s="1840"/>
      <c r="CD584" s="1840"/>
      <c r="CE584" s="1840"/>
      <c r="CF584" s="1840"/>
      <c r="CG584" s="1823"/>
      <c r="CH584" s="1823"/>
      <c r="CI584" s="1823"/>
      <c r="CJ584" s="1823"/>
      <c r="CK584" s="1823"/>
      <c r="CL584" s="1823"/>
      <c r="CM584" s="1823"/>
      <c r="CN584" s="1823"/>
      <c r="CO584" s="1823"/>
      <c r="CP584" s="1823"/>
      <c r="CQ584" s="1823"/>
      <c r="CR584" s="1823"/>
      <c r="CS584" s="1823"/>
      <c r="CT584" s="1823"/>
      <c r="CU584" s="1823"/>
      <c r="CV584" s="1823"/>
    </row>
    <row r="585" spans="1:100" ht="30">
      <c r="A585" s="1820"/>
      <c r="B585" s="950"/>
      <c r="C585" s="923"/>
      <c r="D585" s="950"/>
      <c r="E585" s="923"/>
      <c r="F585" s="923"/>
      <c r="G585" s="923"/>
      <c r="H585" s="1048"/>
      <c r="I585" s="1036"/>
      <c r="J585" s="2340"/>
      <c r="K585" s="2429"/>
      <c r="L585" s="139" t="s">
        <v>1469</v>
      </c>
      <c r="M585" s="1450"/>
      <c r="N585" s="958"/>
      <c r="O585" s="957"/>
      <c r="P585" s="898"/>
      <c r="Q585" s="898"/>
      <c r="R585" s="898"/>
      <c r="S585" s="1334"/>
      <c r="T585" s="1056"/>
      <c r="U585" s="1056"/>
      <c r="V585" s="898"/>
      <c r="W585" s="1821"/>
      <c r="X585" s="898"/>
      <c r="Y585" s="1814"/>
      <c r="Z585" s="1814"/>
      <c r="AA585" s="1814"/>
      <c r="AB585" s="898"/>
      <c r="AC585" s="923"/>
      <c r="AD585" s="1048"/>
      <c r="AE585" s="1815"/>
      <c r="AF585" s="1056"/>
      <c r="AG585" s="923"/>
      <c r="AH585" s="1036"/>
      <c r="AI585" s="1036"/>
      <c r="AJ585" s="1036"/>
      <c r="AK585" s="1816"/>
      <c r="AL585" s="1816"/>
      <c r="AM585" s="1818"/>
      <c r="AN585" s="1048"/>
      <c r="AO585" s="937"/>
      <c r="AP585" s="1036"/>
      <c r="AQ585" s="1387"/>
      <c r="AR585" s="1036"/>
      <c r="AS585" s="1387"/>
      <c r="AT585" s="1387"/>
      <c r="AU585" s="1036"/>
      <c r="AV585" s="1036"/>
      <c r="AW585" s="923"/>
      <c r="AX585" s="937"/>
      <c r="AY585" s="937"/>
      <c r="AZ585" s="937"/>
      <c r="BA585" s="1832"/>
      <c r="BB585" s="937"/>
      <c r="BC585" s="937"/>
      <c r="BD585" s="1482"/>
      <c r="BE585" s="1036"/>
      <c r="BF585" s="937"/>
      <c r="BG585" s="1036"/>
      <c r="BH585" s="898"/>
      <c r="BI585" s="898"/>
      <c r="BJ585" s="902"/>
      <c r="BK585" s="923"/>
      <c r="BL585" s="1825"/>
      <c r="BM585" s="1827"/>
      <c r="BN585" s="1827"/>
      <c r="BO585" s="1830"/>
      <c r="BP585" s="950"/>
      <c r="BQ585" s="923"/>
      <c r="BR585" s="923"/>
      <c r="BS585" s="1482"/>
      <c r="BT585" s="923"/>
      <c r="BU585" s="937"/>
      <c r="BV585" s="937"/>
      <c r="BW585" s="1838"/>
      <c r="BX585" s="1838"/>
      <c r="BY585" s="1823"/>
      <c r="BZ585" s="1823"/>
      <c r="CA585" s="1823"/>
      <c r="CB585" s="1823"/>
      <c r="CC585" s="1840"/>
      <c r="CD585" s="1840"/>
      <c r="CE585" s="1840"/>
      <c r="CF585" s="1840"/>
      <c r="CG585" s="1823"/>
      <c r="CH585" s="1823"/>
      <c r="CI585" s="1823"/>
      <c r="CJ585" s="1823"/>
      <c r="CK585" s="1823"/>
      <c r="CL585" s="1823"/>
      <c r="CM585" s="1823"/>
      <c r="CN585" s="1823"/>
      <c r="CO585" s="1823"/>
      <c r="CP585" s="1823"/>
      <c r="CQ585" s="1823"/>
      <c r="CR585" s="1823"/>
      <c r="CS585" s="1823"/>
      <c r="CT585" s="1823"/>
      <c r="CU585" s="1823"/>
      <c r="CV585" s="1823"/>
    </row>
    <row r="586" spans="1:100" ht="15">
      <c r="A586" s="1820"/>
      <c r="B586" s="950"/>
      <c r="C586" s="923"/>
      <c r="D586" s="950"/>
      <c r="E586" s="923"/>
      <c r="F586" s="923"/>
      <c r="G586" s="923"/>
      <c r="H586" s="1048"/>
      <c r="I586" s="1036"/>
      <c r="J586" s="2340"/>
      <c r="K586" s="2429"/>
      <c r="L586" s="139" t="s">
        <v>1470</v>
      </c>
      <c r="M586" s="1450"/>
      <c r="N586" s="958"/>
      <c r="O586" s="957"/>
      <c r="P586" s="898"/>
      <c r="Q586" s="898"/>
      <c r="R586" s="898"/>
      <c r="S586" s="1334"/>
      <c r="T586" s="1056"/>
      <c r="U586" s="1056"/>
      <c r="V586" s="898"/>
      <c r="W586" s="1821"/>
      <c r="X586" s="898"/>
      <c r="Y586" s="1814"/>
      <c r="Z586" s="1814"/>
      <c r="AA586" s="1814"/>
      <c r="AB586" s="898"/>
      <c r="AC586" s="923"/>
      <c r="AD586" s="1048"/>
      <c r="AE586" s="1815"/>
      <c r="AF586" s="1056"/>
      <c r="AG586" s="923"/>
      <c r="AH586" s="1036"/>
      <c r="AI586" s="1036"/>
      <c r="AJ586" s="1036"/>
      <c r="AK586" s="1816"/>
      <c r="AL586" s="1816"/>
      <c r="AM586" s="1818"/>
      <c r="AN586" s="1048"/>
      <c r="AO586" s="937"/>
      <c r="AP586" s="1036"/>
      <c r="AQ586" s="1387"/>
      <c r="AR586" s="1036"/>
      <c r="AS586" s="1387"/>
      <c r="AT586" s="1387"/>
      <c r="AU586" s="1036"/>
      <c r="AV586" s="1036"/>
      <c r="AW586" s="923"/>
      <c r="AX586" s="937"/>
      <c r="AY586" s="937"/>
      <c r="AZ586" s="937"/>
      <c r="BA586" s="1832"/>
      <c r="BB586" s="937"/>
      <c r="BC586" s="937"/>
      <c r="BD586" s="1482"/>
      <c r="BE586" s="1036"/>
      <c r="BF586" s="937"/>
      <c r="BG586" s="1036"/>
      <c r="BH586" s="898"/>
      <c r="BI586" s="898"/>
      <c r="BJ586" s="902"/>
      <c r="BK586" s="923"/>
      <c r="BL586" s="1825"/>
      <c r="BM586" s="1827"/>
      <c r="BN586" s="1827"/>
      <c r="BO586" s="1830"/>
      <c r="BP586" s="950"/>
      <c r="BQ586" s="923"/>
      <c r="BR586" s="923"/>
      <c r="BS586" s="1482"/>
      <c r="BT586" s="923"/>
      <c r="BU586" s="937"/>
      <c r="BV586" s="937"/>
      <c r="BW586" s="1838"/>
      <c r="BX586" s="1838"/>
      <c r="BY586" s="1823"/>
      <c r="BZ586" s="1823"/>
      <c r="CA586" s="1823"/>
      <c r="CB586" s="1823"/>
      <c r="CC586" s="1840"/>
      <c r="CD586" s="1840"/>
      <c r="CE586" s="1840"/>
      <c r="CF586" s="1840"/>
      <c r="CG586" s="1823"/>
      <c r="CH586" s="1823"/>
      <c r="CI586" s="1823"/>
      <c r="CJ586" s="1823"/>
      <c r="CK586" s="1823"/>
      <c r="CL586" s="1823"/>
      <c r="CM586" s="1823"/>
      <c r="CN586" s="1823"/>
      <c r="CO586" s="1823"/>
      <c r="CP586" s="1823"/>
      <c r="CQ586" s="1823"/>
      <c r="CR586" s="1823"/>
      <c r="CS586" s="1823"/>
      <c r="CT586" s="1823"/>
      <c r="CU586" s="1823"/>
      <c r="CV586" s="1823"/>
    </row>
    <row r="587" spans="1:100" ht="15">
      <c r="A587" s="1820"/>
      <c r="B587" s="950"/>
      <c r="C587" s="923"/>
      <c r="D587" s="950"/>
      <c r="E587" s="923"/>
      <c r="F587" s="923"/>
      <c r="G587" s="923"/>
      <c r="H587" s="1048"/>
      <c r="I587" s="1036"/>
      <c r="J587" s="2340"/>
      <c r="K587" s="2429"/>
      <c r="L587" s="139" t="s">
        <v>1471</v>
      </c>
      <c r="M587" s="1450"/>
      <c r="N587" s="958"/>
      <c r="O587" s="957"/>
      <c r="P587" s="898"/>
      <c r="Q587" s="898"/>
      <c r="R587" s="898"/>
      <c r="S587" s="1334"/>
      <c r="T587" s="1056"/>
      <c r="U587" s="1056"/>
      <c r="V587" s="898"/>
      <c r="W587" s="1821"/>
      <c r="X587" s="898"/>
      <c r="Y587" s="1814"/>
      <c r="Z587" s="1814"/>
      <c r="AA587" s="1814"/>
      <c r="AB587" s="898"/>
      <c r="AC587" s="923"/>
      <c r="AD587" s="1048"/>
      <c r="AE587" s="1815"/>
      <c r="AF587" s="1056"/>
      <c r="AG587" s="923"/>
      <c r="AH587" s="1036"/>
      <c r="AI587" s="1036"/>
      <c r="AJ587" s="1036"/>
      <c r="AK587" s="1816"/>
      <c r="AL587" s="1816"/>
      <c r="AM587" s="1818"/>
      <c r="AN587" s="1048"/>
      <c r="AO587" s="937"/>
      <c r="AP587" s="1036"/>
      <c r="AQ587" s="1387"/>
      <c r="AR587" s="1036"/>
      <c r="AS587" s="1387"/>
      <c r="AT587" s="1387"/>
      <c r="AU587" s="1036"/>
      <c r="AV587" s="1036"/>
      <c r="AW587" s="923"/>
      <c r="AX587" s="937"/>
      <c r="AY587" s="937"/>
      <c r="AZ587" s="937"/>
      <c r="BA587" s="1832"/>
      <c r="BB587" s="937"/>
      <c r="BC587" s="937"/>
      <c r="BD587" s="1482"/>
      <c r="BE587" s="1036"/>
      <c r="BF587" s="937"/>
      <c r="BG587" s="1036"/>
      <c r="BH587" s="898"/>
      <c r="BI587" s="898"/>
      <c r="BJ587" s="902"/>
      <c r="BK587" s="923"/>
      <c r="BL587" s="1825"/>
      <c r="BM587" s="1827"/>
      <c r="BN587" s="1827"/>
      <c r="BO587" s="1830"/>
      <c r="BP587" s="950"/>
      <c r="BQ587" s="923"/>
      <c r="BR587" s="923"/>
      <c r="BS587" s="1482"/>
      <c r="BT587" s="923"/>
      <c r="BU587" s="937"/>
      <c r="BV587" s="937"/>
      <c r="BW587" s="1838"/>
      <c r="BX587" s="1838"/>
      <c r="BY587" s="1823"/>
      <c r="BZ587" s="1823"/>
      <c r="CA587" s="1823"/>
      <c r="CB587" s="1823"/>
      <c r="CC587" s="1840"/>
      <c r="CD587" s="1840"/>
      <c r="CE587" s="1840"/>
      <c r="CF587" s="1840"/>
      <c r="CG587" s="1823"/>
      <c r="CH587" s="1823"/>
      <c r="CI587" s="1823"/>
      <c r="CJ587" s="1823"/>
      <c r="CK587" s="1823"/>
      <c r="CL587" s="1823"/>
      <c r="CM587" s="1823"/>
      <c r="CN587" s="1823"/>
      <c r="CO587" s="1823"/>
      <c r="CP587" s="1823"/>
      <c r="CQ587" s="1823"/>
      <c r="CR587" s="1823"/>
      <c r="CS587" s="1823"/>
      <c r="CT587" s="1823"/>
      <c r="CU587" s="1823"/>
      <c r="CV587" s="1823"/>
    </row>
    <row r="588" spans="1:100" ht="30">
      <c r="A588" s="1820"/>
      <c r="B588" s="950"/>
      <c r="C588" s="923"/>
      <c r="D588" s="950"/>
      <c r="E588" s="923"/>
      <c r="F588" s="923"/>
      <c r="G588" s="923"/>
      <c r="H588" s="1048"/>
      <c r="I588" s="1036"/>
      <c r="J588" s="2340"/>
      <c r="K588" s="2429"/>
      <c r="L588" s="139" t="s">
        <v>1472</v>
      </c>
      <c r="M588" s="1450"/>
      <c r="N588" s="958"/>
      <c r="O588" s="957"/>
      <c r="P588" s="898"/>
      <c r="Q588" s="898"/>
      <c r="R588" s="898"/>
      <c r="S588" s="1334"/>
      <c r="T588" s="1056"/>
      <c r="U588" s="1056"/>
      <c r="V588" s="898"/>
      <c r="W588" s="1821"/>
      <c r="X588" s="898"/>
      <c r="Y588" s="1814"/>
      <c r="Z588" s="1814"/>
      <c r="AA588" s="1814"/>
      <c r="AB588" s="898"/>
      <c r="AC588" s="923"/>
      <c r="AD588" s="1048"/>
      <c r="AE588" s="1815"/>
      <c r="AF588" s="1056"/>
      <c r="AG588" s="923"/>
      <c r="AH588" s="1036"/>
      <c r="AI588" s="1036"/>
      <c r="AJ588" s="1036"/>
      <c r="AK588" s="1816"/>
      <c r="AL588" s="1816"/>
      <c r="AM588" s="1818"/>
      <c r="AN588" s="1048"/>
      <c r="AO588" s="937"/>
      <c r="AP588" s="1036"/>
      <c r="AQ588" s="1387"/>
      <c r="AR588" s="1036"/>
      <c r="AS588" s="1387"/>
      <c r="AT588" s="1387"/>
      <c r="AU588" s="1036"/>
      <c r="AV588" s="1036"/>
      <c r="AW588" s="923"/>
      <c r="AX588" s="937"/>
      <c r="AY588" s="937"/>
      <c r="AZ588" s="937"/>
      <c r="BA588" s="1832"/>
      <c r="BB588" s="937"/>
      <c r="BC588" s="937"/>
      <c r="BD588" s="1482"/>
      <c r="BE588" s="1036"/>
      <c r="BF588" s="937"/>
      <c r="BG588" s="1036"/>
      <c r="BH588" s="898"/>
      <c r="BI588" s="898"/>
      <c r="BJ588" s="902"/>
      <c r="BK588" s="923"/>
      <c r="BL588" s="1825"/>
      <c r="BM588" s="1827"/>
      <c r="BN588" s="1827"/>
      <c r="BO588" s="1830"/>
      <c r="BP588" s="950"/>
      <c r="BQ588" s="923"/>
      <c r="BR588" s="923"/>
      <c r="BS588" s="1482"/>
      <c r="BT588" s="923"/>
      <c r="BU588" s="937"/>
      <c r="BV588" s="937"/>
      <c r="BW588" s="1838"/>
      <c r="BX588" s="1838"/>
      <c r="BY588" s="1823"/>
      <c r="BZ588" s="1823"/>
      <c r="CA588" s="1823"/>
      <c r="CB588" s="1823"/>
      <c r="CC588" s="1840"/>
      <c r="CD588" s="1840"/>
      <c r="CE588" s="1840"/>
      <c r="CF588" s="1840"/>
      <c r="CG588" s="1823"/>
      <c r="CH588" s="1823"/>
      <c r="CI588" s="1823"/>
      <c r="CJ588" s="1823"/>
      <c r="CK588" s="1823"/>
      <c r="CL588" s="1823"/>
      <c r="CM588" s="1823"/>
      <c r="CN588" s="1823"/>
      <c r="CO588" s="1823"/>
      <c r="CP588" s="1823"/>
      <c r="CQ588" s="1823"/>
      <c r="CR588" s="1823"/>
      <c r="CS588" s="1823"/>
      <c r="CT588" s="1823"/>
      <c r="CU588" s="1823"/>
      <c r="CV588" s="1823"/>
    </row>
    <row r="589" spans="1:100" ht="15">
      <c r="A589" s="1820"/>
      <c r="B589" s="950"/>
      <c r="C589" s="923"/>
      <c r="D589" s="950"/>
      <c r="E589" s="923"/>
      <c r="F589" s="923"/>
      <c r="G589" s="923"/>
      <c r="H589" s="1048"/>
      <c r="I589" s="1036"/>
      <c r="J589" s="2340"/>
      <c r="K589" s="2429"/>
      <c r="L589" s="139" t="s">
        <v>1473</v>
      </c>
      <c r="M589" s="1450"/>
      <c r="N589" s="958"/>
      <c r="O589" s="957"/>
      <c r="P589" s="898"/>
      <c r="Q589" s="898"/>
      <c r="R589" s="898"/>
      <c r="S589" s="1334"/>
      <c r="T589" s="1056"/>
      <c r="U589" s="1056"/>
      <c r="V589" s="898"/>
      <c r="W589" s="1821"/>
      <c r="X589" s="898"/>
      <c r="Y589" s="1814"/>
      <c r="Z589" s="1814"/>
      <c r="AA589" s="1814"/>
      <c r="AB589" s="898"/>
      <c r="AC589" s="923"/>
      <c r="AD589" s="1048"/>
      <c r="AE589" s="1815"/>
      <c r="AF589" s="1056"/>
      <c r="AG589" s="923"/>
      <c r="AH589" s="1036"/>
      <c r="AI589" s="1036"/>
      <c r="AJ589" s="1036"/>
      <c r="AK589" s="1816"/>
      <c r="AL589" s="1816"/>
      <c r="AM589" s="1818"/>
      <c r="AN589" s="1048"/>
      <c r="AO589" s="937"/>
      <c r="AP589" s="1036"/>
      <c r="AQ589" s="1387"/>
      <c r="AR589" s="1036"/>
      <c r="AS589" s="1387"/>
      <c r="AT589" s="1387"/>
      <c r="AU589" s="1036"/>
      <c r="AV589" s="1036"/>
      <c r="AW589" s="923"/>
      <c r="AX589" s="937"/>
      <c r="AY589" s="937"/>
      <c r="AZ589" s="937"/>
      <c r="BA589" s="1832"/>
      <c r="BB589" s="937"/>
      <c r="BC589" s="937"/>
      <c r="BD589" s="1482"/>
      <c r="BE589" s="1036"/>
      <c r="BF589" s="937"/>
      <c r="BG589" s="1036"/>
      <c r="BH589" s="898"/>
      <c r="BI589" s="898"/>
      <c r="BJ589" s="902"/>
      <c r="BK589" s="923"/>
      <c r="BL589" s="1825"/>
      <c r="BM589" s="1827"/>
      <c r="BN589" s="1827"/>
      <c r="BO589" s="1830"/>
      <c r="BP589" s="950"/>
      <c r="BQ589" s="923"/>
      <c r="BR589" s="923"/>
      <c r="BS589" s="1482"/>
      <c r="BT589" s="923"/>
      <c r="BU589" s="937"/>
      <c r="BV589" s="937"/>
      <c r="BW589" s="1838"/>
      <c r="BX589" s="1838"/>
      <c r="BY589" s="1823"/>
      <c r="BZ589" s="1823"/>
      <c r="CA589" s="1823"/>
      <c r="CB589" s="1823"/>
      <c r="CC589" s="1840"/>
      <c r="CD589" s="1840"/>
      <c r="CE589" s="1840"/>
      <c r="CF589" s="1840"/>
      <c r="CG589" s="1823"/>
      <c r="CH589" s="1823"/>
      <c r="CI589" s="1823"/>
      <c r="CJ589" s="1823"/>
      <c r="CK589" s="1823"/>
      <c r="CL589" s="1823"/>
      <c r="CM589" s="1823"/>
      <c r="CN589" s="1823"/>
      <c r="CO589" s="1823"/>
      <c r="CP589" s="1823"/>
      <c r="CQ589" s="1823"/>
      <c r="CR589" s="1823"/>
      <c r="CS589" s="1823"/>
      <c r="CT589" s="1823"/>
      <c r="CU589" s="1823"/>
      <c r="CV589" s="1823"/>
    </row>
    <row r="590" spans="1:100" ht="15">
      <c r="A590" s="1820"/>
      <c r="B590" s="950"/>
      <c r="C590" s="923"/>
      <c r="D590" s="950"/>
      <c r="E590" s="923"/>
      <c r="F590" s="923"/>
      <c r="G590" s="923"/>
      <c r="H590" s="1048"/>
      <c r="I590" s="1036"/>
      <c r="J590" s="2340"/>
      <c r="K590" s="2429"/>
      <c r="L590" s="139" t="s">
        <v>1474</v>
      </c>
      <c r="M590" s="1450"/>
      <c r="N590" s="958"/>
      <c r="O590" s="957"/>
      <c r="P590" s="898"/>
      <c r="Q590" s="898"/>
      <c r="R590" s="898"/>
      <c r="S590" s="1334"/>
      <c r="T590" s="1056"/>
      <c r="U590" s="1056"/>
      <c r="V590" s="898"/>
      <c r="W590" s="1821"/>
      <c r="X590" s="898"/>
      <c r="Y590" s="1814"/>
      <c r="Z590" s="1814"/>
      <c r="AA590" s="1814"/>
      <c r="AB590" s="898"/>
      <c r="AC590" s="923"/>
      <c r="AD590" s="1048"/>
      <c r="AE590" s="1815"/>
      <c r="AF590" s="1056"/>
      <c r="AG590" s="923"/>
      <c r="AH590" s="1036"/>
      <c r="AI590" s="1036"/>
      <c r="AJ590" s="1036"/>
      <c r="AK590" s="1816"/>
      <c r="AL590" s="1816"/>
      <c r="AM590" s="1818"/>
      <c r="AN590" s="1048"/>
      <c r="AO590" s="937"/>
      <c r="AP590" s="1036"/>
      <c r="AQ590" s="1387"/>
      <c r="AR590" s="1036"/>
      <c r="AS590" s="1387"/>
      <c r="AT590" s="1387"/>
      <c r="AU590" s="1036"/>
      <c r="AV590" s="1036"/>
      <c r="AW590" s="923"/>
      <c r="AX590" s="937"/>
      <c r="AY590" s="937"/>
      <c r="AZ590" s="937"/>
      <c r="BA590" s="1832"/>
      <c r="BB590" s="937"/>
      <c r="BC590" s="937"/>
      <c r="BD590" s="1482"/>
      <c r="BE590" s="1036"/>
      <c r="BF590" s="937"/>
      <c r="BG590" s="1036"/>
      <c r="BH590" s="898"/>
      <c r="BI590" s="898"/>
      <c r="BJ590" s="902"/>
      <c r="BK590" s="923"/>
      <c r="BL590" s="1825"/>
      <c r="BM590" s="1827"/>
      <c r="BN590" s="1827"/>
      <c r="BO590" s="1830"/>
      <c r="BP590" s="950"/>
      <c r="BQ590" s="923"/>
      <c r="BR590" s="923"/>
      <c r="BS590" s="1482"/>
      <c r="BT590" s="923"/>
      <c r="BU590" s="937"/>
      <c r="BV590" s="937"/>
      <c r="BW590" s="1838"/>
      <c r="BX590" s="1838"/>
      <c r="BY590" s="1823"/>
      <c r="BZ590" s="1823"/>
      <c r="CA590" s="1823"/>
      <c r="CB590" s="1823"/>
      <c r="CC590" s="1840"/>
      <c r="CD590" s="1840"/>
      <c r="CE590" s="1840"/>
      <c r="CF590" s="1840"/>
      <c r="CG590" s="1823"/>
      <c r="CH590" s="1823"/>
      <c r="CI590" s="1823"/>
      <c r="CJ590" s="1823"/>
      <c r="CK590" s="1823"/>
      <c r="CL590" s="1823"/>
      <c r="CM590" s="1823"/>
      <c r="CN590" s="1823"/>
      <c r="CO590" s="1823"/>
      <c r="CP590" s="1823"/>
      <c r="CQ590" s="1823"/>
      <c r="CR590" s="1823"/>
      <c r="CS590" s="1823"/>
      <c r="CT590" s="1823"/>
      <c r="CU590" s="1823"/>
      <c r="CV590" s="1823"/>
    </row>
    <row r="591" spans="1:100" ht="15">
      <c r="A591" s="1820"/>
      <c r="B591" s="950"/>
      <c r="C591" s="923"/>
      <c r="D591" s="950"/>
      <c r="E591" s="923"/>
      <c r="F591" s="923"/>
      <c r="G591" s="923"/>
      <c r="H591" s="1048"/>
      <c r="I591" s="1036"/>
      <c r="J591" s="2340"/>
      <c r="K591" s="2429"/>
      <c r="L591" s="139" t="s">
        <v>616</v>
      </c>
      <c r="M591" s="1450"/>
      <c r="N591" s="958"/>
      <c r="O591" s="957"/>
      <c r="P591" s="898"/>
      <c r="Q591" s="898"/>
      <c r="R591" s="898"/>
      <c r="S591" s="1334"/>
      <c r="T591" s="1056"/>
      <c r="U591" s="1056"/>
      <c r="V591" s="898"/>
      <c r="W591" s="1821"/>
      <c r="X591" s="898"/>
      <c r="Y591" s="1814"/>
      <c r="Z591" s="1814"/>
      <c r="AA591" s="1814"/>
      <c r="AB591" s="898"/>
      <c r="AC591" s="923"/>
      <c r="AD591" s="1048"/>
      <c r="AE591" s="1815"/>
      <c r="AF591" s="1056"/>
      <c r="AG591" s="923"/>
      <c r="AH591" s="1036"/>
      <c r="AI591" s="1036"/>
      <c r="AJ591" s="1036"/>
      <c r="AK591" s="1816"/>
      <c r="AL591" s="1816"/>
      <c r="AM591" s="1818"/>
      <c r="AN591" s="1048"/>
      <c r="AO591" s="937"/>
      <c r="AP591" s="1036"/>
      <c r="AQ591" s="1387"/>
      <c r="AR591" s="1036"/>
      <c r="AS591" s="1387"/>
      <c r="AT591" s="1387"/>
      <c r="AU591" s="1036"/>
      <c r="AV591" s="1036"/>
      <c r="AW591" s="923"/>
      <c r="AX591" s="937"/>
      <c r="AY591" s="937"/>
      <c r="AZ591" s="937"/>
      <c r="BA591" s="1832"/>
      <c r="BB591" s="937"/>
      <c r="BC591" s="937"/>
      <c r="BD591" s="1482"/>
      <c r="BE591" s="1036"/>
      <c r="BF591" s="937"/>
      <c r="BG591" s="1036"/>
      <c r="BH591" s="898"/>
      <c r="BI591" s="898"/>
      <c r="BJ591" s="902"/>
      <c r="BK591" s="923"/>
      <c r="BL591" s="1825"/>
      <c r="BM591" s="1827"/>
      <c r="BN591" s="1827"/>
      <c r="BO591" s="1830"/>
      <c r="BP591" s="950"/>
      <c r="BQ591" s="923"/>
      <c r="BR591" s="923"/>
      <c r="BS591" s="1482"/>
      <c r="BT591" s="923"/>
      <c r="BU591" s="937"/>
      <c r="BV591" s="937"/>
      <c r="BW591" s="1838"/>
      <c r="BX591" s="1838"/>
      <c r="BY591" s="1823"/>
      <c r="BZ591" s="1823"/>
      <c r="CA591" s="1823"/>
      <c r="CB591" s="1823"/>
      <c r="CC591" s="1840"/>
      <c r="CD591" s="1840"/>
      <c r="CE591" s="1840"/>
      <c r="CF591" s="1840"/>
      <c r="CG591" s="1823"/>
      <c r="CH591" s="1823"/>
      <c r="CI591" s="1823"/>
      <c r="CJ591" s="1823"/>
      <c r="CK591" s="1823"/>
      <c r="CL591" s="1823"/>
      <c r="CM591" s="1823"/>
      <c r="CN591" s="1823"/>
      <c r="CO591" s="1823"/>
      <c r="CP591" s="1823"/>
      <c r="CQ591" s="1823"/>
      <c r="CR591" s="1823"/>
      <c r="CS591" s="1823"/>
      <c r="CT591" s="1823"/>
      <c r="CU591" s="1823"/>
      <c r="CV591" s="1823"/>
    </row>
    <row r="592" spans="1:100" ht="15">
      <c r="A592" s="1820"/>
      <c r="B592" s="950"/>
      <c r="C592" s="923"/>
      <c r="D592" s="950"/>
      <c r="E592" s="923"/>
      <c r="F592" s="923"/>
      <c r="G592" s="923"/>
      <c r="H592" s="1048"/>
      <c r="I592" s="1036"/>
      <c r="J592" s="2340"/>
      <c r="K592" s="2429"/>
      <c r="L592" s="139" t="s">
        <v>1475</v>
      </c>
      <c r="M592" s="1450"/>
      <c r="N592" s="958"/>
      <c r="O592" s="957"/>
      <c r="P592" s="898"/>
      <c r="Q592" s="898"/>
      <c r="R592" s="898"/>
      <c r="S592" s="1334"/>
      <c r="T592" s="1056"/>
      <c r="U592" s="1056"/>
      <c r="V592" s="898"/>
      <c r="W592" s="1821"/>
      <c r="X592" s="898"/>
      <c r="Y592" s="1814"/>
      <c r="Z592" s="1814"/>
      <c r="AA592" s="1814"/>
      <c r="AB592" s="898"/>
      <c r="AC592" s="923"/>
      <c r="AD592" s="1048"/>
      <c r="AE592" s="1815"/>
      <c r="AF592" s="1056"/>
      <c r="AG592" s="923"/>
      <c r="AH592" s="1036"/>
      <c r="AI592" s="1036"/>
      <c r="AJ592" s="1036"/>
      <c r="AK592" s="1816"/>
      <c r="AL592" s="1816"/>
      <c r="AM592" s="1818"/>
      <c r="AN592" s="1048"/>
      <c r="AO592" s="937"/>
      <c r="AP592" s="1036"/>
      <c r="AQ592" s="1387"/>
      <c r="AR592" s="1036"/>
      <c r="AS592" s="1387"/>
      <c r="AT592" s="1387"/>
      <c r="AU592" s="1036"/>
      <c r="AV592" s="1036"/>
      <c r="AW592" s="923"/>
      <c r="AX592" s="937"/>
      <c r="AY592" s="937"/>
      <c r="AZ592" s="937"/>
      <c r="BA592" s="1832"/>
      <c r="BB592" s="937"/>
      <c r="BC592" s="937"/>
      <c r="BD592" s="1482"/>
      <c r="BE592" s="1036"/>
      <c r="BF592" s="937"/>
      <c r="BG592" s="1036"/>
      <c r="BH592" s="898"/>
      <c r="BI592" s="898"/>
      <c r="BJ592" s="902"/>
      <c r="BK592" s="923"/>
      <c r="BL592" s="1825"/>
      <c r="BM592" s="1827"/>
      <c r="BN592" s="1827"/>
      <c r="BO592" s="1830"/>
      <c r="BP592" s="950"/>
      <c r="BQ592" s="923"/>
      <c r="BR592" s="923"/>
      <c r="BS592" s="1482"/>
      <c r="BT592" s="923"/>
      <c r="BU592" s="937"/>
      <c r="BV592" s="937"/>
      <c r="BW592" s="1838"/>
      <c r="BX592" s="1838"/>
      <c r="BY592" s="1823"/>
      <c r="BZ592" s="1823"/>
      <c r="CA592" s="1823"/>
      <c r="CB592" s="1823"/>
      <c r="CC592" s="1840"/>
      <c r="CD592" s="1840"/>
      <c r="CE592" s="1840"/>
      <c r="CF592" s="1840"/>
      <c r="CG592" s="1823"/>
      <c r="CH592" s="1823"/>
      <c r="CI592" s="1823"/>
      <c r="CJ592" s="1823"/>
      <c r="CK592" s="1823"/>
      <c r="CL592" s="1823"/>
      <c r="CM592" s="1823"/>
      <c r="CN592" s="1823"/>
      <c r="CO592" s="1823"/>
      <c r="CP592" s="1823"/>
      <c r="CQ592" s="1823"/>
      <c r="CR592" s="1823"/>
      <c r="CS592" s="1823"/>
      <c r="CT592" s="1823"/>
      <c r="CU592" s="1823"/>
      <c r="CV592" s="1823"/>
    </row>
    <row r="593" spans="1:100" ht="15">
      <c r="A593" s="1820"/>
      <c r="B593" s="950"/>
      <c r="C593" s="923"/>
      <c r="D593" s="950"/>
      <c r="E593" s="923"/>
      <c r="F593" s="923"/>
      <c r="G593" s="923"/>
      <c r="H593" s="1048"/>
      <c r="I593" s="1036"/>
      <c r="J593" s="2340"/>
      <c r="K593" s="2429"/>
      <c r="L593" s="139" t="s">
        <v>1476</v>
      </c>
      <c r="M593" s="1450"/>
      <c r="N593" s="958"/>
      <c r="O593" s="957"/>
      <c r="P593" s="898"/>
      <c r="Q593" s="898"/>
      <c r="R593" s="898"/>
      <c r="S593" s="1334"/>
      <c r="T593" s="1056"/>
      <c r="U593" s="1056"/>
      <c r="V593" s="898"/>
      <c r="W593" s="1821"/>
      <c r="X593" s="898"/>
      <c r="Y593" s="1814"/>
      <c r="Z593" s="1814"/>
      <c r="AA593" s="1814"/>
      <c r="AB593" s="898"/>
      <c r="AC593" s="923"/>
      <c r="AD593" s="1048"/>
      <c r="AE593" s="1815"/>
      <c r="AF593" s="1056"/>
      <c r="AG593" s="923"/>
      <c r="AH593" s="1036"/>
      <c r="AI593" s="1036"/>
      <c r="AJ593" s="1036"/>
      <c r="AK593" s="1816"/>
      <c r="AL593" s="1816"/>
      <c r="AM593" s="1818"/>
      <c r="AN593" s="1048"/>
      <c r="AO593" s="937"/>
      <c r="AP593" s="1036"/>
      <c r="AQ593" s="1387"/>
      <c r="AR593" s="1036"/>
      <c r="AS593" s="1387"/>
      <c r="AT593" s="1387"/>
      <c r="AU593" s="1036"/>
      <c r="AV593" s="1036"/>
      <c r="AW593" s="923"/>
      <c r="AX593" s="937"/>
      <c r="AY593" s="937"/>
      <c r="AZ593" s="937"/>
      <c r="BA593" s="1832"/>
      <c r="BB593" s="937"/>
      <c r="BC593" s="937"/>
      <c r="BD593" s="1482"/>
      <c r="BE593" s="1036"/>
      <c r="BF593" s="937"/>
      <c r="BG593" s="1036"/>
      <c r="BH593" s="898"/>
      <c r="BI593" s="898"/>
      <c r="BJ593" s="902"/>
      <c r="BK593" s="923"/>
      <c r="BL593" s="1825"/>
      <c r="BM593" s="1827"/>
      <c r="BN593" s="1827"/>
      <c r="BO593" s="1830"/>
      <c r="BP593" s="950"/>
      <c r="BQ593" s="923"/>
      <c r="BR593" s="923"/>
      <c r="BS593" s="1482"/>
      <c r="BT593" s="923"/>
      <c r="BU593" s="937"/>
      <c r="BV593" s="937"/>
      <c r="BW593" s="1838"/>
      <c r="BX593" s="1838"/>
      <c r="BY593" s="1823"/>
      <c r="BZ593" s="1823"/>
      <c r="CA593" s="1823"/>
      <c r="CB593" s="1823"/>
      <c r="CC593" s="1840"/>
      <c r="CD593" s="1840"/>
      <c r="CE593" s="1840"/>
      <c r="CF593" s="1840"/>
      <c r="CG593" s="1823"/>
      <c r="CH593" s="1823"/>
      <c r="CI593" s="1823"/>
      <c r="CJ593" s="1823"/>
      <c r="CK593" s="1823"/>
      <c r="CL593" s="1823"/>
      <c r="CM593" s="1823"/>
      <c r="CN593" s="1823"/>
      <c r="CO593" s="1823"/>
      <c r="CP593" s="1823"/>
      <c r="CQ593" s="1823"/>
      <c r="CR593" s="1823"/>
      <c r="CS593" s="1823"/>
      <c r="CT593" s="1823"/>
      <c r="CU593" s="1823"/>
      <c r="CV593" s="1823"/>
    </row>
    <row r="594" spans="1:100" ht="15">
      <c r="A594" s="1820"/>
      <c r="B594" s="950"/>
      <c r="C594" s="923"/>
      <c r="D594" s="950"/>
      <c r="E594" s="923"/>
      <c r="F594" s="923"/>
      <c r="G594" s="923"/>
      <c r="H594" s="1048"/>
      <c r="I594" s="1036"/>
      <c r="J594" s="2340"/>
      <c r="K594" s="2429"/>
      <c r="L594" s="139" t="s">
        <v>547</v>
      </c>
      <c r="M594" s="1450"/>
      <c r="N594" s="958"/>
      <c r="O594" s="957"/>
      <c r="P594" s="898"/>
      <c r="Q594" s="898"/>
      <c r="R594" s="898"/>
      <c r="S594" s="1334"/>
      <c r="T594" s="1056"/>
      <c r="U594" s="1056"/>
      <c r="V594" s="898"/>
      <c r="W594" s="1821"/>
      <c r="X594" s="898"/>
      <c r="Y594" s="1814"/>
      <c r="Z594" s="1814"/>
      <c r="AA594" s="1814"/>
      <c r="AB594" s="898"/>
      <c r="AC594" s="923"/>
      <c r="AD594" s="1048"/>
      <c r="AE594" s="1815"/>
      <c r="AF594" s="1056"/>
      <c r="AG594" s="923"/>
      <c r="AH594" s="1036"/>
      <c r="AI594" s="1036"/>
      <c r="AJ594" s="1036"/>
      <c r="AK594" s="1816"/>
      <c r="AL594" s="1816"/>
      <c r="AM594" s="1818"/>
      <c r="AN594" s="1048"/>
      <c r="AO594" s="937"/>
      <c r="AP594" s="1036"/>
      <c r="AQ594" s="1387"/>
      <c r="AR594" s="1036"/>
      <c r="AS594" s="1387"/>
      <c r="AT594" s="1387"/>
      <c r="AU594" s="1036"/>
      <c r="AV594" s="1036"/>
      <c r="AW594" s="923"/>
      <c r="AX594" s="937"/>
      <c r="AY594" s="937"/>
      <c r="AZ594" s="937"/>
      <c r="BA594" s="1832"/>
      <c r="BB594" s="937"/>
      <c r="BC594" s="937"/>
      <c r="BD594" s="1482"/>
      <c r="BE594" s="1036"/>
      <c r="BF594" s="937"/>
      <c r="BG594" s="1036"/>
      <c r="BH594" s="898"/>
      <c r="BI594" s="898"/>
      <c r="BJ594" s="902"/>
      <c r="BK594" s="923"/>
      <c r="BL594" s="1825"/>
      <c r="BM594" s="1827"/>
      <c r="BN594" s="1827"/>
      <c r="BO594" s="1830"/>
      <c r="BP594" s="950"/>
      <c r="BQ594" s="923"/>
      <c r="BR594" s="923"/>
      <c r="BS594" s="1482"/>
      <c r="BT594" s="923"/>
      <c r="BU594" s="937"/>
      <c r="BV594" s="937"/>
      <c r="BW594" s="1838"/>
      <c r="BX594" s="1838"/>
      <c r="BY594" s="1823"/>
      <c r="BZ594" s="1823"/>
      <c r="CA594" s="1823"/>
      <c r="CB594" s="1823"/>
      <c r="CC594" s="1840"/>
      <c r="CD594" s="1840"/>
      <c r="CE594" s="1840"/>
      <c r="CF594" s="1840"/>
      <c r="CG594" s="1823"/>
      <c r="CH594" s="1823"/>
      <c r="CI594" s="1823"/>
      <c r="CJ594" s="1823"/>
      <c r="CK594" s="1823"/>
      <c r="CL594" s="1823"/>
      <c r="CM594" s="1823"/>
      <c r="CN594" s="1823"/>
      <c r="CO594" s="1823"/>
      <c r="CP594" s="1823"/>
      <c r="CQ594" s="1823"/>
      <c r="CR594" s="1823"/>
      <c r="CS594" s="1823"/>
      <c r="CT594" s="1823"/>
      <c r="CU594" s="1823"/>
      <c r="CV594" s="1823"/>
    </row>
    <row r="595" spans="1:100" ht="15">
      <c r="A595" s="1820"/>
      <c r="B595" s="950"/>
      <c r="C595" s="923"/>
      <c r="D595" s="950"/>
      <c r="E595" s="923"/>
      <c r="F595" s="923"/>
      <c r="G595" s="923"/>
      <c r="H595" s="1048"/>
      <c r="I595" s="1036"/>
      <c r="J595" s="2340"/>
      <c r="K595" s="2429"/>
      <c r="L595" s="139" t="s">
        <v>1477</v>
      </c>
      <c r="M595" s="1450"/>
      <c r="N595" s="958"/>
      <c r="O595" s="957"/>
      <c r="P595" s="898"/>
      <c r="Q595" s="898"/>
      <c r="R595" s="898"/>
      <c r="S595" s="1334"/>
      <c r="T595" s="1056"/>
      <c r="U595" s="1056"/>
      <c r="V595" s="898"/>
      <c r="W595" s="1821"/>
      <c r="X595" s="898"/>
      <c r="Y595" s="1814"/>
      <c r="Z595" s="1814"/>
      <c r="AA595" s="1814"/>
      <c r="AB595" s="898"/>
      <c r="AC595" s="923"/>
      <c r="AD595" s="1048"/>
      <c r="AE595" s="1815"/>
      <c r="AF595" s="1056"/>
      <c r="AG595" s="923"/>
      <c r="AH595" s="1036"/>
      <c r="AI595" s="1036"/>
      <c r="AJ595" s="1036"/>
      <c r="AK595" s="1816"/>
      <c r="AL595" s="1816"/>
      <c r="AM595" s="1818"/>
      <c r="AN595" s="1048"/>
      <c r="AO595" s="937"/>
      <c r="AP595" s="1036"/>
      <c r="AQ595" s="1387"/>
      <c r="AR595" s="1036"/>
      <c r="AS595" s="1387"/>
      <c r="AT595" s="1387"/>
      <c r="AU595" s="1036"/>
      <c r="AV595" s="1036"/>
      <c r="AW595" s="923"/>
      <c r="AX595" s="937"/>
      <c r="AY595" s="937"/>
      <c r="AZ595" s="937"/>
      <c r="BA595" s="1832"/>
      <c r="BB595" s="937"/>
      <c r="BC595" s="937"/>
      <c r="BD595" s="1482"/>
      <c r="BE595" s="1036"/>
      <c r="BF595" s="937"/>
      <c r="BG595" s="1036"/>
      <c r="BH595" s="898"/>
      <c r="BI595" s="898"/>
      <c r="BJ595" s="902"/>
      <c r="BK595" s="923"/>
      <c r="BL595" s="1825"/>
      <c r="BM595" s="1827"/>
      <c r="BN595" s="1827"/>
      <c r="BO595" s="1830"/>
      <c r="BP595" s="950"/>
      <c r="BQ595" s="923"/>
      <c r="BR595" s="923"/>
      <c r="BS595" s="1482"/>
      <c r="BT595" s="923"/>
      <c r="BU595" s="937"/>
      <c r="BV595" s="937"/>
      <c r="BW595" s="1838"/>
      <c r="BX595" s="1838"/>
      <c r="BY595" s="1823"/>
      <c r="BZ595" s="1823"/>
      <c r="CA595" s="1823"/>
      <c r="CB595" s="1823"/>
      <c r="CC595" s="1840"/>
      <c r="CD595" s="1840"/>
      <c r="CE595" s="1840"/>
      <c r="CF595" s="1840"/>
      <c r="CG595" s="1823"/>
      <c r="CH595" s="1823"/>
      <c r="CI595" s="1823"/>
      <c r="CJ595" s="1823"/>
      <c r="CK595" s="1823"/>
      <c r="CL595" s="1823"/>
      <c r="CM595" s="1823"/>
      <c r="CN595" s="1823"/>
      <c r="CO595" s="1823"/>
      <c r="CP595" s="1823"/>
      <c r="CQ595" s="1823"/>
      <c r="CR595" s="1823"/>
      <c r="CS595" s="1823"/>
      <c r="CT595" s="1823"/>
      <c r="CU595" s="1823"/>
      <c r="CV595" s="1823"/>
    </row>
    <row r="596" spans="1:100" ht="15">
      <c r="A596" s="1820"/>
      <c r="B596" s="950"/>
      <c r="C596" s="923"/>
      <c r="D596" s="950"/>
      <c r="E596" s="923"/>
      <c r="F596" s="923"/>
      <c r="G596" s="923"/>
      <c r="H596" s="1048"/>
      <c r="I596" s="1036"/>
      <c r="J596" s="2340"/>
      <c r="K596" s="2429"/>
      <c r="L596" s="139" t="s">
        <v>548</v>
      </c>
      <c r="M596" s="1450"/>
      <c r="N596" s="958"/>
      <c r="O596" s="957"/>
      <c r="P596" s="898"/>
      <c r="Q596" s="898"/>
      <c r="R596" s="898"/>
      <c r="S596" s="1334"/>
      <c r="T596" s="1056"/>
      <c r="U596" s="1056"/>
      <c r="V596" s="898"/>
      <c r="W596" s="1821"/>
      <c r="X596" s="898"/>
      <c r="Y596" s="1814"/>
      <c r="Z596" s="1814"/>
      <c r="AA596" s="1814"/>
      <c r="AB596" s="898"/>
      <c r="AC596" s="923"/>
      <c r="AD596" s="1048"/>
      <c r="AE596" s="1815"/>
      <c r="AF596" s="1056"/>
      <c r="AG596" s="923"/>
      <c r="AH596" s="1036"/>
      <c r="AI596" s="1036"/>
      <c r="AJ596" s="1036"/>
      <c r="AK596" s="1816"/>
      <c r="AL596" s="1816"/>
      <c r="AM596" s="1818"/>
      <c r="AN596" s="1048"/>
      <c r="AO596" s="937"/>
      <c r="AP596" s="1036"/>
      <c r="AQ596" s="1387"/>
      <c r="AR596" s="1036"/>
      <c r="AS596" s="1387"/>
      <c r="AT596" s="1387"/>
      <c r="AU596" s="1036"/>
      <c r="AV596" s="1036"/>
      <c r="AW596" s="923"/>
      <c r="AX596" s="937"/>
      <c r="AY596" s="937"/>
      <c r="AZ596" s="937"/>
      <c r="BA596" s="1832"/>
      <c r="BB596" s="937"/>
      <c r="BC596" s="937"/>
      <c r="BD596" s="1482"/>
      <c r="BE596" s="1036"/>
      <c r="BF596" s="937"/>
      <c r="BG596" s="1036"/>
      <c r="BH596" s="898"/>
      <c r="BI596" s="898"/>
      <c r="BJ596" s="902"/>
      <c r="BK596" s="923"/>
      <c r="BL596" s="1825"/>
      <c r="BM596" s="1827"/>
      <c r="BN596" s="1827"/>
      <c r="BO596" s="1830"/>
      <c r="BP596" s="950"/>
      <c r="BQ596" s="923"/>
      <c r="BR596" s="923"/>
      <c r="BS596" s="1482"/>
      <c r="BT596" s="923"/>
      <c r="BU596" s="937"/>
      <c r="BV596" s="937"/>
      <c r="BW596" s="1838"/>
      <c r="BX596" s="1838"/>
      <c r="BY596" s="1823"/>
      <c r="BZ596" s="1823"/>
      <c r="CA596" s="1823"/>
      <c r="CB596" s="1823"/>
      <c r="CC596" s="1840"/>
      <c r="CD596" s="1840"/>
      <c r="CE596" s="1840"/>
      <c r="CF596" s="1840"/>
      <c r="CG596" s="1823"/>
      <c r="CH596" s="1823"/>
      <c r="CI596" s="1823"/>
      <c r="CJ596" s="1823"/>
      <c r="CK596" s="1823"/>
      <c r="CL596" s="1823"/>
      <c r="CM596" s="1823"/>
      <c r="CN596" s="1823"/>
      <c r="CO596" s="1823"/>
      <c r="CP596" s="1823"/>
      <c r="CQ596" s="1823"/>
      <c r="CR596" s="1823"/>
      <c r="CS596" s="1823"/>
      <c r="CT596" s="1823"/>
      <c r="CU596" s="1823"/>
      <c r="CV596" s="1823"/>
    </row>
    <row r="597" spans="1:100" ht="30">
      <c r="A597" s="1820"/>
      <c r="B597" s="950"/>
      <c r="C597" s="923"/>
      <c r="D597" s="950"/>
      <c r="E597" s="923"/>
      <c r="F597" s="923"/>
      <c r="G597" s="923"/>
      <c r="H597" s="1048"/>
      <c r="I597" s="1036"/>
      <c r="J597" s="2340"/>
      <c r="K597" s="2429"/>
      <c r="L597" s="139" t="s">
        <v>1478</v>
      </c>
      <c r="M597" s="1450"/>
      <c r="N597" s="958"/>
      <c r="O597" s="957"/>
      <c r="P597" s="898"/>
      <c r="Q597" s="898"/>
      <c r="R597" s="898"/>
      <c r="S597" s="1334"/>
      <c r="T597" s="1056"/>
      <c r="U597" s="1056"/>
      <c r="V597" s="898"/>
      <c r="W597" s="1821"/>
      <c r="X597" s="898"/>
      <c r="Y597" s="1814"/>
      <c r="Z597" s="1814"/>
      <c r="AA597" s="1814"/>
      <c r="AB597" s="898"/>
      <c r="AC597" s="923"/>
      <c r="AD597" s="1048"/>
      <c r="AE597" s="1815"/>
      <c r="AF597" s="1056"/>
      <c r="AG597" s="923"/>
      <c r="AH597" s="1036"/>
      <c r="AI597" s="1036"/>
      <c r="AJ597" s="1036"/>
      <c r="AK597" s="1816"/>
      <c r="AL597" s="1816"/>
      <c r="AM597" s="1818"/>
      <c r="AN597" s="1048"/>
      <c r="AO597" s="937"/>
      <c r="AP597" s="1036"/>
      <c r="AQ597" s="1387"/>
      <c r="AR597" s="1036"/>
      <c r="AS597" s="1387"/>
      <c r="AT597" s="1387"/>
      <c r="AU597" s="1036"/>
      <c r="AV597" s="1036"/>
      <c r="AW597" s="923"/>
      <c r="AX597" s="937"/>
      <c r="AY597" s="937"/>
      <c r="AZ597" s="937"/>
      <c r="BA597" s="1832"/>
      <c r="BB597" s="937"/>
      <c r="BC597" s="937"/>
      <c r="BD597" s="1482"/>
      <c r="BE597" s="1036"/>
      <c r="BF597" s="937"/>
      <c r="BG597" s="1036"/>
      <c r="BH597" s="898"/>
      <c r="BI597" s="898"/>
      <c r="BJ597" s="902"/>
      <c r="BK597" s="923"/>
      <c r="BL597" s="1825"/>
      <c r="BM597" s="1827"/>
      <c r="BN597" s="1827"/>
      <c r="BO597" s="1830"/>
      <c r="BP597" s="950"/>
      <c r="BQ597" s="923"/>
      <c r="BR597" s="923"/>
      <c r="BS597" s="1482"/>
      <c r="BT597" s="923"/>
      <c r="BU597" s="937"/>
      <c r="BV597" s="937"/>
      <c r="BW597" s="1838"/>
      <c r="BX597" s="1838"/>
      <c r="BY597" s="1823"/>
      <c r="BZ597" s="1823"/>
      <c r="CA597" s="1823"/>
      <c r="CB597" s="1823"/>
      <c r="CC597" s="1840"/>
      <c r="CD597" s="1840"/>
      <c r="CE597" s="1840"/>
      <c r="CF597" s="1840"/>
      <c r="CG597" s="1823"/>
      <c r="CH597" s="1823"/>
      <c r="CI597" s="1823"/>
      <c r="CJ597" s="1823"/>
      <c r="CK597" s="1823"/>
      <c r="CL597" s="1823"/>
      <c r="CM597" s="1823"/>
      <c r="CN597" s="1823"/>
      <c r="CO597" s="1823"/>
      <c r="CP597" s="1823"/>
      <c r="CQ597" s="1823"/>
      <c r="CR597" s="1823"/>
      <c r="CS597" s="1823"/>
      <c r="CT597" s="1823"/>
      <c r="CU597" s="1823"/>
      <c r="CV597" s="1823"/>
    </row>
    <row r="598" spans="1:100" ht="15">
      <c r="A598" s="1820"/>
      <c r="B598" s="950"/>
      <c r="C598" s="923"/>
      <c r="D598" s="950"/>
      <c r="E598" s="923"/>
      <c r="F598" s="923"/>
      <c r="G598" s="923"/>
      <c r="H598" s="1048"/>
      <c r="I598" s="1036"/>
      <c r="J598" s="2340"/>
      <c r="K598" s="2429"/>
      <c r="L598" s="139" t="s">
        <v>1479</v>
      </c>
      <c r="M598" s="1450"/>
      <c r="N598" s="958"/>
      <c r="O598" s="957"/>
      <c r="P598" s="898"/>
      <c r="Q598" s="898"/>
      <c r="R598" s="898"/>
      <c r="S598" s="1334"/>
      <c r="T598" s="1056"/>
      <c r="U598" s="1056"/>
      <c r="V598" s="898"/>
      <c r="W598" s="1821"/>
      <c r="X598" s="898"/>
      <c r="Y598" s="1814"/>
      <c r="Z598" s="1814"/>
      <c r="AA598" s="1814"/>
      <c r="AB598" s="898"/>
      <c r="AC598" s="923"/>
      <c r="AD598" s="1048"/>
      <c r="AE598" s="1815"/>
      <c r="AF598" s="1056"/>
      <c r="AG598" s="923"/>
      <c r="AH598" s="1036"/>
      <c r="AI598" s="1036"/>
      <c r="AJ598" s="1036"/>
      <c r="AK598" s="1816"/>
      <c r="AL598" s="1816"/>
      <c r="AM598" s="1818"/>
      <c r="AN598" s="1048"/>
      <c r="AO598" s="937"/>
      <c r="AP598" s="1036"/>
      <c r="AQ598" s="1387"/>
      <c r="AR598" s="1036"/>
      <c r="AS598" s="1387"/>
      <c r="AT598" s="1387"/>
      <c r="AU598" s="1036"/>
      <c r="AV598" s="1036"/>
      <c r="AW598" s="923"/>
      <c r="AX598" s="937"/>
      <c r="AY598" s="937"/>
      <c r="AZ598" s="937"/>
      <c r="BA598" s="1832"/>
      <c r="BB598" s="937"/>
      <c r="BC598" s="937"/>
      <c r="BD598" s="1482"/>
      <c r="BE598" s="1036"/>
      <c r="BF598" s="937"/>
      <c r="BG598" s="1036"/>
      <c r="BH598" s="898"/>
      <c r="BI598" s="898"/>
      <c r="BJ598" s="902"/>
      <c r="BK598" s="923"/>
      <c r="BL598" s="1825"/>
      <c r="BM598" s="1827"/>
      <c r="BN598" s="1827"/>
      <c r="BO598" s="1830"/>
      <c r="BP598" s="950"/>
      <c r="BQ598" s="923"/>
      <c r="BR598" s="923"/>
      <c r="BS598" s="1482"/>
      <c r="BT598" s="923"/>
      <c r="BU598" s="937"/>
      <c r="BV598" s="937"/>
      <c r="BW598" s="1838"/>
      <c r="BX598" s="1838"/>
      <c r="BY598" s="1823"/>
      <c r="BZ598" s="1823"/>
      <c r="CA598" s="1823"/>
      <c r="CB598" s="1823"/>
      <c r="CC598" s="1840"/>
      <c r="CD598" s="1840"/>
      <c r="CE598" s="1840"/>
      <c r="CF598" s="1840"/>
      <c r="CG598" s="1823"/>
      <c r="CH598" s="1823"/>
      <c r="CI598" s="1823"/>
      <c r="CJ598" s="1823"/>
      <c r="CK598" s="1823"/>
      <c r="CL598" s="1823"/>
      <c r="CM598" s="1823"/>
      <c r="CN598" s="1823"/>
      <c r="CO598" s="1823"/>
      <c r="CP598" s="1823"/>
      <c r="CQ598" s="1823"/>
      <c r="CR598" s="1823"/>
      <c r="CS598" s="1823"/>
      <c r="CT598" s="1823"/>
      <c r="CU598" s="1823"/>
      <c r="CV598" s="1823"/>
    </row>
    <row r="599" spans="1:100" ht="15">
      <c r="A599" s="1820"/>
      <c r="B599" s="950"/>
      <c r="C599" s="923"/>
      <c r="D599" s="950"/>
      <c r="E599" s="923"/>
      <c r="F599" s="923"/>
      <c r="G599" s="923"/>
      <c r="H599" s="1048"/>
      <c r="I599" s="1036"/>
      <c r="J599" s="2340"/>
      <c r="K599" s="2429"/>
      <c r="L599" s="139" t="s">
        <v>1480</v>
      </c>
      <c r="M599" s="1450"/>
      <c r="N599" s="958"/>
      <c r="O599" s="957"/>
      <c r="P599" s="898"/>
      <c r="Q599" s="898"/>
      <c r="R599" s="898"/>
      <c r="S599" s="1334"/>
      <c r="T599" s="1056"/>
      <c r="U599" s="1056"/>
      <c r="V599" s="898"/>
      <c r="W599" s="1821"/>
      <c r="X599" s="898"/>
      <c r="Y599" s="1814"/>
      <c r="Z599" s="1814"/>
      <c r="AA599" s="1814"/>
      <c r="AB599" s="898"/>
      <c r="AC599" s="923"/>
      <c r="AD599" s="1048"/>
      <c r="AE599" s="1815"/>
      <c r="AF599" s="1056"/>
      <c r="AG599" s="923"/>
      <c r="AH599" s="1036"/>
      <c r="AI599" s="1036"/>
      <c r="AJ599" s="1036"/>
      <c r="AK599" s="1816"/>
      <c r="AL599" s="1816"/>
      <c r="AM599" s="1818"/>
      <c r="AN599" s="1048"/>
      <c r="AO599" s="937"/>
      <c r="AP599" s="1036"/>
      <c r="AQ599" s="1387"/>
      <c r="AR599" s="1036"/>
      <c r="AS599" s="1387"/>
      <c r="AT599" s="1387"/>
      <c r="AU599" s="1036"/>
      <c r="AV599" s="1036"/>
      <c r="AW599" s="923"/>
      <c r="AX599" s="937"/>
      <c r="AY599" s="937"/>
      <c r="AZ599" s="937"/>
      <c r="BA599" s="1832"/>
      <c r="BB599" s="937"/>
      <c r="BC599" s="937"/>
      <c r="BD599" s="1482"/>
      <c r="BE599" s="1036"/>
      <c r="BF599" s="937"/>
      <c r="BG599" s="1036"/>
      <c r="BH599" s="898"/>
      <c r="BI599" s="898"/>
      <c r="BJ599" s="902"/>
      <c r="BK599" s="923"/>
      <c r="BL599" s="1825"/>
      <c r="BM599" s="1827"/>
      <c r="BN599" s="1827"/>
      <c r="BO599" s="1830"/>
      <c r="BP599" s="950"/>
      <c r="BQ599" s="923"/>
      <c r="BR599" s="923"/>
      <c r="BS599" s="1482"/>
      <c r="BT599" s="923"/>
      <c r="BU599" s="937"/>
      <c r="BV599" s="937"/>
      <c r="BW599" s="1838"/>
      <c r="BX599" s="1838"/>
      <c r="BY599" s="1823"/>
      <c r="BZ599" s="1823"/>
      <c r="CA599" s="1823"/>
      <c r="CB599" s="1823"/>
      <c r="CC599" s="1840"/>
      <c r="CD599" s="1840"/>
      <c r="CE599" s="1840"/>
      <c r="CF599" s="1840"/>
      <c r="CG599" s="1823"/>
      <c r="CH599" s="1823"/>
      <c r="CI599" s="1823"/>
      <c r="CJ599" s="1823"/>
      <c r="CK599" s="1823"/>
      <c r="CL599" s="1823"/>
      <c r="CM599" s="1823"/>
      <c r="CN599" s="1823"/>
      <c r="CO599" s="1823"/>
      <c r="CP599" s="1823"/>
      <c r="CQ599" s="1823"/>
      <c r="CR599" s="1823"/>
      <c r="CS599" s="1823"/>
      <c r="CT599" s="1823"/>
      <c r="CU599" s="1823"/>
      <c r="CV599" s="1823"/>
    </row>
    <row r="600" spans="1:100" ht="15">
      <c r="A600" s="1820"/>
      <c r="B600" s="950"/>
      <c r="C600" s="923"/>
      <c r="D600" s="950"/>
      <c r="E600" s="923"/>
      <c r="F600" s="923"/>
      <c r="G600" s="923"/>
      <c r="H600" s="1048"/>
      <c r="I600" s="1036"/>
      <c r="J600" s="2340"/>
      <c r="K600" s="2429"/>
      <c r="L600" s="139" t="s">
        <v>1481</v>
      </c>
      <c r="M600" s="1450"/>
      <c r="N600" s="958"/>
      <c r="O600" s="957"/>
      <c r="P600" s="898"/>
      <c r="Q600" s="898"/>
      <c r="R600" s="898"/>
      <c r="S600" s="1334"/>
      <c r="T600" s="1056"/>
      <c r="U600" s="1056"/>
      <c r="V600" s="898"/>
      <c r="W600" s="1821"/>
      <c r="X600" s="898"/>
      <c r="Y600" s="1814"/>
      <c r="Z600" s="1814"/>
      <c r="AA600" s="1814"/>
      <c r="AB600" s="898"/>
      <c r="AC600" s="923"/>
      <c r="AD600" s="1048"/>
      <c r="AE600" s="1815"/>
      <c r="AF600" s="1056"/>
      <c r="AG600" s="923"/>
      <c r="AH600" s="1036"/>
      <c r="AI600" s="1036"/>
      <c r="AJ600" s="1036"/>
      <c r="AK600" s="1816"/>
      <c r="AL600" s="1816"/>
      <c r="AM600" s="1818"/>
      <c r="AN600" s="1048"/>
      <c r="AO600" s="937"/>
      <c r="AP600" s="1036"/>
      <c r="AQ600" s="1387"/>
      <c r="AR600" s="1036"/>
      <c r="AS600" s="1387"/>
      <c r="AT600" s="1387"/>
      <c r="AU600" s="1036"/>
      <c r="AV600" s="1036"/>
      <c r="AW600" s="923"/>
      <c r="AX600" s="937"/>
      <c r="AY600" s="937"/>
      <c r="AZ600" s="937"/>
      <c r="BA600" s="1832"/>
      <c r="BB600" s="937"/>
      <c r="BC600" s="937"/>
      <c r="BD600" s="1482"/>
      <c r="BE600" s="1036"/>
      <c r="BF600" s="937"/>
      <c r="BG600" s="1036"/>
      <c r="BH600" s="898"/>
      <c r="BI600" s="898"/>
      <c r="BJ600" s="902"/>
      <c r="BK600" s="923"/>
      <c r="BL600" s="1825"/>
      <c r="BM600" s="1827"/>
      <c r="BN600" s="1827"/>
      <c r="BO600" s="1830"/>
      <c r="BP600" s="950"/>
      <c r="BQ600" s="923"/>
      <c r="BR600" s="923"/>
      <c r="BS600" s="1482"/>
      <c r="BT600" s="923"/>
      <c r="BU600" s="937"/>
      <c r="BV600" s="937"/>
      <c r="BW600" s="1838"/>
      <c r="BX600" s="1838"/>
      <c r="BY600" s="1823"/>
      <c r="BZ600" s="1823"/>
      <c r="CA600" s="1823"/>
      <c r="CB600" s="1823"/>
      <c r="CC600" s="1840"/>
      <c r="CD600" s="1840"/>
      <c r="CE600" s="1840"/>
      <c r="CF600" s="1840"/>
      <c r="CG600" s="1823"/>
      <c r="CH600" s="1823"/>
      <c r="CI600" s="1823"/>
      <c r="CJ600" s="1823"/>
      <c r="CK600" s="1823"/>
      <c r="CL600" s="1823"/>
      <c r="CM600" s="1823"/>
      <c r="CN600" s="1823"/>
      <c r="CO600" s="1823"/>
      <c r="CP600" s="1823"/>
      <c r="CQ600" s="1823"/>
      <c r="CR600" s="1823"/>
      <c r="CS600" s="1823"/>
      <c r="CT600" s="1823"/>
      <c r="CU600" s="1823"/>
      <c r="CV600" s="1823"/>
    </row>
    <row r="601" spans="1:100" ht="15">
      <c r="A601" s="1820"/>
      <c r="B601" s="950"/>
      <c r="C601" s="923"/>
      <c r="D601" s="950"/>
      <c r="E601" s="923"/>
      <c r="F601" s="923"/>
      <c r="G601" s="923"/>
      <c r="H601" s="1048"/>
      <c r="I601" s="1036"/>
      <c r="J601" s="2340"/>
      <c r="K601" s="2429"/>
      <c r="L601" s="139" t="s">
        <v>1482</v>
      </c>
      <c r="M601" s="1450"/>
      <c r="N601" s="958"/>
      <c r="O601" s="957"/>
      <c r="P601" s="898"/>
      <c r="Q601" s="898"/>
      <c r="R601" s="898"/>
      <c r="S601" s="1334"/>
      <c r="T601" s="1056"/>
      <c r="U601" s="1056"/>
      <c r="V601" s="898"/>
      <c r="W601" s="1821"/>
      <c r="X601" s="898"/>
      <c r="Y601" s="1814"/>
      <c r="Z601" s="1814"/>
      <c r="AA601" s="1814"/>
      <c r="AB601" s="898"/>
      <c r="AC601" s="923"/>
      <c r="AD601" s="1048"/>
      <c r="AE601" s="1815"/>
      <c r="AF601" s="1056"/>
      <c r="AG601" s="923"/>
      <c r="AH601" s="1036"/>
      <c r="AI601" s="1036"/>
      <c r="AJ601" s="1036"/>
      <c r="AK601" s="1816"/>
      <c r="AL601" s="1816"/>
      <c r="AM601" s="1818"/>
      <c r="AN601" s="1048"/>
      <c r="AO601" s="937"/>
      <c r="AP601" s="1036"/>
      <c r="AQ601" s="1387"/>
      <c r="AR601" s="1036"/>
      <c r="AS601" s="1387"/>
      <c r="AT601" s="1387"/>
      <c r="AU601" s="1036"/>
      <c r="AV601" s="1036"/>
      <c r="AW601" s="923"/>
      <c r="AX601" s="937"/>
      <c r="AY601" s="937"/>
      <c r="AZ601" s="937"/>
      <c r="BA601" s="1832"/>
      <c r="BB601" s="937"/>
      <c r="BC601" s="937"/>
      <c r="BD601" s="1482"/>
      <c r="BE601" s="1036"/>
      <c r="BF601" s="937"/>
      <c r="BG601" s="1036"/>
      <c r="BH601" s="898"/>
      <c r="BI601" s="898"/>
      <c r="BJ601" s="902"/>
      <c r="BK601" s="923"/>
      <c r="BL601" s="1825"/>
      <c r="BM601" s="1827"/>
      <c r="BN601" s="1827"/>
      <c r="BO601" s="1830"/>
      <c r="BP601" s="950"/>
      <c r="BQ601" s="923"/>
      <c r="BR601" s="923"/>
      <c r="BS601" s="1482"/>
      <c r="BT601" s="923"/>
      <c r="BU601" s="937"/>
      <c r="BV601" s="937"/>
      <c r="BW601" s="1838"/>
      <c r="BX601" s="1838"/>
      <c r="BY601" s="1823"/>
      <c r="BZ601" s="1823"/>
      <c r="CA601" s="1823"/>
      <c r="CB601" s="1823"/>
      <c r="CC601" s="1840"/>
      <c r="CD601" s="1840"/>
      <c r="CE601" s="1840"/>
      <c r="CF601" s="1840"/>
      <c r="CG601" s="1823"/>
      <c r="CH601" s="1823"/>
      <c r="CI601" s="1823"/>
      <c r="CJ601" s="1823"/>
      <c r="CK601" s="1823"/>
      <c r="CL601" s="1823"/>
      <c r="CM601" s="1823"/>
      <c r="CN601" s="1823"/>
      <c r="CO601" s="1823"/>
      <c r="CP601" s="1823"/>
      <c r="CQ601" s="1823"/>
      <c r="CR601" s="1823"/>
      <c r="CS601" s="1823"/>
      <c r="CT601" s="1823"/>
      <c r="CU601" s="1823"/>
      <c r="CV601" s="1823"/>
    </row>
    <row r="602" spans="1:100" ht="30">
      <c r="A602" s="1820"/>
      <c r="B602" s="950"/>
      <c r="C602" s="923"/>
      <c r="D602" s="950"/>
      <c r="E602" s="923"/>
      <c r="F602" s="923"/>
      <c r="G602" s="923"/>
      <c r="H602" s="1048"/>
      <c r="I602" s="1036"/>
      <c r="J602" s="2340"/>
      <c r="K602" s="2429"/>
      <c r="L602" s="139" t="s">
        <v>1483</v>
      </c>
      <c r="M602" s="1450"/>
      <c r="N602" s="958"/>
      <c r="O602" s="957"/>
      <c r="P602" s="898"/>
      <c r="Q602" s="898"/>
      <c r="R602" s="898"/>
      <c r="S602" s="1334"/>
      <c r="T602" s="1056"/>
      <c r="U602" s="1056"/>
      <c r="V602" s="898"/>
      <c r="W602" s="1821"/>
      <c r="X602" s="898"/>
      <c r="Y602" s="1814"/>
      <c r="Z602" s="1814"/>
      <c r="AA602" s="1814"/>
      <c r="AB602" s="898"/>
      <c r="AC602" s="923"/>
      <c r="AD602" s="1048"/>
      <c r="AE602" s="1815"/>
      <c r="AF602" s="1056"/>
      <c r="AG602" s="923"/>
      <c r="AH602" s="1036"/>
      <c r="AI602" s="1036"/>
      <c r="AJ602" s="1036"/>
      <c r="AK602" s="1816"/>
      <c r="AL602" s="1816"/>
      <c r="AM602" s="1818"/>
      <c r="AN602" s="1048"/>
      <c r="AO602" s="937"/>
      <c r="AP602" s="1036"/>
      <c r="AQ602" s="1387"/>
      <c r="AR602" s="1036"/>
      <c r="AS602" s="1387"/>
      <c r="AT602" s="1387"/>
      <c r="AU602" s="1036"/>
      <c r="AV602" s="1036"/>
      <c r="AW602" s="923"/>
      <c r="AX602" s="937"/>
      <c r="AY602" s="937"/>
      <c r="AZ602" s="937"/>
      <c r="BA602" s="1832"/>
      <c r="BB602" s="937"/>
      <c r="BC602" s="937"/>
      <c r="BD602" s="1482"/>
      <c r="BE602" s="1036"/>
      <c r="BF602" s="937"/>
      <c r="BG602" s="1036"/>
      <c r="BH602" s="898"/>
      <c r="BI602" s="898"/>
      <c r="BJ602" s="902"/>
      <c r="BK602" s="923"/>
      <c r="BL602" s="1825"/>
      <c r="BM602" s="1827"/>
      <c r="BN602" s="1827"/>
      <c r="BO602" s="1830"/>
      <c r="BP602" s="950"/>
      <c r="BQ602" s="923"/>
      <c r="BR602" s="923"/>
      <c r="BS602" s="1482"/>
      <c r="BT602" s="923"/>
      <c r="BU602" s="937"/>
      <c r="BV602" s="937"/>
      <c r="BW602" s="1838"/>
      <c r="BX602" s="1838"/>
      <c r="BY602" s="1823"/>
      <c r="BZ602" s="1823"/>
      <c r="CA602" s="1823"/>
      <c r="CB602" s="1823"/>
      <c r="CC602" s="1840"/>
      <c r="CD602" s="1840"/>
      <c r="CE602" s="1840"/>
      <c r="CF602" s="1840"/>
      <c r="CG602" s="1823"/>
      <c r="CH602" s="1823"/>
      <c r="CI602" s="1823"/>
      <c r="CJ602" s="1823"/>
      <c r="CK602" s="1823"/>
      <c r="CL602" s="1823"/>
      <c r="CM602" s="1823"/>
      <c r="CN602" s="1823"/>
      <c r="CO602" s="1823"/>
      <c r="CP602" s="1823"/>
      <c r="CQ602" s="1823"/>
      <c r="CR602" s="1823"/>
      <c r="CS602" s="1823"/>
      <c r="CT602" s="1823"/>
      <c r="CU602" s="1823"/>
      <c r="CV602" s="1823"/>
    </row>
    <row r="603" spans="1:100" ht="45">
      <c r="A603" s="1820"/>
      <c r="B603" s="950"/>
      <c r="C603" s="923"/>
      <c r="D603" s="950"/>
      <c r="E603" s="923"/>
      <c r="F603" s="923"/>
      <c r="G603" s="923"/>
      <c r="H603" s="1048"/>
      <c r="I603" s="1036"/>
      <c r="J603" s="2340"/>
      <c r="K603" s="2429"/>
      <c r="L603" s="139" t="s">
        <v>1484</v>
      </c>
      <c r="M603" s="1450"/>
      <c r="N603" s="958"/>
      <c r="O603" s="957"/>
      <c r="P603" s="898"/>
      <c r="Q603" s="898"/>
      <c r="R603" s="898"/>
      <c r="S603" s="1334"/>
      <c r="T603" s="1056"/>
      <c r="U603" s="1056"/>
      <c r="V603" s="898"/>
      <c r="W603" s="1821"/>
      <c r="X603" s="898"/>
      <c r="Y603" s="1814"/>
      <c r="Z603" s="1814"/>
      <c r="AA603" s="1814"/>
      <c r="AB603" s="898"/>
      <c r="AC603" s="923"/>
      <c r="AD603" s="1048"/>
      <c r="AE603" s="1815"/>
      <c r="AF603" s="1056"/>
      <c r="AG603" s="923"/>
      <c r="AH603" s="1036"/>
      <c r="AI603" s="1036"/>
      <c r="AJ603" s="1036"/>
      <c r="AK603" s="1816"/>
      <c r="AL603" s="1816"/>
      <c r="AM603" s="1818"/>
      <c r="AN603" s="1048"/>
      <c r="AO603" s="937"/>
      <c r="AP603" s="1036"/>
      <c r="AQ603" s="1387"/>
      <c r="AR603" s="1036"/>
      <c r="AS603" s="1387"/>
      <c r="AT603" s="1387"/>
      <c r="AU603" s="1036"/>
      <c r="AV603" s="1036"/>
      <c r="AW603" s="923"/>
      <c r="AX603" s="937"/>
      <c r="AY603" s="937"/>
      <c r="AZ603" s="937"/>
      <c r="BA603" s="1832"/>
      <c r="BB603" s="937"/>
      <c r="BC603" s="937"/>
      <c r="BD603" s="1482"/>
      <c r="BE603" s="1036"/>
      <c r="BF603" s="937"/>
      <c r="BG603" s="1036"/>
      <c r="BH603" s="898"/>
      <c r="BI603" s="898"/>
      <c r="BJ603" s="902"/>
      <c r="BK603" s="923"/>
      <c r="BL603" s="1825"/>
      <c r="BM603" s="1827"/>
      <c r="BN603" s="1827"/>
      <c r="BO603" s="1830"/>
      <c r="BP603" s="950"/>
      <c r="BQ603" s="923"/>
      <c r="BR603" s="923"/>
      <c r="BS603" s="1482"/>
      <c r="BT603" s="923"/>
      <c r="BU603" s="937"/>
      <c r="BV603" s="937"/>
      <c r="BW603" s="1838"/>
      <c r="BX603" s="1838"/>
      <c r="BY603" s="1823"/>
      <c r="BZ603" s="1823"/>
      <c r="CA603" s="1823"/>
      <c r="CB603" s="1823"/>
      <c r="CC603" s="1840"/>
      <c r="CD603" s="1840"/>
      <c r="CE603" s="1840"/>
      <c r="CF603" s="1840"/>
      <c r="CG603" s="1823"/>
      <c r="CH603" s="1823"/>
      <c r="CI603" s="1823"/>
      <c r="CJ603" s="1823"/>
      <c r="CK603" s="1823"/>
      <c r="CL603" s="1823"/>
      <c r="CM603" s="1823"/>
      <c r="CN603" s="1823"/>
      <c r="CO603" s="1823"/>
      <c r="CP603" s="1823"/>
      <c r="CQ603" s="1823"/>
      <c r="CR603" s="1823"/>
      <c r="CS603" s="1823"/>
      <c r="CT603" s="1823"/>
      <c r="CU603" s="1823"/>
      <c r="CV603" s="1823"/>
    </row>
    <row r="604" spans="1:100" ht="15">
      <c r="A604" s="1820"/>
      <c r="B604" s="950"/>
      <c r="C604" s="923"/>
      <c r="D604" s="950"/>
      <c r="E604" s="923"/>
      <c r="F604" s="923"/>
      <c r="G604" s="923"/>
      <c r="H604" s="1048"/>
      <c r="I604" s="1036"/>
      <c r="J604" s="2340"/>
      <c r="K604" s="2430"/>
      <c r="L604" s="139" t="s">
        <v>1485</v>
      </c>
      <c r="M604" s="1450"/>
      <c r="N604" s="958"/>
      <c r="O604" s="957"/>
      <c r="P604" s="898"/>
      <c r="Q604" s="898"/>
      <c r="R604" s="898"/>
      <c r="S604" s="1334"/>
      <c r="T604" s="1056"/>
      <c r="U604" s="1056"/>
      <c r="V604" s="898"/>
      <c r="W604" s="1821"/>
      <c r="X604" s="898"/>
      <c r="Y604" s="1814"/>
      <c r="Z604" s="1814"/>
      <c r="AA604" s="1814"/>
      <c r="AB604" s="898"/>
      <c r="AC604" s="923"/>
      <c r="AD604" s="1048"/>
      <c r="AE604" s="1815"/>
      <c r="AF604" s="1056"/>
      <c r="AG604" s="923"/>
      <c r="AH604" s="1036"/>
      <c r="AI604" s="1036"/>
      <c r="AJ604" s="1036"/>
      <c r="AK604" s="1817"/>
      <c r="AL604" s="1817"/>
      <c r="AM604" s="1819"/>
      <c r="AN604" s="1121"/>
      <c r="AO604" s="972"/>
      <c r="AP604" s="1279"/>
      <c r="AQ604" s="1527"/>
      <c r="AR604" s="1279"/>
      <c r="AS604" s="1527"/>
      <c r="AT604" s="1387"/>
      <c r="AU604" s="1036"/>
      <c r="AV604" s="1036"/>
      <c r="AW604" s="923"/>
      <c r="AX604" s="937"/>
      <c r="AY604" s="937"/>
      <c r="AZ604" s="937"/>
      <c r="BA604" s="1832"/>
      <c r="BB604" s="937"/>
      <c r="BC604" s="937"/>
      <c r="BD604" s="1482"/>
      <c r="BE604" s="1036"/>
      <c r="BF604" s="937"/>
      <c r="BG604" s="1036"/>
      <c r="BH604" s="898"/>
      <c r="BI604" s="898"/>
      <c r="BJ604" s="913"/>
      <c r="BK604" s="923"/>
      <c r="BL604" s="1826"/>
      <c r="BM604" s="1828"/>
      <c r="BN604" s="1828"/>
      <c r="BO604" s="1831"/>
      <c r="BP604" s="950"/>
      <c r="BQ604" s="923"/>
      <c r="BR604" s="923"/>
      <c r="BS604" s="1482"/>
      <c r="BT604" s="923"/>
      <c r="BU604" s="937"/>
      <c r="BV604" s="937"/>
      <c r="BW604" s="1838"/>
      <c r="BX604" s="1838"/>
      <c r="BY604" s="1824"/>
      <c r="BZ604" s="1824"/>
      <c r="CA604" s="1824"/>
      <c r="CB604" s="1824"/>
      <c r="CC604" s="1841"/>
      <c r="CD604" s="1841"/>
      <c r="CE604" s="1841"/>
      <c r="CF604" s="1841"/>
      <c r="CG604" s="1824"/>
      <c r="CH604" s="1824"/>
      <c r="CI604" s="1824"/>
      <c r="CJ604" s="1824"/>
      <c r="CK604" s="1824"/>
      <c r="CL604" s="1824"/>
      <c r="CM604" s="1824"/>
      <c r="CN604" s="1824"/>
      <c r="CO604" s="1824"/>
      <c r="CP604" s="1824"/>
      <c r="CQ604" s="1824"/>
      <c r="CR604" s="1824"/>
      <c r="CS604" s="1824"/>
      <c r="CT604" s="1824"/>
      <c r="CU604" s="1824"/>
      <c r="CV604" s="1824"/>
    </row>
    <row r="605" spans="1:100" ht="409.5">
      <c r="A605" s="103">
        <v>3</v>
      </c>
      <c r="B605" s="404" t="s">
        <v>440</v>
      </c>
      <c r="C605" s="147" t="s">
        <v>1437</v>
      </c>
      <c r="D605" s="398" t="s">
        <v>150</v>
      </c>
      <c r="E605" s="147">
        <v>1022</v>
      </c>
      <c r="F605" s="147">
        <v>46</v>
      </c>
      <c r="G605" s="147">
        <v>21</v>
      </c>
      <c r="H605" s="236" t="s">
        <v>1486</v>
      </c>
      <c r="I605" s="236" t="s">
        <v>1487</v>
      </c>
      <c r="J605" s="2358" t="s">
        <v>1488</v>
      </c>
      <c r="K605" s="2341" t="s">
        <v>445</v>
      </c>
      <c r="L605" s="236" t="s">
        <v>1489</v>
      </c>
      <c r="M605" s="191" t="s">
        <v>152</v>
      </c>
      <c r="N605" s="405"/>
      <c r="O605" s="406" t="s">
        <v>447</v>
      </c>
      <c r="P605" s="192" t="s">
        <v>448</v>
      </c>
      <c r="Q605" s="407"/>
      <c r="R605" s="97" t="s">
        <v>151</v>
      </c>
      <c r="S605" s="408" t="s">
        <v>1448</v>
      </c>
      <c r="T605" s="409"/>
      <c r="U605" s="409"/>
      <c r="V605" s="410"/>
      <c r="W605" s="403"/>
      <c r="X605" s="411"/>
      <c r="Y605" s="401"/>
      <c r="Z605" s="401"/>
      <c r="AA605" s="401"/>
      <c r="AB605" s="409"/>
      <c r="AC605" s="409"/>
      <c r="AD605" s="408"/>
      <c r="AE605" s="412"/>
      <c r="AF605" s="132" t="s">
        <v>450</v>
      </c>
      <c r="AG605" s="132" t="s">
        <v>451</v>
      </c>
      <c r="AH605" s="132" t="s">
        <v>452</v>
      </c>
      <c r="AI605" s="132" t="s">
        <v>452</v>
      </c>
      <c r="AJ605" s="168" t="s">
        <v>450</v>
      </c>
      <c r="AK605" s="399"/>
      <c r="AL605" s="399"/>
      <c r="AM605" s="399"/>
      <c r="AN605" s="236" t="s">
        <v>1490</v>
      </c>
      <c r="AO605" s="147" t="s">
        <v>1491</v>
      </c>
      <c r="AP605" s="101" t="s">
        <v>1492</v>
      </c>
      <c r="AQ605" s="168" t="s">
        <v>445</v>
      </c>
      <c r="AR605" s="132" t="s">
        <v>445</v>
      </c>
      <c r="AS605" s="132" t="s">
        <v>445</v>
      </c>
      <c r="AT605" s="197" t="s">
        <v>1493</v>
      </c>
      <c r="AU605" s="197" t="s">
        <v>445</v>
      </c>
      <c r="AV605" s="197" t="s">
        <v>457</v>
      </c>
      <c r="AW605" s="214" t="s">
        <v>457</v>
      </c>
      <c r="AX605" s="297" t="s">
        <v>1494</v>
      </c>
      <c r="AY605" s="297" t="s">
        <v>1494</v>
      </c>
      <c r="AZ605" s="297" t="s">
        <v>445</v>
      </c>
      <c r="BA605" s="317" t="s">
        <v>445</v>
      </c>
      <c r="BB605" s="297" t="s">
        <v>1495</v>
      </c>
      <c r="BC605" s="297" t="s">
        <v>1494</v>
      </c>
      <c r="BD605" s="297" t="s">
        <v>1496</v>
      </c>
      <c r="BE605" s="297" t="s">
        <v>1496</v>
      </c>
      <c r="BF605" s="372" t="s">
        <v>1496</v>
      </c>
      <c r="BG605" s="267" t="s">
        <v>1496</v>
      </c>
      <c r="BH605" s="50" t="s">
        <v>158</v>
      </c>
      <c r="BI605" s="50" t="s">
        <v>158</v>
      </c>
      <c r="BJ605" s="91" t="s">
        <v>158</v>
      </c>
      <c r="BK605" s="400"/>
      <c r="BL605" s="393"/>
      <c r="BM605" s="149" t="s">
        <v>450</v>
      </c>
      <c r="BN605" s="393"/>
      <c r="BO605" s="393"/>
      <c r="BP605" s="89" t="s">
        <v>445</v>
      </c>
      <c r="BQ605" s="402"/>
      <c r="BR605" s="403"/>
      <c r="BS605" s="403"/>
      <c r="BT605" s="403"/>
      <c r="BU605" s="413" t="s">
        <v>1444</v>
      </c>
      <c r="BV605" s="297" t="s">
        <v>1497</v>
      </c>
      <c r="BW605" s="140" t="s">
        <v>445</v>
      </c>
      <c r="BX605" s="402"/>
      <c r="BY605" s="394"/>
      <c r="BZ605" s="394"/>
      <c r="CA605" s="394"/>
      <c r="CB605" s="394"/>
      <c r="CC605" s="394"/>
      <c r="CD605" s="394"/>
      <c r="CE605" s="394"/>
      <c r="CF605" s="394"/>
      <c r="CG605" s="394"/>
      <c r="CH605" s="402"/>
      <c r="CI605" s="402"/>
      <c r="CJ605" s="402"/>
      <c r="CK605" s="402"/>
      <c r="CL605" s="402"/>
      <c r="CM605" s="402"/>
      <c r="CN605" s="394"/>
      <c r="CO605" s="394"/>
      <c r="CP605" s="394"/>
      <c r="CQ605" s="394"/>
      <c r="CR605" s="394"/>
      <c r="CS605" s="394"/>
      <c r="CT605" s="394"/>
      <c r="CU605" s="394"/>
      <c r="CV605" s="394"/>
    </row>
    <row r="606" spans="1:100" ht="15">
      <c r="A606" s="890">
        <v>4</v>
      </c>
      <c r="B606" s="884" t="s">
        <v>440</v>
      </c>
      <c r="C606" s="1278" t="s">
        <v>1437</v>
      </c>
      <c r="D606" s="1017" t="s">
        <v>150</v>
      </c>
      <c r="E606" s="914">
        <v>1022</v>
      </c>
      <c r="F606" s="914">
        <v>30</v>
      </c>
      <c r="G606" s="914">
        <v>2</v>
      </c>
      <c r="H606" s="1088" t="s">
        <v>1498</v>
      </c>
      <c r="I606" s="1144" t="s">
        <v>992</v>
      </c>
      <c r="J606" s="2359" t="s">
        <v>1499</v>
      </c>
      <c r="K606" s="2501" t="s">
        <v>445</v>
      </c>
      <c r="L606" s="207" t="s">
        <v>671</v>
      </c>
      <c r="M606" s="999" t="s">
        <v>152</v>
      </c>
      <c r="N606" s="964"/>
      <c r="O606" s="989" t="s">
        <v>447</v>
      </c>
      <c r="P606" s="902" t="s">
        <v>1500</v>
      </c>
      <c r="Q606" s="1020"/>
      <c r="R606" s="902" t="s">
        <v>151</v>
      </c>
      <c r="S606" s="1836" t="s">
        <v>1501</v>
      </c>
      <c r="T606" s="904" t="s">
        <v>466</v>
      </c>
      <c r="U606" s="904" t="s">
        <v>1502</v>
      </c>
      <c r="V606" s="904" t="s">
        <v>450</v>
      </c>
      <c r="W606" s="1834"/>
      <c r="X606" s="904" t="s">
        <v>450</v>
      </c>
      <c r="Y606" s="1833"/>
      <c r="Z606" s="1833"/>
      <c r="AA606" s="1833"/>
      <c r="AB606" s="904" t="s">
        <v>450</v>
      </c>
      <c r="AC606" s="1226" t="s">
        <v>1503</v>
      </c>
      <c r="AD606" s="909" t="s">
        <v>1504</v>
      </c>
      <c r="AE606" s="904" t="s">
        <v>451</v>
      </c>
      <c r="AF606" s="914" t="s">
        <v>450</v>
      </c>
      <c r="AG606" s="914" t="s">
        <v>1505</v>
      </c>
      <c r="AH606" s="914" t="s">
        <v>466</v>
      </c>
      <c r="AI606" s="914" t="s">
        <v>623</v>
      </c>
      <c r="AJ606" s="914" t="s">
        <v>450</v>
      </c>
      <c r="AK606" s="1834"/>
      <c r="AL606" s="1834"/>
      <c r="AM606" s="1834"/>
      <c r="AN606" s="1237" t="s">
        <v>1506</v>
      </c>
      <c r="AO606" s="914" t="s">
        <v>469</v>
      </c>
      <c r="AP606" s="914" t="s">
        <v>1507</v>
      </c>
      <c r="AQ606" s="914" t="s">
        <v>445</v>
      </c>
      <c r="AR606" s="914" t="s">
        <v>151</v>
      </c>
      <c r="AS606" s="914" t="s">
        <v>151</v>
      </c>
      <c r="AT606" s="914" t="s">
        <v>1508</v>
      </c>
      <c r="AU606" s="914" t="s">
        <v>1509</v>
      </c>
      <c r="AV606" s="914" t="s">
        <v>1444</v>
      </c>
      <c r="AW606" s="1226" t="s">
        <v>445</v>
      </c>
      <c r="AX606" s="963" t="s">
        <v>1510</v>
      </c>
      <c r="AY606" s="963" t="s">
        <v>1511</v>
      </c>
      <c r="AZ606" s="963" t="s">
        <v>445</v>
      </c>
      <c r="BA606" s="920" t="s">
        <v>445</v>
      </c>
      <c r="BB606" s="963" t="s">
        <v>1511</v>
      </c>
      <c r="BC606" s="963" t="s">
        <v>1512</v>
      </c>
      <c r="BD606" s="920" t="s">
        <v>457</v>
      </c>
      <c r="BE606" s="920" t="s">
        <v>445</v>
      </c>
      <c r="BF606" s="920" t="s">
        <v>457</v>
      </c>
      <c r="BG606" s="901" t="s">
        <v>445</v>
      </c>
      <c r="BH606" s="901" t="s">
        <v>153</v>
      </c>
      <c r="BI606" s="901" t="s">
        <v>153</v>
      </c>
      <c r="BJ606" s="901" t="s">
        <v>153</v>
      </c>
      <c r="BK606" s="1842" t="s">
        <v>450</v>
      </c>
      <c r="BL606" s="1816"/>
      <c r="BM606" s="1816"/>
      <c r="BN606" s="1844"/>
      <c r="BO606" s="1833"/>
      <c r="BP606" s="890" t="s">
        <v>445</v>
      </c>
      <c r="BQ606" s="1073" t="s">
        <v>1513</v>
      </c>
      <c r="BR606" s="1846" t="s">
        <v>1514</v>
      </c>
      <c r="BS606" s="1846" t="s">
        <v>1461</v>
      </c>
      <c r="BT606" s="1846" t="s">
        <v>1460</v>
      </c>
      <c r="BU606" s="892" t="s">
        <v>1444</v>
      </c>
      <c r="BV606" s="1100" t="s">
        <v>1445</v>
      </c>
      <c r="BW606" s="898" t="s">
        <v>1515</v>
      </c>
      <c r="BX606" s="1816"/>
      <c r="BY606" s="1816"/>
      <c r="BZ606" s="898" t="s">
        <v>450</v>
      </c>
      <c r="CA606" s="1029" t="s">
        <v>1516</v>
      </c>
      <c r="CB606" s="898" t="s">
        <v>450</v>
      </c>
      <c r="CC606" s="1816"/>
      <c r="CD606" s="898"/>
      <c r="CE606" s="1816"/>
      <c r="CF606" s="1816"/>
      <c r="CG606" s="1045" t="s">
        <v>1513</v>
      </c>
      <c r="CH606" s="1045" t="s">
        <v>1514</v>
      </c>
      <c r="CI606" s="1066" t="s">
        <v>1461</v>
      </c>
      <c r="CJ606" s="1045" t="s">
        <v>1460</v>
      </c>
      <c r="CK606" s="937" t="s">
        <v>1444</v>
      </c>
      <c r="CL606" s="937" t="s">
        <v>1445</v>
      </c>
      <c r="CM606" s="937" t="s">
        <v>1510</v>
      </c>
      <c r="CN606" s="937" t="s">
        <v>1511</v>
      </c>
      <c r="CO606" s="937" t="s">
        <v>445</v>
      </c>
      <c r="CP606" s="923" t="s">
        <v>445</v>
      </c>
      <c r="CQ606" s="1097" t="s">
        <v>1511</v>
      </c>
      <c r="CR606" s="937" t="s">
        <v>1512</v>
      </c>
      <c r="CS606" s="923" t="s">
        <v>457</v>
      </c>
      <c r="CT606" s="923" t="s">
        <v>445</v>
      </c>
      <c r="CU606" s="923" t="s">
        <v>457</v>
      </c>
      <c r="CV606" s="923" t="s">
        <v>445</v>
      </c>
    </row>
    <row r="607" spans="1:100" ht="15">
      <c r="A607" s="890"/>
      <c r="B607" s="884"/>
      <c r="C607" s="952"/>
      <c r="D607" s="1017"/>
      <c r="E607" s="904"/>
      <c r="F607" s="904"/>
      <c r="G607" s="904"/>
      <c r="H607" s="909"/>
      <c r="I607" s="1114"/>
      <c r="J607" s="2361"/>
      <c r="K607" s="2453"/>
      <c r="L607" s="200" t="s">
        <v>678</v>
      </c>
      <c r="M607" s="999"/>
      <c r="N607" s="965"/>
      <c r="O607" s="989"/>
      <c r="P607" s="902"/>
      <c r="Q607" s="1020"/>
      <c r="R607" s="902"/>
      <c r="S607" s="1836"/>
      <c r="T607" s="904"/>
      <c r="U607" s="904"/>
      <c r="V607" s="904"/>
      <c r="W607" s="1834"/>
      <c r="X607" s="904"/>
      <c r="Y607" s="1834"/>
      <c r="Z607" s="1834"/>
      <c r="AA607" s="1834"/>
      <c r="AB607" s="904"/>
      <c r="AC607" s="1226"/>
      <c r="AD607" s="909"/>
      <c r="AE607" s="904"/>
      <c r="AF607" s="904"/>
      <c r="AG607" s="904"/>
      <c r="AH607" s="904"/>
      <c r="AI607" s="904"/>
      <c r="AJ607" s="904"/>
      <c r="AK607" s="1834"/>
      <c r="AL607" s="1834"/>
      <c r="AM607" s="1834"/>
      <c r="AN607" s="1318"/>
      <c r="AO607" s="904"/>
      <c r="AP607" s="904"/>
      <c r="AQ607" s="904"/>
      <c r="AR607" s="904"/>
      <c r="AS607" s="904"/>
      <c r="AT607" s="904"/>
      <c r="AU607" s="904"/>
      <c r="AV607" s="904"/>
      <c r="AW607" s="1226"/>
      <c r="AX607" s="966"/>
      <c r="AY607" s="966"/>
      <c r="AZ607" s="966"/>
      <c r="BA607" s="935"/>
      <c r="BB607" s="966"/>
      <c r="BC607" s="966"/>
      <c r="BD607" s="935"/>
      <c r="BE607" s="935"/>
      <c r="BF607" s="935"/>
      <c r="BG607" s="902"/>
      <c r="BH607" s="902"/>
      <c r="BI607" s="902"/>
      <c r="BJ607" s="902"/>
      <c r="BK607" s="1842"/>
      <c r="BL607" s="1816"/>
      <c r="BM607" s="1816"/>
      <c r="BN607" s="1845"/>
      <c r="BO607" s="1834"/>
      <c r="BP607" s="890"/>
      <c r="BQ607" s="1074"/>
      <c r="BR607" s="1647"/>
      <c r="BS607" s="1647"/>
      <c r="BT607" s="1647"/>
      <c r="BU607" s="892"/>
      <c r="BV607" s="1100"/>
      <c r="BW607" s="898"/>
      <c r="BX607" s="1816"/>
      <c r="BY607" s="1816"/>
      <c r="BZ607" s="898"/>
      <c r="CA607" s="1029"/>
      <c r="CB607" s="898"/>
      <c r="CC607" s="1816"/>
      <c r="CD607" s="898"/>
      <c r="CE607" s="1816"/>
      <c r="CF607" s="1816"/>
      <c r="CG607" s="1045"/>
      <c r="CH607" s="1045"/>
      <c r="CI607" s="1066"/>
      <c r="CJ607" s="1045"/>
      <c r="CK607" s="937"/>
      <c r="CL607" s="937"/>
      <c r="CM607" s="937"/>
      <c r="CN607" s="937"/>
      <c r="CO607" s="937"/>
      <c r="CP607" s="923"/>
      <c r="CQ607" s="1097"/>
      <c r="CR607" s="937"/>
      <c r="CS607" s="923"/>
      <c r="CT607" s="923"/>
      <c r="CU607" s="923"/>
      <c r="CV607" s="923"/>
    </row>
    <row r="608" spans="1:100" ht="30">
      <c r="A608" s="890"/>
      <c r="B608" s="884"/>
      <c r="C608" s="952"/>
      <c r="D608" s="1018"/>
      <c r="E608" s="904"/>
      <c r="F608" s="904"/>
      <c r="G608" s="904"/>
      <c r="H608" s="909"/>
      <c r="I608" s="1114"/>
      <c r="J608" s="2361"/>
      <c r="K608" s="2376"/>
      <c r="L608" s="200" t="s">
        <v>637</v>
      </c>
      <c r="M608" s="1000"/>
      <c r="N608" s="978"/>
      <c r="O608" s="990"/>
      <c r="P608" s="913"/>
      <c r="Q608" s="1021"/>
      <c r="R608" s="913"/>
      <c r="S608" s="1837"/>
      <c r="T608" s="904"/>
      <c r="U608" s="904"/>
      <c r="V608" s="904"/>
      <c r="W608" s="1835"/>
      <c r="X608" s="904"/>
      <c r="Y608" s="1835"/>
      <c r="Z608" s="1835"/>
      <c r="AA608" s="1835"/>
      <c r="AB608" s="904"/>
      <c r="AC608" s="1226"/>
      <c r="AD608" s="909"/>
      <c r="AE608" s="904"/>
      <c r="AF608" s="904"/>
      <c r="AG608" s="904"/>
      <c r="AH608" s="904"/>
      <c r="AI608" s="904"/>
      <c r="AJ608" s="904"/>
      <c r="AK608" s="1835"/>
      <c r="AL608" s="1835"/>
      <c r="AM608" s="1835"/>
      <c r="AN608" s="1318"/>
      <c r="AO608" s="904"/>
      <c r="AP608" s="904"/>
      <c r="AQ608" s="904"/>
      <c r="AR608" s="904"/>
      <c r="AS608" s="904"/>
      <c r="AT608" s="904"/>
      <c r="AU608" s="904"/>
      <c r="AV608" s="904"/>
      <c r="AW608" s="1226"/>
      <c r="AX608" s="1098"/>
      <c r="AY608" s="1098"/>
      <c r="AZ608" s="1098"/>
      <c r="BA608" s="914"/>
      <c r="BB608" s="1098"/>
      <c r="BC608" s="1098"/>
      <c r="BD608" s="914"/>
      <c r="BE608" s="914"/>
      <c r="BF608" s="935"/>
      <c r="BG608" s="902"/>
      <c r="BH608" s="902"/>
      <c r="BI608" s="902"/>
      <c r="BJ608" s="902"/>
      <c r="BK608" s="1843"/>
      <c r="BL608" s="1817"/>
      <c r="BM608" s="1817"/>
      <c r="BN608" s="1845"/>
      <c r="BO608" s="1834"/>
      <c r="BP608" s="888"/>
      <c r="BQ608" s="1074"/>
      <c r="BR608" s="1647"/>
      <c r="BS608" s="1647"/>
      <c r="BT608" s="1647"/>
      <c r="BU608" s="963"/>
      <c r="BV608" s="970"/>
      <c r="BW608" s="898"/>
      <c r="BX608" s="1816"/>
      <c r="BY608" s="1816"/>
      <c r="BZ608" s="898"/>
      <c r="CA608" s="1029"/>
      <c r="CB608" s="898"/>
      <c r="CC608" s="1816"/>
      <c r="CD608" s="898"/>
      <c r="CE608" s="1816"/>
      <c r="CF608" s="1816"/>
      <c r="CG608" s="1045"/>
      <c r="CH608" s="1045"/>
      <c r="CI608" s="1066"/>
      <c r="CJ608" s="1045"/>
      <c r="CK608" s="937"/>
      <c r="CL608" s="937"/>
      <c r="CM608" s="937"/>
      <c r="CN608" s="937"/>
      <c r="CO608" s="937"/>
      <c r="CP608" s="923"/>
      <c r="CQ608" s="1097"/>
      <c r="CR608" s="937"/>
      <c r="CS608" s="923"/>
      <c r="CT608" s="923"/>
      <c r="CU608" s="923"/>
      <c r="CV608" s="923"/>
    </row>
    <row r="609" spans="1:100" ht="15">
      <c r="A609" s="888">
        <v>5</v>
      </c>
      <c r="B609" s="1377" t="s">
        <v>440</v>
      </c>
      <c r="C609" s="1356" t="s">
        <v>1437</v>
      </c>
      <c r="D609" s="975" t="s">
        <v>150</v>
      </c>
      <c r="E609" s="920">
        <v>1022</v>
      </c>
      <c r="F609" s="920">
        <v>30</v>
      </c>
      <c r="G609" s="920">
        <v>5</v>
      </c>
      <c r="H609" s="1192" t="s">
        <v>1517</v>
      </c>
      <c r="I609" s="1153" t="s">
        <v>992</v>
      </c>
      <c r="J609" s="2362" t="s">
        <v>1518</v>
      </c>
      <c r="K609" s="2374" t="s">
        <v>445</v>
      </c>
      <c r="L609" s="207" t="s">
        <v>671</v>
      </c>
      <c r="M609" s="1349" t="s">
        <v>152</v>
      </c>
      <c r="N609" s="1819"/>
      <c r="O609" s="988" t="s">
        <v>447</v>
      </c>
      <c r="P609" s="901" t="s">
        <v>1500</v>
      </c>
      <c r="Q609" s="901" t="s">
        <v>1519</v>
      </c>
      <c r="R609" s="901" t="s">
        <v>151</v>
      </c>
      <c r="S609" s="1852" t="s">
        <v>1520</v>
      </c>
      <c r="T609" s="1819"/>
      <c r="U609" s="1356" t="s">
        <v>1521</v>
      </c>
      <c r="V609" s="920" t="s">
        <v>450</v>
      </c>
      <c r="W609" s="1855" t="s">
        <v>1522</v>
      </c>
      <c r="X609" s="920" t="s">
        <v>450</v>
      </c>
      <c r="Y609" s="1819"/>
      <c r="Z609" s="1819"/>
      <c r="AA609" s="1819"/>
      <c r="AB609" s="1356" t="s">
        <v>450</v>
      </c>
      <c r="AC609" s="920" t="s">
        <v>1503</v>
      </c>
      <c r="AD609" s="1192" t="s">
        <v>1523</v>
      </c>
      <c r="AE609" s="920" t="s">
        <v>450</v>
      </c>
      <c r="AF609" s="920" t="s">
        <v>450</v>
      </c>
      <c r="AG609" s="920" t="s">
        <v>1505</v>
      </c>
      <c r="AH609" s="969" t="s">
        <v>452</v>
      </c>
      <c r="AI609" s="920" t="s">
        <v>1101</v>
      </c>
      <c r="AJ609" s="920" t="s">
        <v>450</v>
      </c>
      <c r="AK609" s="1819"/>
      <c r="AL609" s="1819"/>
      <c r="AM609" s="1819"/>
      <c r="AN609" s="1458" t="s">
        <v>1524</v>
      </c>
      <c r="AO609" s="920" t="s">
        <v>532</v>
      </c>
      <c r="AP609" s="920" t="s">
        <v>1507</v>
      </c>
      <c r="AQ609" s="920" t="s">
        <v>445</v>
      </c>
      <c r="AR609" s="920" t="s">
        <v>1525</v>
      </c>
      <c r="AS609" s="920" t="s">
        <v>151</v>
      </c>
      <c r="AT609" s="920" t="s">
        <v>1526</v>
      </c>
      <c r="AU609" s="920" t="s">
        <v>1509</v>
      </c>
      <c r="AV609" s="920" t="s">
        <v>1444</v>
      </c>
      <c r="AW609" s="1234" t="s">
        <v>445</v>
      </c>
      <c r="AX609" s="963" t="s">
        <v>1527</v>
      </c>
      <c r="AY609" s="963" t="s">
        <v>1527</v>
      </c>
      <c r="AZ609" s="963" t="s">
        <v>445</v>
      </c>
      <c r="BA609" s="963" t="s">
        <v>445</v>
      </c>
      <c r="BB609" s="963" t="s">
        <v>1527</v>
      </c>
      <c r="BC609" s="963" t="s">
        <v>1527</v>
      </c>
      <c r="BD609" s="963" t="s">
        <v>445</v>
      </c>
      <c r="BE609" s="963" t="s">
        <v>445</v>
      </c>
      <c r="BF609" s="963" t="s">
        <v>445</v>
      </c>
      <c r="BG609" s="963" t="s">
        <v>445</v>
      </c>
      <c r="BH609" s="1604" t="s">
        <v>153</v>
      </c>
      <c r="BI609" s="890" t="s">
        <v>153</v>
      </c>
      <c r="BJ609" s="890" t="s">
        <v>153</v>
      </c>
      <c r="BK609" s="923" t="s">
        <v>450</v>
      </c>
      <c r="BL609" s="1816"/>
      <c r="BM609" s="1816"/>
      <c r="BN609" s="1858"/>
      <c r="BO609" s="1816"/>
      <c r="BP609" s="890" t="s">
        <v>445</v>
      </c>
      <c r="BQ609" s="1816"/>
      <c r="BR609" s="1816"/>
      <c r="BS609" s="1816"/>
      <c r="BT609" s="1816"/>
      <c r="BU609" s="937" t="s">
        <v>1444</v>
      </c>
      <c r="BV609" s="1482" t="s">
        <v>1528</v>
      </c>
      <c r="BW609" s="1259" t="s">
        <v>1529</v>
      </c>
      <c r="BX609" s="1816"/>
      <c r="BY609" s="1816"/>
      <c r="BZ609" s="898" t="s">
        <v>450</v>
      </c>
      <c r="CA609" s="1029" t="s">
        <v>1516</v>
      </c>
      <c r="CB609" s="898" t="s">
        <v>450</v>
      </c>
      <c r="CC609" s="1816"/>
      <c r="CD609" s="1816"/>
      <c r="CE609" s="1816"/>
      <c r="CF609" s="1816"/>
      <c r="CG609" s="1816"/>
      <c r="CH609" s="1816"/>
      <c r="CI609" s="1818"/>
      <c r="CJ609" s="1816"/>
      <c r="CK609" s="937" t="s">
        <v>1444</v>
      </c>
      <c r="CL609" s="937" t="s">
        <v>1528</v>
      </c>
      <c r="CM609" s="937" t="s">
        <v>1527</v>
      </c>
      <c r="CN609" s="937" t="s">
        <v>1527</v>
      </c>
      <c r="CO609" s="937" t="s">
        <v>445</v>
      </c>
      <c r="CP609" s="923" t="s">
        <v>445</v>
      </c>
      <c r="CQ609" s="1097" t="s">
        <v>1527</v>
      </c>
      <c r="CR609" s="937" t="s">
        <v>1527</v>
      </c>
      <c r="CS609" s="923" t="s">
        <v>445</v>
      </c>
      <c r="CT609" s="923" t="s">
        <v>445</v>
      </c>
      <c r="CU609" s="923" t="s">
        <v>445</v>
      </c>
      <c r="CV609" s="923" t="s">
        <v>445</v>
      </c>
    </row>
    <row r="610" spans="1:100" ht="15">
      <c r="A610" s="889"/>
      <c r="B610" s="1849"/>
      <c r="C610" s="1357"/>
      <c r="D610" s="976"/>
      <c r="E610" s="935"/>
      <c r="F610" s="935"/>
      <c r="G610" s="935"/>
      <c r="H610" s="1271"/>
      <c r="I610" s="1634"/>
      <c r="J610" s="2363"/>
      <c r="K610" s="2453"/>
      <c r="L610" s="200" t="s">
        <v>678</v>
      </c>
      <c r="M610" s="1350"/>
      <c r="N610" s="1825"/>
      <c r="O610" s="989"/>
      <c r="P610" s="902"/>
      <c r="Q610" s="902"/>
      <c r="R610" s="902"/>
      <c r="S610" s="1853"/>
      <c r="T610" s="1825"/>
      <c r="U610" s="1357"/>
      <c r="V610" s="935"/>
      <c r="W610" s="1856"/>
      <c r="X610" s="935"/>
      <c r="Y610" s="1825"/>
      <c r="Z610" s="1825"/>
      <c r="AA610" s="1825"/>
      <c r="AB610" s="1357"/>
      <c r="AC610" s="935"/>
      <c r="AD610" s="1271"/>
      <c r="AE610" s="935"/>
      <c r="AF610" s="935"/>
      <c r="AG610" s="935"/>
      <c r="AH610" s="976"/>
      <c r="AI610" s="935"/>
      <c r="AJ610" s="935"/>
      <c r="AK610" s="1825"/>
      <c r="AL610" s="1825"/>
      <c r="AM610" s="1825"/>
      <c r="AN610" s="1459"/>
      <c r="AO610" s="935"/>
      <c r="AP610" s="935"/>
      <c r="AQ610" s="935"/>
      <c r="AR610" s="935"/>
      <c r="AS610" s="935"/>
      <c r="AT610" s="935"/>
      <c r="AU610" s="935"/>
      <c r="AV610" s="935"/>
      <c r="AW610" s="1861"/>
      <c r="AX610" s="966"/>
      <c r="AY610" s="966"/>
      <c r="AZ610" s="966"/>
      <c r="BA610" s="966"/>
      <c r="BB610" s="966"/>
      <c r="BC610" s="966"/>
      <c r="BD610" s="966"/>
      <c r="BE610" s="966"/>
      <c r="BF610" s="966"/>
      <c r="BG610" s="966"/>
      <c r="BH610" s="1612"/>
      <c r="BI610" s="890"/>
      <c r="BJ610" s="890"/>
      <c r="BK610" s="923"/>
      <c r="BL610" s="1816"/>
      <c r="BM610" s="1816"/>
      <c r="BN610" s="1859"/>
      <c r="BO610" s="1816"/>
      <c r="BP610" s="890"/>
      <c r="BQ610" s="1816"/>
      <c r="BR610" s="1816"/>
      <c r="BS610" s="1816"/>
      <c r="BT610" s="1816"/>
      <c r="BU610" s="937"/>
      <c r="BV610" s="1482"/>
      <c r="BW610" s="1259"/>
      <c r="BX610" s="1816"/>
      <c r="BY610" s="1816"/>
      <c r="BZ610" s="898"/>
      <c r="CA610" s="1029"/>
      <c r="CB610" s="898"/>
      <c r="CC610" s="1816"/>
      <c r="CD610" s="1816"/>
      <c r="CE610" s="1816"/>
      <c r="CF610" s="1816"/>
      <c r="CG610" s="1816"/>
      <c r="CH610" s="1816"/>
      <c r="CI610" s="1818"/>
      <c r="CJ610" s="1816"/>
      <c r="CK610" s="937"/>
      <c r="CL610" s="937"/>
      <c r="CM610" s="937"/>
      <c r="CN610" s="937"/>
      <c r="CO610" s="937"/>
      <c r="CP610" s="923"/>
      <c r="CQ610" s="1097"/>
      <c r="CR610" s="937"/>
      <c r="CS610" s="923"/>
      <c r="CT610" s="923"/>
      <c r="CU610" s="923"/>
      <c r="CV610" s="923"/>
    </row>
    <row r="611" spans="1:100" ht="30">
      <c r="A611" s="911"/>
      <c r="B611" s="1850"/>
      <c r="C611" s="1358"/>
      <c r="D611" s="977"/>
      <c r="E611" s="914"/>
      <c r="F611" s="914"/>
      <c r="G611" s="914"/>
      <c r="H611" s="1088"/>
      <c r="I611" s="1144"/>
      <c r="J611" s="2364"/>
      <c r="K611" s="2453"/>
      <c r="L611" s="200" t="s">
        <v>637</v>
      </c>
      <c r="M611" s="1851"/>
      <c r="N611" s="1826"/>
      <c r="O611" s="990"/>
      <c r="P611" s="913"/>
      <c r="Q611" s="913"/>
      <c r="R611" s="913"/>
      <c r="S611" s="1854"/>
      <c r="T611" s="1826"/>
      <c r="U611" s="1358"/>
      <c r="V611" s="914"/>
      <c r="W611" s="1857"/>
      <c r="X611" s="914"/>
      <c r="Y611" s="1826"/>
      <c r="Z611" s="1826"/>
      <c r="AA611" s="1826"/>
      <c r="AB611" s="1358"/>
      <c r="AC611" s="914"/>
      <c r="AD611" s="1088"/>
      <c r="AE611" s="914"/>
      <c r="AF611" s="914"/>
      <c r="AG611" s="914"/>
      <c r="AH611" s="1847"/>
      <c r="AI611" s="914"/>
      <c r="AJ611" s="914"/>
      <c r="AK611" s="1826"/>
      <c r="AL611" s="1826"/>
      <c r="AM611" s="1826"/>
      <c r="AN611" s="1848"/>
      <c r="AO611" s="914"/>
      <c r="AP611" s="914"/>
      <c r="AQ611" s="914"/>
      <c r="AR611" s="914"/>
      <c r="AS611" s="914"/>
      <c r="AT611" s="914"/>
      <c r="AU611" s="914"/>
      <c r="AV611" s="914"/>
      <c r="AW611" s="1235"/>
      <c r="AX611" s="1098"/>
      <c r="AY611" s="1098"/>
      <c r="AZ611" s="1098"/>
      <c r="BA611" s="1098"/>
      <c r="BB611" s="1098"/>
      <c r="BC611" s="1098"/>
      <c r="BD611" s="1098"/>
      <c r="BE611" s="1098"/>
      <c r="BF611" s="1098"/>
      <c r="BG611" s="966"/>
      <c r="BH611" s="1612"/>
      <c r="BI611" s="888"/>
      <c r="BJ611" s="888"/>
      <c r="BK611" s="1110"/>
      <c r="BL611" s="1817"/>
      <c r="BM611" s="1816"/>
      <c r="BN611" s="1860"/>
      <c r="BO611" s="1816"/>
      <c r="BP611" s="890"/>
      <c r="BQ611" s="1816"/>
      <c r="BR611" s="1816"/>
      <c r="BS611" s="1816"/>
      <c r="BT611" s="1816"/>
      <c r="BU611" s="937"/>
      <c r="BV611" s="1482"/>
      <c r="BW611" s="1259"/>
      <c r="BX611" s="1816"/>
      <c r="BY611" s="1816"/>
      <c r="BZ611" s="898"/>
      <c r="CA611" s="1029"/>
      <c r="CB611" s="898"/>
      <c r="CC611" s="1816"/>
      <c r="CD611" s="1816"/>
      <c r="CE611" s="1816"/>
      <c r="CF611" s="1816"/>
      <c r="CG611" s="1816"/>
      <c r="CH611" s="1816"/>
      <c r="CI611" s="1818"/>
      <c r="CJ611" s="1816"/>
      <c r="CK611" s="937"/>
      <c r="CL611" s="937"/>
      <c r="CM611" s="937"/>
      <c r="CN611" s="937"/>
      <c r="CO611" s="937"/>
      <c r="CP611" s="923"/>
      <c r="CQ611" s="1097"/>
      <c r="CR611" s="937"/>
      <c r="CS611" s="923"/>
      <c r="CT611" s="923"/>
      <c r="CU611" s="923"/>
      <c r="CV611" s="923"/>
    </row>
    <row r="612" spans="1:100" ht="15">
      <c r="A612" s="890">
        <v>6</v>
      </c>
      <c r="B612" s="884" t="s">
        <v>440</v>
      </c>
      <c r="C612" s="1356" t="s">
        <v>1437</v>
      </c>
      <c r="D612" s="975" t="s">
        <v>150</v>
      </c>
      <c r="E612" s="920">
        <v>1022</v>
      </c>
      <c r="F612" s="920">
        <v>39</v>
      </c>
      <c r="G612" s="920">
        <v>4</v>
      </c>
      <c r="H612" s="1192" t="s">
        <v>1530</v>
      </c>
      <c r="I612" s="1862" t="s">
        <v>1531</v>
      </c>
      <c r="J612" s="2365" t="s">
        <v>1532</v>
      </c>
      <c r="K612" s="2503" t="s">
        <v>445</v>
      </c>
      <c r="L612" s="418" t="s">
        <v>1533</v>
      </c>
      <c r="M612" s="998" t="s">
        <v>152</v>
      </c>
      <c r="N612" s="964"/>
      <c r="O612" s="1032" t="s">
        <v>447</v>
      </c>
      <c r="P612" s="901" t="s">
        <v>448</v>
      </c>
      <c r="Q612" s="1019"/>
      <c r="R612" s="901" t="s">
        <v>151</v>
      </c>
      <c r="S612" s="1864" t="s">
        <v>1448</v>
      </c>
      <c r="T612" s="1833"/>
      <c r="U612" s="904" t="s">
        <v>1521</v>
      </c>
      <c r="V612" s="904" t="s">
        <v>450</v>
      </c>
      <c r="W612" s="1833"/>
      <c r="X612" s="904" t="s">
        <v>450</v>
      </c>
      <c r="Y612" s="1833"/>
      <c r="Z612" s="1833"/>
      <c r="AA612" s="1833"/>
      <c r="AB612" s="904" t="s">
        <v>450</v>
      </c>
      <c r="AC612" s="904" t="s">
        <v>1503</v>
      </c>
      <c r="AD612" s="909" t="s">
        <v>1534</v>
      </c>
      <c r="AE612" s="904" t="s">
        <v>451</v>
      </c>
      <c r="AF612" s="904" t="s">
        <v>1535</v>
      </c>
      <c r="AG612" s="904" t="s">
        <v>451</v>
      </c>
      <c r="AH612" s="904" t="s">
        <v>452</v>
      </c>
      <c r="AI612" s="904" t="s">
        <v>1101</v>
      </c>
      <c r="AJ612" s="904" t="s">
        <v>450</v>
      </c>
      <c r="AK612" s="1833"/>
      <c r="AL612" s="1833"/>
      <c r="AM612" s="1833"/>
      <c r="AN612" s="909" t="s">
        <v>1536</v>
      </c>
      <c r="AO612" s="904" t="s">
        <v>469</v>
      </c>
      <c r="AP612" s="904" t="s">
        <v>1537</v>
      </c>
      <c r="AQ612" s="904" t="s">
        <v>151</v>
      </c>
      <c r="AR612" s="904" t="s">
        <v>1525</v>
      </c>
      <c r="AS612" s="904" t="s">
        <v>151</v>
      </c>
      <c r="AT612" s="904" t="s">
        <v>1538</v>
      </c>
      <c r="AU612" s="904" t="s">
        <v>653</v>
      </c>
      <c r="AV612" s="904" t="s">
        <v>653</v>
      </c>
      <c r="AW612" s="1226" t="s">
        <v>445</v>
      </c>
      <c r="AX612" s="892" t="s">
        <v>1539</v>
      </c>
      <c r="AY612" s="892" t="s">
        <v>1539</v>
      </c>
      <c r="AZ612" s="892" t="s">
        <v>445</v>
      </c>
      <c r="BA612" s="904" t="s">
        <v>445</v>
      </c>
      <c r="BB612" s="892" t="s">
        <v>1540</v>
      </c>
      <c r="BC612" s="892" t="s">
        <v>1540</v>
      </c>
      <c r="BD612" s="892" t="s">
        <v>445</v>
      </c>
      <c r="BE612" s="892" t="s">
        <v>445</v>
      </c>
      <c r="BF612" s="1099" t="s">
        <v>445</v>
      </c>
      <c r="BG612" s="937" t="s">
        <v>445</v>
      </c>
      <c r="BH612" s="884" t="s">
        <v>153</v>
      </c>
      <c r="BI612" s="890" t="s">
        <v>153</v>
      </c>
      <c r="BJ612" s="890" t="s">
        <v>153</v>
      </c>
      <c r="BK612" s="1816"/>
      <c r="BL612" s="1816"/>
      <c r="BM612" s="1278" t="s">
        <v>450</v>
      </c>
      <c r="BN612" s="1834"/>
      <c r="BO612" s="1834"/>
      <c r="BP612" s="911" t="s">
        <v>445</v>
      </c>
      <c r="BQ612" s="1834"/>
      <c r="BR612" s="1834"/>
      <c r="BS612" s="1834"/>
      <c r="BT612" s="1834"/>
      <c r="BU612" s="1098" t="s">
        <v>1444</v>
      </c>
      <c r="BV612" s="1098" t="s">
        <v>1445</v>
      </c>
      <c r="BW612" s="1856" t="s">
        <v>1529</v>
      </c>
      <c r="BX612" s="1865"/>
      <c r="BY612" s="1865"/>
      <c r="BZ612" s="1866" t="s">
        <v>450</v>
      </c>
      <c r="CA612" s="1867" t="s">
        <v>1516</v>
      </c>
      <c r="CB612" s="1865"/>
      <c r="CC612" s="1865"/>
      <c r="CD612" s="1278" t="s">
        <v>450</v>
      </c>
      <c r="CE612" s="1865"/>
      <c r="CF612" s="1865"/>
      <c r="CG612" s="1865"/>
      <c r="CH612" s="1865"/>
      <c r="CI612" s="1865"/>
      <c r="CJ612" s="1865"/>
      <c r="CK612" s="1098" t="s">
        <v>1444</v>
      </c>
      <c r="CL612" s="1098" t="s">
        <v>1445</v>
      </c>
      <c r="CM612" s="1098" t="s">
        <v>1539</v>
      </c>
      <c r="CN612" s="1098" t="s">
        <v>1539</v>
      </c>
      <c r="CO612" s="1098" t="s">
        <v>445</v>
      </c>
      <c r="CP612" s="914" t="s">
        <v>445</v>
      </c>
      <c r="CQ612" s="1098" t="s">
        <v>1540</v>
      </c>
      <c r="CR612" s="1098" t="s">
        <v>1540</v>
      </c>
      <c r="CS612" s="1098" t="s">
        <v>445</v>
      </c>
      <c r="CT612" s="1098" t="s">
        <v>445</v>
      </c>
      <c r="CU612" s="1099" t="s">
        <v>445</v>
      </c>
      <c r="CV612" s="1498" t="s">
        <v>445</v>
      </c>
    </row>
    <row r="613" spans="1:100" ht="15">
      <c r="A613" s="890"/>
      <c r="B613" s="884"/>
      <c r="C613" s="1357"/>
      <c r="D613" s="976"/>
      <c r="E613" s="935"/>
      <c r="F613" s="935"/>
      <c r="G613" s="935"/>
      <c r="H613" s="1271"/>
      <c r="I613" s="1863"/>
      <c r="J613" s="2365"/>
      <c r="K613" s="2503"/>
      <c r="L613" s="418" t="s">
        <v>1541</v>
      </c>
      <c r="M613" s="999"/>
      <c r="N613" s="965"/>
      <c r="O613" s="1033"/>
      <c r="P613" s="902"/>
      <c r="Q613" s="1020"/>
      <c r="R613" s="902"/>
      <c r="S613" s="1836"/>
      <c r="T613" s="1834"/>
      <c r="U613" s="904"/>
      <c r="V613" s="904"/>
      <c r="W613" s="1834"/>
      <c r="X613" s="904"/>
      <c r="Y613" s="1834"/>
      <c r="Z613" s="1834"/>
      <c r="AA613" s="1834"/>
      <c r="AB613" s="904"/>
      <c r="AC613" s="904"/>
      <c r="AD613" s="909"/>
      <c r="AE613" s="904"/>
      <c r="AF613" s="904"/>
      <c r="AG613" s="904"/>
      <c r="AH613" s="904"/>
      <c r="AI613" s="904"/>
      <c r="AJ613" s="904"/>
      <c r="AK613" s="1834"/>
      <c r="AL613" s="1834"/>
      <c r="AM613" s="1834"/>
      <c r="AN613" s="909"/>
      <c r="AO613" s="904"/>
      <c r="AP613" s="904"/>
      <c r="AQ613" s="904"/>
      <c r="AR613" s="904"/>
      <c r="AS613" s="904"/>
      <c r="AT613" s="904"/>
      <c r="AU613" s="904"/>
      <c r="AV613" s="904"/>
      <c r="AW613" s="1226"/>
      <c r="AX613" s="892"/>
      <c r="AY613" s="892"/>
      <c r="AZ613" s="892"/>
      <c r="BA613" s="904"/>
      <c r="BB613" s="892"/>
      <c r="BC613" s="892"/>
      <c r="BD613" s="892"/>
      <c r="BE613" s="892"/>
      <c r="BF613" s="1100"/>
      <c r="BG613" s="937"/>
      <c r="BH613" s="884"/>
      <c r="BI613" s="890"/>
      <c r="BJ613" s="890"/>
      <c r="BK613" s="1816"/>
      <c r="BL613" s="1816"/>
      <c r="BM613" s="952"/>
      <c r="BN613" s="1834"/>
      <c r="BO613" s="1834"/>
      <c r="BP613" s="890"/>
      <c r="BQ613" s="1834"/>
      <c r="BR613" s="1834"/>
      <c r="BS613" s="1834"/>
      <c r="BT613" s="1834"/>
      <c r="BU613" s="892"/>
      <c r="BV613" s="892"/>
      <c r="BW613" s="1856"/>
      <c r="BX613" s="1865"/>
      <c r="BY613" s="1865"/>
      <c r="BZ613" s="1866"/>
      <c r="CA613" s="1867"/>
      <c r="CB613" s="1865"/>
      <c r="CC613" s="1865"/>
      <c r="CD613" s="952"/>
      <c r="CE613" s="1865"/>
      <c r="CF613" s="1865"/>
      <c r="CG613" s="1865"/>
      <c r="CH613" s="1865"/>
      <c r="CI613" s="1865"/>
      <c r="CJ613" s="1865"/>
      <c r="CK613" s="892"/>
      <c r="CL613" s="892"/>
      <c r="CM613" s="892"/>
      <c r="CN613" s="892"/>
      <c r="CO613" s="892"/>
      <c r="CP613" s="904"/>
      <c r="CQ613" s="892"/>
      <c r="CR613" s="892"/>
      <c r="CS613" s="892"/>
      <c r="CT613" s="892"/>
      <c r="CU613" s="1100"/>
      <c r="CV613" s="937"/>
    </row>
    <row r="614" spans="1:100" ht="15">
      <c r="A614" s="890">
        <v>7</v>
      </c>
      <c r="B614" s="884" t="s">
        <v>440</v>
      </c>
      <c r="C614" s="952" t="s">
        <v>1437</v>
      </c>
      <c r="D614" s="1016" t="s">
        <v>150</v>
      </c>
      <c r="E614" s="904">
        <v>1022</v>
      </c>
      <c r="F614" s="904">
        <v>86</v>
      </c>
      <c r="G614" s="904">
        <v>3</v>
      </c>
      <c r="H614" s="909" t="s">
        <v>1542</v>
      </c>
      <c r="I614" s="1114" t="s">
        <v>878</v>
      </c>
      <c r="J614" s="2359" t="s">
        <v>1543</v>
      </c>
      <c r="K614" s="2453" t="s">
        <v>445</v>
      </c>
      <c r="L614" s="200" t="s">
        <v>880</v>
      </c>
      <c r="M614" s="998" t="s">
        <v>152</v>
      </c>
      <c r="N614" s="964"/>
      <c r="O614" s="1032" t="s">
        <v>447</v>
      </c>
      <c r="P614" s="901" t="s">
        <v>448</v>
      </c>
      <c r="Q614" s="1019"/>
      <c r="R614" s="901" t="s">
        <v>151</v>
      </c>
      <c r="S614" s="1864" t="s">
        <v>1544</v>
      </c>
      <c r="T614" s="1833"/>
      <c r="U614" s="1356" t="s">
        <v>1545</v>
      </c>
      <c r="V614" s="904" t="s">
        <v>450</v>
      </c>
      <c r="W614" s="1833"/>
      <c r="X614" s="904" t="s">
        <v>450</v>
      </c>
      <c r="Y614" s="1833"/>
      <c r="Z614" s="1833"/>
      <c r="AA614" s="1833"/>
      <c r="AB614" s="904" t="s">
        <v>450</v>
      </c>
      <c r="AC614" s="1451" t="s">
        <v>1546</v>
      </c>
      <c r="AD614" s="909" t="s">
        <v>1547</v>
      </c>
      <c r="AE614" s="904" t="s">
        <v>451</v>
      </c>
      <c r="AF614" s="904" t="s">
        <v>450</v>
      </c>
      <c r="AG614" s="904" t="s">
        <v>1548</v>
      </c>
      <c r="AH614" s="904" t="s">
        <v>1545</v>
      </c>
      <c r="AI614" s="904" t="s">
        <v>1545</v>
      </c>
      <c r="AJ614" s="904" t="s">
        <v>450</v>
      </c>
      <c r="AK614" s="1833"/>
      <c r="AL614" s="1833"/>
      <c r="AM614" s="1833"/>
      <c r="AN614" s="909" t="s">
        <v>1549</v>
      </c>
      <c r="AO614" s="904" t="s">
        <v>469</v>
      </c>
      <c r="AP614" s="904" t="s">
        <v>1550</v>
      </c>
      <c r="AQ614" s="904" t="s">
        <v>445</v>
      </c>
      <c r="AR614" s="904" t="s">
        <v>151</v>
      </c>
      <c r="AS614" s="904" t="s">
        <v>151</v>
      </c>
      <c r="AT614" s="904" t="s">
        <v>1551</v>
      </c>
      <c r="AU614" s="904" t="s">
        <v>1552</v>
      </c>
      <c r="AV614" s="920" t="s">
        <v>1444</v>
      </c>
      <c r="AW614" s="904" t="s">
        <v>1553</v>
      </c>
      <c r="AX614" s="963" t="s">
        <v>1554</v>
      </c>
      <c r="AY614" s="963" t="s">
        <v>1554</v>
      </c>
      <c r="AZ614" s="963" t="s">
        <v>445</v>
      </c>
      <c r="BA614" s="920" t="s">
        <v>445</v>
      </c>
      <c r="BB614" s="963" t="s">
        <v>1555</v>
      </c>
      <c r="BC614" s="963" t="s">
        <v>1555</v>
      </c>
      <c r="BD614" s="963" t="s">
        <v>457</v>
      </c>
      <c r="BE614" s="920" t="s">
        <v>445</v>
      </c>
      <c r="BF614" s="1034" t="s">
        <v>457</v>
      </c>
      <c r="BG614" s="1110" t="s">
        <v>445</v>
      </c>
      <c r="BH614" s="888" t="s">
        <v>153</v>
      </c>
      <c r="BI614" s="888" t="s">
        <v>153</v>
      </c>
      <c r="BJ614" s="888" t="s">
        <v>153</v>
      </c>
      <c r="BK614" s="1816"/>
      <c r="BL614" s="1816"/>
      <c r="BM614" s="952" t="s">
        <v>450</v>
      </c>
      <c r="BN614" s="1833"/>
      <c r="BO614" s="1833"/>
      <c r="BP614" s="890" t="s">
        <v>445</v>
      </c>
      <c r="BQ614" s="1073" t="s">
        <v>1513</v>
      </c>
      <c r="BR614" s="1646" t="s">
        <v>1514</v>
      </c>
      <c r="BS614" s="1646" t="s">
        <v>1444</v>
      </c>
      <c r="BT614" s="1646" t="s">
        <v>1460</v>
      </c>
      <c r="BU614" s="1067" t="s">
        <v>1444</v>
      </c>
      <c r="BV614" s="904" t="s">
        <v>1445</v>
      </c>
      <c r="BW614" s="975" t="s">
        <v>1515</v>
      </c>
      <c r="BX614" s="1872"/>
      <c r="BY614" s="1873"/>
      <c r="BZ614" s="1873" t="s">
        <v>450</v>
      </c>
      <c r="CA614" s="1875" t="s">
        <v>1516</v>
      </c>
      <c r="CB614" s="1872"/>
      <c r="CC614" s="1833"/>
      <c r="CD614" s="952" t="s">
        <v>450</v>
      </c>
      <c r="CE614" s="1872"/>
      <c r="CF614" s="1872"/>
      <c r="CG614" s="1073" t="s">
        <v>1513</v>
      </c>
      <c r="CH614" s="1646" t="s">
        <v>1514</v>
      </c>
      <c r="CI614" s="1646" t="s">
        <v>1444</v>
      </c>
      <c r="CJ614" s="1646" t="s">
        <v>1460</v>
      </c>
      <c r="CK614" s="1067" t="s">
        <v>1444</v>
      </c>
      <c r="CL614" s="904" t="s">
        <v>1445</v>
      </c>
      <c r="CM614" s="963" t="s">
        <v>1554</v>
      </c>
      <c r="CN614" s="963" t="s">
        <v>1554</v>
      </c>
      <c r="CO614" s="963" t="s">
        <v>445</v>
      </c>
      <c r="CP614" s="920" t="s">
        <v>445</v>
      </c>
      <c r="CQ614" s="963" t="s">
        <v>1555</v>
      </c>
      <c r="CR614" s="963" t="s">
        <v>1555</v>
      </c>
      <c r="CS614" s="963" t="s">
        <v>457</v>
      </c>
      <c r="CT614" s="920" t="s">
        <v>445</v>
      </c>
      <c r="CU614" s="1034" t="s">
        <v>457</v>
      </c>
      <c r="CV614" s="1110" t="s">
        <v>445</v>
      </c>
    </row>
    <row r="615" spans="1:100" ht="15">
      <c r="A615" s="890"/>
      <c r="B615" s="884"/>
      <c r="C615" s="952"/>
      <c r="D615" s="1017"/>
      <c r="E615" s="904"/>
      <c r="F615" s="904"/>
      <c r="G615" s="904"/>
      <c r="H615" s="909"/>
      <c r="I615" s="1114"/>
      <c r="J615" s="2361"/>
      <c r="K615" s="2453"/>
      <c r="L615" s="200" t="s">
        <v>678</v>
      </c>
      <c r="M615" s="999"/>
      <c r="N615" s="965"/>
      <c r="O615" s="1033"/>
      <c r="P615" s="902"/>
      <c r="Q615" s="1020"/>
      <c r="R615" s="902"/>
      <c r="S615" s="1836"/>
      <c r="T615" s="1834"/>
      <c r="U615" s="1357"/>
      <c r="V615" s="904"/>
      <c r="W615" s="1834"/>
      <c r="X615" s="904"/>
      <c r="Y615" s="1834"/>
      <c r="Z615" s="1834"/>
      <c r="AA615" s="1834"/>
      <c r="AB615" s="904"/>
      <c r="AC615" s="1451"/>
      <c r="AD615" s="909"/>
      <c r="AE615" s="904"/>
      <c r="AF615" s="904"/>
      <c r="AG615" s="904"/>
      <c r="AH615" s="904"/>
      <c r="AI615" s="904"/>
      <c r="AJ615" s="904"/>
      <c r="AK615" s="1834"/>
      <c r="AL615" s="1834"/>
      <c r="AM615" s="1834"/>
      <c r="AN615" s="909"/>
      <c r="AO615" s="904"/>
      <c r="AP615" s="904"/>
      <c r="AQ615" s="904"/>
      <c r="AR615" s="904"/>
      <c r="AS615" s="904"/>
      <c r="AT615" s="904"/>
      <c r="AU615" s="904"/>
      <c r="AV615" s="935"/>
      <c r="AW615" s="904"/>
      <c r="AX615" s="966"/>
      <c r="AY615" s="966"/>
      <c r="AZ615" s="966"/>
      <c r="BA615" s="935"/>
      <c r="BB615" s="966"/>
      <c r="BC615" s="966"/>
      <c r="BD615" s="966"/>
      <c r="BE615" s="935"/>
      <c r="BF615" s="1035"/>
      <c r="BG615" s="1269"/>
      <c r="BH615" s="889"/>
      <c r="BI615" s="889"/>
      <c r="BJ615" s="889"/>
      <c r="BK615" s="1816"/>
      <c r="BL615" s="1816"/>
      <c r="BM615" s="952"/>
      <c r="BN615" s="1834"/>
      <c r="BO615" s="1834"/>
      <c r="BP615" s="890"/>
      <c r="BQ615" s="1074"/>
      <c r="BR615" s="1647"/>
      <c r="BS615" s="1647"/>
      <c r="BT615" s="1647"/>
      <c r="BU615" s="1067"/>
      <c r="BV615" s="904"/>
      <c r="BW615" s="976"/>
      <c r="BX615" s="1865"/>
      <c r="BY615" s="1874"/>
      <c r="BZ615" s="1874"/>
      <c r="CA615" s="1867"/>
      <c r="CB615" s="1865"/>
      <c r="CC615" s="1834"/>
      <c r="CD615" s="952"/>
      <c r="CE615" s="1865"/>
      <c r="CF615" s="1865"/>
      <c r="CG615" s="1074"/>
      <c r="CH615" s="1647"/>
      <c r="CI615" s="1647"/>
      <c r="CJ615" s="1647"/>
      <c r="CK615" s="1067"/>
      <c r="CL615" s="904"/>
      <c r="CM615" s="966"/>
      <c r="CN615" s="966"/>
      <c r="CO615" s="966"/>
      <c r="CP615" s="935"/>
      <c r="CQ615" s="966"/>
      <c r="CR615" s="966"/>
      <c r="CS615" s="966"/>
      <c r="CT615" s="935"/>
      <c r="CU615" s="1035"/>
      <c r="CV615" s="1269"/>
    </row>
    <row r="616" spans="1:100" ht="15">
      <c r="A616" s="888"/>
      <c r="B616" s="938"/>
      <c r="C616" s="953"/>
      <c r="D616" s="1017"/>
      <c r="E616" s="920"/>
      <c r="F616" s="920"/>
      <c r="G616" s="920"/>
      <c r="H616" s="1192"/>
      <c r="I616" s="1153"/>
      <c r="J616" s="2362"/>
      <c r="K616" s="2504"/>
      <c r="L616" s="205" t="s">
        <v>481</v>
      </c>
      <c r="M616" s="999"/>
      <c r="N616" s="965"/>
      <c r="O616" s="1033"/>
      <c r="P616" s="902"/>
      <c r="Q616" s="1020"/>
      <c r="R616" s="902"/>
      <c r="S616" s="1836"/>
      <c r="T616" s="1835"/>
      <c r="U616" s="1868"/>
      <c r="V616" s="904"/>
      <c r="W616" s="1835"/>
      <c r="X616" s="904"/>
      <c r="Y616" s="1835"/>
      <c r="Z616" s="1835"/>
      <c r="AA616" s="1835"/>
      <c r="AB616" s="904"/>
      <c r="AC616" s="1451"/>
      <c r="AD616" s="909"/>
      <c r="AE616" s="904"/>
      <c r="AF616" s="904"/>
      <c r="AG616" s="904"/>
      <c r="AH616" s="904"/>
      <c r="AI616" s="904"/>
      <c r="AJ616" s="904"/>
      <c r="AK616" s="1835"/>
      <c r="AL616" s="1835"/>
      <c r="AM616" s="1835"/>
      <c r="AN616" s="909"/>
      <c r="AO616" s="904"/>
      <c r="AP616" s="904"/>
      <c r="AQ616" s="904"/>
      <c r="AR616" s="904"/>
      <c r="AS616" s="904"/>
      <c r="AT616" s="904"/>
      <c r="AU616" s="904"/>
      <c r="AV616" s="914"/>
      <c r="AW616" s="904"/>
      <c r="AX616" s="1098"/>
      <c r="AY616" s="1098"/>
      <c r="AZ616" s="1098"/>
      <c r="BA616" s="914"/>
      <c r="BB616" s="1098"/>
      <c r="BC616" s="1098"/>
      <c r="BD616" s="1098"/>
      <c r="BE616" s="914"/>
      <c r="BF616" s="1869"/>
      <c r="BG616" s="1270"/>
      <c r="BH616" s="911"/>
      <c r="BI616" s="911"/>
      <c r="BJ616" s="911"/>
      <c r="BK616" s="1816"/>
      <c r="BL616" s="1816"/>
      <c r="BM616" s="952"/>
      <c r="BN616" s="1835"/>
      <c r="BO616" s="1835"/>
      <c r="BP616" s="890"/>
      <c r="BQ616" s="1870"/>
      <c r="BR616" s="1871"/>
      <c r="BS616" s="1647"/>
      <c r="BT616" s="1647"/>
      <c r="BU616" s="1646"/>
      <c r="BV616" s="920"/>
      <c r="BW616" s="976"/>
      <c r="BX616" s="1865"/>
      <c r="BY616" s="1874"/>
      <c r="BZ616" s="1874"/>
      <c r="CA616" s="1867"/>
      <c r="CB616" s="1865"/>
      <c r="CC616" s="1834"/>
      <c r="CD616" s="952"/>
      <c r="CE616" s="1892"/>
      <c r="CF616" s="1892"/>
      <c r="CG616" s="1870"/>
      <c r="CH616" s="1871"/>
      <c r="CI616" s="1871"/>
      <c r="CJ616" s="1871"/>
      <c r="CK616" s="1067"/>
      <c r="CL616" s="904"/>
      <c r="CM616" s="1098"/>
      <c r="CN616" s="1098"/>
      <c r="CO616" s="1098"/>
      <c r="CP616" s="914"/>
      <c r="CQ616" s="1098"/>
      <c r="CR616" s="1098"/>
      <c r="CS616" s="1098"/>
      <c r="CT616" s="914"/>
      <c r="CU616" s="1869"/>
      <c r="CV616" s="1270"/>
    </row>
    <row r="617" spans="1:100" ht="409.5">
      <c r="A617" s="89">
        <v>8</v>
      </c>
      <c r="B617" s="35" t="s">
        <v>440</v>
      </c>
      <c r="C617" s="132" t="s">
        <v>1437</v>
      </c>
      <c r="D617" s="91" t="s">
        <v>150</v>
      </c>
      <c r="E617" s="132">
        <v>1022</v>
      </c>
      <c r="F617" s="132">
        <v>164</v>
      </c>
      <c r="G617" s="132">
        <v>2</v>
      </c>
      <c r="H617" s="236" t="s">
        <v>1556</v>
      </c>
      <c r="I617" s="236" t="s">
        <v>1557</v>
      </c>
      <c r="J617" s="2358" t="s">
        <v>1558</v>
      </c>
      <c r="K617" s="2341" t="s">
        <v>445</v>
      </c>
      <c r="L617" s="236" t="s">
        <v>1559</v>
      </c>
      <c r="M617" s="102" t="s">
        <v>152</v>
      </c>
      <c r="N617" s="336"/>
      <c r="O617" s="231" t="s">
        <v>447</v>
      </c>
      <c r="P617" s="91" t="s">
        <v>1560</v>
      </c>
      <c r="Q617" s="420" t="s">
        <v>1519</v>
      </c>
      <c r="R617" s="91" t="s">
        <v>151</v>
      </c>
      <c r="S617" s="247" t="s">
        <v>1561</v>
      </c>
      <c r="T617" s="421"/>
      <c r="U617" s="392"/>
      <c r="V617" s="392"/>
      <c r="W617" s="392"/>
      <c r="X617" s="392"/>
      <c r="Y617" s="392"/>
      <c r="Z617" s="392"/>
      <c r="AA617" s="392"/>
      <c r="AB617" s="392"/>
      <c r="AC617" s="392"/>
      <c r="AD617" s="392"/>
      <c r="AE617" s="121" t="s">
        <v>457</v>
      </c>
      <c r="AF617" s="121" t="s">
        <v>450</v>
      </c>
      <c r="AG617" s="121" t="s">
        <v>451</v>
      </c>
      <c r="AH617" s="392"/>
      <c r="AI617" s="121" t="s">
        <v>1521</v>
      </c>
      <c r="AJ617" s="317" t="s">
        <v>450</v>
      </c>
      <c r="AK617" s="392"/>
      <c r="AL617" s="392"/>
      <c r="AM617" s="392"/>
      <c r="AN617" s="422" t="s">
        <v>1562</v>
      </c>
      <c r="AO617" s="121" t="s">
        <v>1563</v>
      </c>
      <c r="AP617" s="121" t="s">
        <v>1564</v>
      </c>
      <c r="AQ617" s="121" t="s">
        <v>445</v>
      </c>
      <c r="AR617" s="121" t="s">
        <v>1525</v>
      </c>
      <c r="AS617" s="121" t="s">
        <v>151</v>
      </c>
      <c r="AT617" s="121" t="s">
        <v>1565</v>
      </c>
      <c r="AU617" s="121" t="s">
        <v>1552</v>
      </c>
      <c r="AV617" s="121" t="s">
        <v>1444</v>
      </c>
      <c r="AW617" s="121" t="s">
        <v>457</v>
      </c>
      <c r="AX617" s="136" t="s">
        <v>1566</v>
      </c>
      <c r="AY617" s="136" t="s">
        <v>1566</v>
      </c>
      <c r="AZ617" s="136" t="s">
        <v>445</v>
      </c>
      <c r="BA617" s="317" t="s">
        <v>445</v>
      </c>
      <c r="BB617" s="136" t="s">
        <v>1567</v>
      </c>
      <c r="BC617" s="136" t="s">
        <v>1567</v>
      </c>
      <c r="BD617" s="190" t="s">
        <v>457</v>
      </c>
      <c r="BE617" s="121" t="s">
        <v>445</v>
      </c>
      <c r="BF617" s="423" t="s">
        <v>457</v>
      </c>
      <c r="BG617" s="221" t="s">
        <v>457</v>
      </c>
      <c r="BH617" s="89" t="s">
        <v>153</v>
      </c>
      <c r="BI617" s="89" t="s">
        <v>153</v>
      </c>
      <c r="BJ617" s="91" t="s">
        <v>153</v>
      </c>
      <c r="BK617" s="424"/>
      <c r="BL617" s="424"/>
      <c r="BM617" s="120" t="s">
        <v>450</v>
      </c>
      <c r="BN617" s="392"/>
      <c r="BO617" s="392"/>
      <c r="BP617" s="89" t="s">
        <v>445</v>
      </c>
      <c r="BQ617" s="392"/>
      <c r="BR617" s="425"/>
      <c r="BS617" s="424"/>
      <c r="BT617" s="424"/>
      <c r="BU617" s="176" t="s">
        <v>1444</v>
      </c>
      <c r="BV617" s="132" t="s">
        <v>1445</v>
      </c>
      <c r="BW617" s="247" t="s">
        <v>1568</v>
      </c>
      <c r="BX617" s="424"/>
      <c r="BY617" s="424"/>
      <c r="BZ617" s="424"/>
      <c r="CA617" s="424"/>
      <c r="CB617" s="424"/>
      <c r="CC617" s="424"/>
      <c r="CD617" s="426"/>
      <c r="CE617" s="425"/>
      <c r="CF617" s="425"/>
      <c r="CG617" s="425"/>
      <c r="CH617" s="425"/>
      <c r="CI617" s="425"/>
      <c r="CJ617" s="425"/>
      <c r="CK617" s="176" t="s">
        <v>1444</v>
      </c>
      <c r="CL617" s="132" t="s">
        <v>1445</v>
      </c>
      <c r="CM617" s="136" t="s">
        <v>1566</v>
      </c>
      <c r="CN617" s="136" t="s">
        <v>1566</v>
      </c>
      <c r="CO617" s="136" t="s">
        <v>445</v>
      </c>
      <c r="CP617" s="317" t="s">
        <v>445</v>
      </c>
      <c r="CQ617" s="136" t="s">
        <v>1567</v>
      </c>
      <c r="CR617" s="136" t="s">
        <v>1567</v>
      </c>
      <c r="CS617" s="190" t="s">
        <v>457</v>
      </c>
      <c r="CT617" s="121" t="s">
        <v>445</v>
      </c>
      <c r="CU617" s="423" t="s">
        <v>457</v>
      </c>
      <c r="CV617" s="221" t="s">
        <v>457</v>
      </c>
    </row>
    <row r="618" spans="1:100" ht="268.5">
      <c r="A618" s="89">
        <v>1</v>
      </c>
      <c r="B618" s="89" t="s">
        <v>440</v>
      </c>
      <c r="C618" s="35" t="s">
        <v>1569</v>
      </c>
      <c r="D618" s="35" t="s">
        <v>150</v>
      </c>
      <c r="E618" s="35">
        <v>1023</v>
      </c>
      <c r="F618" s="35">
        <v>46</v>
      </c>
      <c r="G618" s="35">
        <v>21</v>
      </c>
      <c r="H618" s="92" t="s">
        <v>1486</v>
      </c>
      <c r="I618" s="35" t="s">
        <v>1487</v>
      </c>
      <c r="J618" s="2338" t="s">
        <v>1488</v>
      </c>
      <c r="K618" s="2338" t="s">
        <v>445</v>
      </c>
      <c r="L618" s="92" t="s">
        <v>1570</v>
      </c>
      <c r="M618" s="35" t="s">
        <v>152</v>
      </c>
      <c r="N618" s="384"/>
      <c r="O618" s="35" t="s">
        <v>447</v>
      </c>
      <c r="P618" s="35" t="s">
        <v>448</v>
      </c>
      <c r="Q618" s="385"/>
      <c r="R618" s="35" t="s">
        <v>157</v>
      </c>
      <c r="S618" s="386"/>
      <c r="T618" s="81"/>
      <c r="U618" s="81"/>
      <c r="V618" s="79"/>
      <c r="W618" s="79"/>
      <c r="X618" s="79"/>
      <c r="Y618" s="79"/>
      <c r="Z618" s="79"/>
      <c r="AA618" s="79"/>
      <c r="AB618" s="79"/>
      <c r="AC618" s="81"/>
      <c r="AD618" s="81"/>
      <c r="AE618" s="35" t="s">
        <v>457</v>
      </c>
      <c r="AF618" s="35" t="s">
        <v>450</v>
      </c>
      <c r="AG618" s="35" t="s">
        <v>1571</v>
      </c>
      <c r="AH618" s="35" t="s">
        <v>452</v>
      </c>
      <c r="AI618" s="35" t="s">
        <v>452</v>
      </c>
      <c r="AJ618" s="35" t="s">
        <v>450</v>
      </c>
      <c r="AK618" s="79"/>
      <c r="AL618" s="79"/>
      <c r="AM618" s="79"/>
      <c r="AN618" s="92" t="s">
        <v>1572</v>
      </c>
      <c r="AO618" s="35" t="s">
        <v>469</v>
      </c>
      <c r="AP618" s="91" t="s">
        <v>1573</v>
      </c>
      <c r="AQ618" s="35" t="s">
        <v>445</v>
      </c>
      <c r="AR618" s="35" t="s">
        <v>445</v>
      </c>
      <c r="AS618" s="35" t="s">
        <v>445</v>
      </c>
      <c r="AT618" s="35" t="s">
        <v>1493</v>
      </c>
      <c r="AU618" s="35" t="s">
        <v>1574</v>
      </c>
      <c r="AV618" s="35" t="s">
        <v>1575</v>
      </c>
      <c r="AW618" s="35" t="s">
        <v>457</v>
      </c>
      <c r="AX618" s="35" t="s">
        <v>1576</v>
      </c>
      <c r="AY618" s="35" t="s">
        <v>1576</v>
      </c>
      <c r="AZ618" s="35" t="s">
        <v>445</v>
      </c>
      <c r="BA618" s="35" t="s">
        <v>445</v>
      </c>
      <c r="BB618" s="35" t="s">
        <v>1576</v>
      </c>
      <c r="BC618" s="35" t="s">
        <v>1576</v>
      </c>
      <c r="BD618" s="35" t="s">
        <v>1577</v>
      </c>
      <c r="BE618" s="35" t="s">
        <v>1577</v>
      </c>
      <c r="BF618" s="35" t="s">
        <v>1577</v>
      </c>
      <c r="BG618" s="35" t="s">
        <v>1577</v>
      </c>
      <c r="BH618" s="35" t="s">
        <v>153</v>
      </c>
      <c r="BI618" s="35" t="s">
        <v>153</v>
      </c>
      <c r="BJ618" s="35" t="s">
        <v>153</v>
      </c>
      <c r="BK618" s="86"/>
      <c r="BL618" s="79"/>
      <c r="BM618" s="35" t="s">
        <v>450</v>
      </c>
      <c r="BN618" s="79"/>
      <c r="BO618" s="79"/>
      <c r="BP618" s="35" t="s">
        <v>445</v>
      </c>
      <c r="BQ618" s="314"/>
      <c r="BR618" s="314"/>
      <c r="BS618" s="314"/>
      <c r="BT618" s="314"/>
      <c r="BU618" s="35" t="s">
        <v>1115</v>
      </c>
      <c r="BV618" s="35" t="s">
        <v>1578</v>
      </c>
      <c r="BW618" s="35" t="s">
        <v>1579</v>
      </c>
      <c r="BX618" s="35" t="s">
        <v>445</v>
      </c>
      <c r="BY618" s="79"/>
      <c r="BZ618" s="79"/>
      <c r="CA618" s="92" t="s">
        <v>1572</v>
      </c>
      <c r="CB618" s="86"/>
      <c r="CC618" s="79"/>
      <c r="CD618" s="35" t="s">
        <v>450</v>
      </c>
      <c r="CE618" s="79"/>
      <c r="CF618" s="79"/>
      <c r="CG618" s="81"/>
      <c r="CH618" s="81"/>
      <c r="CI618" s="81"/>
      <c r="CJ618" s="81"/>
      <c r="CK618" s="35" t="s">
        <v>1115</v>
      </c>
      <c r="CL618" s="35" t="s">
        <v>1578</v>
      </c>
      <c r="CM618" s="35" t="s">
        <v>1580</v>
      </c>
      <c r="CN618" s="35" t="s">
        <v>1580</v>
      </c>
      <c r="CO618" s="35" t="s">
        <v>445</v>
      </c>
      <c r="CP618" s="35" t="s">
        <v>445</v>
      </c>
      <c r="CQ618" s="35" t="s">
        <v>1580</v>
      </c>
      <c r="CR618" s="35" t="s">
        <v>1580</v>
      </c>
      <c r="CS618" s="35" t="s">
        <v>1577</v>
      </c>
      <c r="CT618" s="35" t="s">
        <v>1577</v>
      </c>
      <c r="CU618" s="35" t="s">
        <v>1577</v>
      </c>
      <c r="CV618" s="35" t="s">
        <v>1577</v>
      </c>
    </row>
    <row r="619" spans="1:100" ht="30">
      <c r="A619" s="890">
        <v>2</v>
      </c>
      <c r="B619" s="890" t="s">
        <v>440</v>
      </c>
      <c r="C619" s="884" t="s">
        <v>1569</v>
      </c>
      <c r="D619" s="884" t="s">
        <v>150</v>
      </c>
      <c r="E619" s="884">
        <v>1023</v>
      </c>
      <c r="F619" s="884">
        <v>60</v>
      </c>
      <c r="G619" s="884">
        <v>0</v>
      </c>
      <c r="H619" s="893" t="s">
        <v>1581</v>
      </c>
      <c r="I619" s="884" t="s">
        <v>1582</v>
      </c>
      <c r="J619" s="2339" t="s">
        <v>445</v>
      </c>
      <c r="K619" s="2505" t="s">
        <v>445</v>
      </c>
      <c r="L619" s="387" t="s">
        <v>1583</v>
      </c>
      <c r="M619" s="884" t="s">
        <v>152</v>
      </c>
      <c r="N619" s="965"/>
      <c r="O619" s="884" t="s">
        <v>1584</v>
      </c>
      <c r="P619" s="884" t="s">
        <v>1585</v>
      </c>
      <c r="Q619" s="884" t="s">
        <v>1586</v>
      </c>
      <c r="R619" s="884" t="s">
        <v>151</v>
      </c>
      <c r="S619" s="884" t="s">
        <v>608</v>
      </c>
      <c r="T619" s="884" t="s">
        <v>1103</v>
      </c>
      <c r="U619" s="884" t="s">
        <v>1101</v>
      </c>
      <c r="V619" s="1393"/>
      <c r="W619" s="1393"/>
      <c r="X619" s="1393"/>
      <c r="Y619" s="1393"/>
      <c r="Z619" s="1393"/>
      <c r="AA619" s="1393"/>
      <c r="AB619" s="1435"/>
      <c r="AC619" s="1435"/>
      <c r="AD619" s="1393"/>
      <c r="AE619" s="938" t="s">
        <v>457</v>
      </c>
      <c r="AF619" s="884" t="s">
        <v>450</v>
      </c>
      <c r="AG619" s="884" t="s">
        <v>451</v>
      </c>
      <c r="AH619" s="884" t="s">
        <v>1103</v>
      </c>
      <c r="AI619" s="884" t="s">
        <v>1101</v>
      </c>
      <c r="AJ619" s="884" t="s">
        <v>450</v>
      </c>
      <c r="AK619" s="1393"/>
      <c r="AL619" s="1393"/>
      <c r="AM619" s="1393"/>
      <c r="AN619" s="893" t="s">
        <v>1587</v>
      </c>
      <c r="AO619" s="884" t="s">
        <v>469</v>
      </c>
      <c r="AP619" s="884" t="s">
        <v>1106</v>
      </c>
      <c r="AQ619" s="884" t="s">
        <v>445</v>
      </c>
      <c r="AR619" s="884" t="s">
        <v>1107</v>
      </c>
      <c r="AS619" s="884" t="s">
        <v>151</v>
      </c>
      <c r="AT619" s="884" t="s">
        <v>1588</v>
      </c>
      <c r="AU619" s="884" t="s">
        <v>445</v>
      </c>
      <c r="AV619" s="884" t="s">
        <v>445</v>
      </c>
      <c r="AW619" s="884" t="s">
        <v>445</v>
      </c>
      <c r="AX619" s="884" t="s">
        <v>1589</v>
      </c>
      <c r="AY619" s="884" t="s">
        <v>1590</v>
      </c>
      <c r="AZ619" s="884" t="s">
        <v>445</v>
      </c>
      <c r="BA619" s="884" t="s">
        <v>445</v>
      </c>
      <c r="BB619" s="884" t="s">
        <v>1591</v>
      </c>
      <c r="BC619" s="884" t="s">
        <v>1591</v>
      </c>
      <c r="BD619" s="884" t="s">
        <v>1591</v>
      </c>
      <c r="BE619" s="884" t="s">
        <v>1591</v>
      </c>
      <c r="BF619" s="884" t="s">
        <v>1591</v>
      </c>
      <c r="BG619" s="884" t="s">
        <v>1591</v>
      </c>
      <c r="BH619" s="884" t="s">
        <v>153</v>
      </c>
      <c r="BI619" s="884" t="s">
        <v>153</v>
      </c>
      <c r="BJ619" s="884" t="s">
        <v>153</v>
      </c>
      <c r="BK619" s="884" t="s">
        <v>450</v>
      </c>
      <c r="BL619" s="1393"/>
      <c r="BM619" s="1393"/>
      <c r="BN619" s="1393"/>
      <c r="BO619" s="1393"/>
      <c r="BP619" s="884" t="s">
        <v>445</v>
      </c>
      <c r="BQ619" s="1451"/>
      <c r="BR619" s="1451"/>
      <c r="BS619" s="1451"/>
      <c r="BT619" s="1451"/>
      <c r="BU619" s="884" t="s">
        <v>1592</v>
      </c>
      <c r="BV619" s="884" t="s">
        <v>1578</v>
      </c>
      <c r="BW619" s="884" t="s">
        <v>1579</v>
      </c>
      <c r="BX619" s="884" t="s">
        <v>445</v>
      </c>
      <c r="BY619" s="1809"/>
      <c r="BZ619" s="884" t="s">
        <v>450</v>
      </c>
      <c r="CA619" s="893" t="s">
        <v>1118</v>
      </c>
      <c r="CB619" s="884" t="s">
        <v>450</v>
      </c>
      <c r="CC619" s="1393"/>
      <c r="CD619" s="1393"/>
      <c r="CE619" s="1393"/>
      <c r="CF619" s="1393"/>
      <c r="CG619" s="1809"/>
      <c r="CH619" s="1809"/>
      <c r="CI619" s="1809"/>
      <c r="CJ619" s="1809"/>
      <c r="CK619" s="884" t="s">
        <v>1115</v>
      </c>
      <c r="CL619" s="884" t="s">
        <v>1578</v>
      </c>
      <c r="CM619" s="884" t="s">
        <v>1589</v>
      </c>
      <c r="CN619" s="884" t="s">
        <v>1590</v>
      </c>
      <c r="CO619" s="884" t="s">
        <v>445</v>
      </c>
      <c r="CP619" s="884" t="s">
        <v>445</v>
      </c>
      <c r="CQ619" s="884" t="s">
        <v>1591</v>
      </c>
      <c r="CR619" s="884" t="s">
        <v>1591</v>
      </c>
      <c r="CS619" s="884" t="s">
        <v>1591</v>
      </c>
      <c r="CT619" s="884" t="s">
        <v>1591</v>
      </c>
      <c r="CU619" s="884" t="s">
        <v>1591</v>
      </c>
      <c r="CV619" s="884" t="s">
        <v>1591</v>
      </c>
    </row>
    <row r="620" spans="1:100" ht="15">
      <c r="A620" s="890"/>
      <c r="B620" s="890"/>
      <c r="C620" s="884"/>
      <c r="D620" s="884"/>
      <c r="E620" s="884"/>
      <c r="F620" s="884"/>
      <c r="G620" s="884"/>
      <c r="H620" s="893"/>
      <c r="I620" s="884"/>
      <c r="J620" s="2339"/>
      <c r="K620" s="2506"/>
      <c r="L620" s="388" t="s">
        <v>1593</v>
      </c>
      <c r="M620" s="884"/>
      <c r="N620" s="965"/>
      <c r="O620" s="884"/>
      <c r="P620" s="884"/>
      <c r="Q620" s="884"/>
      <c r="R620" s="884"/>
      <c r="S620" s="884"/>
      <c r="T620" s="884"/>
      <c r="U620" s="884"/>
      <c r="V620" s="1417"/>
      <c r="W620" s="1417"/>
      <c r="X620" s="1417"/>
      <c r="Y620" s="1417"/>
      <c r="Z620" s="1417"/>
      <c r="AA620" s="1417"/>
      <c r="AB620" s="1442"/>
      <c r="AC620" s="1442"/>
      <c r="AD620" s="1417"/>
      <c r="AE620" s="954"/>
      <c r="AF620" s="884"/>
      <c r="AG620" s="884"/>
      <c r="AH620" s="884"/>
      <c r="AI620" s="884"/>
      <c r="AJ620" s="884"/>
      <c r="AK620" s="1417"/>
      <c r="AL620" s="1417"/>
      <c r="AM620" s="1417"/>
      <c r="AN620" s="893"/>
      <c r="AO620" s="884"/>
      <c r="AP620" s="884"/>
      <c r="AQ620" s="884"/>
      <c r="AR620" s="884"/>
      <c r="AS620" s="884"/>
      <c r="AT620" s="884"/>
      <c r="AU620" s="884"/>
      <c r="AV620" s="884"/>
      <c r="AW620" s="884"/>
      <c r="AX620" s="884"/>
      <c r="AY620" s="884"/>
      <c r="AZ620" s="884"/>
      <c r="BA620" s="884"/>
      <c r="BB620" s="884"/>
      <c r="BC620" s="884"/>
      <c r="BD620" s="884"/>
      <c r="BE620" s="884"/>
      <c r="BF620" s="884"/>
      <c r="BG620" s="884"/>
      <c r="BH620" s="884"/>
      <c r="BI620" s="884"/>
      <c r="BJ620" s="884"/>
      <c r="BK620" s="884"/>
      <c r="BL620" s="1417"/>
      <c r="BM620" s="1417"/>
      <c r="BN620" s="1417"/>
      <c r="BO620" s="1417"/>
      <c r="BP620" s="884"/>
      <c r="BQ620" s="1451"/>
      <c r="BR620" s="1451"/>
      <c r="BS620" s="1451"/>
      <c r="BT620" s="1451"/>
      <c r="BU620" s="884"/>
      <c r="BV620" s="884"/>
      <c r="BW620" s="884"/>
      <c r="BX620" s="884"/>
      <c r="BY620" s="1810"/>
      <c r="BZ620" s="884"/>
      <c r="CA620" s="893"/>
      <c r="CB620" s="884"/>
      <c r="CC620" s="1417"/>
      <c r="CD620" s="1417"/>
      <c r="CE620" s="1417"/>
      <c r="CF620" s="1417"/>
      <c r="CG620" s="1810"/>
      <c r="CH620" s="1810"/>
      <c r="CI620" s="1810"/>
      <c r="CJ620" s="1810"/>
      <c r="CK620" s="884"/>
      <c r="CL620" s="884"/>
      <c r="CM620" s="884"/>
      <c r="CN620" s="884"/>
      <c r="CO620" s="884"/>
      <c r="CP620" s="884"/>
      <c r="CQ620" s="884"/>
      <c r="CR620" s="884"/>
      <c r="CS620" s="884"/>
      <c r="CT620" s="884"/>
      <c r="CU620" s="884"/>
      <c r="CV620" s="884"/>
    </row>
    <row r="621" spans="1:100" ht="15">
      <c r="A621" s="890"/>
      <c r="B621" s="890"/>
      <c r="C621" s="884"/>
      <c r="D621" s="884"/>
      <c r="E621" s="884"/>
      <c r="F621" s="884"/>
      <c r="G621" s="884"/>
      <c r="H621" s="893"/>
      <c r="I621" s="884"/>
      <c r="J621" s="2339"/>
      <c r="K621" s="2506"/>
      <c r="L621" s="387" t="s">
        <v>1594</v>
      </c>
      <c r="M621" s="884"/>
      <c r="N621" s="965"/>
      <c r="O621" s="884"/>
      <c r="P621" s="884"/>
      <c r="Q621" s="884"/>
      <c r="R621" s="884"/>
      <c r="S621" s="884"/>
      <c r="T621" s="884"/>
      <c r="U621" s="884"/>
      <c r="V621" s="1417"/>
      <c r="W621" s="1417"/>
      <c r="X621" s="1417"/>
      <c r="Y621" s="1417"/>
      <c r="Z621" s="1417"/>
      <c r="AA621" s="1417"/>
      <c r="AB621" s="1442"/>
      <c r="AC621" s="1442"/>
      <c r="AD621" s="1417"/>
      <c r="AE621" s="954"/>
      <c r="AF621" s="884"/>
      <c r="AG621" s="884"/>
      <c r="AH621" s="884"/>
      <c r="AI621" s="884"/>
      <c r="AJ621" s="884"/>
      <c r="AK621" s="1417"/>
      <c r="AL621" s="1417"/>
      <c r="AM621" s="1417"/>
      <c r="AN621" s="893"/>
      <c r="AO621" s="884"/>
      <c r="AP621" s="884"/>
      <c r="AQ621" s="884"/>
      <c r="AR621" s="884"/>
      <c r="AS621" s="884"/>
      <c r="AT621" s="884"/>
      <c r="AU621" s="884"/>
      <c r="AV621" s="884"/>
      <c r="AW621" s="884"/>
      <c r="AX621" s="884"/>
      <c r="AY621" s="884"/>
      <c r="AZ621" s="884"/>
      <c r="BA621" s="884"/>
      <c r="BB621" s="884"/>
      <c r="BC621" s="884"/>
      <c r="BD621" s="884"/>
      <c r="BE621" s="884"/>
      <c r="BF621" s="884"/>
      <c r="BG621" s="884"/>
      <c r="BH621" s="884"/>
      <c r="BI621" s="884"/>
      <c r="BJ621" s="884"/>
      <c r="BK621" s="884"/>
      <c r="BL621" s="1417"/>
      <c r="BM621" s="1417"/>
      <c r="BN621" s="1417"/>
      <c r="BO621" s="1417"/>
      <c r="BP621" s="884"/>
      <c r="BQ621" s="1451"/>
      <c r="BR621" s="1451"/>
      <c r="BS621" s="1451"/>
      <c r="BT621" s="1451"/>
      <c r="BU621" s="884"/>
      <c r="BV621" s="884"/>
      <c r="BW621" s="884"/>
      <c r="BX621" s="884"/>
      <c r="BY621" s="1810"/>
      <c r="BZ621" s="884"/>
      <c r="CA621" s="893"/>
      <c r="CB621" s="884"/>
      <c r="CC621" s="1417"/>
      <c r="CD621" s="1417"/>
      <c r="CE621" s="1417"/>
      <c r="CF621" s="1417"/>
      <c r="CG621" s="1810"/>
      <c r="CH621" s="1810"/>
      <c r="CI621" s="1810"/>
      <c r="CJ621" s="1810"/>
      <c r="CK621" s="884"/>
      <c r="CL621" s="884"/>
      <c r="CM621" s="884"/>
      <c r="CN621" s="884"/>
      <c r="CO621" s="884"/>
      <c r="CP621" s="884"/>
      <c r="CQ621" s="884"/>
      <c r="CR621" s="884"/>
      <c r="CS621" s="884"/>
      <c r="CT621" s="884"/>
      <c r="CU621" s="884"/>
      <c r="CV621" s="884"/>
    </row>
    <row r="622" spans="1:100" ht="15">
      <c r="A622" s="890"/>
      <c r="B622" s="890"/>
      <c r="C622" s="884"/>
      <c r="D622" s="884"/>
      <c r="E622" s="884"/>
      <c r="F622" s="884"/>
      <c r="G622" s="884"/>
      <c r="H622" s="893"/>
      <c r="I622" s="884"/>
      <c r="J622" s="2339"/>
      <c r="K622" s="2506"/>
      <c r="L622" s="387" t="s">
        <v>1595</v>
      </c>
      <c r="M622" s="884"/>
      <c r="N622" s="965"/>
      <c r="O622" s="884"/>
      <c r="P622" s="884"/>
      <c r="Q622" s="884"/>
      <c r="R622" s="884"/>
      <c r="S622" s="884"/>
      <c r="T622" s="884"/>
      <c r="U622" s="884"/>
      <c r="V622" s="1417"/>
      <c r="W622" s="1417"/>
      <c r="X622" s="1417"/>
      <c r="Y622" s="1417"/>
      <c r="Z622" s="1417"/>
      <c r="AA622" s="1417"/>
      <c r="AB622" s="1442"/>
      <c r="AC622" s="1442"/>
      <c r="AD622" s="1417"/>
      <c r="AE622" s="954"/>
      <c r="AF622" s="884"/>
      <c r="AG622" s="884"/>
      <c r="AH622" s="884"/>
      <c r="AI622" s="884"/>
      <c r="AJ622" s="884"/>
      <c r="AK622" s="1417"/>
      <c r="AL622" s="1417"/>
      <c r="AM622" s="1417"/>
      <c r="AN622" s="893"/>
      <c r="AO622" s="884"/>
      <c r="AP622" s="884"/>
      <c r="AQ622" s="884"/>
      <c r="AR622" s="884"/>
      <c r="AS622" s="884"/>
      <c r="AT622" s="884"/>
      <c r="AU622" s="884"/>
      <c r="AV622" s="884"/>
      <c r="AW622" s="884"/>
      <c r="AX622" s="884"/>
      <c r="AY622" s="884"/>
      <c r="AZ622" s="884"/>
      <c r="BA622" s="884"/>
      <c r="BB622" s="884"/>
      <c r="BC622" s="884"/>
      <c r="BD622" s="884"/>
      <c r="BE622" s="884"/>
      <c r="BF622" s="884"/>
      <c r="BG622" s="884"/>
      <c r="BH622" s="884"/>
      <c r="BI622" s="884"/>
      <c r="BJ622" s="884"/>
      <c r="BK622" s="884"/>
      <c r="BL622" s="1417"/>
      <c r="BM622" s="1417"/>
      <c r="BN622" s="1417"/>
      <c r="BO622" s="1417"/>
      <c r="BP622" s="884"/>
      <c r="BQ622" s="1451"/>
      <c r="BR622" s="1451"/>
      <c r="BS622" s="1451"/>
      <c r="BT622" s="1451"/>
      <c r="BU622" s="884"/>
      <c r="BV622" s="884"/>
      <c r="BW622" s="884"/>
      <c r="BX622" s="884"/>
      <c r="BY622" s="1810"/>
      <c r="BZ622" s="884"/>
      <c r="CA622" s="893"/>
      <c r="CB622" s="884"/>
      <c r="CC622" s="1417"/>
      <c r="CD622" s="1417"/>
      <c r="CE622" s="1417"/>
      <c r="CF622" s="1417"/>
      <c r="CG622" s="1810"/>
      <c r="CH622" s="1810"/>
      <c r="CI622" s="1810"/>
      <c r="CJ622" s="1810"/>
      <c r="CK622" s="884"/>
      <c r="CL622" s="884"/>
      <c r="CM622" s="884"/>
      <c r="CN622" s="884"/>
      <c r="CO622" s="884"/>
      <c r="CP622" s="884"/>
      <c r="CQ622" s="884"/>
      <c r="CR622" s="884"/>
      <c r="CS622" s="884"/>
      <c r="CT622" s="884"/>
      <c r="CU622" s="884"/>
      <c r="CV622" s="884"/>
    </row>
    <row r="623" spans="1:100" ht="15">
      <c r="A623" s="890"/>
      <c r="B623" s="890"/>
      <c r="C623" s="884"/>
      <c r="D623" s="884"/>
      <c r="E623" s="884"/>
      <c r="F623" s="884"/>
      <c r="G623" s="884"/>
      <c r="H623" s="893"/>
      <c r="I623" s="884"/>
      <c r="J623" s="2339"/>
      <c r="K623" s="2506"/>
      <c r="L623" s="387" t="s">
        <v>1596</v>
      </c>
      <c r="M623" s="884"/>
      <c r="N623" s="965"/>
      <c r="O623" s="884"/>
      <c r="P623" s="884"/>
      <c r="Q623" s="884"/>
      <c r="R623" s="884"/>
      <c r="S623" s="884"/>
      <c r="T623" s="884"/>
      <c r="U623" s="884"/>
      <c r="V623" s="1417"/>
      <c r="W623" s="1417"/>
      <c r="X623" s="1417"/>
      <c r="Y623" s="1417"/>
      <c r="Z623" s="1417"/>
      <c r="AA623" s="1417"/>
      <c r="AB623" s="1442"/>
      <c r="AC623" s="1442"/>
      <c r="AD623" s="1417"/>
      <c r="AE623" s="954"/>
      <c r="AF623" s="884"/>
      <c r="AG623" s="884"/>
      <c r="AH623" s="884"/>
      <c r="AI623" s="884"/>
      <c r="AJ623" s="884"/>
      <c r="AK623" s="1417"/>
      <c r="AL623" s="1417"/>
      <c r="AM623" s="1417"/>
      <c r="AN623" s="893"/>
      <c r="AO623" s="884"/>
      <c r="AP623" s="884"/>
      <c r="AQ623" s="884"/>
      <c r="AR623" s="884"/>
      <c r="AS623" s="884"/>
      <c r="AT623" s="884"/>
      <c r="AU623" s="884"/>
      <c r="AV623" s="884"/>
      <c r="AW623" s="884"/>
      <c r="AX623" s="884"/>
      <c r="AY623" s="884"/>
      <c r="AZ623" s="884"/>
      <c r="BA623" s="884"/>
      <c r="BB623" s="884"/>
      <c r="BC623" s="884"/>
      <c r="BD623" s="884"/>
      <c r="BE623" s="884"/>
      <c r="BF623" s="884"/>
      <c r="BG623" s="884"/>
      <c r="BH623" s="884"/>
      <c r="BI623" s="884"/>
      <c r="BJ623" s="884"/>
      <c r="BK623" s="884"/>
      <c r="BL623" s="1417"/>
      <c r="BM623" s="1417"/>
      <c r="BN623" s="1417"/>
      <c r="BO623" s="1417"/>
      <c r="BP623" s="884"/>
      <c r="BQ623" s="1451"/>
      <c r="BR623" s="1451"/>
      <c r="BS623" s="1451"/>
      <c r="BT623" s="1451"/>
      <c r="BU623" s="884"/>
      <c r="BV623" s="884"/>
      <c r="BW623" s="884"/>
      <c r="BX623" s="884"/>
      <c r="BY623" s="1810"/>
      <c r="BZ623" s="884"/>
      <c r="CA623" s="893"/>
      <c r="CB623" s="884"/>
      <c r="CC623" s="1417"/>
      <c r="CD623" s="1417"/>
      <c r="CE623" s="1417"/>
      <c r="CF623" s="1417"/>
      <c r="CG623" s="1810"/>
      <c r="CH623" s="1810"/>
      <c r="CI623" s="1810"/>
      <c r="CJ623" s="1810"/>
      <c r="CK623" s="884"/>
      <c r="CL623" s="884"/>
      <c r="CM623" s="884"/>
      <c r="CN623" s="884"/>
      <c r="CO623" s="884"/>
      <c r="CP623" s="884"/>
      <c r="CQ623" s="884"/>
      <c r="CR623" s="884"/>
      <c r="CS623" s="884"/>
      <c r="CT623" s="884"/>
      <c r="CU623" s="884"/>
      <c r="CV623" s="884"/>
    </row>
    <row r="624" spans="1:100" ht="15">
      <c r="A624" s="890"/>
      <c r="B624" s="890"/>
      <c r="C624" s="884"/>
      <c r="D624" s="884"/>
      <c r="E624" s="884"/>
      <c r="F624" s="884"/>
      <c r="G624" s="884"/>
      <c r="H624" s="893"/>
      <c r="I624" s="884"/>
      <c r="J624" s="2339"/>
      <c r="K624" s="2506"/>
      <c r="L624" s="387" t="s">
        <v>1597</v>
      </c>
      <c r="M624" s="884"/>
      <c r="N624" s="965"/>
      <c r="O624" s="884"/>
      <c r="P624" s="884"/>
      <c r="Q624" s="884"/>
      <c r="R624" s="884"/>
      <c r="S624" s="884"/>
      <c r="T624" s="884"/>
      <c r="U624" s="884"/>
      <c r="V624" s="1417"/>
      <c r="W624" s="1417"/>
      <c r="X624" s="1417"/>
      <c r="Y624" s="1417"/>
      <c r="Z624" s="1417"/>
      <c r="AA624" s="1417"/>
      <c r="AB624" s="1442"/>
      <c r="AC624" s="1442"/>
      <c r="AD624" s="1417"/>
      <c r="AE624" s="954"/>
      <c r="AF624" s="884"/>
      <c r="AG624" s="884"/>
      <c r="AH624" s="884"/>
      <c r="AI624" s="884"/>
      <c r="AJ624" s="884"/>
      <c r="AK624" s="1417"/>
      <c r="AL624" s="1417"/>
      <c r="AM624" s="1417"/>
      <c r="AN624" s="893"/>
      <c r="AO624" s="884"/>
      <c r="AP624" s="884"/>
      <c r="AQ624" s="884"/>
      <c r="AR624" s="884"/>
      <c r="AS624" s="884"/>
      <c r="AT624" s="884"/>
      <c r="AU624" s="884"/>
      <c r="AV624" s="884"/>
      <c r="AW624" s="884"/>
      <c r="AX624" s="884"/>
      <c r="AY624" s="884"/>
      <c r="AZ624" s="884"/>
      <c r="BA624" s="884"/>
      <c r="BB624" s="884"/>
      <c r="BC624" s="884"/>
      <c r="BD624" s="884"/>
      <c r="BE624" s="884"/>
      <c r="BF624" s="884"/>
      <c r="BG624" s="884"/>
      <c r="BH624" s="884"/>
      <c r="BI624" s="884"/>
      <c r="BJ624" s="884"/>
      <c r="BK624" s="884"/>
      <c r="BL624" s="1417"/>
      <c r="BM624" s="1417"/>
      <c r="BN624" s="1417"/>
      <c r="BO624" s="1417"/>
      <c r="BP624" s="884"/>
      <c r="BQ624" s="1451"/>
      <c r="BR624" s="1451"/>
      <c r="BS624" s="1451"/>
      <c r="BT624" s="1451"/>
      <c r="BU624" s="884"/>
      <c r="BV624" s="884"/>
      <c r="BW624" s="884"/>
      <c r="BX624" s="884"/>
      <c r="BY624" s="1810"/>
      <c r="BZ624" s="884"/>
      <c r="CA624" s="893"/>
      <c r="CB624" s="884"/>
      <c r="CC624" s="1417"/>
      <c r="CD624" s="1417"/>
      <c r="CE624" s="1417"/>
      <c r="CF624" s="1417"/>
      <c r="CG624" s="1810"/>
      <c r="CH624" s="1810"/>
      <c r="CI624" s="1810"/>
      <c r="CJ624" s="1810"/>
      <c r="CK624" s="884"/>
      <c r="CL624" s="884"/>
      <c r="CM624" s="884"/>
      <c r="CN624" s="884"/>
      <c r="CO624" s="884"/>
      <c r="CP624" s="884"/>
      <c r="CQ624" s="884"/>
      <c r="CR624" s="884"/>
      <c r="CS624" s="884"/>
      <c r="CT624" s="884"/>
      <c r="CU624" s="884"/>
      <c r="CV624" s="884"/>
    </row>
    <row r="625" spans="1:100" ht="15">
      <c r="A625" s="890"/>
      <c r="B625" s="890"/>
      <c r="C625" s="884"/>
      <c r="D625" s="884"/>
      <c r="E625" s="884"/>
      <c r="F625" s="884"/>
      <c r="G625" s="884"/>
      <c r="H625" s="893"/>
      <c r="I625" s="884"/>
      <c r="J625" s="2339"/>
      <c r="K625" s="2506"/>
      <c r="L625" s="387" t="s">
        <v>1598</v>
      </c>
      <c r="M625" s="884"/>
      <c r="N625" s="965"/>
      <c r="O625" s="884"/>
      <c r="P625" s="884"/>
      <c r="Q625" s="884"/>
      <c r="R625" s="884"/>
      <c r="S625" s="884"/>
      <c r="T625" s="884"/>
      <c r="U625" s="884"/>
      <c r="V625" s="1417"/>
      <c r="W625" s="1417"/>
      <c r="X625" s="1417"/>
      <c r="Y625" s="1417"/>
      <c r="Z625" s="1417"/>
      <c r="AA625" s="1417"/>
      <c r="AB625" s="1442"/>
      <c r="AC625" s="1442"/>
      <c r="AD625" s="1417"/>
      <c r="AE625" s="954"/>
      <c r="AF625" s="884"/>
      <c r="AG625" s="884"/>
      <c r="AH625" s="884"/>
      <c r="AI625" s="884"/>
      <c r="AJ625" s="884"/>
      <c r="AK625" s="1417"/>
      <c r="AL625" s="1417"/>
      <c r="AM625" s="1417"/>
      <c r="AN625" s="893"/>
      <c r="AO625" s="884"/>
      <c r="AP625" s="884"/>
      <c r="AQ625" s="884"/>
      <c r="AR625" s="884"/>
      <c r="AS625" s="884"/>
      <c r="AT625" s="884"/>
      <c r="AU625" s="884"/>
      <c r="AV625" s="884"/>
      <c r="AW625" s="884"/>
      <c r="AX625" s="884"/>
      <c r="AY625" s="884"/>
      <c r="AZ625" s="884"/>
      <c r="BA625" s="884"/>
      <c r="BB625" s="884"/>
      <c r="BC625" s="884"/>
      <c r="BD625" s="884"/>
      <c r="BE625" s="884"/>
      <c r="BF625" s="884"/>
      <c r="BG625" s="884"/>
      <c r="BH625" s="884"/>
      <c r="BI625" s="884"/>
      <c r="BJ625" s="884"/>
      <c r="BK625" s="884"/>
      <c r="BL625" s="1417"/>
      <c r="BM625" s="1417"/>
      <c r="BN625" s="1417"/>
      <c r="BO625" s="1417"/>
      <c r="BP625" s="884"/>
      <c r="BQ625" s="1451"/>
      <c r="BR625" s="1451"/>
      <c r="BS625" s="1451"/>
      <c r="BT625" s="1451"/>
      <c r="BU625" s="884"/>
      <c r="BV625" s="884"/>
      <c r="BW625" s="884"/>
      <c r="BX625" s="884"/>
      <c r="BY625" s="1810"/>
      <c r="BZ625" s="884"/>
      <c r="CA625" s="893"/>
      <c r="CB625" s="884"/>
      <c r="CC625" s="1417"/>
      <c r="CD625" s="1417"/>
      <c r="CE625" s="1417"/>
      <c r="CF625" s="1417"/>
      <c r="CG625" s="1810"/>
      <c r="CH625" s="1810"/>
      <c r="CI625" s="1810"/>
      <c r="CJ625" s="1810"/>
      <c r="CK625" s="884"/>
      <c r="CL625" s="884"/>
      <c r="CM625" s="884"/>
      <c r="CN625" s="884"/>
      <c r="CO625" s="884"/>
      <c r="CP625" s="884"/>
      <c r="CQ625" s="884"/>
      <c r="CR625" s="884"/>
      <c r="CS625" s="884"/>
      <c r="CT625" s="884"/>
      <c r="CU625" s="884"/>
      <c r="CV625" s="884"/>
    </row>
    <row r="626" spans="1:100" ht="15">
      <c r="A626" s="890"/>
      <c r="B626" s="890"/>
      <c r="C626" s="884"/>
      <c r="D626" s="884"/>
      <c r="E626" s="884"/>
      <c r="F626" s="884"/>
      <c r="G626" s="884"/>
      <c r="H626" s="893"/>
      <c r="I626" s="884"/>
      <c r="J626" s="2339"/>
      <c r="K626" s="2506"/>
      <c r="L626" s="387" t="s">
        <v>1599</v>
      </c>
      <c r="M626" s="884"/>
      <c r="N626" s="978"/>
      <c r="O626" s="884"/>
      <c r="P626" s="884"/>
      <c r="Q626" s="884"/>
      <c r="R626" s="884"/>
      <c r="S626" s="884"/>
      <c r="T626" s="884"/>
      <c r="U626" s="884"/>
      <c r="V626" s="1806"/>
      <c r="W626" s="1806"/>
      <c r="X626" s="1806"/>
      <c r="Y626" s="1806"/>
      <c r="Z626" s="1806"/>
      <c r="AA626" s="1806"/>
      <c r="AB626" s="1807"/>
      <c r="AC626" s="1807"/>
      <c r="AD626" s="1808"/>
      <c r="AE626" s="910"/>
      <c r="AF626" s="884"/>
      <c r="AG626" s="884"/>
      <c r="AH626" s="884"/>
      <c r="AI626" s="884"/>
      <c r="AJ626" s="884"/>
      <c r="AK626" s="1806"/>
      <c r="AL626" s="1806"/>
      <c r="AM626" s="1806"/>
      <c r="AN626" s="893"/>
      <c r="AO626" s="884"/>
      <c r="AP626" s="884"/>
      <c r="AQ626" s="884"/>
      <c r="AR626" s="884"/>
      <c r="AS626" s="884"/>
      <c r="AT626" s="884"/>
      <c r="AU626" s="884"/>
      <c r="AV626" s="884"/>
      <c r="AW626" s="884"/>
      <c r="AX626" s="884"/>
      <c r="AY626" s="884"/>
      <c r="AZ626" s="884"/>
      <c r="BA626" s="884"/>
      <c r="BB626" s="884"/>
      <c r="BC626" s="884"/>
      <c r="BD626" s="884"/>
      <c r="BE626" s="884"/>
      <c r="BF626" s="884"/>
      <c r="BG626" s="884"/>
      <c r="BH626" s="884"/>
      <c r="BI626" s="884"/>
      <c r="BJ626" s="884"/>
      <c r="BK626" s="884"/>
      <c r="BL626" s="1806"/>
      <c r="BM626" s="1806"/>
      <c r="BN626" s="1806"/>
      <c r="BO626" s="1806"/>
      <c r="BP626" s="884"/>
      <c r="BQ626" s="1451"/>
      <c r="BR626" s="1451"/>
      <c r="BS626" s="1451"/>
      <c r="BT626" s="1451"/>
      <c r="BU626" s="884"/>
      <c r="BV626" s="884"/>
      <c r="BW626" s="884"/>
      <c r="BX626" s="884"/>
      <c r="BY626" s="1811"/>
      <c r="BZ626" s="884"/>
      <c r="CA626" s="893"/>
      <c r="CB626" s="884"/>
      <c r="CC626" s="1806"/>
      <c r="CD626" s="1806"/>
      <c r="CE626" s="1806"/>
      <c r="CF626" s="1806"/>
      <c r="CG626" s="1811"/>
      <c r="CH626" s="1811"/>
      <c r="CI626" s="1811"/>
      <c r="CJ626" s="1811"/>
      <c r="CK626" s="884"/>
      <c r="CL626" s="884"/>
      <c r="CM626" s="884"/>
      <c r="CN626" s="884"/>
      <c r="CO626" s="884"/>
      <c r="CP626" s="884"/>
      <c r="CQ626" s="884"/>
      <c r="CR626" s="884"/>
      <c r="CS626" s="884"/>
      <c r="CT626" s="884"/>
      <c r="CU626" s="884"/>
      <c r="CV626" s="884"/>
    </row>
    <row r="627" spans="1:100" ht="15">
      <c r="A627" s="890">
        <v>3</v>
      </c>
      <c r="B627" s="884" t="s">
        <v>440</v>
      </c>
      <c r="C627" s="884" t="s">
        <v>1569</v>
      </c>
      <c r="D627" s="884" t="s">
        <v>150</v>
      </c>
      <c r="E627" s="884">
        <v>1023</v>
      </c>
      <c r="F627" s="884">
        <v>124</v>
      </c>
      <c r="G627" s="884"/>
      <c r="H627" s="893" t="s">
        <v>1600</v>
      </c>
      <c r="I627" s="884" t="s">
        <v>1601</v>
      </c>
      <c r="J627" s="2339" t="s">
        <v>445</v>
      </c>
      <c r="K627" s="2339" t="s">
        <v>445</v>
      </c>
      <c r="L627" s="122" t="s">
        <v>1602</v>
      </c>
      <c r="M627" s="884" t="s">
        <v>152</v>
      </c>
      <c r="N627" s="964"/>
      <c r="O627" s="884" t="s">
        <v>1584</v>
      </c>
      <c r="P627" s="884" t="s">
        <v>448</v>
      </c>
      <c r="Q627" s="1019"/>
      <c r="R627" s="884" t="s">
        <v>151</v>
      </c>
      <c r="S627" s="884" t="s">
        <v>1603</v>
      </c>
      <c r="T627" s="1393"/>
      <c r="U627" s="1393"/>
      <c r="V627" s="1393"/>
      <c r="W627" s="1393"/>
      <c r="X627" s="1393"/>
      <c r="Y627" s="1393"/>
      <c r="Z627" s="1393"/>
      <c r="AA627" s="1393"/>
      <c r="AB627" s="1809"/>
      <c r="AC627" s="1809"/>
      <c r="AD627" s="1809"/>
      <c r="AE627" s="884" t="s">
        <v>451</v>
      </c>
      <c r="AF627" s="884" t="s">
        <v>450</v>
      </c>
      <c r="AG627" s="884" t="s">
        <v>451</v>
      </c>
      <c r="AH627" s="884" t="s">
        <v>1103</v>
      </c>
      <c r="AI627" s="884" t="s">
        <v>1101</v>
      </c>
      <c r="AJ627" s="1435"/>
      <c r="AK627" s="1393"/>
      <c r="AL627" s="1393"/>
      <c r="AM627" s="884" t="s">
        <v>450</v>
      </c>
      <c r="AN627" s="893" t="s">
        <v>1604</v>
      </c>
      <c r="AO627" s="884" t="s">
        <v>469</v>
      </c>
      <c r="AP627" s="884" t="s">
        <v>1106</v>
      </c>
      <c r="AQ627" s="884" t="s">
        <v>445</v>
      </c>
      <c r="AR627" s="884" t="s">
        <v>1107</v>
      </c>
      <c r="AS627" s="884" t="s">
        <v>151</v>
      </c>
      <c r="AT627" s="884" t="s">
        <v>1605</v>
      </c>
      <c r="AU627" s="884" t="s">
        <v>445</v>
      </c>
      <c r="AV627" s="884" t="s">
        <v>445</v>
      </c>
      <c r="AW627" s="884" t="s">
        <v>1606</v>
      </c>
      <c r="AX627" s="884" t="s">
        <v>1607</v>
      </c>
      <c r="AY627" s="884" t="s">
        <v>1607</v>
      </c>
      <c r="AZ627" s="884" t="s">
        <v>445</v>
      </c>
      <c r="BA627" s="884" t="s">
        <v>445</v>
      </c>
      <c r="BB627" s="884" t="s">
        <v>1608</v>
      </c>
      <c r="BC627" s="884" t="s">
        <v>1608</v>
      </c>
      <c r="BD627" s="884" t="s">
        <v>1608</v>
      </c>
      <c r="BE627" s="884" t="s">
        <v>1608</v>
      </c>
      <c r="BF627" s="884" t="s">
        <v>1608</v>
      </c>
      <c r="BG627" s="884" t="s">
        <v>1608</v>
      </c>
      <c r="BH627" s="884" t="s">
        <v>153</v>
      </c>
      <c r="BI627" s="884" t="s">
        <v>153</v>
      </c>
      <c r="BJ627" s="884" t="s">
        <v>153</v>
      </c>
      <c r="BK627" s="884" t="s">
        <v>450</v>
      </c>
      <c r="BL627" s="1393"/>
      <c r="BM627" s="1393"/>
      <c r="BN627" s="1393"/>
      <c r="BO627" s="1393"/>
      <c r="BP627" s="884" t="s">
        <v>445</v>
      </c>
      <c r="BQ627" s="884" t="s">
        <v>1609</v>
      </c>
      <c r="BR627" s="884" t="s">
        <v>1041</v>
      </c>
      <c r="BS627" s="884" t="s">
        <v>1610</v>
      </c>
      <c r="BT627" s="884" t="s">
        <v>545</v>
      </c>
      <c r="BU627" s="884" t="s">
        <v>1592</v>
      </c>
      <c r="BV627" s="884" t="s">
        <v>1611</v>
      </c>
      <c r="BW627" s="884" t="s">
        <v>1612</v>
      </c>
      <c r="BX627" s="884" t="s">
        <v>457</v>
      </c>
      <c r="BY627" s="1809"/>
      <c r="BZ627" s="884" t="s">
        <v>450</v>
      </c>
      <c r="CA627" s="893" t="s">
        <v>1118</v>
      </c>
      <c r="CB627" s="884" t="s">
        <v>450</v>
      </c>
      <c r="CC627" s="1393"/>
      <c r="CD627" s="1393"/>
      <c r="CE627" s="1393"/>
      <c r="CF627" s="1393"/>
      <c r="CG627" s="884" t="s">
        <v>1609</v>
      </c>
      <c r="CH627" s="884" t="s">
        <v>1041</v>
      </c>
      <c r="CI627" s="884" t="s">
        <v>1610</v>
      </c>
      <c r="CJ627" s="884" t="s">
        <v>545</v>
      </c>
      <c r="CK627" s="884" t="s">
        <v>1592</v>
      </c>
      <c r="CL627" s="884" t="s">
        <v>1611</v>
      </c>
      <c r="CM627" s="884" t="s">
        <v>1607</v>
      </c>
      <c r="CN627" s="884" t="s">
        <v>1607</v>
      </c>
      <c r="CO627" s="884" t="s">
        <v>445</v>
      </c>
      <c r="CP627" s="884" t="s">
        <v>445</v>
      </c>
      <c r="CQ627" s="884" t="s">
        <v>1608</v>
      </c>
      <c r="CR627" s="884" t="s">
        <v>1608</v>
      </c>
      <c r="CS627" s="884" t="s">
        <v>1608</v>
      </c>
      <c r="CT627" s="884" t="s">
        <v>1608</v>
      </c>
      <c r="CU627" s="884" t="s">
        <v>1608</v>
      </c>
      <c r="CV627" s="884" t="s">
        <v>1608</v>
      </c>
    </row>
    <row r="628" spans="1:100" ht="15">
      <c r="A628" s="1338"/>
      <c r="B628" s="1812"/>
      <c r="C628" s="1812"/>
      <c r="D628" s="1812"/>
      <c r="E628" s="1812"/>
      <c r="F628" s="1812"/>
      <c r="G628" s="1812"/>
      <c r="H628" s="1813"/>
      <c r="I628" s="1812"/>
      <c r="J628" s="2366"/>
      <c r="K628" s="2366"/>
      <c r="L628" s="122" t="s">
        <v>1613</v>
      </c>
      <c r="M628" s="1812"/>
      <c r="N628" s="965"/>
      <c r="O628" s="1812"/>
      <c r="P628" s="1812"/>
      <c r="Q628" s="1020"/>
      <c r="R628" s="1812"/>
      <c r="S628" s="1812"/>
      <c r="T628" s="1417"/>
      <c r="U628" s="1417"/>
      <c r="V628" s="1417"/>
      <c r="W628" s="1417"/>
      <c r="X628" s="1417"/>
      <c r="Y628" s="1417"/>
      <c r="Z628" s="1417"/>
      <c r="AA628" s="1417"/>
      <c r="AB628" s="1810"/>
      <c r="AC628" s="1810"/>
      <c r="AD628" s="1810"/>
      <c r="AE628" s="1812"/>
      <c r="AF628" s="1812"/>
      <c r="AG628" s="1812"/>
      <c r="AH628" s="1812"/>
      <c r="AI628" s="1812"/>
      <c r="AJ628" s="1442"/>
      <c r="AK628" s="1417"/>
      <c r="AL628" s="1417"/>
      <c r="AM628" s="1812"/>
      <c r="AN628" s="1813"/>
      <c r="AO628" s="1812"/>
      <c r="AP628" s="1812"/>
      <c r="AQ628" s="1812"/>
      <c r="AR628" s="1812"/>
      <c r="AS628" s="1812"/>
      <c r="AT628" s="1812"/>
      <c r="AU628" s="1812"/>
      <c r="AV628" s="1812"/>
      <c r="AW628" s="1812"/>
      <c r="AX628" s="1812"/>
      <c r="AY628" s="1812"/>
      <c r="AZ628" s="1812"/>
      <c r="BA628" s="1812"/>
      <c r="BB628" s="1812"/>
      <c r="BC628" s="1812"/>
      <c r="BD628" s="1812"/>
      <c r="BE628" s="1812"/>
      <c r="BF628" s="1812"/>
      <c r="BG628" s="1812"/>
      <c r="BH628" s="1812"/>
      <c r="BI628" s="1812"/>
      <c r="BJ628" s="1812"/>
      <c r="BK628" s="1812"/>
      <c r="BL628" s="1417"/>
      <c r="BM628" s="1417"/>
      <c r="BN628" s="1417"/>
      <c r="BO628" s="1417"/>
      <c r="BP628" s="1812"/>
      <c r="BQ628" s="1812"/>
      <c r="BR628" s="1812"/>
      <c r="BS628" s="1812"/>
      <c r="BT628" s="1812"/>
      <c r="BU628" s="1812"/>
      <c r="BV628" s="1812"/>
      <c r="BW628" s="1812"/>
      <c r="BX628" s="1812"/>
      <c r="BY628" s="1810"/>
      <c r="BZ628" s="1812"/>
      <c r="CA628" s="1813"/>
      <c r="CB628" s="1812"/>
      <c r="CC628" s="1417"/>
      <c r="CD628" s="1417"/>
      <c r="CE628" s="1417"/>
      <c r="CF628" s="1417"/>
      <c r="CG628" s="1812"/>
      <c r="CH628" s="1812"/>
      <c r="CI628" s="1812"/>
      <c r="CJ628" s="1812"/>
      <c r="CK628" s="1812"/>
      <c r="CL628" s="1812"/>
      <c r="CM628" s="1812"/>
      <c r="CN628" s="1812"/>
      <c r="CO628" s="1812"/>
      <c r="CP628" s="1812"/>
      <c r="CQ628" s="1812"/>
      <c r="CR628" s="1812"/>
      <c r="CS628" s="1812"/>
      <c r="CT628" s="1812"/>
      <c r="CU628" s="1812"/>
      <c r="CV628" s="1812"/>
    </row>
    <row r="629" spans="1:100" ht="15">
      <c r="A629" s="1338"/>
      <c r="B629" s="1812"/>
      <c r="C629" s="1812"/>
      <c r="D629" s="1812"/>
      <c r="E629" s="1812"/>
      <c r="F629" s="1812"/>
      <c r="G629" s="1812"/>
      <c r="H629" s="1813"/>
      <c r="I629" s="1812"/>
      <c r="J629" s="2366"/>
      <c r="K629" s="2366"/>
      <c r="L629" s="122" t="s">
        <v>1614</v>
      </c>
      <c r="M629" s="1812"/>
      <c r="N629" s="978"/>
      <c r="O629" s="1812"/>
      <c r="P629" s="1812"/>
      <c r="Q629" s="1021"/>
      <c r="R629" s="1812"/>
      <c r="S629" s="1812"/>
      <c r="T629" s="1806"/>
      <c r="U629" s="1806"/>
      <c r="V629" s="1806"/>
      <c r="W629" s="1806"/>
      <c r="X629" s="1806"/>
      <c r="Y629" s="1806"/>
      <c r="Z629" s="1806"/>
      <c r="AA629" s="1806"/>
      <c r="AB629" s="1811"/>
      <c r="AC629" s="1811"/>
      <c r="AD629" s="1811"/>
      <c r="AE629" s="1812"/>
      <c r="AF629" s="1812"/>
      <c r="AG629" s="1812"/>
      <c r="AH629" s="1812"/>
      <c r="AI629" s="1812"/>
      <c r="AJ629" s="1807"/>
      <c r="AK629" s="1806"/>
      <c r="AL629" s="1806"/>
      <c r="AM629" s="1812"/>
      <c r="AN629" s="1813"/>
      <c r="AO629" s="1812"/>
      <c r="AP629" s="1812"/>
      <c r="AQ629" s="1812"/>
      <c r="AR629" s="1812"/>
      <c r="AS629" s="1812"/>
      <c r="AT629" s="1812"/>
      <c r="AU629" s="1812"/>
      <c r="AV629" s="1812"/>
      <c r="AW629" s="1812"/>
      <c r="AX629" s="1812"/>
      <c r="AY629" s="1812"/>
      <c r="AZ629" s="1812"/>
      <c r="BA629" s="1812"/>
      <c r="BB629" s="1812"/>
      <c r="BC629" s="1812"/>
      <c r="BD629" s="1812"/>
      <c r="BE629" s="1812"/>
      <c r="BF629" s="1812"/>
      <c r="BG629" s="1812"/>
      <c r="BH629" s="1812"/>
      <c r="BI629" s="1812"/>
      <c r="BJ629" s="1812"/>
      <c r="BK629" s="1812"/>
      <c r="BL629" s="1806"/>
      <c r="BM629" s="1806"/>
      <c r="BN629" s="1806"/>
      <c r="BO629" s="1806"/>
      <c r="BP629" s="1812"/>
      <c r="BQ629" s="1812"/>
      <c r="BR629" s="1812"/>
      <c r="BS629" s="1812"/>
      <c r="BT629" s="1812"/>
      <c r="BU629" s="1812"/>
      <c r="BV629" s="1812"/>
      <c r="BW629" s="1812"/>
      <c r="BX629" s="1812"/>
      <c r="BY629" s="1811"/>
      <c r="BZ629" s="1812"/>
      <c r="CA629" s="1813"/>
      <c r="CB629" s="1812"/>
      <c r="CC629" s="1806"/>
      <c r="CD629" s="1806"/>
      <c r="CE629" s="1806"/>
      <c r="CF629" s="1806"/>
      <c r="CG629" s="1812"/>
      <c r="CH629" s="1812"/>
      <c r="CI629" s="1812"/>
      <c r="CJ629" s="1812"/>
      <c r="CK629" s="1812"/>
      <c r="CL629" s="1812"/>
      <c r="CM629" s="1812"/>
      <c r="CN629" s="1812"/>
      <c r="CO629" s="1812"/>
      <c r="CP629" s="1812"/>
      <c r="CQ629" s="1812"/>
      <c r="CR629" s="1812"/>
      <c r="CS629" s="1812"/>
      <c r="CT629" s="1812"/>
      <c r="CU629" s="1812"/>
      <c r="CV629" s="1812"/>
    </row>
    <row r="630" spans="1:100" ht="298.5">
      <c r="A630" s="89">
        <v>1</v>
      </c>
      <c r="B630" s="35" t="s">
        <v>440</v>
      </c>
      <c r="C630" s="98" t="s">
        <v>1615</v>
      </c>
      <c r="D630" s="86" t="s">
        <v>150</v>
      </c>
      <c r="E630" s="98">
        <v>1024</v>
      </c>
      <c r="F630" s="98">
        <v>19</v>
      </c>
      <c r="G630" s="98">
        <v>0</v>
      </c>
      <c r="H630" s="350" t="s">
        <v>1616</v>
      </c>
      <c r="I630" s="350" t="s">
        <v>1617</v>
      </c>
      <c r="J630" s="2367" t="s">
        <v>457</v>
      </c>
      <c r="K630" s="2367" t="s">
        <v>457</v>
      </c>
      <c r="L630" s="351" t="s">
        <v>1618</v>
      </c>
      <c r="M630" s="352" t="s">
        <v>152</v>
      </c>
      <c r="N630" s="352"/>
      <c r="O630" s="36" t="s">
        <v>447</v>
      </c>
      <c r="P630" s="91" t="s">
        <v>448</v>
      </c>
      <c r="Q630" s="46"/>
      <c r="R630" s="91" t="s">
        <v>157</v>
      </c>
      <c r="S630" s="71"/>
      <c r="T630" s="98" t="s">
        <v>1619</v>
      </c>
      <c r="U630" s="98" t="s">
        <v>585</v>
      </c>
      <c r="V630" s="89" t="s">
        <v>450</v>
      </c>
      <c r="W630" s="37"/>
      <c r="X630" s="89" t="s">
        <v>450</v>
      </c>
      <c r="Y630" s="37"/>
      <c r="Z630" s="37"/>
      <c r="AA630" s="37"/>
      <c r="AB630" s="89" t="s">
        <v>450</v>
      </c>
      <c r="AC630" s="98" t="s">
        <v>528</v>
      </c>
      <c r="AD630" s="350" t="s">
        <v>1620</v>
      </c>
      <c r="AE630" s="98" t="s">
        <v>451</v>
      </c>
      <c r="AF630" s="98" t="s">
        <v>450</v>
      </c>
      <c r="AG630" s="89" t="s">
        <v>451</v>
      </c>
      <c r="AH630" s="98" t="s">
        <v>452</v>
      </c>
      <c r="AI630" s="98" t="s">
        <v>1621</v>
      </c>
      <c r="AJ630" s="89" t="s">
        <v>450</v>
      </c>
      <c r="AK630" s="37"/>
      <c r="AL630" s="37"/>
      <c r="AM630" s="37"/>
      <c r="AN630" s="350" t="s">
        <v>1622</v>
      </c>
      <c r="AO630" s="98" t="s">
        <v>1623</v>
      </c>
      <c r="AP630" s="91" t="s">
        <v>1624</v>
      </c>
      <c r="AQ630" s="88" t="s">
        <v>445</v>
      </c>
      <c r="AR630" s="88" t="s">
        <v>151</v>
      </c>
      <c r="AS630" s="88" t="s">
        <v>151</v>
      </c>
      <c r="AT630" s="88" t="s">
        <v>1625</v>
      </c>
      <c r="AU630" s="88" t="s">
        <v>1626</v>
      </c>
      <c r="AV630" s="88" t="s">
        <v>445</v>
      </c>
      <c r="AW630" s="98" t="s">
        <v>445</v>
      </c>
      <c r="AX630" s="98" t="s">
        <v>1627</v>
      </c>
      <c r="AY630" s="98" t="s">
        <v>1628</v>
      </c>
      <c r="AZ630" s="98" t="s">
        <v>1629</v>
      </c>
      <c r="BA630" s="98" t="s">
        <v>1629</v>
      </c>
      <c r="BB630" s="98" t="s">
        <v>1630</v>
      </c>
      <c r="BC630" s="98" t="s">
        <v>1631</v>
      </c>
      <c r="BD630" s="353" t="s">
        <v>457</v>
      </c>
      <c r="BE630" s="354" t="s">
        <v>457</v>
      </c>
      <c r="BF630" s="354" t="s">
        <v>1632</v>
      </c>
      <c r="BG630" s="353" t="s">
        <v>1633</v>
      </c>
      <c r="BH630" s="88" t="s">
        <v>153</v>
      </c>
      <c r="BI630" s="88" t="s">
        <v>158</v>
      </c>
      <c r="BJ630" s="88" t="s">
        <v>153</v>
      </c>
      <c r="BK630" s="37"/>
      <c r="BL630" s="37"/>
      <c r="BM630" s="89" t="s">
        <v>450</v>
      </c>
      <c r="BN630" s="37"/>
      <c r="BO630" s="37"/>
      <c r="BP630" s="89" t="s">
        <v>1634</v>
      </c>
      <c r="BQ630" s="354"/>
      <c r="BR630" s="354"/>
      <c r="BS630" s="354"/>
      <c r="BT630" s="37"/>
      <c r="BU630" s="354" t="s">
        <v>1635</v>
      </c>
      <c r="BV630" s="354" t="s">
        <v>1635</v>
      </c>
      <c r="BW630" s="354" t="s">
        <v>1636</v>
      </c>
      <c r="BX630" s="95" t="s">
        <v>445</v>
      </c>
      <c r="BY630" s="37"/>
      <c r="BZ630" s="89" t="s">
        <v>450</v>
      </c>
      <c r="CA630" s="355" t="s">
        <v>1637</v>
      </c>
      <c r="CB630" s="37"/>
      <c r="CC630" s="37"/>
      <c r="CD630" s="89" t="s">
        <v>450</v>
      </c>
      <c r="CE630" s="37"/>
      <c r="CF630" s="356"/>
      <c r="CG630" s="37"/>
      <c r="CH630" s="37"/>
      <c r="CI630" s="37"/>
      <c r="CJ630" s="37"/>
      <c r="CK630" s="98" t="s">
        <v>1635</v>
      </c>
      <c r="CL630" s="98" t="s">
        <v>1635</v>
      </c>
      <c r="CM630" s="98" t="s">
        <v>1638</v>
      </c>
      <c r="CN630" s="98" t="s">
        <v>1639</v>
      </c>
      <c r="CO630" s="98" t="s">
        <v>1629</v>
      </c>
      <c r="CP630" s="98" t="s">
        <v>1629</v>
      </c>
      <c r="CQ630" s="98" t="s">
        <v>1640</v>
      </c>
      <c r="CR630" s="98" t="s">
        <v>1641</v>
      </c>
      <c r="CS630" s="353" t="s">
        <v>457</v>
      </c>
      <c r="CT630" s="354" t="s">
        <v>457</v>
      </c>
      <c r="CU630" s="354" t="s">
        <v>1632</v>
      </c>
      <c r="CV630" s="353" t="s">
        <v>1633</v>
      </c>
    </row>
    <row r="631" spans="1:100" ht="283.5">
      <c r="A631" s="89">
        <v>2</v>
      </c>
      <c r="B631" s="35" t="s">
        <v>440</v>
      </c>
      <c r="C631" s="98" t="s">
        <v>1615</v>
      </c>
      <c r="D631" s="35" t="s">
        <v>150</v>
      </c>
      <c r="E631" s="98">
        <v>1024</v>
      </c>
      <c r="F631" s="98">
        <v>46</v>
      </c>
      <c r="G631" s="98">
        <v>21</v>
      </c>
      <c r="H631" s="351" t="s">
        <v>1486</v>
      </c>
      <c r="I631" s="351" t="s">
        <v>1487</v>
      </c>
      <c r="J631" s="2368" t="s">
        <v>1488</v>
      </c>
      <c r="K631" s="2367" t="s">
        <v>445</v>
      </c>
      <c r="L631" s="351" t="s">
        <v>1570</v>
      </c>
      <c r="M631" s="102" t="s">
        <v>152</v>
      </c>
      <c r="N631" s="102"/>
      <c r="O631" s="89" t="s">
        <v>447</v>
      </c>
      <c r="P631" s="91" t="s">
        <v>448</v>
      </c>
      <c r="Q631" s="91"/>
      <c r="R631" s="91" t="s">
        <v>151</v>
      </c>
      <c r="S631" s="348" t="s">
        <v>1642</v>
      </c>
      <c r="T631" s="37"/>
      <c r="U631" s="37"/>
      <c r="V631" s="89"/>
      <c r="W631" s="37"/>
      <c r="X631" s="89"/>
      <c r="Y631" s="37"/>
      <c r="Z631" s="37"/>
      <c r="AA631" s="37"/>
      <c r="AB631" s="37"/>
      <c r="AC631" s="37"/>
      <c r="AD631" s="37"/>
      <c r="AE631" s="37"/>
      <c r="AF631" s="98" t="s">
        <v>450</v>
      </c>
      <c r="AG631" s="98" t="s">
        <v>1643</v>
      </c>
      <c r="AH631" s="98" t="s">
        <v>452</v>
      </c>
      <c r="AI631" s="98" t="s">
        <v>452</v>
      </c>
      <c r="AJ631" s="89" t="s">
        <v>450</v>
      </c>
      <c r="AK631" s="37"/>
      <c r="AL631" s="37"/>
      <c r="AM631" s="37"/>
      <c r="AN631" s="357" t="s">
        <v>1644</v>
      </c>
      <c r="AO631" s="88" t="s">
        <v>1645</v>
      </c>
      <c r="AP631" s="98" t="s">
        <v>1646</v>
      </c>
      <c r="AQ631" s="358" t="s">
        <v>445</v>
      </c>
      <c r="AR631" s="358" t="s">
        <v>445</v>
      </c>
      <c r="AS631" s="358" t="s">
        <v>151</v>
      </c>
      <c r="AT631" s="98" t="s">
        <v>1647</v>
      </c>
      <c r="AU631" s="358" t="s">
        <v>445</v>
      </c>
      <c r="AV631" s="358" t="s">
        <v>457</v>
      </c>
      <c r="AW631" s="98" t="s">
        <v>457</v>
      </c>
      <c r="AX631" s="98" t="s">
        <v>1648</v>
      </c>
      <c r="AY631" s="98" t="s">
        <v>1649</v>
      </c>
      <c r="AZ631" s="101" t="s">
        <v>1650</v>
      </c>
      <c r="BA631" s="98" t="s">
        <v>1651</v>
      </c>
      <c r="BB631" s="98" t="s">
        <v>1652</v>
      </c>
      <c r="BC631" s="98" t="s">
        <v>1653</v>
      </c>
      <c r="BD631" s="353" t="s">
        <v>457</v>
      </c>
      <c r="BE631" s="353" t="s">
        <v>445</v>
      </c>
      <c r="BF631" s="354" t="s">
        <v>1654</v>
      </c>
      <c r="BG631" s="353" t="s">
        <v>1633</v>
      </c>
      <c r="BH631" s="88" t="s">
        <v>153</v>
      </c>
      <c r="BI631" s="88" t="s">
        <v>162</v>
      </c>
      <c r="BJ631" s="88" t="s">
        <v>158</v>
      </c>
      <c r="BK631" s="37"/>
      <c r="BL631" s="37"/>
      <c r="BM631" s="89" t="s">
        <v>450</v>
      </c>
      <c r="BN631" s="37"/>
      <c r="BO631" s="37"/>
      <c r="BP631" s="89" t="s">
        <v>1634</v>
      </c>
      <c r="BQ631" s="354"/>
      <c r="BR631" s="354"/>
      <c r="BS631" s="354"/>
      <c r="BT631" s="37"/>
      <c r="BU631" s="354" t="s">
        <v>1635</v>
      </c>
      <c r="BV631" s="354" t="s">
        <v>1635</v>
      </c>
      <c r="BW631" s="95" t="s">
        <v>1655</v>
      </c>
      <c r="BX631" s="35" t="s">
        <v>445</v>
      </c>
      <c r="BY631" s="37"/>
      <c r="BZ631" s="89" t="s">
        <v>450</v>
      </c>
      <c r="CA631" s="42" t="s">
        <v>1656</v>
      </c>
      <c r="CB631" s="37"/>
      <c r="CC631" s="37"/>
      <c r="CD631" s="89" t="s">
        <v>450</v>
      </c>
      <c r="CE631" s="37"/>
      <c r="CF631" s="356"/>
      <c r="CG631" s="37"/>
      <c r="CH631" s="37"/>
      <c r="CI631" s="37"/>
      <c r="CJ631" s="37"/>
      <c r="CK631" s="98" t="s">
        <v>1635</v>
      </c>
      <c r="CL631" s="98" t="s">
        <v>1635</v>
      </c>
      <c r="CM631" s="98" t="s">
        <v>1648</v>
      </c>
      <c r="CN631" s="98" t="s">
        <v>1649</v>
      </c>
      <c r="CO631" s="101" t="s">
        <v>1657</v>
      </c>
      <c r="CP631" s="98" t="s">
        <v>1651</v>
      </c>
      <c r="CQ631" s="98" t="s">
        <v>1652</v>
      </c>
      <c r="CR631" s="98" t="s">
        <v>1653</v>
      </c>
      <c r="CS631" s="353" t="s">
        <v>457</v>
      </c>
      <c r="CT631" s="353" t="s">
        <v>445</v>
      </c>
      <c r="CU631" s="354" t="s">
        <v>1654</v>
      </c>
      <c r="CV631" s="353" t="s">
        <v>1633</v>
      </c>
    </row>
    <row r="632" spans="1:100" ht="15">
      <c r="A632" s="889">
        <v>3</v>
      </c>
      <c r="B632" s="1711" t="s">
        <v>440</v>
      </c>
      <c r="C632" s="1582" t="s">
        <v>1615</v>
      </c>
      <c r="D632" s="1712" t="s">
        <v>150</v>
      </c>
      <c r="E632" s="1582">
        <v>1024</v>
      </c>
      <c r="F632" s="1582">
        <v>61</v>
      </c>
      <c r="G632" s="1582">
        <v>3</v>
      </c>
      <c r="H632" s="1714" t="s">
        <v>1658</v>
      </c>
      <c r="I632" s="1714" t="s">
        <v>1659</v>
      </c>
      <c r="J632" s="2369" t="s">
        <v>1660</v>
      </c>
      <c r="K632" s="2508" t="s">
        <v>445</v>
      </c>
      <c r="L632" s="359" t="s">
        <v>1661</v>
      </c>
      <c r="M632" s="999" t="s">
        <v>152</v>
      </c>
      <c r="N632" s="903"/>
      <c r="O632" s="889" t="s">
        <v>447</v>
      </c>
      <c r="P632" s="902" t="s">
        <v>448</v>
      </c>
      <c r="Q632" s="902"/>
      <c r="R632" s="902" t="s">
        <v>151</v>
      </c>
      <c r="S632" s="1716" t="s">
        <v>1662</v>
      </c>
      <c r="T632" s="954"/>
      <c r="U632" s="936"/>
      <c r="V632" s="936"/>
      <c r="W632" s="936"/>
      <c r="X632" s="889"/>
      <c r="Y632" s="936"/>
      <c r="Z632" s="936"/>
      <c r="AA632" s="936"/>
      <c r="AB632" s="936"/>
      <c r="AC632" s="936"/>
      <c r="AD632" s="936"/>
      <c r="AE632" s="936"/>
      <c r="AF632" s="1582" t="s">
        <v>450</v>
      </c>
      <c r="AG632" s="1584" t="s">
        <v>451</v>
      </c>
      <c r="AH632" s="1582" t="s">
        <v>452</v>
      </c>
      <c r="AI632" s="1582" t="s">
        <v>1101</v>
      </c>
      <c r="AJ632" s="1413" t="s">
        <v>450</v>
      </c>
      <c r="AK632" s="1705"/>
      <c r="AL632" s="1705"/>
      <c r="AM632" s="1705"/>
      <c r="AN632" s="1707" t="s">
        <v>1663</v>
      </c>
      <c r="AO632" s="1709" t="s">
        <v>1664</v>
      </c>
      <c r="AP632" s="1582" t="s">
        <v>1665</v>
      </c>
      <c r="AQ632" s="1582" t="s">
        <v>445</v>
      </c>
      <c r="AR632" s="1582" t="s">
        <v>1666</v>
      </c>
      <c r="AS632" s="1582" t="s">
        <v>151</v>
      </c>
      <c r="AT632" s="1582" t="s">
        <v>1667</v>
      </c>
      <c r="AU632" s="1582" t="s">
        <v>445</v>
      </c>
      <c r="AV632" s="1582" t="s">
        <v>445</v>
      </c>
      <c r="AW632" s="1582" t="s">
        <v>1668</v>
      </c>
      <c r="AX632" s="1582" t="s">
        <v>1669</v>
      </c>
      <c r="AY632" s="1582" t="s">
        <v>1670</v>
      </c>
      <c r="AZ632" s="1582" t="s">
        <v>1671</v>
      </c>
      <c r="BA632" s="1582" t="s">
        <v>1671</v>
      </c>
      <c r="BB632" s="1582" t="s">
        <v>1672</v>
      </c>
      <c r="BC632" s="1582" t="s">
        <v>1673</v>
      </c>
      <c r="BD632" s="1720" t="s">
        <v>457</v>
      </c>
      <c r="BE632" s="1720" t="s">
        <v>445</v>
      </c>
      <c r="BF632" s="1720" t="s">
        <v>1674</v>
      </c>
      <c r="BG632" s="1720" t="s">
        <v>1675</v>
      </c>
      <c r="BH632" s="1384" t="s">
        <v>158</v>
      </c>
      <c r="BI632" s="1301" t="s">
        <v>158</v>
      </c>
      <c r="BJ632" s="1301" t="s">
        <v>158</v>
      </c>
      <c r="BK632" s="905"/>
      <c r="BL632" s="905"/>
      <c r="BM632" s="888" t="s">
        <v>450</v>
      </c>
      <c r="BN632" s="905"/>
      <c r="BO632" s="905"/>
      <c r="BP632" s="888" t="s">
        <v>1634</v>
      </c>
      <c r="BQ632" s="1720"/>
      <c r="BR632" s="1720"/>
      <c r="BS632" s="1720"/>
      <c r="BT632" s="1351"/>
      <c r="BU632" s="1720" t="s">
        <v>1635</v>
      </c>
      <c r="BV632" s="1720" t="s">
        <v>1635</v>
      </c>
      <c r="BW632" s="1720" t="s">
        <v>1676</v>
      </c>
      <c r="BX632" s="1720" t="s">
        <v>457</v>
      </c>
      <c r="BY632" s="1414"/>
      <c r="BZ632" s="1412" t="s">
        <v>450</v>
      </c>
      <c r="CA632" s="1284" t="s">
        <v>1637</v>
      </c>
      <c r="CB632" s="1414"/>
      <c r="CC632" s="1414"/>
      <c r="CD632" s="1412" t="s">
        <v>450</v>
      </c>
      <c r="CE632" s="1414"/>
      <c r="CF632" s="1414"/>
      <c r="CG632" s="1705"/>
      <c r="CH632" s="1705"/>
      <c r="CI632" s="1705"/>
      <c r="CJ632" s="1705"/>
      <c r="CK632" s="1718" t="s">
        <v>1677</v>
      </c>
      <c r="CL632" s="1582" t="s">
        <v>1677</v>
      </c>
      <c r="CM632" s="1582" t="s">
        <v>1678</v>
      </c>
      <c r="CN632" s="1582" t="s">
        <v>1679</v>
      </c>
      <c r="CO632" s="1582" t="s">
        <v>1671</v>
      </c>
      <c r="CP632" s="1582" t="s">
        <v>1671</v>
      </c>
      <c r="CQ632" s="1582" t="s">
        <v>1680</v>
      </c>
      <c r="CR632" s="1582" t="s">
        <v>1680</v>
      </c>
      <c r="CS632" s="1720" t="s">
        <v>457</v>
      </c>
      <c r="CT632" s="1720" t="s">
        <v>445</v>
      </c>
      <c r="CU632" s="1720" t="s">
        <v>1674</v>
      </c>
      <c r="CV632" s="1720" t="s">
        <v>1675</v>
      </c>
    </row>
    <row r="633" spans="1:100" ht="15">
      <c r="A633" s="911"/>
      <c r="B633" s="1345"/>
      <c r="C633" s="1583"/>
      <c r="D633" s="1713"/>
      <c r="E633" s="1583"/>
      <c r="F633" s="1583"/>
      <c r="G633" s="1583"/>
      <c r="H633" s="1715"/>
      <c r="I633" s="1715"/>
      <c r="J633" s="2370"/>
      <c r="K633" s="2509"/>
      <c r="L633" s="363" t="s">
        <v>1681</v>
      </c>
      <c r="M633" s="1000"/>
      <c r="N633" s="900"/>
      <c r="O633" s="911"/>
      <c r="P633" s="913"/>
      <c r="Q633" s="913"/>
      <c r="R633" s="913"/>
      <c r="S633" s="1717"/>
      <c r="T633" s="910"/>
      <c r="U633" s="906"/>
      <c r="V633" s="906"/>
      <c r="W633" s="906"/>
      <c r="X633" s="911"/>
      <c r="Y633" s="906"/>
      <c r="Z633" s="906"/>
      <c r="AA633" s="906"/>
      <c r="AB633" s="906"/>
      <c r="AC633" s="906"/>
      <c r="AD633" s="906"/>
      <c r="AE633" s="906"/>
      <c r="AF633" s="1583"/>
      <c r="AG633" s="1585"/>
      <c r="AH633" s="1583"/>
      <c r="AI633" s="1583"/>
      <c r="AJ633" s="1555"/>
      <c r="AK633" s="1706"/>
      <c r="AL633" s="1706"/>
      <c r="AM633" s="1706"/>
      <c r="AN633" s="1708"/>
      <c r="AO633" s="1710"/>
      <c r="AP633" s="1583"/>
      <c r="AQ633" s="1583"/>
      <c r="AR633" s="1583"/>
      <c r="AS633" s="1583"/>
      <c r="AT633" s="1583"/>
      <c r="AU633" s="1583"/>
      <c r="AV633" s="1583"/>
      <c r="AW633" s="1583"/>
      <c r="AX633" s="1583"/>
      <c r="AY633" s="1583"/>
      <c r="AZ633" s="1583"/>
      <c r="BA633" s="1583"/>
      <c r="BB633" s="1583"/>
      <c r="BC633" s="1583"/>
      <c r="BD633" s="1583"/>
      <c r="BE633" s="1583"/>
      <c r="BF633" s="1583"/>
      <c r="BG633" s="1583"/>
      <c r="BH633" s="1386"/>
      <c r="BI633" s="1302"/>
      <c r="BJ633" s="1302"/>
      <c r="BK633" s="906"/>
      <c r="BL633" s="906"/>
      <c r="BM633" s="911"/>
      <c r="BN633" s="906"/>
      <c r="BO633" s="906"/>
      <c r="BP633" s="911"/>
      <c r="BQ633" s="1583"/>
      <c r="BR633" s="1583"/>
      <c r="BS633" s="1583"/>
      <c r="BT633" s="1595"/>
      <c r="BU633" s="1583"/>
      <c r="BV633" s="1583"/>
      <c r="BW633" s="1583"/>
      <c r="BX633" s="1583"/>
      <c r="BY633" s="1706"/>
      <c r="BZ633" s="1555"/>
      <c r="CA633" s="1715"/>
      <c r="CB633" s="1706"/>
      <c r="CC633" s="1706"/>
      <c r="CD633" s="1555"/>
      <c r="CE633" s="1706"/>
      <c r="CF633" s="1706"/>
      <c r="CG633" s="1706"/>
      <c r="CH633" s="1706"/>
      <c r="CI633" s="1706"/>
      <c r="CJ633" s="1706"/>
      <c r="CK633" s="1719"/>
      <c r="CL633" s="1583"/>
      <c r="CM633" s="1583"/>
      <c r="CN633" s="1583"/>
      <c r="CO633" s="1583"/>
      <c r="CP633" s="1583"/>
      <c r="CQ633" s="1583"/>
      <c r="CR633" s="1583"/>
      <c r="CS633" s="1583"/>
      <c r="CT633" s="1583"/>
      <c r="CU633" s="1583"/>
      <c r="CV633" s="1583"/>
    </row>
    <row r="634" spans="1:100" ht="15">
      <c r="A634" s="888">
        <v>1</v>
      </c>
      <c r="B634" s="1344" t="s">
        <v>440</v>
      </c>
      <c r="C634" s="1876" t="s">
        <v>1682</v>
      </c>
      <c r="D634" s="1886" t="s">
        <v>150</v>
      </c>
      <c r="E634" s="1876">
        <v>1025</v>
      </c>
      <c r="F634" s="1876">
        <v>16</v>
      </c>
      <c r="G634" s="1876">
        <v>3</v>
      </c>
      <c r="H634" s="1887" t="s">
        <v>1683</v>
      </c>
      <c r="I634" s="1887" t="s">
        <v>1684</v>
      </c>
      <c r="J634" s="2371" t="s">
        <v>1685</v>
      </c>
      <c r="K634" s="2510" t="s">
        <v>445</v>
      </c>
      <c r="L634" s="355" t="s">
        <v>1686</v>
      </c>
      <c r="M634" s="998" t="s">
        <v>152</v>
      </c>
      <c r="N634" s="964"/>
      <c r="O634" s="888" t="s">
        <v>447</v>
      </c>
      <c r="P634" s="901" t="s">
        <v>448</v>
      </c>
      <c r="Q634" s="1019"/>
      <c r="R634" s="901" t="s">
        <v>151</v>
      </c>
      <c r="S634" s="1889" t="s">
        <v>608</v>
      </c>
      <c r="T634" s="943"/>
      <c r="U634" s="943"/>
      <c r="V634" s="943"/>
      <c r="W634" s="943"/>
      <c r="X634" s="943"/>
      <c r="Y634" s="1393"/>
      <c r="Z634" s="1393"/>
      <c r="AA634" s="1393"/>
      <c r="AB634" s="1393"/>
      <c r="AC634" s="1393"/>
      <c r="AD634" s="1393"/>
      <c r="AE634" s="1393"/>
      <c r="AF634" s="1876" t="s">
        <v>450</v>
      </c>
      <c r="AG634" s="1891" t="s">
        <v>451</v>
      </c>
      <c r="AH634" s="1876" t="s">
        <v>1083</v>
      </c>
      <c r="AI634" s="1876" t="s">
        <v>912</v>
      </c>
      <c r="AJ634" s="943"/>
      <c r="AK634" s="1393"/>
      <c r="AL634" s="1393"/>
      <c r="AM634" s="888" t="s">
        <v>450</v>
      </c>
      <c r="AN634" s="1878" t="s">
        <v>1687</v>
      </c>
      <c r="AO634" s="1876" t="s">
        <v>1688</v>
      </c>
      <c r="AP634" s="1880" t="s">
        <v>1689</v>
      </c>
      <c r="AQ634" s="943" t="s">
        <v>445</v>
      </c>
      <c r="AR634" s="943" t="s">
        <v>445</v>
      </c>
      <c r="AS634" s="943" t="s">
        <v>151</v>
      </c>
      <c r="AT634" s="1377" t="s">
        <v>1690</v>
      </c>
      <c r="AU634" s="1882" t="s">
        <v>1691</v>
      </c>
      <c r="AV634" s="1884" t="s">
        <v>1692</v>
      </c>
      <c r="AW634" s="1884" t="s">
        <v>445</v>
      </c>
      <c r="AX634" s="1876" t="s">
        <v>1693</v>
      </c>
      <c r="AY634" s="1876" t="s">
        <v>1694</v>
      </c>
      <c r="AZ634" s="1876" t="s">
        <v>1693</v>
      </c>
      <c r="BA634" s="1720" t="s">
        <v>1694</v>
      </c>
      <c r="BB634" s="1876" t="s">
        <v>1693</v>
      </c>
      <c r="BC634" s="1720" t="s">
        <v>1694</v>
      </c>
      <c r="BD634" s="1876" t="s">
        <v>457</v>
      </c>
      <c r="BE634" s="1876" t="s">
        <v>445</v>
      </c>
      <c r="BF634" s="1876" t="s">
        <v>445</v>
      </c>
      <c r="BG634" s="1876" t="s">
        <v>445</v>
      </c>
      <c r="BH634" s="1876" t="s">
        <v>162</v>
      </c>
      <c r="BI634" s="1876" t="s">
        <v>158</v>
      </c>
      <c r="BJ634" s="1876" t="s">
        <v>158</v>
      </c>
      <c r="BK634" s="1393"/>
      <c r="BL634" s="1393"/>
      <c r="BM634" s="888" t="s">
        <v>450</v>
      </c>
      <c r="BN634" s="1393"/>
      <c r="BO634" s="1393"/>
      <c r="BP634" s="888" t="s">
        <v>1695</v>
      </c>
      <c r="BQ634" s="1234"/>
      <c r="BR634" s="1234"/>
      <c r="BS634" s="1234"/>
      <c r="BT634" s="1435"/>
      <c r="BU634" s="904" t="s">
        <v>1696</v>
      </c>
      <c r="BV634" s="904" t="s">
        <v>1697</v>
      </c>
      <c r="BW634" s="904" t="s">
        <v>457</v>
      </c>
      <c r="BX634" s="1435"/>
      <c r="BY634" s="1435"/>
      <c r="BZ634" s="1435"/>
      <c r="CA634" s="1435"/>
      <c r="CB634" s="1435"/>
      <c r="CC634" s="1435"/>
      <c r="CD634" s="1435"/>
      <c r="CE634" s="1435"/>
      <c r="CF634" s="1435"/>
      <c r="CG634" s="1435"/>
      <c r="CH634" s="1435"/>
      <c r="CI634" s="1435"/>
      <c r="CJ634" s="1435"/>
      <c r="CK634" s="1435"/>
      <c r="CL634" s="1435"/>
      <c r="CM634" s="1435"/>
      <c r="CN634" s="1435"/>
      <c r="CO634" s="1435"/>
      <c r="CP634" s="1435"/>
      <c r="CQ634" s="1435"/>
      <c r="CR634" s="1435"/>
      <c r="CS634" s="1435"/>
      <c r="CT634" s="1435"/>
      <c r="CU634" s="1435"/>
      <c r="CV634" s="1435"/>
    </row>
    <row r="635" spans="1:100" ht="15">
      <c r="A635" s="889"/>
      <c r="B635" s="1711"/>
      <c r="C635" s="1876"/>
      <c r="D635" s="1712"/>
      <c r="E635" s="1876"/>
      <c r="F635" s="1876"/>
      <c r="G635" s="1876"/>
      <c r="H635" s="1887"/>
      <c r="I635" s="1887"/>
      <c r="J635" s="2371"/>
      <c r="K635" s="2507"/>
      <c r="L635" s="355" t="s">
        <v>1698</v>
      </c>
      <c r="M635" s="999"/>
      <c r="N635" s="965"/>
      <c r="O635" s="889"/>
      <c r="P635" s="902"/>
      <c r="Q635" s="1020"/>
      <c r="R635" s="902"/>
      <c r="S635" s="1890"/>
      <c r="T635" s="1877"/>
      <c r="U635" s="1877"/>
      <c r="V635" s="1877"/>
      <c r="W635" s="1877"/>
      <c r="X635" s="1877"/>
      <c r="Y635" s="1417"/>
      <c r="Z635" s="1417"/>
      <c r="AA635" s="1417"/>
      <c r="AB635" s="1417"/>
      <c r="AC635" s="1417"/>
      <c r="AD635" s="1417"/>
      <c r="AE635" s="1417"/>
      <c r="AF635" s="1876"/>
      <c r="AG635" s="1584"/>
      <c r="AH635" s="1876"/>
      <c r="AI635" s="1876"/>
      <c r="AJ635" s="1877"/>
      <c r="AK635" s="1417"/>
      <c r="AL635" s="1417"/>
      <c r="AM635" s="889"/>
      <c r="AN635" s="1878"/>
      <c r="AO635" s="1876"/>
      <c r="AP635" s="1881"/>
      <c r="AQ635" s="1877"/>
      <c r="AR635" s="1877"/>
      <c r="AS635" s="1877"/>
      <c r="AT635" s="1877"/>
      <c r="AU635" s="1883"/>
      <c r="AV635" s="1884"/>
      <c r="AW635" s="1884"/>
      <c r="AX635" s="1876"/>
      <c r="AY635" s="1876"/>
      <c r="AZ635" s="1876"/>
      <c r="BA635" s="1582"/>
      <c r="BB635" s="1876"/>
      <c r="BC635" s="1582"/>
      <c r="BD635" s="1876"/>
      <c r="BE635" s="1876"/>
      <c r="BF635" s="1876"/>
      <c r="BG635" s="1876"/>
      <c r="BH635" s="1876"/>
      <c r="BI635" s="1876"/>
      <c r="BJ635" s="1876"/>
      <c r="BK635" s="1417"/>
      <c r="BL635" s="1417"/>
      <c r="BM635" s="889"/>
      <c r="BN635" s="1417"/>
      <c r="BO635" s="1417"/>
      <c r="BP635" s="889"/>
      <c r="BQ635" s="1861"/>
      <c r="BR635" s="1861"/>
      <c r="BS635" s="1861"/>
      <c r="BT635" s="1442"/>
      <c r="BU635" s="904"/>
      <c r="BV635" s="904"/>
      <c r="BW635" s="904"/>
      <c r="BX635" s="1442"/>
      <c r="BY635" s="1442"/>
      <c r="BZ635" s="1442"/>
      <c r="CA635" s="1442"/>
      <c r="CB635" s="1442"/>
      <c r="CC635" s="1442"/>
      <c r="CD635" s="1442"/>
      <c r="CE635" s="1442"/>
      <c r="CF635" s="1442"/>
      <c r="CG635" s="1442"/>
      <c r="CH635" s="1442"/>
      <c r="CI635" s="1442"/>
      <c r="CJ635" s="1442"/>
      <c r="CK635" s="1442"/>
      <c r="CL635" s="1442"/>
      <c r="CM635" s="1442"/>
      <c r="CN635" s="1442"/>
      <c r="CO635" s="1442"/>
      <c r="CP635" s="1442"/>
      <c r="CQ635" s="1442"/>
      <c r="CR635" s="1442"/>
      <c r="CS635" s="1442"/>
      <c r="CT635" s="1442"/>
      <c r="CU635" s="1442"/>
      <c r="CV635" s="1442"/>
    </row>
    <row r="636" spans="1:100" ht="15">
      <c r="A636" s="889"/>
      <c r="B636" s="1711"/>
      <c r="C636" s="1720"/>
      <c r="D636" s="1712"/>
      <c r="E636" s="1720"/>
      <c r="F636" s="1720"/>
      <c r="G636" s="1720"/>
      <c r="H636" s="1888"/>
      <c r="I636" s="1888"/>
      <c r="J636" s="2372"/>
      <c r="K636" s="2511"/>
      <c r="L636" s="361" t="s">
        <v>678</v>
      </c>
      <c r="M636" s="999"/>
      <c r="N636" s="965"/>
      <c r="O636" s="889"/>
      <c r="P636" s="902"/>
      <c r="Q636" s="1020"/>
      <c r="R636" s="902"/>
      <c r="S636" s="1890"/>
      <c r="T636" s="1877"/>
      <c r="U636" s="1877"/>
      <c r="V636" s="1877"/>
      <c r="W636" s="1877"/>
      <c r="X636" s="1877"/>
      <c r="Y636" s="1417"/>
      <c r="Z636" s="1417"/>
      <c r="AA636" s="1417"/>
      <c r="AB636" s="1417"/>
      <c r="AC636" s="1417"/>
      <c r="AD636" s="1417"/>
      <c r="AE636" s="1417"/>
      <c r="AF636" s="1720"/>
      <c r="AG636" s="1584"/>
      <c r="AH636" s="1720"/>
      <c r="AI636" s="1720"/>
      <c r="AJ636" s="1877"/>
      <c r="AK636" s="1417"/>
      <c r="AL636" s="1417"/>
      <c r="AM636" s="889"/>
      <c r="AN636" s="1879"/>
      <c r="AO636" s="1720"/>
      <c r="AP636" s="1881"/>
      <c r="AQ636" s="1877"/>
      <c r="AR636" s="1877"/>
      <c r="AS636" s="1877"/>
      <c r="AT636" s="1877"/>
      <c r="AU636" s="1883"/>
      <c r="AV636" s="1885"/>
      <c r="AW636" s="1885"/>
      <c r="AX636" s="1720"/>
      <c r="AY636" s="1720"/>
      <c r="AZ636" s="1720"/>
      <c r="BA636" s="1893"/>
      <c r="BB636" s="1720"/>
      <c r="BC636" s="1893"/>
      <c r="BD636" s="1720"/>
      <c r="BE636" s="1720"/>
      <c r="BF636" s="1720"/>
      <c r="BG636" s="1720"/>
      <c r="BH636" s="1720"/>
      <c r="BI636" s="1720"/>
      <c r="BJ636" s="1720"/>
      <c r="BK636" s="1417"/>
      <c r="BL636" s="1417"/>
      <c r="BM636" s="889"/>
      <c r="BN636" s="1417"/>
      <c r="BO636" s="1417"/>
      <c r="BP636" s="889"/>
      <c r="BQ636" s="1861"/>
      <c r="BR636" s="1861"/>
      <c r="BS636" s="1861"/>
      <c r="BT636" s="1442"/>
      <c r="BU636" s="920"/>
      <c r="BV636" s="920"/>
      <c r="BW636" s="920"/>
      <c r="BX636" s="1442"/>
      <c r="BY636" s="1442"/>
      <c r="BZ636" s="1442"/>
      <c r="CA636" s="1442"/>
      <c r="CB636" s="1442"/>
      <c r="CC636" s="1442"/>
      <c r="CD636" s="1442"/>
      <c r="CE636" s="1442"/>
      <c r="CF636" s="1442"/>
      <c r="CG636" s="1442"/>
      <c r="CH636" s="1442"/>
      <c r="CI636" s="1442"/>
      <c r="CJ636" s="1442"/>
      <c r="CK636" s="1442"/>
      <c r="CL636" s="1442"/>
      <c r="CM636" s="1442"/>
      <c r="CN636" s="1442"/>
      <c r="CO636" s="1442"/>
      <c r="CP636" s="1442"/>
      <c r="CQ636" s="1442"/>
      <c r="CR636" s="1442"/>
      <c r="CS636" s="1442"/>
      <c r="CT636" s="1442"/>
      <c r="CU636" s="1442"/>
      <c r="CV636" s="1442"/>
    </row>
    <row r="637" spans="1:100" ht="193.5">
      <c r="A637" s="89">
        <v>2</v>
      </c>
      <c r="B637" s="35" t="s">
        <v>440</v>
      </c>
      <c r="C637" s="98" t="s">
        <v>1682</v>
      </c>
      <c r="D637" s="35" t="s">
        <v>150</v>
      </c>
      <c r="E637" s="98">
        <v>1025</v>
      </c>
      <c r="F637" s="98">
        <v>44</v>
      </c>
      <c r="G637" s="98">
        <v>2</v>
      </c>
      <c r="H637" s="350" t="s">
        <v>1699</v>
      </c>
      <c r="I637" s="430" t="s">
        <v>1700</v>
      </c>
      <c r="J637" s="2373" t="s">
        <v>1701</v>
      </c>
      <c r="K637" s="2367" t="s">
        <v>445</v>
      </c>
      <c r="L637" s="351" t="s">
        <v>1199</v>
      </c>
      <c r="M637" s="102" t="s">
        <v>152</v>
      </c>
      <c r="N637" s="102"/>
      <c r="O637" s="89" t="s">
        <v>447</v>
      </c>
      <c r="P637" s="91" t="s">
        <v>448</v>
      </c>
      <c r="Q637" s="243"/>
      <c r="R637" s="91" t="s">
        <v>151</v>
      </c>
      <c r="S637" s="348" t="s">
        <v>608</v>
      </c>
      <c r="T637" s="86" t="s">
        <v>1702</v>
      </c>
      <c r="U637" s="79"/>
      <c r="V637" s="89" t="s">
        <v>450</v>
      </c>
      <c r="W637" s="37"/>
      <c r="X637" s="89" t="s">
        <v>450</v>
      </c>
      <c r="Y637" s="89"/>
      <c r="Z637" s="86"/>
      <c r="AA637" s="86"/>
      <c r="AB637" s="89" t="s">
        <v>450</v>
      </c>
      <c r="AC637" s="37"/>
      <c r="AD637" s="351" t="s">
        <v>1703</v>
      </c>
      <c r="AE637" s="37"/>
      <c r="AF637" s="98" t="s">
        <v>450</v>
      </c>
      <c r="AG637" s="89" t="s">
        <v>451</v>
      </c>
      <c r="AH637" s="98" t="s">
        <v>452</v>
      </c>
      <c r="AI637" s="98" t="s">
        <v>457</v>
      </c>
      <c r="AJ637" s="89" t="s">
        <v>450</v>
      </c>
      <c r="AK637" s="79"/>
      <c r="AL637" s="79"/>
      <c r="AM637" s="79"/>
      <c r="AN637" s="351" t="s">
        <v>1704</v>
      </c>
      <c r="AO637" s="98" t="s">
        <v>1705</v>
      </c>
      <c r="AP637" s="89" t="s">
        <v>1706</v>
      </c>
      <c r="AQ637" s="89" t="s">
        <v>445</v>
      </c>
      <c r="AR637" s="89" t="s">
        <v>445</v>
      </c>
      <c r="AS637" s="89" t="s">
        <v>445</v>
      </c>
      <c r="AT637" s="89" t="s">
        <v>1199</v>
      </c>
      <c r="AU637" s="89" t="s">
        <v>445</v>
      </c>
      <c r="AV637" s="358" t="s">
        <v>457</v>
      </c>
      <c r="AW637" s="98" t="s">
        <v>457</v>
      </c>
      <c r="AX637" s="98" t="s">
        <v>1707</v>
      </c>
      <c r="AY637" s="98" t="s">
        <v>1708</v>
      </c>
      <c r="AZ637" s="98" t="s">
        <v>1707</v>
      </c>
      <c r="BA637" s="98" t="s">
        <v>1708</v>
      </c>
      <c r="BB637" s="98" t="s">
        <v>1707</v>
      </c>
      <c r="BC637" s="98" t="s">
        <v>1708</v>
      </c>
      <c r="BD637" s="98" t="s">
        <v>445</v>
      </c>
      <c r="BE637" s="98" t="s">
        <v>445</v>
      </c>
      <c r="BF637" s="101" t="s">
        <v>1709</v>
      </c>
      <c r="BG637" s="98" t="s">
        <v>1694</v>
      </c>
      <c r="BH637" s="88" t="s">
        <v>158</v>
      </c>
      <c r="BI637" s="88" t="s">
        <v>158</v>
      </c>
      <c r="BJ637" s="88" t="s">
        <v>158</v>
      </c>
      <c r="BK637" s="89" t="s">
        <v>450</v>
      </c>
      <c r="BL637" s="37"/>
      <c r="BM637" s="89"/>
      <c r="BN637" s="37"/>
      <c r="BO637" s="37"/>
      <c r="BP637" s="89" t="s">
        <v>1695</v>
      </c>
      <c r="BQ637" s="132"/>
      <c r="BR637" s="132"/>
      <c r="BS637" s="132"/>
      <c r="BT637" s="37"/>
      <c r="BU637" s="132" t="s">
        <v>1696</v>
      </c>
      <c r="BV637" s="132" t="s">
        <v>1697</v>
      </c>
      <c r="BW637" s="132" t="s">
        <v>457</v>
      </c>
      <c r="BX637" s="37"/>
      <c r="BY637" s="37"/>
      <c r="BZ637" s="37"/>
      <c r="CA637" s="37"/>
      <c r="CB637" s="37"/>
      <c r="CC637" s="37"/>
      <c r="CD637" s="37"/>
      <c r="CE637" s="37"/>
      <c r="CF637" s="37"/>
      <c r="CG637" s="37"/>
      <c r="CH637" s="37"/>
      <c r="CI637" s="37"/>
      <c r="CJ637" s="37"/>
      <c r="CK637" s="79"/>
      <c r="CL637" s="79"/>
      <c r="CM637" s="79"/>
      <c r="CN637" s="79"/>
      <c r="CO637" s="79"/>
      <c r="CP637" s="427"/>
      <c r="CQ637" s="79"/>
      <c r="CR637" s="79"/>
      <c r="CS637" s="79"/>
      <c r="CT637" s="79"/>
      <c r="CU637" s="79"/>
      <c r="CV637" s="79"/>
    </row>
    <row r="638" spans="1:100" ht="223.5">
      <c r="A638" s="89">
        <v>1</v>
      </c>
      <c r="B638" s="35" t="s">
        <v>440</v>
      </c>
      <c r="C638" s="132" t="s">
        <v>1710</v>
      </c>
      <c r="D638" s="132" t="s">
        <v>150</v>
      </c>
      <c r="E638" s="132">
        <v>1026</v>
      </c>
      <c r="F638" s="132">
        <v>1</v>
      </c>
      <c r="G638" s="132">
        <v>16</v>
      </c>
      <c r="H638" s="236" t="s">
        <v>1711</v>
      </c>
      <c r="I638" s="132" t="s">
        <v>443</v>
      </c>
      <c r="J638" s="2341" t="s">
        <v>444</v>
      </c>
      <c r="K638" s="2341" t="s">
        <v>445</v>
      </c>
      <c r="L638" s="236" t="s">
        <v>1712</v>
      </c>
      <c r="M638" s="102" t="s">
        <v>152</v>
      </c>
      <c r="N638" s="102"/>
      <c r="O638" s="89" t="s">
        <v>447</v>
      </c>
      <c r="P638" s="91" t="s">
        <v>448</v>
      </c>
      <c r="Q638" s="91"/>
      <c r="R638" s="91" t="s">
        <v>151</v>
      </c>
      <c r="S638" s="108">
        <v>1</v>
      </c>
      <c r="T638" s="37"/>
      <c r="U638" s="37"/>
      <c r="V638" s="37"/>
      <c r="W638" s="37"/>
      <c r="X638" s="37"/>
      <c r="Y638" s="37"/>
      <c r="Z638" s="37"/>
      <c r="AA638" s="37"/>
      <c r="AB638" s="37"/>
      <c r="AC638" s="37"/>
      <c r="AD638" s="37"/>
      <c r="AE638" s="37"/>
      <c r="AF638" s="89" t="s">
        <v>450</v>
      </c>
      <c r="AG638" s="35" t="s">
        <v>451</v>
      </c>
      <c r="AH638" s="132" t="s">
        <v>452</v>
      </c>
      <c r="AI638" s="132" t="s">
        <v>452</v>
      </c>
      <c r="AJ638" s="89" t="s">
        <v>450</v>
      </c>
      <c r="AK638" s="37"/>
      <c r="AL638" s="37"/>
      <c r="AM638" s="37"/>
      <c r="AN638" s="236" t="s">
        <v>1713</v>
      </c>
      <c r="AO638" s="35" t="s">
        <v>1714</v>
      </c>
      <c r="AP638" s="35" t="s">
        <v>1715</v>
      </c>
      <c r="AQ638" s="35" t="s">
        <v>445</v>
      </c>
      <c r="AR638" s="35" t="s">
        <v>445</v>
      </c>
      <c r="AS638" s="35" t="s">
        <v>450</v>
      </c>
      <c r="AT638" s="35" t="s">
        <v>1716</v>
      </c>
      <c r="AU638" s="35" t="s">
        <v>1717</v>
      </c>
      <c r="AV638" s="35" t="s">
        <v>1717</v>
      </c>
      <c r="AW638" s="35" t="s">
        <v>457</v>
      </c>
      <c r="AX638" s="145" t="s">
        <v>1718</v>
      </c>
      <c r="AY638" s="145" t="s">
        <v>1718</v>
      </c>
      <c r="AZ638" s="145" t="s">
        <v>1718</v>
      </c>
      <c r="BA638" s="145" t="s">
        <v>1718</v>
      </c>
      <c r="BB638" s="145" t="s">
        <v>1718</v>
      </c>
      <c r="BC638" s="145" t="s">
        <v>1718</v>
      </c>
      <c r="BD638" s="145" t="s">
        <v>445</v>
      </c>
      <c r="BE638" s="145" t="s">
        <v>445</v>
      </c>
      <c r="BF638" s="35" t="s">
        <v>445</v>
      </c>
      <c r="BG638" s="35" t="s">
        <v>445</v>
      </c>
      <c r="BH638" s="88" t="s">
        <v>153</v>
      </c>
      <c r="BI638" s="88" t="s">
        <v>153</v>
      </c>
      <c r="BJ638" s="88" t="s">
        <v>197</v>
      </c>
      <c r="BK638" s="42"/>
      <c r="BL638" s="37"/>
      <c r="BM638" s="89" t="s">
        <v>450</v>
      </c>
      <c r="BN638" s="37"/>
      <c r="BO638" s="37"/>
      <c r="BP638" s="35" t="s">
        <v>1719</v>
      </c>
      <c r="BQ638" s="37"/>
      <c r="BR638" s="37"/>
      <c r="BS638" s="37"/>
      <c r="BT638" s="37"/>
      <c r="BU638" s="145" t="s">
        <v>1720</v>
      </c>
      <c r="BV638" s="145" t="s">
        <v>1718</v>
      </c>
      <c r="BW638" s="89" t="s">
        <v>445</v>
      </c>
      <c r="BX638" s="37"/>
      <c r="BY638" s="37"/>
      <c r="BZ638" s="37"/>
      <c r="CA638" s="37"/>
      <c r="CB638" s="37"/>
      <c r="CC638" s="37"/>
      <c r="CD638" s="37"/>
      <c r="CE638" s="37"/>
      <c r="CF638" s="37"/>
      <c r="CG638" s="37"/>
      <c r="CH638" s="37"/>
      <c r="CI638" s="37"/>
      <c r="CJ638" s="37"/>
      <c r="CK638" s="37"/>
      <c r="CL638" s="37"/>
      <c r="CM638" s="37"/>
      <c r="CN638" s="37"/>
      <c r="CO638" s="37"/>
      <c r="CP638" s="346"/>
      <c r="CQ638" s="37"/>
      <c r="CR638" s="37"/>
      <c r="CS638" s="37"/>
      <c r="CT638" s="37"/>
      <c r="CU638" s="37"/>
      <c r="CV638" s="37"/>
    </row>
    <row r="639" spans="1:100" ht="179.25">
      <c r="A639" s="89">
        <v>2</v>
      </c>
      <c r="B639" s="35" t="s">
        <v>440</v>
      </c>
      <c r="C639" s="132" t="s">
        <v>1710</v>
      </c>
      <c r="D639" s="132" t="s">
        <v>150</v>
      </c>
      <c r="E639" s="132">
        <v>1026</v>
      </c>
      <c r="F639" s="132">
        <v>24</v>
      </c>
      <c r="G639" s="132">
        <v>22</v>
      </c>
      <c r="H639" s="236" t="s">
        <v>1721</v>
      </c>
      <c r="I639" s="132" t="s">
        <v>1722</v>
      </c>
      <c r="J639" s="2341" t="s">
        <v>1723</v>
      </c>
      <c r="K639" s="2341" t="s">
        <v>445</v>
      </c>
      <c r="L639" s="236" t="s">
        <v>1724</v>
      </c>
      <c r="M639" s="102" t="s">
        <v>152</v>
      </c>
      <c r="N639" s="102"/>
      <c r="O639" s="89" t="s">
        <v>447</v>
      </c>
      <c r="P639" s="91" t="s">
        <v>448</v>
      </c>
      <c r="Q639" s="91"/>
      <c r="R639" s="91" t="s">
        <v>151</v>
      </c>
      <c r="S639" s="188" t="s">
        <v>1725</v>
      </c>
      <c r="T639" s="89"/>
      <c r="U639" s="89" t="s">
        <v>1521</v>
      </c>
      <c r="V639" s="89" t="s">
        <v>450</v>
      </c>
      <c r="W639" s="89"/>
      <c r="X639" s="89" t="s">
        <v>450</v>
      </c>
      <c r="Y639" s="89"/>
      <c r="Z639" s="89"/>
      <c r="AA639" s="89"/>
      <c r="AB639" s="89" t="s">
        <v>450</v>
      </c>
      <c r="AC639" s="35" t="s">
        <v>1726</v>
      </c>
      <c r="AD639" s="92" t="s">
        <v>1727</v>
      </c>
      <c r="AE639" s="89" t="s">
        <v>451</v>
      </c>
      <c r="AF639" s="89" t="s">
        <v>450</v>
      </c>
      <c r="AG639" s="35" t="s">
        <v>451</v>
      </c>
      <c r="AH639" s="132" t="s">
        <v>452</v>
      </c>
      <c r="AI639" s="89" t="s">
        <v>1101</v>
      </c>
      <c r="AJ639" s="89" t="s">
        <v>450</v>
      </c>
      <c r="AK639" s="37"/>
      <c r="AL639" s="37"/>
      <c r="AM639" s="37"/>
      <c r="AN639" s="92" t="s">
        <v>1728</v>
      </c>
      <c r="AO639" s="35" t="s">
        <v>1623</v>
      </c>
      <c r="AP639" s="347" t="s">
        <v>1729</v>
      </c>
      <c r="AQ639" s="35" t="s">
        <v>445</v>
      </c>
      <c r="AR639" s="35" t="s">
        <v>1730</v>
      </c>
      <c r="AS639" s="35" t="s">
        <v>445</v>
      </c>
      <c r="AT639" s="35" t="s">
        <v>1731</v>
      </c>
      <c r="AU639" s="35" t="s">
        <v>445</v>
      </c>
      <c r="AV639" s="35" t="s">
        <v>445</v>
      </c>
      <c r="AW639" s="35" t="s">
        <v>1732</v>
      </c>
      <c r="AX639" s="145" t="s">
        <v>1733</v>
      </c>
      <c r="AY639" s="145" t="s">
        <v>1733</v>
      </c>
      <c r="AZ639" s="145" t="s">
        <v>1733</v>
      </c>
      <c r="BA639" s="145" t="s">
        <v>1733</v>
      </c>
      <c r="BB639" s="145" t="s">
        <v>1733</v>
      </c>
      <c r="BC639" s="145" t="s">
        <v>1733</v>
      </c>
      <c r="BD639" s="145" t="s">
        <v>445</v>
      </c>
      <c r="BE639" s="145" t="s">
        <v>445</v>
      </c>
      <c r="BF639" s="35" t="s">
        <v>445</v>
      </c>
      <c r="BG639" s="35" t="s">
        <v>445</v>
      </c>
      <c r="BH639" s="88" t="s">
        <v>153</v>
      </c>
      <c r="BI639" s="88" t="s">
        <v>153</v>
      </c>
      <c r="BJ639" s="88" t="s">
        <v>197</v>
      </c>
      <c r="BK639" s="42"/>
      <c r="BL639" s="37"/>
      <c r="BM639" s="89" t="s">
        <v>450</v>
      </c>
      <c r="BN639" s="37"/>
      <c r="BO639" s="37"/>
      <c r="BP639" s="35" t="s">
        <v>445</v>
      </c>
      <c r="BQ639" s="37"/>
      <c r="BR639" s="37"/>
      <c r="BS639" s="37"/>
      <c r="BT639" s="37"/>
      <c r="BU639" s="145" t="s">
        <v>1720</v>
      </c>
      <c r="BV639" s="145" t="s">
        <v>1718</v>
      </c>
      <c r="BW639" s="89" t="s">
        <v>445</v>
      </c>
      <c r="BX639" s="37"/>
      <c r="BY639" s="37"/>
      <c r="BZ639" s="37"/>
      <c r="CA639" s="37"/>
      <c r="CB639" s="37"/>
      <c r="CC639" s="37"/>
      <c r="CD639" s="37"/>
      <c r="CE639" s="37"/>
      <c r="CF639" s="37"/>
      <c r="CG639" s="37"/>
      <c r="CH639" s="37"/>
      <c r="CI639" s="37"/>
      <c r="CJ639" s="37"/>
      <c r="CK639" s="37"/>
      <c r="CL639" s="37"/>
      <c r="CM639" s="37"/>
      <c r="CN639" s="37"/>
      <c r="CO639" s="37"/>
      <c r="CP639" s="346"/>
      <c r="CQ639" s="37"/>
      <c r="CR639" s="37"/>
      <c r="CS639" s="37"/>
      <c r="CT639" s="37"/>
      <c r="CU639" s="37"/>
      <c r="CV639" s="37"/>
    </row>
    <row r="640" spans="1:100" ht="223.5">
      <c r="A640" s="89">
        <v>3</v>
      </c>
      <c r="B640" s="35" t="s">
        <v>440</v>
      </c>
      <c r="C640" s="132" t="s">
        <v>1710</v>
      </c>
      <c r="D640" s="132" t="s">
        <v>150</v>
      </c>
      <c r="E640" s="132">
        <v>1026</v>
      </c>
      <c r="F640" s="132">
        <v>46</v>
      </c>
      <c r="G640" s="132">
        <v>21</v>
      </c>
      <c r="H640" s="236" t="s">
        <v>1486</v>
      </c>
      <c r="I640" s="132" t="s">
        <v>1487</v>
      </c>
      <c r="J640" s="2341" t="s">
        <v>1488</v>
      </c>
      <c r="K640" s="2341" t="s">
        <v>445</v>
      </c>
      <c r="L640" s="236" t="s">
        <v>1489</v>
      </c>
      <c r="M640" s="102" t="s">
        <v>152</v>
      </c>
      <c r="N640" s="102"/>
      <c r="O640" s="36" t="s">
        <v>447</v>
      </c>
      <c r="P640" s="91" t="s">
        <v>448</v>
      </c>
      <c r="Q640" s="91"/>
      <c r="R640" s="91" t="s">
        <v>157</v>
      </c>
      <c r="S640" s="71"/>
      <c r="T640" s="37"/>
      <c r="U640" s="37"/>
      <c r="V640" s="37"/>
      <c r="W640" s="37"/>
      <c r="X640" s="37"/>
      <c r="Y640" s="37"/>
      <c r="Z640" s="37"/>
      <c r="AA640" s="37"/>
      <c r="AB640" s="37"/>
      <c r="AC640" s="37"/>
      <c r="AD640" s="37"/>
      <c r="AE640" s="37"/>
      <c r="AF640" s="89" t="s">
        <v>450</v>
      </c>
      <c r="AG640" s="89" t="s">
        <v>451</v>
      </c>
      <c r="AH640" s="147" t="s">
        <v>452</v>
      </c>
      <c r="AI640" s="147" t="s">
        <v>1083</v>
      </c>
      <c r="AJ640" s="89" t="s">
        <v>450</v>
      </c>
      <c r="AK640" s="37"/>
      <c r="AL640" s="37"/>
      <c r="AM640" s="37"/>
      <c r="AN640" s="133" t="s">
        <v>1734</v>
      </c>
      <c r="AO640" s="35" t="s">
        <v>1714</v>
      </c>
      <c r="AP640" s="35" t="s">
        <v>1735</v>
      </c>
      <c r="AQ640" s="89" t="s">
        <v>445</v>
      </c>
      <c r="AR640" s="89" t="s">
        <v>445</v>
      </c>
      <c r="AS640" s="89" t="s">
        <v>450</v>
      </c>
      <c r="AT640" s="35" t="s">
        <v>1736</v>
      </c>
      <c r="AU640" s="89" t="s">
        <v>445</v>
      </c>
      <c r="AV640" s="89" t="s">
        <v>445</v>
      </c>
      <c r="AW640" s="89" t="s">
        <v>457</v>
      </c>
      <c r="AX640" s="145" t="s">
        <v>1737</v>
      </c>
      <c r="AY640" s="145" t="s">
        <v>1738</v>
      </c>
      <c r="AZ640" s="145" t="s">
        <v>1737</v>
      </c>
      <c r="BA640" s="145" t="s">
        <v>1738</v>
      </c>
      <c r="BB640" s="145" t="s">
        <v>1739</v>
      </c>
      <c r="BC640" s="145" t="s">
        <v>1739</v>
      </c>
      <c r="BD640" s="89" t="s">
        <v>445</v>
      </c>
      <c r="BE640" s="89" t="s">
        <v>445</v>
      </c>
      <c r="BF640" s="35" t="s">
        <v>1720</v>
      </c>
      <c r="BG640" s="35" t="s">
        <v>1740</v>
      </c>
      <c r="BH640" s="88" t="s">
        <v>153</v>
      </c>
      <c r="BI640" s="88" t="s">
        <v>153</v>
      </c>
      <c r="BJ640" s="88" t="s">
        <v>197</v>
      </c>
      <c r="BK640" s="37"/>
      <c r="BL640" s="37"/>
      <c r="BM640" s="89" t="s">
        <v>450</v>
      </c>
      <c r="BN640" s="37"/>
      <c r="BO640" s="37"/>
      <c r="BP640" s="35" t="s">
        <v>1719</v>
      </c>
      <c r="BQ640" s="37"/>
      <c r="BR640" s="37"/>
      <c r="BS640" s="37"/>
      <c r="BT640" s="37"/>
      <c r="BU640" s="145" t="s">
        <v>1720</v>
      </c>
      <c r="BV640" s="145" t="s">
        <v>1737</v>
      </c>
      <c r="BW640" s="35" t="s">
        <v>1741</v>
      </c>
      <c r="BX640" s="89" t="s">
        <v>445</v>
      </c>
      <c r="BY640" s="37"/>
      <c r="BZ640" s="89" t="s">
        <v>450</v>
      </c>
      <c r="CA640" s="133" t="s">
        <v>1742</v>
      </c>
      <c r="CB640" s="37"/>
      <c r="CC640" s="37"/>
      <c r="CD640" s="89" t="s">
        <v>450</v>
      </c>
      <c r="CE640" s="37"/>
      <c r="CF640" s="37"/>
      <c r="CG640" s="37"/>
      <c r="CH640" s="37"/>
      <c r="CI640" s="37"/>
      <c r="CJ640" s="37"/>
      <c r="CK640" s="145" t="s">
        <v>1720</v>
      </c>
      <c r="CL640" s="145" t="s">
        <v>1737</v>
      </c>
      <c r="CM640" s="145" t="s">
        <v>1743</v>
      </c>
      <c r="CN640" s="145" t="s">
        <v>1738</v>
      </c>
      <c r="CO640" s="145" t="s">
        <v>1743</v>
      </c>
      <c r="CP640" s="145" t="s">
        <v>1738</v>
      </c>
      <c r="CQ640" s="145" t="s">
        <v>1744</v>
      </c>
      <c r="CR640" s="145" t="s">
        <v>1744</v>
      </c>
      <c r="CS640" s="89" t="s">
        <v>445</v>
      </c>
      <c r="CT640" s="89" t="s">
        <v>445</v>
      </c>
      <c r="CU640" s="35" t="s">
        <v>1720</v>
      </c>
      <c r="CV640" s="35" t="s">
        <v>1740</v>
      </c>
    </row>
    <row r="641" spans="1:100" ht="30">
      <c r="A641" s="890">
        <v>4</v>
      </c>
      <c r="B641" s="884" t="s">
        <v>440</v>
      </c>
      <c r="C641" s="923" t="s">
        <v>1710</v>
      </c>
      <c r="D641" s="923" t="s">
        <v>150</v>
      </c>
      <c r="E641" s="923">
        <v>1026</v>
      </c>
      <c r="F641" s="923">
        <v>66</v>
      </c>
      <c r="G641" s="923">
        <v>1</v>
      </c>
      <c r="H641" s="1048" t="s">
        <v>1745</v>
      </c>
      <c r="I641" s="923" t="s">
        <v>1746</v>
      </c>
      <c r="J641" s="2340" t="s">
        <v>1747</v>
      </c>
      <c r="K641" s="2343" t="s">
        <v>445</v>
      </c>
      <c r="L641" s="253" t="s">
        <v>1748</v>
      </c>
      <c r="M641" s="895" t="s">
        <v>152</v>
      </c>
      <c r="N641" s="895"/>
      <c r="O641" s="890" t="s">
        <v>447</v>
      </c>
      <c r="P641" s="898" t="s">
        <v>448</v>
      </c>
      <c r="Q641" s="898"/>
      <c r="R641" s="91" t="s">
        <v>151</v>
      </c>
      <c r="S641" s="348" t="s">
        <v>1749</v>
      </c>
      <c r="T641" s="1338"/>
      <c r="U641" s="1338"/>
      <c r="V641" s="1338"/>
      <c r="W641" s="1338"/>
      <c r="X641" s="1338"/>
      <c r="Y641" s="1338"/>
      <c r="Z641" s="1338"/>
      <c r="AA641" s="1338"/>
      <c r="AB641" s="1338"/>
      <c r="AC641" s="1338"/>
      <c r="AD641" s="1338"/>
      <c r="AE641" s="1338"/>
      <c r="AF641" s="890" t="s">
        <v>450</v>
      </c>
      <c r="AG641" s="890" t="s">
        <v>1750</v>
      </c>
      <c r="AH641" s="923" t="s">
        <v>466</v>
      </c>
      <c r="AI641" s="923" t="s">
        <v>623</v>
      </c>
      <c r="AJ641" s="890" t="s">
        <v>450</v>
      </c>
      <c r="AK641" s="1338"/>
      <c r="AL641" s="1338"/>
      <c r="AM641" s="1338"/>
      <c r="AN641" s="1037" t="s">
        <v>1751</v>
      </c>
      <c r="AO641" s="884" t="s">
        <v>1752</v>
      </c>
      <c r="AP641" s="884" t="s">
        <v>1753</v>
      </c>
      <c r="AQ641" s="890" t="s">
        <v>445</v>
      </c>
      <c r="AR641" s="890" t="s">
        <v>445</v>
      </c>
      <c r="AS641" s="890" t="s">
        <v>450</v>
      </c>
      <c r="AT641" s="884" t="s">
        <v>1754</v>
      </c>
      <c r="AU641" s="884" t="s">
        <v>1755</v>
      </c>
      <c r="AV641" s="884" t="s">
        <v>1755</v>
      </c>
      <c r="AW641" s="890" t="s">
        <v>445</v>
      </c>
      <c r="AX641" s="937" t="s">
        <v>1718</v>
      </c>
      <c r="AY641" s="937" t="s">
        <v>1738</v>
      </c>
      <c r="AZ641" s="937" t="s">
        <v>1718</v>
      </c>
      <c r="BA641" s="937" t="s">
        <v>1738</v>
      </c>
      <c r="BB641" s="937" t="s">
        <v>1739</v>
      </c>
      <c r="BC641" s="937" t="s">
        <v>1739</v>
      </c>
      <c r="BD641" s="890" t="s">
        <v>445</v>
      </c>
      <c r="BE641" s="890" t="s">
        <v>445</v>
      </c>
      <c r="BF641" s="884" t="s">
        <v>1720</v>
      </c>
      <c r="BG641" s="884" t="s">
        <v>1740</v>
      </c>
      <c r="BH641" s="1043" t="s">
        <v>153</v>
      </c>
      <c r="BI641" s="1043" t="s">
        <v>153</v>
      </c>
      <c r="BJ641" s="1043" t="s">
        <v>197</v>
      </c>
      <c r="BK641" s="1338"/>
      <c r="BL641" s="1338"/>
      <c r="BM641" s="1338"/>
      <c r="BN641" s="890" t="s">
        <v>450</v>
      </c>
      <c r="BO641" s="1338"/>
      <c r="BP641" s="884" t="s">
        <v>1719</v>
      </c>
      <c r="BQ641" s="923" t="s">
        <v>1756</v>
      </c>
      <c r="BR641" s="923" t="s">
        <v>1757</v>
      </c>
      <c r="BS641" s="923" t="s">
        <v>1758</v>
      </c>
      <c r="BT641" s="923" t="s">
        <v>545</v>
      </c>
      <c r="BU641" s="937" t="s">
        <v>1720</v>
      </c>
      <c r="BV641" s="937" t="s">
        <v>1737</v>
      </c>
      <c r="BW641" s="890" t="s">
        <v>445</v>
      </c>
      <c r="BX641" s="1338"/>
      <c r="BY641" s="1338"/>
      <c r="BZ641" s="1338"/>
      <c r="CA641" s="1338"/>
      <c r="CB641" s="1338"/>
      <c r="CC641" s="1338"/>
      <c r="CD641" s="1338"/>
      <c r="CE641" s="1338"/>
      <c r="CF641" s="1338"/>
      <c r="CG641" s="1338"/>
      <c r="CH641" s="1338"/>
      <c r="CI641" s="1338"/>
      <c r="CJ641" s="1338"/>
      <c r="CK641" s="1338"/>
      <c r="CL641" s="1338"/>
      <c r="CM641" s="1338"/>
      <c r="CN641" s="1338"/>
      <c r="CO641" s="1338"/>
      <c r="CP641" s="1338"/>
      <c r="CQ641" s="1338"/>
      <c r="CR641" s="1338"/>
      <c r="CS641" s="1338"/>
      <c r="CT641" s="1338"/>
      <c r="CU641" s="1338"/>
      <c r="CV641" s="1338"/>
    </row>
    <row r="642" spans="1:100" ht="15.75">
      <c r="A642" s="890"/>
      <c r="B642" s="884"/>
      <c r="C642" s="923"/>
      <c r="D642" s="923"/>
      <c r="E642" s="923"/>
      <c r="F642" s="923"/>
      <c r="G642" s="923"/>
      <c r="H642" s="1048"/>
      <c r="I642" s="923"/>
      <c r="J642" s="2340"/>
      <c r="K642" s="2429"/>
      <c r="L642" s="253" t="s">
        <v>1759</v>
      </c>
      <c r="M642" s="895"/>
      <c r="N642" s="895"/>
      <c r="O642" s="890"/>
      <c r="P642" s="898"/>
      <c r="Q642" s="898"/>
      <c r="R642" s="91" t="s">
        <v>157</v>
      </c>
      <c r="S642" s="71"/>
      <c r="T642" s="1338"/>
      <c r="U642" s="1338"/>
      <c r="V642" s="1338"/>
      <c r="W642" s="1338"/>
      <c r="X642" s="1338"/>
      <c r="Y642" s="1338"/>
      <c r="Z642" s="1338"/>
      <c r="AA642" s="1338"/>
      <c r="AB642" s="1338"/>
      <c r="AC642" s="1338"/>
      <c r="AD642" s="1338"/>
      <c r="AE642" s="1338"/>
      <c r="AF642" s="890"/>
      <c r="AG642" s="890"/>
      <c r="AH642" s="923"/>
      <c r="AI642" s="923"/>
      <c r="AJ642" s="890"/>
      <c r="AK642" s="1338"/>
      <c r="AL642" s="1338"/>
      <c r="AM642" s="1338"/>
      <c r="AN642" s="1037"/>
      <c r="AO642" s="884"/>
      <c r="AP642" s="884"/>
      <c r="AQ642" s="890"/>
      <c r="AR642" s="890"/>
      <c r="AS642" s="890"/>
      <c r="AT642" s="884"/>
      <c r="AU642" s="884"/>
      <c r="AV642" s="884"/>
      <c r="AW642" s="890"/>
      <c r="AX642" s="937"/>
      <c r="AY642" s="937"/>
      <c r="AZ642" s="937"/>
      <c r="BA642" s="937"/>
      <c r="BB642" s="937"/>
      <c r="BC642" s="937"/>
      <c r="BD642" s="890"/>
      <c r="BE642" s="890"/>
      <c r="BF642" s="884"/>
      <c r="BG642" s="884"/>
      <c r="BH642" s="1043"/>
      <c r="BI642" s="1043"/>
      <c r="BJ642" s="1043"/>
      <c r="BK642" s="1338"/>
      <c r="BL642" s="1338"/>
      <c r="BM642" s="1338"/>
      <c r="BN642" s="890"/>
      <c r="BO642" s="1338"/>
      <c r="BP642" s="884"/>
      <c r="BQ642" s="923"/>
      <c r="BR642" s="923"/>
      <c r="BS642" s="923"/>
      <c r="BT642" s="923"/>
      <c r="BU642" s="937"/>
      <c r="BV642" s="937"/>
      <c r="BW642" s="890"/>
      <c r="BX642" s="1338"/>
      <c r="BY642" s="1338"/>
      <c r="BZ642" s="1338"/>
      <c r="CA642" s="1338"/>
      <c r="CB642" s="1338"/>
      <c r="CC642" s="1338"/>
      <c r="CD642" s="1338"/>
      <c r="CE642" s="1338"/>
      <c r="CF642" s="1338"/>
      <c r="CG642" s="1338"/>
      <c r="CH642" s="1338"/>
      <c r="CI642" s="1338"/>
      <c r="CJ642" s="1338"/>
      <c r="CK642" s="1338"/>
      <c r="CL642" s="1338"/>
      <c r="CM642" s="1338"/>
      <c r="CN642" s="1338"/>
      <c r="CO642" s="1338"/>
      <c r="CP642" s="1338"/>
      <c r="CQ642" s="1338"/>
      <c r="CR642" s="1338"/>
      <c r="CS642" s="1338"/>
      <c r="CT642" s="1338"/>
      <c r="CU642" s="1338"/>
      <c r="CV642" s="1338"/>
    </row>
    <row r="643" spans="1:100" ht="30">
      <c r="A643" s="890"/>
      <c r="B643" s="884"/>
      <c r="C643" s="923"/>
      <c r="D643" s="923"/>
      <c r="E643" s="923"/>
      <c r="F643" s="923"/>
      <c r="G643" s="923"/>
      <c r="H643" s="1048"/>
      <c r="I643" s="923"/>
      <c r="J643" s="2340"/>
      <c r="K643" s="2429"/>
      <c r="L643" s="253" t="s">
        <v>1760</v>
      </c>
      <c r="M643" s="895"/>
      <c r="N643" s="895"/>
      <c r="O643" s="890"/>
      <c r="P643" s="898"/>
      <c r="Q643" s="898"/>
      <c r="R643" s="91" t="s">
        <v>151</v>
      </c>
      <c r="S643" s="348" t="s">
        <v>1761</v>
      </c>
      <c r="T643" s="1338"/>
      <c r="U643" s="1338"/>
      <c r="V643" s="1338"/>
      <c r="W643" s="1338"/>
      <c r="X643" s="1338"/>
      <c r="Y643" s="1338"/>
      <c r="Z643" s="1338"/>
      <c r="AA643" s="1338"/>
      <c r="AB643" s="1338"/>
      <c r="AC643" s="1338"/>
      <c r="AD643" s="1338"/>
      <c r="AE643" s="1338"/>
      <c r="AF643" s="890"/>
      <c r="AG643" s="890"/>
      <c r="AH643" s="923"/>
      <c r="AI643" s="923"/>
      <c r="AJ643" s="890"/>
      <c r="AK643" s="1338"/>
      <c r="AL643" s="1338"/>
      <c r="AM643" s="1338"/>
      <c r="AN643" s="1037"/>
      <c r="AO643" s="884"/>
      <c r="AP643" s="884"/>
      <c r="AQ643" s="890"/>
      <c r="AR643" s="890"/>
      <c r="AS643" s="890"/>
      <c r="AT643" s="884"/>
      <c r="AU643" s="884"/>
      <c r="AV643" s="884"/>
      <c r="AW643" s="890"/>
      <c r="AX643" s="937"/>
      <c r="AY643" s="937"/>
      <c r="AZ643" s="937"/>
      <c r="BA643" s="937"/>
      <c r="BB643" s="937"/>
      <c r="BC643" s="937"/>
      <c r="BD643" s="890"/>
      <c r="BE643" s="890"/>
      <c r="BF643" s="884"/>
      <c r="BG643" s="884"/>
      <c r="BH643" s="1043"/>
      <c r="BI643" s="1043"/>
      <c r="BJ643" s="1043"/>
      <c r="BK643" s="1338"/>
      <c r="BL643" s="1338"/>
      <c r="BM643" s="1338"/>
      <c r="BN643" s="890"/>
      <c r="BO643" s="1338"/>
      <c r="BP643" s="884"/>
      <c r="BQ643" s="923"/>
      <c r="BR643" s="923"/>
      <c r="BS643" s="923"/>
      <c r="BT643" s="923"/>
      <c r="BU643" s="937"/>
      <c r="BV643" s="937"/>
      <c r="BW643" s="890"/>
      <c r="BX643" s="1338"/>
      <c r="BY643" s="1338"/>
      <c r="BZ643" s="1338"/>
      <c r="CA643" s="1338"/>
      <c r="CB643" s="1338"/>
      <c r="CC643" s="1338"/>
      <c r="CD643" s="1338"/>
      <c r="CE643" s="1338"/>
      <c r="CF643" s="1338"/>
      <c r="CG643" s="1338"/>
      <c r="CH643" s="1338"/>
      <c r="CI643" s="1338"/>
      <c r="CJ643" s="1338"/>
      <c r="CK643" s="1338"/>
      <c r="CL643" s="1338"/>
      <c r="CM643" s="1338"/>
      <c r="CN643" s="1338"/>
      <c r="CO643" s="1338"/>
      <c r="CP643" s="1338"/>
      <c r="CQ643" s="1338"/>
      <c r="CR643" s="1338"/>
      <c r="CS643" s="1338"/>
      <c r="CT643" s="1338"/>
      <c r="CU643" s="1338"/>
      <c r="CV643" s="1338"/>
    </row>
    <row r="644" spans="1:100" ht="30">
      <c r="A644" s="890"/>
      <c r="B644" s="884"/>
      <c r="C644" s="923"/>
      <c r="D644" s="923"/>
      <c r="E644" s="923"/>
      <c r="F644" s="923"/>
      <c r="G644" s="923"/>
      <c r="H644" s="1048"/>
      <c r="I644" s="923"/>
      <c r="J644" s="2340"/>
      <c r="K644" s="2429"/>
      <c r="L644" s="253" t="s">
        <v>1762</v>
      </c>
      <c r="M644" s="895"/>
      <c r="N644" s="895"/>
      <c r="O644" s="890"/>
      <c r="P644" s="898"/>
      <c r="Q644" s="898"/>
      <c r="R644" s="91" t="s">
        <v>151</v>
      </c>
      <c r="S644" s="71" t="s">
        <v>1763</v>
      </c>
      <c r="T644" s="1338"/>
      <c r="U644" s="1338"/>
      <c r="V644" s="1338"/>
      <c r="W644" s="1338"/>
      <c r="X644" s="1338"/>
      <c r="Y644" s="1338"/>
      <c r="Z644" s="1338"/>
      <c r="AA644" s="1338"/>
      <c r="AB644" s="1338"/>
      <c r="AC644" s="1338"/>
      <c r="AD644" s="1338"/>
      <c r="AE644" s="1338"/>
      <c r="AF644" s="890"/>
      <c r="AG644" s="890"/>
      <c r="AH644" s="923"/>
      <c r="AI644" s="923"/>
      <c r="AJ644" s="890"/>
      <c r="AK644" s="1338"/>
      <c r="AL644" s="1338"/>
      <c r="AM644" s="1338"/>
      <c r="AN644" s="1037"/>
      <c r="AO644" s="884"/>
      <c r="AP644" s="884"/>
      <c r="AQ644" s="890"/>
      <c r="AR644" s="890"/>
      <c r="AS644" s="890"/>
      <c r="AT644" s="884"/>
      <c r="AU644" s="884"/>
      <c r="AV644" s="884"/>
      <c r="AW644" s="890"/>
      <c r="AX644" s="937"/>
      <c r="AY644" s="937"/>
      <c r="AZ644" s="937"/>
      <c r="BA644" s="937"/>
      <c r="BB644" s="937"/>
      <c r="BC644" s="937"/>
      <c r="BD644" s="890"/>
      <c r="BE644" s="890"/>
      <c r="BF644" s="884"/>
      <c r="BG644" s="884"/>
      <c r="BH644" s="1043"/>
      <c r="BI644" s="1043"/>
      <c r="BJ644" s="1043"/>
      <c r="BK644" s="1338"/>
      <c r="BL644" s="1338"/>
      <c r="BM644" s="1338"/>
      <c r="BN644" s="890"/>
      <c r="BO644" s="1338"/>
      <c r="BP644" s="884"/>
      <c r="BQ644" s="923"/>
      <c r="BR644" s="923"/>
      <c r="BS644" s="923"/>
      <c r="BT644" s="923"/>
      <c r="BU644" s="937"/>
      <c r="BV644" s="937"/>
      <c r="BW644" s="890"/>
      <c r="BX644" s="1338"/>
      <c r="BY644" s="1338"/>
      <c r="BZ644" s="1338"/>
      <c r="CA644" s="1338"/>
      <c r="CB644" s="1338"/>
      <c r="CC644" s="1338"/>
      <c r="CD644" s="1338"/>
      <c r="CE644" s="1338"/>
      <c r="CF644" s="1338"/>
      <c r="CG644" s="1338"/>
      <c r="CH644" s="1338"/>
      <c r="CI644" s="1338"/>
      <c r="CJ644" s="1338"/>
      <c r="CK644" s="1338"/>
      <c r="CL644" s="1338"/>
      <c r="CM644" s="1338"/>
      <c r="CN644" s="1338"/>
      <c r="CO644" s="1338"/>
      <c r="CP644" s="1338"/>
      <c r="CQ644" s="1338"/>
      <c r="CR644" s="1338"/>
      <c r="CS644" s="1338"/>
      <c r="CT644" s="1338"/>
      <c r="CU644" s="1338"/>
      <c r="CV644" s="1338"/>
    </row>
    <row r="645" spans="1:100" ht="15.75">
      <c r="A645" s="890"/>
      <c r="B645" s="884"/>
      <c r="C645" s="923"/>
      <c r="D645" s="923"/>
      <c r="E645" s="923"/>
      <c r="F645" s="923"/>
      <c r="G645" s="923"/>
      <c r="H645" s="1048"/>
      <c r="I645" s="923"/>
      <c r="J645" s="2340"/>
      <c r="K645" s="2429"/>
      <c r="L645" s="253" t="s">
        <v>1764</v>
      </c>
      <c r="M645" s="895"/>
      <c r="N645" s="895"/>
      <c r="O645" s="890"/>
      <c r="P645" s="898"/>
      <c r="Q645" s="898"/>
      <c r="R645" s="91" t="s">
        <v>157</v>
      </c>
      <c r="S645" s="71"/>
      <c r="T645" s="1338"/>
      <c r="U645" s="1338"/>
      <c r="V645" s="1338"/>
      <c r="W645" s="1338"/>
      <c r="X645" s="1338"/>
      <c r="Y645" s="1338"/>
      <c r="Z645" s="1338"/>
      <c r="AA645" s="1338"/>
      <c r="AB645" s="1338"/>
      <c r="AC645" s="1338"/>
      <c r="AD645" s="1338"/>
      <c r="AE645" s="1338"/>
      <c r="AF645" s="890"/>
      <c r="AG645" s="890"/>
      <c r="AH645" s="923"/>
      <c r="AI645" s="923"/>
      <c r="AJ645" s="890"/>
      <c r="AK645" s="1338"/>
      <c r="AL645" s="1338"/>
      <c r="AM645" s="1338"/>
      <c r="AN645" s="1037"/>
      <c r="AO645" s="884"/>
      <c r="AP645" s="884"/>
      <c r="AQ645" s="890"/>
      <c r="AR645" s="890"/>
      <c r="AS645" s="890"/>
      <c r="AT645" s="884"/>
      <c r="AU645" s="884"/>
      <c r="AV645" s="884"/>
      <c r="AW645" s="890"/>
      <c r="AX645" s="937"/>
      <c r="AY645" s="937"/>
      <c r="AZ645" s="937"/>
      <c r="BA645" s="937"/>
      <c r="BB645" s="937"/>
      <c r="BC645" s="937"/>
      <c r="BD645" s="890"/>
      <c r="BE645" s="890"/>
      <c r="BF645" s="884"/>
      <c r="BG645" s="884"/>
      <c r="BH645" s="1043"/>
      <c r="BI645" s="1043"/>
      <c r="BJ645" s="1043"/>
      <c r="BK645" s="1338"/>
      <c r="BL645" s="1338"/>
      <c r="BM645" s="1338"/>
      <c r="BN645" s="890"/>
      <c r="BO645" s="1338"/>
      <c r="BP645" s="884"/>
      <c r="BQ645" s="923"/>
      <c r="BR645" s="923"/>
      <c r="BS645" s="923"/>
      <c r="BT645" s="923"/>
      <c r="BU645" s="937"/>
      <c r="BV645" s="937"/>
      <c r="BW645" s="890"/>
      <c r="BX645" s="1338"/>
      <c r="BY645" s="1338"/>
      <c r="BZ645" s="1338"/>
      <c r="CA645" s="1338"/>
      <c r="CB645" s="1338"/>
      <c r="CC645" s="1338"/>
      <c r="CD645" s="1338"/>
      <c r="CE645" s="1338"/>
      <c r="CF645" s="1338"/>
      <c r="CG645" s="1338"/>
      <c r="CH645" s="1338"/>
      <c r="CI645" s="1338"/>
      <c r="CJ645" s="1338"/>
      <c r="CK645" s="1338"/>
      <c r="CL645" s="1338"/>
      <c r="CM645" s="1338"/>
      <c r="CN645" s="1338"/>
      <c r="CO645" s="1338"/>
      <c r="CP645" s="1338"/>
      <c r="CQ645" s="1338"/>
      <c r="CR645" s="1338"/>
      <c r="CS645" s="1338"/>
      <c r="CT645" s="1338"/>
      <c r="CU645" s="1338"/>
      <c r="CV645" s="1338"/>
    </row>
    <row r="646" spans="1:100" ht="15.75">
      <c r="A646" s="890"/>
      <c r="B646" s="884"/>
      <c r="C646" s="923"/>
      <c r="D646" s="923"/>
      <c r="E646" s="923"/>
      <c r="F646" s="923"/>
      <c r="G646" s="923"/>
      <c r="H646" s="1048"/>
      <c r="I646" s="923"/>
      <c r="J646" s="2340"/>
      <c r="K646" s="2430"/>
      <c r="L646" s="253" t="s">
        <v>1765</v>
      </c>
      <c r="M646" s="895"/>
      <c r="N646" s="895"/>
      <c r="O646" s="890"/>
      <c r="P646" s="898"/>
      <c r="Q646" s="898"/>
      <c r="R646" s="91" t="s">
        <v>157</v>
      </c>
      <c r="S646" s="71"/>
      <c r="T646" s="1338"/>
      <c r="U646" s="1338"/>
      <c r="V646" s="1338"/>
      <c r="W646" s="1338"/>
      <c r="X646" s="1338"/>
      <c r="Y646" s="1338"/>
      <c r="Z646" s="1338"/>
      <c r="AA646" s="1338"/>
      <c r="AB646" s="1338"/>
      <c r="AC646" s="1338"/>
      <c r="AD646" s="1338"/>
      <c r="AE646" s="1338"/>
      <c r="AF646" s="890"/>
      <c r="AG646" s="890"/>
      <c r="AH646" s="923"/>
      <c r="AI646" s="923"/>
      <c r="AJ646" s="890"/>
      <c r="AK646" s="1338"/>
      <c r="AL646" s="1338"/>
      <c r="AM646" s="1338"/>
      <c r="AN646" s="1037"/>
      <c r="AO646" s="884"/>
      <c r="AP646" s="884"/>
      <c r="AQ646" s="890"/>
      <c r="AR646" s="890"/>
      <c r="AS646" s="890"/>
      <c r="AT646" s="884"/>
      <c r="AU646" s="884"/>
      <c r="AV646" s="884"/>
      <c r="AW646" s="890"/>
      <c r="AX646" s="937"/>
      <c r="AY646" s="937"/>
      <c r="AZ646" s="937"/>
      <c r="BA646" s="937"/>
      <c r="BB646" s="937"/>
      <c r="BC646" s="937"/>
      <c r="BD646" s="890"/>
      <c r="BE646" s="890"/>
      <c r="BF646" s="884"/>
      <c r="BG646" s="884"/>
      <c r="BH646" s="1043"/>
      <c r="BI646" s="1043"/>
      <c r="BJ646" s="1043"/>
      <c r="BK646" s="1338"/>
      <c r="BL646" s="1338"/>
      <c r="BM646" s="1338"/>
      <c r="BN646" s="890"/>
      <c r="BO646" s="1338"/>
      <c r="BP646" s="884"/>
      <c r="BQ646" s="923"/>
      <c r="BR646" s="923"/>
      <c r="BS646" s="923"/>
      <c r="BT646" s="923"/>
      <c r="BU646" s="937"/>
      <c r="BV646" s="937"/>
      <c r="BW646" s="890"/>
      <c r="BX646" s="1338"/>
      <c r="BY646" s="1338"/>
      <c r="BZ646" s="1338"/>
      <c r="CA646" s="1338"/>
      <c r="CB646" s="1338"/>
      <c r="CC646" s="1338"/>
      <c r="CD646" s="1338"/>
      <c r="CE646" s="1338"/>
      <c r="CF646" s="1338"/>
      <c r="CG646" s="1338"/>
      <c r="CH646" s="1338"/>
      <c r="CI646" s="1338"/>
      <c r="CJ646" s="1338"/>
      <c r="CK646" s="1338"/>
      <c r="CL646" s="1338"/>
      <c r="CM646" s="1338"/>
      <c r="CN646" s="1338"/>
      <c r="CO646" s="1338"/>
      <c r="CP646" s="1338"/>
      <c r="CQ646" s="1338"/>
      <c r="CR646" s="1338"/>
      <c r="CS646" s="1338"/>
      <c r="CT646" s="1338"/>
      <c r="CU646" s="1338"/>
      <c r="CV646" s="1338"/>
    </row>
    <row r="647" spans="1:100" ht="15">
      <c r="A647" s="890">
        <v>5</v>
      </c>
      <c r="B647" s="884" t="s">
        <v>440</v>
      </c>
      <c r="C647" s="923" t="s">
        <v>1710</v>
      </c>
      <c r="D647" s="923" t="s">
        <v>150</v>
      </c>
      <c r="E647" s="923">
        <v>1026</v>
      </c>
      <c r="F647" s="923">
        <v>82</v>
      </c>
      <c r="G647" s="923">
        <v>46</v>
      </c>
      <c r="H647" s="1048" t="s">
        <v>1766</v>
      </c>
      <c r="I647" s="923" t="s">
        <v>1004</v>
      </c>
      <c r="J647" s="2340" t="s">
        <v>1767</v>
      </c>
      <c r="K647" s="2343" t="s">
        <v>445</v>
      </c>
      <c r="L647" s="236" t="s">
        <v>1768</v>
      </c>
      <c r="M647" s="895" t="s">
        <v>152</v>
      </c>
      <c r="N647" s="895"/>
      <c r="O647" s="890" t="s">
        <v>447</v>
      </c>
      <c r="P647" s="898" t="s">
        <v>1769</v>
      </c>
      <c r="Q647" s="895"/>
      <c r="R647" s="898" t="s">
        <v>151</v>
      </c>
      <c r="S647" s="1431" t="s">
        <v>1770</v>
      </c>
      <c r="T647" s="895"/>
      <c r="U647" s="895"/>
      <c r="V647" s="895"/>
      <c r="W647" s="895"/>
      <c r="X647" s="895"/>
      <c r="Y647" s="895"/>
      <c r="Z647" s="895"/>
      <c r="AA647" s="895"/>
      <c r="AB647" s="895"/>
      <c r="AC647" s="895"/>
      <c r="AD647" s="895"/>
      <c r="AE647" s="895"/>
      <c r="AF647" s="895" t="s">
        <v>450</v>
      </c>
      <c r="AG647" s="890" t="s">
        <v>1571</v>
      </c>
      <c r="AH647" s="923" t="s">
        <v>466</v>
      </c>
      <c r="AI647" s="923" t="s">
        <v>623</v>
      </c>
      <c r="AJ647" s="895" t="s">
        <v>450</v>
      </c>
      <c r="AK647" s="895"/>
      <c r="AL647" s="895"/>
      <c r="AM647" s="895"/>
      <c r="AN647" s="1048" t="s">
        <v>1771</v>
      </c>
      <c r="AO647" s="884" t="s">
        <v>1772</v>
      </c>
      <c r="AP647" s="884" t="s">
        <v>1773</v>
      </c>
      <c r="AQ647" s="890" t="s">
        <v>445</v>
      </c>
      <c r="AR647" s="890" t="s">
        <v>445</v>
      </c>
      <c r="AS647" s="890" t="s">
        <v>445</v>
      </c>
      <c r="AT647" s="884" t="s">
        <v>1774</v>
      </c>
      <c r="AU647" s="884" t="s">
        <v>445</v>
      </c>
      <c r="AV647" s="890" t="s">
        <v>445</v>
      </c>
      <c r="AW647" s="890" t="s">
        <v>445</v>
      </c>
      <c r="AX647" s="884" t="s">
        <v>1775</v>
      </c>
      <c r="AY647" s="884" t="s">
        <v>1776</v>
      </c>
      <c r="AZ647" s="884" t="s">
        <v>1777</v>
      </c>
      <c r="BA647" s="884" t="s">
        <v>1777</v>
      </c>
      <c r="BB647" s="884" t="s">
        <v>1776</v>
      </c>
      <c r="BC647" s="884" t="s">
        <v>1776</v>
      </c>
      <c r="BD647" s="890" t="s">
        <v>445</v>
      </c>
      <c r="BE647" s="890" t="s">
        <v>445</v>
      </c>
      <c r="BF647" s="884" t="s">
        <v>1777</v>
      </c>
      <c r="BG647" s="890" t="s">
        <v>445</v>
      </c>
      <c r="BH647" s="1043" t="s">
        <v>153</v>
      </c>
      <c r="BI647" s="1043" t="s">
        <v>153</v>
      </c>
      <c r="BJ647" s="1043" t="s">
        <v>197</v>
      </c>
      <c r="BK647" s="1338"/>
      <c r="BL647" s="1338"/>
      <c r="BM647" s="890" t="s">
        <v>450</v>
      </c>
      <c r="BN647" s="1338"/>
      <c r="BO647" s="1338"/>
      <c r="BP647" s="890" t="s">
        <v>1719</v>
      </c>
      <c r="BQ647" s="1338"/>
      <c r="BR647" s="1338"/>
      <c r="BS647" s="1338"/>
      <c r="BT647" s="1338"/>
      <c r="BU647" s="937" t="s">
        <v>1720</v>
      </c>
      <c r="BV647" s="937" t="s">
        <v>1778</v>
      </c>
      <c r="BW647" s="884" t="s">
        <v>1779</v>
      </c>
      <c r="BX647" s="890" t="s">
        <v>445</v>
      </c>
      <c r="BY647" s="1338"/>
      <c r="BZ647" s="890" t="s">
        <v>450</v>
      </c>
      <c r="CA647" s="1048" t="s">
        <v>1780</v>
      </c>
      <c r="CB647" s="1338"/>
      <c r="CC647" s="1338"/>
      <c r="CD647" s="890" t="s">
        <v>450</v>
      </c>
      <c r="CE647" s="1338"/>
      <c r="CF647" s="1338"/>
      <c r="CG647" s="1338"/>
      <c r="CH647" s="1338"/>
      <c r="CI647" s="1338"/>
      <c r="CJ647" s="1338"/>
      <c r="CK647" s="937" t="s">
        <v>1720</v>
      </c>
      <c r="CL647" s="937" t="s">
        <v>1778</v>
      </c>
      <c r="CM647" s="884" t="s">
        <v>1781</v>
      </c>
      <c r="CN647" s="884" t="s">
        <v>1782</v>
      </c>
      <c r="CO647" s="884" t="s">
        <v>1777</v>
      </c>
      <c r="CP647" s="884" t="s">
        <v>1777</v>
      </c>
      <c r="CQ647" s="884" t="s">
        <v>1782</v>
      </c>
      <c r="CR647" s="884" t="s">
        <v>1782</v>
      </c>
      <c r="CS647" s="890" t="s">
        <v>445</v>
      </c>
      <c r="CT647" s="890" t="s">
        <v>445</v>
      </c>
      <c r="CU647" s="884" t="s">
        <v>1777</v>
      </c>
      <c r="CV647" s="890" t="s">
        <v>445</v>
      </c>
    </row>
    <row r="648" spans="1:100" ht="15">
      <c r="A648" s="890"/>
      <c r="B648" s="884"/>
      <c r="C648" s="923"/>
      <c r="D648" s="923"/>
      <c r="E648" s="923"/>
      <c r="F648" s="923"/>
      <c r="G648" s="923"/>
      <c r="H648" s="1048"/>
      <c r="I648" s="923"/>
      <c r="J648" s="2340"/>
      <c r="K648" s="2493"/>
      <c r="L648" s="349" t="s">
        <v>1783</v>
      </c>
      <c r="M648" s="895"/>
      <c r="N648" s="895"/>
      <c r="O648" s="890"/>
      <c r="P648" s="898"/>
      <c r="Q648" s="895"/>
      <c r="R648" s="898"/>
      <c r="S648" s="1431"/>
      <c r="T648" s="895"/>
      <c r="U648" s="895"/>
      <c r="V648" s="895"/>
      <c r="W648" s="895"/>
      <c r="X648" s="895"/>
      <c r="Y648" s="895"/>
      <c r="Z648" s="895"/>
      <c r="AA648" s="895"/>
      <c r="AB648" s="895"/>
      <c r="AC648" s="895"/>
      <c r="AD648" s="895"/>
      <c r="AE648" s="895"/>
      <c r="AF648" s="895"/>
      <c r="AG648" s="890"/>
      <c r="AH648" s="923"/>
      <c r="AI648" s="923"/>
      <c r="AJ648" s="895"/>
      <c r="AK648" s="895"/>
      <c r="AL648" s="895"/>
      <c r="AM648" s="895"/>
      <c r="AN648" s="1048"/>
      <c r="AO648" s="884"/>
      <c r="AP648" s="884"/>
      <c r="AQ648" s="890"/>
      <c r="AR648" s="890"/>
      <c r="AS648" s="890"/>
      <c r="AT648" s="884"/>
      <c r="AU648" s="884"/>
      <c r="AV648" s="890"/>
      <c r="AW648" s="890"/>
      <c r="AX648" s="884"/>
      <c r="AY648" s="884"/>
      <c r="AZ648" s="884"/>
      <c r="BA648" s="884"/>
      <c r="BB648" s="884"/>
      <c r="BC648" s="884"/>
      <c r="BD648" s="890"/>
      <c r="BE648" s="890"/>
      <c r="BF648" s="884"/>
      <c r="BG648" s="890"/>
      <c r="BH648" s="1043"/>
      <c r="BI648" s="1043"/>
      <c r="BJ648" s="1043"/>
      <c r="BK648" s="1338"/>
      <c r="BL648" s="1338"/>
      <c r="BM648" s="890"/>
      <c r="BN648" s="1338"/>
      <c r="BO648" s="1338"/>
      <c r="BP648" s="890"/>
      <c r="BQ648" s="1338"/>
      <c r="BR648" s="1338"/>
      <c r="BS648" s="1338"/>
      <c r="BT648" s="1338"/>
      <c r="BU648" s="937"/>
      <c r="BV648" s="937"/>
      <c r="BW648" s="884"/>
      <c r="BX648" s="890"/>
      <c r="BY648" s="1338"/>
      <c r="BZ648" s="890"/>
      <c r="CA648" s="1048"/>
      <c r="CB648" s="1338"/>
      <c r="CC648" s="1338"/>
      <c r="CD648" s="890"/>
      <c r="CE648" s="1338"/>
      <c r="CF648" s="1338"/>
      <c r="CG648" s="1338"/>
      <c r="CH648" s="1338"/>
      <c r="CI648" s="1338"/>
      <c r="CJ648" s="1338"/>
      <c r="CK648" s="937"/>
      <c r="CL648" s="937"/>
      <c r="CM648" s="884"/>
      <c r="CN648" s="884"/>
      <c r="CO648" s="884"/>
      <c r="CP648" s="884"/>
      <c r="CQ648" s="884"/>
      <c r="CR648" s="884"/>
      <c r="CS648" s="890"/>
      <c r="CT648" s="890"/>
      <c r="CU648" s="884"/>
      <c r="CV648" s="890"/>
    </row>
    <row r="649" spans="1:100" ht="15">
      <c r="A649" s="960">
        <v>1</v>
      </c>
      <c r="B649" s="972" t="s">
        <v>440</v>
      </c>
      <c r="C649" s="937" t="s">
        <v>1784</v>
      </c>
      <c r="D649" s="1510" t="s">
        <v>150</v>
      </c>
      <c r="E649" s="1141">
        <v>1027</v>
      </c>
      <c r="F649" s="1141">
        <v>1</v>
      </c>
      <c r="G649" s="1141">
        <v>4</v>
      </c>
      <c r="H649" s="1153" t="s">
        <v>1785</v>
      </c>
      <c r="I649" s="1141" t="s">
        <v>443</v>
      </c>
      <c r="J649" s="2374" t="s">
        <v>1786</v>
      </c>
      <c r="K649" s="2374" t="s">
        <v>445</v>
      </c>
      <c r="L649" s="364" t="s">
        <v>1787</v>
      </c>
      <c r="M649" s="1141" t="s">
        <v>152</v>
      </c>
      <c r="N649" s="1721"/>
      <c r="O649" s="1141" t="s">
        <v>447</v>
      </c>
      <c r="P649" s="1141" t="s">
        <v>448</v>
      </c>
      <c r="Q649" s="1723"/>
      <c r="R649" s="1141" t="s">
        <v>151</v>
      </c>
      <c r="S649" s="1141" t="s">
        <v>1788</v>
      </c>
      <c r="T649" s="1727"/>
      <c r="U649" s="1727"/>
      <c r="V649" s="1727"/>
      <c r="W649" s="1727"/>
      <c r="X649" s="1729"/>
      <c r="Y649" s="1729"/>
      <c r="Z649" s="1729"/>
      <c r="AA649" s="1729"/>
      <c r="AB649" s="1729"/>
      <c r="AC649" s="1729"/>
      <c r="AD649" s="1729"/>
      <c r="AE649" s="1729"/>
      <c r="AF649" s="1141" t="s">
        <v>450</v>
      </c>
      <c r="AG649" s="1141" t="s">
        <v>451</v>
      </c>
      <c r="AH649" s="1141" t="s">
        <v>466</v>
      </c>
      <c r="AI649" s="1141" t="s">
        <v>623</v>
      </c>
      <c r="AJ649" s="1141" t="s">
        <v>450</v>
      </c>
      <c r="AK649" s="1725"/>
      <c r="AL649" s="1725"/>
      <c r="AM649" s="1725"/>
      <c r="AN649" s="1153" t="s">
        <v>1789</v>
      </c>
      <c r="AO649" s="1141" t="s">
        <v>1790</v>
      </c>
      <c r="AP649" s="1141" t="s">
        <v>1715</v>
      </c>
      <c r="AQ649" s="1141" t="s">
        <v>445</v>
      </c>
      <c r="AR649" s="1141" t="s">
        <v>445</v>
      </c>
      <c r="AS649" s="1141" t="s">
        <v>445</v>
      </c>
      <c r="AT649" s="1141" t="s">
        <v>1791</v>
      </c>
      <c r="AU649" s="1141" t="s">
        <v>445</v>
      </c>
      <c r="AV649" s="1141" t="s">
        <v>445</v>
      </c>
      <c r="AW649" s="1141" t="s">
        <v>445</v>
      </c>
      <c r="AX649" s="1141" t="s">
        <v>1792</v>
      </c>
      <c r="AY649" s="1141" t="s">
        <v>1792</v>
      </c>
      <c r="AZ649" s="1141" t="s">
        <v>445</v>
      </c>
      <c r="BA649" s="1141" t="s">
        <v>445</v>
      </c>
      <c r="BB649" s="1141" t="s">
        <v>1792</v>
      </c>
      <c r="BC649" s="1141" t="s">
        <v>1792</v>
      </c>
      <c r="BD649" s="1141" t="s">
        <v>1792</v>
      </c>
      <c r="BE649" s="1141" t="s">
        <v>1792</v>
      </c>
      <c r="BF649" s="1141" t="s">
        <v>1792</v>
      </c>
      <c r="BG649" s="1141" t="s">
        <v>1792</v>
      </c>
      <c r="BH649" s="1141" t="s">
        <v>153</v>
      </c>
      <c r="BI649" s="1141" t="s">
        <v>153</v>
      </c>
      <c r="BJ649" s="1141" t="s">
        <v>153</v>
      </c>
      <c r="BK649" s="1733"/>
      <c r="BL649" s="1733"/>
      <c r="BM649" s="1733"/>
      <c r="BN649" s="1141" t="s">
        <v>450</v>
      </c>
      <c r="BO649" s="1733"/>
      <c r="BP649" s="1141" t="s">
        <v>445</v>
      </c>
      <c r="BQ649" s="1141" t="s">
        <v>1793</v>
      </c>
      <c r="BR649" s="1141" t="s">
        <v>1009</v>
      </c>
      <c r="BS649" s="1141" t="s">
        <v>1794</v>
      </c>
      <c r="BT649" s="1141" t="s">
        <v>545</v>
      </c>
      <c r="BU649" s="1141" t="s">
        <v>1794</v>
      </c>
      <c r="BV649" s="1141" t="s">
        <v>1795</v>
      </c>
      <c r="BW649" s="1141" t="s">
        <v>1796</v>
      </c>
      <c r="BX649" s="1141" t="s">
        <v>457</v>
      </c>
      <c r="BY649" s="1731"/>
      <c r="BZ649" s="1141" t="s">
        <v>450</v>
      </c>
      <c r="CA649" s="1153" t="s">
        <v>462</v>
      </c>
      <c r="CB649" s="1733"/>
      <c r="CC649" s="1733"/>
      <c r="CD649" s="1733"/>
      <c r="CE649" s="1141" t="s">
        <v>450</v>
      </c>
      <c r="CF649" s="1733"/>
      <c r="CG649" s="1141" t="s">
        <v>1793</v>
      </c>
      <c r="CH649" s="1141" t="s">
        <v>1009</v>
      </c>
      <c r="CI649" s="1141" t="s">
        <v>1794</v>
      </c>
      <c r="CJ649" s="1141" t="s">
        <v>545</v>
      </c>
      <c r="CK649" s="1141" t="s">
        <v>1794</v>
      </c>
      <c r="CL649" s="1141" t="s">
        <v>1795</v>
      </c>
      <c r="CM649" s="1141" t="s">
        <v>1792</v>
      </c>
      <c r="CN649" s="1141" t="s">
        <v>1792</v>
      </c>
      <c r="CO649" s="1141" t="s">
        <v>445</v>
      </c>
      <c r="CP649" s="1141" t="s">
        <v>445</v>
      </c>
      <c r="CQ649" s="1141" t="s">
        <v>1792</v>
      </c>
      <c r="CR649" s="1141" t="s">
        <v>1792</v>
      </c>
      <c r="CS649" s="1141" t="s">
        <v>1792</v>
      </c>
      <c r="CT649" s="1141" t="s">
        <v>1792</v>
      </c>
      <c r="CU649" s="1141" t="s">
        <v>1792</v>
      </c>
      <c r="CV649" s="1141" t="s">
        <v>1792</v>
      </c>
    </row>
    <row r="650" spans="1:100" ht="15">
      <c r="A650" s="960"/>
      <c r="B650" s="1498"/>
      <c r="C650" s="937"/>
      <c r="D650" s="1512"/>
      <c r="E650" s="1128"/>
      <c r="F650" s="1128"/>
      <c r="G650" s="1128"/>
      <c r="H650" s="1144"/>
      <c r="I650" s="1128"/>
      <c r="J650" s="2376"/>
      <c r="K650" s="2504"/>
      <c r="L650" s="364" t="s">
        <v>1797</v>
      </c>
      <c r="M650" s="1128"/>
      <c r="N650" s="1722"/>
      <c r="O650" s="1128"/>
      <c r="P650" s="1128"/>
      <c r="Q650" s="1724"/>
      <c r="R650" s="1128"/>
      <c r="S650" s="1128"/>
      <c r="T650" s="1728"/>
      <c r="U650" s="1728"/>
      <c r="V650" s="1728"/>
      <c r="W650" s="1728"/>
      <c r="X650" s="1730"/>
      <c r="Y650" s="1730"/>
      <c r="Z650" s="1730"/>
      <c r="AA650" s="1730"/>
      <c r="AB650" s="1730"/>
      <c r="AC650" s="1730"/>
      <c r="AD650" s="1730"/>
      <c r="AE650" s="1730"/>
      <c r="AF650" s="1128"/>
      <c r="AG650" s="1128"/>
      <c r="AH650" s="1128"/>
      <c r="AI650" s="1128"/>
      <c r="AJ650" s="1128"/>
      <c r="AK650" s="1726"/>
      <c r="AL650" s="1726"/>
      <c r="AM650" s="1726"/>
      <c r="AN650" s="1144"/>
      <c r="AO650" s="1128"/>
      <c r="AP650" s="1128"/>
      <c r="AQ650" s="1128"/>
      <c r="AR650" s="1128"/>
      <c r="AS650" s="1128"/>
      <c r="AT650" s="1128"/>
      <c r="AU650" s="1128"/>
      <c r="AV650" s="1128"/>
      <c r="AW650" s="1128"/>
      <c r="AX650" s="1128"/>
      <c r="AY650" s="1128"/>
      <c r="AZ650" s="1128"/>
      <c r="BA650" s="1128"/>
      <c r="BB650" s="1128"/>
      <c r="BC650" s="1128"/>
      <c r="BD650" s="1128"/>
      <c r="BE650" s="1128"/>
      <c r="BF650" s="1128"/>
      <c r="BG650" s="1128"/>
      <c r="BH650" s="1128"/>
      <c r="BI650" s="1128"/>
      <c r="BJ650" s="1128"/>
      <c r="BK650" s="1734"/>
      <c r="BL650" s="1734"/>
      <c r="BM650" s="1734"/>
      <c r="BN650" s="1128"/>
      <c r="BO650" s="1734"/>
      <c r="BP650" s="1128"/>
      <c r="BQ650" s="1128"/>
      <c r="BR650" s="1128"/>
      <c r="BS650" s="1128"/>
      <c r="BT650" s="1128"/>
      <c r="BU650" s="1128"/>
      <c r="BV650" s="1128"/>
      <c r="BW650" s="1128"/>
      <c r="BX650" s="1128"/>
      <c r="BY650" s="1732"/>
      <c r="BZ650" s="1128"/>
      <c r="CA650" s="1144"/>
      <c r="CB650" s="1734"/>
      <c r="CC650" s="1734"/>
      <c r="CD650" s="1734"/>
      <c r="CE650" s="1128"/>
      <c r="CF650" s="1734"/>
      <c r="CG650" s="1128"/>
      <c r="CH650" s="1128"/>
      <c r="CI650" s="1128"/>
      <c r="CJ650" s="1128"/>
      <c r="CK650" s="1128"/>
      <c r="CL650" s="1128"/>
      <c r="CM650" s="1128"/>
      <c r="CN650" s="1128"/>
      <c r="CO650" s="1128"/>
      <c r="CP650" s="1128"/>
      <c r="CQ650" s="1128"/>
      <c r="CR650" s="1128"/>
      <c r="CS650" s="1128"/>
      <c r="CT650" s="1128"/>
      <c r="CU650" s="1128"/>
      <c r="CV650" s="1128"/>
    </row>
    <row r="651" spans="1:100" ht="15">
      <c r="A651" s="960">
        <v>2</v>
      </c>
      <c r="B651" s="937" t="s">
        <v>440</v>
      </c>
      <c r="C651" s="937" t="s">
        <v>1784</v>
      </c>
      <c r="D651" s="960" t="s">
        <v>150</v>
      </c>
      <c r="E651" s="960">
        <v>1027</v>
      </c>
      <c r="F651" s="960">
        <v>1</v>
      </c>
      <c r="G651" s="960">
        <v>3</v>
      </c>
      <c r="H651" s="1101" t="s">
        <v>1798</v>
      </c>
      <c r="I651" s="960" t="s">
        <v>443</v>
      </c>
      <c r="J651" s="2378" t="s">
        <v>1799</v>
      </c>
      <c r="K651" s="2384" t="s">
        <v>445</v>
      </c>
      <c r="L651" s="960" t="s">
        <v>1797</v>
      </c>
      <c r="M651" s="960" t="s">
        <v>152</v>
      </c>
      <c r="N651" s="1721"/>
      <c r="O651" s="960" t="s">
        <v>447</v>
      </c>
      <c r="P651" s="960" t="s">
        <v>448</v>
      </c>
      <c r="Q651" s="1723"/>
      <c r="R651" s="960" t="s">
        <v>157</v>
      </c>
      <c r="S651" s="1727"/>
      <c r="T651" s="1727"/>
      <c r="U651" s="1727"/>
      <c r="V651" s="1727"/>
      <c r="W651" s="1727"/>
      <c r="X651" s="1729"/>
      <c r="Y651" s="1729"/>
      <c r="Z651" s="1729"/>
      <c r="AA651" s="1729"/>
      <c r="AB651" s="1729"/>
      <c r="AC651" s="1729"/>
      <c r="AD651" s="1729"/>
      <c r="AE651" s="1729"/>
      <c r="AF651" s="960" t="s">
        <v>450</v>
      </c>
      <c r="AG651" s="960" t="s">
        <v>451</v>
      </c>
      <c r="AH651" s="960" t="s">
        <v>466</v>
      </c>
      <c r="AI651" s="960" t="s">
        <v>623</v>
      </c>
      <c r="AJ651" s="960" t="s">
        <v>450</v>
      </c>
      <c r="AK651" s="1731"/>
      <c r="AL651" s="1731"/>
      <c r="AM651" s="1731"/>
      <c r="AN651" s="1114" t="s">
        <v>1800</v>
      </c>
      <c r="AO651" s="960" t="s">
        <v>1801</v>
      </c>
      <c r="AP651" s="937" t="s">
        <v>1715</v>
      </c>
      <c r="AQ651" s="960" t="s">
        <v>445</v>
      </c>
      <c r="AR651" s="960" t="s">
        <v>445</v>
      </c>
      <c r="AS651" s="960" t="s">
        <v>445</v>
      </c>
      <c r="AT651" s="937" t="s">
        <v>1802</v>
      </c>
      <c r="AU651" s="960" t="s">
        <v>1803</v>
      </c>
      <c r="AV651" s="960" t="s">
        <v>1804</v>
      </c>
      <c r="AW651" s="960" t="s">
        <v>445</v>
      </c>
      <c r="AX651" s="937" t="s">
        <v>1805</v>
      </c>
      <c r="AY651" s="937" t="s">
        <v>1805</v>
      </c>
      <c r="AZ651" s="960" t="s">
        <v>445</v>
      </c>
      <c r="BA651" s="960" t="s">
        <v>445</v>
      </c>
      <c r="BB651" s="937" t="s">
        <v>1805</v>
      </c>
      <c r="BC651" s="937" t="s">
        <v>1805</v>
      </c>
      <c r="BD651" s="960" t="s">
        <v>445</v>
      </c>
      <c r="BE651" s="960" t="s">
        <v>445</v>
      </c>
      <c r="BF651" s="937" t="s">
        <v>1805</v>
      </c>
      <c r="BG651" s="937" t="s">
        <v>1805</v>
      </c>
      <c r="BH651" s="960" t="s">
        <v>153</v>
      </c>
      <c r="BI651" s="960" t="s">
        <v>153</v>
      </c>
      <c r="BJ651" s="960" t="s">
        <v>153</v>
      </c>
      <c r="BK651" s="1736"/>
      <c r="BL651" s="1736"/>
      <c r="BM651" s="960" t="s">
        <v>450</v>
      </c>
      <c r="BN651" s="1736"/>
      <c r="BO651" s="1736"/>
      <c r="BP651" s="960" t="s">
        <v>445</v>
      </c>
      <c r="BQ651" s="937" t="s">
        <v>1793</v>
      </c>
      <c r="BR651" s="937" t="s">
        <v>1806</v>
      </c>
      <c r="BS651" s="960" t="s">
        <v>1807</v>
      </c>
      <c r="BT651" s="960" t="s">
        <v>545</v>
      </c>
      <c r="BU651" s="960" t="s">
        <v>1807</v>
      </c>
      <c r="BV651" s="937" t="s">
        <v>1795</v>
      </c>
      <c r="BW651" s="960" t="s">
        <v>445</v>
      </c>
      <c r="BX651" s="1731"/>
      <c r="BY651" s="1731"/>
      <c r="BZ651" s="1731"/>
      <c r="CA651" s="1731"/>
      <c r="CB651" s="1731"/>
      <c r="CC651" s="1731"/>
      <c r="CD651" s="1731"/>
      <c r="CE651" s="1731"/>
      <c r="CF651" s="1731"/>
      <c r="CG651" s="1731"/>
      <c r="CH651" s="1731"/>
      <c r="CI651" s="1731"/>
      <c r="CJ651" s="1731"/>
      <c r="CK651" s="1731"/>
      <c r="CL651" s="1731"/>
      <c r="CM651" s="1731"/>
      <c r="CN651" s="1731"/>
      <c r="CO651" s="1731"/>
      <c r="CP651" s="1731"/>
      <c r="CQ651" s="1731"/>
      <c r="CR651" s="1731"/>
      <c r="CS651" s="1731"/>
      <c r="CT651" s="1731"/>
      <c r="CU651" s="1731"/>
      <c r="CV651" s="1731"/>
    </row>
    <row r="652" spans="1:100" ht="15">
      <c r="A652" s="960"/>
      <c r="B652" s="937"/>
      <c r="C652" s="937"/>
      <c r="D652" s="960"/>
      <c r="E652" s="960"/>
      <c r="F652" s="960"/>
      <c r="G652" s="960"/>
      <c r="H652" s="1101"/>
      <c r="I652" s="960"/>
      <c r="J652" s="2378"/>
      <c r="K652" s="2409"/>
      <c r="L652" s="960" t="s">
        <v>1808</v>
      </c>
      <c r="M652" s="960"/>
      <c r="N652" s="1722"/>
      <c r="O652" s="960"/>
      <c r="P652" s="960"/>
      <c r="Q652" s="1724"/>
      <c r="R652" s="960"/>
      <c r="S652" s="1728"/>
      <c r="T652" s="1728"/>
      <c r="U652" s="1728"/>
      <c r="V652" s="1728"/>
      <c r="W652" s="1728"/>
      <c r="X652" s="1730"/>
      <c r="Y652" s="1730"/>
      <c r="Z652" s="1730"/>
      <c r="AA652" s="1730"/>
      <c r="AB652" s="1730"/>
      <c r="AC652" s="1730"/>
      <c r="AD652" s="1730"/>
      <c r="AE652" s="1730"/>
      <c r="AF652" s="960"/>
      <c r="AG652" s="960"/>
      <c r="AH652" s="960"/>
      <c r="AI652" s="960"/>
      <c r="AJ652" s="960"/>
      <c r="AK652" s="1732"/>
      <c r="AL652" s="1732"/>
      <c r="AM652" s="1732"/>
      <c r="AN652" s="1114"/>
      <c r="AO652" s="960"/>
      <c r="AP652" s="937"/>
      <c r="AQ652" s="960"/>
      <c r="AR652" s="960"/>
      <c r="AS652" s="960"/>
      <c r="AT652" s="937"/>
      <c r="AU652" s="960"/>
      <c r="AV652" s="960"/>
      <c r="AW652" s="960"/>
      <c r="AX652" s="937"/>
      <c r="AY652" s="937"/>
      <c r="AZ652" s="960"/>
      <c r="BA652" s="960"/>
      <c r="BB652" s="937"/>
      <c r="BC652" s="937"/>
      <c r="BD652" s="960"/>
      <c r="BE652" s="960"/>
      <c r="BF652" s="937"/>
      <c r="BG652" s="937"/>
      <c r="BH652" s="960"/>
      <c r="BI652" s="960"/>
      <c r="BJ652" s="960"/>
      <c r="BK652" s="1738"/>
      <c r="BL652" s="1738"/>
      <c r="BM652" s="960"/>
      <c r="BN652" s="1738"/>
      <c r="BO652" s="1738"/>
      <c r="BP652" s="960"/>
      <c r="BQ652" s="937"/>
      <c r="BR652" s="937"/>
      <c r="BS652" s="960"/>
      <c r="BT652" s="960"/>
      <c r="BU652" s="960"/>
      <c r="BV652" s="937"/>
      <c r="BW652" s="960"/>
      <c r="BX652" s="1732"/>
      <c r="BY652" s="1732"/>
      <c r="BZ652" s="1732"/>
      <c r="CA652" s="1732"/>
      <c r="CB652" s="1732"/>
      <c r="CC652" s="1732"/>
      <c r="CD652" s="1732"/>
      <c r="CE652" s="1732"/>
      <c r="CF652" s="1732"/>
      <c r="CG652" s="1732"/>
      <c r="CH652" s="1732"/>
      <c r="CI652" s="1732"/>
      <c r="CJ652" s="1732"/>
      <c r="CK652" s="1732"/>
      <c r="CL652" s="1732"/>
      <c r="CM652" s="1732"/>
      <c r="CN652" s="1732"/>
      <c r="CO652" s="1732"/>
      <c r="CP652" s="1732"/>
      <c r="CQ652" s="1732"/>
      <c r="CR652" s="1732"/>
      <c r="CS652" s="1732"/>
      <c r="CT652" s="1732"/>
      <c r="CU652" s="1732"/>
      <c r="CV652" s="1732"/>
    </row>
    <row r="653" spans="1:100" ht="30">
      <c r="A653" s="960">
        <v>3</v>
      </c>
      <c r="B653" s="937" t="s">
        <v>440</v>
      </c>
      <c r="C653" s="937" t="s">
        <v>1784</v>
      </c>
      <c r="D653" s="960" t="s">
        <v>150</v>
      </c>
      <c r="E653" s="960">
        <v>1027</v>
      </c>
      <c r="F653" s="960">
        <v>158</v>
      </c>
      <c r="G653" s="960">
        <v>0</v>
      </c>
      <c r="H653" s="1101" t="s">
        <v>1809</v>
      </c>
      <c r="I653" s="937" t="s">
        <v>1810</v>
      </c>
      <c r="J653" s="2380" t="s">
        <v>445</v>
      </c>
      <c r="K653" s="2380" t="s">
        <v>445</v>
      </c>
      <c r="L653" s="129" t="s">
        <v>1811</v>
      </c>
      <c r="M653" s="960" t="s">
        <v>152</v>
      </c>
      <c r="N653" s="1721"/>
      <c r="O653" s="1736" t="s">
        <v>447</v>
      </c>
      <c r="P653" s="1736" t="s">
        <v>448</v>
      </c>
      <c r="Q653" s="1723"/>
      <c r="R653" s="981" t="s">
        <v>157</v>
      </c>
      <c r="S653" s="981"/>
      <c r="T653" s="1729"/>
      <c r="U653" s="1729"/>
      <c r="V653" s="1729"/>
      <c r="W653" s="1729"/>
      <c r="X653" s="1729"/>
      <c r="Y653" s="1729"/>
      <c r="Z653" s="1729"/>
      <c r="AA653" s="1729"/>
      <c r="AB653" s="1729"/>
      <c r="AC653" s="1729"/>
      <c r="AD653" s="1729"/>
      <c r="AE653" s="1729"/>
      <c r="AF653" s="981" t="s">
        <v>450</v>
      </c>
      <c r="AG653" s="972" t="s">
        <v>1812</v>
      </c>
      <c r="AH653" s="981" t="s">
        <v>466</v>
      </c>
      <c r="AI653" s="981" t="s">
        <v>623</v>
      </c>
      <c r="AJ653" s="981" t="s">
        <v>450</v>
      </c>
      <c r="AK653" s="1731"/>
      <c r="AL653" s="1731"/>
      <c r="AM653" s="1731"/>
      <c r="AN653" s="1499" t="s">
        <v>1813</v>
      </c>
      <c r="AO653" s="1070" t="s">
        <v>1801</v>
      </c>
      <c r="AP653" s="919" t="s">
        <v>1814</v>
      </c>
      <c r="AQ653" s="1070" t="s">
        <v>445</v>
      </c>
      <c r="AR653" s="1070" t="s">
        <v>445</v>
      </c>
      <c r="AS653" s="1070" t="s">
        <v>151</v>
      </c>
      <c r="AT653" s="1070" t="s">
        <v>1815</v>
      </c>
      <c r="AU653" s="1070" t="s">
        <v>1803</v>
      </c>
      <c r="AV653" s="1070" t="s">
        <v>1816</v>
      </c>
      <c r="AW653" s="1070" t="s">
        <v>445</v>
      </c>
      <c r="AX653" s="919" t="s">
        <v>1817</v>
      </c>
      <c r="AY653" s="919" t="s">
        <v>1817</v>
      </c>
      <c r="AZ653" s="1070" t="s">
        <v>445</v>
      </c>
      <c r="BA653" s="1070" t="s">
        <v>445</v>
      </c>
      <c r="BB653" s="919" t="s">
        <v>1817</v>
      </c>
      <c r="BC653" s="919" t="s">
        <v>1817</v>
      </c>
      <c r="BD653" s="1070" t="s">
        <v>457</v>
      </c>
      <c r="BE653" s="1070" t="s">
        <v>445</v>
      </c>
      <c r="BF653" s="919" t="s">
        <v>1817</v>
      </c>
      <c r="BG653" s="919" t="s">
        <v>1817</v>
      </c>
      <c r="BH653" s="1070" t="s">
        <v>153</v>
      </c>
      <c r="BI653" s="1070" t="s">
        <v>153</v>
      </c>
      <c r="BJ653" s="1070" t="s">
        <v>153</v>
      </c>
      <c r="BK653" s="1736"/>
      <c r="BL653" s="1736"/>
      <c r="BM653" s="1070" t="s">
        <v>450</v>
      </c>
      <c r="BN653" s="1736"/>
      <c r="BO653" s="1736"/>
      <c r="BP653" s="1070" t="s">
        <v>445</v>
      </c>
      <c r="BQ653" s="1129" t="s">
        <v>1818</v>
      </c>
      <c r="BR653" s="1129" t="s">
        <v>1009</v>
      </c>
      <c r="BS653" s="1129" t="s">
        <v>1807</v>
      </c>
      <c r="BT653" s="1129" t="s">
        <v>545</v>
      </c>
      <c r="BU653" s="1129" t="s">
        <v>1807</v>
      </c>
      <c r="BV653" s="919" t="s">
        <v>1819</v>
      </c>
      <c r="BW653" s="1070" t="s">
        <v>1796</v>
      </c>
      <c r="BX653" s="1070" t="s">
        <v>457</v>
      </c>
      <c r="BY653" s="1731"/>
      <c r="BZ653" s="1070" t="s">
        <v>450</v>
      </c>
      <c r="CA653" s="1114" t="s">
        <v>462</v>
      </c>
      <c r="CB653" s="1736"/>
      <c r="CC653" s="1736"/>
      <c r="CD653" s="1070" t="s">
        <v>450</v>
      </c>
      <c r="CE653" s="1736"/>
      <c r="CF653" s="1736"/>
      <c r="CG653" s="1129" t="s">
        <v>1818</v>
      </c>
      <c r="CH653" s="1129" t="s">
        <v>1009</v>
      </c>
      <c r="CI653" s="1129" t="s">
        <v>1807</v>
      </c>
      <c r="CJ653" s="1129" t="s">
        <v>545</v>
      </c>
      <c r="CK653" s="1129" t="s">
        <v>1807</v>
      </c>
      <c r="CL653" s="919" t="s">
        <v>1819</v>
      </c>
      <c r="CM653" s="919" t="s">
        <v>1817</v>
      </c>
      <c r="CN653" s="919" t="s">
        <v>1817</v>
      </c>
      <c r="CO653" s="1070" t="s">
        <v>445</v>
      </c>
      <c r="CP653" s="1070" t="s">
        <v>445</v>
      </c>
      <c r="CQ653" s="919" t="s">
        <v>1817</v>
      </c>
      <c r="CR653" s="919" t="s">
        <v>1817</v>
      </c>
      <c r="CS653" s="1070" t="s">
        <v>457</v>
      </c>
      <c r="CT653" s="1070" t="s">
        <v>445</v>
      </c>
      <c r="CU653" s="919" t="s">
        <v>1817</v>
      </c>
      <c r="CV653" s="919" t="s">
        <v>1817</v>
      </c>
    </row>
    <row r="654" spans="1:100" ht="15">
      <c r="A654" s="960"/>
      <c r="B654" s="937"/>
      <c r="C654" s="937"/>
      <c r="D654" s="960"/>
      <c r="E654" s="960"/>
      <c r="F654" s="960"/>
      <c r="G654" s="960"/>
      <c r="H654" s="1101"/>
      <c r="I654" s="937"/>
      <c r="J654" s="2380"/>
      <c r="K654" s="2380"/>
      <c r="L654" s="129" t="s">
        <v>1820</v>
      </c>
      <c r="M654" s="960"/>
      <c r="N654" s="1735"/>
      <c r="O654" s="1737"/>
      <c r="P654" s="1737"/>
      <c r="Q654" s="1739"/>
      <c r="R654" s="1495"/>
      <c r="S654" s="1495"/>
      <c r="T654" s="1740"/>
      <c r="U654" s="1740"/>
      <c r="V654" s="1740"/>
      <c r="W654" s="1740"/>
      <c r="X654" s="1740"/>
      <c r="Y654" s="1740"/>
      <c r="Z654" s="1740"/>
      <c r="AA654" s="1740"/>
      <c r="AB654" s="1740"/>
      <c r="AC654" s="1740"/>
      <c r="AD654" s="1740"/>
      <c r="AE654" s="1740"/>
      <c r="AF654" s="1495"/>
      <c r="AG654" s="1495"/>
      <c r="AH654" s="1495"/>
      <c r="AI654" s="1495"/>
      <c r="AJ654" s="1495"/>
      <c r="AK654" s="1741"/>
      <c r="AL654" s="1741"/>
      <c r="AM654" s="1741"/>
      <c r="AN654" s="1509"/>
      <c r="AO654" s="1070"/>
      <c r="AP654" s="919"/>
      <c r="AQ654" s="1070"/>
      <c r="AR654" s="1070"/>
      <c r="AS654" s="1070"/>
      <c r="AT654" s="1070"/>
      <c r="AU654" s="1070"/>
      <c r="AV654" s="1070"/>
      <c r="AW654" s="1070"/>
      <c r="AX654" s="919"/>
      <c r="AY654" s="919"/>
      <c r="AZ654" s="1070"/>
      <c r="BA654" s="1070"/>
      <c r="BB654" s="919"/>
      <c r="BC654" s="919"/>
      <c r="BD654" s="1070"/>
      <c r="BE654" s="1070"/>
      <c r="BF654" s="919"/>
      <c r="BG654" s="919"/>
      <c r="BH654" s="1070"/>
      <c r="BI654" s="1070"/>
      <c r="BJ654" s="1070"/>
      <c r="BK654" s="1737"/>
      <c r="BL654" s="1737"/>
      <c r="BM654" s="1070"/>
      <c r="BN654" s="1737"/>
      <c r="BO654" s="1737"/>
      <c r="BP654" s="1070"/>
      <c r="BQ654" s="1130"/>
      <c r="BR654" s="1130"/>
      <c r="BS654" s="1130"/>
      <c r="BT654" s="1130"/>
      <c r="BU654" s="1130"/>
      <c r="BV654" s="919"/>
      <c r="BW654" s="1070"/>
      <c r="BX654" s="1070"/>
      <c r="BY654" s="1741"/>
      <c r="BZ654" s="1070"/>
      <c r="CA654" s="1114"/>
      <c r="CB654" s="1737"/>
      <c r="CC654" s="1737"/>
      <c r="CD654" s="1070"/>
      <c r="CE654" s="1737"/>
      <c r="CF654" s="1737"/>
      <c r="CG654" s="1130"/>
      <c r="CH654" s="1130"/>
      <c r="CI654" s="1130"/>
      <c r="CJ654" s="1130"/>
      <c r="CK654" s="1130"/>
      <c r="CL654" s="919"/>
      <c r="CM654" s="919"/>
      <c r="CN654" s="919"/>
      <c r="CO654" s="1070"/>
      <c r="CP654" s="1070"/>
      <c r="CQ654" s="919"/>
      <c r="CR654" s="919"/>
      <c r="CS654" s="1070"/>
      <c r="CT654" s="1070"/>
      <c r="CU654" s="919"/>
      <c r="CV654" s="919"/>
    </row>
    <row r="655" spans="1:100" ht="15">
      <c r="A655" s="960"/>
      <c r="B655" s="937"/>
      <c r="C655" s="937"/>
      <c r="D655" s="960"/>
      <c r="E655" s="960"/>
      <c r="F655" s="960"/>
      <c r="G655" s="960"/>
      <c r="H655" s="1101"/>
      <c r="I655" s="937"/>
      <c r="J655" s="2380"/>
      <c r="K655" s="2380"/>
      <c r="L655" s="129" t="s">
        <v>1821</v>
      </c>
      <c r="M655" s="960"/>
      <c r="N655" s="1735"/>
      <c r="O655" s="1737"/>
      <c r="P655" s="1737"/>
      <c r="Q655" s="1739"/>
      <c r="R655" s="1495"/>
      <c r="S655" s="1495"/>
      <c r="T655" s="1740"/>
      <c r="U655" s="1740"/>
      <c r="V655" s="1740"/>
      <c r="W655" s="1740"/>
      <c r="X655" s="1740"/>
      <c r="Y655" s="1740"/>
      <c r="Z655" s="1740"/>
      <c r="AA655" s="1740"/>
      <c r="AB655" s="1740"/>
      <c r="AC655" s="1740"/>
      <c r="AD655" s="1740"/>
      <c r="AE655" s="1740"/>
      <c r="AF655" s="1495"/>
      <c r="AG655" s="1495"/>
      <c r="AH655" s="1495"/>
      <c r="AI655" s="1495"/>
      <c r="AJ655" s="1495"/>
      <c r="AK655" s="1741"/>
      <c r="AL655" s="1741"/>
      <c r="AM655" s="1741"/>
      <c r="AN655" s="1509"/>
      <c r="AO655" s="1070"/>
      <c r="AP655" s="919"/>
      <c r="AQ655" s="1070"/>
      <c r="AR655" s="1070"/>
      <c r="AS655" s="1070"/>
      <c r="AT655" s="1070"/>
      <c r="AU655" s="1070"/>
      <c r="AV655" s="1070"/>
      <c r="AW655" s="1070"/>
      <c r="AX655" s="919"/>
      <c r="AY655" s="919"/>
      <c r="AZ655" s="1070"/>
      <c r="BA655" s="1070"/>
      <c r="BB655" s="919"/>
      <c r="BC655" s="919"/>
      <c r="BD655" s="1070"/>
      <c r="BE655" s="1070"/>
      <c r="BF655" s="919"/>
      <c r="BG655" s="919"/>
      <c r="BH655" s="1070"/>
      <c r="BI655" s="1070"/>
      <c r="BJ655" s="1070"/>
      <c r="BK655" s="1737"/>
      <c r="BL655" s="1737"/>
      <c r="BM655" s="1070"/>
      <c r="BN655" s="1737"/>
      <c r="BO655" s="1737"/>
      <c r="BP655" s="1070"/>
      <c r="BQ655" s="1130"/>
      <c r="BR655" s="1130"/>
      <c r="BS655" s="1130"/>
      <c r="BT655" s="1130"/>
      <c r="BU655" s="1130"/>
      <c r="BV655" s="919"/>
      <c r="BW655" s="1070"/>
      <c r="BX655" s="1070"/>
      <c r="BY655" s="1741"/>
      <c r="BZ655" s="1070"/>
      <c r="CA655" s="1114"/>
      <c r="CB655" s="1737"/>
      <c r="CC655" s="1737"/>
      <c r="CD655" s="1070"/>
      <c r="CE655" s="1737"/>
      <c r="CF655" s="1737"/>
      <c r="CG655" s="1130"/>
      <c r="CH655" s="1130"/>
      <c r="CI655" s="1130"/>
      <c r="CJ655" s="1130"/>
      <c r="CK655" s="1130"/>
      <c r="CL655" s="919"/>
      <c r="CM655" s="919"/>
      <c r="CN655" s="919"/>
      <c r="CO655" s="1070"/>
      <c r="CP655" s="1070"/>
      <c r="CQ655" s="919"/>
      <c r="CR655" s="919"/>
      <c r="CS655" s="1070"/>
      <c r="CT655" s="1070"/>
      <c r="CU655" s="919"/>
      <c r="CV655" s="919"/>
    </row>
    <row r="656" spans="1:100" ht="15">
      <c r="A656" s="960"/>
      <c r="B656" s="937"/>
      <c r="C656" s="937"/>
      <c r="D656" s="960"/>
      <c r="E656" s="960"/>
      <c r="F656" s="960"/>
      <c r="G656" s="960"/>
      <c r="H656" s="1101"/>
      <c r="I656" s="937"/>
      <c r="J656" s="2380"/>
      <c r="K656" s="2380"/>
      <c r="L656" s="129" t="s">
        <v>1822</v>
      </c>
      <c r="M656" s="960"/>
      <c r="N656" s="1735"/>
      <c r="O656" s="1737"/>
      <c r="P656" s="1737"/>
      <c r="Q656" s="1739"/>
      <c r="R656" s="1495"/>
      <c r="S656" s="1495"/>
      <c r="T656" s="1740"/>
      <c r="U656" s="1740"/>
      <c r="V656" s="1740"/>
      <c r="W656" s="1740"/>
      <c r="X656" s="1740"/>
      <c r="Y656" s="1740"/>
      <c r="Z656" s="1740"/>
      <c r="AA656" s="1740"/>
      <c r="AB656" s="1740"/>
      <c r="AC656" s="1740"/>
      <c r="AD656" s="1740"/>
      <c r="AE656" s="1740"/>
      <c r="AF656" s="1495"/>
      <c r="AG656" s="1495"/>
      <c r="AH656" s="1495"/>
      <c r="AI656" s="1495"/>
      <c r="AJ656" s="1495"/>
      <c r="AK656" s="1741"/>
      <c r="AL656" s="1741"/>
      <c r="AM656" s="1741"/>
      <c r="AN656" s="1509"/>
      <c r="AO656" s="1070"/>
      <c r="AP656" s="919"/>
      <c r="AQ656" s="1070"/>
      <c r="AR656" s="1070"/>
      <c r="AS656" s="1070"/>
      <c r="AT656" s="1070"/>
      <c r="AU656" s="1070"/>
      <c r="AV656" s="1070"/>
      <c r="AW656" s="1070"/>
      <c r="AX656" s="919"/>
      <c r="AY656" s="919"/>
      <c r="AZ656" s="1070"/>
      <c r="BA656" s="1070"/>
      <c r="BB656" s="919"/>
      <c r="BC656" s="919"/>
      <c r="BD656" s="1070"/>
      <c r="BE656" s="1070"/>
      <c r="BF656" s="919"/>
      <c r="BG656" s="919"/>
      <c r="BH656" s="1070"/>
      <c r="BI656" s="1070"/>
      <c r="BJ656" s="1070"/>
      <c r="BK656" s="1737"/>
      <c r="BL656" s="1737"/>
      <c r="BM656" s="1070"/>
      <c r="BN656" s="1737"/>
      <c r="BO656" s="1737"/>
      <c r="BP656" s="1070"/>
      <c r="BQ656" s="1130"/>
      <c r="BR656" s="1130"/>
      <c r="BS656" s="1130"/>
      <c r="BT656" s="1130"/>
      <c r="BU656" s="1130"/>
      <c r="BV656" s="919"/>
      <c r="BW656" s="1070"/>
      <c r="BX656" s="1070"/>
      <c r="BY656" s="1741"/>
      <c r="BZ656" s="1070"/>
      <c r="CA656" s="1114"/>
      <c r="CB656" s="1737"/>
      <c r="CC656" s="1737"/>
      <c r="CD656" s="1070"/>
      <c r="CE656" s="1737"/>
      <c r="CF656" s="1737"/>
      <c r="CG656" s="1130"/>
      <c r="CH656" s="1130"/>
      <c r="CI656" s="1130"/>
      <c r="CJ656" s="1130"/>
      <c r="CK656" s="1130"/>
      <c r="CL656" s="919"/>
      <c r="CM656" s="919"/>
      <c r="CN656" s="919"/>
      <c r="CO656" s="1070"/>
      <c r="CP656" s="1070"/>
      <c r="CQ656" s="919"/>
      <c r="CR656" s="919"/>
      <c r="CS656" s="1070"/>
      <c r="CT656" s="1070"/>
      <c r="CU656" s="919"/>
      <c r="CV656" s="919"/>
    </row>
    <row r="657" spans="1:100" ht="15">
      <c r="A657" s="960"/>
      <c r="B657" s="937"/>
      <c r="C657" s="937"/>
      <c r="D657" s="960"/>
      <c r="E657" s="960"/>
      <c r="F657" s="960"/>
      <c r="G657" s="960"/>
      <c r="H657" s="1101"/>
      <c r="I657" s="937"/>
      <c r="J657" s="2380"/>
      <c r="K657" s="2380"/>
      <c r="L657" s="223" t="s">
        <v>1823</v>
      </c>
      <c r="M657" s="960"/>
      <c r="N657" s="1722"/>
      <c r="O657" s="1738"/>
      <c r="P657" s="1738"/>
      <c r="Q657" s="1724"/>
      <c r="R657" s="1496"/>
      <c r="S657" s="1496"/>
      <c r="T657" s="1730"/>
      <c r="U657" s="1730"/>
      <c r="V657" s="1730"/>
      <c r="W657" s="1730"/>
      <c r="X657" s="1730"/>
      <c r="Y657" s="1730"/>
      <c r="Z657" s="1730"/>
      <c r="AA657" s="1730"/>
      <c r="AB657" s="1730"/>
      <c r="AC657" s="1730"/>
      <c r="AD657" s="1730"/>
      <c r="AE657" s="1730"/>
      <c r="AF657" s="1496"/>
      <c r="AG657" s="1496"/>
      <c r="AH657" s="1496"/>
      <c r="AI657" s="1496"/>
      <c r="AJ657" s="1496"/>
      <c r="AK657" s="1732"/>
      <c r="AL657" s="1732"/>
      <c r="AM657" s="1732"/>
      <c r="AN657" s="1508"/>
      <c r="AO657" s="1070"/>
      <c r="AP657" s="919"/>
      <c r="AQ657" s="1070"/>
      <c r="AR657" s="1070"/>
      <c r="AS657" s="1070"/>
      <c r="AT657" s="1070"/>
      <c r="AU657" s="1070"/>
      <c r="AV657" s="1070"/>
      <c r="AW657" s="1070"/>
      <c r="AX657" s="919"/>
      <c r="AY657" s="919"/>
      <c r="AZ657" s="1070"/>
      <c r="BA657" s="1070"/>
      <c r="BB657" s="919"/>
      <c r="BC657" s="919"/>
      <c r="BD657" s="1070"/>
      <c r="BE657" s="1070"/>
      <c r="BF657" s="919"/>
      <c r="BG657" s="919"/>
      <c r="BH657" s="1070"/>
      <c r="BI657" s="1070"/>
      <c r="BJ657" s="1070"/>
      <c r="BK657" s="1738"/>
      <c r="BL657" s="1738"/>
      <c r="BM657" s="1070"/>
      <c r="BN657" s="1738"/>
      <c r="BO657" s="1738"/>
      <c r="BP657" s="1070"/>
      <c r="BQ657" s="1128"/>
      <c r="BR657" s="1128"/>
      <c r="BS657" s="1128"/>
      <c r="BT657" s="1128"/>
      <c r="BU657" s="1128"/>
      <c r="BV657" s="919"/>
      <c r="BW657" s="1070"/>
      <c r="BX657" s="1070"/>
      <c r="BY657" s="1732"/>
      <c r="BZ657" s="1070"/>
      <c r="CA657" s="1114"/>
      <c r="CB657" s="1738"/>
      <c r="CC657" s="1738"/>
      <c r="CD657" s="1070"/>
      <c r="CE657" s="1738"/>
      <c r="CF657" s="1738"/>
      <c r="CG657" s="1128"/>
      <c r="CH657" s="1128"/>
      <c r="CI657" s="1128"/>
      <c r="CJ657" s="1128"/>
      <c r="CK657" s="1128"/>
      <c r="CL657" s="919"/>
      <c r="CM657" s="919"/>
      <c r="CN657" s="919"/>
      <c r="CO657" s="1070"/>
      <c r="CP657" s="1070"/>
      <c r="CQ657" s="919"/>
      <c r="CR657" s="919"/>
      <c r="CS657" s="1070"/>
      <c r="CT657" s="1070"/>
      <c r="CU657" s="919"/>
      <c r="CV657" s="1141"/>
    </row>
    <row r="658" spans="1:100" ht="15">
      <c r="A658" s="960">
        <v>4</v>
      </c>
      <c r="B658" s="972" t="s">
        <v>440</v>
      </c>
      <c r="C658" s="1133" t="s">
        <v>1784</v>
      </c>
      <c r="D658" s="1133" t="s">
        <v>150</v>
      </c>
      <c r="E658" s="1133">
        <v>1027</v>
      </c>
      <c r="F658" s="1133">
        <v>5</v>
      </c>
      <c r="G658" s="1133">
        <v>1</v>
      </c>
      <c r="H658" s="1216" t="s">
        <v>1824</v>
      </c>
      <c r="I658" s="1133" t="s">
        <v>1825</v>
      </c>
      <c r="J658" s="2381" t="s">
        <v>1826</v>
      </c>
      <c r="K658" s="2512" t="s">
        <v>445</v>
      </c>
      <c r="L658" s="129" t="s">
        <v>1827</v>
      </c>
      <c r="M658" s="1133" t="s">
        <v>152</v>
      </c>
      <c r="N658" s="1721"/>
      <c r="O658" s="1133" t="s">
        <v>447</v>
      </c>
      <c r="P658" s="1133" t="s">
        <v>448</v>
      </c>
      <c r="Q658" s="1723"/>
      <c r="R658" s="1123" t="s">
        <v>151</v>
      </c>
      <c r="S658" s="1743" t="s">
        <v>1828</v>
      </c>
      <c r="T658" s="1745" t="s">
        <v>452</v>
      </c>
      <c r="U658" s="1745" t="s">
        <v>1101</v>
      </c>
      <c r="V658" s="1745" t="s">
        <v>450</v>
      </c>
      <c r="W658" s="1745"/>
      <c r="X658" s="1745" t="s">
        <v>450</v>
      </c>
      <c r="Y658" s="1729"/>
      <c r="Z658" s="1729"/>
      <c r="AA658" s="1729"/>
      <c r="AB658" s="1729"/>
      <c r="AC658" s="1745" t="s">
        <v>528</v>
      </c>
      <c r="AD658" s="1747" t="s">
        <v>1829</v>
      </c>
      <c r="AE658" s="1745" t="s">
        <v>451</v>
      </c>
      <c r="AF658" s="1745" t="s">
        <v>450</v>
      </c>
      <c r="AG658" s="1745" t="s">
        <v>451</v>
      </c>
      <c r="AH658" s="1745" t="s">
        <v>452</v>
      </c>
      <c r="AI658" s="1745" t="s">
        <v>1101</v>
      </c>
      <c r="AJ658" s="1745" t="s">
        <v>450</v>
      </c>
      <c r="AK658" s="1731"/>
      <c r="AL658" s="1731"/>
      <c r="AM658" s="1731"/>
      <c r="AN658" s="1747" t="s">
        <v>1829</v>
      </c>
      <c r="AO658" s="1141" t="s">
        <v>532</v>
      </c>
      <c r="AP658" s="1745" t="s">
        <v>1830</v>
      </c>
      <c r="AQ658" s="1745" t="s">
        <v>445</v>
      </c>
      <c r="AR658" s="1745" t="s">
        <v>1831</v>
      </c>
      <c r="AS658" s="1745" t="s">
        <v>151</v>
      </c>
      <c r="AT658" s="1745" t="s">
        <v>1832</v>
      </c>
      <c r="AU658" s="1745" t="s">
        <v>1803</v>
      </c>
      <c r="AV658" s="1745" t="s">
        <v>1833</v>
      </c>
      <c r="AW658" s="1745" t="s">
        <v>1834</v>
      </c>
      <c r="AX658" s="1745" t="s">
        <v>1792</v>
      </c>
      <c r="AY658" s="1745" t="s">
        <v>1444</v>
      </c>
      <c r="AZ658" s="1745" t="s">
        <v>445</v>
      </c>
      <c r="BA658" s="1745" t="s">
        <v>445</v>
      </c>
      <c r="BB658" s="1745" t="s">
        <v>1835</v>
      </c>
      <c r="BC658" s="1745" t="s">
        <v>1836</v>
      </c>
      <c r="BD658" s="1745" t="s">
        <v>1837</v>
      </c>
      <c r="BE658" s="1745" t="s">
        <v>1837</v>
      </c>
      <c r="BF658" s="1745" t="s">
        <v>1837</v>
      </c>
      <c r="BG658" s="1745" t="s">
        <v>1837</v>
      </c>
      <c r="BH658" s="1745" t="s">
        <v>153</v>
      </c>
      <c r="BI658" s="1745" t="s">
        <v>153</v>
      </c>
      <c r="BJ658" s="1745" t="s">
        <v>153</v>
      </c>
      <c r="BK658" s="1745" t="s">
        <v>450</v>
      </c>
      <c r="BL658" s="1736"/>
      <c r="BM658" s="1736"/>
      <c r="BN658" s="1736"/>
      <c r="BO658" s="1736"/>
      <c r="BP658" s="1745" t="s">
        <v>445</v>
      </c>
      <c r="BQ658" s="1141" t="s">
        <v>1838</v>
      </c>
      <c r="BR658" s="1141" t="s">
        <v>1009</v>
      </c>
      <c r="BS658" s="1141" t="s">
        <v>1807</v>
      </c>
      <c r="BT658" s="1141" t="s">
        <v>545</v>
      </c>
      <c r="BU658" s="1141" t="s">
        <v>1807</v>
      </c>
      <c r="BV658" s="1141" t="s">
        <v>1839</v>
      </c>
      <c r="BW658" s="1141" t="s">
        <v>1840</v>
      </c>
      <c r="BX658" s="1141" t="s">
        <v>457</v>
      </c>
      <c r="BY658" s="1731"/>
      <c r="BZ658" s="1141" t="s">
        <v>450</v>
      </c>
      <c r="CA658" s="1153" t="s">
        <v>462</v>
      </c>
      <c r="CB658" s="1745" t="s">
        <v>450</v>
      </c>
      <c r="CC658" s="1736"/>
      <c r="CD658" s="1736"/>
      <c r="CE658" s="1736"/>
      <c r="CF658" s="1736"/>
      <c r="CG658" s="1141" t="s">
        <v>1838</v>
      </c>
      <c r="CH658" s="1141" t="s">
        <v>1009</v>
      </c>
      <c r="CI658" s="1141" t="s">
        <v>1807</v>
      </c>
      <c r="CJ658" s="1141" t="s">
        <v>545</v>
      </c>
      <c r="CK658" s="1141" t="s">
        <v>1807</v>
      </c>
      <c r="CL658" s="1141" t="s">
        <v>1839</v>
      </c>
      <c r="CM658" s="1745" t="s">
        <v>1792</v>
      </c>
      <c r="CN658" s="1745" t="s">
        <v>1444</v>
      </c>
      <c r="CO658" s="1745" t="s">
        <v>445</v>
      </c>
      <c r="CP658" s="1745" t="s">
        <v>445</v>
      </c>
      <c r="CQ658" s="1745" t="s">
        <v>1835</v>
      </c>
      <c r="CR658" s="1745" t="s">
        <v>1836</v>
      </c>
      <c r="CS658" s="1745" t="s">
        <v>1837</v>
      </c>
      <c r="CT658" s="1745" t="s">
        <v>1837</v>
      </c>
      <c r="CU658" s="1745" t="s">
        <v>1837</v>
      </c>
      <c r="CV658" s="1749" t="s">
        <v>1837</v>
      </c>
    </row>
    <row r="659" spans="1:100" ht="15">
      <c r="A659" s="960"/>
      <c r="B659" s="1497"/>
      <c r="C659" s="1044"/>
      <c r="D659" s="1044"/>
      <c r="E659" s="1044"/>
      <c r="F659" s="1044"/>
      <c r="G659" s="1044"/>
      <c r="H659" s="1742"/>
      <c r="I659" s="1044"/>
      <c r="J659" s="2383"/>
      <c r="K659" s="2440"/>
      <c r="L659" s="139" t="s">
        <v>1841</v>
      </c>
      <c r="M659" s="1044"/>
      <c r="N659" s="1735"/>
      <c r="O659" s="1044"/>
      <c r="P659" s="1044"/>
      <c r="Q659" s="1739"/>
      <c r="R659" s="1124"/>
      <c r="S659" s="1744"/>
      <c r="T659" s="1746"/>
      <c r="U659" s="1746"/>
      <c r="V659" s="1746"/>
      <c r="W659" s="1746"/>
      <c r="X659" s="1746"/>
      <c r="Y659" s="1740"/>
      <c r="Z659" s="1740"/>
      <c r="AA659" s="1740"/>
      <c r="AB659" s="1740"/>
      <c r="AC659" s="1746"/>
      <c r="AD659" s="1748"/>
      <c r="AE659" s="1746"/>
      <c r="AF659" s="1746"/>
      <c r="AG659" s="1746"/>
      <c r="AH659" s="1746"/>
      <c r="AI659" s="1746"/>
      <c r="AJ659" s="1746"/>
      <c r="AK659" s="1741"/>
      <c r="AL659" s="1741"/>
      <c r="AM659" s="1741"/>
      <c r="AN659" s="1748"/>
      <c r="AO659" s="1130"/>
      <c r="AP659" s="1746"/>
      <c r="AQ659" s="1746"/>
      <c r="AR659" s="1746"/>
      <c r="AS659" s="1746"/>
      <c r="AT659" s="1746"/>
      <c r="AU659" s="1746"/>
      <c r="AV659" s="1746"/>
      <c r="AW659" s="1746"/>
      <c r="AX659" s="1746"/>
      <c r="AY659" s="1746"/>
      <c r="AZ659" s="1746"/>
      <c r="BA659" s="1746"/>
      <c r="BB659" s="1746"/>
      <c r="BC659" s="1746"/>
      <c r="BD659" s="1746"/>
      <c r="BE659" s="1746"/>
      <c r="BF659" s="1746"/>
      <c r="BG659" s="1746"/>
      <c r="BH659" s="1746"/>
      <c r="BI659" s="1746"/>
      <c r="BJ659" s="1746"/>
      <c r="BK659" s="1746"/>
      <c r="BL659" s="1737"/>
      <c r="BM659" s="1737"/>
      <c r="BN659" s="1737"/>
      <c r="BO659" s="1737"/>
      <c r="BP659" s="1746"/>
      <c r="BQ659" s="1130"/>
      <c r="BR659" s="1130"/>
      <c r="BS659" s="1130"/>
      <c r="BT659" s="1130"/>
      <c r="BU659" s="1130"/>
      <c r="BV659" s="1130"/>
      <c r="BW659" s="1130"/>
      <c r="BX659" s="1130"/>
      <c r="BY659" s="1741"/>
      <c r="BZ659" s="1130"/>
      <c r="CA659" s="1634"/>
      <c r="CB659" s="1746"/>
      <c r="CC659" s="1737"/>
      <c r="CD659" s="1737"/>
      <c r="CE659" s="1737"/>
      <c r="CF659" s="1737"/>
      <c r="CG659" s="1130"/>
      <c r="CH659" s="1130"/>
      <c r="CI659" s="1130"/>
      <c r="CJ659" s="1130"/>
      <c r="CK659" s="1130"/>
      <c r="CL659" s="1130"/>
      <c r="CM659" s="1746"/>
      <c r="CN659" s="1746"/>
      <c r="CO659" s="1746"/>
      <c r="CP659" s="1746"/>
      <c r="CQ659" s="1746"/>
      <c r="CR659" s="1746"/>
      <c r="CS659" s="1746"/>
      <c r="CT659" s="1746"/>
      <c r="CU659" s="1746"/>
      <c r="CV659" s="1749"/>
    </row>
    <row r="660" spans="1:100" ht="15">
      <c r="A660" s="960"/>
      <c r="B660" s="1497"/>
      <c r="C660" s="1044"/>
      <c r="D660" s="1044"/>
      <c r="E660" s="1044"/>
      <c r="F660" s="1044"/>
      <c r="G660" s="1044"/>
      <c r="H660" s="1742"/>
      <c r="I660" s="1044"/>
      <c r="J660" s="2383"/>
      <c r="K660" s="2440"/>
      <c r="L660" s="129" t="s">
        <v>1842</v>
      </c>
      <c r="M660" s="1044"/>
      <c r="N660" s="1735"/>
      <c r="O660" s="1044"/>
      <c r="P660" s="1044"/>
      <c r="Q660" s="1739"/>
      <c r="R660" s="1124"/>
      <c r="S660" s="1744"/>
      <c r="T660" s="1746"/>
      <c r="U660" s="1746"/>
      <c r="V660" s="1746"/>
      <c r="W660" s="1746"/>
      <c r="X660" s="1746"/>
      <c r="Y660" s="1740"/>
      <c r="Z660" s="1740"/>
      <c r="AA660" s="1740"/>
      <c r="AB660" s="1740"/>
      <c r="AC660" s="1746"/>
      <c r="AD660" s="1748"/>
      <c r="AE660" s="1746"/>
      <c r="AF660" s="1746"/>
      <c r="AG660" s="1746"/>
      <c r="AH660" s="1746"/>
      <c r="AI660" s="1746"/>
      <c r="AJ660" s="1746"/>
      <c r="AK660" s="1741"/>
      <c r="AL660" s="1741"/>
      <c r="AM660" s="1741"/>
      <c r="AN660" s="1748"/>
      <c r="AO660" s="1130"/>
      <c r="AP660" s="1746"/>
      <c r="AQ660" s="1746"/>
      <c r="AR660" s="1746"/>
      <c r="AS660" s="1746"/>
      <c r="AT660" s="1746"/>
      <c r="AU660" s="1746"/>
      <c r="AV660" s="1746"/>
      <c r="AW660" s="1746"/>
      <c r="AX660" s="1746"/>
      <c r="AY660" s="1746"/>
      <c r="AZ660" s="1746"/>
      <c r="BA660" s="1746"/>
      <c r="BB660" s="1746"/>
      <c r="BC660" s="1746"/>
      <c r="BD660" s="1746"/>
      <c r="BE660" s="1746"/>
      <c r="BF660" s="1746"/>
      <c r="BG660" s="1746"/>
      <c r="BH660" s="1746"/>
      <c r="BI660" s="1746"/>
      <c r="BJ660" s="1746"/>
      <c r="BK660" s="1746"/>
      <c r="BL660" s="1737"/>
      <c r="BM660" s="1737"/>
      <c r="BN660" s="1737"/>
      <c r="BO660" s="1737"/>
      <c r="BP660" s="1746"/>
      <c r="BQ660" s="1130"/>
      <c r="BR660" s="1130"/>
      <c r="BS660" s="1130"/>
      <c r="BT660" s="1130"/>
      <c r="BU660" s="1130"/>
      <c r="BV660" s="1130"/>
      <c r="BW660" s="1130"/>
      <c r="BX660" s="1130"/>
      <c r="BY660" s="1741"/>
      <c r="BZ660" s="1130"/>
      <c r="CA660" s="1634"/>
      <c r="CB660" s="1746"/>
      <c r="CC660" s="1737"/>
      <c r="CD660" s="1737"/>
      <c r="CE660" s="1737"/>
      <c r="CF660" s="1737"/>
      <c r="CG660" s="1130"/>
      <c r="CH660" s="1130"/>
      <c r="CI660" s="1130"/>
      <c r="CJ660" s="1130"/>
      <c r="CK660" s="1130"/>
      <c r="CL660" s="1130"/>
      <c r="CM660" s="1746"/>
      <c r="CN660" s="1746"/>
      <c r="CO660" s="1746"/>
      <c r="CP660" s="1746"/>
      <c r="CQ660" s="1746"/>
      <c r="CR660" s="1746"/>
      <c r="CS660" s="1746"/>
      <c r="CT660" s="1746"/>
      <c r="CU660" s="1746"/>
      <c r="CV660" s="1749"/>
    </row>
    <row r="661" spans="1:100" ht="15">
      <c r="A661" s="960"/>
      <c r="B661" s="1497"/>
      <c r="C661" s="1044"/>
      <c r="D661" s="1044"/>
      <c r="E661" s="1044"/>
      <c r="F661" s="1044"/>
      <c r="G661" s="1044"/>
      <c r="H661" s="1742"/>
      <c r="I661" s="1044"/>
      <c r="J661" s="2383"/>
      <c r="K661" s="2440"/>
      <c r="L661" s="129" t="s">
        <v>1843</v>
      </c>
      <c r="M661" s="1044"/>
      <c r="N661" s="1735"/>
      <c r="O661" s="1044"/>
      <c r="P661" s="1044"/>
      <c r="Q661" s="1739"/>
      <c r="R661" s="1124"/>
      <c r="S661" s="1744"/>
      <c r="T661" s="1746"/>
      <c r="U661" s="1746"/>
      <c r="V661" s="1746"/>
      <c r="W661" s="1746"/>
      <c r="X661" s="1746"/>
      <c r="Y661" s="1740"/>
      <c r="Z661" s="1740"/>
      <c r="AA661" s="1740"/>
      <c r="AB661" s="1740"/>
      <c r="AC661" s="1746"/>
      <c r="AD661" s="1748"/>
      <c r="AE661" s="1746"/>
      <c r="AF661" s="1746"/>
      <c r="AG661" s="1746"/>
      <c r="AH661" s="1746"/>
      <c r="AI661" s="1746"/>
      <c r="AJ661" s="1746"/>
      <c r="AK661" s="1741"/>
      <c r="AL661" s="1741"/>
      <c r="AM661" s="1741"/>
      <c r="AN661" s="1748"/>
      <c r="AO661" s="1130"/>
      <c r="AP661" s="1746"/>
      <c r="AQ661" s="1746"/>
      <c r="AR661" s="1746"/>
      <c r="AS661" s="1746"/>
      <c r="AT661" s="1746"/>
      <c r="AU661" s="1746"/>
      <c r="AV661" s="1746"/>
      <c r="AW661" s="1746"/>
      <c r="AX661" s="1746"/>
      <c r="AY661" s="1746"/>
      <c r="AZ661" s="1746"/>
      <c r="BA661" s="1746"/>
      <c r="BB661" s="1746"/>
      <c r="BC661" s="1746"/>
      <c r="BD661" s="1746"/>
      <c r="BE661" s="1746"/>
      <c r="BF661" s="1746"/>
      <c r="BG661" s="1746"/>
      <c r="BH661" s="1746"/>
      <c r="BI661" s="1746"/>
      <c r="BJ661" s="1746"/>
      <c r="BK661" s="1746"/>
      <c r="BL661" s="1737"/>
      <c r="BM661" s="1737"/>
      <c r="BN661" s="1737"/>
      <c r="BO661" s="1737"/>
      <c r="BP661" s="1746"/>
      <c r="BQ661" s="1130"/>
      <c r="BR661" s="1130"/>
      <c r="BS661" s="1130"/>
      <c r="BT661" s="1130"/>
      <c r="BU661" s="1130"/>
      <c r="BV661" s="1130"/>
      <c r="BW661" s="1130"/>
      <c r="BX661" s="1130"/>
      <c r="BY661" s="1741"/>
      <c r="BZ661" s="1130"/>
      <c r="CA661" s="1634"/>
      <c r="CB661" s="1746"/>
      <c r="CC661" s="1737"/>
      <c r="CD661" s="1737"/>
      <c r="CE661" s="1737"/>
      <c r="CF661" s="1737"/>
      <c r="CG661" s="1130"/>
      <c r="CH661" s="1130"/>
      <c r="CI661" s="1130"/>
      <c r="CJ661" s="1130"/>
      <c r="CK661" s="1130"/>
      <c r="CL661" s="1130"/>
      <c r="CM661" s="1746"/>
      <c r="CN661" s="1746"/>
      <c r="CO661" s="1746"/>
      <c r="CP661" s="1746"/>
      <c r="CQ661" s="1746"/>
      <c r="CR661" s="1746"/>
      <c r="CS661" s="1746"/>
      <c r="CT661" s="1746"/>
      <c r="CU661" s="1746"/>
      <c r="CV661" s="1749"/>
    </row>
    <row r="662" spans="1:100" ht="15">
      <c r="A662" s="960"/>
      <c r="B662" s="1497"/>
      <c r="C662" s="1044"/>
      <c r="D662" s="1044"/>
      <c r="E662" s="1044"/>
      <c r="F662" s="1044"/>
      <c r="G662" s="1044"/>
      <c r="H662" s="1742"/>
      <c r="I662" s="1044"/>
      <c r="J662" s="2383"/>
      <c r="K662" s="2440"/>
      <c r="L662" s="129" t="s">
        <v>1844</v>
      </c>
      <c r="M662" s="1044"/>
      <c r="N662" s="1735"/>
      <c r="O662" s="1044"/>
      <c r="P662" s="1044"/>
      <c r="Q662" s="1739"/>
      <c r="R662" s="1124"/>
      <c r="S662" s="1744"/>
      <c r="T662" s="1746"/>
      <c r="U662" s="1746"/>
      <c r="V662" s="1746"/>
      <c r="W662" s="1746"/>
      <c r="X662" s="1746"/>
      <c r="Y662" s="1740"/>
      <c r="Z662" s="1740"/>
      <c r="AA662" s="1740"/>
      <c r="AB662" s="1740"/>
      <c r="AC662" s="1746"/>
      <c r="AD662" s="1748"/>
      <c r="AE662" s="1746"/>
      <c r="AF662" s="1746"/>
      <c r="AG662" s="1746"/>
      <c r="AH662" s="1746"/>
      <c r="AI662" s="1746"/>
      <c r="AJ662" s="1746"/>
      <c r="AK662" s="1741"/>
      <c r="AL662" s="1741"/>
      <c r="AM662" s="1741"/>
      <c r="AN662" s="1748"/>
      <c r="AO662" s="1130"/>
      <c r="AP662" s="1746"/>
      <c r="AQ662" s="1746"/>
      <c r="AR662" s="1746"/>
      <c r="AS662" s="1746"/>
      <c r="AT662" s="1746"/>
      <c r="AU662" s="1746"/>
      <c r="AV662" s="1746"/>
      <c r="AW662" s="1746"/>
      <c r="AX662" s="1746"/>
      <c r="AY662" s="1746"/>
      <c r="AZ662" s="1746"/>
      <c r="BA662" s="1746"/>
      <c r="BB662" s="1746"/>
      <c r="BC662" s="1746"/>
      <c r="BD662" s="1746"/>
      <c r="BE662" s="1746"/>
      <c r="BF662" s="1746"/>
      <c r="BG662" s="1746"/>
      <c r="BH662" s="1746"/>
      <c r="BI662" s="1746"/>
      <c r="BJ662" s="1746"/>
      <c r="BK662" s="1746"/>
      <c r="BL662" s="1737"/>
      <c r="BM662" s="1737"/>
      <c r="BN662" s="1737"/>
      <c r="BO662" s="1737"/>
      <c r="BP662" s="1746"/>
      <c r="BQ662" s="1130"/>
      <c r="BR662" s="1130"/>
      <c r="BS662" s="1130"/>
      <c r="BT662" s="1130"/>
      <c r="BU662" s="1130"/>
      <c r="BV662" s="1130"/>
      <c r="BW662" s="1130"/>
      <c r="BX662" s="1130"/>
      <c r="BY662" s="1741"/>
      <c r="BZ662" s="1130"/>
      <c r="CA662" s="1634"/>
      <c r="CB662" s="1746"/>
      <c r="CC662" s="1737"/>
      <c r="CD662" s="1737"/>
      <c r="CE662" s="1737"/>
      <c r="CF662" s="1737"/>
      <c r="CG662" s="1130"/>
      <c r="CH662" s="1130"/>
      <c r="CI662" s="1130"/>
      <c r="CJ662" s="1130"/>
      <c r="CK662" s="1130"/>
      <c r="CL662" s="1130"/>
      <c r="CM662" s="1746"/>
      <c r="CN662" s="1746"/>
      <c r="CO662" s="1746"/>
      <c r="CP662" s="1746"/>
      <c r="CQ662" s="1746"/>
      <c r="CR662" s="1746"/>
      <c r="CS662" s="1746"/>
      <c r="CT662" s="1746"/>
      <c r="CU662" s="1746"/>
      <c r="CV662" s="1749"/>
    </row>
    <row r="663" spans="1:100" ht="45">
      <c r="A663" s="960"/>
      <c r="B663" s="1497"/>
      <c r="C663" s="1044"/>
      <c r="D663" s="1044"/>
      <c r="E663" s="1044"/>
      <c r="F663" s="1044"/>
      <c r="G663" s="1044"/>
      <c r="H663" s="1742"/>
      <c r="I663" s="1044"/>
      <c r="J663" s="2383"/>
      <c r="K663" s="2440"/>
      <c r="L663" s="129" t="s">
        <v>1845</v>
      </c>
      <c r="M663" s="1044"/>
      <c r="N663" s="1735"/>
      <c r="O663" s="1044"/>
      <c r="P663" s="1044"/>
      <c r="Q663" s="1739"/>
      <c r="R663" s="1124"/>
      <c r="S663" s="1744"/>
      <c r="T663" s="1746"/>
      <c r="U663" s="1746"/>
      <c r="V663" s="1746"/>
      <c r="W663" s="1746"/>
      <c r="X663" s="1746"/>
      <c r="Y663" s="1740"/>
      <c r="Z663" s="1740"/>
      <c r="AA663" s="1740"/>
      <c r="AB663" s="1740"/>
      <c r="AC663" s="1746"/>
      <c r="AD663" s="1748"/>
      <c r="AE663" s="1746"/>
      <c r="AF663" s="1746"/>
      <c r="AG663" s="1746"/>
      <c r="AH663" s="1746"/>
      <c r="AI663" s="1746"/>
      <c r="AJ663" s="1746"/>
      <c r="AK663" s="1741"/>
      <c r="AL663" s="1741"/>
      <c r="AM663" s="1741"/>
      <c r="AN663" s="1748"/>
      <c r="AO663" s="1130"/>
      <c r="AP663" s="1746"/>
      <c r="AQ663" s="1746"/>
      <c r="AR663" s="1746"/>
      <c r="AS663" s="1746"/>
      <c r="AT663" s="1746"/>
      <c r="AU663" s="1746"/>
      <c r="AV663" s="1746"/>
      <c r="AW663" s="1746"/>
      <c r="AX663" s="1746"/>
      <c r="AY663" s="1746"/>
      <c r="AZ663" s="1746"/>
      <c r="BA663" s="1746"/>
      <c r="BB663" s="1746"/>
      <c r="BC663" s="1746"/>
      <c r="BD663" s="1746"/>
      <c r="BE663" s="1746"/>
      <c r="BF663" s="1746"/>
      <c r="BG663" s="1746"/>
      <c r="BH663" s="1746"/>
      <c r="BI663" s="1746"/>
      <c r="BJ663" s="1746"/>
      <c r="BK663" s="1746"/>
      <c r="BL663" s="1737"/>
      <c r="BM663" s="1737"/>
      <c r="BN663" s="1737"/>
      <c r="BO663" s="1737"/>
      <c r="BP663" s="1746"/>
      <c r="BQ663" s="1130"/>
      <c r="BR663" s="1130"/>
      <c r="BS663" s="1130"/>
      <c r="BT663" s="1130"/>
      <c r="BU663" s="1130"/>
      <c r="BV663" s="1130"/>
      <c r="BW663" s="1130"/>
      <c r="BX663" s="1130"/>
      <c r="BY663" s="1741"/>
      <c r="BZ663" s="1130"/>
      <c r="CA663" s="1634"/>
      <c r="CB663" s="1746"/>
      <c r="CC663" s="1737"/>
      <c r="CD663" s="1737"/>
      <c r="CE663" s="1737"/>
      <c r="CF663" s="1737"/>
      <c r="CG663" s="1130"/>
      <c r="CH663" s="1130"/>
      <c r="CI663" s="1130"/>
      <c r="CJ663" s="1130"/>
      <c r="CK663" s="1130"/>
      <c r="CL663" s="1130"/>
      <c r="CM663" s="1746"/>
      <c r="CN663" s="1746"/>
      <c r="CO663" s="1746"/>
      <c r="CP663" s="1746"/>
      <c r="CQ663" s="1746"/>
      <c r="CR663" s="1746"/>
      <c r="CS663" s="1746"/>
      <c r="CT663" s="1746"/>
      <c r="CU663" s="1746"/>
      <c r="CV663" s="1749"/>
    </row>
    <row r="664" spans="1:100" ht="45">
      <c r="A664" s="960"/>
      <c r="B664" s="1497"/>
      <c r="C664" s="1044"/>
      <c r="D664" s="1044"/>
      <c r="E664" s="1044"/>
      <c r="F664" s="1044"/>
      <c r="G664" s="1044"/>
      <c r="H664" s="1742"/>
      <c r="I664" s="1044"/>
      <c r="J664" s="2383"/>
      <c r="K664" s="2440"/>
      <c r="L664" s="129" t="s">
        <v>1846</v>
      </c>
      <c r="M664" s="1044"/>
      <c r="N664" s="1735"/>
      <c r="O664" s="1044"/>
      <c r="P664" s="1044"/>
      <c r="Q664" s="1739"/>
      <c r="R664" s="1124"/>
      <c r="S664" s="1744"/>
      <c r="T664" s="1746"/>
      <c r="U664" s="1746"/>
      <c r="V664" s="1746"/>
      <c r="W664" s="1746"/>
      <c r="X664" s="1746"/>
      <c r="Y664" s="1740"/>
      <c r="Z664" s="1740"/>
      <c r="AA664" s="1740"/>
      <c r="AB664" s="1740"/>
      <c r="AC664" s="1746"/>
      <c r="AD664" s="1748"/>
      <c r="AE664" s="1746"/>
      <c r="AF664" s="1746"/>
      <c r="AG664" s="1746"/>
      <c r="AH664" s="1746"/>
      <c r="AI664" s="1746"/>
      <c r="AJ664" s="1746"/>
      <c r="AK664" s="1741"/>
      <c r="AL664" s="1741"/>
      <c r="AM664" s="1741"/>
      <c r="AN664" s="1748"/>
      <c r="AO664" s="1130"/>
      <c r="AP664" s="1746"/>
      <c r="AQ664" s="1746"/>
      <c r="AR664" s="1746"/>
      <c r="AS664" s="1746"/>
      <c r="AT664" s="1746"/>
      <c r="AU664" s="1746"/>
      <c r="AV664" s="1746"/>
      <c r="AW664" s="1746"/>
      <c r="AX664" s="1746"/>
      <c r="AY664" s="1746"/>
      <c r="AZ664" s="1746"/>
      <c r="BA664" s="1746"/>
      <c r="BB664" s="1746"/>
      <c r="BC664" s="1746"/>
      <c r="BD664" s="1746"/>
      <c r="BE664" s="1746"/>
      <c r="BF664" s="1746"/>
      <c r="BG664" s="1746"/>
      <c r="BH664" s="1746"/>
      <c r="BI664" s="1746"/>
      <c r="BJ664" s="1746"/>
      <c r="BK664" s="1746"/>
      <c r="BL664" s="1737"/>
      <c r="BM664" s="1737"/>
      <c r="BN664" s="1737"/>
      <c r="BO664" s="1737"/>
      <c r="BP664" s="1746"/>
      <c r="BQ664" s="1130"/>
      <c r="BR664" s="1130"/>
      <c r="BS664" s="1130"/>
      <c r="BT664" s="1130"/>
      <c r="BU664" s="1130"/>
      <c r="BV664" s="1130"/>
      <c r="BW664" s="1130"/>
      <c r="BX664" s="1130"/>
      <c r="BY664" s="1741"/>
      <c r="BZ664" s="1130"/>
      <c r="CA664" s="1634"/>
      <c r="CB664" s="1746"/>
      <c r="CC664" s="1737"/>
      <c r="CD664" s="1737"/>
      <c r="CE664" s="1737"/>
      <c r="CF664" s="1737"/>
      <c r="CG664" s="1130"/>
      <c r="CH664" s="1130"/>
      <c r="CI664" s="1130"/>
      <c r="CJ664" s="1130"/>
      <c r="CK664" s="1130"/>
      <c r="CL664" s="1130"/>
      <c r="CM664" s="1746"/>
      <c r="CN664" s="1746"/>
      <c r="CO664" s="1746"/>
      <c r="CP664" s="1746"/>
      <c r="CQ664" s="1746"/>
      <c r="CR664" s="1746"/>
      <c r="CS664" s="1746"/>
      <c r="CT664" s="1746"/>
      <c r="CU664" s="1746"/>
      <c r="CV664" s="1749"/>
    </row>
    <row r="665" spans="1:100" ht="15">
      <c r="A665" s="960"/>
      <c r="B665" s="1497"/>
      <c r="C665" s="1044"/>
      <c r="D665" s="1044"/>
      <c r="E665" s="1044"/>
      <c r="F665" s="1044"/>
      <c r="G665" s="1044"/>
      <c r="H665" s="1742"/>
      <c r="I665" s="1044"/>
      <c r="J665" s="2383"/>
      <c r="K665" s="2440"/>
      <c r="L665" s="129" t="s">
        <v>1847</v>
      </c>
      <c r="M665" s="1044"/>
      <c r="N665" s="1735"/>
      <c r="O665" s="1044"/>
      <c r="P665" s="1044"/>
      <c r="Q665" s="1739"/>
      <c r="R665" s="1124"/>
      <c r="S665" s="1744"/>
      <c r="T665" s="1746"/>
      <c r="U665" s="1746"/>
      <c r="V665" s="1746"/>
      <c r="W665" s="1746"/>
      <c r="X665" s="1746"/>
      <c r="Y665" s="1740"/>
      <c r="Z665" s="1740"/>
      <c r="AA665" s="1740"/>
      <c r="AB665" s="1740"/>
      <c r="AC665" s="1746"/>
      <c r="AD665" s="1748"/>
      <c r="AE665" s="1746"/>
      <c r="AF665" s="1746"/>
      <c r="AG665" s="1746"/>
      <c r="AH665" s="1746"/>
      <c r="AI665" s="1746"/>
      <c r="AJ665" s="1746"/>
      <c r="AK665" s="1741"/>
      <c r="AL665" s="1741"/>
      <c r="AM665" s="1741"/>
      <c r="AN665" s="1748"/>
      <c r="AO665" s="1130"/>
      <c r="AP665" s="1746"/>
      <c r="AQ665" s="1746"/>
      <c r="AR665" s="1746"/>
      <c r="AS665" s="1746"/>
      <c r="AT665" s="1746"/>
      <c r="AU665" s="1746"/>
      <c r="AV665" s="1746"/>
      <c r="AW665" s="1746"/>
      <c r="AX665" s="1746"/>
      <c r="AY665" s="1746"/>
      <c r="AZ665" s="1746"/>
      <c r="BA665" s="1746"/>
      <c r="BB665" s="1746"/>
      <c r="BC665" s="1746"/>
      <c r="BD665" s="1746"/>
      <c r="BE665" s="1746"/>
      <c r="BF665" s="1746"/>
      <c r="BG665" s="1746"/>
      <c r="BH665" s="1746"/>
      <c r="BI665" s="1746"/>
      <c r="BJ665" s="1746"/>
      <c r="BK665" s="1746"/>
      <c r="BL665" s="1737"/>
      <c r="BM665" s="1737"/>
      <c r="BN665" s="1737"/>
      <c r="BO665" s="1737"/>
      <c r="BP665" s="1746"/>
      <c r="BQ665" s="1130"/>
      <c r="BR665" s="1130"/>
      <c r="BS665" s="1130"/>
      <c r="BT665" s="1130"/>
      <c r="BU665" s="1130"/>
      <c r="BV665" s="1130"/>
      <c r="BW665" s="1130"/>
      <c r="BX665" s="1130"/>
      <c r="BY665" s="1741"/>
      <c r="BZ665" s="1130"/>
      <c r="CA665" s="1634"/>
      <c r="CB665" s="1746"/>
      <c r="CC665" s="1737"/>
      <c r="CD665" s="1737"/>
      <c r="CE665" s="1737"/>
      <c r="CF665" s="1737"/>
      <c r="CG665" s="1130"/>
      <c r="CH665" s="1130"/>
      <c r="CI665" s="1130"/>
      <c r="CJ665" s="1130"/>
      <c r="CK665" s="1130"/>
      <c r="CL665" s="1130"/>
      <c r="CM665" s="1746"/>
      <c r="CN665" s="1746"/>
      <c r="CO665" s="1746"/>
      <c r="CP665" s="1746"/>
      <c r="CQ665" s="1746"/>
      <c r="CR665" s="1746"/>
      <c r="CS665" s="1746"/>
      <c r="CT665" s="1746"/>
      <c r="CU665" s="1746"/>
      <c r="CV665" s="1749"/>
    </row>
    <row r="666" spans="1:100" ht="60">
      <c r="A666" s="960"/>
      <c r="B666" s="1497"/>
      <c r="C666" s="1044"/>
      <c r="D666" s="1044"/>
      <c r="E666" s="1044"/>
      <c r="F666" s="1044"/>
      <c r="G666" s="1044"/>
      <c r="H666" s="1742"/>
      <c r="I666" s="1044"/>
      <c r="J666" s="2383"/>
      <c r="K666" s="2513"/>
      <c r="L666" s="129" t="s">
        <v>1848</v>
      </c>
      <c r="M666" s="1044"/>
      <c r="N666" s="1735"/>
      <c r="O666" s="1044"/>
      <c r="P666" s="1044"/>
      <c r="Q666" s="1739"/>
      <c r="R666" s="1124"/>
      <c r="S666" s="1744"/>
      <c r="T666" s="1746"/>
      <c r="U666" s="1746"/>
      <c r="V666" s="1746"/>
      <c r="W666" s="1746"/>
      <c r="X666" s="1746"/>
      <c r="Y666" s="1740"/>
      <c r="Z666" s="1740"/>
      <c r="AA666" s="1740"/>
      <c r="AB666" s="1740"/>
      <c r="AC666" s="1746"/>
      <c r="AD666" s="1748"/>
      <c r="AE666" s="1746"/>
      <c r="AF666" s="1746"/>
      <c r="AG666" s="1746"/>
      <c r="AH666" s="1746"/>
      <c r="AI666" s="1746"/>
      <c r="AJ666" s="1746"/>
      <c r="AK666" s="1741"/>
      <c r="AL666" s="1741"/>
      <c r="AM666" s="1741"/>
      <c r="AN666" s="1748"/>
      <c r="AO666" s="1130"/>
      <c r="AP666" s="1746"/>
      <c r="AQ666" s="1746"/>
      <c r="AR666" s="1746"/>
      <c r="AS666" s="1746"/>
      <c r="AT666" s="1746"/>
      <c r="AU666" s="1746"/>
      <c r="AV666" s="1746"/>
      <c r="AW666" s="1746"/>
      <c r="AX666" s="1746"/>
      <c r="AY666" s="1746"/>
      <c r="AZ666" s="1746"/>
      <c r="BA666" s="1746"/>
      <c r="BB666" s="1746"/>
      <c r="BC666" s="1746"/>
      <c r="BD666" s="1746"/>
      <c r="BE666" s="1746"/>
      <c r="BF666" s="1746"/>
      <c r="BG666" s="1746"/>
      <c r="BH666" s="1746"/>
      <c r="BI666" s="1746"/>
      <c r="BJ666" s="1746"/>
      <c r="BK666" s="1746"/>
      <c r="BL666" s="1737"/>
      <c r="BM666" s="1737"/>
      <c r="BN666" s="1737"/>
      <c r="BO666" s="1737"/>
      <c r="BP666" s="1746"/>
      <c r="BQ666" s="1130"/>
      <c r="BR666" s="1130"/>
      <c r="BS666" s="1130"/>
      <c r="BT666" s="1130"/>
      <c r="BU666" s="1130"/>
      <c r="BV666" s="1130"/>
      <c r="BW666" s="1130"/>
      <c r="BX666" s="1130"/>
      <c r="BY666" s="1741"/>
      <c r="BZ666" s="1130"/>
      <c r="CA666" s="1634"/>
      <c r="CB666" s="1746"/>
      <c r="CC666" s="1737"/>
      <c r="CD666" s="1737"/>
      <c r="CE666" s="1737"/>
      <c r="CF666" s="1737"/>
      <c r="CG666" s="1130"/>
      <c r="CH666" s="1130"/>
      <c r="CI666" s="1130"/>
      <c r="CJ666" s="1130"/>
      <c r="CK666" s="1130"/>
      <c r="CL666" s="1130"/>
      <c r="CM666" s="1746"/>
      <c r="CN666" s="1746"/>
      <c r="CO666" s="1746"/>
      <c r="CP666" s="1746"/>
      <c r="CQ666" s="1746"/>
      <c r="CR666" s="1746"/>
      <c r="CS666" s="1746"/>
      <c r="CT666" s="1746"/>
      <c r="CU666" s="1746"/>
      <c r="CV666" s="1749"/>
    </row>
    <row r="667" spans="1:100" ht="30">
      <c r="A667" s="960">
        <v>5</v>
      </c>
      <c r="B667" s="937" t="s">
        <v>440</v>
      </c>
      <c r="C667" s="937" t="s">
        <v>1784</v>
      </c>
      <c r="D667" s="937" t="s">
        <v>150</v>
      </c>
      <c r="E667" s="937">
        <v>1027</v>
      </c>
      <c r="F667" s="937">
        <v>24</v>
      </c>
      <c r="G667" s="937">
        <v>20</v>
      </c>
      <c r="H667" s="1101" t="s">
        <v>1849</v>
      </c>
      <c r="I667" s="937" t="s">
        <v>1722</v>
      </c>
      <c r="J667" s="2378" t="s">
        <v>1850</v>
      </c>
      <c r="K667" s="2384" t="s">
        <v>445</v>
      </c>
      <c r="L667" s="129" t="s">
        <v>1851</v>
      </c>
      <c r="M667" s="937" t="s">
        <v>152</v>
      </c>
      <c r="N667" s="366"/>
      <c r="O667" s="937" t="s">
        <v>447</v>
      </c>
      <c r="P667" s="937" t="s">
        <v>1852</v>
      </c>
      <c r="Q667" s="1723"/>
      <c r="R667" s="937" t="s">
        <v>157</v>
      </c>
      <c r="S667" s="1750"/>
      <c r="T667" s="1750"/>
      <c r="U667" s="1750"/>
      <c r="V667" s="1751"/>
      <c r="W667" s="1751"/>
      <c r="X667" s="1751"/>
      <c r="Y667" s="1751"/>
      <c r="Z667" s="1751"/>
      <c r="AA667" s="1751"/>
      <c r="AB667" s="1751"/>
      <c r="AC667" s="1751"/>
      <c r="AD667" s="1751"/>
      <c r="AE667" s="1751"/>
      <c r="AF667" s="937" t="s">
        <v>450</v>
      </c>
      <c r="AG667" s="937" t="s">
        <v>1853</v>
      </c>
      <c r="AH667" s="937" t="s">
        <v>466</v>
      </c>
      <c r="AI667" s="937" t="s">
        <v>623</v>
      </c>
      <c r="AJ667" s="937" t="s">
        <v>450</v>
      </c>
      <c r="AK667" s="1731"/>
      <c r="AL667" s="1731"/>
      <c r="AM667" s="1731"/>
      <c r="AN667" s="1101" t="s">
        <v>1854</v>
      </c>
      <c r="AO667" s="937" t="s">
        <v>1801</v>
      </c>
      <c r="AP667" s="937" t="s">
        <v>1855</v>
      </c>
      <c r="AQ667" s="937" t="s">
        <v>445</v>
      </c>
      <c r="AR667" s="937" t="s">
        <v>445</v>
      </c>
      <c r="AS667" s="937" t="s">
        <v>445</v>
      </c>
      <c r="AT667" s="937" t="s">
        <v>1856</v>
      </c>
      <c r="AU667" s="937" t="s">
        <v>1803</v>
      </c>
      <c r="AV667" s="937" t="s">
        <v>1857</v>
      </c>
      <c r="AW667" s="937" t="s">
        <v>445</v>
      </c>
      <c r="AX667" s="937" t="s">
        <v>1858</v>
      </c>
      <c r="AY667" s="937" t="s">
        <v>1858</v>
      </c>
      <c r="AZ667" s="937" t="s">
        <v>1858</v>
      </c>
      <c r="BA667" s="937" t="s">
        <v>1858</v>
      </c>
      <c r="BB667" s="937" t="s">
        <v>1858</v>
      </c>
      <c r="BC667" s="937" t="s">
        <v>1858</v>
      </c>
      <c r="BD667" s="937" t="s">
        <v>1858</v>
      </c>
      <c r="BE667" s="937" t="s">
        <v>1858</v>
      </c>
      <c r="BF667" s="937" t="s">
        <v>1858</v>
      </c>
      <c r="BG667" s="937" t="s">
        <v>1858</v>
      </c>
      <c r="BH667" s="937" t="s">
        <v>158</v>
      </c>
      <c r="BI667" s="937" t="s">
        <v>153</v>
      </c>
      <c r="BJ667" s="937" t="s">
        <v>153</v>
      </c>
      <c r="BK667" s="1736"/>
      <c r="BL667" s="1736"/>
      <c r="BM667" s="1736"/>
      <c r="BN667" s="937" t="s">
        <v>450</v>
      </c>
      <c r="BO667" s="1736"/>
      <c r="BP667" s="937" t="s">
        <v>445</v>
      </c>
      <c r="BQ667" s="937" t="s">
        <v>1859</v>
      </c>
      <c r="BR667" s="937" t="s">
        <v>1009</v>
      </c>
      <c r="BS667" s="937" t="s">
        <v>1807</v>
      </c>
      <c r="BT667" s="937" t="s">
        <v>545</v>
      </c>
      <c r="BU667" s="937" t="s">
        <v>1807</v>
      </c>
      <c r="BV667" s="937" t="s">
        <v>1858</v>
      </c>
      <c r="BW667" s="937" t="s">
        <v>445</v>
      </c>
      <c r="BX667" s="1731"/>
      <c r="BY667" s="1731"/>
      <c r="BZ667" s="1731"/>
      <c r="CA667" s="1731"/>
      <c r="CB667" s="1731"/>
      <c r="CC667" s="1731"/>
      <c r="CD667" s="1731"/>
      <c r="CE667" s="1731"/>
      <c r="CF667" s="1731"/>
      <c r="CG667" s="1731"/>
      <c r="CH667" s="1731"/>
      <c r="CI667" s="1731"/>
      <c r="CJ667" s="1731"/>
      <c r="CK667" s="1731"/>
      <c r="CL667" s="1731"/>
      <c r="CM667" s="1731"/>
      <c r="CN667" s="1731"/>
      <c r="CO667" s="1731"/>
      <c r="CP667" s="1731"/>
      <c r="CQ667" s="1731"/>
      <c r="CR667" s="1731"/>
      <c r="CS667" s="1731"/>
      <c r="CT667" s="1731"/>
      <c r="CU667" s="1731"/>
      <c r="CV667" s="1731"/>
    </row>
    <row r="668" spans="1:100" ht="30">
      <c r="A668" s="960"/>
      <c r="B668" s="937"/>
      <c r="C668" s="937"/>
      <c r="D668" s="937"/>
      <c r="E668" s="937"/>
      <c r="F668" s="937"/>
      <c r="G668" s="937"/>
      <c r="H668" s="1101"/>
      <c r="I668" s="937"/>
      <c r="J668" s="2378"/>
      <c r="K668" s="2408"/>
      <c r="L668" s="129" t="s">
        <v>1860</v>
      </c>
      <c r="M668" s="937"/>
      <c r="N668" s="366"/>
      <c r="O668" s="937"/>
      <c r="P668" s="937"/>
      <c r="Q668" s="1739"/>
      <c r="R668" s="937"/>
      <c r="S668" s="1750"/>
      <c r="T668" s="1750"/>
      <c r="U668" s="1750"/>
      <c r="V668" s="1750"/>
      <c r="W668" s="1750"/>
      <c r="X668" s="1750"/>
      <c r="Y668" s="1750"/>
      <c r="Z668" s="1750"/>
      <c r="AA668" s="1750"/>
      <c r="AB668" s="1750"/>
      <c r="AC668" s="1750"/>
      <c r="AD668" s="1750"/>
      <c r="AE668" s="1750"/>
      <c r="AF668" s="937"/>
      <c r="AG668" s="937"/>
      <c r="AH668" s="937"/>
      <c r="AI668" s="937"/>
      <c r="AJ668" s="937"/>
      <c r="AK668" s="1741"/>
      <c r="AL668" s="1741"/>
      <c r="AM668" s="1741"/>
      <c r="AN668" s="1101"/>
      <c r="AO668" s="937"/>
      <c r="AP668" s="937"/>
      <c r="AQ668" s="937"/>
      <c r="AR668" s="937"/>
      <c r="AS668" s="937"/>
      <c r="AT668" s="937"/>
      <c r="AU668" s="937"/>
      <c r="AV668" s="937"/>
      <c r="AW668" s="937"/>
      <c r="AX668" s="937"/>
      <c r="AY668" s="937"/>
      <c r="AZ668" s="937"/>
      <c r="BA668" s="937"/>
      <c r="BB668" s="937"/>
      <c r="BC668" s="937"/>
      <c r="BD668" s="937"/>
      <c r="BE668" s="937"/>
      <c r="BF668" s="937"/>
      <c r="BG668" s="937"/>
      <c r="BH668" s="937"/>
      <c r="BI668" s="937"/>
      <c r="BJ668" s="937"/>
      <c r="BK668" s="1737"/>
      <c r="BL668" s="1737"/>
      <c r="BM668" s="1737"/>
      <c r="BN668" s="937"/>
      <c r="BO668" s="1737"/>
      <c r="BP668" s="937"/>
      <c r="BQ668" s="937"/>
      <c r="BR668" s="937"/>
      <c r="BS668" s="937"/>
      <c r="BT668" s="937"/>
      <c r="BU668" s="937"/>
      <c r="BV668" s="937"/>
      <c r="BW668" s="937"/>
      <c r="BX668" s="1741"/>
      <c r="BY668" s="1741"/>
      <c r="BZ668" s="1741"/>
      <c r="CA668" s="1741"/>
      <c r="CB668" s="1741"/>
      <c r="CC668" s="1741"/>
      <c r="CD668" s="1741"/>
      <c r="CE668" s="1741"/>
      <c r="CF668" s="1741"/>
      <c r="CG668" s="1741"/>
      <c r="CH668" s="1741"/>
      <c r="CI668" s="1741"/>
      <c r="CJ668" s="1741"/>
      <c r="CK668" s="1741"/>
      <c r="CL668" s="1741"/>
      <c r="CM668" s="1741"/>
      <c r="CN668" s="1741"/>
      <c r="CO668" s="1741"/>
      <c r="CP668" s="1741"/>
      <c r="CQ668" s="1741"/>
      <c r="CR668" s="1741"/>
      <c r="CS668" s="1741"/>
      <c r="CT668" s="1741"/>
      <c r="CU668" s="1741"/>
      <c r="CV668" s="1741"/>
    </row>
    <row r="669" spans="1:100" ht="15">
      <c r="A669" s="960"/>
      <c r="B669" s="937"/>
      <c r="C669" s="937"/>
      <c r="D669" s="937"/>
      <c r="E669" s="937"/>
      <c r="F669" s="937"/>
      <c r="G669" s="937"/>
      <c r="H669" s="1101"/>
      <c r="I669" s="937"/>
      <c r="J669" s="2378"/>
      <c r="K669" s="2409"/>
      <c r="L669" s="129" t="s">
        <v>1861</v>
      </c>
      <c r="M669" s="937"/>
      <c r="N669" s="366"/>
      <c r="O669" s="937"/>
      <c r="P669" s="937"/>
      <c r="Q669" s="1724"/>
      <c r="R669" s="937"/>
      <c r="S669" s="1728"/>
      <c r="T669" s="1728"/>
      <c r="U669" s="1728"/>
      <c r="V669" s="1728"/>
      <c r="W669" s="1728"/>
      <c r="X669" s="1728"/>
      <c r="Y669" s="1728"/>
      <c r="Z669" s="1728"/>
      <c r="AA669" s="1728"/>
      <c r="AB669" s="1728"/>
      <c r="AC669" s="1728"/>
      <c r="AD669" s="1728"/>
      <c r="AE669" s="1728"/>
      <c r="AF669" s="937"/>
      <c r="AG669" s="937"/>
      <c r="AH669" s="937"/>
      <c r="AI669" s="937"/>
      <c r="AJ669" s="937"/>
      <c r="AK669" s="1732"/>
      <c r="AL669" s="1732"/>
      <c r="AM669" s="1732"/>
      <c r="AN669" s="1101"/>
      <c r="AO669" s="937"/>
      <c r="AP669" s="937"/>
      <c r="AQ669" s="937"/>
      <c r="AR669" s="937"/>
      <c r="AS669" s="937"/>
      <c r="AT669" s="937"/>
      <c r="AU669" s="937"/>
      <c r="AV669" s="937"/>
      <c r="AW669" s="937"/>
      <c r="AX669" s="937"/>
      <c r="AY669" s="937"/>
      <c r="AZ669" s="937"/>
      <c r="BA669" s="937"/>
      <c r="BB669" s="937"/>
      <c r="BC669" s="937"/>
      <c r="BD669" s="937"/>
      <c r="BE669" s="937"/>
      <c r="BF669" s="937"/>
      <c r="BG669" s="937"/>
      <c r="BH669" s="937"/>
      <c r="BI669" s="937"/>
      <c r="BJ669" s="937"/>
      <c r="BK669" s="1738"/>
      <c r="BL669" s="1738"/>
      <c r="BM669" s="1738"/>
      <c r="BN669" s="937"/>
      <c r="BO669" s="1738"/>
      <c r="BP669" s="937"/>
      <c r="BQ669" s="937"/>
      <c r="BR669" s="937"/>
      <c r="BS669" s="937"/>
      <c r="BT669" s="937"/>
      <c r="BU669" s="937"/>
      <c r="BV669" s="937"/>
      <c r="BW669" s="937"/>
      <c r="BX669" s="1732"/>
      <c r="BY669" s="1732"/>
      <c r="BZ669" s="1732"/>
      <c r="CA669" s="1732"/>
      <c r="CB669" s="1732"/>
      <c r="CC669" s="1732"/>
      <c r="CD669" s="1732"/>
      <c r="CE669" s="1732"/>
      <c r="CF669" s="1732"/>
      <c r="CG669" s="1732"/>
      <c r="CH669" s="1732"/>
      <c r="CI669" s="1732"/>
      <c r="CJ669" s="1732"/>
      <c r="CK669" s="1732"/>
      <c r="CL669" s="1732"/>
      <c r="CM669" s="1732"/>
      <c r="CN669" s="1732"/>
      <c r="CO669" s="1732"/>
      <c r="CP669" s="1732"/>
      <c r="CQ669" s="1732"/>
      <c r="CR669" s="1732"/>
      <c r="CS669" s="1732"/>
      <c r="CT669" s="1732"/>
      <c r="CU669" s="1732"/>
      <c r="CV669" s="1732"/>
    </row>
    <row r="670" spans="1:100" ht="15">
      <c r="A670" s="960">
        <v>6</v>
      </c>
      <c r="B670" s="937" t="s">
        <v>440</v>
      </c>
      <c r="C670" s="937" t="s">
        <v>1784</v>
      </c>
      <c r="D670" s="937" t="s">
        <v>150</v>
      </c>
      <c r="E670" s="937">
        <v>1027</v>
      </c>
      <c r="F670" s="937">
        <v>159</v>
      </c>
      <c r="G670" s="937">
        <v>0</v>
      </c>
      <c r="H670" s="1101" t="s">
        <v>1862</v>
      </c>
      <c r="I670" s="937" t="s">
        <v>1863</v>
      </c>
      <c r="J670" s="2378" t="s">
        <v>445</v>
      </c>
      <c r="K670" s="2378" t="s">
        <v>445</v>
      </c>
      <c r="L670" s="129" t="s">
        <v>1864</v>
      </c>
      <c r="M670" s="1111" t="s">
        <v>152</v>
      </c>
      <c r="N670" s="1727"/>
      <c r="O670" s="981" t="s">
        <v>447</v>
      </c>
      <c r="P670" s="972" t="s">
        <v>1865</v>
      </c>
      <c r="Q670" s="1727"/>
      <c r="R670" s="1123" t="s">
        <v>157</v>
      </c>
      <c r="S670" s="1727"/>
      <c r="T670" s="1727"/>
      <c r="U670" s="1727"/>
      <c r="V670" s="1727"/>
      <c r="W670" s="1727"/>
      <c r="X670" s="1727"/>
      <c r="Y670" s="1727"/>
      <c r="Z670" s="1727"/>
      <c r="AA670" s="1727"/>
      <c r="AB670" s="1727"/>
      <c r="AC670" s="1727"/>
      <c r="AD670" s="1727"/>
      <c r="AE670" s="1727"/>
      <c r="AF670" s="1123" t="s">
        <v>450</v>
      </c>
      <c r="AG670" s="1123" t="s">
        <v>1866</v>
      </c>
      <c r="AH670" s="1123" t="s">
        <v>466</v>
      </c>
      <c r="AI670" s="1123" t="s">
        <v>623</v>
      </c>
      <c r="AJ670" s="1123" t="s">
        <v>450</v>
      </c>
      <c r="AK670" s="1731"/>
      <c r="AL670" s="1731"/>
      <c r="AM670" s="1731"/>
      <c r="AN670" s="1752" t="s">
        <v>1867</v>
      </c>
      <c r="AO670" s="1752" t="s">
        <v>1801</v>
      </c>
      <c r="AP670" s="1123" t="s">
        <v>1868</v>
      </c>
      <c r="AQ670" s="1123" t="s">
        <v>445</v>
      </c>
      <c r="AR670" s="1123" t="s">
        <v>445</v>
      </c>
      <c r="AS670" s="1123" t="s">
        <v>445</v>
      </c>
      <c r="AT670" s="1123" t="s">
        <v>1869</v>
      </c>
      <c r="AU670" s="1123" t="s">
        <v>1870</v>
      </c>
      <c r="AV670" s="1123" t="s">
        <v>1870</v>
      </c>
      <c r="AW670" s="1123" t="s">
        <v>1871</v>
      </c>
      <c r="AX670" s="1123" t="s">
        <v>1872</v>
      </c>
      <c r="AY670" s="1123" t="s">
        <v>1872</v>
      </c>
      <c r="AZ670" s="1123" t="s">
        <v>1872</v>
      </c>
      <c r="BA670" s="1123" t="s">
        <v>1872</v>
      </c>
      <c r="BB670" s="1123" t="s">
        <v>1872</v>
      </c>
      <c r="BC670" s="1123" t="s">
        <v>1872</v>
      </c>
      <c r="BD670" s="1123" t="s">
        <v>1872</v>
      </c>
      <c r="BE670" s="1123" t="s">
        <v>1872</v>
      </c>
      <c r="BF670" s="1123" t="s">
        <v>1872</v>
      </c>
      <c r="BG670" s="1123" t="s">
        <v>1872</v>
      </c>
      <c r="BH670" s="1123" t="s">
        <v>153</v>
      </c>
      <c r="BI670" s="1123" t="s">
        <v>153</v>
      </c>
      <c r="BJ670" s="1123" t="s">
        <v>153</v>
      </c>
      <c r="BK670" s="1736"/>
      <c r="BL670" s="1736"/>
      <c r="BM670" s="1736"/>
      <c r="BN670" s="1123" t="s">
        <v>450</v>
      </c>
      <c r="BO670" s="1736"/>
      <c r="BP670" s="1123" t="s">
        <v>445</v>
      </c>
      <c r="BQ670" s="1123" t="s">
        <v>1818</v>
      </c>
      <c r="BR670" s="1123" t="s">
        <v>1873</v>
      </c>
      <c r="BS670" s="1123" t="s">
        <v>1807</v>
      </c>
      <c r="BT670" s="1123" t="s">
        <v>545</v>
      </c>
      <c r="BU670" s="1123" t="s">
        <v>1807</v>
      </c>
      <c r="BV670" s="1123" t="s">
        <v>1874</v>
      </c>
      <c r="BW670" s="1123" t="s">
        <v>1796</v>
      </c>
      <c r="BX670" s="1123" t="s">
        <v>445</v>
      </c>
      <c r="BY670" s="1731"/>
      <c r="BZ670" s="1070" t="s">
        <v>450</v>
      </c>
      <c r="CA670" s="1114" t="s">
        <v>462</v>
      </c>
      <c r="CB670" s="1736"/>
      <c r="CC670" s="1736"/>
      <c r="CD670" s="1736"/>
      <c r="CE670" s="1123" t="s">
        <v>450</v>
      </c>
      <c r="CF670" s="1736"/>
      <c r="CG670" s="1123" t="s">
        <v>1818</v>
      </c>
      <c r="CH670" s="1123" t="s">
        <v>1873</v>
      </c>
      <c r="CI670" s="1123" t="s">
        <v>1807</v>
      </c>
      <c r="CJ670" s="1123" t="s">
        <v>545</v>
      </c>
      <c r="CK670" s="1123" t="s">
        <v>1807</v>
      </c>
      <c r="CL670" s="1123" t="s">
        <v>1874</v>
      </c>
      <c r="CM670" s="1123" t="s">
        <v>1872</v>
      </c>
      <c r="CN670" s="1123" t="s">
        <v>1872</v>
      </c>
      <c r="CO670" s="1123" t="s">
        <v>1872</v>
      </c>
      <c r="CP670" s="1123" t="s">
        <v>1872</v>
      </c>
      <c r="CQ670" s="1123" t="s">
        <v>1872</v>
      </c>
      <c r="CR670" s="1123" t="s">
        <v>1872</v>
      </c>
      <c r="CS670" s="1123" t="s">
        <v>1872</v>
      </c>
      <c r="CT670" s="1123" t="s">
        <v>1872</v>
      </c>
      <c r="CU670" s="1123" t="s">
        <v>1872</v>
      </c>
      <c r="CV670" s="1123" t="s">
        <v>1872</v>
      </c>
    </row>
    <row r="671" spans="1:100" ht="30">
      <c r="A671" s="960"/>
      <c r="B671" s="937"/>
      <c r="C671" s="937"/>
      <c r="D671" s="937"/>
      <c r="E671" s="937"/>
      <c r="F671" s="937"/>
      <c r="G671" s="937"/>
      <c r="H671" s="1101"/>
      <c r="I671" s="937"/>
      <c r="J671" s="2378"/>
      <c r="K671" s="2378"/>
      <c r="L671" s="129" t="s">
        <v>1875</v>
      </c>
      <c r="M671" s="1112"/>
      <c r="N671" s="1750"/>
      <c r="O671" s="1495"/>
      <c r="P671" s="1497"/>
      <c r="Q671" s="1750"/>
      <c r="R671" s="1124"/>
      <c r="S671" s="1750"/>
      <c r="T671" s="1750"/>
      <c r="U671" s="1750"/>
      <c r="V671" s="1750"/>
      <c r="W671" s="1750"/>
      <c r="X671" s="1750"/>
      <c r="Y671" s="1750"/>
      <c r="Z671" s="1750"/>
      <c r="AA671" s="1750"/>
      <c r="AB671" s="1750"/>
      <c r="AC671" s="1750"/>
      <c r="AD671" s="1750"/>
      <c r="AE671" s="1750"/>
      <c r="AF671" s="1124"/>
      <c r="AG671" s="1124"/>
      <c r="AH671" s="1124"/>
      <c r="AI671" s="1124"/>
      <c r="AJ671" s="1124"/>
      <c r="AK671" s="1741"/>
      <c r="AL671" s="1741"/>
      <c r="AM671" s="1741"/>
      <c r="AN671" s="1753"/>
      <c r="AO671" s="1753"/>
      <c r="AP671" s="1124"/>
      <c r="AQ671" s="1124"/>
      <c r="AR671" s="1124"/>
      <c r="AS671" s="1124"/>
      <c r="AT671" s="1124"/>
      <c r="AU671" s="1124"/>
      <c r="AV671" s="1124"/>
      <c r="AW671" s="1124"/>
      <c r="AX671" s="1124"/>
      <c r="AY671" s="1124"/>
      <c r="AZ671" s="1124"/>
      <c r="BA671" s="1124"/>
      <c r="BB671" s="1124"/>
      <c r="BC671" s="1124"/>
      <c r="BD671" s="1124"/>
      <c r="BE671" s="1124"/>
      <c r="BF671" s="1124"/>
      <c r="BG671" s="1124"/>
      <c r="BH671" s="1124"/>
      <c r="BI671" s="1124"/>
      <c r="BJ671" s="1124"/>
      <c r="BK671" s="1737"/>
      <c r="BL671" s="1737"/>
      <c r="BM671" s="1737"/>
      <c r="BN671" s="1124"/>
      <c r="BO671" s="1737"/>
      <c r="BP671" s="1124"/>
      <c r="BQ671" s="1124"/>
      <c r="BR671" s="1124"/>
      <c r="BS671" s="1124"/>
      <c r="BT671" s="1124"/>
      <c r="BU671" s="1124"/>
      <c r="BV671" s="1124"/>
      <c r="BW671" s="1124"/>
      <c r="BX671" s="1124"/>
      <c r="BY671" s="1741"/>
      <c r="BZ671" s="1070"/>
      <c r="CA671" s="1114"/>
      <c r="CB671" s="1737"/>
      <c r="CC671" s="1737"/>
      <c r="CD671" s="1737"/>
      <c r="CE671" s="1124"/>
      <c r="CF671" s="1737"/>
      <c r="CG671" s="1124"/>
      <c r="CH671" s="1124"/>
      <c r="CI671" s="1124"/>
      <c r="CJ671" s="1124"/>
      <c r="CK671" s="1124"/>
      <c r="CL671" s="1124"/>
      <c r="CM671" s="1124"/>
      <c r="CN671" s="1124"/>
      <c r="CO671" s="1124"/>
      <c r="CP671" s="1124"/>
      <c r="CQ671" s="1124"/>
      <c r="CR671" s="1124"/>
      <c r="CS671" s="1124"/>
      <c r="CT671" s="1124"/>
      <c r="CU671" s="1124"/>
      <c r="CV671" s="1124"/>
    </row>
    <row r="672" spans="1:100" ht="15">
      <c r="A672" s="960"/>
      <c r="B672" s="937"/>
      <c r="C672" s="937"/>
      <c r="D672" s="937"/>
      <c r="E672" s="937"/>
      <c r="F672" s="937"/>
      <c r="G672" s="937"/>
      <c r="H672" s="1101"/>
      <c r="I672" s="937"/>
      <c r="J672" s="2378"/>
      <c r="K672" s="2378"/>
      <c r="L672" s="129" t="s">
        <v>1876</v>
      </c>
      <c r="M672" s="1112"/>
      <c r="N672" s="1750"/>
      <c r="O672" s="1495"/>
      <c r="P672" s="1497"/>
      <c r="Q672" s="1750"/>
      <c r="R672" s="1124"/>
      <c r="S672" s="1750"/>
      <c r="T672" s="1750"/>
      <c r="U672" s="1750"/>
      <c r="V672" s="1750"/>
      <c r="W672" s="1750"/>
      <c r="X672" s="1750"/>
      <c r="Y672" s="1750"/>
      <c r="Z672" s="1750"/>
      <c r="AA672" s="1750"/>
      <c r="AB672" s="1750"/>
      <c r="AC672" s="1750"/>
      <c r="AD672" s="1750"/>
      <c r="AE672" s="1750"/>
      <c r="AF672" s="1124"/>
      <c r="AG672" s="1124"/>
      <c r="AH672" s="1124"/>
      <c r="AI672" s="1124"/>
      <c r="AJ672" s="1124"/>
      <c r="AK672" s="1741"/>
      <c r="AL672" s="1741"/>
      <c r="AM672" s="1741"/>
      <c r="AN672" s="1753"/>
      <c r="AO672" s="1753"/>
      <c r="AP672" s="1124"/>
      <c r="AQ672" s="1124"/>
      <c r="AR672" s="1124"/>
      <c r="AS672" s="1124"/>
      <c r="AT672" s="1124"/>
      <c r="AU672" s="1124"/>
      <c r="AV672" s="1124"/>
      <c r="AW672" s="1124"/>
      <c r="AX672" s="1124"/>
      <c r="AY672" s="1124"/>
      <c r="AZ672" s="1124"/>
      <c r="BA672" s="1124"/>
      <c r="BB672" s="1124"/>
      <c r="BC672" s="1124"/>
      <c r="BD672" s="1124"/>
      <c r="BE672" s="1124"/>
      <c r="BF672" s="1124"/>
      <c r="BG672" s="1124"/>
      <c r="BH672" s="1124"/>
      <c r="BI672" s="1124"/>
      <c r="BJ672" s="1124"/>
      <c r="BK672" s="1737"/>
      <c r="BL672" s="1737"/>
      <c r="BM672" s="1737"/>
      <c r="BN672" s="1124"/>
      <c r="BO672" s="1737"/>
      <c r="BP672" s="1124"/>
      <c r="BQ672" s="1124"/>
      <c r="BR672" s="1124"/>
      <c r="BS672" s="1124"/>
      <c r="BT672" s="1124"/>
      <c r="BU672" s="1124"/>
      <c r="BV672" s="1124"/>
      <c r="BW672" s="1124"/>
      <c r="BX672" s="1124"/>
      <c r="BY672" s="1741"/>
      <c r="BZ672" s="1070"/>
      <c r="CA672" s="1114"/>
      <c r="CB672" s="1737"/>
      <c r="CC672" s="1737"/>
      <c r="CD672" s="1737"/>
      <c r="CE672" s="1124"/>
      <c r="CF672" s="1737"/>
      <c r="CG672" s="1124"/>
      <c r="CH672" s="1124"/>
      <c r="CI672" s="1124"/>
      <c r="CJ672" s="1124"/>
      <c r="CK672" s="1124"/>
      <c r="CL672" s="1124"/>
      <c r="CM672" s="1124"/>
      <c r="CN672" s="1124"/>
      <c r="CO672" s="1124"/>
      <c r="CP672" s="1124"/>
      <c r="CQ672" s="1124"/>
      <c r="CR672" s="1124"/>
      <c r="CS672" s="1124"/>
      <c r="CT672" s="1124"/>
      <c r="CU672" s="1124"/>
      <c r="CV672" s="1124"/>
    </row>
    <row r="673" spans="1:100" ht="15">
      <c r="A673" s="960"/>
      <c r="B673" s="937"/>
      <c r="C673" s="937"/>
      <c r="D673" s="937"/>
      <c r="E673" s="937"/>
      <c r="F673" s="937"/>
      <c r="G673" s="937"/>
      <c r="H673" s="1101"/>
      <c r="I673" s="937"/>
      <c r="J673" s="2378"/>
      <c r="K673" s="2378"/>
      <c r="L673" s="129" t="s">
        <v>1877</v>
      </c>
      <c r="M673" s="1112"/>
      <c r="N673" s="1750"/>
      <c r="O673" s="1495"/>
      <c r="P673" s="1497"/>
      <c r="Q673" s="1750"/>
      <c r="R673" s="1124"/>
      <c r="S673" s="1750"/>
      <c r="T673" s="1750"/>
      <c r="U673" s="1750"/>
      <c r="V673" s="1750"/>
      <c r="W673" s="1750"/>
      <c r="X673" s="1750"/>
      <c r="Y673" s="1750"/>
      <c r="Z673" s="1750"/>
      <c r="AA673" s="1750"/>
      <c r="AB673" s="1750"/>
      <c r="AC673" s="1750"/>
      <c r="AD673" s="1750"/>
      <c r="AE673" s="1750"/>
      <c r="AF673" s="1124"/>
      <c r="AG673" s="1124"/>
      <c r="AH673" s="1124"/>
      <c r="AI673" s="1124"/>
      <c r="AJ673" s="1124"/>
      <c r="AK673" s="1741"/>
      <c r="AL673" s="1741"/>
      <c r="AM673" s="1741"/>
      <c r="AN673" s="1753"/>
      <c r="AO673" s="1753"/>
      <c r="AP673" s="1124"/>
      <c r="AQ673" s="1124"/>
      <c r="AR673" s="1124"/>
      <c r="AS673" s="1124"/>
      <c r="AT673" s="1124"/>
      <c r="AU673" s="1124"/>
      <c r="AV673" s="1124"/>
      <c r="AW673" s="1124"/>
      <c r="AX673" s="1124"/>
      <c r="AY673" s="1124"/>
      <c r="AZ673" s="1124"/>
      <c r="BA673" s="1124"/>
      <c r="BB673" s="1124"/>
      <c r="BC673" s="1124"/>
      <c r="BD673" s="1124"/>
      <c r="BE673" s="1124"/>
      <c r="BF673" s="1124"/>
      <c r="BG673" s="1124"/>
      <c r="BH673" s="1124"/>
      <c r="BI673" s="1124"/>
      <c r="BJ673" s="1124"/>
      <c r="BK673" s="1737"/>
      <c r="BL673" s="1737"/>
      <c r="BM673" s="1737"/>
      <c r="BN673" s="1124"/>
      <c r="BO673" s="1737"/>
      <c r="BP673" s="1124"/>
      <c r="BQ673" s="1124"/>
      <c r="BR673" s="1124"/>
      <c r="BS673" s="1124"/>
      <c r="BT673" s="1124"/>
      <c r="BU673" s="1124"/>
      <c r="BV673" s="1124"/>
      <c r="BW673" s="1124"/>
      <c r="BX673" s="1124"/>
      <c r="BY673" s="1741"/>
      <c r="BZ673" s="1070"/>
      <c r="CA673" s="1114"/>
      <c r="CB673" s="1737"/>
      <c r="CC673" s="1737"/>
      <c r="CD673" s="1737"/>
      <c r="CE673" s="1124"/>
      <c r="CF673" s="1737"/>
      <c r="CG673" s="1124"/>
      <c r="CH673" s="1124"/>
      <c r="CI673" s="1124"/>
      <c r="CJ673" s="1124"/>
      <c r="CK673" s="1124"/>
      <c r="CL673" s="1124"/>
      <c r="CM673" s="1124"/>
      <c r="CN673" s="1124"/>
      <c r="CO673" s="1124"/>
      <c r="CP673" s="1124"/>
      <c r="CQ673" s="1124"/>
      <c r="CR673" s="1124"/>
      <c r="CS673" s="1124"/>
      <c r="CT673" s="1124"/>
      <c r="CU673" s="1124"/>
      <c r="CV673" s="1124"/>
    </row>
    <row r="674" spans="1:100" ht="15">
      <c r="A674" s="981"/>
      <c r="B674" s="972"/>
      <c r="C674" s="972"/>
      <c r="D674" s="972"/>
      <c r="E674" s="972"/>
      <c r="F674" s="972"/>
      <c r="G674" s="972"/>
      <c r="H674" s="1499"/>
      <c r="I674" s="972"/>
      <c r="J674" s="2384"/>
      <c r="K674" s="2384"/>
      <c r="L674" s="129" t="s">
        <v>1878</v>
      </c>
      <c r="M674" s="1113"/>
      <c r="N674" s="1728"/>
      <c r="O674" s="1496"/>
      <c r="P674" s="1498"/>
      <c r="Q674" s="1728"/>
      <c r="R674" s="1125"/>
      <c r="S674" s="1728"/>
      <c r="T674" s="1750"/>
      <c r="U674" s="1750"/>
      <c r="V674" s="1728"/>
      <c r="W674" s="1728"/>
      <c r="X674" s="1728"/>
      <c r="Y674" s="1728"/>
      <c r="Z674" s="1728"/>
      <c r="AA674" s="1728"/>
      <c r="AB674" s="1728"/>
      <c r="AC674" s="1728"/>
      <c r="AD674" s="1728"/>
      <c r="AE674" s="1728"/>
      <c r="AF674" s="1125"/>
      <c r="AG674" s="1125"/>
      <c r="AH674" s="1125"/>
      <c r="AI674" s="1125"/>
      <c r="AJ674" s="1125"/>
      <c r="AK674" s="1732"/>
      <c r="AL674" s="1732"/>
      <c r="AM674" s="1741"/>
      <c r="AN674" s="1753"/>
      <c r="AO674" s="1753"/>
      <c r="AP674" s="1125"/>
      <c r="AQ674" s="1125"/>
      <c r="AR674" s="1125"/>
      <c r="AS674" s="1125"/>
      <c r="AT674" s="1125"/>
      <c r="AU674" s="1125"/>
      <c r="AV674" s="1125"/>
      <c r="AW674" s="1125"/>
      <c r="AX674" s="1125"/>
      <c r="AY674" s="1125"/>
      <c r="AZ674" s="1125"/>
      <c r="BA674" s="1125"/>
      <c r="BB674" s="1125"/>
      <c r="BC674" s="1125"/>
      <c r="BD674" s="1125"/>
      <c r="BE674" s="1125"/>
      <c r="BF674" s="1125"/>
      <c r="BG674" s="1125"/>
      <c r="BH674" s="1125"/>
      <c r="BI674" s="1125"/>
      <c r="BJ674" s="1125"/>
      <c r="BK674" s="1738"/>
      <c r="BL674" s="1738"/>
      <c r="BM674" s="1738"/>
      <c r="BN674" s="1125"/>
      <c r="BO674" s="1738"/>
      <c r="BP674" s="1125"/>
      <c r="BQ674" s="1125"/>
      <c r="BR674" s="1125"/>
      <c r="BS674" s="1125"/>
      <c r="BT674" s="1125"/>
      <c r="BU674" s="1125"/>
      <c r="BV674" s="1125"/>
      <c r="BW674" s="1125"/>
      <c r="BX674" s="1125"/>
      <c r="BY674" s="1732"/>
      <c r="BZ674" s="1070"/>
      <c r="CA674" s="1114"/>
      <c r="CB674" s="1738"/>
      <c r="CC674" s="1738"/>
      <c r="CD674" s="1738"/>
      <c r="CE674" s="1125"/>
      <c r="CF674" s="1738"/>
      <c r="CG674" s="1125"/>
      <c r="CH674" s="1125"/>
      <c r="CI674" s="1125"/>
      <c r="CJ674" s="1125"/>
      <c r="CK674" s="1125"/>
      <c r="CL674" s="1125"/>
      <c r="CM674" s="1125"/>
      <c r="CN674" s="1125"/>
      <c r="CO674" s="1125"/>
      <c r="CP674" s="1125"/>
      <c r="CQ674" s="1125"/>
      <c r="CR674" s="1125"/>
      <c r="CS674" s="1125"/>
      <c r="CT674" s="1125"/>
      <c r="CU674" s="1125"/>
      <c r="CV674" s="1125"/>
    </row>
    <row r="675" spans="1:100" ht="30">
      <c r="A675" s="961">
        <v>7</v>
      </c>
      <c r="B675" s="892" t="s">
        <v>440</v>
      </c>
      <c r="C675" s="892" t="s">
        <v>1784</v>
      </c>
      <c r="D675" s="892" t="s">
        <v>150</v>
      </c>
      <c r="E675" s="892">
        <v>1027</v>
      </c>
      <c r="F675" s="892">
        <v>39</v>
      </c>
      <c r="G675" s="892">
        <v>1</v>
      </c>
      <c r="H675" s="984" t="s">
        <v>1879</v>
      </c>
      <c r="I675" s="892" t="s">
        <v>1531</v>
      </c>
      <c r="J675" s="2386" t="s">
        <v>1880</v>
      </c>
      <c r="K675" s="2514" t="s">
        <v>445</v>
      </c>
      <c r="L675" s="208" t="s">
        <v>1881</v>
      </c>
      <c r="M675" s="1111" t="s">
        <v>152</v>
      </c>
      <c r="N675" s="1727"/>
      <c r="O675" s="1111" t="s">
        <v>447</v>
      </c>
      <c r="P675" s="1111" t="s">
        <v>448</v>
      </c>
      <c r="Q675" s="1727"/>
      <c r="R675" s="1111" t="s">
        <v>151</v>
      </c>
      <c r="S675" s="1186" t="s">
        <v>1882</v>
      </c>
      <c r="T675" s="1755"/>
      <c r="U675" s="1755"/>
      <c r="V675" s="1755"/>
      <c r="W675" s="1755"/>
      <c r="X675" s="1755"/>
      <c r="Y675" s="1755"/>
      <c r="Z675" s="1755"/>
      <c r="AA675" s="1755"/>
      <c r="AB675" s="1755"/>
      <c r="AC675" s="1755"/>
      <c r="AD675" s="1755"/>
      <c r="AE675" s="1755"/>
      <c r="AF675" s="1070" t="s">
        <v>450</v>
      </c>
      <c r="AG675" s="1070" t="s">
        <v>451</v>
      </c>
      <c r="AH675" s="1070" t="s">
        <v>466</v>
      </c>
      <c r="AI675" s="1070" t="s">
        <v>623</v>
      </c>
      <c r="AJ675" s="1070" t="s">
        <v>450</v>
      </c>
      <c r="AK675" s="1731"/>
      <c r="AL675" s="1756"/>
      <c r="AM675" s="1755"/>
      <c r="AN675" s="1037" t="s">
        <v>1883</v>
      </c>
      <c r="AO675" s="1036" t="s">
        <v>1884</v>
      </c>
      <c r="AP675" s="1133" t="s">
        <v>1885</v>
      </c>
      <c r="AQ675" s="1036" t="s">
        <v>445</v>
      </c>
      <c r="AR675" s="1036" t="s">
        <v>1886</v>
      </c>
      <c r="AS675" s="1036" t="s">
        <v>445</v>
      </c>
      <c r="AT675" s="1036" t="s">
        <v>1887</v>
      </c>
      <c r="AU675" s="1036" t="s">
        <v>1888</v>
      </c>
      <c r="AV675" s="1036" t="s">
        <v>1889</v>
      </c>
      <c r="AW675" s="1036" t="s">
        <v>1890</v>
      </c>
      <c r="AX675" s="1036" t="s">
        <v>1891</v>
      </c>
      <c r="AY675" s="1036" t="s">
        <v>1891</v>
      </c>
      <c r="AZ675" s="1036" t="s">
        <v>445</v>
      </c>
      <c r="BA675" s="1036" t="s">
        <v>445</v>
      </c>
      <c r="BB675" s="1036" t="s">
        <v>1891</v>
      </c>
      <c r="BC675" s="1036" t="s">
        <v>1891</v>
      </c>
      <c r="BD675" s="1036" t="s">
        <v>1891</v>
      </c>
      <c r="BE675" s="1036" t="s">
        <v>1891</v>
      </c>
      <c r="BF675" s="1036" t="s">
        <v>1891</v>
      </c>
      <c r="BG675" s="1036" t="s">
        <v>1891</v>
      </c>
      <c r="BH675" s="1279" t="s">
        <v>153</v>
      </c>
      <c r="BI675" s="1279" t="s">
        <v>153</v>
      </c>
      <c r="BJ675" s="1279" t="s">
        <v>153</v>
      </c>
      <c r="BK675" s="1036" t="s">
        <v>450</v>
      </c>
      <c r="BL675" s="1736"/>
      <c r="BM675" s="1736"/>
      <c r="BN675" s="1736"/>
      <c r="BO675" s="1736"/>
      <c r="BP675" s="1036" t="s">
        <v>445</v>
      </c>
      <c r="BQ675" s="1036" t="s">
        <v>1793</v>
      </c>
      <c r="BR675" s="1036" t="s">
        <v>1009</v>
      </c>
      <c r="BS675" s="1036" t="s">
        <v>1807</v>
      </c>
      <c r="BT675" s="1036" t="s">
        <v>545</v>
      </c>
      <c r="BU675" s="1036" t="s">
        <v>1807</v>
      </c>
      <c r="BV675" s="1036" t="s">
        <v>1892</v>
      </c>
      <c r="BW675" s="1036" t="s">
        <v>445</v>
      </c>
      <c r="BX675" s="1731"/>
      <c r="BY675" s="1731"/>
      <c r="BZ675" s="1731"/>
      <c r="CA675" s="1731"/>
      <c r="CB675" s="1731"/>
      <c r="CC675" s="1731"/>
      <c r="CD675" s="1731"/>
      <c r="CE675" s="1731"/>
      <c r="CF675" s="1731"/>
      <c r="CG675" s="1731"/>
      <c r="CH675" s="1731"/>
      <c r="CI675" s="1731"/>
      <c r="CJ675" s="1731"/>
      <c r="CK675" s="1731"/>
      <c r="CL675" s="1731"/>
      <c r="CM675" s="1731"/>
      <c r="CN675" s="1731"/>
      <c r="CO675" s="1731"/>
      <c r="CP675" s="1731"/>
      <c r="CQ675" s="1731"/>
      <c r="CR675" s="1731"/>
      <c r="CS675" s="1731"/>
      <c r="CT675" s="1731"/>
      <c r="CU675" s="1731"/>
      <c r="CV675" s="1731"/>
    </row>
    <row r="676" spans="1:100" ht="15">
      <c r="A676" s="961"/>
      <c r="B676" s="892"/>
      <c r="C676" s="892"/>
      <c r="D676" s="892"/>
      <c r="E676" s="892"/>
      <c r="F676" s="892"/>
      <c r="G676" s="892"/>
      <c r="H676" s="984"/>
      <c r="I676" s="892"/>
      <c r="J676" s="2386"/>
      <c r="K676" s="2514"/>
      <c r="L676" s="208" t="s">
        <v>1893</v>
      </c>
      <c r="M676" s="1112"/>
      <c r="N676" s="1750"/>
      <c r="O676" s="1112"/>
      <c r="P676" s="1112"/>
      <c r="Q676" s="1750"/>
      <c r="R676" s="1112"/>
      <c r="S676" s="1187"/>
      <c r="T676" s="1755"/>
      <c r="U676" s="1755"/>
      <c r="V676" s="1755"/>
      <c r="W676" s="1755"/>
      <c r="X676" s="1755"/>
      <c r="Y676" s="1755"/>
      <c r="Z676" s="1755"/>
      <c r="AA676" s="1755"/>
      <c r="AB676" s="1755"/>
      <c r="AC676" s="1755"/>
      <c r="AD676" s="1755"/>
      <c r="AE676" s="1755"/>
      <c r="AF676" s="1070"/>
      <c r="AG676" s="1070"/>
      <c r="AH676" s="1070"/>
      <c r="AI676" s="1070"/>
      <c r="AJ676" s="1070"/>
      <c r="AK676" s="1741"/>
      <c r="AL676" s="1757"/>
      <c r="AM676" s="1755"/>
      <c r="AN676" s="1037"/>
      <c r="AO676" s="1036"/>
      <c r="AP676" s="1036"/>
      <c r="AQ676" s="1036"/>
      <c r="AR676" s="1036"/>
      <c r="AS676" s="1036"/>
      <c r="AT676" s="1036"/>
      <c r="AU676" s="1036"/>
      <c r="AV676" s="1036"/>
      <c r="AW676" s="1036"/>
      <c r="AX676" s="1036"/>
      <c r="AY676" s="1036"/>
      <c r="AZ676" s="1036"/>
      <c r="BA676" s="1036"/>
      <c r="BB676" s="1036"/>
      <c r="BC676" s="1036"/>
      <c r="BD676" s="1036"/>
      <c r="BE676" s="1036"/>
      <c r="BF676" s="1036"/>
      <c r="BG676" s="1036"/>
      <c r="BH676" s="1162"/>
      <c r="BI676" s="1162"/>
      <c r="BJ676" s="1162"/>
      <c r="BK676" s="1036"/>
      <c r="BL676" s="1737"/>
      <c r="BM676" s="1737"/>
      <c r="BN676" s="1737"/>
      <c r="BO676" s="1737"/>
      <c r="BP676" s="1036"/>
      <c r="BQ676" s="1036"/>
      <c r="BR676" s="1036"/>
      <c r="BS676" s="1036"/>
      <c r="BT676" s="1036"/>
      <c r="BU676" s="1036"/>
      <c r="BV676" s="1036"/>
      <c r="BW676" s="1036"/>
      <c r="BX676" s="1741"/>
      <c r="BY676" s="1741"/>
      <c r="BZ676" s="1741"/>
      <c r="CA676" s="1741"/>
      <c r="CB676" s="1741"/>
      <c r="CC676" s="1741"/>
      <c r="CD676" s="1741"/>
      <c r="CE676" s="1741"/>
      <c r="CF676" s="1741"/>
      <c r="CG676" s="1741"/>
      <c r="CH676" s="1741"/>
      <c r="CI676" s="1741"/>
      <c r="CJ676" s="1741"/>
      <c r="CK676" s="1741"/>
      <c r="CL676" s="1741"/>
      <c r="CM676" s="1741"/>
      <c r="CN676" s="1741"/>
      <c r="CO676" s="1741"/>
      <c r="CP676" s="1741"/>
      <c r="CQ676" s="1741"/>
      <c r="CR676" s="1741"/>
      <c r="CS676" s="1741"/>
      <c r="CT676" s="1741"/>
      <c r="CU676" s="1741"/>
      <c r="CV676" s="1741"/>
    </row>
    <row r="677" spans="1:100" ht="15">
      <c r="A677" s="961"/>
      <c r="B677" s="892"/>
      <c r="C677" s="892"/>
      <c r="D677" s="892"/>
      <c r="E677" s="892"/>
      <c r="F677" s="892"/>
      <c r="G677" s="892"/>
      <c r="H677" s="984"/>
      <c r="I677" s="892"/>
      <c r="J677" s="2386"/>
      <c r="K677" s="2514"/>
      <c r="L677" s="208" t="s">
        <v>1894</v>
      </c>
      <c r="M677" s="1112"/>
      <c r="N677" s="1750"/>
      <c r="O677" s="1112"/>
      <c r="P677" s="1112"/>
      <c r="Q677" s="1750"/>
      <c r="R677" s="1112"/>
      <c r="S677" s="1187"/>
      <c r="T677" s="1755"/>
      <c r="U677" s="1755"/>
      <c r="V677" s="1755"/>
      <c r="W677" s="1755"/>
      <c r="X677" s="1755"/>
      <c r="Y677" s="1755"/>
      <c r="Z677" s="1755"/>
      <c r="AA677" s="1755"/>
      <c r="AB677" s="1755"/>
      <c r="AC677" s="1755"/>
      <c r="AD677" s="1755"/>
      <c r="AE677" s="1755"/>
      <c r="AF677" s="1070"/>
      <c r="AG677" s="1070"/>
      <c r="AH677" s="1070"/>
      <c r="AI677" s="1070"/>
      <c r="AJ677" s="1070"/>
      <c r="AK677" s="1741"/>
      <c r="AL677" s="1757"/>
      <c r="AM677" s="1755"/>
      <c r="AN677" s="1037"/>
      <c r="AO677" s="1036"/>
      <c r="AP677" s="1036"/>
      <c r="AQ677" s="1036"/>
      <c r="AR677" s="1036"/>
      <c r="AS677" s="1036"/>
      <c r="AT677" s="1036"/>
      <c r="AU677" s="1036"/>
      <c r="AV677" s="1036"/>
      <c r="AW677" s="1036"/>
      <c r="AX677" s="1036"/>
      <c r="AY677" s="1036"/>
      <c r="AZ677" s="1036"/>
      <c r="BA677" s="1036"/>
      <c r="BB677" s="1036"/>
      <c r="BC677" s="1036"/>
      <c r="BD677" s="1036"/>
      <c r="BE677" s="1036"/>
      <c r="BF677" s="1036"/>
      <c r="BG677" s="1036"/>
      <c r="BH677" s="1162"/>
      <c r="BI677" s="1162"/>
      <c r="BJ677" s="1162"/>
      <c r="BK677" s="1036"/>
      <c r="BL677" s="1737"/>
      <c r="BM677" s="1737"/>
      <c r="BN677" s="1737"/>
      <c r="BO677" s="1737"/>
      <c r="BP677" s="1036"/>
      <c r="BQ677" s="1036"/>
      <c r="BR677" s="1036"/>
      <c r="BS677" s="1036"/>
      <c r="BT677" s="1036"/>
      <c r="BU677" s="1036"/>
      <c r="BV677" s="1036"/>
      <c r="BW677" s="1036"/>
      <c r="BX677" s="1741"/>
      <c r="BY677" s="1741"/>
      <c r="BZ677" s="1741"/>
      <c r="CA677" s="1741"/>
      <c r="CB677" s="1741"/>
      <c r="CC677" s="1741"/>
      <c r="CD677" s="1741"/>
      <c r="CE677" s="1741"/>
      <c r="CF677" s="1741"/>
      <c r="CG677" s="1741"/>
      <c r="CH677" s="1741"/>
      <c r="CI677" s="1741"/>
      <c r="CJ677" s="1741"/>
      <c r="CK677" s="1741"/>
      <c r="CL677" s="1741"/>
      <c r="CM677" s="1741"/>
      <c r="CN677" s="1741"/>
      <c r="CO677" s="1741"/>
      <c r="CP677" s="1741"/>
      <c r="CQ677" s="1741"/>
      <c r="CR677" s="1741"/>
      <c r="CS677" s="1741"/>
      <c r="CT677" s="1741"/>
      <c r="CU677" s="1741"/>
      <c r="CV677" s="1741"/>
    </row>
    <row r="678" spans="1:100" ht="60">
      <c r="A678" s="961"/>
      <c r="B678" s="892"/>
      <c r="C678" s="892"/>
      <c r="D678" s="892"/>
      <c r="E678" s="892"/>
      <c r="F678" s="892"/>
      <c r="G678" s="892"/>
      <c r="H678" s="984"/>
      <c r="I678" s="892"/>
      <c r="J678" s="2386"/>
      <c r="K678" s="2514"/>
      <c r="L678" s="208" t="s">
        <v>1895</v>
      </c>
      <c r="M678" s="1112"/>
      <c r="N678" s="1750"/>
      <c r="O678" s="1112"/>
      <c r="P678" s="1112"/>
      <c r="Q678" s="1750"/>
      <c r="R678" s="1112"/>
      <c r="S678" s="1187"/>
      <c r="T678" s="1755"/>
      <c r="U678" s="1755"/>
      <c r="V678" s="1755"/>
      <c r="W678" s="1755"/>
      <c r="X678" s="1755"/>
      <c r="Y678" s="1755"/>
      <c r="Z678" s="1755"/>
      <c r="AA678" s="1755"/>
      <c r="AB678" s="1755"/>
      <c r="AC678" s="1755"/>
      <c r="AD678" s="1755"/>
      <c r="AE678" s="1755"/>
      <c r="AF678" s="1070"/>
      <c r="AG678" s="1070"/>
      <c r="AH678" s="1070"/>
      <c r="AI678" s="1070"/>
      <c r="AJ678" s="1070"/>
      <c r="AK678" s="1741"/>
      <c r="AL678" s="1757"/>
      <c r="AM678" s="1755"/>
      <c r="AN678" s="1037"/>
      <c r="AO678" s="1036"/>
      <c r="AP678" s="1036"/>
      <c r="AQ678" s="1036"/>
      <c r="AR678" s="1036"/>
      <c r="AS678" s="1036"/>
      <c r="AT678" s="1036"/>
      <c r="AU678" s="1036"/>
      <c r="AV678" s="1036"/>
      <c r="AW678" s="1036"/>
      <c r="AX678" s="1036"/>
      <c r="AY678" s="1036"/>
      <c r="AZ678" s="1036"/>
      <c r="BA678" s="1036"/>
      <c r="BB678" s="1036"/>
      <c r="BC678" s="1036"/>
      <c r="BD678" s="1036"/>
      <c r="BE678" s="1036"/>
      <c r="BF678" s="1036"/>
      <c r="BG678" s="1036"/>
      <c r="BH678" s="1162"/>
      <c r="BI678" s="1162"/>
      <c r="BJ678" s="1162"/>
      <c r="BK678" s="1036"/>
      <c r="BL678" s="1737"/>
      <c r="BM678" s="1737"/>
      <c r="BN678" s="1737"/>
      <c r="BO678" s="1737"/>
      <c r="BP678" s="1036"/>
      <c r="BQ678" s="1036"/>
      <c r="BR678" s="1036"/>
      <c r="BS678" s="1036"/>
      <c r="BT678" s="1036"/>
      <c r="BU678" s="1036"/>
      <c r="BV678" s="1036"/>
      <c r="BW678" s="1036"/>
      <c r="BX678" s="1741"/>
      <c r="BY678" s="1741"/>
      <c r="BZ678" s="1741"/>
      <c r="CA678" s="1741"/>
      <c r="CB678" s="1741"/>
      <c r="CC678" s="1741"/>
      <c r="CD678" s="1741"/>
      <c r="CE678" s="1741"/>
      <c r="CF678" s="1741"/>
      <c r="CG678" s="1741"/>
      <c r="CH678" s="1741"/>
      <c r="CI678" s="1741"/>
      <c r="CJ678" s="1741"/>
      <c r="CK678" s="1741"/>
      <c r="CL678" s="1741"/>
      <c r="CM678" s="1741"/>
      <c r="CN678" s="1741"/>
      <c r="CO678" s="1741"/>
      <c r="CP678" s="1741"/>
      <c r="CQ678" s="1741"/>
      <c r="CR678" s="1741"/>
      <c r="CS678" s="1741"/>
      <c r="CT678" s="1741"/>
      <c r="CU678" s="1741"/>
      <c r="CV678" s="1741"/>
    </row>
    <row r="679" spans="1:100" ht="15">
      <c r="A679" s="961"/>
      <c r="B679" s="892"/>
      <c r="C679" s="892"/>
      <c r="D679" s="892"/>
      <c r="E679" s="892"/>
      <c r="F679" s="892"/>
      <c r="G679" s="892"/>
      <c r="H679" s="984"/>
      <c r="I679" s="892"/>
      <c r="J679" s="2386"/>
      <c r="K679" s="2389"/>
      <c r="L679" s="208" t="s">
        <v>1896</v>
      </c>
      <c r="M679" s="1113"/>
      <c r="N679" s="1728"/>
      <c r="O679" s="1113"/>
      <c r="P679" s="1113"/>
      <c r="Q679" s="1754"/>
      <c r="R679" s="1113"/>
      <c r="S679" s="1188"/>
      <c r="T679" s="1755"/>
      <c r="U679" s="1755"/>
      <c r="V679" s="1755"/>
      <c r="W679" s="1755"/>
      <c r="X679" s="1755"/>
      <c r="Y679" s="1755"/>
      <c r="Z679" s="1755"/>
      <c r="AA679" s="1755"/>
      <c r="AB679" s="1755"/>
      <c r="AC679" s="1755"/>
      <c r="AD679" s="1755"/>
      <c r="AE679" s="1755"/>
      <c r="AF679" s="1070"/>
      <c r="AG679" s="1070"/>
      <c r="AH679" s="1070"/>
      <c r="AI679" s="1070"/>
      <c r="AJ679" s="1070"/>
      <c r="AK679" s="1732"/>
      <c r="AL679" s="1758"/>
      <c r="AM679" s="1755"/>
      <c r="AN679" s="1037"/>
      <c r="AO679" s="1036"/>
      <c r="AP679" s="1036"/>
      <c r="AQ679" s="1036"/>
      <c r="AR679" s="1036"/>
      <c r="AS679" s="1036"/>
      <c r="AT679" s="1036"/>
      <c r="AU679" s="1036"/>
      <c r="AV679" s="1036"/>
      <c r="AW679" s="1036"/>
      <c r="AX679" s="1036"/>
      <c r="AY679" s="1036"/>
      <c r="AZ679" s="1036"/>
      <c r="BA679" s="1036"/>
      <c r="BB679" s="1036"/>
      <c r="BC679" s="1036"/>
      <c r="BD679" s="1036"/>
      <c r="BE679" s="1036"/>
      <c r="BF679" s="1036"/>
      <c r="BG679" s="1036"/>
      <c r="BH679" s="1447"/>
      <c r="BI679" s="1447"/>
      <c r="BJ679" s="1447"/>
      <c r="BK679" s="1036"/>
      <c r="BL679" s="1738"/>
      <c r="BM679" s="1738"/>
      <c r="BN679" s="1738"/>
      <c r="BO679" s="1738"/>
      <c r="BP679" s="1036"/>
      <c r="BQ679" s="1036"/>
      <c r="BR679" s="1036"/>
      <c r="BS679" s="1036"/>
      <c r="BT679" s="1036"/>
      <c r="BU679" s="1036"/>
      <c r="BV679" s="1036"/>
      <c r="BW679" s="1036"/>
      <c r="BX679" s="1732"/>
      <c r="BY679" s="1732"/>
      <c r="BZ679" s="1732"/>
      <c r="CA679" s="1732"/>
      <c r="CB679" s="1732"/>
      <c r="CC679" s="1732"/>
      <c r="CD679" s="1732"/>
      <c r="CE679" s="1732"/>
      <c r="CF679" s="1732"/>
      <c r="CG679" s="1732"/>
      <c r="CH679" s="1732"/>
      <c r="CI679" s="1732"/>
      <c r="CJ679" s="1732"/>
      <c r="CK679" s="1732"/>
      <c r="CL679" s="1732"/>
      <c r="CM679" s="1732"/>
      <c r="CN679" s="1732"/>
      <c r="CO679" s="1732"/>
      <c r="CP679" s="1732"/>
      <c r="CQ679" s="1732"/>
      <c r="CR679" s="1732"/>
      <c r="CS679" s="1732"/>
      <c r="CT679" s="1732"/>
      <c r="CU679" s="1732"/>
      <c r="CV679" s="1732"/>
    </row>
    <row r="680" spans="1:100" ht="30">
      <c r="A680" s="892">
        <v>8</v>
      </c>
      <c r="B680" s="892" t="s">
        <v>440</v>
      </c>
      <c r="C680" s="892" t="s">
        <v>1784</v>
      </c>
      <c r="D680" s="892" t="s">
        <v>150</v>
      </c>
      <c r="E680" s="892">
        <v>1027</v>
      </c>
      <c r="F680" s="892">
        <v>39</v>
      </c>
      <c r="G680" s="892">
        <v>2</v>
      </c>
      <c r="H680" s="984" t="s">
        <v>1897</v>
      </c>
      <c r="I680" s="892" t="s">
        <v>1531</v>
      </c>
      <c r="J680" s="2386" t="s">
        <v>1898</v>
      </c>
      <c r="K680" s="2403" t="s">
        <v>445</v>
      </c>
      <c r="L680" s="369" t="s">
        <v>1899</v>
      </c>
      <c r="M680" s="1138" t="s">
        <v>152</v>
      </c>
      <c r="N680" s="1111"/>
      <c r="O680" s="1111" t="s">
        <v>447</v>
      </c>
      <c r="P680" s="1111" t="s">
        <v>448</v>
      </c>
      <c r="Q680" s="1111"/>
      <c r="R680" s="1111" t="s">
        <v>151</v>
      </c>
      <c r="S680" s="1510" t="s">
        <v>1882</v>
      </c>
      <c r="T680" s="1633" t="s">
        <v>466</v>
      </c>
      <c r="U680" s="1633" t="s">
        <v>623</v>
      </c>
      <c r="V680" s="1070" t="s">
        <v>450</v>
      </c>
      <c r="W680" s="1759"/>
      <c r="X680" s="981" t="s">
        <v>450</v>
      </c>
      <c r="Y680" s="1759"/>
      <c r="Z680" s="1759"/>
      <c r="AA680" s="1759"/>
      <c r="AB680" s="1759"/>
      <c r="AC680" s="919" t="s">
        <v>528</v>
      </c>
      <c r="AD680" s="1114" t="s">
        <v>1900</v>
      </c>
      <c r="AE680" s="1070" t="s">
        <v>451</v>
      </c>
      <c r="AF680" s="1070" t="s">
        <v>450</v>
      </c>
      <c r="AG680" s="1070" t="s">
        <v>451</v>
      </c>
      <c r="AH680" s="1070" t="s">
        <v>466</v>
      </c>
      <c r="AI680" s="1070" t="s">
        <v>623</v>
      </c>
      <c r="AJ680" s="1070" t="s">
        <v>450</v>
      </c>
      <c r="AK680" s="1464"/>
      <c r="AL680" s="1464"/>
      <c r="AM680" s="1465"/>
      <c r="AN680" s="1144" t="s">
        <v>1901</v>
      </c>
      <c r="AO680" s="1633" t="s">
        <v>1801</v>
      </c>
      <c r="AP680" s="1189" t="s">
        <v>1902</v>
      </c>
      <c r="AQ680" s="919" t="s">
        <v>445</v>
      </c>
      <c r="AR680" s="919" t="s">
        <v>445</v>
      </c>
      <c r="AS680" s="919" t="s">
        <v>445</v>
      </c>
      <c r="AT680" s="919" t="s">
        <v>1903</v>
      </c>
      <c r="AU680" s="919" t="s">
        <v>1888</v>
      </c>
      <c r="AV680" s="919" t="s">
        <v>1904</v>
      </c>
      <c r="AW680" s="919" t="s">
        <v>1905</v>
      </c>
      <c r="AX680" s="919" t="s">
        <v>1906</v>
      </c>
      <c r="AY680" s="919" t="s">
        <v>1906</v>
      </c>
      <c r="AZ680" s="919" t="s">
        <v>445</v>
      </c>
      <c r="BA680" s="919" t="s">
        <v>445</v>
      </c>
      <c r="BB680" s="919" t="s">
        <v>1906</v>
      </c>
      <c r="BC680" s="919" t="s">
        <v>1906</v>
      </c>
      <c r="BD680" s="919" t="s">
        <v>1906</v>
      </c>
      <c r="BE680" s="919" t="s">
        <v>1906</v>
      </c>
      <c r="BF680" s="919" t="s">
        <v>1906</v>
      </c>
      <c r="BG680" s="919" t="s">
        <v>1906</v>
      </c>
      <c r="BH680" s="1473" t="s">
        <v>153</v>
      </c>
      <c r="BI680" s="981" t="s">
        <v>153</v>
      </c>
      <c r="BJ680" s="1279" t="s">
        <v>153</v>
      </c>
      <c r="BK680" s="981" t="s">
        <v>450</v>
      </c>
      <c r="BL680" s="981"/>
      <c r="BM680" s="981"/>
      <c r="BN680" s="981"/>
      <c r="BO680" s="981"/>
      <c r="BP680" s="919" t="s">
        <v>445</v>
      </c>
      <c r="BQ680" s="919" t="s">
        <v>1793</v>
      </c>
      <c r="BR680" s="919" t="s">
        <v>1873</v>
      </c>
      <c r="BS680" s="1070" t="s">
        <v>1807</v>
      </c>
      <c r="BT680" s="1070" t="s">
        <v>545</v>
      </c>
      <c r="BU680" s="1070" t="s">
        <v>1807</v>
      </c>
      <c r="BV680" s="919" t="s">
        <v>1892</v>
      </c>
      <c r="BW680" s="1070" t="s">
        <v>445</v>
      </c>
      <c r="BX680" s="1464"/>
      <c r="BY680" s="1464"/>
      <c r="BZ680" s="1464"/>
      <c r="CA680" s="1464"/>
      <c r="CB680" s="1464"/>
      <c r="CC680" s="1464"/>
      <c r="CD680" s="1464"/>
      <c r="CE680" s="1464"/>
      <c r="CF680" s="1464"/>
      <c r="CG680" s="1464"/>
      <c r="CH680" s="1464"/>
      <c r="CI680" s="1464"/>
      <c r="CJ680" s="1464"/>
      <c r="CK680" s="1464"/>
      <c r="CL680" s="1464"/>
      <c r="CM680" s="1464"/>
      <c r="CN680" s="1464"/>
      <c r="CO680" s="1464"/>
      <c r="CP680" s="1464"/>
      <c r="CQ680" s="1464"/>
      <c r="CR680" s="1464"/>
      <c r="CS680" s="1464"/>
      <c r="CT680" s="1464"/>
      <c r="CU680" s="1464"/>
      <c r="CV680" s="1464"/>
    </row>
    <row r="681" spans="1:100" ht="30">
      <c r="A681" s="892"/>
      <c r="B681" s="892"/>
      <c r="C681" s="892"/>
      <c r="D681" s="892"/>
      <c r="E681" s="892"/>
      <c r="F681" s="892"/>
      <c r="G681" s="892"/>
      <c r="H681" s="984"/>
      <c r="I681" s="892"/>
      <c r="J681" s="2386"/>
      <c r="K681" s="2404"/>
      <c r="L681" s="369" t="s">
        <v>1907</v>
      </c>
      <c r="M681" s="1139"/>
      <c r="N681" s="1112"/>
      <c r="O681" s="1112"/>
      <c r="P681" s="1112"/>
      <c r="Q681" s="1112"/>
      <c r="R681" s="1112" t="s">
        <v>151</v>
      </c>
      <c r="S681" s="1511"/>
      <c r="T681" s="1070"/>
      <c r="U681" s="1070"/>
      <c r="V681" s="1070"/>
      <c r="W681" s="1760"/>
      <c r="X681" s="1495"/>
      <c r="Y681" s="1760"/>
      <c r="Z681" s="1760"/>
      <c r="AA681" s="1760"/>
      <c r="AB681" s="1760"/>
      <c r="AC681" s="919"/>
      <c r="AD681" s="1114"/>
      <c r="AE681" s="1070"/>
      <c r="AF681" s="1070"/>
      <c r="AG681" s="1070"/>
      <c r="AH681" s="1070"/>
      <c r="AI681" s="1070"/>
      <c r="AJ681" s="1070"/>
      <c r="AK681" s="1465"/>
      <c r="AL681" s="1465"/>
      <c r="AM681" s="1465"/>
      <c r="AN681" s="1114"/>
      <c r="AO681" s="1070"/>
      <c r="AP681" s="1070"/>
      <c r="AQ681" s="1070"/>
      <c r="AR681" s="1070"/>
      <c r="AS681" s="1070"/>
      <c r="AT681" s="1070"/>
      <c r="AU681" s="1070"/>
      <c r="AV681" s="1070"/>
      <c r="AW681" s="1070"/>
      <c r="AX681" s="1070"/>
      <c r="AY681" s="1070"/>
      <c r="AZ681" s="1070"/>
      <c r="BA681" s="1070"/>
      <c r="BB681" s="1070"/>
      <c r="BC681" s="1070"/>
      <c r="BD681" s="1070"/>
      <c r="BE681" s="1070"/>
      <c r="BF681" s="1070"/>
      <c r="BG681" s="1070"/>
      <c r="BH681" s="1474"/>
      <c r="BI681" s="1495"/>
      <c r="BJ681" s="1162"/>
      <c r="BK681" s="1495"/>
      <c r="BL681" s="1495"/>
      <c r="BM681" s="1495"/>
      <c r="BN681" s="1495"/>
      <c r="BO681" s="1495"/>
      <c r="BP681" s="1070"/>
      <c r="BQ681" s="1070"/>
      <c r="BR681" s="1070"/>
      <c r="BS681" s="1070"/>
      <c r="BT681" s="1070"/>
      <c r="BU681" s="1070"/>
      <c r="BV681" s="1070"/>
      <c r="BW681" s="1070"/>
      <c r="BX681" s="1465"/>
      <c r="BY681" s="1465"/>
      <c r="BZ681" s="1465"/>
      <c r="CA681" s="1465"/>
      <c r="CB681" s="1465"/>
      <c r="CC681" s="1465"/>
      <c r="CD681" s="1465"/>
      <c r="CE681" s="1465"/>
      <c r="CF681" s="1465"/>
      <c r="CG681" s="1465"/>
      <c r="CH681" s="1465"/>
      <c r="CI681" s="1465"/>
      <c r="CJ681" s="1465"/>
      <c r="CK681" s="1465"/>
      <c r="CL681" s="1465"/>
      <c r="CM681" s="1465"/>
      <c r="CN681" s="1465"/>
      <c r="CO681" s="1465"/>
      <c r="CP681" s="1465"/>
      <c r="CQ681" s="1465"/>
      <c r="CR681" s="1465"/>
      <c r="CS681" s="1465"/>
      <c r="CT681" s="1465"/>
      <c r="CU681" s="1465"/>
      <c r="CV681" s="1465"/>
    </row>
    <row r="682" spans="1:100" ht="30">
      <c r="A682" s="892"/>
      <c r="B682" s="892"/>
      <c r="C682" s="892"/>
      <c r="D682" s="892"/>
      <c r="E682" s="892"/>
      <c r="F682" s="892"/>
      <c r="G682" s="892"/>
      <c r="H682" s="984"/>
      <c r="I682" s="892"/>
      <c r="J682" s="2386"/>
      <c r="K682" s="2404"/>
      <c r="L682" s="369" t="s">
        <v>1908</v>
      </c>
      <c r="M682" s="1139"/>
      <c r="N682" s="1112"/>
      <c r="O682" s="1112"/>
      <c r="P682" s="1112"/>
      <c r="Q682" s="1112"/>
      <c r="R682" s="1112"/>
      <c r="S682" s="1511"/>
      <c r="T682" s="1070"/>
      <c r="U682" s="1070"/>
      <c r="V682" s="1070"/>
      <c r="W682" s="1760"/>
      <c r="X682" s="1495"/>
      <c r="Y682" s="1760"/>
      <c r="Z682" s="1760"/>
      <c r="AA682" s="1760"/>
      <c r="AB682" s="1760"/>
      <c r="AC682" s="919"/>
      <c r="AD682" s="1114"/>
      <c r="AE682" s="1070"/>
      <c r="AF682" s="1070"/>
      <c r="AG682" s="1070"/>
      <c r="AH682" s="1070"/>
      <c r="AI682" s="1070"/>
      <c r="AJ682" s="1070"/>
      <c r="AK682" s="1465"/>
      <c r="AL682" s="1465"/>
      <c r="AM682" s="1465"/>
      <c r="AN682" s="1114"/>
      <c r="AO682" s="1070"/>
      <c r="AP682" s="1070"/>
      <c r="AQ682" s="1070"/>
      <c r="AR682" s="1070"/>
      <c r="AS682" s="1070"/>
      <c r="AT682" s="1070"/>
      <c r="AU682" s="1070"/>
      <c r="AV682" s="1070"/>
      <c r="AW682" s="1070"/>
      <c r="AX682" s="1070"/>
      <c r="AY682" s="1070"/>
      <c r="AZ682" s="1070"/>
      <c r="BA682" s="1070"/>
      <c r="BB682" s="1070"/>
      <c r="BC682" s="1070"/>
      <c r="BD682" s="1070"/>
      <c r="BE682" s="1070"/>
      <c r="BF682" s="1070"/>
      <c r="BG682" s="1070"/>
      <c r="BH682" s="1474"/>
      <c r="BI682" s="1495"/>
      <c r="BJ682" s="1162"/>
      <c r="BK682" s="1495"/>
      <c r="BL682" s="1495"/>
      <c r="BM682" s="1495"/>
      <c r="BN682" s="1495"/>
      <c r="BO682" s="1495"/>
      <c r="BP682" s="1070"/>
      <c r="BQ682" s="1070"/>
      <c r="BR682" s="1070"/>
      <c r="BS682" s="1070"/>
      <c r="BT682" s="1070"/>
      <c r="BU682" s="1070"/>
      <c r="BV682" s="1070"/>
      <c r="BW682" s="1070"/>
      <c r="BX682" s="1465"/>
      <c r="BY682" s="1465"/>
      <c r="BZ682" s="1465"/>
      <c r="CA682" s="1465"/>
      <c r="CB682" s="1465"/>
      <c r="CC682" s="1465"/>
      <c r="CD682" s="1465"/>
      <c r="CE682" s="1465"/>
      <c r="CF682" s="1465"/>
      <c r="CG682" s="1465"/>
      <c r="CH682" s="1465"/>
      <c r="CI682" s="1465"/>
      <c r="CJ682" s="1465"/>
      <c r="CK682" s="1465"/>
      <c r="CL682" s="1465"/>
      <c r="CM682" s="1465"/>
      <c r="CN682" s="1465"/>
      <c r="CO682" s="1465"/>
      <c r="CP682" s="1465"/>
      <c r="CQ682" s="1465"/>
      <c r="CR682" s="1465"/>
      <c r="CS682" s="1465"/>
      <c r="CT682" s="1465"/>
      <c r="CU682" s="1465"/>
      <c r="CV682" s="1465"/>
    </row>
    <row r="683" spans="1:100" ht="15">
      <c r="A683" s="892"/>
      <c r="B683" s="892"/>
      <c r="C683" s="892"/>
      <c r="D683" s="892"/>
      <c r="E683" s="892"/>
      <c r="F683" s="892"/>
      <c r="G683" s="892"/>
      <c r="H683" s="984"/>
      <c r="I683" s="892"/>
      <c r="J683" s="2386"/>
      <c r="K683" s="2404"/>
      <c r="L683" s="369" t="s">
        <v>1909</v>
      </c>
      <c r="M683" s="1139"/>
      <c r="N683" s="1112"/>
      <c r="O683" s="1112"/>
      <c r="P683" s="1112"/>
      <c r="Q683" s="1112"/>
      <c r="R683" s="1112"/>
      <c r="S683" s="1511"/>
      <c r="T683" s="1070"/>
      <c r="U683" s="1070"/>
      <c r="V683" s="1070"/>
      <c r="W683" s="1760"/>
      <c r="X683" s="1495"/>
      <c r="Y683" s="1760"/>
      <c r="Z683" s="1760"/>
      <c r="AA683" s="1760"/>
      <c r="AB683" s="1760"/>
      <c r="AC683" s="919"/>
      <c r="AD683" s="1114"/>
      <c r="AE683" s="1070"/>
      <c r="AF683" s="1070"/>
      <c r="AG683" s="1070"/>
      <c r="AH683" s="1070"/>
      <c r="AI683" s="1070"/>
      <c r="AJ683" s="1070"/>
      <c r="AK683" s="1465"/>
      <c r="AL683" s="1465"/>
      <c r="AM683" s="1465"/>
      <c r="AN683" s="1114"/>
      <c r="AO683" s="1070"/>
      <c r="AP683" s="1070"/>
      <c r="AQ683" s="1070"/>
      <c r="AR683" s="1070"/>
      <c r="AS683" s="1070"/>
      <c r="AT683" s="1070"/>
      <c r="AU683" s="1070"/>
      <c r="AV683" s="1070"/>
      <c r="AW683" s="1070"/>
      <c r="AX683" s="1070"/>
      <c r="AY683" s="1070"/>
      <c r="AZ683" s="1070"/>
      <c r="BA683" s="1070"/>
      <c r="BB683" s="1070"/>
      <c r="BC683" s="1070"/>
      <c r="BD683" s="1070"/>
      <c r="BE683" s="1070"/>
      <c r="BF683" s="1070"/>
      <c r="BG683" s="1070"/>
      <c r="BH683" s="1474"/>
      <c r="BI683" s="1495"/>
      <c r="BJ683" s="1162"/>
      <c r="BK683" s="1495"/>
      <c r="BL683" s="1495"/>
      <c r="BM683" s="1495"/>
      <c r="BN683" s="1495"/>
      <c r="BO683" s="1495"/>
      <c r="BP683" s="1070"/>
      <c r="BQ683" s="1070"/>
      <c r="BR683" s="1070"/>
      <c r="BS683" s="1070"/>
      <c r="BT683" s="1070"/>
      <c r="BU683" s="1070"/>
      <c r="BV683" s="1070"/>
      <c r="BW683" s="1070"/>
      <c r="BX683" s="1465"/>
      <c r="BY683" s="1465"/>
      <c r="BZ683" s="1465"/>
      <c r="CA683" s="1465"/>
      <c r="CB683" s="1465"/>
      <c r="CC683" s="1465"/>
      <c r="CD683" s="1465"/>
      <c r="CE683" s="1465"/>
      <c r="CF683" s="1465"/>
      <c r="CG683" s="1465"/>
      <c r="CH683" s="1465"/>
      <c r="CI683" s="1465"/>
      <c r="CJ683" s="1465"/>
      <c r="CK683" s="1465"/>
      <c r="CL683" s="1465"/>
      <c r="CM683" s="1465"/>
      <c r="CN683" s="1465"/>
      <c r="CO683" s="1465"/>
      <c r="CP683" s="1465"/>
      <c r="CQ683" s="1465"/>
      <c r="CR683" s="1465"/>
      <c r="CS683" s="1465"/>
      <c r="CT683" s="1465"/>
      <c r="CU683" s="1465"/>
      <c r="CV683" s="1465"/>
    </row>
    <row r="684" spans="1:100" ht="15">
      <c r="A684" s="892"/>
      <c r="B684" s="892"/>
      <c r="C684" s="892"/>
      <c r="D684" s="892"/>
      <c r="E684" s="892"/>
      <c r="F684" s="892"/>
      <c r="G684" s="892"/>
      <c r="H684" s="984"/>
      <c r="I684" s="892"/>
      <c r="J684" s="2386"/>
      <c r="K684" s="2404"/>
      <c r="L684" s="369" t="s">
        <v>1910</v>
      </c>
      <c r="M684" s="1139"/>
      <c r="N684" s="1112"/>
      <c r="O684" s="1112"/>
      <c r="P684" s="1112"/>
      <c r="Q684" s="1112"/>
      <c r="R684" s="1112"/>
      <c r="S684" s="1511"/>
      <c r="T684" s="1070"/>
      <c r="U684" s="1070"/>
      <c r="V684" s="1070"/>
      <c r="W684" s="1760"/>
      <c r="X684" s="1495"/>
      <c r="Y684" s="1760"/>
      <c r="Z684" s="1760"/>
      <c r="AA684" s="1760"/>
      <c r="AB684" s="1760"/>
      <c r="AC684" s="919"/>
      <c r="AD684" s="1114"/>
      <c r="AE684" s="1070"/>
      <c r="AF684" s="1070"/>
      <c r="AG684" s="1070"/>
      <c r="AH684" s="1070"/>
      <c r="AI684" s="1070"/>
      <c r="AJ684" s="1070"/>
      <c r="AK684" s="1465"/>
      <c r="AL684" s="1465"/>
      <c r="AM684" s="1465"/>
      <c r="AN684" s="1114"/>
      <c r="AO684" s="1070"/>
      <c r="AP684" s="1070"/>
      <c r="AQ684" s="1070"/>
      <c r="AR684" s="1070"/>
      <c r="AS684" s="1070"/>
      <c r="AT684" s="1070"/>
      <c r="AU684" s="1070"/>
      <c r="AV684" s="1070"/>
      <c r="AW684" s="1070"/>
      <c r="AX684" s="1070"/>
      <c r="AY684" s="1070"/>
      <c r="AZ684" s="1070"/>
      <c r="BA684" s="1070"/>
      <c r="BB684" s="1070"/>
      <c r="BC684" s="1070"/>
      <c r="BD684" s="1070"/>
      <c r="BE684" s="1070"/>
      <c r="BF684" s="1070"/>
      <c r="BG684" s="1070"/>
      <c r="BH684" s="1474"/>
      <c r="BI684" s="1495"/>
      <c r="BJ684" s="1162"/>
      <c r="BK684" s="1495"/>
      <c r="BL684" s="1495"/>
      <c r="BM684" s="1495"/>
      <c r="BN684" s="1495"/>
      <c r="BO684" s="1495"/>
      <c r="BP684" s="1070"/>
      <c r="BQ684" s="1070"/>
      <c r="BR684" s="1070"/>
      <c r="BS684" s="1070"/>
      <c r="BT684" s="1070"/>
      <c r="BU684" s="1070"/>
      <c r="BV684" s="1070"/>
      <c r="BW684" s="1070"/>
      <c r="BX684" s="1465"/>
      <c r="BY684" s="1465"/>
      <c r="BZ684" s="1465"/>
      <c r="CA684" s="1465"/>
      <c r="CB684" s="1465"/>
      <c r="CC684" s="1465"/>
      <c r="CD684" s="1465"/>
      <c r="CE684" s="1465"/>
      <c r="CF684" s="1465"/>
      <c r="CG684" s="1465"/>
      <c r="CH684" s="1465"/>
      <c r="CI684" s="1465"/>
      <c r="CJ684" s="1465"/>
      <c r="CK684" s="1465"/>
      <c r="CL684" s="1465"/>
      <c r="CM684" s="1465"/>
      <c r="CN684" s="1465"/>
      <c r="CO684" s="1465"/>
      <c r="CP684" s="1465"/>
      <c r="CQ684" s="1465"/>
      <c r="CR684" s="1465"/>
      <c r="CS684" s="1465"/>
      <c r="CT684" s="1465"/>
      <c r="CU684" s="1465"/>
      <c r="CV684" s="1465"/>
    </row>
    <row r="685" spans="1:100" ht="30">
      <c r="A685" s="892"/>
      <c r="B685" s="892"/>
      <c r="C685" s="892"/>
      <c r="D685" s="892"/>
      <c r="E685" s="892"/>
      <c r="F685" s="892"/>
      <c r="G685" s="892"/>
      <c r="H685" s="984"/>
      <c r="I685" s="892"/>
      <c r="J685" s="2386"/>
      <c r="K685" s="2404"/>
      <c r="L685" s="369" t="s">
        <v>1911</v>
      </c>
      <c r="M685" s="1139"/>
      <c r="N685" s="1112"/>
      <c r="O685" s="1112"/>
      <c r="P685" s="1112"/>
      <c r="Q685" s="1112"/>
      <c r="R685" s="1112"/>
      <c r="S685" s="1511"/>
      <c r="T685" s="1070"/>
      <c r="U685" s="1070"/>
      <c r="V685" s="1070"/>
      <c r="W685" s="1760"/>
      <c r="X685" s="1495"/>
      <c r="Y685" s="1760"/>
      <c r="Z685" s="1760"/>
      <c r="AA685" s="1760"/>
      <c r="AB685" s="1760"/>
      <c r="AC685" s="919"/>
      <c r="AD685" s="1114"/>
      <c r="AE685" s="1070"/>
      <c r="AF685" s="1070"/>
      <c r="AG685" s="1070"/>
      <c r="AH685" s="1070"/>
      <c r="AI685" s="1070"/>
      <c r="AJ685" s="1070"/>
      <c r="AK685" s="1465"/>
      <c r="AL685" s="1465"/>
      <c r="AM685" s="1465"/>
      <c r="AN685" s="1114"/>
      <c r="AO685" s="1070"/>
      <c r="AP685" s="1070"/>
      <c r="AQ685" s="1070"/>
      <c r="AR685" s="1070"/>
      <c r="AS685" s="1070"/>
      <c r="AT685" s="1070"/>
      <c r="AU685" s="1070"/>
      <c r="AV685" s="1070"/>
      <c r="AW685" s="1070"/>
      <c r="AX685" s="1070"/>
      <c r="AY685" s="1070"/>
      <c r="AZ685" s="1070"/>
      <c r="BA685" s="1070"/>
      <c r="BB685" s="1070"/>
      <c r="BC685" s="1070"/>
      <c r="BD685" s="1070"/>
      <c r="BE685" s="1070"/>
      <c r="BF685" s="1070"/>
      <c r="BG685" s="1070"/>
      <c r="BH685" s="1474"/>
      <c r="BI685" s="1495"/>
      <c r="BJ685" s="1162"/>
      <c r="BK685" s="1495"/>
      <c r="BL685" s="1495"/>
      <c r="BM685" s="1495"/>
      <c r="BN685" s="1495"/>
      <c r="BO685" s="1495"/>
      <c r="BP685" s="1070"/>
      <c r="BQ685" s="1070"/>
      <c r="BR685" s="1070"/>
      <c r="BS685" s="1070"/>
      <c r="BT685" s="1070"/>
      <c r="BU685" s="1070"/>
      <c r="BV685" s="1070"/>
      <c r="BW685" s="1070"/>
      <c r="BX685" s="1465"/>
      <c r="BY685" s="1465"/>
      <c r="BZ685" s="1465"/>
      <c r="CA685" s="1465"/>
      <c r="CB685" s="1465"/>
      <c r="CC685" s="1465"/>
      <c r="CD685" s="1465"/>
      <c r="CE685" s="1465"/>
      <c r="CF685" s="1465"/>
      <c r="CG685" s="1465"/>
      <c r="CH685" s="1465"/>
      <c r="CI685" s="1465"/>
      <c r="CJ685" s="1465"/>
      <c r="CK685" s="1465"/>
      <c r="CL685" s="1465"/>
      <c r="CM685" s="1465"/>
      <c r="CN685" s="1465"/>
      <c r="CO685" s="1465"/>
      <c r="CP685" s="1465"/>
      <c r="CQ685" s="1465"/>
      <c r="CR685" s="1465"/>
      <c r="CS685" s="1465"/>
      <c r="CT685" s="1465"/>
      <c r="CU685" s="1465"/>
      <c r="CV685" s="1465"/>
    </row>
    <row r="686" spans="1:100" ht="15">
      <c r="A686" s="892"/>
      <c r="B686" s="892"/>
      <c r="C686" s="892"/>
      <c r="D686" s="892"/>
      <c r="E686" s="892"/>
      <c r="F686" s="892"/>
      <c r="G686" s="892"/>
      <c r="H686" s="984"/>
      <c r="I686" s="892"/>
      <c r="J686" s="2386"/>
      <c r="K686" s="2405"/>
      <c r="L686" s="370" t="s">
        <v>1912</v>
      </c>
      <c r="M686" s="1139"/>
      <c r="N686" s="1112"/>
      <c r="O686" s="1113"/>
      <c r="P686" s="1113"/>
      <c r="Q686" s="1113"/>
      <c r="R686" s="1113"/>
      <c r="S686" s="1512"/>
      <c r="T686" s="1070"/>
      <c r="U686" s="1070"/>
      <c r="V686" s="1070"/>
      <c r="W686" s="1760"/>
      <c r="X686" s="1495"/>
      <c r="Y686" s="1760"/>
      <c r="Z686" s="1760"/>
      <c r="AA686" s="1760"/>
      <c r="AB686" s="1760"/>
      <c r="AC686" s="919"/>
      <c r="AD686" s="1114"/>
      <c r="AE686" s="1070"/>
      <c r="AF686" s="1070"/>
      <c r="AG686" s="1070"/>
      <c r="AH686" s="1070"/>
      <c r="AI686" s="1070"/>
      <c r="AJ686" s="1070"/>
      <c r="AK686" s="1465"/>
      <c r="AL686" s="1465"/>
      <c r="AM686" s="1465"/>
      <c r="AN686" s="1114"/>
      <c r="AO686" s="1070"/>
      <c r="AP686" s="1070"/>
      <c r="AQ686" s="1070"/>
      <c r="AR686" s="1070"/>
      <c r="AS686" s="1070"/>
      <c r="AT686" s="1070"/>
      <c r="AU686" s="1070"/>
      <c r="AV686" s="1070"/>
      <c r="AW686" s="1070"/>
      <c r="AX686" s="1070"/>
      <c r="AY686" s="1070"/>
      <c r="AZ686" s="1070"/>
      <c r="BA686" s="1070"/>
      <c r="BB686" s="1070"/>
      <c r="BC686" s="1070"/>
      <c r="BD686" s="1070"/>
      <c r="BE686" s="1070"/>
      <c r="BF686" s="1070"/>
      <c r="BG686" s="1070"/>
      <c r="BH686" s="1521"/>
      <c r="BI686" s="1496"/>
      <c r="BJ686" s="1447"/>
      <c r="BK686" s="1495"/>
      <c r="BL686" s="1495"/>
      <c r="BM686" s="1495"/>
      <c r="BN686" s="1495"/>
      <c r="BO686" s="1495"/>
      <c r="BP686" s="1070"/>
      <c r="BQ686" s="1070"/>
      <c r="BR686" s="1070"/>
      <c r="BS686" s="1070"/>
      <c r="BT686" s="1070"/>
      <c r="BU686" s="1070"/>
      <c r="BV686" s="1070"/>
      <c r="BW686" s="1070"/>
      <c r="BX686" s="1465"/>
      <c r="BY686" s="1465"/>
      <c r="BZ686" s="1465"/>
      <c r="CA686" s="1465"/>
      <c r="CB686" s="1465"/>
      <c r="CC686" s="1465"/>
      <c r="CD686" s="1465"/>
      <c r="CE686" s="1465"/>
      <c r="CF686" s="1465"/>
      <c r="CG686" s="1465"/>
      <c r="CH686" s="1465"/>
      <c r="CI686" s="1465"/>
      <c r="CJ686" s="1465"/>
      <c r="CK686" s="1465"/>
      <c r="CL686" s="1465"/>
      <c r="CM686" s="1465"/>
      <c r="CN686" s="1465"/>
      <c r="CO686" s="1465"/>
      <c r="CP686" s="1465"/>
      <c r="CQ686" s="1465"/>
      <c r="CR686" s="1465"/>
      <c r="CS686" s="1465"/>
      <c r="CT686" s="1465"/>
      <c r="CU686" s="1465"/>
      <c r="CV686" s="1465"/>
    </row>
    <row r="687" spans="1:100" ht="30">
      <c r="A687" s="961">
        <v>9</v>
      </c>
      <c r="B687" s="892" t="s">
        <v>440</v>
      </c>
      <c r="C687" s="892" t="s">
        <v>1784</v>
      </c>
      <c r="D687" s="961" t="s">
        <v>150</v>
      </c>
      <c r="E687" s="892">
        <v>1027</v>
      </c>
      <c r="F687" s="892">
        <v>1</v>
      </c>
      <c r="G687" s="892">
        <v>9</v>
      </c>
      <c r="H687" s="984" t="s">
        <v>1913</v>
      </c>
      <c r="I687" s="892" t="s">
        <v>443</v>
      </c>
      <c r="J687" s="2386" t="s">
        <v>1914</v>
      </c>
      <c r="K687" s="2403" t="s">
        <v>445</v>
      </c>
      <c r="L687" s="228" t="s">
        <v>1915</v>
      </c>
      <c r="M687" s="1303" t="s">
        <v>152</v>
      </c>
      <c r="N687" s="1303"/>
      <c r="O687" s="1551" t="s">
        <v>447</v>
      </c>
      <c r="P687" s="1133" t="s">
        <v>448</v>
      </c>
      <c r="Q687" s="1123"/>
      <c r="R687" s="1123" t="s">
        <v>151</v>
      </c>
      <c r="S687" s="972" t="s">
        <v>1916</v>
      </c>
      <c r="T687" s="1761"/>
      <c r="U687" s="1761"/>
      <c r="V687" s="1761"/>
      <c r="W687" s="1761"/>
      <c r="X687" s="1761"/>
      <c r="Y687" s="1761"/>
      <c r="Z687" s="1761"/>
      <c r="AA687" s="1761"/>
      <c r="AB687" s="1761"/>
      <c r="AC687" s="1761"/>
      <c r="AD687" s="1761"/>
      <c r="AE687" s="1761"/>
      <c r="AF687" s="963" t="s">
        <v>450</v>
      </c>
      <c r="AG687" s="963" t="s">
        <v>451</v>
      </c>
      <c r="AH687" s="963" t="s">
        <v>466</v>
      </c>
      <c r="AI687" s="963" t="s">
        <v>623</v>
      </c>
      <c r="AJ687" s="963" t="s">
        <v>450</v>
      </c>
      <c r="AK687" s="1464"/>
      <c r="AL687" s="1464"/>
      <c r="AM687" s="1464"/>
      <c r="AN687" s="1153" t="s">
        <v>1917</v>
      </c>
      <c r="AO687" s="1141" t="s">
        <v>1801</v>
      </c>
      <c r="AP687" s="970" t="s">
        <v>1918</v>
      </c>
      <c r="AQ687" s="963" t="s">
        <v>445</v>
      </c>
      <c r="AR687" s="963" t="s">
        <v>445</v>
      </c>
      <c r="AS687" s="963" t="s">
        <v>445</v>
      </c>
      <c r="AT687" s="963" t="s">
        <v>1919</v>
      </c>
      <c r="AU687" s="963" t="s">
        <v>1920</v>
      </c>
      <c r="AV687" s="963" t="s">
        <v>1920</v>
      </c>
      <c r="AW687" s="963" t="s">
        <v>445</v>
      </c>
      <c r="AX687" s="1141" t="s">
        <v>1921</v>
      </c>
      <c r="AY687" s="1141" t="s">
        <v>1921</v>
      </c>
      <c r="AZ687" s="1141" t="s">
        <v>445</v>
      </c>
      <c r="BA687" s="1141" t="s">
        <v>445</v>
      </c>
      <c r="BB687" s="1141" t="s">
        <v>1921</v>
      </c>
      <c r="BC687" s="1141" t="s">
        <v>1921</v>
      </c>
      <c r="BD687" s="1141" t="s">
        <v>1921</v>
      </c>
      <c r="BE687" s="1141" t="s">
        <v>1921</v>
      </c>
      <c r="BF687" s="1141" t="s">
        <v>1921</v>
      </c>
      <c r="BG687" s="1141" t="s">
        <v>1921</v>
      </c>
      <c r="BH687" s="1473" t="s">
        <v>153</v>
      </c>
      <c r="BI687" s="981" t="s">
        <v>153</v>
      </c>
      <c r="BJ687" s="1279" t="s">
        <v>197</v>
      </c>
      <c r="BK687" s="981"/>
      <c r="BL687" s="981"/>
      <c r="BM687" s="981" t="s">
        <v>450</v>
      </c>
      <c r="BN687" s="981"/>
      <c r="BO687" s="981"/>
      <c r="BP687" s="1141" t="s">
        <v>445</v>
      </c>
      <c r="BQ687" s="1141" t="s">
        <v>1922</v>
      </c>
      <c r="BR687" s="1141" t="s">
        <v>1873</v>
      </c>
      <c r="BS687" s="1141" t="s">
        <v>1807</v>
      </c>
      <c r="BT687" s="1141" t="s">
        <v>545</v>
      </c>
      <c r="BU687" s="1141" t="s">
        <v>1807</v>
      </c>
      <c r="BV687" s="1141" t="s">
        <v>1923</v>
      </c>
      <c r="BW687" s="1141" t="s">
        <v>445</v>
      </c>
      <c r="BX687" s="1464"/>
      <c r="BY687" s="1464"/>
      <c r="BZ687" s="1464"/>
      <c r="CA687" s="1464"/>
      <c r="CB687" s="1464"/>
      <c r="CC687" s="1464"/>
      <c r="CD687" s="1464"/>
      <c r="CE687" s="1464"/>
      <c r="CF687" s="1464"/>
      <c r="CG687" s="1464"/>
      <c r="CH687" s="1464"/>
      <c r="CI687" s="1464"/>
      <c r="CJ687" s="1464"/>
      <c r="CK687" s="1464"/>
      <c r="CL687" s="1464"/>
      <c r="CM687" s="1464"/>
      <c r="CN687" s="1464"/>
      <c r="CO687" s="1464"/>
      <c r="CP687" s="1464"/>
      <c r="CQ687" s="1464"/>
      <c r="CR687" s="1464"/>
      <c r="CS687" s="1464"/>
      <c r="CT687" s="1464"/>
      <c r="CU687" s="1464"/>
      <c r="CV687" s="1464"/>
    </row>
    <row r="688" spans="1:100" ht="30">
      <c r="A688" s="961"/>
      <c r="B688" s="892"/>
      <c r="C688" s="892"/>
      <c r="D688" s="961"/>
      <c r="E688" s="892"/>
      <c r="F688" s="892"/>
      <c r="G688" s="892"/>
      <c r="H688" s="984"/>
      <c r="I688" s="892"/>
      <c r="J688" s="2386"/>
      <c r="K688" s="2404"/>
      <c r="L688" s="228" t="s">
        <v>1924</v>
      </c>
      <c r="M688" s="1303"/>
      <c r="N688" s="1303"/>
      <c r="O688" s="1763"/>
      <c r="P688" s="1133"/>
      <c r="Q688" s="1124"/>
      <c r="R688" s="1124"/>
      <c r="S688" s="1497"/>
      <c r="T688" s="1468"/>
      <c r="U688" s="1468"/>
      <c r="V688" s="1468"/>
      <c r="W688" s="1468"/>
      <c r="X688" s="1468"/>
      <c r="Y688" s="1468"/>
      <c r="Z688" s="1468"/>
      <c r="AA688" s="1468"/>
      <c r="AB688" s="1468"/>
      <c r="AC688" s="1468"/>
      <c r="AD688" s="1468"/>
      <c r="AE688" s="1468"/>
      <c r="AF688" s="966"/>
      <c r="AG688" s="966"/>
      <c r="AH688" s="966"/>
      <c r="AI688" s="966"/>
      <c r="AJ688" s="966"/>
      <c r="AK688" s="1465"/>
      <c r="AL688" s="1465"/>
      <c r="AM688" s="1465"/>
      <c r="AN688" s="1634"/>
      <c r="AO688" s="1130"/>
      <c r="AP688" s="971"/>
      <c r="AQ688" s="966"/>
      <c r="AR688" s="966"/>
      <c r="AS688" s="966"/>
      <c r="AT688" s="966"/>
      <c r="AU688" s="966"/>
      <c r="AV688" s="966"/>
      <c r="AW688" s="966"/>
      <c r="AX688" s="1130"/>
      <c r="AY688" s="1130"/>
      <c r="AZ688" s="1130"/>
      <c r="BA688" s="1130"/>
      <c r="BB688" s="1130"/>
      <c r="BC688" s="1130"/>
      <c r="BD688" s="1130"/>
      <c r="BE688" s="1130"/>
      <c r="BF688" s="1130"/>
      <c r="BG688" s="1130"/>
      <c r="BH688" s="1474"/>
      <c r="BI688" s="1495"/>
      <c r="BJ688" s="1162"/>
      <c r="BK688" s="1495"/>
      <c r="BL688" s="1495"/>
      <c r="BM688" s="1495"/>
      <c r="BN688" s="1495"/>
      <c r="BO688" s="1495"/>
      <c r="BP688" s="1130"/>
      <c r="BQ688" s="1130"/>
      <c r="BR688" s="1130"/>
      <c r="BS688" s="1130"/>
      <c r="BT688" s="1130"/>
      <c r="BU688" s="1130"/>
      <c r="BV688" s="1130"/>
      <c r="BW688" s="1130"/>
      <c r="BX688" s="1465"/>
      <c r="BY688" s="1465"/>
      <c r="BZ688" s="1465"/>
      <c r="CA688" s="1465"/>
      <c r="CB688" s="1465"/>
      <c r="CC688" s="1465"/>
      <c r="CD688" s="1465"/>
      <c r="CE688" s="1465"/>
      <c r="CF688" s="1465"/>
      <c r="CG688" s="1465"/>
      <c r="CH688" s="1465"/>
      <c r="CI688" s="1465"/>
      <c r="CJ688" s="1465"/>
      <c r="CK688" s="1465"/>
      <c r="CL688" s="1465"/>
      <c r="CM688" s="1465"/>
      <c r="CN688" s="1465"/>
      <c r="CO688" s="1465"/>
      <c r="CP688" s="1465"/>
      <c r="CQ688" s="1465"/>
      <c r="CR688" s="1465"/>
      <c r="CS688" s="1465"/>
      <c r="CT688" s="1465"/>
      <c r="CU688" s="1465"/>
      <c r="CV688" s="1465"/>
    </row>
    <row r="689" spans="1:100" ht="15">
      <c r="A689" s="961"/>
      <c r="B689" s="892"/>
      <c r="C689" s="892"/>
      <c r="D689" s="961"/>
      <c r="E689" s="892"/>
      <c r="F689" s="892"/>
      <c r="G689" s="892"/>
      <c r="H689" s="984"/>
      <c r="I689" s="892"/>
      <c r="J689" s="2386"/>
      <c r="K689" s="2404"/>
      <c r="L689" s="228" t="s">
        <v>1925</v>
      </c>
      <c r="M689" s="1303"/>
      <c r="N689" s="1303"/>
      <c r="O689" s="1763"/>
      <c r="P689" s="1133"/>
      <c r="Q689" s="1124"/>
      <c r="R689" s="1124"/>
      <c r="S689" s="1497"/>
      <c r="T689" s="1468"/>
      <c r="U689" s="1468"/>
      <c r="V689" s="1468"/>
      <c r="W689" s="1468"/>
      <c r="X689" s="1468"/>
      <c r="Y689" s="1468"/>
      <c r="Z689" s="1468"/>
      <c r="AA689" s="1468"/>
      <c r="AB689" s="1468"/>
      <c r="AC689" s="1468"/>
      <c r="AD689" s="1468"/>
      <c r="AE689" s="1468"/>
      <c r="AF689" s="966"/>
      <c r="AG689" s="966"/>
      <c r="AH689" s="966"/>
      <c r="AI689" s="966"/>
      <c r="AJ689" s="966"/>
      <c r="AK689" s="1465"/>
      <c r="AL689" s="1465"/>
      <c r="AM689" s="1465"/>
      <c r="AN689" s="1634"/>
      <c r="AO689" s="1130"/>
      <c r="AP689" s="971"/>
      <c r="AQ689" s="966"/>
      <c r="AR689" s="966"/>
      <c r="AS689" s="966"/>
      <c r="AT689" s="966"/>
      <c r="AU689" s="966"/>
      <c r="AV689" s="966"/>
      <c r="AW689" s="966"/>
      <c r="AX689" s="1130"/>
      <c r="AY689" s="1130"/>
      <c r="AZ689" s="1130"/>
      <c r="BA689" s="1130"/>
      <c r="BB689" s="1130"/>
      <c r="BC689" s="1130"/>
      <c r="BD689" s="1130"/>
      <c r="BE689" s="1130"/>
      <c r="BF689" s="1130"/>
      <c r="BG689" s="1130"/>
      <c r="BH689" s="1474"/>
      <c r="BI689" s="1495"/>
      <c r="BJ689" s="1162"/>
      <c r="BK689" s="1495"/>
      <c r="BL689" s="1495"/>
      <c r="BM689" s="1495"/>
      <c r="BN689" s="1495"/>
      <c r="BO689" s="1495"/>
      <c r="BP689" s="1130"/>
      <c r="BQ689" s="1130"/>
      <c r="BR689" s="1130"/>
      <c r="BS689" s="1130"/>
      <c r="BT689" s="1130"/>
      <c r="BU689" s="1130"/>
      <c r="BV689" s="1130"/>
      <c r="BW689" s="1130"/>
      <c r="BX689" s="1465"/>
      <c r="BY689" s="1465"/>
      <c r="BZ689" s="1465"/>
      <c r="CA689" s="1465"/>
      <c r="CB689" s="1465"/>
      <c r="CC689" s="1465"/>
      <c r="CD689" s="1465"/>
      <c r="CE689" s="1465"/>
      <c r="CF689" s="1465"/>
      <c r="CG689" s="1465"/>
      <c r="CH689" s="1465"/>
      <c r="CI689" s="1465"/>
      <c r="CJ689" s="1465"/>
      <c r="CK689" s="1465"/>
      <c r="CL689" s="1465"/>
      <c r="CM689" s="1465"/>
      <c r="CN689" s="1465"/>
      <c r="CO689" s="1465"/>
      <c r="CP689" s="1465"/>
      <c r="CQ689" s="1465"/>
      <c r="CR689" s="1465"/>
      <c r="CS689" s="1465"/>
      <c r="CT689" s="1465"/>
      <c r="CU689" s="1465"/>
      <c r="CV689" s="1465"/>
    </row>
    <row r="690" spans="1:100" ht="30">
      <c r="A690" s="961"/>
      <c r="B690" s="892"/>
      <c r="C690" s="892"/>
      <c r="D690" s="961"/>
      <c r="E690" s="892"/>
      <c r="F690" s="892"/>
      <c r="G690" s="892"/>
      <c r="H690" s="984"/>
      <c r="I690" s="892"/>
      <c r="J690" s="2386"/>
      <c r="K690" s="2404"/>
      <c r="L690" s="228" t="s">
        <v>1926</v>
      </c>
      <c r="M690" s="1303"/>
      <c r="N690" s="1303"/>
      <c r="O690" s="1763"/>
      <c r="P690" s="1133"/>
      <c r="Q690" s="1124"/>
      <c r="R690" s="1124"/>
      <c r="S690" s="1497"/>
      <c r="T690" s="1468"/>
      <c r="U690" s="1468"/>
      <c r="V690" s="1468"/>
      <c r="W690" s="1468"/>
      <c r="X690" s="1468"/>
      <c r="Y690" s="1468"/>
      <c r="Z690" s="1468"/>
      <c r="AA690" s="1468"/>
      <c r="AB690" s="1468"/>
      <c r="AC690" s="1468"/>
      <c r="AD690" s="1468"/>
      <c r="AE690" s="1468"/>
      <c r="AF690" s="966"/>
      <c r="AG690" s="966"/>
      <c r="AH690" s="966"/>
      <c r="AI690" s="966"/>
      <c r="AJ690" s="966"/>
      <c r="AK690" s="1465"/>
      <c r="AL690" s="1465"/>
      <c r="AM690" s="1465"/>
      <c r="AN690" s="1634"/>
      <c r="AO690" s="1130"/>
      <c r="AP690" s="971"/>
      <c r="AQ690" s="966"/>
      <c r="AR690" s="966"/>
      <c r="AS690" s="966"/>
      <c r="AT690" s="966"/>
      <c r="AU690" s="966"/>
      <c r="AV690" s="966"/>
      <c r="AW690" s="966"/>
      <c r="AX690" s="1130"/>
      <c r="AY690" s="1130"/>
      <c r="AZ690" s="1130"/>
      <c r="BA690" s="1130"/>
      <c r="BB690" s="1130"/>
      <c r="BC690" s="1130"/>
      <c r="BD690" s="1130"/>
      <c r="BE690" s="1130"/>
      <c r="BF690" s="1130"/>
      <c r="BG690" s="1130"/>
      <c r="BH690" s="1474"/>
      <c r="BI690" s="1495"/>
      <c r="BJ690" s="1162"/>
      <c r="BK690" s="1495"/>
      <c r="BL690" s="1495"/>
      <c r="BM690" s="1495"/>
      <c r="BN690" s="1495"/>
      <c r="BO690" s="1495"/>
      <c r="BP690" s="1130"/>
      <c r="BQ690" s="1130"/>
      <c r="BR690" s="1130"/>
      <c r="BS690" s="1130"/>
      <c r="BT690" s="1130"/>
      <c r="BU690" s="1130"/>
      <c r="BV690" s="1130"/>
      <c r="BW690" s="1130"/>
      <c r="BX690" s="1465"/>
      <c r="BY690" s="1465"/>
      <c r="BZ690" s="1465"/>
      <c r="CA690" s="1465"/>
      <c r="CB690" s="1465"/>
      <c r="CC690" s="1465"/>
      <c r="CD690" s="1465"/>
      <c r="CE690" s="1465"/>
      <c r="CF690" s="1465"/>
      <c r="CG690" s="1465"/>
      <c r="CH690" s="1465"/>
      <c r="CI690" s="1465"/>
      <c r="CJ690" s="1465"/>
      <c r="CK690" s="1465"/>
      <c r="CL690" s="1465"/>
      <c r="CM690" s="1465"/>
      <c r="CN690" s="1465"/>
      <c r="CO690" s="1465"/>
      <c r="CP690" s="1465"/>
      <c r="CQ690" s="1465"/>
      <c r="CR690" s="1465"/>
      <c r="CS690" s="1465"/>
      <c r="CT690" s="1465"/>
      <c r="CU690" s="1465"/>
      <c r="CV690" s="1465"/>
    </row>
    <row r="691" spans="1:100" ht="15">
      <c r="A691" s="961"/>
      <c r="B691" s="892"/>
      <c r="C691" s="892"/>
      <c r="D691" s="961"/>
      <c r="E691" s="892"/>
      <c r="F691" s="892"/>
      <c r="G691" s="892"/>
      <c r="H691" s="984"/>
      <c r="I691" s="892"/>
      <c r="J691" s="2386"/>
      <c r="K691" s="2404"/>
      <c r="L691" s="228" t="s">
        <v>1927</v>
      </c>
      <c r="M691" s="1303"/>
      <c r="N691" s="1303"/>
      <c r="O691" s="1763"/>
      <c r="P691" s="1133"/>
      <c r="Q691" s="1124"/>
      <c r="R691" s="1124"/>
      <c r="S691" s="1497"/>
      <c r="T691" s="1468"/>
      <c r="U691" s="1468"/>
      <c r="V691" s="1468"/>
      <c r="W691" s="1468"/>
      <c r="X691" s="1468"/>
      <c r="Y691" s="1468"/>
      <c r="Z691" s="1468"/>
      <c r="AA691" s="1468"/>
      <c r="AB691" s="1468"/>
      <c r="AC691" s="1468"/>
      <c r="AD691" s="1468"/>
      <c r="AE691" s="1468"/>
      <c r="AF691" s="966"/>
      <c r="AG691" s="966"/>
      <c r="AH691" s="966"/>
      <c r="AI691" s="966"/>
      <c r="AJ691" s="966"/>
      <c r="AK691" s="1465"/>
      <c r="AL691" s="1465"/>
      <c r="AM691" s="1465"/>
      <c r="AN691" s="1634"/>
      <c r="AO691" s="1130"/>
      <c r="AP691" s="971"/>
      <c r="AQ691" s="966"/>
      <c r="AR691" s="966"/>
      <c r="AS691" s="966"/>
      <c r="AT691" s="966"/>
      <c r="AU691" s="966"/>
      <c r="AV691" s="966"/>
      <c r="AW691" s="966"/>
      <c r="AX691" s="1130"/>
      <c r="AY691" s="1130"/>
      <c r="AZ691" s="1130"/>
      <c r="BA691" s="1130"/>
      <c r="BB691" s="1130"/>
      <c r="BC691" s="1130"/>
      <c r="BD691" s="1130"/>
      <c r="BE691" s="1130"/>
      <c r="BF691" s="1130"/>
      <c r="BG691" s="1130"/>
      <c r="BH691" s="1474"/>
      <c r="BI691" s="1495"/>
      <c r="BJ691" s="1162"/>
      <c r="BK691" s="1495"/>
      <c r="BL691" s="1495"/>
      <c r="BM691" s="1495"/>
      <c r="BN691" s="1495"/>
      <c r="BO691" s="1495"/>
      <c r="BP691" s="1130"/>
      <c r="BQ691" s="1130"/>
      <c r="BR691" s="1130"/>
      <c r="BS691" s="1130"/>
      <c r="BT691" s="1130"/>
      <c r="BU691" s="1130"/>
      <c r="BV691" s="1130"/>
      <c r="BW691" s="1130"/>
      <c r="BX691" s="1465"/>
      <c r="BY691" s="1465"/>
      <c r="BZ691" s="1465"/>
      <c r="CA691" s="1465"/>
      <c r="CB691" s="1465"/>
      <c r="CC691" s="1465"/>
      <c r="CD691" s="1465"/>
      <c r="CE691" s="1465"/>
      <c r="CF691" s="1465"/>
      <c r="CG691" s="1465"/>
      <c r="CH691" s="1465"/>
      <c r="CI691" s="1465"/>
      <c r="CJ691" s="1465"/>
      <c r="CK691" s="1465"/>
      <c r="CL691" s="1465"/>
      <c r="CM691" s="1465"/>
      <c r="CN691" s="1465"/>
      <c r="CO691" s="1465"/>
      <c r="CP691" s="1465"/>
      <c r="CQ691" s="1465"/>
      <c r="CR691" s="1465"/>
      <c r="CS691" s="1465"/>
      <c r="CT691" s="1465"/>
      <c r="CU691" s="1465"/>
      <c r="CV691" s="1465"/>
    </row>
    <row r="692" spans="1:100" ht="15">
      <c r="A692" s="961"/>
      <c r="B692" s="892"/>
      <c r="C692" s="892"/>
      <c r="D692" s="961"/>
      <c r="E692" s="892"/>
      <c r="F692" s="892"/>
      <c r="G692" s="892"/>
      <c r="H692" s="984"/>
      <c r="I692" s="892"/>
      <c r="J692" s="2386"/>
      <c r="K692" s="2404"/>
      <c r="L692" s="298" t="s">
        <v>1928</v>
      </c>
      <c r="M692" s="1303"/>
      <c r="N692" s="1303"/>
      <c r="O692" s="1763"/>
      <c r="P692" s="1133"/>
      <c r="Q692" s="1124"/>
      <c r="R692" s="1124"/>
      <c r="S692" s="1497"/>
      <c r="T692" s="1468"/>
      <c r="U692" s="1468"/>
      <c r="V692" s="1468"/>
      <c r="W692" s="1468"/>
      <c r="X692" s="1468"/>
      <c r="Y692" s="1468"/>
      <c r="Z692" s="1468"/>
      <c r="AA692" s="1468"/>
      <c r="AB692" s="1468"/>
      <c r="AC692" s="1468"/>
      <c r="AD692" s="1468"/>
      <c r="AE692" s="1468"/>
      <c r="AF692" s="966"/>
      <c r="AG692" s="966"/>
      <c r="AH692" s="966"/>
      <c r="AI692" s="966"/>
      <c r="AJ692" s="966"/>
      <c r="AK692" s="1465"/>
      <c r="AL692" s="1465"/>
      <c r="AM692" s="1465"/>
      <c r="AN692" s="1634"/>
      <c r="AO692" s="1130"/>
      <c r="AP692" s="971"/>
      <c r="AQ692" s="966"/>
      <c r="AR692" s="966"/>
      <c r="AS692" s="966"/>
      <c r="AT692" s="966"/>
      <c r="AU692" s="966"/>
      <c r="AV692" s="966"/>
      <c r="AW692" s="966"/>
      <c r="AX692" s="1130"/>
      <c r="AY692" s="1130"/>
      <c r="AZ692" s="1130"/>
      <c r="BA692" s="1130"/>
      <c r="BB692" s="1130"/>
      <c r="BC692" s="1130"/>
      <c r="BD692" s="1130"/>
      <c r="BE692" s="1130"/>
      <c r="BF692" s="1130"/>
      <c r="BG692" s="1130"/>
      <c r="BH692" s="1474"/>
      <c r="BI692" s="1495"/>
      <c r="BJ692" s="1162"/>
      <c r="BK692" s="1495"/>
      <c r="BL692" s="1495"/>
      <c r="BM692" s="1495"/>
      <c r="BN692" s="1495"/>
      <c r="BO692" s="1495"/>
      <c r="BP692" s="1130"/>
      <c r="BQ692" s="1130"/>
      <c r="BR692" s="1130"/>
      <c r="BS692" s="1130"/>
      <c r="BT692" s="1130"/>
      <c r="BU692" s="1130"/>
      <c r="BV692" s="1130"/>
      <c r="BW692" s="1130"/>
      <c r="BX692" s="1465"/>
      <c r="BY692" s="1465"/>
      <c r="BZ692" s="1465"/>
      <c r="CA692" s="1465"/>
      <c r="CB692" s="1465"/>
      <c r="CC692" s="1465"/>
      <c r="CD692" s="1465"/>
      <c r="CE692" s="1465"/>
      <c r="CF692" s="1465"/>
      <c r="CG692" s="1465"/>
      <c r="CH692" s="1465"/>
      <c r="CI692" s="1465"/>
      <c r="CJ692" s="1465"/>
      <c r="CK692" s="1465"/>
      <c r="CL692" s="1465"/>
      <c r="CM692" s="1465"/>
      <c r="CN692" s="1465"/>
      <c r="CO692" s="1465"/>
      <c r="CP692" s="1465"/>
      <c r="CQ692" s="1465"/>
      <c r="CR692" s="1465"/>
      <c r="CS692" s="1465"/>
      <c r="CT692" s="1465"/>
      <c r="CU692" s="1465"/>
      <c r="CV692" s="1465"/>
    </row>
    <row r="693" spans="1:100" ht="30">
      <c r="A693" s="961"/>
      <c r="B693" s="892"/>
      <c r="C693" s="892"/>
      <c r="D693" s="961"/>
      <c r="E693" s="892"/>
      <c r="F693" s="892"/>
      <c r="G693" s="892"/>
      <c r="H693" s="984"/>
      <c r="I693" s="892"/>
      <c r="J693" s="2386"/>
      <c r="K693" s="2405"/>
      <c r="L693" s="228" t="s">
        <v>1929</v>
      </c>
      <c r="M693" s="1303"/>
      <c r="N693" s="1303"/>
      <c r="O693" s="1096"/>
      <c r="P693" s="1133"/>
      <c r="Q693" s="1125"/>
      <c r="R693" s="1125"/>
      <c r="S693" s="1498"/>
      <c r="T693" s="1762"/>
      <c r="U693" s="1762"/>
      <c r="V693" s="1762"/>
      <c r="W693" s="1762"/>
      <c r="X693" s="1762"/>
      <c r="Y693" s="1762"/>
      <c r="Z693" s="1762"/>
      <c r="AA693" s="1762"/>
      <c r="AB693" s="1762"/>
      <c r="AC693" s="1762"/>
      <c r="AD693" s="1762"/>
      <c r="AE693" s="1762"/>
      <c r="AF693" s="1098"/>
      <c r="AG693" s="1098"/>
      <c r="AH693" s="1098"/>
      <c r="AI693" s="1098"/>
      <c r="AJ693" s="1098"/>
      <c r="AK693" s="1466"/>
      <c r="AL693" s="1466"/>
      <c r="AM693" s="1466"/>
      <c r="AN693" s="1144"/>
      <c r="AO693" s="1128"/>
      <c r="AP693" s="1099"/>
      <c r="AQ693" s="1098"/>
      <c r="AR693" s="1098"/>
      <c r="AS693" s="1098"/>
      <c r="AT693" s="1098"/>
      <c r="AU693" s="1098"/>
      <c r="AV693" s="1098"/>
      <c r="AW693" s="1098"/>
      <c r="AX693" s="1128"/>
      <c r="AY693" s="1128"/>
      <c r="AZ693" s="1128"/>
      <c r="BA693" s="1128"/>
      <c r="BB693" s="1128"/>
      <c r="BC693" s="1128"/>
      <c r="BD693" s="1128"/>
      <c r="BE693" s="1128"/>
      <c r="BF693" s="1128"/>
      <c r="BG693" s="1128"/>
      <c r="BH693" s="1521"/>
      <c r="BI693" s="1496"/>
      <c r="BJ693" s="1447"/>
      <c r="BK693" s="1496"/>
      <c r="BL693" s="1496"/>
      <c r="BM693" s="1496"/>
      <c r="BN693" s="1496"/>
      <c r="BO693" s="1496"/>
      <c r="BP693" s="1128"/>
      <c r="BQ693" s="1128"/>
      <c r="BR693" s="1128"/>
      <c r="BS693" s="1128"/>
      <c r="BT693" s="1128"/>
      <c r="BU693" s="1128"/>
      <c r="BV693" s="1128"/>
      <c r="BW693" s="1128"/>
      <c r="BX693" s="1466"/>
      <c r="BY693" s="1466"/>
      <c r="BZ693" s="1466"/>
      <c r="CA693" s="1466"/>
      <c r="CB693" s="1466"/>
      <c r="CC693" s="1466"/>
      <c r="CD693" s="1466"/>
      <c r="CE693" s="1466"/>
      <c r="CF693" s="1466"/>
      <c r="CG693" s="1466"/>
      <c r="CH693" s="1466"/>
      <c r="CI693" s="1466"/>
      <c r="CJ693" s="1466"/>
      <c r="CK693" s="1466"/>
      <c r="CL693" s="1466"/>
      <c r="CM693" s="1466"/>
      <c r="CN693" s="1466"/>
      <c r="CO693" s="1466"/>
      <c r="CP693" s="1466"/>
      <c r="CQ693" s="1466"/>
      <c r="CR693" s="1466"/>
      <c r="CS693" s="1466"/>
      <c r="CT693" s="1466"/>
      <c r="CU693" s="1466"/>
      <c r="CV693" s="1466"/>
    </row>
    <row r="694" spans="1:100" ht="30">
      <c r="A694" s="1496">
        <v>10</v>
      </c>
      <c r="B694" s="1497" t="s">
        <v>440</v>
      </c>
      <c r="C694" s="1498" t="s">
        <v>1784</v>
      </c>
      <c r="D694" s="1516" t="s">
        <v>150</v>
      </c>
      <c r="E694" s="1098">
        <v>1027</v>
      </c>
      <c r="F694" s="1098">
        <v>1</v>
      </c>
      <c r="G694" s="1098">
        <v>33</v>
      </c>
      <c r="H694" s="1280" t="s">
        <v>1930</v>
      </c>
      <c r="I694" s="1098" t="s">
        <v>443</v>
      </c>
      <c r="J694" s="2389" t="s">
        <v>1931</v>
      </c>
      <c r="K694" s="2515" t="s">
        <v>445</v>
      </c>
      <c r="L694" s="373" t="s">
        <v>1932</v>
      </c>
      <c r="M694" s="1112" t="s">
        <v>152</v>
      </c>
      <c r="N694" s="1112"/>
      <c r="O694" s="981" t="s">
        <v>447</v>
      </c>
      <c r="P694" s="1133" t="s">
        <v>448</v>
      </c>
      <c r="Q694" s="1111"/>
      <c r="R694" s="1123" t="s">
        <v>151</v>
      </c>
      <c r="S694" s="1510" t="s">
        <v>1916</v>
      </c>
      <c r="T694" s="1759"/>
      <c r="U694" s="1759"/>
      <c r="V694" s="1759"/>
      <c r="W694" s="1759"/>
      <c r="X694" s="1759"/>
      <c r="Y694" s="1759"/>
      <c r="Z694" s="1759"/>
      <c r="AA694" s="1759"/>
      <c r="AB694" s="1759"/>
      <c r="AC694" s="1759"/>
      <c r="AD694" s="1759"/>
      <c r="AE694" s="1759"/>
      <c r="AF694" s="1141" t="s">
        <v>450</v>
      </c>
      <c r="AG694" s="1141" t="s">
        <v>451</v>
      </c>
      <c r="AH694" s="1141" t="s">
        <v>466</v>
      </c>
      <c r="AI694" s="1141" t="s">
        <v>623</v>
      </c>
      <c r="AJ694" s="1141" t="s">
        <v>450</v>
      </c>
      <c r="AK694" s="1464"/>
      <c r="AL694" s="1464"/>
      <c r="AM694" s="1464"/>
      <c r="AN694" s="1153" t="s">
        <v>1933</v>
      </c>
      <c r="AO694" s="1141" t="s">
        <v>1801</v>
      </c>
      <c r="AP694" s="970" t="s">
        <v>1934</v>
      </c>
      <c r="AQ694" s="1141" t="s">
        <v>445</v>
      </c>
      <c r="AR694" s="1141" t="s">
        <v>445</v>
      </c>
      <c r="AS694" s="1141" t="s">
        <v>445</v>
      </c>
      <c r="AT694" s="1141" t="s">
        <v>1935</v>
      </c>
      <c r="AU694" s="1141" t="s">
        <v>1920</v>
      </c>
      <c r="AV694" s="1141" t="s">
        <v>1920</v>
      </c>
      <c r="AW694" s="1141" t="s">
        <v>445</v>
      </c>
      <c r="AX694" s="1141" t="s">
        <v>1921</v>
      </c>
      <c r="AY694" s="1141" t="s">
        <v>1921</v>
      </c>
      <c r="AZ694" s="1141" t="s">
        <v>445</v>
      </c>
      <c r="BA694" s="1141" t="s">
        <v>445</v>
      </c>
      <c r="BB694" s="1141" t="s">
        <v>1921</v>
      </c>
      <c r="BC694" s="1141" t="s">
        <v>1921</v>
      </c>
      <c r="BD694" s="1141" t="s">
        <v>1921</v>
      </c>
      <c r="BE694" s="1141" t="s">
        <v>1921</v>
      </c>
      <c r="BF694" s="1141" t="s">
        <v>1921</v>
      </c>
      <c r="BG694" s="1141" t="s">
        <v>1921</v>
      </c>
      <c r="BH694" s="1473" t="s">
        <v>153</v>
      </c>
      <c r="BI694" s="981" t="s">
        <v>153</v>
      </c>
      <c r="BJ694" s="1279" t="s">
        <v>153</v>
      </c>
      <c r="BK694" s="981"/>
      <c r="BL694" s="981"/>
      <c r="BM694" s="981"/>
      <c r="BN694" s="981" t="s">
        <v>450</v>
      </c>
      <c r="BO694" s="981"/>
      <c r="BP694" s="1141" t="s">
        <v>445</v>
      </c>
      <c r="BQ694" s="1141" t="s">
        <v>1793</v>
      </c>
      <c r="BR694" s="1141" t="s">
        <v>1873</v>
      </c>
      <c r="BS694" s="1141" t="s">
        <v>1807</v>
      </c>
      <c r="BT694" s="1141" t="s">
        <v>545</v>
      </c>
      <c r="BU694" s="1141" t="s">
        <v>1807</v>
      </c>
      <c r="BV694" s="1141" t="s">
        <v>1936</v>
      </c>
      <c r="BW694" s="1141" t="s">
        <v>445</v>
      </c>
      <c r="BX694" s="1464"/>
      <c r="BY694" s="1464"/>
      <c r="BZ694" s="1464"/>
      <c r="CA694" s="1464"/>
      <c r="CB694" s="1464"/>
      <c r="CC694" s="1464"/>
      <c r="CD694" s="1464"/>
      <c r="CE694" s="1464"/>
      <c r="CF694" s="1464"/>
      <c r="CG694" s="1464"/>
      <c r="CH694" s="1464"/>
      <c r="CI694" s="1464"/>
      <c r="CJ694" s="1464"/>
      <c r="CK694" s="1464"/>
      <c r="CL694" s="1464"/>
      <c r="CM694" s="1464"/>
      <c r="CN694" s="1464"/>
      <c r="CO694" s="1464"/>
      <c r="CP694" s="1464"/>
      <c r="CQ694" s="1464"/>
      <c r="CR694" s="1464"/>
      <c r="CS694" s="1464"/>
      <c r="CT694" s="1464"/>
      <c r="CU694" s="1464"/>
      <c r="CV694" s="1464"/>
    </row>
    <row r="695" spans="1:100" ht="15">
      <c r="A695" s="960"/>
      <c r="B695" s="1497"/>
      <c r="C695" s="937"/>
      <c r="D695" s="1516"/>
      <c r="E695" s="892"/>
      <c r="F695" s="892"/>
      <c r="G695" s="892"/>
      <c r="H695" s="984"/>
      <c r="I695" s="892"/>
      <c r="J695" s="2390"/>
      <c r="K695" s="2516"/>
      <c r="L695" s="374" t="s">
        <v>1937</v>
      </c>
      <c r="M695" s="1112"/>
      <c r="N695" s="1112"/>
      <c r="O695" s="1495"/>
      <c r="P695" s="1133"/>
      <c r="Q695" s="1112"/>
      <c r="R695" s="1124"/>
      <c r="S695" s="1511"/>
      <c r="T695" s="1760"/>
      <c r="U695" s="1760"/>
      <c r="V695" s="1760"/>
      <c r="W695" s="1760"/>
      <c r="X695" s="1760"/>
      <c r="Y695" s="1760"/>
      <c r="Z695" s="1760"/>
      <c r="AA695" s="1760"/>
      <c r="AB695" s="1760"/>
      <c r="AC695" s="1760"/>
      <c r="AD695" s="1760"/>
      <c r="AE695" s="1760"/>
      <c r="AF695" s="1130"/>
      <c r="AG695" s="1130"/>
      <c r="AH695" s="1130"/>
      <c r="AI695" s="1130"/>
      <c r="AJ695" s="1130"/>
      <c r="AK695" s="1465"/>
      <c r="AL695" s="1465"/>
      <c r="AM695" s="1465"/>
      <c r="AN695" s="1634"/>
      <c r="AO695" s="1130"/>
      <c r="AP695" s="971"/>
      <c r="AQ695" s="1130"/>
      <c r="AR695" s="1130"/>
      <c r="AS695" s="1130"/>
      <c r="AT695" s="1130"/>
      <c r="AU695" s="1130"/>
      <c r="AV695" s="1130"/>
      <c r="AW695" s="1130"/>
      <c r="AX695" s="1130"/>
      <c r="AY695" s="1130"/>
      <c r="AZ695" s="1130"/>
      <c r="BA695" s="1130"/>
      <c r="BB695" s="1130"/>
      <c r="BC695" s="1130"/>
      <c r="BD695" s="1130"/>
      <c r="BE695" s="1130"/>
      <c r="BF695" s="1130"/>
      <c r="BG695" s="1130"/>
      <c r="BH695" s="1474"/>
      <c r="BI695" s="1495"/>
      <c r="BJ695" s="1162"/>
      <c r="BK695" s="1495"/>
      <c r="BL695" s="1495"/>
      <c r="BM695" s="1495"/>
      <c r="BN695" s="1495"/>
      <c r="BO695" s="1495"/>
      <c r="BP695" s="1130"/>
      <c r="BQ695" s="1130"/>
      <c r="BR695" s="1130"/>
      <c r="BS695" s="1130"/>
      <c r="BT695" s="1130"/>
      <c r="BU695" s="1130"/>
      <c r="BV695" s="1130"/>
      <c r="BW695" s="1130"/>
      <c r="BX695" s="1465"/>
      <c r="BY695" s="1465"/>
      <c r="BZ695" s="1465"/>
      <c r="CA695" s="1465"/>
      <c r="CB695" s="1465"/>
      <c r="CC695" s="1465"/>
      <c r="CD695" s="1465"/>
      <c r="CE695" s="1465"/>
      <c r="CF695" s="1465"/>
      <c r="CG695" s="1465"/>
      <c r="CH695" s="1465"/>
      <c r="CI695" s="1465"/>
      <c r="CJ695" s="1465"/>
      <c r="CK695" s="1465"/>
      <c r="CL695" s="1465"/>
      <c r="CM695" s="1465"/>
      <c r="CN695" s="1465"/>
      <c r="CO695" s="1465"/>
      <c r="CP695" s="1465"/>
      <c r="CQ695" s="1465"/>
      <c r="CR695" s="1465"/>
      <c r="CS695" s="1465"/>
      <c r="CT695" s="1465"/>
      <c r="CU695" s="1465"/>
      <c r="CV695" s="1465"/>
    </row>
    <row r="696" spans="1:100" ht="15">
      <c r="A696" s="960"/>
      <c r="B696" s="1497"/>
      <c r="C696" s="937"/>
      <c r="D696" s="1516"/>
      <c r="E696" s="892"/>
      <c r="F696" s="892"/>
      <c r="G696" s="892"/>
      <c r="H696" s="984"/>
      <c r="I696" s="892"/>
      <c r="J696" s="2390"/>
      <c r="K696" s="2516"/>
      <c r="L696" s="374" t="s">
        <v>1938</v>
      </c>
      <c r="M696" s="1112"/>
      <c r="N696" s="1112"/>
      <c r="O696" s="1495"/>
      <c r="P696" s="1133"/>
      <c r="Q696" s="1112"/>
      <c r="R696" s="1124"/>
      <c r="S696" s="1511"/>
      <c r="T696" s="1760"/>
      <c r="U696" s="1760"/>
      <c r="V696" s="1760"/>
      <c r="W696" s="1760"/>
      <c r="X696" s="1760"/>
      <c r="Y696" s="1760"/>
      <c r="Z696" s="1760"/>
      <c r="AA696" s="1760"/>
      <c r="AB696" s="1760"/>
      <c r="AC696" s="1760"/>
      <c r="AD696" s="1760"/>
      <c r="AE696" s="1760"/>
      <c r="AF696" s="1130"/>
      <c r="AG696" s="1130"/>
      <c r="AH696" s="1130"/>
      <c r="AI696" s="1130"/>
      <c r="AJ696" s="1130"/>
      <c r="AK696" s="1465"/>
      <c r="AL696" s="1465"/>
      <c r="AM696" s="1465"/>
      <c r="AN696" s="1634"/>
      <c r="AO696" s="1130"/>
      <c r="AP696" s="971"/>
      <c r="AQ696" s="1130"/>
      <c r="AR696" s="1130"/>
      <c r="AS696" s="1130"/>
      <c r="AT696" s="1130"/>
      <c r="AU696" s="1130"/>
      <c r="AV696" s="1130"/>
      <c r="AW696" s="1130"/>
      <c r="AX696" s="1130"/>
      <c r="AY696" s="1130"/>
      <c r="AZ696" s="1130"/>
      <c r="BA696" s="1130"/>
      <c r="BB696" s="1130"/>
      <c r="BC696" s="1130"/>
      <c r="BD696" s="1130"/>
      <c r="BE696" s="1130"/>
      <c r="BF696" s="1130"/>
      <c r="BG696" s="1130"/>
      <c r="BH696" s="1474"/>
      <c r="BI696" s="1495"/>
      <c r="BJ696" s="1162"/>
      <c r="BK696" s="1495"/>
      <c r="BL696" s="1495"/>
      <c r="BM696" s="1495"/>
      <c r="BN696" s="1495"/>
      <c r="BO696" s="1495"/>
      <c r="BP696" s="1130"/>
      <c r="BQ696" s="1130"/>
      <c r="BR696" s="1130"/>
      <c r="BS696" s="1130"/>
      <c r="BT696" s="1130"/>
      <c r="BU696" s="1130"/>
      <c r="BV696" s="1130"/>
      <c r="BW696" s="1130"/>
      <c r="BX696" s="1465"/>
      <c r="BY696" s="1465"/>
      <c r="BZ696" s="1465"/>
      <c r="CA696" s="1465"/>
      <c r="CB696" s="1465"/>
      <c r="CC696" s="1465"/>
      <c r="CD696" s="1465"/>
      <c r="CE696" s="1465"/>
      <c r="CF696" s="1465"/>
      <c r="CG696" s="1465"/>
      <c r="CH696" s="1465"/>
      <c r="CI696" s="1465"/>
      <c r="CJ696" s="1465"/>
      <c r="CK696" s="1465"/>
      <c r="CL696" s="1465"/>
      <c r="CM696" s="1465"/>
      <c r="CN696" s="1465"/>
      <c r="CO696" s="1465"/>
      <c r="CP696" s="1465"/>
      <c r="CQ696" s="1465"/>
      <c r="CR696" s="1465"/>
      <c r="CS696" s="1465"/>
      <c r="CT696" s="1465"/>
      <c r="CU696" s="1465"/>
      <c r="CV696" s="1465"/>
    </row>
    <row r="697" spans="1:100" ht="15">
      <c r="A697" s="960"/>
      <c r="B697" s="1497"/>
      <c r="C697" s="937"/>
      <c r="D697" s="1516"/>
      <c r="E697" s="892"/>
      <c r="F697" s="892"/>
      <c r="G697" s="892"/>
      <c r="H697" s="984"/>
      <c r="I697" s="892"/>
      <c r="J697" s="2390"/>
      <c r="K697" s="2516"/>
      <c r="L697" s="374" t="s">
        <v>1939</v>
      </c>
      <c r="M697" s="1112"/>
      <c r="N697" s="1112"/>
      <c r="O697" s="1495"/>
      <c r="P697" s="1133"/>
      <c r="Q697" s="1112"/>
      <c r="R697" s="1124"/>
      <c r="S697" s="1511"/>
      <c r="T697" s="1760"/>
      <c r="U697" s="1760"/>
      <c r="V697" s="1760"/>
      <c r="W697" s="1760"/>
      <c r="X697" s="1760"/>
      <c r="Y697" s="1760"/>
      <c r="Z697" s="1760"/>
      <c r="AA697" s="1760"/>
      <c r="AB697" s="1760"/>
      <c r="AC697" s="1760"/>
      <c r="AD697" s="1760"/>
      <c r="AE697" s="1760"/>
      <c r="AF697" s="1130"/>
      <c r="AG697" s="1130"/>
      <c r="AH697" s="1130"/>
      <c r="AI697" s="1130"/>
      <c r="AJ697" s="1130"/>
      <c r="AK697" s="1465"/>
      <c r="AL697" s="1465"/>
      <c r="AM697" s="1465"/>
      <c r="AN697" s="1634"/>
      <c r="AO697" s="1130"/>
      <c r="AP697" s="971"/>
      <c r="AQ697" s="1130"/>
      <c r="AR697" s="1130"/>
      <c r="AS697" s="1130"/>
      <c r="AT697" s="1130"/>
      <c r="AU697" s="1130"/>
      <c r="AV697" s="1130"/>
      <c r="AW697" s="1130"/>
      <c r="AX697" s="1130"/>
      <c r="AY697" s="1130"/>
      <c r="AZ697" s="1130"/>
      <c r="BA697" s="1130"/>
      <c r="BB697" s="1130"/>
      <c r="BC697" s="1130"/>
      <c r="BD697" s="1130"/>
      <c r="BE697" s="1130"/>
      <c r="BF697" s="1130"/>
      <c r="BG697" s="1130"/>
      <c r="BH697" s="1474"/>
      <c r="BI697" s="1495"/>
      <c r="BJ697" s="1162"/>
      <c r="BK697" s="1495"/>
      <c r="BL697" s="1495"/>
      <c r="BM697" s="1495"/>
      <c r="BN697" s="1495"/>
      <c r="BO697" s="1495"/>
      <c r="BP697" s="1130"/>
      <c r="BQ697" s="1130"/>
      <c r="BR697" s="1130"/>
      <c r="BS697" s="1130"/>
      <c r="BT697" s="1130"/>
      <c r="BU697" s="1130"/>
      <c r="BV697" s="1130"/>
      <c r="BW697" s="1130"/>
      <c r="BX697" s="1465"/>
      <c r="BY697" s="1465"/>
      <c r="BZ697" s="1465"/>
      <c r="CA697" s="1465"/>
      <c r="CB697" s="1465"/>
      <c r="CC697" s="1465"/>
      <c r="CD697" s="1465"/>
      <c r="CE697" s="1465"/>
      <c r="CF697" s="1465"/>
      <c r="CG697" s="1465"/>
      <c r="CH697" s="1465"/>
      <c r="CI697" s="1465"/>
      <c r="CJ697" s="1465"/>
      <c r="CK697" s="1465"/>
      <c r="CL697" s="1465"/>
      <c r="CM697" s="1465"/>
      <c r="CN697" s="1465"/>
      <c r="CO697" s="1465"/>
      <c r="CP697" s="1465"/>
      <c r="CQ697" s="1465"/>
      <c r="CR697" s="1465"/>
      <c r="CS697" s="1465"/>
      <c r="CT697" s="1465"/>
      <c r="CU697" s="1465"/>
      <c r="CV697" s="1465"/>
    </row>
    <row r="698" spans="1:100" ht="15">
      <c r="A698" s="960"/>
      <c r="B698" s="1497"/>
      <c r="C698" s="937"/>
      <c r="D698" s="1516"/>
      <c r="E698" s="892"/>
      <c r="F698" s="892"/>
      <c r="G698" s="892"/>
      <c r="H698" s="984"/>
      <c r="I698" s="892"/>
      <c r="J698" s="2390"/>
      <c r="K698" s="2516"/>
      <c r="L698" s="374" t="s">
        <v>1940</v>
      </c>
      <c r="M698" s="1112"/>
      <c r="N698" s="1112"/>
      <c r="O698" s="1495"/>
      <c r="P698" s="1133"/>
      <c r="Q698" s="1112"/>
      <c r="R698" s="1124"/>
      <c r="S698" s="1511"/>
      <c r="T698" s="1760"/>
      <c r="U698" s="1760"/>
      <c r="V698" s="1760"/>
      <c r="W698" s="1760"/>
      <c r="X698" s="1760"/>
      <c r="Y698" s="1760"/>
      <c r="Z698" s="1760"/>
      <c r="AA698" s="1760"/>
      <c r="AB698" s="1760"/>
      <c r="AC698" s="1760"/>
      <c r="AD698" s="1760"/>
      <c r="AE698" s="1760"/>
      <c r="AF698" s="1130"/>
      <c r="AG698" s="1130"/>
      <c r="AH698" s="1130"/>
      <c r="AI698" s="1130"/>
      <c r="AJ698" s="1130"/>
      <c r="AK698" s="1465"/>
      <c r="AL698" s="1465"/>
      <c r="AM698" s="1465"/>
      <c r="AN698" s="1634"/>
      <c r="AO698" s="1130"/>
      <c r="AP698" s="971"/>
      <c r="AQ698" s="1130"/>
      <c r="AR698" s="1130"/>
      <c r="AS698" s="1130"/>
      <c r="AT698" s="1130"/>
      <c r="AU698" s="1130"/>
      <c r="AV698" s="1130"/>
      <c r="AW698" s="1130"/>
      <c r="AX698" s="1130"/>
      <c r="AY698" s="1130"/>
      <c r="AZ698" s="1130"/>
      <c r="BA698" s="1130"/>
      <c r="BB698" s="1130"/>
      <c r="BC698" s="1130"/>
      <c r="BD698" s="1130"/>
      <c r="BE698" s="1130"/>
      <c r="BF698" s="1130"/>
      <c r="BG698" s="1130"/>
      <c r="BH698" s="1474"/>
      <c r="BI698" s="1495"/>
      <c r="BJ698" s="1162"/>
      <c r="BK698" s="1495"/>
      <c r="BL698" s="1495"/>
      <c r="BM698" s="1495"/>
      <c r="BN698" s="1495"/>
      <c r="BO698" s="1495"/>
      <c r="BP698" s="1130"/>
      <c r="BQ698" s="1130"/>
      <c r="BR698" s="1130"/>
      <c r="BS698" s="1130"/>
      <c r="BT698" s="1130"/>
      <c r="BU698" s="1130"/>
      <c r="BV698" s="1130"/>
      <c r="BW698" s="1130"/>
      <c r="BX698" s="1465"/>
      <c r="BY698" s="1465"/>
      <c r="BZ698" s="1465"/>
      <c r="CA698" s="1465"/>
      <c r="CB698" s="1465"/>
      <c r="CC698" s="1465"/>
      <c r="CD698" s="1465"/>
      <c r="CE698" s="1465"/>
      <c r="CF698" s="1465"/>
      <c r="CG698" s="1465"/>
      <c r="CH698" s="1465"/>
      <c r="CI698" s="1465"/>
      <c r="CJ698" s="1465"/>
      <c r="CK698" s="1465"/>
      <c r="CL698" s="1465"/>
      <c r="CM698" s="1465"/>
      <c r="CN698" s="1465"/>
      <c r="CO698" s="1465"/>
      <c r="CP698" s="1465"/>
      <c r="CQ698" s="1465"/>
      <c r="CR698" s="1465"/>
      <c r="CS698" s="1465"/>
      <c r="CT698" s="1465"/>
      <c r="CU698" s="1465"/>
      <c r="CV698" s="1465"/>
    </row>
    <row r="699" spans="1:100" ht="15">
      <c r="A699" s="960"/>
      <c r="B699" s="1497"/>
      <c r="C699" s="937"/>
      <c r="D699" s="1516"/>
      <c r="E699" s="892"/>
      <c r="F699" s="892"/>
      <c r="G699" s="892"/>
      <c r="H699" s="984"/>
      <c r="I699" s="892"/>
      <c r="J699" s="2390"/>
      <c r="K699" s="2516"/>
      <c r="L699" s="374" t="s">
        <v>1927</v>
      </c>
      <c r="M699" s="1112"/>
      <c r="N699" s="1112"/>
      <c r="O699" s="1495"/>
      <c r="P699" s="1133"/>
      <c r="Q699" s="1112"/>
      <c r="R699" s="1124"/>
      <c r="S699" s="1511"/>
      <c r="T699" s="1760"/>
      <c r="U699" s="1760"/>
      <c r="V699" s="1760"/>
      <c r="W699" s="1760"/>
      <c r="X699" s="1760"/>
      <c r="Y699" s="1760"/>
      <c r="Z699" s="1760"/>
      <c r="AA699" s="1760"/>
      <c r="AB699" s="1760"/>
      <c r="AC699" s="1760"/>
      <c r="AD699" s="1760"/>
      <c r="AE699" s="1760"/>
      <c r="AF699" s="1130"/>
      <c r="AG699" s="1130"/>
      <c r="AH699" s="1130"/>
      <c r="AI699" s="1130"/>
      <c r="AJ699" s="1130"/>
      <c r="AK699" s="1465"/>
      <c r="AL699" s="1465"/>
      <c r="AM699" s="1465"/>
      <c r="AN699" s="1634"/>
      <c r="AO699" s="1130"/>
      <c r="AP699" s="971"/>
      <c r="AQ699" s="1130"/>
      <c r="AR699" s="1130"/>
      <c r="AS699" s="1130"/>
      <c r="AT699" s="1130"/>
      <c r="AU699" s="1130"/>
      <c r="AV699" s="1130"/>
      <c r="AW699" s="1130"/>
      <c r="AX699" s="1130"/>
      <c r="AY699" s="1130"/>
      <c r="AZ699" s="1130"/>
      <c r="BA699" s="1130"/>
      <c r="BB699" s="1130"/>
      <c r="BC699" s="1130"/>
      <c r="BD699" s="1130"/>
      <c r="BE699" s="1130"/>
      <c r="BF699" s="1130"/>
      <c r="BG699" s="1130"/>
      <c r="BH699" s="1474"/>
      <c r="BI699" s="1495"/>
      <c r="BJ699" s="1162"/>
      <c r="BK699" s="1495"/>
      <c r="BL699" s="1495"/>
      <c r="BM699" s="1495"/>
      <c r="BN699" s="1495"/>
      <c r="BO699" s="1495"/>
      <c r="BP699" s="1130"/>
      <c r="BQ699" s="1130"/>
      <c r="BR699" s="1130"/>
      <c r="BS699" s="1130"/>
      <c r="BT699" s="1130"/>
      <c r="BU699" s="1130"/>
      <c r="BV699" s="1130"/>
      <c r="BW699" s="1130"/>
      <c r="BX699" s="1465"/>
      <c r="BY699" s="1465"/>
      <c r="BZ699" s="1465"/>
      <c r="CA699" s="1465"/>
      <c r="CB699" s="1465"/>
      <c r="CC699" s="1465"/>
      <c r="CD699" s="1465"/>
      <c r="CE699" s="1465"/>
      <c r="CF699" s="1465"/>
      <c r="CG699" s="1465"/>
      <c r="CH699" s="1465"/>
      <c r="CI699" s="1465"/>
      <c r="CJ699" s="1465"/>
      <c r="CK699" s="1465"/>
      <c r="CL699" s="1465"/>
      <c r="CM699" s="1465"/>
      <c r="CN699" s="1465"/>
      <c r="CO699" s="1465"/>
      <c r="CP699" s="1465"/>
      <c r="CQ699" s="1465"/>
      <c r="CR699" s="1465"/>
      <c r="CS699" s="1465"/>
      <c r="CT699" s="1465"/>
      <c r="CU699" s="1465"/>
      <c r="CV699" s="1465"/>
    </row>
    <row r="700" spans="1:100" ht="15">
      <c r="A700" s="981"/>
      <c r="B700" s="1497"/>
      <c r="C700" s="972"/>
      <c r="D700" s="1516"/>
      <c r="E700" s="963"/>
      <c r="F700" s="963"/>
      <c r="G700" s="963"/>
      <c r="H700" s="967"/>
      <c r="I700" s="963"/>
      <c r="J700" s="2391"/>
      <c r="K700" s="2517"/>
      <c r="L700" s="375" t="s">
        <v>1941</v>
      </c>
      <c r="M700" s="1112"/>
      <c r="N700" s="1112"/>
      <c r="O700" s="1496"/>
      <c r="P700" s="1133"/>
      <c r="Q700" s="1113"/>
      <c r="R700" s="1125"/>
      <c r="S700" s="1512"/>
      <c r="T700" s="1764"/>
      <c r="U700" s="1764"/>
      <c r="V700" s="1764"/>
      <c r="W700" s="1764"/>
      <c r="X700" s="1764"/>
      <c r="Y700" s="1764"/>
      <c r="Z700" s="1764"/>
      <c r="AA700" s="1764"/>
      <c r="AB700" s="1764"/>
      <c r="AC700" s="1764"/>
      <c r="AD700" s="1764"/>
      <c r="AE700" s="1764"/>
      <c r="AF700" s="1128"/>
      <c r="AG700" s="1128"/>
      <c r="AH700" s="1128"/>
      <c r="AI700" s="1128"/>
      <c r="AJ700" s="1128"/>
      <c r="AK700" s="1466"/>
      <c r="AL700" s="1466"/>
      <c r="AM700" s="1466"/>
      <c r="AN700" s="1144"/>
      <c r="AO700" s="1128"/>
      <c r="AP700" s="1099"/>
      <c r="AQ700" s="1128"/>
      <c r="AR700" s="1128"/>
      <c r="AS700" s="1128"/>
      <c r="AT700" s="1128"/>
      <c r="AU700" s="1128"/>
      <c r="AV700" s="1128"/>
      <c r="AW700" s="1128"/>
      <c r="AX700" s="1128"/>
      <c r="AY700" s="1128"/>
      <c r="AZ700" s="1128"/>
      <c r="BA700" s="1128"/>
      <c r="BB700" s="1128"/>
      <c r="BC700" s="1128"/>
      <c r="BD700" s="1128"/>
      <c r="BE700" s="1128"/>
      <c r="BF700" s="1128"/>
      <c r="BG700" s="1128"/>
      <c r="BH700" s="1521"/>
      <c r="BI700" s="1496"/>
      <c r="BJ700" s="1447"/>
      <c r="BK700" s="1496"/>
      <c r="BL700" s="1496"/>
      <c r="BM700" s="1496"/>
      <c r="BN700" s="1496"/>
      <c r="BO700" s="1496"/>
      <c r="BP700" s="1128"/>
      <c r="BQ700" s="1128"/>
      <c r="BR700" s="1128"/>
      <c r="BS700" s="1128"/>
      <c r="BT700" s="1128"/>
      <c r="BU700" s="1128"/>
      <c r="BV700" s="1128"/>
      <c r="BW700" s="1128"/>
      <c r="BX700" s="1466"/>
      <c r="BY700" s="1466"/>
      <c r="BZ700" s="1466"/>
      <c r="CA700" s="1466"/>
      <c r="CB700" s="1466"/>
      <c r="CC700" s="1466"/>
      <c r="CD700" s="1466"/>
      <c r="CE700" s="1466"/>
      <c r="CF700" s="1466"/>
      <c r="CG700" s="1466"/>
      <c r="CH700" s="1466"/>
      <c r="CI700" s="1466"/>
      <c r="CJ700" s="1466"/>
      <c r="CK700" s="1466"/>
      <c r="CL700" s="1466"/>
      <c r="CM700" s="1466"/>
      <c r="CN700" s="1466"/>
      <c r="CO700" s="1466"/>
      <c r="CP700" s="1466"/>
      <c r="CQ700" s="1466"/>
      <c r="CR700" s="1466"/>
      <c r="CS700" s="1466"/>
      <c r="CT700" s="1466"/>
      <c r="CU700" s="1466"/>
      <c r="CV700" s="1466"/>
    </row>
    <row r="701" spans="1:100" ht="15">
      <c r="A701" s="961">
        <v>11</v>
      </c>
      <c r="B701" s="892" t="s">
        <v>440</v>
      </c>
      <c r="C701" s="919" t="s">
        <v>1784</v>
      </c>
      <c r="D701" s="961" t="s">
        <v>150</v>
      </c>
      <c r="E701" s="919">
        <v>1027</v>
      </c>
      <c r="F701" s="919">
        <v>66</v>
      </c>
      <c r="G701" s="919">
        <v>5</v>
      </c>
      <c r="H701" s="1114" t="s">
        <v>1942</v>
      </c>
      <c r="I701" s="919" t="s">
        <v>1746</v>
      </c>
      <c r="J701" s="2392" t="s">
        <v>1943</v>
      </c>
      <c r="K701" s="2374" t="s">
        <v>445</v>
      </c>
      <c r="L701" s="364" t="s">
        <v>1944</v>
      </c>
      <c r="M701" s="1765" t="s">
        <v>152</v>
      </c>
      <c r="N701" s="1524"/>
      <c r="O701" s="981" t="s">
        <v>447</v>
      </c>
      <c r="P701" s="1133" t="s">
        <v>448</v>
      </c>
      <c r="Q701" s="1524"/>
      <c r="R701" s="1123" t="s">
        <v>151</v>
      </c>
      <c r="S701" s="972" t="s">
        <v>1945</v>
      </c>
      <c r="T701" s="1524"/>
      <c r="U701" s="1461"/>
      <c r="V701" s="1461"/>
      <c r="W701" s="1759"/>
      <c r="X701" s="1759"/>
      <c r="Y701" s="1759"/>
      <c r="Z701" s="1759"/>
      <c r="AA701" s="1759"/>
      <c r="AB701" s="1759"/>
      <c r="AC701" s="1759"/>
      <c r="AD701" s="1759"/>
      <c r="AE701" s="1759"/>
      <c r="AF701" s="1126" t="s">
        <v>450</v>
      </c>
      <c r="AG701" s="1141" t="s">
        <v>1946</v>
      </c>
      <c r="AH701" s="1126" t="s">
        <v>466</v>
      </c>
      <c r="AI701" s="1126" t="s">
        <v>623</v>
      </c>
      <c r="AJ701" s="1126" t="s">
        <v>450</v>
      </c>
      <c r="AK701" s="1464"/>
      <c r="AL701" s="1464"/>
      <c r="AM701" s="1464"/>
      <c r="AN701" s="1153" t="s">
        <v>1947</v>
      </c>
      <c r="AO701" s="1126" t="s">
        <v>469</v>
      </c>
      <c r="AP701" s="1770" t="s">
        <v>1948</v>
      </c>
      <c r="AQ701" s="1126" t="s">
        <v>445</v>
      </c>
      <c r="AR701" s="1126" t="s">
        <v>445</v>
      </c>
      <c r="AS701" s="1126" t="s">
        <v>445</v>
      </c>
      <c r="AT701" s="1141" t="s">
        <v>1949</v>
      </c>
      <c r="AU701" s="1141" t="s">
        <v>1950</v>
      </c>
      <c r="AV701" s="1141" t="s">
        <v>1950</v>
      </c>
      <c r="AW701" s="1126" t="s">
        <v>445</v>
      </c>
      <c r="AX701" s="1141" t="s">
        <v>1906</v>
      </c>
      <c r="AY701" s="1141" t="s">
        <v>1906</v>
      </c>
      <c r="AZ701" s="1141" t="s">
        <v>1906</v>
      </c>
      <c r="BA701" s="1141" t="s">
        <v>1906</v>
      </c>
      <c r="BB701" s="1141" t="s">
        <v>1014</v>
      </c>
      <c r="BC701" s="1141" t="s">
        <v>1014</v>
      </c>
      <c r="BD701" s="1141" t="s">
        <v>1906</v>
      </c>
      <c r="BE701" s="1141" t="s">
        <v>1906</v>
      </c>
      <c r="BF701" s="1141" t="s">
        <v>1906</v>
      </c>
      <c r="BG701" s="1141" t="s">
        <v>1906</v>
      </c>
      <c r="BH701" s="960" t="s">
        <v>153</v>
      </c>
      <c r="BI701" s="960" t="s">
        <v>153</v>
      </c>
      <c r="BJ701" s="1279" t="s">
        <v>197</v>
      </c>
      <c r="BK701" s="981"/>
      <c r="BL701" s="981"/>
      <c r="BM701" s="981"/>
      <c r="BN701" s="981"/>
      <c r="BO701" s="981" t="s">
        <v>450</v>
      </c>
      <c r="BP701" s="1126" t="s">
        <v>445</v>
      </c>
      <c r="BQ701" s="981"/>
      <c r="BR701" s="981"/>
      <c r="BS701" s="981"/>
      <c r="BT701" s="981"/>
      <c r="BU701" s="1126" t="s">
        <v>1807</v>
      </c>
      <c r="BV701" s="1141" t="s">
        <v>1892</v>
      </c>
      <c r="BW701" s="1126" t="s">
        <v>445</v>
      </c>
      <c r="BX701" s="1774"/>
      <c r="BY701" s="1774"/>
      <c r="BZ701" s="1774"/>
      <c r="CA701" s="1467"/>
      <c r="CB701" s="981"/>
      <c r="CC701" s="981"/>
      <c r="CD701" s="981"/>
      <c r="CE701" s="981"/>
      <c r="CF701" s="981"/>
      <c r="CG701" s="981"/>
      <c r="CH701" s="981"/>
      <c r="CI701" s="981"/>
      <c r="CJ701" s="981"/>
      <c r="CK701" s="981"/>
      <c r="CL701" s="981"/>
      <c r="CM701" s="981"/>
      <c r="CN701" s="981"/>
      <c r="CO701" s="981"/>
      <c r="CP701" s="981"/>
      <c r="CQ701" s="981"/>
      <c r="CR701" s="981"/>
      <c r="CS701" s="981"/>
      <c r="CT701" s="981"/>
      <c r="CU701" s="981"/>
      <c r="CV701" s="981"/>
    </row>
    <row r="702" spans="1:100" ht="15">
      <c r="A702" s="961"/>
      <c r="B702" s="892"/>
      <c r="C702" s="919"/>
      <c r="D702" s="961"/>
      <c r="E702" s="919"/>
      <c r="F702" s="919"/>
      <c r="G702" s="919"/>
      <c r="H702" s="1114"/>
      <c r="I702" s="919"/>
      <c r="J702" s="2392"/>
      <c r="K702" s="2453"/>
      <c r="L702" s="364" t="s">
        <v>1951</v>
      </c>
      <c r="M702" s="1766"/>
      <c r="N702" s="1468"/>
      <c r="O702" s="1495"/>
      <c r="P702" s="1133"/>
      <c r="Q702" s="1468"/>
      <c r="R702" s="1124"/>
      <c r="S702" s="1495"/>
      <c r="T702" s="1468"/>
      <c r="U702" s="1462"/>
      <c r="V702" s="1462"/>
      <c r="W702" s="1760"/>
      <c r="X702" s="1760"/>
      <c r="Y702" s="1760"/>
      <c r="Z702" s="1760"/>
      <c r="AA702" s="1760"/>
      <c r="AB702" s="1760"/>
      <c r="AC702" s="1760"/>
      <c r="AD702" s="1760"/>
      <c r="AE702" s="1760"/>
      <c r="AF702" s="1632"/>
      <c r="AG702" s="1632"/>
      <c r="AH702" s="1632"/>
      <c r="AI702" s="1632"/>
      <c r="AJ702" s="1632"/>
      <c r="AK702" s="1465"/>
      <c r="AL702" s="1465"/>
      <c r="AM702" s="1465"/>
      <c r="AN702" s="1634"/>
      <c r="AO702" s="1632"/>
      <c r="AP702" s="1059"/>
      <c r="AQ702" s="1632"/>
      <c r="AR702" s="1632"/>
      <c r="AS702" s="1632"/>
      <c r="AT702" s="1632"/>
      <c r="AU702" s="1632"/>
      <c r="AV702" s="1632"/>
      <c r="AW702" s="1632"/>
      <c r="AX702" s="1130"/>
      <c r="AY702" s="1130"/>
      <c r="AZ702" s="1130"/>
      <c r="BA702" s="1130"/>
      <c r="BB702" s="1130"/>
      <c r="BC702" s="1130"/>
      <c r="BD702" s="1130"/>
      <c r="BE702" s="1130"/>
      <c r="BF702" s="1130"/>
      <c r="BG702" s="1130"/>
      <c r="BH702" s="960"/>
      <c r="BI702" s="960"/>
      <c r="BJ702" s="1162"/>
      <c r="BK702" s="1495"/>
      <c r="BL702" s="1495"/>
      <c r="BM702" s="1495"/>
      <c r="BN702" s="1495"/>
      <c r="BO702" s="1495"/>
      <c r="BP702" s="1632"/>
      <c r="BQ702" s="1495"/>
      <c r="BR702" s="1495"/>
      <c r="BS702" s="1495"/>
      <c r="BT702" s="1495"/>
      <c r="BU702" s="1632"/>
      <c r="BV702" s="1130"/>
      <c r="BW702" s="1632"/>
      <c r="BX702" s="1465"/>
      <c r="BY702" s="1465"/>
      <c r="BZ702" s="1465"/>
      <c r="CA702" s="1468"/>
      <c r="CB702" s="1495"/>
      <c r="CC702" s="1495"/>
      <c r="CD702" s="1495"/>
      <c r="CE702" s="1495"/>
      <c r="CF702" s="1495"/>
      <c r="CG702" s="1495"/>
      <c r="CH702" s="1495"/>
      <c r="CI702" s="1495"/>
      <c r="CJ702" s="1495"/>
      <c r="CK702" s="1495"/>
      <c r="CL702" s="1495"/>
      <c r="CM702" s="1495"/>
      <c r="CN702" s="1495"/>
      <c r="CO702" s="1495"/>
      <c r="CP702" s="1495"/>
      <c r="CQ702" s="1495"/>
      <c r="CR702" s="1495"/>
      <c r="CS702" s="1495"/>
      <c r="CT702" s="1495"/>
      <c r="CU702" s="1495"/>
      <c r="CV702" s="1495"/>
    </row>
    <row r="703" spans="1:100" ht="15">
      <c r="A703" s="961"/>
      <c r="B703" s="892"/>
      <c r="C703" s="919"/>
      <c r="D703" s="961"/>
      <c r="E703" s="919"/>
      <c r="F703" s="919"/>
      <c r="G703" s="919"/>
      <c r="H703" s="1114"/>
      <c r="I703" s="919"/>
      <c r="J703" s="2392"/>
      <c r="K703" s="2453"/>
      <c r="L703" s="376" t="s">
        <v>1952</v>
      </c>
      <c r="M703" s="1766"/>
      <c r="N703" s="1468"/>
      <c r="O703" s="1495"/>
      <c r="P703" s="1133"/>
      <c r="Q703" s="1468"/>
      <c r="R703" s="1124"/>
      <c r="S703" s="1495"/>
      <c r="T703" s="1468"/>
      <c r="U703" s="1462"/>
      <c r="V703" s="1462"/>
      <c r="W703" s="1760"/>
      <c r="X703" s="1760"/>
      <c r="Y703" s="1760"/>
      <c r="Z703" s="1760"/>
      <c r="AA703" s="1760"/>
      <c r="AB703" s="1760"/>
      <c r="AC703" s="1760"/>
      <c r="AD703" s="1760"/>
      <c r="AE703" s="1760"/>
      <c r="AF703" s="1632"/>
      <c r="AG703" s="1632"/>
      <c r="AH703" s="1632"/>
      <c r="AI703" s="1632"/>
      <c r="AJ703" s="1632"/>
      <c r="AK703" s="1465"/>
      <c r="AL703" s="1465"/>
      <c r="AM703" s="1465"/>
      <c r="AN703" s="1634"/>
      <c r="AO703" s="1632"/>
      <c r="AP703" s="1059"/>
      <c r="AQ703" s="1632"/>
      <c r="AR703" s="1632"/>
      <c r="AS703" s="1632"/>
      <c r="AT703" s="1632"/>
      <c r="AU703" s="1632"/>
      <c r="AV703" s="1632"/>
      <c r="AW703" s="1632"/>
      <c r="AX703" s="1130"/>
      <c r="AY703" s="1130"/>
      <c r="AZ703" s="1130"/>
      <c r="BA703" s="1130"/>
      <c r="BB703" s="1130"/>
      <c r="BC703" s="1130"/>
      <c r="BD703" s="1130"/>
      <c r="BE703" s="1130"/>
      <c r="BF703" s="1130"/>
      <c r="BG703" s="1130"/>
      <c r="BH703" s="960"/>
      <c r="BI703" s="960"/>
      <c r="BJ703" s="1162"/>
      <c r="BK703" s="1495"/>
      <c r="BL703" s="1495"/>
      <c r="BM703" s="1495"/>
      <c r="BN703" s="1495"/>
      <c r="BO703" s="1495"/>
      <c r="BP703" s="1632"/>
      <c r="BQ703" s="1495"/>
      <c r="BR703" s="1495"/>
      <c r="BS703" s="1495"/>
      <c r="BT703" s="1495"/>
      <c r="BU703" s="1632"/>
      <c r="BV703" s="1130"/>
      <c r="BW703" s="1632"/>
      <c r="BX703" s="1465"/>
      <c r="BY703" s="1465"/>
      <c r="BZ703" s="1465"/>
      <c r="CA703" s="1468"/>
      <c r="CB703" s="1495"/>
      <c r="CC703" s="1495"/>
      <c r="CD703" s="1495"/>
      <c r="CE703" s="1495"/>
      <c r="CF703" s="1495"/>
      <c r="CG703" s="1495"/>
      <c r="CH703" s="1495"/>
      <c r="CI703" s="1495"/>
      <c r="CJ703" s="1495"/>
      <c r="CK703" s="1495"/>
      <c r="CL703" s="1495"/>
      <c r="CM703" s="1495"/>
      <c r="CN703" s="1495"/>
      <c r="CO703" s="1495"/>
      <c r="CP703" s="1495"/>
      <c r="CQ703" s="1495"/>
      <c r="CR703" s="1495"/>
      <c r="CS703" s="1495"/>
      <c r="CT703" s="1495"/>
      <c r="CU703" s="1495"/>
      <c r="CV703" s="1495"/>
    </row>
    <row r="704" spans="1:100" ht="15">
      <c r="A704" s="961"/>
      <c r="B704" s="892"/>
      <c r="C704" s="919"/>
      <c r="D704" s="961"/>
      <c r="E704" s="919"/>
      <c r="F704" s="919"/>
      <c r="G704" s="919"/>
      <c r="H704" s="1114"/>
      <c r="I704" s="919"/>
      <c r="J704" s="2392"/>
      <c r="K704" s="2453"/>
      <c r="L704" s="376" t="s">
        <v>1953</v>
      </c>
      <c r="M704" s="1766"/>
      <c r="N704" s="1468"/>
      <c r="O704" s="1495"/>
      <c r="P704" s="1133"/>
      <c r="Q704" s="1468"/>
      <c r="R704" s="1124"/>
      <c r="S704" s="1495"/>
      <c r="T704" s="1468"/>
      <c r="U704" s="1462"/>
      <c r="V704" s="1462"/>
      <c r="W704" s="1760"/>
      <c r="X704" s="1760"/>
      <c r="Y704" s="1760"/>
      <c r="Z704" s="1760"/>
      <c r="AA704" s="1760"/>
      <c r="AB704" s="1760"/>
      <c r="AC704" s="1760"/>
      <c r="AD704" s="1760"/>
      <c r="AE704" s="1760"/>
      <c r="AF704" s="1632"/>
      <c r="AG704" s="1632"/>
      <c r="AH704" s="1632"/>
      <c r="AI704" s="1632"/>
      <c r="AJ704" s="1632"/>
      <c r="AK704" s="1465"/>
      <c r="AL704" s="1465"/>
      <c r="AM704" s="1465"/>
      <c r="AN704" s="1634"/>
      <c r="AO704" s="1632"/>
      <c r="AP704" s="1059"/>
      <c r="AQ704" s="1632"/>
      <c r="AR704" s="1632"/>
      <c r="AS704" s="1632"/>
      <c r="AT704" s="1632"/>
      <c r="AU704" s="1632"/>
      <c r="AV704" s="1632"/>
      <c r="AW704" s="1632"/>
      <c r="AX704" s="1130"/>
      <c r="AY704" s="1130"/>
      <c r="AZ704" s="1130"/>
      <c r="BA704" s="1130"/>
      <c r="BB704" s="1130"/>
      <c r="BC704" s="1130"/>
      <c r="BD704" s="1130"/>
      <c r="BE704" s="1130"/>
      <c r="BF704" s="1130"/>
      <c r="BG704" s="1130"/>
      <c r="BH704" s="960"/>
      <c r="BI704" s="960"/>
      <c r="BJ704" s="1162"/>
      <c r="BK704" s="1495"/>
      <c r="BL704" s="1495"/>
      <c r="BM704" s="1495"/>
      <c r="BN704" s="1495"/>
      <c r="BO704" s="1495"/>
      <c r="BP704" s="1632"/>
      <c r="BQ704" s="1495"/>
      <c r="BR704" s="1495"/>
      <c r="BS704" s="1495"/>
      <c r="BT704" s="1495"/>
      <c r="BU704" s="1632"/>
      <c r="BV704" s="1130"/>
      <c r="BW704" s="1632"/>
      <c r="BX704" s="1465"/>
      <c r="BY704" s="1465"/>
      <c r="BZ704" s="1465"/>
      <c r="CA704" s="1468"/>
      <c r="CB704" s="1495"/>
      <c r="CC704" s="1495"/>
      <c r="CD704" s="1495"/>
      <c r="CE704" s="1495"/>
      <c r="CF704" s="1495"/>
      <c r="CG704" s="1495"/>
      <c r="CH704" s="1495"/>
      <c r="CI704" s="1495"/>
      <c r="CJ704" s="1495"/>
      <c r="CK704" s="1495"/>
      <c r="CL704" s="1495"/>
      <c r="CM704" s="1495"/>
      <c r="CN704" s="1495"/>
      <c r="CO704" s="1495"/>
      <c r="CP704" s="1495"/>
      <c r="CQ704" s="1495"/>
      <c r="CR704" s="1495"/>
      <c r="CS704" s="1495"/>
      <c r="CT704" s="1495"/>
      <c r="CU704" s="1495"/>
      <c r="CV704" s="1495"/>
    </row>
    <row r="705" spans="1:100" ht="30">
      <c r="A705" s="961"/>
      <c r="B705" s="892"/>
      <c r="C705" s="919"/>
      <c r="D705" s="961"/>
      <c r="E705" s="919"/>
      <c r="F705" s="919"/>
      <c r="G705" s="919"/>
      <c r="H705" s="1114"/>
      <c r="I705" s="919"/>
      <c r="J705" s="2392"/>
      <c r="K705" s="2453"/>
      <c r="L705" s="376" t="s">
        <v>1954</v>
      </c>
      <c r="M705" s="1766"/>
      <c r="N705" s="1468"/>
      <c r="O705" s="1495"/>
      <c r="P705" s="1133"/>
      <c r="Q705" s="1468"/>
      <c r="R705" s="1124"/>
      <c r="S705" s="1495"/>
      <c r="T705" s="1468"/>
      <c r="U705" s="1462"/>
      <c r="V705" s="1462"/>
      <c r="W705" s="1760"/>
      <c r="X705" s="1760"/>
      <c r="Y705" s="1760"/>
      <c r="Z705" s="1760"/>
      <c r="AA705" s="1760"/>
      <c r="AB705" s="1760"/>
      <c r="AC705" s="1760"/>
      <c r="AD705" s="1760"/>
      <c r="AE705" s="1760"/>
      <c r="AF705" s="1632"/>
      <c r="AG705" s="1632"/>
      <c r="AH705" s="1632"/>
      <c r="AI705" s="1632"/>
      <c r="AJ705" s="1632"/>
      <c r="AK705" s="1465"/>
      <c r="AL705" s="1465"/>
      <c r="AM705" s="1465"/>
      <c r="AN705" s="1634"/>
      <c r="AO705" s="1632"/>
      <c r="AP705" s="1059"/>
      <c r="AQ705" s="1632"/>
      <c r="AR705" s="1632"/>
      <c r="AS705" s="1632"/>
      <c r="AT705" s="1632"/>
      <c r="AU705" s="1632"/>
      <c r="AV705" s="1632"/>
      <c r="AW705" s="1632"/>
      <c r="AX705" s="1130"/>
      <c r="AY705" s="1130"/>
      <c r="AZ705" s="1130"/>
      <c r="BA705" s="1130"/>
      <c r="BB705" s="1130"/>
      <c r="BC705" s="1130"/>
      <c r="BD705" s="1130"/>
      <c r="BE705" s="1130"/>
      <c r="BF705" s="1130"/>
      <c r="BG705" s="1130"/>
      <c r="BH705" s="960"/>
      <c r="BI705" s="960"/>
      <c r="BJ705" s="1162"/>
      <c r="BK705" s="1495"/>
      <c r="BL705" s="1495"/>
      <c r="BM705" s="1495"/>
      <c r="BN705" s="1495"/>
      <c r="BO705" s="1495"/>
      <c r="BP705" s="1632"/>
      <c r="BQ705" s="1495"/>
      <c r="BR705" s="1495"/>
      <c r="BS705" s="1495"/>
      <c r="BT705" s="1495"/>
      <c r="BU705" s="1632"/>
      <c r="BV705" s="1130"/>
      <c r="BW705" s="1632"/>
      <c r="BX705" s="1465"/>
      <c r="BY705" s="1465"/>
      <c r="BZ705" s="1465"/>
      <c r="CA705" s="1468"/>
      <c r="CB705" s="1495"/>
      <c r="CC705" s="1495"/>
      <c r="CD705" s="1495"/>
      <c r="CE705" s="1495"/>
      <c r="CF705" s="1495"/>
      <c r="CG705" s="1495"/>
      <c r="CH705" s="1495"/>
      <c r="CI705" s="1495"/>
      <c r="CJ705" s="1495"/>
      <c r="CK705" s="1495"/>
      <c r="CL705" s="1495"/>
      <c r="CM705" s="1495"/>
      <c r="CN705" s="1495"/>
      <c r="CO705" s="1495"/>
      <c r="CP705" s="1495"/>
      <c r="CQ705" s="1495"/>
      <c r="CR705" s="1495"/>
      <c r="CS705" s="1495"/>
      <c r="CT705" s="1495"/>
      <c r="CU705" s="1495"/>
      <c r="CV705" s="1495"/>
    </row>
    <row r="706" spans="1:100" ht="30">
      <c r="A706" s="961"/>
      <c r="B706" s="892"/>
      <c r="C706" s="919"/>
      <c r="D706" s="961"/>
      <c r="E706" s="919"/>
      <c r="F706" s="919"/>
      <c r="G706" s="919"/>
      <c r="H706" s="1114"/>
      <c r="I706" s="919"/>
      <c r="J706" s="2392"/>
      <c r="K706" s="2376"/>
      <c r="L706" s="376" t="s">
        <v>1955</v>
      </c>
      <c r="M706" s="1767"/>
      <c r="N706" s="1762"/>
      <c r="O706" s="1496"/>
      <c r="P706" s="1133"/>
      <c r="Q706" s="1762"/>
      <c r="R706" s="1125"/>
      <c r="S706" s="1768"/>
      <c r="T706" s="1762"/>
      <c r="U706" s="1769"/>
      <c r="V706" s="1769"/>
      <c r="W706" s="1764"/>
      <c r="X706" s="1764"/>
      <c r="Y706" s="1764"/>
      <c r="Z706" s="1764"/>
      <c r="AA706" s="1764"/>
      <c r="AB706" s="1764"/>
      <c r="AC706" s="1764"/>
      <c r="AD706" s="1764"/>
      <c r="AE706" s="1764"/>
      <c r="AF706" s="1633"/>
      <c r="AG706" s="1633"/>
      <c r="AH706" s="1633"/>
      <c r="AI706" s="1633"/>
      <c r="AJ706" s="1633"/>
      <c r="AK706" s="1466"/>
      <c r="AL706" s="1466"/>
      <c r="AM706" s="1466"/>
      <c r="AN706" s="1144"/>
      <c r="AO706" s="1633"/>
      <c r="AP706" s="1771"/>
      <c r="AQ706" s="1633"/>
      <c r="AR706" s="1633"/>
      <c r="AS706" s="1633"/>
      <c r="AT706" s="1633"/>
      <c r="AU706" s="1633"/>
      <c r="AV706" s="1633"/>
      <c r="AW706" s="1633"/>
      <c r="AX706" s="1128"/>
      <c r="AY706" s="1128"/>
      <c r="AZ706" s="1128"/>
      <c r="BA706" s="1128"/>
      <c r="BB706" s="1128"/>
      <c r="BC706" s="1128"/>
      <c r="BD706" s="1128"/>
      <c r="BE706" s="1128"/>
      <c r="BF706" s="1128"/>
      <c r="BG706" s="1128"/>
      <c r="BH706" s="960"/>
      <c r="BI706" s="960"/>
      <c r="BJ706" s="1447"/>
      <c r="BK706" s="1496"/>
      <c r="BL706" s="1496"/>
      <c r="BM706" s="1496"/>
      <c r="BN706" s="1496"/>
      <c r="BO706" s="1496"/>
      <c r="BP706" s="1633"/>
      <c r="BQ706" s="1496"/>
      <c r="BR706" s="1496"/>
      <c r="BS706" s="1496"/>
      <c r="BT706" s="1496"/>
      <c r="BU706" s="1633"/>
      <c r="BV706" s="1128"/>
      <c r="BW706" s="1633"/>
      <c r="BX706" s="1775"/>
      <c r="BY706" s="1775"/>
      <c r="BZ706" s="1775"/>
      <c r="CA706" s="1762"/>
      <c r="CB706" s="1496"/>
      <c r="CC706" s="1496"/>
      <c r="CD706" s="1496"/>
      <c r="CE706" s="1496"/>
      <c r="CF706" s="1496"/>
      <c r="CG706" s="1496"/>
      <c r="CH706" s="1496"/>
      <c r="CI706" s="1496"/>
      <c r="CJ706" s="1496"/>
      <c r="CK706" s="1496"/>
      <c r="CL706" s="1496"/>
      <c r="CM706" s="1496"/>
      <c r="CN706" s="1496"/>
      <c r="CO706" s="1496"/>
      <c r="CP706" s="1496"/>
      <c r="CQ706" s="1496"/>
      <c r="CR706" s="1496"/>
      <c r="CS706" s="1496"/>
      <c r="CT706" s="1496"/>
      <c r="CU706" s="1496"/>
      <c r="CV706" s="1496"/>
    </row>
    <row r="707" spans="1:100" ht="15.75" customHeight="1">
      <c r="A707" s="1496">
        <v>12</v>
      </c>
      <c r="B707" s="1772" t="s">
        <v>440</v>
      </c>
      <c r="C707" s="919" t="s">
        <v>1784</v>
      </c>
      <c r="D707" s="961" t="s">
        <v>150</v>
      </c>
      <c r="E707" s="1070">
        <v>1027</v>
      </c>
      <c r="F707" s="1632">
        <v>66</v>
      </c>
      <c r="G707" s="1632">
        <v>12</v>
      </c>
      <c r="H707" s="1634" t="s">
        <v>1956</v>
      </c>
      <c r="I707" s="1632" t="s">
        <v>1746</v>
      </c>
      <c r="J707" s="2394" t="s">
        <v>1957</v>
      </c>
      <c r="K707" s="2452" t="s">
        <v>445</v>
      </c>
      <c r="L707" s="193" t="s">
        <v>1958</v>
      </c>
      <c r="M707" s="1179" t="s">
        <v>152</v>
      </c>
      <c r="N707" s="1179"/>
      <c r="O707" s="1179" t="s">
        <v>447</v>
      </c>
      <c r="P707" s="1179" t="s">
        <v>1959</v>
      </c>
      <c r="Q707" s="1179"/>
      <c r="R707" s="1123" t="s">
        <v>151</v>
      </c>
      <c r="S707" s="1007" t="s">
        <v>1960</v>
      </c>
      <c r="T707" s="1759"/>
      <c r="U707" s="1759"/>
      <c r="V707" s="1759"/>
      <c r="W707" s="1759"/>
      <c r="X707" s="1759"/>
      <c r="Y707" s="1759"/>
      <c r="Z707" s="1759"/>
      <c r="AA707" s="1759"/>
      <c r="AB707" s="1759"/>
      <c r="AC707" s="1759"/>
      <c r="AD707" s="1759"/>
      <c r="AE707" s="1759"/>
      <c r="AF707" s="1141" t="s">
        <v>450</v>
      </c>
      <c r="AG707" s="1141" t="s">
        <v>1961</v>
      </c>
      <c r="AH707" s="1126" t="s">
        <v>466</v>
      </c>
      <c r="AI707" s="1126" t="s">
        <v>623</v>
      </c>
      <c r="AJ707" s="1126" t="s">
        <v>450</v>
      </c>
      <c r="AK707" s="1464"/>
      <c r="AL707" s="1464"/>
      <c r="AM707" s="1464"/>
      <c r="AN707" s="1153" t="s">
        <v>1962</v>
      </c>
      <c r="AO707" s="1126" t="s">
        <v>1801</v>
      </c>
      <c r="AP707" s="1141" t="s">
        <v>1963</v>
      </c>
      <c r="AQ707" s="1126" t="s">
        <v>445</v>
      </c>
      <c r="AR707" s="1126" t="s">
        <v>445</v>
      </c>
      <c r="AS707" s="1126" t="s">
        <v>445</v>
      </c>
      <c r="AT707" s="1141" t="s">
        <v>1964</v>
      </c>
      <c r="AU707" s="1126" t="s">
        <v>445</v>
      </c>
      <c r="AV707" s="1126" t="s">
        <v>457</v>
      </c>
      <c r="AW707" s="1126" t="s">
        <v>457</v>
      </c>
      <c r="AX707" s="1141" t="s">
        <v>1965</v>
      </c>
      <c r="AY707" s="1141" t="s">
        <v>1965</v>
      </c>
      <c r="AZ707" s="1141" t="s">
        <v>1965</v>
      </c>
      <c r="BA707" s="1141" t="s">
        <v>1965</v>
      </c>
      <c r="BB707" s="1141" t="s">
        <v>1965</v>
      </c>
      <c r="BC707" s="1141" t="s">
        <v>1965</v>
      </c>
      <c r="BD707" s="1141" t="s">
        <v>1965</v>
      </c>
      <c r="BE707" s="1141" t="s">
        <v>1965</v>
      </c>
      <c r="BF707" s="1141" t="s">
        <v>1965</v>
      </c>
      <c r="BG707" s="1141" t="s">
        <v>1965</v>
      </c>
      <c r="BH707" s="960" t="s">
        <v>153</v>
      </c>
      <c r="BI707" s="960" t="s">
        <v>153</v>
      </c>
      <c r="BJ707" s="1279" t="s">
        <v>197</v>
      </c>
      <c r="BK707" s="981"/>
      <c r="BL707" s="981"/>
      <c r="BM707" s="981" t="s">
        <v>450</v>
      </c>
      <c r="BN707" s="981"/>
      <c r="BO707" s="981"/>
      <c r="BP707" s="1141" t="s">
        <v>445</v>
      </c>
      <c r="BQ707" s="1141" t="s">
        <v>1793</v>
      </c>
      <c r="BR707" s="1141" t="s">
        <v>1873</v>
      </c>
      <c r="BS707" s="1126" t="s">
        <v>1807</v>
      </c>
      <c r="BT707" s="1126" t="s">
        <v>545</v>
      </c>
      <c r="BU707" s="1126" t="s">
        <v>1807</v>
      </c>
      <c r="BV707" s="1141" t="s">
        <v>1892</v>
      </c>
      <c r="BW707" s="1126" t="s">
        <v>1966</v>
      </c>
      <c r="BX707" s="1126" t="s">
        <v>457</v>
      </c>
      <c r="BY707" s="1126"/>
      <c r="BZ707" s="1126" t="s">
        <v>450</v>
      </c>
      <c r="CA707" s="1153" t="s">
        <v>462</v>
      </c>
      <c r="CB707" s="1473"/>
      <c r="CC707" s="981"/>
      <c r="CD707" s="981" t="s">
        <v>450</v>
      </c>
      <c r="CE707" s="981"/>
      <c r="CF707" s="981"/>
      <c r="CG707" s="1141" t="s">
        <v>1793</v>
      </c>
      <c r="CH707" s="1141" t="s">
        <v>1873</v>
      </c>
      <c r="CI707" s="1126" t="s">
        <v>1807</v>
      </c>
      <c r="CJ707" s="1126" t="s">
        <v>545</v>
      </c>
      <c r="CK707" s="1126" t="s">
        <v>1807</v>
      </c>
      <c r="CL707" s="1141" t="s">
        <v>1892</v>
      </c>
      <c r="CM707" s="1141" t="s">
        <v>1965</v>
      </c>
      <c r="CN707" s="1141" t="s">
        <v>1965</v>
      </c>
      <c r="CO707" s="1141" t="s">
        <v>1965</v>
      </c>
      <c r="CP707" s="1141" t="s">
        <v>1965</v>
      </c>
      <c r="CQ707" s="1141" t="s">
        <v>1965</v>
      </c>
      <c r="CR707" s="1141" t="s">
        <v>1965</v>
      </c>
      <c r="CS707" s="1141" t="s">
        <v>1965</v>
      </c>
      <c r="CT707" s="1141" t="s">
        <v>1965</v>
      </c>
      <c r="CU707" s="1141" t="s">
        <v>1965</v>
      </c>
      <c r="CV707" s="1141" t="s">
        <v>1965</v>
      </c>
    </row>
    <row r="708" spans="1:100" ht="15">
      <c r="A708" s="960"/>
      <c r="B708" s="1772"/>
      <c r="C708" s="919"/>
      <c r="D708" s="961"/>
      <c r="E708" s="1070"/>
      <c r="F708" s="1632"/>
      <c r="G708" s="1632"/>
      <c r="H708" s="1634"/>
      <c r="I708" s="1632"/>
      <c r="J708" s="2394"/>
      <c r="K708" s="2502"/>
      <c r="L708" s="129" t="s">
        <v>1967</v>
      </c>
      <c r="M708" s="1112"/>
      <c r="N708" s="1112"/>
      <c r="O708" s="1112"/>
      <c r="P708" s="1112"/>
      <c r="Q708" s="1112"/>
      <c r="R708" s="1124"/>
      <c r="S708" s="1511"/>
      <c r="T708" s="1760"/>
      <c r="U708" s="1760"/>
      <c r="V708" s="1760"/>
      <c r="W708" s="1760"/>
      <c r="X708" s="1760"/>
      <c r="Y708" s="1760"/>
      <c r="Z708" s="1760"/>
      <c r="AA708" s="1760"/>
      <c r="AB708" s="1760"/>
      <c r="AC708" s="1760"/>
      <c r="AD708" s="1760"/>
      <c r="AE708" s="1760"/>
      <c r="AF708" s="1632"/>
      <c r="AG708" s="1632"/>
      <c r="AH708" s="1632"/>
      <c r="AI708" s="1632"/>
      <c r="AJ708" s="1632"/>
      <c r="AK708" s="1465"/>
      <c r="AL708" s="1465"/>
      <c r="AM708" s="1465"/>
      <c r="AN708" s="1634"/>
      <c r="AO708" s="1632"/>
      <c r="AP708" s="1130"/>
      <c r="AQ708" s="1632"/>
      <c r="AR708" s="1632"/>
      <c r="AS708" s="1632"/>
      <c r="AT708" s="1632"/>
      <c r="AU708" s="1632"/>
      <c r="AV708" s="1632"/>
      <c r="AW708" s="1632"/>
      <c r="AX708" s="1632"/>
      <c r="AY708" s="1632"/>
      <c r="AZ708" s="1632"/>
      <c r="BA708" s="1632"/>
      <c r="BB708" s="1632"/>
      <c r="BC708" s="1632"/>
      <c r="BD708" s="1632"/>
      <c r="BE708" s="1632"/>
      <c r="BF708" s="1632"/>
      <c r="BG708" s="1632"/>
      <c r="BH708" s="960"/>
      <c r="BI708" s="960"/>
      <c r="BJ708" s="1162"/>
      <c r="BK708" s="1495"/>
      <c r="BL708" s="1495"/>
      <c r="BM708" s="1495"/>
      <c r="BN708" s="1495"/>
      <c r="BO708" s="1495"/>
      <c r="BP708" s="1632"/>
      <c r="BQ708" s="1632"/>
      <c r="BR708" s="1632"/>
      <c r="BS708" s="1632"/>
      <c r="BT708" s="1632"/>
      <c r="BU708" s="1632"/>
      <c r="BV708" s="1632"/>
      <c r="BW708" s="1632"/>
      <c r="BX708" s="1632"/>
      <c r="BY708" s="1632"/>
      <c r="BZ708" s="1632"/>
      <c r="CA708" s="1634"/>
      <c r="CB708" s="1474"/>
      <c r="CC708" s="1495"/>
      <c r="CD708" s="1495"/>
      <c r="CE708" s="1495"/>
      <c r="CF708" s="1495"/>
      <c r="CG708" s="1632"/>
      <c r="CH708" s="1632"/>
      <c r="CI708" s="1632"/>
      <c r="CJ708" s="1632"/>
      <c r="CK708" s="1632"/>
      <c r="CL708" s="1632"/>
      <c r="CM708" s="1632"/>
      <c r="CN708" s="1632"/>
      <c r="CO708" s="1632"/>
      <c r="CP708" s="1632"/>
      <c r="CQ708" s="1632"/>
      <c r="CR708" s="1632"/>
      <c r="CS708" s="1632"/>
      <c r="CT708" s="1632"/>
      <c r="CU708" s="1632"/>
      <c r="CV708" s="1632"/>
    </row>
    <row r="709" spans="1:100" ht="15">
      <c r="A709" s="960"/>
      <c r="B709" s="1772"/>
      <c r="C709" s="919"/>
      <c r="D709" s="961"/>
      <c r="E709" s="1070"/>
      <c r="F709" s="1632"/>
      <c r="G709" s="1632"/>
      <c r="H709" s="1634"/>
      <c r="I709" s="1632"/>
      <c r="J709" s="2394"/>
      <c r="K709" s="2502"/>
      <c r="L709" s="129" t="s">
        <v>1968</v>
      </c>
      <c r="M709" s="1112"/>
      <c r="N709" s="1112"/>
      <c r="O709" s="1112"/>
      <c r="P709" s="1112"/>
      <c r="Q709" s="1112"/>
      <c r="R709" s="1124"/>
      <c r="S709" s="1511"/>
      <c r="T709" s="1760"/>
      <c r="U709" s="1760"/>
      <c r="V709" s="1760"/>
      <c r="W709" s="1760"/>
      <c r="X709" s="1760"/>
      <c r="Y709" s="1760"/>
      <c r="Z709" s="1760"/>
      <c r="AA709" s="1760"/>
      <c r="AB709" s="1760"/>
      <c r="AC709" s="1760"/>
      <c r="AD709" s="1760"/>
      <c r="AE709" s="1760"/>
      <c r="AF709" s="1632"/>
      <c r="AG709" s="1632"/>
      <c r="AH709" s="1632"/>
      <c r="AI709" s="1632"/>
      <c r="AJ709" s="1632"/>
      <c r="AK709" s="1465"/>
      <c r="AL709" s="1465"/>
      <c r="AM709" s="1465"/>
      <c r="AN709" s="1634"/>
      <c r="AO709" s="1632"/>
      <c r="AP709" s="1130"/>
      <c r="AQ709" s="1632"/>
      <c r="AR709" s="1632"/>
      <c r="AS709" s="1632"/>
      <c r="AT709" s="1632"/>
      <c r="AU709" s="1632"/>
      <c r="AV709" s="1632"/>
      <c r="AW709" s="1632"/>
      <c r="AX709" s="1632"/>
      <c r="AY709" s="1632"/>
      <c r="AZ709" s="1632"/>
      <c r="BA709" s="1632"/>
      <c r="BB709" s="1632"/>
      <c r="BC709" s="1632"/>
      <c r="BD709" s="1632"/>
      <c r="BE709" s="1632"/>
      <c r="BF709" s="1632"/>
      <c r="BG709" s="1632"/>
      <c r="BH709" s="960"/>
      <c r="BI709" s="960"/>
      <c r="BJ709" s="1162"/>
      <c r="BK709" s="1495"/>
      <c r="BL709" s="1495"/>
      <c r="BM709" s="1495"/>
      <c r="BN709" s="1495"/>
      <c r="BO709" s="1495"/>
      <c r="BP709" s="1632"/>
      <c r="BQ709" s="1632"/>
      <c r="BR709" s="1632"/>
      <c r="BS709" s="1632"/>
      <c r="BT709" s="1632"/>
      <c r="BU709" s="1632"/>
      <c r="BV709" s="1632"/>
      <c r="BW709" s="1632"/>
      <c r="BX709" s="1632"/>
      <c r="BY709" s="1632"/>
      <c r="BZ709" s="1632"/>
      <c r="CA709" s="1634"/>
      <c r="CB709" s="1474"/>
      <c r="CC709" s="1495"/>
      <c r="CD709" s="1495"/>
      <c r="CE709" s="1495"/>
      <c r="CF709" s="1495"/>
      <c r="CG709" s="1632"/>
      <c r="CH709" s="1632"/>
      <c r="CI709" s="1632"/>
      <c r="CJ709" s="1632"/>
      <c r="CK709" s="1632"/>
      <c r="CL709" s="1632"/>
      <c r="CM709" s="1632"/>
      <c r="CN709" s="1632"/>
      <c r="CO709" s="1632"/>
      <c r="CP709" s="1632"/>
      <c r="CQ709" s="1632"/>
      <c r="CR709" s="1632"/>
      <c r="CS709" s="1632"/>
      <c r="CT709" s="1632"/>
      <c r="CU709" s="1632"/>
      <c r="CV709" s="1632"/>
    </row>
    <row r="710" spans="1:100" ht="15" customHeight="1">
      <c r="A710" s="960"/>
      <c r="B710" s="1772"/>
      <c r="C710" s="919"/>
      <c r="D710" s="961"/>
      <c r="E710" s="1070"/>
      <c r="F710" s="1632"/>
      <c r="G710" s="1632"/>
      <c r="H710" s="1634"/>
      <c r="I710" s="1632"/>
      <c r="J710" s="2394"/>
      <c r="K710" s="2502"/>
      <c r="L710" s="377" t="s">
        <v>1969</v>
      </c>
      <c r="M710" s="1112"/>
      <c r="N710" s="1112"/>
      <c r="O710" s="1112"/>
      <c r="P710" s="1112"/>
      <c r="Q710" s="1112"/>
      <c r="R710" s="1124"/>
      <c r="S710" s="1511"/>
      <c r="T710" s="1760"/>
      <c r="U710" s="1760"/>
      <c r="V710" s="1760"/>
      <c r="W710" s="1760"/>
      <c r="X710" s="1760"/>
      <c r="Y710" s="1760"/>
      <c r="Z710" s="1760"/>
      <c r="AA710" s="1760"/>
      <c r="AB710" s="1760"/>
      <c r="AC710" s="1760"/>
      <c r="AD710" s="1760"/>
      <c r="AE710" s="1760"/>
      <c r="AF710" s="1632"/>
      <c r="AG710" s="1632"/>
      <c r="AH710" s="1632"/>
      <c r="AI710" s="1632"/>
      <c r="AJ710" s="1632"/>
      <c r="AK710" s="1465"/>
      <c r="AL710" s="1465"/>
      <c r="AM710" s="1465"/>
      <c r="AN710" s="1634"/>
      <c r="AO710" s="1632"/>
      <c r="AP710" s="1130"/>
      <c r="AQ710" s="1632"/>
      <c r="AR710" s="1632"/>
      <c r="AS710" s="1632"/>
      <c r="AT710" s="1632"/>
      <c r="AU710" s="1632"/>
      <c r="AV710" s="1632"/>
      <c r="AW710" s="1632"/>
      <c r="AX710" s="1632"/>
      <c r="AY710" s="1632"/>
      <c r="AZ710" s="1632"/>
      <c r="BA710" s="1632"/>
      <c r="BB710" s="1632"/>
      <c r="BC710" s="1632"/>
      <c r="BD710" s="1632"/>
      <c r="BE710" s="1632"/>
      <c r="BF710" s="1632"/>
      <c r="BG710" s="1632"/>
      <c r="BH710" s="960"/>
      <c r="BI710" s="960"/>
      <c r="BJ710" s="1162"/>
      <c r="BK710" s="1495"/>
      <c r="BL710" s="1495"/>
      <c r="BM710" s="1495"/>
      <c r="BN710" s="1495"/>
      <c r="BO710" s="1495"/>
      <c r="BP710" s="1632"/>
      <c r="BQ710" s="1632"/>
      <c r="BR710" s="1632"/>
      <c r="BS710" s="1632"/>
      <c r="BT710" s="1632"/>
      <c r="BU710" s="1632"/>
      <c r="BV710" s="1632"/>
      <c r="BW710" s="1632"/>
      <c r="BX710" s="1632"/>
      <c r="BY710" s="1632"/>
      <c r="BZ710" s="1632"/>
      <c r="CA710" s="1634"/>
      <c r="CB710" s="1474"/>
      <c r="CC710" s="1495"/>
      <c r="CD710" s="1495"/>
      <c r="CE710" s="1495"/>
      <c r="CF710" s="1495"/>
      <c r="CG710" s="1632"/>
      <c r="CH710" s="1632"/>
      <c r="CI710" s="1632"/>
      <c r="CJ710" s="1632"/>
      <c r="CK710" s="1632"/>
      <c r="CL710" s="1632"/>
      <c r="CM710" s="1632"/>
      <c r="CN710" s="1632"/>
      <c r="CO710" s="1632"/>
      <c r="CP710" s="1632"/>
      <c r="CQ710" s="1632"/>
      <c r="CR710" s="1632"/>
      <c r="CS710" s="1632"/>
      <c r="CT710" s="1632"/>
      <c r="CU710" s="1632"/>
      <c r="CV710" s="1632"/>
    </row>
    <row r="711" spans="1:100" ht="15">
      <c r="A711" s="960"/>
      <c r="B711" s="1772"/>
      <c r="C711" s="919"/>
      <c r="D711" s="961"/>
      <c r="E711" s="1070"/>
      <c r="F711" s="1632"/>
      <c r="G711" s="1632"/>
      <c r="H711" s="1634"/>
      <c r="I711" s="1632"/>
      <c r="J711" s="2394"/>
      <c r="K711" s="2502"/>
      <c r="L711" s="129" t="s">
        <v>1970</v>
      </c>
      <c r="M711" s="1112"/>
      <c r="N711" s="1112"/>
      <c r="O711" s="1112"/>
      <c r="P711" s="1112"/>
      <c r="Q711" s="1112"/>
      <c r="R711" s="1124"/>
      <c r="S711" s="1511"/>
      <c r="T711" s="1760"/>
      <c r="U711" s="1760"/>
      <c r="V711" s="1760"/>
      <c r="W711" s="1760"/>
      <c r="X711" s="1760"/>
      <c r="Y711" s="1760"/>
      <c r="Z711" s="1760"/>
      <c r="AA711" s="1760"/>
      <c r="AB711" s="1760"/>
      <c r="AC711" s="1760"/>
      <c r="AD711" s="1760"/>
      <c r="AE711" s="1760"/>
      <c r="AF711" s="1632"/>
      <c r="AG711" s="1632"/>
      <c r="AH711" s="1632"/>
      <c r="AI711" s="1632"/>
      <c r="AJ711" s="1632"/>
      <c r="AK711" s="1465"/>
      <c r="AL711" s="1465"/>
      <c r="AM711" s="1465"/>
      <c r="AN711" s="1634"/>
      <c r="AO711" s="1632"/>
      <c r="AP711" s="1130"/>
      <c r="AQ711" s="1632"/>
      <c r="AR711" s="1632"/>
      <c r="AS711" s="1632"/>
      <c r="AT711" s="1632"/>
      <c r="AU711" s="1632"/>
      <c r="AV711" s="1632"/>
      <c r="AW711" s="1632"/>
      <c r="AX711" s="1632"/>
      <c r="AY711" s="1632"/>
      <c r="AZ711" s="1632"/>
      <c r="BA711" s="1632"/>
      <c r="BB711" s="1632"/>
      <c r="BC711" s="1632"/>
      <c r="BD711" s="1632"/>
      <c r="BE711" s="1632"/>
      <c r="BF711" s="1632"/>
      <c r="BG711" s="1632"/>
      <c r="BH711" s="960"/>
      <c r="BI711" s="960"/>
      <c r="BJ711" s="1162"/>
      <c r="BK711" s="1495"/>
      <c r="BL711" s="1495"/>
      <c r="BM711" s="1495"/>
      <c r="BN711" s="1495"/>
      <c r="BO711" s="1495"/>
      <c r="BP711" s="1632"/>
      <c r="BQ711" s="1632"/>
      <c r="BR711" s="1632"/>
      <c r="BS711" s="1632"/>
      <c r="BT711" s="1632"/>
      <c r="BU711" s="1632"/>
      <c r="BV711" s="1632"/>
      <c r="BW711" s="1632"/>
      <c r="BX711" s="1632"/>
      <c r="BY711" s="1632"/>
      <c r="BZ711" s="1632"/>
      <c r="CA711" s="1634"/>
      <c r="CB711" s="1474"/>
      <c r="CC711" s="1495"/>
      <c r="CD711" s="1495"/>
      <c r="CE711" s="1495"/>
      <c r="CF711" s="1495"/>
      <c r="CG711" s="1632"/>
      <c r="CH711" s="1632"/>
      <c r="CI711" s="1632"/>
      <c r="CJ711" s="1632"/>
      <c r="CK711" s="1632"/>
      <c r="CL711" s="1632"/>
      <c r="CM711" s="1632"/>
      <c r="CN711" s="1632"/>
      <c r="CO711" s="1632"/>
      <c r="CP711" s="1632"/>
      <c r="CQ711" s="1632"/>
      <c r="CR711" s="1632"/>
      <c r="CS711" s="1632"/>
      <c r="CT711" s="1632"/>
      <c r="CU711" s="1632"/>
      <c r="CV711" s="1632"/>
    </row>
    <row r="712" spans="1:100" ht="15">
      <c r="A712" s="960"/>
      <c r="B712" s="1772"/>
      <c r="C712" s="919"/>
      <c r="D712" s="961"/>
      <c r="E712" s="1070"/>
      <c r="F712" s="1632"/>
      <c r="G712" s="1632"/>
      <c r="H712" s="1634"/>
      <c r="I712" s="1632"/>
      <c r="J712" s="2394"/>
      <c r="K712" s="2502"/>
      <c r="L712" s="129" t="s">
        <v>1971</v>
      </c>
      <c r="M712" s="1112"/>
      <c r="N712" s="1112"/>
      <c r="O712" s="1112"/>
      <c r="P712" s="1112"/>
      <c r="Q712" s="1112"/>
      <c r="R712" s="1124"/>
      <c r="S712" s="1511"/>
      <c r="T712" s="1760"/>
      <c r="U712" s="1760"/>
      <c r="V712" s="1760"/>
      <c r="W712" s="1760"/>
      <c r="X712" s="1760"/>
      <c r="Y712" s="1760"/>
      <c r="Z712" s="1760"/>
      <c r="AA712" s="1760"/>
      <c r="AB712" s="1760"/>
      <c r="AC712" s="1760"/>
      <c r="AD712" s="1760"/>
      <c r="AE712" s="1760"/>
      <c r="AF712" s="1632"/>
      <c r="AG712" s="1632"/>
      <c r="AH712" s="1632"/>
      <c r="AI712" s="1632"/>
      <c r="AJ712" s="1632"/>
      <c r="AK712" s="1465"/>
      <c r="AL712" s="1465"/>
      <c r="AM712" s="1465"/>
      <c r="AN712" s="1634"/>
      <c r="AO712" s="1632"/>
      <c r="AP712" s="1130"/>
      <c r="AQ712" s="1632"/>
      <c r="AR712" s="1632"/>
      <c r="AS712" s="1632"/>
      <c r="AT712" s="1632"/>
      <c r="AU712" s="1632"/>
      <c r="AV712" s="1632"/>
      <c r="AW712" s="1632"/>
      <c r="AX712" s="1632"/>
      <c r="AY712" s="1632"/>
      <c r="AZ712" s="1632"/>
      <c r="BA712" s="1632"/>
      <c r="BB712" s="1632"/>
      <c r="BC712" s="1632"/>
      <c r="BD712" s="1632"/>
      <c r="BE712" s="1632"/>
      <c r="BF712" s="1632"/>
      <c r="BG712" s="1632"/>
      <c r="BH712" s="960"/>
      <c r="BI712" s="960"/>
      <c r="BJ712" s="1162"/>
      <c r="BK712" s="1495"/>
      <c r="BL712" s="1495"/>
      <c r="BM712" s="1495"/>
      <c r="BN712" s="1495"/>
      <c r="BO712" s="1495"/>
      <c r="BP712" s="1632"/>
      <c r="BQ712" s="1632"/>
      <c r="BR712" s="1632"/>
      <c r="BS712" s="1632"/>
      <c r="BT712" s="1632"/>
      <c r="BU712" s="1632"/>
      <c r="BV712" s="1632"/>
      <c r="BW712" s="1632"/>
      <c r="BX712" s="1632"/>
      <c r="BY712" s="1632"/>
      <c r="BZ712" s="1632"/>
      <c r="CA712" s="1634"/>
      <c r="CB712" s="1474"/>
      <c r="CC712" s="1495"/>
      <c r="CD712" s="1495"/>
      <c r="CE712" s="1495"/>
      <c r="CF712" s="1495"/>
      <c r="CG712" s="1632"/>
      <c r="CH712" s="1632"/>
      <c r="CI712" s="1632"/>
      <c r="CJ712" s="1632"/>
      <c r="CK712" s="1632"/>
      <c r="CL712" s="1632"/>
      <c r="CM712" s="1632"/>
      <c r="CN712" s="1632"/>
      <c r="CO712" s="1632"/>
      <c r="CP712" s="1632"/>
      <c r="CQ712" s="1632"/>
      <c r="CR712" s="1632"/>
      <c r="CS712" s="1632"/>
      <c r="CT712" s="1632"/>
      <c r="CU712" s="1632"/>
      <c r="CV712" s="1632"/>
    </row>
    <row r="713" spans="1:100" ht="15">
      <c r="A713" s="960"/>
      <c r="B713" s="1772"/>
      <c r="C713" s="919"/>
      <c r="D713" s="961"/>
      <c r="E713" s="1070"/>
      <c r="F713" s="1632"/>
      <c r="G713" s="1632"/>
      <c r="H713" s="1634"/>
      <c r="I713" s="1632"/>
      <c r="J713" s="2394"/>
      <c r="K713" s="2502"/>
      <c r="L713" s="129" t="s">
        <v>1972</v>
      </c>
      <c r="M713" s="1112"/>
      <c r="N713" s="1112"/>
      <c r="O713" s="1112"/>
      <c r="P713" s="1112"/>
      <c r="Q713" s="1112"/>
      <c r="R713" s="1124"/>
      <c r="S713" s="1511"/>
      <c r="T713" s="1760"/>
      <c r="U713" s="1760"/>
      <c r="V713" s="1760"/>
      <c r="W713" s="1760"/>
      <c r="X713" s="1760"/>
      <c r="Y713" s="1760"/>
      <c r="Z713" s="1760"/>
      <c r="AA713" s="1760"/>
      <c r="AB713" s="1760"/>
      <c r="AC713" s="1760"/>
      <c r="AD713" s="1760"/>
      <c r="AE713" s="1760"/>
      <c r="AF713" s="1632"/>
      <c r="AG713" s="1632"/>
      <c r="AH713" s="1632"/>
      <c r="AI713" s="1632"/>
      <c r="AJ713" s="1632"/>
      <c r="AK713" s="1465"/>
      <c r="AL713" s="1465"/>
      <c r="AM713" s="1465"/>
      <c r="AN713" s="1634"/>
      <c r="AO713" s="1632"/>
      <c r="AP713" s="1130"/>
      <c r="AQ713" s="1632"/>
      <c r="AR713" s="1632"/>
      <c r="AS713" s="1632"/>
      <c r="AT713" s="1632"/>
      <c r="AU713" s="1632"/>
      <c r="AV713" s="1632"/>
      <c r="AW713" s="1632"/>
      <c r="AX713" s="1632"/>
      <c r="AY713" s="1632"/>
      <c r="AZ713" s="1632"/>
      <c r="BA713" s="1632"/>
      <c r="BB713" s="1632"/>
      <c r="BC713" s="1632"/>
      <c r="BD713" s="1632"/>
      <c r="BE713" s="1632"/>
      <c r="BF713" s="1632"/>
      <c r="BG713" s="1632"/>
      <c r="BH713" s="960"/>
      <c r="BI713" s="960"/>
      <c r="BJ713" s="1162"/>
      <c r="BK713" s="1495"/>
      <c r="BL713" s="1495"/>
      <c r="BM713" s="1495"/>
      <c r="BN713" s="1495"/>
      <c r="BO713" s="1495"/>
      <c r="BP713" s="1632"/>
      <c r="BQ713" s="1632"/>
      <c r="BR713" s="1632"/>
      <c r="BS713" s="1632"/>
      <c r="BT713" s="1632"/>
      <c r="BU713" s="1632"/>
      <c r="BV713" s="1632"/>
      <c r="BW713" s="1632"/>
      <c r="BX713" s="1632"/>
      <c r="BY713" s="1632"/>
      <c r="BZ713" s="1632"/>
      <c r="CA713" s="1634"/>
      <c r="CB713" s="1474"/>
      <c r="CC713" s="1495"/>
      <c r="CD713" s="1495"/>
      <c r="CE713" s="1495"/>
      <c r="CF713" s="1495"/>
      <c r="CG713" s="1632"/>
      <c r="CH713" s="1632"/>
      <c r="CI713" s="1632"/>
      <c r="CJ713" s="1632"/>
      <c r="CK713" s="1632"/>
      <c r="CL713" s="1632"/>
      <c r="CM713" s="1632"/>
      <c r="CN713" s="1632"/>
      <c r="CO713" s="1632"/>
      <c r="CP713" s="1632"/>
      <c r="CQ713" s="1632"/>
      <c r="CR713" s="1632"/>
      <c r="CS713" s="1632"/>
      <c r="CT713" s="1632"/>
      <c r="CU713" s="1632"/>
      <c r="CV713" s="1632"/>
    </row>
    <row r="714" spans="1:100" ht="33" customHeight="1">
      <c r="A714" s="960"/>
      <c r="B714" s="1773"/>
      <c r="C714" s="919"/>
      <c r="D714" s="961"/>
      <c r="E714" s="1070"/>
      <c r="F714" s="1633"/>
      <c r="G714" s="1633"/>
      <c r="H714" s="1144"/>
      <c r="I714" s="1633"/>
      <c r="J714" s="2396"/>
      <c r="K714" s="2502"/>
      <c r="L714" s="139" t="s">
        <v>1973</v>
      </c>
      <c r="M714" s="1113"/>
      <c r="N714" s="1113"/>
      <c r="O714" s="1113"/>
      <c r="P714" s="1113"/>
      <c r="Q714" s="1113"/>
      <c r="R714" s="1125"/>
      <c r="S714" s="1008"/>
      <c r="T714" s="1764"/>
      <c r="U714" s="1764"/>
      <c r="V714" s="1764"/>
      <c r="W714" s="1764"/>
      <c r="X714" s="1764"/>
      <c r="Y714" s="1764"/>
      <c r="Z714" s="1764"/>
      <c r="AA714" s="1764"/>
      <c r="AB714" s="1764"/>
      <c r="AC714" s="1764"/>
      <c r="AD714" s="1764"/>
      <c r="AE714" s="1764"/>
      <c r="AF714" s="1633"/>
      <c r="AG714" s="1633"/>
      <c r="AH714" s="1633"/>
      <c r="AI714" s="1633"/>
      <c r="AJ714" s="1633"/>
      <c r="AK714" s="1466"/>
      <c r="AL714" s="1466"/>
      <c r="AM714" s="1466"/>
      <c r="AN714" s="1144"/>
      <c r="AO714" s="1633"/>
      <c r="AP714" s="1128"/>
      <c r="AQ714" s="1633"/>
      <c r="AR714" s="1633"/>
      <c r="AS714" s="1633"/>
      <c r="AT714" s="1633"/>
      <c r="AU714" s="1633"/>
      <c r="AV714" s="1633"/>
      <c r="AW714" s="1633"/>
      <c r="AX714" s="1633"/>
      <c r="AY714" s="1633"/>
      <c r="AZ714" s="1633"/>
      <c r="BA714" s="1633"/>
      <c r="BB714" s="1633"/>
      <c r="BC714" s="1633"/>
      <c r="BD714" s="1633"/>
      <c r="BE714" s="1633"/>
      <c r="BF714" s="1633"/>
      <c r="BG714" s="1633"/>
      <c r="BH714" s="960"/>
      <c r="BI714" s="960"/>
      <c r="BJ714" s="1447"/>
      <c r="BK714" s="1496"/>
      <c r="BL714" s="1496"/>
      <c r="BM714" s="1496"/>
      <c r="BN714" s="1496"/>
      <c r="BO714" s="1496"/>
      <c r="BP714" s="1633"/>
      <c r="BQ714" s="1633"/>
      <c r="BR714" s="1633"/>
      <c r="BS714" s="1633"/>
      <c r="BT714" s="1633"/>
      <c r="BU714" s="1633"/>
      <c r="BV714" s="1633"/>
      <c r="BW714" s="1633"/>
      <c r="BX714" s="1633"/>
      <c r="BY714" s="1633"/>
      <c r="BZ714" s="1633"/>
      <c r="CA714" s="1144"/>
      <c r="CB714" s="1521"/>
      <c r="CC714" s="1496"/>
      <c r="CD714" s="1496"/>
      <c r="CE714" s="1496"/>
      <c r="CF714" s="1496"/>
      <c r="CG714" s="1633"/>
      <c r="CH714" s="1633"/>
      <c r="CI714" s="1633"/>
      <c r="CJ714" s="1633"/>
      <c r="CK714" s="1633"/>
      <c r="CL714" s="1633"/>
      <c r="CM714" s="1633"/>
      <c r="CN714" s="1633"/>
      <c r="CO714" s="1633"/>
      <c r="CP714" s="1633"/>
      <c r="CQ714" s="1633"/>
      <c r="CR714" s="1633"/>
      <c r="CS714" s="1633"/>
      <c r="CT714" s="1633"/>
      <c r="CU714" s="1633"/>
      <c r="CV714" s="1633"/>
    </row>
    <row r="715" spans="1:100" ht="30.75" customHeight="1">
      <c r="A715" s="960">
        <v>13</v>
      </c>
      <c r="B715" s="1776" t="s">
        <v>440</v>
      </c>
      <c r="C715" s="919" t="s">
        <v>1784</v>
      </c>
      <c r="D715" s="961" t="s">
        <v>150</v>
      </c>
      <c r="E715" s="1070">
        <v>1027</v>
      </c>
      <c r="F715" s="1070">
        <v>82</v>
      </c>
      <c r="G715" s="1070">
        <v>5</v>
      </c>
      <c r="H715" s="1114" t="s">
        <v>1974</v>
      </c>
      <c r="I715" s="1070" t="s">
        <v>1004</v>
      </c>
      <c r="J715" s="2397" t="s">
        <v>1975</v>
      </c>
      <c r="K715" s="2518" t="s">
        <v>445</v>
      </c>
      <c r="L715" s="129" t="s">
        <v>1976</v>
      </c>
      <c r="M715" s="1111" t="s">
        <v>152</v>
      </c>
      <c r="N715" s="1111"/>
      <c r="O715" s="981" t="s">
        <v>447</v>
      </c>
      <c r="P715" s="937" t="s">
        <v>1959</v>
      </c>
      <c r="Q715" s="1111"/>
      <c r="R715" s="1123" t="s">
        <v>151</v>
      </c>
      <c r="S715" s="1777" t="s">
        <v>1960</v>
      </c>
      <c r="T715" s="1761"/>
      <c r="U715" s="1761"/>
      <c r="V715" s="1761"/>
      <c r="W715" s="1761"/>
      <c r="X715" s="1759"/>
      <c r="Y715" s="1759"/>
      <c r="Z715" s="1759"/>
      <c r="AA715" s="1759"/>
      <c r="AB715" s="1759"/>
      <c r="AC715" s="1759"/>
      <c r="AD715" s="1759"/>
      <c r="AE715" s="1759"/>
      <c r="AF715" s="919" t="s">
        <v>450</v>
      </c>
      <c r="AG715" s="919" t="s">
        <v>1977</v>
      </c>
      <c r="AH715" s="1070" t="s">
        <v>466</v>
      </c>
      <c r="AI715" s="1070" t="s">
        <v>623</v>
      </c>
      <c r="AJ715" s="1070" t="s">
        <v>450</v>
      </c>
      <c r="AK715" s="1464"/>
      <c r="AL715" s="1464"/>
      <c r="AM715" s="1464"/>
      <c r="AN715" s="1114" t="s">
        <v>1978</v>
      </c>
      <c r="AO715" s="919" t="s">
        <v>1979</v>
      </c>
      <c r="AP715" s="919" t="s">
        <v>1980</v>
      </c>
      <c r="AQ715" s="1070" t="s">
        <v>445</v>
      </c>
      <c r="AR715" s="1070" t="s">
        <v>445</v>
      </c>
      <c r="AS715" s="1070" t="s">
        <v>445</v>
      </c>
      <c r="AT715" s="919" t="s">
        <v>1981</v>
      </c>
      <c r="AU715" s="1070" t="s">
        <v>445</v>
      </c>
      <c r="AV715" s="1070" t="s">
        <v>445</v>
      </c>
      <c r="AW715" s="919" t="s">
        <v>1982</v>
      </c>
      <c r="AX715" s="1141" t="s">
        <v>1965</v>
      </c>
      <c r="AY715" s="1141" t="s">
        <v>1965</v>
      </c>
      <c r="AZ715" s="1141" t="s">
        <v>1965</v>
      </c>
      <c r="BA715" s="1141" t="s">
        <v>1965</v>
      </c>
      <c r="BB715" s="1141" t="s">
        <v>1965</v>
      </c>
      <c r="BC715" s="1141" t="s">
        <v>1965</v>
      </c>
      <c r="BD715" s="1141" t="s">
        <v>1965</v>
      </c>
      <c r="BE715" s="1141" t="s">
        <v>1965</v>
      </c>
      <c r="BF715" s="1141" t="s">
        <v>1965</v>
      </c>
      <c r="BG715" s="1193" t="s">
        <v>1965</v>
      </c>
      <c r="BH715" s="960" t="s">
        <v>153</v>
      </c>
      <c r="BI715" s="960" t="s">
        <v>153</v>
      </c>
      <c r="BJ715" s="1279" t="s">
        <v>197</v>
      </c>
      <c r="BK715" s="981"/>
      <c r="BL715" s="981"/>
      <c r="BM715" s="981" t="s">
        <v>450</v>
      </c>
      <c r="BN715" s="981"/>
      <c r="BO715" s="981"/>
      <c r="BP715" s="919" t="s">
        <v>445</v>
      </c>
      <c r="BQ715" s="919" t="s">
        <v>1983</v>
      </c>
      <c r="BR715" s="919" t="s">
        <v>1873</v>
      </c>
      <c r="BS715" s="1070" t="s">
        <v>1807</v>
      </c>
      <c r="BT715" s="1070" t="s">
        <v>545</v>
      </c>
      <c r="BU715" s="1070" t="s">
        <v>1807</v>
      </c>
      <c r="BV715" s="919" t="s">
        <v>1874</v>
      </c>
      <c r="BW715" s="1070" t="s">
        <v>1796</v>
      </c>
      <c r="BX715" s="1070" t="s">
        <v>457</v>
      </c>
      <c r="BY715" s="1070"/>
      <c r="BZ715" s="1070" t="s">
        <v>450</v>
      </c>
      <c r="CA715" s="1114" t="s">
        <v>462</v>
      </c>
      <c r="CB715" s="1473"/>
      <c r="CC715" s="981"/>
      <c r="CD715" s="981" t="s">
        <v>450</v>
      </c>
      <c r="CE715" s="981"/>
      <c r="CF715" s="981"/>
      <c r="CG715" s="919" t="s">
        <v>1983</v>
      </c>
      <c r="CH715" s="919" t="s">
        <v>1873</v>
      </c>
      <c r="CI715" s="1070" t="s">
        <v>1807</v>
      </c>
      <c r="CJ715" s="1070" t="s">
        <v>545</v>
      </c>
      <c r="CK715" s="1070" t="s">
        <v>1807</v>
      </c>
      <c r="CL715" s="919" t="s">
        <v>1874</v>
      </c>
      <c r="CM715" s="1141" t="s">
        <v>1965</v>
      </c>
      <c r="CN715" s="1141" t="s">
        <v>1965</v>
      </c>
      <c r="CO715" s="1141" t="s">
        <v>1965</v>
      </c>
      <c r="CP715" s="1141" t="s">
        <v>1965</v>
      </c>
      <c r="CQ715" s="1141" t="s">
        <v>1965</v>
      </c>
      <c r="CR715" s="1141" t="s">
        <v>1965</v>
      </c>
      <c r="CS715" s="1141" t="s">
        <v>1965</v>
      </c>
      <c r="CT715" s="1141" t="s">
        <v>1965</v>
      </c>
      <c r="CU715" s="1141" t="s">
        <v>1965</v>
      </c>
      <c r="CV715" s="1193" t="s">
        <v>1965</v>
      </c>
    </row>
    <row r="716" spans="1:100" ht="30">
      <c r="A716" s="960"/>
      <c r="B716" s="1772"/>
      <c r="C716" s="919"/>
      <c r="D716" s="961"/>
      <c r="E716" s="1070"/>
      <c r="F716" s="1070"/>
      <c r="G716" s="1070"/>
      <c r="H716" s="1114"/>
      <c r="I716" s="1070"/>
      <c r="J716" s="2397"/>
      <c r="K716" s="2518"/>
      <c r="L716" s="129" t="s">
        <v>1984</v>
      </c>
      <c r="M716" s="1112"/>
      <c r="N716" s="1112"/>
      <c r="O716" s="1495"/>
      <c r="P716" s="937"/>
      <c r="Q716" s="1112"/>
      <c r="R716" s="1124"/>
      <c r="S716" s="1495"/>
      <c r="T716" s="1468"/>
      <c r="U716" s="1468"/>
      <c r="V716" s="1468"/>
      <c r="W716" s="1468"/>
      <c r="X716" s="1760"/>
      <c r="Y716" s="1760"/>
      <c r="Z716" s="1760"/>
      <c r="AA716" s="1760"/>
      <c r="AB716" s="1760"/>
      <c r="AC716" s="1760"/>
      <c r="AD716" s="1760"/>
      <c r="AE716" s="1760"/>
      <c r="AF716" s="1070"/>
      <c r="AG716" s="1070"/>
      <c r="AH716" s="1070"/>
      <c r="AI716" s="1070"/>
      <c r="AJ716" s="1070"/>
      <c r="AK716" s="1465"/>
      <c r="AL716" s="1465"/>
      <c r="AM716" s="1465"/>
      <c r="AN716" s="1114"/>
      <c r="AO716" s="1070"/>
      <c r="AP716" s="919"/>
      <c r="AQ716" s="1070"/>
      <c r="AR716" s="1070"/>
      <c r="AS716" s="1070"/>
      <c r="AT716" s="1070"/>
      <c r="AU716" s="1070"/>
      <c r="AV716" s="1070"/>
      <c r="AW716" s="1070"/>
      <c r="AX716" s="1130"/>
      <c r="AY716" s="1130"/>
      <c r="AZ716" s="1130"/>
      <c r="BA716" s="1130"/>
      <c r="BB716" s="1130"/>
      <c r="BC716" s="1130"/>
      <c r="BD716" s="1130"/>
      <c r="BE716" s="1130"/>
      <c r="BF716" s="1130"/>
      <c r="BG716" s="1203"/>
      <c r="BH716" s="960"/>
      <c r="BI716" s="960"/>
      <c r="BJ716" s="1162"/>
      <c r="BK716" s="1495"/>
      <c r="BL716" s="1495"/>
      <c r="BM716" s="1495"/>
      <c r="BN716" s="1495"/>
      <c r="BO716" s="1495"/>
      <c r="BP716" s="1070"/>
      <c r="BQ716" s="1070"/>
      <c r="BR716" s="1070"/>
      <c r="BS716" s="1070"/>
      <c r="BT716" s="1070"/>
      <c r="BU716" s="1070"/>
      <c r="BV716" s="1070"/>
      <c r="BW716" s="1070"/>
      <c r="BX716" s="1070"/>
      <c r="BY716" s="1070"/>
      <c r="BZ716" s="1070"/>
      <c r="CA716" s="1114"/>
      <c r="CB716" s="1474"/>
      <c r="CC716" s="1495"/>
      <c r="CD716" s="1495"/>
      <c r="CE716" s="1495"/>
      <c r="CF716" s="1495"/>
      <c r="CG716" s="1070"/>
      <c r="CH716" s="1070"/>
      <c r="CI716" s="1070"/>
      <c r="CJ716" s="1070"/>
      <c r="CK716" s="1070"/>
      <c r="CL716" s="1070"/>
      <c r="CM716" s="1130"/>
      <c r="CN716" s="1130"/>
      <c r="CO716" s="1130"/>
      <c r="CP716" s="1130"/>
      <c r="CQ716" s="1130"/>
      <c r="CR716" s="1130"/>
      <c r="CS716" s="1130"/>
      <c r="CT716" s="1130"/>
      <c r="CU716" s="1130"/>
      <c r="CV716" s="1203"/>
    </row>
    <row r="717" spans="1:100" ht="30">
      <c r="A717" s="960"/>
      <c r="B717" s="1772"/>
      <c r="C717" s="919"/>
      <c r="D717" s="961"/>
      <c r="E717" s="1070"/>
      <c r="F717" s="1070"/>
      <c r="G717" s="1070"/>
      <c r="H717" s="1114"/>
      <c r="I717" s="1070"/>
      <c r="J717" s="2397"/>
      <c r="K717" s="2518"/>
      <c r="L717" s="129" t="s">
        <v>1985</v>
      </c>
      <c r="M717" s="1112"/>
      <c r="N717" s="1112"/>
      <c r="O717" s="1495"/>
      <c r="P717" s="937"/>
      <c r="Q717" s="1112"/>
      <c r="R717" s="1124"/>
      <c r="S717" s="1495"/>
      <c r="T717" s="1468"/>
      <c r="U717" s="1468"/>
      <c r="V717" s="1468"/>
      <c r="W717" s="1468"/>
      <c r="X717" s="1760"/>
      <c r="Y717" s="1760"/>
      <c r="Z717" s="1760"/>
      <c r="AA717" s="1760"/>
      <c r="AB717" s="1760"/>
      <c r="AC717" s="1760"/>
      <c r="AD717" s="1760"/>
      <c r="AE717" s="1760"/>
      <c r="AF717" s="1070"/>
      <c r="AG717" s="1070"/>
      <c r="AH717" s="1070"/>
      <c r="AI717" s="1070"/>
      <c r="AJ717" s="1070"/>
      <c r="AK717" s="1465"/>
      <c r="AL717" s="1465"/>
      <c r="AM717" s="1465"/>
      <c r="AN717" s="1114"/>
      <c r="AO717" s="1070"/>
      <c r="AP717" s="919"/>
      <c r="AQ717" s="1070"/>
      <c r="AR717" s="1070"/>
      <c r="AS717" s="1070"/>
      <c r="AT717" s="1070"/>
      <c r="AU717" s="1070"/>
      <c r="AV717" s="1070"/>
      <c r="AW717" s="1070"/>
      <c r="AX717" s="1130"/>
      <c r="AY717" s="1130"/>
      <c r="AZ717" s="1130"/>
      <c r="BA717" s="1130"/>
      <c r="BB717" s="1130"/>
      <c r="BC717" s="1130"/>
      <c r="BD717" s="1130"/>
      <c r="BE717" s="1130"/>
      <c r="BF717" s="1130"/>
      <c r="BG717" s="1203"/>
      <c r="BH717" s="960"/>
      <c r="BI717" s="960"/>
      <c r="BJ717" s="1162"/>
      <c r="BK717" s="1495"/>
      <c r="BL717" s="1495"/>
      <c r="BM717" s="1495"/>
      <c r="BN717" s="1495"/>
      <c r="BO717" s="1495"/>
      <c r="BP717" s="1070"/>
      <c r="BQ717" s="1070"/>
      <c r="BR717" s="1070"/>
      <c r="BS717" s="1070"/>
      <c r="BT717" s="1070"/>
      <c r="BU717" s="1070"/>
      <c r="BV717" s="1070"/>
      <c r="BW717" s="1070"/>
      <c r="BX717" s="1070"/>
      <c r="BY717" s="1070"/>
      <c r="BZ717" s="1070"/>
      <c r="CA717" s="1114"/>
      <c r="CB717" s="1474"/>
      <c r="CC717" s="1495"/>
      <c r="CD717" s="1495"/>
      <c r="CE717" s="1495"/>
      <c r="CF717" s="1495"/>
      <c r="CG717" s="1070"/>
      <c r="CH717" s="1070"/>
      <c r="CI717" s="1070"/>
      <c r="CJ717" s="1070"/>
      <c r="CK717" s="1070"/>
      <c r="CL717" s="1070"/>
      <c r="CM717" s="1130"/>
      <c r="CN717" s="1130"/>
      <c r="CO717" s="1130"/>
      <c r="CP717" s="1130"/>
      <c r="CQ717" s="1130"/>
      <c r="CR717" s="1130"/>
      <c r="CS717" s="1130"/>
      <c r="CT717" s="1130"/>
      <c r="CU717" s="1130"/>
      <c r="CV717" s="1203"/>
    </row>
    <row r="718" spans="1:100" ht="30">
      <c r="A718" s="960"/>
      <c r="B718" s="1772"/>
      <c r="C718" s="919"/>
      <c r="D718" s="961"/>
      <c r="E718" s="1070"/>
      <c r="F718" s="1070"/>
      <c r="G718" s="1070"/>
      <c r="H718" s="1114"/>
      <c r="I718" s="1070"/>
      <c r="J718" s="2397"/>
      <c r="K718" s="2518"/>
      <c r="L718" s="129" t="s">
        <v>1986</v>
      </c>
      <c r="M718" s="1112"/>
      <c r="N718" s="1112"/>
      <c r="O718" s="1495"/>
      <c r="P718" s="937"/>
      <c r="Q718" s="1112"/>
      <c r="R718" s="1124"/>
      <c r="S718" s="1495"/>
      <c r="T718" s="1468"/>
      <c r="U718" s="1468"/>
      <c r="V718" s="1468"/>
      <c r="W718" s="1468"/>
      <c r="X718" s="1760"/>
      <c r="Y718" s="1760"/>
      <c r="Z718" s="1760"/>
      <c r="AA718" s="1760"/>
      <c r="AB718" s="1760"/>
      <c r="AC718" s="1760"/>
      <c r="AD718" s="1760"/>
      <c r="AE718" s="1760"/>
      <c r="AF718" s="1070"/>
      <c r="AG718" s="1070"/>
      <c r="AH718" s="1070"/>
      <c r="AI718" s="1070"/>
      <c r="AJ718" s="1070"/>
      <c r="AK718" s="1465"/>
      <c r="AL718" s="1465"/>
      <c r="AM718" s="1465"/>
      <c r="AN718" s="1114"/>
      <c r="AO718" s="1070"/>
      <c r="AP718" s="919"/>
      <c r="AQ718" s="1070"/>
      <c r="AR718" s="1070"/>
      <c r="AS718" s="1070"/>
      <c r="AT718" s="1070"/>
      <c r="AU718" s="1070"/>
      <c r="AV718" s="1070"/>
      <c r="AW718" s="1070"/>
      <c r="AX718" s="1130"/>
      <c r="AY718" s="1130"/>
      <c r="AZ718" s="1130"/>
      <c r="BA718" s="1130"/>
      <c r="BB718" s="1130"/>
      <c r="BC718" s="1130"/>
      <c r="BD718" s="1130"/>
      <c r="BE718" s="1130"/>
      <c r="BF718" s="1130"/>
      <c r="BG718" s="1203"/>
      <c r="BH718" s="960"/>
      <c r="BI718" s="960"/>
      <c r="BJ718" s="1162"/>
      <c r="BK718" s="1495"/>
      <c r="BL718" s="1495"/>
      <c r="BM718" s="1495"/>
      <c r="BN718" s="1495"/>
      <c r="BO718" s="1495"/>
      <c r="BP718" s="1070"/>
      <c r="BQ718" s="1070"/>
      <c r="BR718" s="1070"/>
      <c r="BS718" s="1070"/>
      <c r="BT718" s="1070"/>
      <c r="BU718" s="1070"/>
      <c r="BV718" s="1070"/>
      <c r="BW718" s="1070"/>
      <c r="BX718" s="1070"/>
      <c r="BY718" s="1070"/>
      <c r="BZ718" s="1070"/>
      <c r="CA718" s="1114"/>
      <c r="CB718" s="1474"/>
      <c r="CC718" s="1495"/>
      <c r="CD718" s="1495"/>
      <c r="CE718" s="1495"/>
      <c r="CF718" s="1495"/>
      <c r="CG718" s="1070"/>
      <c r="CH718" s="1070"/>
      <c r="CI718" s="1070"/>
      <c r="CJ718" s="1070"/>
      <c r="CK718" s="1070"/>
      <c r="CL718" s="1070"/>
      <c r="CM718" s="1130"/>
      <c r="CN718" s="1130"/>
      <c r="CO718" s="1130"/>
      <c r="CP718" s="1130"/>
      <c r="CQ718" s="1130"/>
      <c r="CR718" s="1130"/>
      <c r="CS718" s="1130"/>
      <c r="CT718" s="1130"/>
      <c r="CU718" s="1130"/>
      <c r="CV718" s="1203"/>
    </row>
    <row r="719" spans="1:100" ht="30">
      <c r="A719" s="960"/>
      <c r="B719" s="1772"/>
      <c r="C719" s="919"/>
      <c r="D719" s="961"/>
      <c r="E719" s="1070"/>
      <c r="F719" s="1070"/>
      <c r="G719" s="1070"/>
      <c r="H719" s="1114"/>
      <c r="I719" s="1070"/>
      <c r="J719" s="2397"/>
      <c r="K719" s="2518"/>
      <c r="L719" s="129" t="s">
        <v>1987</v>
      </c>
      <c r="M719" s="1112"/>
      <c r="N719" s="1112"/>
      <c r="O719" s="1495"/>
      <c r="P719" s="937"/>
      <c r="Q719" s="1112"/>
      <c r="R719" s="1124"/>
      <c r="S719" s="1495"/>
      <c r="T719" s="1468"/>
      <c r="U719" s="1468"/>
      <c r="V719" s="1468"/>
      <c r="W719" s="1468"/>
      <c r="X719" s="1760"/>
      <c r="Y719" s="1760"/>
      <c r="Z719" s="1760"/>
      <c r="AA719" s="1760"/>
      <c r="AB719" s="1760"/>
      <c r="AC719" s="1760"/>
      <c r="AD719" s="1760"/>
      <c r="AE719" s="1760"/>
      <c r="AF719" s="1070"/>
      <c r="AG719" s="1070"/>
      <c r="AH719" s="1070"/>
      <c r="AI719" s="1070"/>
      <c r="AJ719" s="1070"/>
      <c r="AK719" s="1465"/>
      <c r="AL719" s="1465"/>
      <c r="AM719" s="1465"/>
      <c r="AN719" s="1114"/>
      <c r="AO719" s="1070"/>
      <c r="AP719" s="919"/>
      <c r="AQ719" s="1070"/>
      <c r="AR719" s="1070"/>
      <c r="AS719" s="1070"/>
      <c r="AT719" s="1070"/>
      <c r="AU719" s="1070"/>
      <c r="AV719" s="1070"/>
      <c r="AW719" s="1070"/>
      <c r="AX719" s="1130"/>
      <c r="AY719" s="1130"/>
      <c r="AZ719" s="1130"/>
      <c r="BA719" s="1130"/>
      <c r="BB719" s="1130"/>
      <c r="BC719" s="1130"/>
      <c r="BD719" s="1130"/>
      <c r="BE719" s="1130"/>
      <c r="BF719" s="1130"/>
      <c r="BG719" s="1203"/>
      <c r="BH719" s="960"/>
      <c r="BI719" s="960"/>
      <c r="BJ719" s="1162"/>
      <c r="BK719" s="1495"/>
      <c r="BL719" s="1495"/>
      <c r="BM719" s="1495"/>
      <c r="BN719" s="1495"/>
      <c r="BO719" s="1495"/>
      <c r="BP719" s="1070"/>
      <c r="BQ719" s="1070"/>
      <c r="BR719" s="1070"/>
      <c r="BS719" s="1070"/>
      <c r="BT719" s="1070"/>
      <c r="BU719" s="1070"/>
      <c r="BV719" s="1070"/>
      <c r="BW719" s="1070"/>
      <c r="BX719" s="1070"/>
      <c r="BY719" s="1070"/>
      <c r="BZ719" s="1070"/>
      <c r="CA719" s="1114"/>
      <c r="CB719" s="1474"/>
      <c r="CC719" s="1495"/>
      <c r="CD719" s="1495"/>
      <c r="CE719" s="1495"/>
      <c r="CF719" s="1495"/>
      <c r="CG719" s="1070"/>
      <c r="CH719" s="1070"/>
      <c r="CI719" s="1070"/>
      <c r="CJ719" s="1070"/>
      <c r="CK719" s="1070"/>
      <c r="CL719" s="1070"/>
      <c r="CM719" s="1130"/>
      <c r="CN719" s="1130"/>
      <c r="CO719" s="1130"/>
      <c r="CP719" s="1130"/>
      <c r="CQ719" s="1130"/>
      <c r="CR719" s="1130"/>
      <c r="CS719" s="1130"/>
      <c r="CT719" s="1130"/>
      <c r="CU719" s="1130"/>
      <c r="CV719" s="1203"/>
    </row>
    <row r="720" spans="1:100" ht="30">
      <c r="A720" s="981"/>
      <c r="B720" s="1772"/>
      <c r="C720" s="1141"/>
      <c r="D720" s="962"/>
      <c r="E720" s="1126"/>
      <c r="F720" s="1126"/>
      <c r="G720" s="1126"/>
      <c r="H720" s="1153"/>
      <c r="I720" s="1126"/>
      <c r="J720" s="2398"/>
      <c r="K720" s="2519"/>
      <c r="L720" s="378" t="s">
        <v>1988</v>
      </c>
      <c r="M720" s="1112"/>
      <c r="N720" s="1113"/>
      <c r="O720" s="1496"/>
      <c r="P720" s="937"/>
      <c r="Q720" s="1113"/>
      <c r="R720" s="1125"/>
      <c r="S720" s="1495"/>
      <c r="T720" s="1468"/>
      <c r="U720" s="1468"/>
      <c r="V720" s="1468"/>
      <c r="W720" s="1468"/>
      <c r="X720" s="1760"/>
      <c r="Y720" s="1760"/>
      <c r="Z720" s="1760"/>
      <c r="AA720" s="1760"/>
      <c r="AB720" s="1760"/>
      <c r="AC720" s="1760"/>
      <c r="AD720" s="1760"/>
      <c r="AE720" s="1760"/>
      <c r="AF720" s="1070"/>
      <c r="AG720" s="1070"/>
      <c r="AH720" s="1070"/>
      <c r="AI720" s="1070"/>
      <c r="AJ720" s="1070"/>
      <c r="AK720" s="1465"/>
      <c r="AL720" s="1465"/>
      <c r="AM720" s="1465"/>
      <c r="AN720" s="1114"/>
      <c r="AO720" s="1070"/>
      <c r="AP720" s="919"/>
      <c r="AQ720" s="1070"/>
      <c r="AR720" s="1070"/>
      <c r="AS720" s="1070"/>
      <c r="AT720" s="1070"/>
      <c r="AU720" s="1070"/>
      <c r="AV720" s="1070"/>
      <c r="AW720" s="1070"/>
      <c r="AX720" s="1128"/>
      <c r="AY720" s="1128"/>
      <c r="AZ720" s="1128"/>
      <c r="BA720" s="1128"/>
      <c r="BB720" s="1128"/>
      <c r="BC720" s="1128"/>
      <c r="BD720" s="1128"/>
      <c r="BE720" s="1128"/>
      <c r="BF720" s="1128"/>
      <c r="BG720" s="1194"/>
      <c r="BH720" s="960"/>
      <c r="BI720" s="960"/>
      <c r="BJ720" s="1447"/>
      <c r="BK720" s="1495"/>
      <c r="BL720" s="1495"/>
      <c r="BM720" s="1495"/>
      <c r="BN720" s="1495"/>
      <c r="BO720" s="1495"/>
      <c r="BP720" s="1070"/>
      <c r="BQ720" s="1070"/>
      <c r="BR720" s="1070"/>
      <c r="BS720" s="1070"/>
      <c r="BT720" s="1070"/>
      <c r="BU720" s="1070"/>
      <c r="BV720" s="1070"/>
      <c r="BW720" s="1070"/>
      <c r="BX720" s="1070"/>
      <c r="BY720" s="1070"/>
      <c r="BZ720" s="1070"/>
      <c r="CA720" s="1114"/>
      <c r="CB720" s="1474"/>
      <c r="CC720" s="1495"/>
      <c r="CD720" s="1495"/>
      <c r="CE720" s="1495"/>
      <c r="CF720" s="1495"/>
      <c r="CG720" s="1070"/>
      <c r="CH720" s="1070"/>
      <c r="CI720" s="1070"/>
      <c r="CJ720" s="1070"/>
      <c r="CK720" s="1070"/>
      <c r="CL720" s="1070"/>
      <c r="CM720" s="1128"/>
      <c r="CN720" s="1128"/>
      <c r="CO720" s="1128"/>
      <c r="CP720" s="1128"/>
      <c r="CQ720" s="1128"/>
      <c r="CR720" s="1128"/>
      <c r="CS720" s="1128"/>
      <c r="CT720" s="1128"/>
      <c r="CU720" s="1128"/>
      <c r="CV720" s="1194"/>
    </row>
    <row r="721" spans="1:100" ht="15.75" customHeight="1">
      <c r="A721" s="961">
        <v>14</v>
      </c>
      <c r="B721" s="892" t="s">
        <v>440</v>
      </c>
      <c r="C721" s="919" t="s">
        <v>1784</v>
      </c>
      <c r="D721" s="961" t="s">
        <v>150</v>
      </c>
      <c r="E721" s="919">
        <v>1027</v>
      </c>
      <c r="F721" s="919">
        <v>82</v>
      </c>
      <c r="G721" s="919">
        <v>50</v>
      </c>
      <c r="H721" s="1114" t="s">
        <v>1989</v>
      </c>
      <c r="I721" s="919" t="s">
        <v>1004</v>
      </c>
      <c r="J721" s="2392" t="s">
        <v>1990</v>
      </c>
      <c r="K721" s="2374" t="s">
        <v>445</v>
      </c>
      <c r="L721" s="364" t="s">
        <v>1991</v>
      </c>
      <c r="M721" s="1138" t="s">
        <v>152</v>
      </c>
      <c r="N721" s="1111"/>
      <c r="O721" s="981" t="s">
        <v>447</v>
      </c>
      <c r="P721" s="1133" t="s">
        <v>448</v>
      </c>
      <c r="Q721" s="1111"/>
      <c r="R721" s="1123" t="s">
        <v>151</v>
      </c>
      <c r="S721" s="972" t="s">
        <v>1992</v>
      </c>
      <c r="T721" s="1467"/>
      <c r="U721" s="1467"/>
      <c r="V721" s="1467"/>
      <c r="W721" s="1467"/>
      <c r="X721" s="1759"/>
      <c r="Y721" s="1759"/>
      <c r="Z721" s="1759"/>
      <c r="AA721" s="1759"/>
      <c r="AB721" s="1759"/>
      <c r="AC721" s="1759"/>
      <c r="AD721" s="1759"/>
      <c r="AE721" s="1759"/>
      <c r="AF721" s="919" t="s">
        <v>450</v>
      </c>
      <c r="AG721" s="919" t="s">
        <v>1993</v>
      </c>
      <c r="AH721" s="1070" t="s">
        <v>466</v>
      </c>
      <c r="AI721" s="1070" t="s">
        <v>623</v>
      </c>
      <c r="AJ721" s="1070" t="s">
        <v>450</v>
      </c>
      <c r="AK721" s="1464"/>
      <c r="AL721" s="1464"/>
      <c r="AM721" s="1464"/>
      <c r="AN721" s="1114" t="s">
        <v>1994</v>
      </c>
      <c r="AO721" s="1070" t="s">
        <v>1801</v>
      </c>
      <c r="AP721" s="1063" t="s">
        <v>1995</v>
      </c>
      <c r="AQ721" s="1070" t="s">
        <v>445</v>
      </c>
      <c r="AR721" s="1070" t="s">
        <v>445</v>
      </c>
      <c r="AS721" s="1070" t="s">
        <v>445</v>
      </c>
      <c r="AT721" s="919" t="s">
        <v>1996</v>
      </c>
      <c r="AU721" s="919" t="s">
        <v>1997</v>
      </c>
      <c r="AV721" s="919" t="s">
        <v>1997</v>
      </c>
      <c r="AW721" s="1070" t="s">
        <v>445</v>
      </c>
      <c r="AX721" s="919" t="s">
        <v>1998</v>
      </c>
      <c r="AY721" s="919" t="s">
        <v>1998</v>
      </c>
      <c r="AZ721" s="919" t="s">
        <v>445</v>
      </c>
      <c r="BA721" s="919" t="s">
        <v>445</v>
      </c>
      <c r="BB721" s="919" t="s">
        <v>1998</v>
      </c>
      <c r="BC721" s="919" t="s">
        <v>1998</v>
      </c>
      <c r="BD721" s="919" t="s">
        <v>1998</v>
      </c>
      <c r="BE721" s="919" t="s">
        <v>1998</v>
      </c>
      <c r="BF721" s="919" t="s">
        <v>1998</v>
      </c>
      <c r="BG721" s="919" t="s">
        <v>1998</v>
      </c>
      <c r="BH721" s="960" t="s">
        <v>153</v>
      </c>
      <c r="BI721" s="960" t="s">
        <v>153</v>
      </c>
      <c r="BJ721" s="1279" t="s">
        <v>197</v>
      </c>
      <c r="BK721" s="981"/>
      <c r="BL721" s="981"/>
      <c r="BM721" s="981" t="s">
        <v>450</v>
      </c>
      <c r="BN721" s="981"/>
      <c r="BO721" s="981"/>
      <c r="BP721" s="1141" t="s">
        <v>445</v>
      </c>
      <c r="BQ721" s="1141" t="s">
        <v>1818</v>
      </c>
      <c r="BR721" s="1141" t="s">
        <v>1873</v>
      </c>
      <c r="BS721" s="1141" t="s">
        <v>1807</v>
      </c>
      <c r="BT721" s="1141" t="s">
        <v>545</v>
      </c>
      <c r="BU721" s="1141" t="s">
        <v>1807</v>
      </c>
      <c r="BV721" s="1141" t="s">
        <v>1874</v>
      </c>
      <c r="BW721" s="1070" t="s">
        <v>445</v>
      </c>
      <c r="BX721" s="1070"/>
      <c r="BY721" s="1070"/>
      <c r="BZ721" s="1070"/>
      <c r="CA721" s="1070"/>
      <c r="CB721" s="1070"/>
      <c r="CC721" s="1070"/>
      <c r="CD721" s="1070"/>
      <c r="CE721" s="1070"/>
      <c r="CF721" s="1070"/>
      <c r="CG721" s="1070"/>
      <c r="CH721" s="1070"/>
      <c r="CI721" s="1070"/>
      <c r="CJ721" s="1070"/>
      <c r="CK721" s="1070"/>
      <c r="CL721" s="1070"/>
      <c r="CM721" s="1070"/>
      <c r="CN721" s="1070"/>
      <c r="CO721" s="1070"/>
      <c r="CP721" s="1070"/>
      <c r="CQ721" s="1070"/>
      <c r="CR721" s="1070"/>
      <c r="CS721" s="1070"/>
      <c r="CT721" s="1070"/>
      <c r="CU721" s="1070"/>
      <c r="CV721" s="1070"/>
    </row>
    <row r="722" spans="1:100" ht="15">
      <c r="A722" s="961"/>
      <c r="B722" s="892"/>
      <c r="C722" s="919"/>
      <c r="D722" s="961"/>
      <c r="E722" s="919"/>
      <c r="F722" s="919"/>
      <c r="G722" s="919"/>
      <c r="H722" s="1114"/>
      <c r="I722" s="919"/>
      <c r="J722" s="2392"/>
      <c r="K722" s="2453"/>
      <c r="L722" s="364" t="s">
        <v>1999</v>
      </c>
      <c r="M722" s="1139"/>
      <c r="N722" s="1112"/>
      <c r="O722" s="1495"/>
      <c r="P722" s="1133"/>
      <c r="Q722" s="1112"/>
      <c r="R722" s="1124"/>
      <c r="S722" s="1495"/>
      <c r="T722" s="1468"/>
      <c r="U722" s="1468"/>
      <c r="V722" s="1468"/>
      <c r="W722" s="1468"/>
      <c r="X722" s="1760"/>
      <c r="Y722" s="1760"/>
      <c r="Z722" s="1760"/>
      <c r="AA722" s="1760"/>
      <c r="AB722" s="1760"/>
      <c r="AC722" s="1760"/>
      <c r="AD722" s="1760"/>
      <c r="AE722" s="1760"/>
      <c r="AF722" s="1070"/>
      <c r="AG722" s="1070"/>
      <c r="AH722" s="1070"/>
      <c r="AI722" s="1070"/>
      <c r="AJ722" s="1070"/>
      <c r="AK722" s="1465"/>
      <c r="AL722" s="1465"/>
      <c r="AM722" s="1465"/>
      <c r="AN722" s="1114"/>
      <c r="AO722" s="1070"/>
      <c r="AP722" s="1063"/>
      <c r="AQ722" s="1070"/>
      <c r="AR722" s="1070"/>
      <c r="AS722" s="1070"/>
      <c r="AT722" s="1070"/>
      <c r="AU722" s="1070"/>
      <c r="AV722" s="1070"/>
      <c r="AW722" s="1070"/>
      <c r="AX722" s="1070"/>
      <c r="AY722" s="1070"/>
      <c r="AZ722" s="1070"/>
      <c r="BA722" s="1070"/>
      <c r="BB722" s="1070"/>
      <c r="BC722" s="1070"/>
      <c r="BD722" s="1070"/>
      <c r="BE722" s="1070"/>
      <c r="BF722" s="1070"/>
      <c r="BG722" s="1070"/>
      <c r="BH722" s="960"/>
      <c r="BI722" s="960"/>
      <c r="BJ722" s="1162"/>
      <c r="BK722" s="1495"/>
      <c r="BL722" s="1495"/>
      <c r="BM722" s="1495"/>
      <c r="BN722" s="1495"/>
      <c r="BO722" s="1495"/>
      <c r="BP722" s="1130"/>
      <c r="BQ722" s="1130"/>
      <c r="BR722" s="1130"/>
      <c r="BS722" s="1130"/>
      <c r="BT722" s="1130"/>
      <c r="BU722" s="1130"/>
      <c r="BV722" s="1130"/>
      <c r="BW722" s="1070"/>
      <c r="BX722" s="1070"/>
      <c r="BY722" s="1070"/>
      <c r="BZ722" s="1070"/>
      <c r="CA722" s="1070"/>
      <c r="CB722" s="1070"/>
      <c r="CC722" s="1070"/>
      <c r="CD722" s="1070"/>
      <c r="CE722" s="1070"/>
      <c r="CF722" s="1070"/>
      <c r="CG722" s="1070"/>
      <c r="CH722" s="1070"/>
      <c r="CI722" s="1070"/>
      <c r="CJ722" s="1070"/>
      <c r="CK722" s="1070"/>
      <c r="CL722" s="1070"/>
      <c r="CM722" s="1070"/>
      <c r="CN722" s="1070"/>
      <c r="CO722" s="1070"/>
      <c r="CP722" s="1070"/>
      <c r="CQ722" s="1070"/>
      <c r="CR722" s="1070"/>
      <c r="CS722" s="1070"/>
      <c r="CT722" s="1070"/>
      <c r="CU722" s="1070"/>
      <c r="CV722" s="1070"/>
    </row>
    <row r="723" spans="1:100" ht="15">
      <c r="A723" s="961"/>
      <c r="B723" s="892"/>
      <c r="C723" s="919"/>
      <c r="D723" s="961"/>
      <c r="E723" s="919"/>
      <c r="F723" s="919"/>
      <c r="G723" s="919"/>
      <c r="H723" s="1114"/>
      <c r="I723" s="919"/>
      <c r="J723" s="2392"/>
      <c r="K723" s="2453"/>
      <c r="L723" s="364" t="s">
        <v>2000</v>
      </c>
      <c r="M723" s="1139"/>
      <c r="N723" s="1112"/>
      <c r="O723" s="1495"/>
      <c r="P723" s="1133"/>
      <c r="Q723" s="1112"/>
      <c r="R723" s="1124"/>
      <c r="S723" s="1495"/>
      <c r="T723" s="1468"/>
      <c r="U723" s="1468"/>
      <c r="V723" s="1468"/>
      <c r="W723" s="1468"/>
      <c r="X723" s="1760"/>
      <c r="Y723" s="1760"/>
      <c r="Z723" s="1760"/>
      <c r="AA723" s="1760"/>
      <c r="AB723" s="1760"/>
      <c r="AC723" s="1760"/>
      <c r="AD723" s="1760"/>
      <c r="AE723" s="1760"/>
      <c r="AF723" s="1070"/>
      <c r="AG723" s="1070"/>
      <c r="AH723" s="1070"/>
      <c r="AI723" s="1070"/>
      <c r="AJ723" s="1070"/>
      <c r="AK723" s="1465"/>
      <c r="AL723" s="1465"/>
      <c r="AM723" s="1465"/>
      <c r="AN723" s="1114"/>
      <c r="AO723" s="1070"/>
      <c r="AP723" s="1063"/>
      <c r="AQ723" s="1070"/>
      <c r="AR723" s="1070"/>
      <c r="AS723" s="1070"/>
      <c r="AT723" s="1070"/>
      <c r="AU723" s="1070"/>
      <c r="AV723" s="1070"/>
      <c r="AW723" s="1070"/>
      <c r="AX723" s="1070"/>
      <c r="AY723" s="1070"/>
      <c r="AZ723" s="1070"/>
      <c r="BA723" s="1070"/>
      <c r="BB723" s="1070"/>
      <c r="BC723" s="1070"/>
      <c r="BD723" s="1070"/>
      <c r="BE723" s="1070"/>
      <c r="BF723" s="1070"/>
      <c r="BG723" s="1070"/>
      <c r="BH723" s="960"/>
      <c r="BI723" s="960"/>
      <c r="BJ723" s="1162"/>
      <c r="BK723" s="1495"/>
      <c r="BL723" s="1495"/>
      <c r="BM723" s="1495"/>
      <c r="BN723" s="1495"/>
      <c r="BO723" s="1495"/>
      <c r="BP723" s="1130"/>
      <c r="BQ723" s="1130"/>
      <c r="BR723" s="1130"/>
      <c r="BS723" s="1130"/>
      <c r="BT723" s="1130"/>
      <c r="BU723" s="1130"/>
      <c r="BV723" s="1130"/>
      <c r="BW723" s="1070"/>
      <c r="BX723" s="1070"/>
      <c r="BY723" s="1070"/>
      <c r="BZ723" s="1070"/>
      <c r="CA723" s="1070"/>
      <c r="CB723" s="1070"/>
      <c r="CC723" s="1070"/>
      <c r="CD723" s="1070"/>
      <c r="CE723" s="1070"/>
      <c r="CF723" s="1070"/>
      <c r="CG723" s="1070"/>
      <c r="CH723" s="1070"/>
      <c r="CI723" s="1070"/>
      <c r="CJ723" s="1070"/>
      <c r="CK723" s="1070"/>
      <c r="CL723" s="1070"/>
      <c r="CM723" s="1070"/>
      <c r="CN723" s="1070"/>
      <c r="CO723" s="1070"/>
      <c r="CP723" s="1070"/>
      <c r="CQ723" s="1070"/>
      <c r="CR723" s="1070"/>
      <c r="CS723" s="1070"/>
      <c r="CT723" s="1070"/>
      <c r="CU723" s="1070"/>
      <c r="CV723" s="1070"/>
    </row>
    <row r="724" spans="1:100" ht="57" customHeight="1">
      <c r="A724" s="961"/>
      <c r="B724" s="892"/>
      <c r="C724" s="919"/>
      <c r="D724" s="961"/>
      <c r="E724" s="919"/>
      <c r="F724" s="919"/>
      <c r="G724" s="919"/>
      <c r="H724" s="1114"/>
      <c r="I724" s="919"/>
      <c r="J724" s="2392"/>
      <c r="K724" s="2453"/>
      <c r="L724" s="200" t="s">
        <v>2001</v>
      </c>
      <c r="M724" s="1139"/>
      <c r="N724" s="1112"/>
      <c r="O724" s="1495"/>
      <c r="P724" s="1133"/>
      <c r="Q724" s="1112"/>
      <c r="R724" s="1124"/>
      <c r="S724" s="1495"/>
      <c r="T724" s="1468"/>
      <c r="U724" s="1468"/>
      <c r="V724" s="1468"/>
      <c r="W724" s="1468"/>
      <c r="X724" s="1760"/>
      <c r="Y724" s="1760"/>
      <c r="Z724" s="1760"/>
      <c r="AA724" s="1760"/>
      <c r="AB724" s="1760"/>
      <c r="AC724" s="1760"/>
      <c r="AD724" s="1760"/>
      <c r="AE724" s="1760"/>
      <c r="AF724" s="1070"/>
      <c r="AG724" s="1070"/>
      <c r="AH724" s="1070"/>
      <c r="AI724" s="1070"/>
      <c r="AJ724" s="1070"/>
      <c r="AK724" s="1465"/>
      <c r="AL724" s="1465"/>
      <c r="AM724" s="1465"/>
      <c r="AN724" s="1114"/>
      <c r="AO724" s="1070"/>
      <c r="AP724" s="1063"/>
      <c r="AQ724" s="1070"/>
      <c r="AR724" s="1070"/>
      <c r="AS724" s="1070"/>
      <c r="AT724" s="1070"/>
      <c r="AU724" s="1070"/>
      <c r="AV724" s="1070"/>
      <c r="AW724" s="1070"/>
      <c r="AX724" s="1070"/>
      <c r="AY724" s="1070"/>
      <c r="AZ724" s="1070"/>
      <c r="BA724" s="1070"/>
      <c r="BB724" s="1070"/>
      <c r="BC724" s="1070"/>
      <c r="BD724" s="1070"/>
      <c r="BE724" s="1070"/>
      <c r="BF724" s="1070"/>
      <c r="BG724" s="1070"/>
      <c r="BH724" s="960"/>
      <c r="BI724" s="960"/>
      <c r="BJ724" s="1162"/>
      <c r="BK724" s="1495"/>
      <c r="BL724" s="1495"/>
      <c r="BM724" s="1495"/>
      <c r="BN724" s="1495"/>
      <c r="BO724" s="1495"/>
      <c r="BP724" s="1130"/>
      <c r="BQ724" s="1130"/>
      <c r="BR724" s="1130"/>
      <c r="BS724" s="1130"/>
      <c r="BT724" s="1130"/>
      <c r="BU724" s="1130"/>
      <c r="BV724" s="1130"/>
      <c r="BW724" s="1070"/>
      <c r="BX724" s="1070"/>
      <c r="BY724" s="1070"/>
      <c r="BZ724" s="1070"/>
      <c r="CA724" s="1070"/>
      <c r="CB724" s="1070"/>
      <c r="CC724" s="1070"/>
      <c r="CD724" s="1070"/>
      <c r="CE724" s="1070"/>
      <c r="CF724" s="1070"/>
      <c r="CG724" s="1070"/>
      <c r="CH724" s="1070"/>
      <c r="CI724" s="1070"/>
      <c r="CJ724" s="1070"/>
      <c r="CK724" s="1070"/>
      <c r="CL724" s="1070"/>
      <c r="CM724" s="1070"/>
      <c r="CN724" s="1070"/>
      <c r="CO724" s="1070"/>
      <c r="CP724" s="1070"/>
      <c r="CQ724" s="1070"/>
      <c r="CR724" s="1070"/>
      <c r="CS724" s="1070"/>
      <c r="CT724" s="1070"/>
      <c r="CU724" s="1070"/>
      <c r="CV724" s="1070"/>
    </row>
    <row r="725" spans="1:100" ht="63" customHeight="1">
      <c r="A725" s="961"/>
      <c r="B725" s="892"/>
      <c r="C725" s="919"/>
      <c r="D725" s="961"/>
      <c r="E725" s="919"/>
      <c r="F725" s="919"/>
      <c r="G725" s="919"/>
      <c r="H725" s="1114"/>
      <c r="I725" s="919"/>
      <c r="J725" s="2392"/>
      <c r="K725" s="2376"/>
      <c r="L725" s="200" t="s">
        <v>2002</v>
      </c>
      <c r="M725" s="1140"/>
      <c r="N725" s="1113"/>
      <c r="O725" s="1496"/>
      <c r="P725" s="1133"/>
      <c r="Q725" s="1113"/>
      <c r="R725" s="1125"/>
      <c r="S725" s="1495"/>
      <c r="T725" s="1468"/>
      <c r="U725" s="1468"/>
      <c r="V725" s="1468"/>
      <c r="W725" s="1468"/>
      <c r="X725" s="1760"/>
      <c r="Y725" s="1760"/>
      <c r="Z725" s="1760"/>
      <c r="AA725" s="1760"/>
      <c r="AB725" s="1760"/>
      <c r="AC725" s="1760"/>
      <c r="AD725" s="1760"/>
      <c r="AE725" s="1760"/>
      <c r="AF725" s="1070"/>
      <c r="AG725" s="1070"/>
      <c r="AH725" s="1070"/>
      <c r="AI725" s="1070"/>
      <c r="AJ725" s="1070"/>
      <c r="AK725" s="1465"/>
      <c r="AL725" s="1465"/>
      <c r="AM725" s="1465"/>
      <c r="AN725" s="1114"/>
      <c r="AO725" s="1070"/>
      <c r="AP725" s="1063"/>
      <c r="AQ725" s="1070"/>
      <c r="AR725" s="1070"/>
      <c r="AS725" s="1070"/>
      <c r="AT725" s="1070"/>
      <c r="AU725" s="1070"/>
      <c r="AV725" s="1070"/>
      <c r="AW725" s="1070"/>
      <c r="AX725" s="1070"/>
      <c r="AY725" s="1070"/>
      <c r="AZ725" s="1070"/>
      <c r="BA725" s="1070"/>
      <c r="BB725" s="1070"/>
      <c r="BC725" s="1070"/>
      <c r="BD725" s="1070"/>
      <c r="BE725" s="1070"/>
      <c r="BF725" s="1070"/>
      <c r="BG725" s="1070"/>
      <c r="BH725" s="960"/>
      <c r="BI725" s="960"/>
      <c r="BJ725" s="1447"/>
      <c r="BK725" s="1495"/>
      <c r="BL725" s="1495"/>
      <c r="BM725" s="1495"/>
      <c r="BN725" s="1495"/>
      <c r="BO725" s="1495"/>
      <c r="BP725" s="1130"/>
      <c r="BQ725" s="1130"/>
      <c r="BR725" s="1130"/>
      <c r="BS725" s="1130"/>
      <c r="BT725" s="1130"/>
      <c r="BU725" s="1130"/>
      <c r="BV725" s="1130"/>
      <c r="BW725" s="1070"/>
      <c r="BX725" s="1070"/>
      <c r="BY725" s="1070"/>
      <c r="BZ725" s="1070"/>
      <c r="CA725" s="1070"/>
      <c r="CB725" s="1070"/>
      <c r="CC725" s="1070"/>
      <c r="CD725" s="1070"/>
      <c r="CE725" s="1070"/>
      <c r="CF725" s="1070"/>
      <c r="CG725" s="1070"/>
      <c r="CH725" s="1070"/>
      <c r="CI725" s="1070"/>
      <c r="CJ725" s="1070"/>
      <c r="CK725" s="1070"/>
      <c r="CL725" s="1070"/>
      <c r="CM725" s="1070"/>
      <c r="CN725" s="1070"/>
      <c r="CO725" s="1070"/>
      <c r="CP725" s="1070"/>
      <c r="CQ725" s="1070"/>
      <c r="CR725" s="1070"/>
      <c r="CS725" s="1070"/>
      <c r="CT725" s="1070"/>
      <c r="CU725" s="1070"/>
      <c r="CV725" s="1070"/>
    </row>
    <row r="726" spans="1:100" ht="15.75" customHeight="1">
      <c r="A726" s="1496">
        <v>15</v>
      </c>
      <c r="B726" s="1497" t="s">
        <v>440</v>
      </c>
      <c r="C726" s="1447" t="s">
        <v>1784</v>
      </c>
      <c r="D726" s="1516" t="s">
        <v>150</v>
      </c>
      <c r="E726" s="1128">
        <v>1027</v>
      </c>
      <c r="F726" s="1128">
        <v>73</v>
      </c>
      <c r="G726" s="1128">
        <v>10</v>
      </c>
      <c r="H726" s="1144" t="s">
        <v>2003</v>
      </c>
      <c r="I726" s="1128" t="s">
        <v>2004</v>
      </c>
      <c r="J726" s="2396" t="s">
        <v>2005</v>
      </c>
      <c r="K726" s="2520" t="s">
        <v>445</v>
      </c>
      <c r="L726" s="193" t="s">
        <v>2006</v>
      </c>
      <c r="M726" s="1111" t="s">
        <v>152</v>
      </c>
      <c r="N726" s="1111"/>
      <c r="O726" s="981" t="s">
        <v>447</v>
      </c>
      <c r="P726" s="937" t="s">
        <v>911</v>
      </c>
      <c r="Q726" s="972" t="s">
        <v>2007</v>
      </c>
      <c r="R726" s="1123" t="s">
        <v>151</v>
      </c>
      <c r="S726" s="972" t="s">
        <v>2008</v>
      </c>
      <c r="T726" s="1467"/>
      <c r="U726" s="1467"/>
      <c r="V726" s="1467"/>
      <c r="W726" s="1759"/>
      <c r="X726" s="1759"/>
      <c r="Y726" s="1759"/>
      <c r="Z726" s="1759"/>
      <c r="AA726" s="1759"/>
      <c r="AB726" s="1759"/>
      <c r="AC726" s="1759"/>
      <c r="AD726" s="1759"/>
      <c r="AE726" s="1759"/>
      <c r="AF726" s="919" t="s">
        <v>450</v>
      </c>
      <c r="AG726" s="919" t="s">
        <v>2009</v>
      </c>
      <c r="AH726" s="1070" t="s">
        <v>466</v>
      </c>
      <c r="AI726" s="1070" t="s">
        <v>623</v>
      </c>
      <c r="AJ726" s="1070" t="s">
        <v>450</v>
      </c>
      <c r="AK726" s="1464"/>
      <c r="AL726" s="1464"/>
      <c r="AM726" s="1464"/>
      <c r="AN726" s="1114" t="s">
        <v>2010</v>
      </c>
      <c r="AO726" s="919" t="s">
        <v>1801</v>
      </c>
      <c r="AP726" s="1063" t="s">
        <v>2011</v>
      </c>
      <c r="AQ726" s="1070" t="s">
        <v>445</v>
      </c>
      <c r="AR726" s="1070" t="s">
        <v>445</v>
      </c>
      <c r="AS726" s="1070" t="s">
        <v>445</v>
      </c>
      <c r="AT726" s="919" t="s">
        <v>2012</v>
      </c>
      <c r="AU726" s="1070" t="s">
        <v>653</v>
      </c>
      <c r="AV726" s="919" t="s">
        <v>2013</v>
      </c>
      <c r="AW726" s="919" t="s">
        <v>2013</v>
      </c>
      <c r="AX726" s="919" t="s">
        <v>1998</v>
      </c>
      <c r="AY726" s="919" t="s">
        <v>1998</v>
      </c>
      <c r="AZ726" s="919" t="s">
        <v>1998</v>
      </c>
      <c r="BA726" s="919" t="s">
        <v>1998</v>
      </c>
      <c r="BB726" s="919" t="s">
        <v>1998</v>
      </c>
      <c r="BC726" s="919" t="s">
        <v>1998</v>
      </c>
      <c r="BD726" s="919" t="s">
        <v>1998</v>
      </c>
      <c r="BE726" s="919" t="s">
        <v>1998</v>
      </c>
      <c r="BF726" s="919" t="s">
        <v>1998</v>
      </c>
      <c r="BG726" s="919" t="s">
        <v>1998</v>
      </c>
      <c r="BH726" s="1473" t="s">
        <v>153</v>
      </c>
      <c r="BI726" s="981" t="s">
        <v>153</v>
      </c>
      <c r="BJ726" s="1279" t="s">
        <v>197</v>
      </c>
      <c r="BK726" s="981"/>
      <c r="BL726" s="981"/>
      <c r="BM726" s="981" t="s">
        <v>450</v>
      </c>
      <c r="BN726" s="981"/>
      <c r="BO726" s="981"/>
      <c r="BP726" s="919" t="s">
        <v>445</v>
      </c>
      <c r="BQ726" s="919" t="s">
        <v>1818</v>
      </c>
      <c r="BR726" s="919" t="s">
        <v>1873</v>
      </c>
      <c r="BS726" s="919" t="s">
        <v>1807</v>
      </c>
      <c r="BT726" s="1070" t="s">
        <v>545</v>
      </c>
      <c r="BU726" s="1070" t="s">
        <v>1807</v>
      </c>
      <c r="BV726" s="919" t="s">
        <v>1874</v>
      </c>
      <c r="BW726" s="1070" t="s">
        <v>445</v>
      </c>
      <c r="BX726" s="1070"/>
      <c r="BY726" s="1070"/>
      <c r="BZ726" s="1070"/>
      <c r="CA726" s="1070"/>
      <c r="CB726" s="1070"/>
      <c r="CC726" s="1070"/>
      <c r="CD726" s="1070"/>
      <c r="CE726" s="1070"/>
      <c r="CF726" s="1070"/>
      <c r="CG726" s="1070"/>
      <c r="CH726" s="1070"/>
      <c r="CI726" s="1070"/>
      <c r="CJ726" s="1070"/>
      <c r="CK726" s="1070"/>
      <c r="CL726" s="1070"/>
      <c r="CM726" s="1070"/>
      <c r="CN726" s="1070"/>
      <c r="CO726" s="1070"/>
      <c r="CP726" s="1070"/>
      <c r="CQ726" s="1070"/>
      <c r="CR726" s="1070"/>
      <c r="CS726" s="1070"/>
      <c r="CT726" s="1070"/>
      <c r="CU726" s="1070"/>
      <c r="CV726" s="1070"/>
    </row>
    <row r="727" spans="1:100" ht="15">
      <c r="A727" s="960"/>
      <c r="B727" s="1497"/>
      <c r="C727" s="1036"/>
      <c r="D727" s="1516"/>
      <c r="E727" s="919"/>
      <c r="F727" s="919"/>
      <c r="G727" s="919"/>
      <c r="H727" s="1114"/>
      <c r="I727" s="919"/>
      <c r="J727" s="2397"/>
      <c r="K727" s="2518"/>
      <c r="L727" s="129" t="s">
        <v>2014</v>
      </c>
      <c r="M727" s="1112"/>
      <c r="N727" s="1112"/>
      <c r="O727" s="1495"/>
      <c r="P727" s="937"/>
      <c r="Q727" s="1495"/>
      <c r="R727" s="1124"/>
      <c r="S727" s="1497"/>
      <c r="T727" s="1468"/>
      <c r="U727" s="1468"/>
      <c r="V727" s="1468"/>
      <c r="W727" s="1760"/>
      <c r="X727" s="1760"/>
      <c r="Y727" s="1760"/>
      <c r="Z727" s="1760"/>
      <c r="AA727" s="1760"/>
      <c r="AB727" s="1760"/>
      <c r="AC727" s="1760"/>
      <c r="AD727" s="1760"/>
      <c r="AE727" s="1760"/>
      <c r="AF727" s="1070"/>
      <c r="AG727" s="1070"/>
      <c r="AH727" s="1070"/>
      <c r="AI727" s="1070"/>
      <c r="AJ727" s="1070"/>
      <c r="AK727" s="1465"/>
      <c r="AL727" s="1465"/>
      <c r="AM727" s="1465"/>
      <c r="AN727" s="1114"/>
      <c r="AO727" s="1070"/>
      <c r="AP727" s="1063"/>
      <c r="AQ727" s="1070"/>
      <c r="AR727" s="1070"/>
      <c r="AS727" s="1070"/>
      <c r="AT727" s="1070"/>
      <c r="AU727" s="1070"/>
      <c r="AV727" s="919"/>
      <c r="AW727" s="919"/>
      <c r="AX727" s="919"/>
      <c r="AY727" s="919"/>
      <c r="AZ727" s="919"/>
      <c r="BA727" s="919"/>
      <c r="BB727" s="919"/>
      <c r="BC727" s="919"/>
      <c r="BD727" s="919"/>
      <c r="BE727" s="919"/>
      <c r="BF727" s="919"/>
      <c r="BG727" s="919"/>
      <c r="BH727" s="1474"/>
      <c r="BI727" s="1495"/>
      <c r="BJ727" s="1162"/>
      <c r="BK727" s="1495"/>
      <c r="BL727" s="1495"/>
      <c r="BM727" s="1495"/>
      <c r="BN727" s="1495"/>
      <c r="BO727" s="1495"/>
      <c r="BP727" s="919"/>
      <c r="BQ727" s="919"/>
      <c r="BR727" s="919"/>
      <c r="BS727" s="919"/>
      <c r="BT727" s="1070"/>
      <c r="BU727" s="1070"/>
      <c r="BV727" s="919"/>
      <c r="BW727" s="1070"/>
      <c r="BX727" s="1070"/>
      <c r="BY727" s="1070"/>
      <c r="BZ727" s="1070"/>
      <c r="CA727" s="1070"/>
      <c r="CB727" s="1070"/>
      <c r="CC727" s="1070"/>
      <c r="CD727" s="1070"/>
      <c r="CE727" s="1070"/>
      <c r="CF727" s="1070"/>
      <c r="CG727" s="1070"/>
      <c r="CH727" s="1070"/>
      <c r="CI727" s="1070"/>
      <c r="CJ727" s="1070"/>
      <c r="CK727" s="1070"/>
      <c r="CL727" s="1070"/>
      <c r="CM727" s="1070"/>
      <c r="CN727" s="1070"/>
      <c r="CO727" s="1070"/>
      <c r="CP727" s="1070"/>
      <c r="CQ727" s="1070"/>
      <c r="CR727" s="1070"/>
      <c r="CS727" s="1070"/>
      <c r="CT727" s="1070"/>
      <c r="CU727" s="1070"/>
      <c r="CV727" s="1070"/>
    </row>
    <row r="728" spans="1:100" ht="15">
      <c r="A728" s="960"/>
      <c r="B728" s="1497"/>
      <c r="C728" s="1036"/>
      <c r="D728" s="1516"/>
      <c r="E728" s="919"/>
      <c r="F728" s="919"/>
      <c r="G728" s="919"/>
      <c r="H728" s="1114"/>
      <c r="I728" s="919"/>
      <c r="J728" s="2397"/>
      <c r="K728" s="2518"/>
      <c r="L728" s="129" t="s">
        <v>2015</v>
      </c>
      <c r="M728" s="1112"/>
      <c r="N728" s="1112"/>
      <c r="O728" s="1495"/>
      <c r="P728" s="937"/>
      <c r="Q728" s="1495"/>
      <c r="R728" s="1124"/>
      <c r="S728" s="1497"/>
      <c r="T728" s="1468"/>
      <c r="U728" s="1468"/>
      <c r="V728" s="1468"/>
      <c r="W728" s="1760"/>
      <c r="X728" s="1760"/>
      <c r="Y728" s="1760"/>
      <c r="Z728" s="1760"/>
      <c r="AA728" s="1760"/>
      <c r="AB728" s="1760"/>
      <c r="AC728" s="1760"/>
      <c r="AD728" s="1760"/>
      <c r="AE728" s="1760"/>
      <c r="AF728" s="1070"/>
      <c r="AG728" s="1070"/>
      <c r="AH728" s="1070"/>
      <c r="AI728" s="1070"/>
      <c r="AJ728" s="1070"/>
      <c r="AK728" s="1465"/>
      <c r="AL728" s="1465"/>
      <c r="AM728" s="1465"/>
      <c r="AN728" s="1114"/>
      <c r="AO728" s="1070"/>
      <c r="AP728" s="1063"/>
      <c r="AQ728" s="1070"/>
      <c r="AR728" s="1070"/>
      <c r="AS728" s="1070"/>
      <c r="AT728" s="1070"/>
      <c r="AU728" s="1070"/>
      <c r="AV728" s="919"/>
      <c r="AW728" s="919"/>
      <c r="AX728" s="919"/>
      <c r="AY728" s="919"/>
      <c r="AZ728" s="919"/>
      <c r="BA728" s="919"/>
      <c r="BB728" s="919"/>
      <c r="BC728" s="919"/>
      <c r="BD728" s="919"/>
      <c r="BE728" s="919"/>
      <c r="BF728" s="919"/>
      <c r="BG728" s="919"/>
      <c r="BH728" s="1474"/>
      <c r="BI728" s="1495"/>
      <c r="BJ728" s="1162"/>
      <c r="BK728" s="1495"/>
      <c r="BL728" s="1495"/>
      <c r="BM728" s="1495"/>
      <c r="BN728" s="1495"/>
      <c r="BO728" s="1495"/>
      <c r="BP728" s="919"/>
      <c r="BQ728" s="919"/>
      <c r="BR728" s="919"/>
      <c r="BS728" s="919"/>
      <c r="BT728" s="1070"/>
      <c r="BU728" s="1070"/>
      <c r="BV728" s="919"/>
      <c r="BW728" s="1070"/>
      <c r="BX728" s="1070"/>
      <c r="BY728" s="1070"/>
      <c r="BZ728" s="1070"/>
      <c r="CA728" s="1070"/>
      <c r="CB728" s="1070"/>
      <c r="CC728" s="1070"/>
      <c r="CD728" s="1070"/>
      <c r="CE728" s="1070"/>
      <c r="CF728" s="1070"/>
      <c r="CG728" s="1070"/>
      <c r="CH728" s="1070"/>
      <c r="CI728" s="1070"/>
      <c r="CJ728" s="1070"/>
      <c r="CK728" s="1070"/>
      <c r="CL728" s="1070"/>
      <c r="CM728" s="1070"/>
      <c r="CN728" s="1070"/>
      <c r="CO728" s="1070"/>
      <c r="CP728" s="1070"/>
      <c r="CQ728" s="1070"/>
      <c r="CR728" s="1070"/>
      <c r="CS728" s="1070"/>
      <c r="CT728" s="1070"/>
      <c r="CU728" s="1070"/>
      <c r="CV728" s="1070"/>
    </row>
    <row r="729" spans="1:100" ht="15">
      <c r="A729" s="960"/>
      <c r="B729" s="1497"/>
      <c r="C729" s="1036"/>
      <c r="D729" s="1516"/>
      <c r="E729" s="919"/>
      <c r="F729" s="919"/>
      <c r="G729" s="919"/>
      <c r="H729" s="1114"/>
      <c r="I729" s="919"/>
      <c r="J729" s="2397"/>
      <c r="K729" s="2518"/>
      <c r="L729" s="129" t="s">
        <v>2016</v>
      </c>
      <c r="M729" s="1112"/>
      <c r="N729" s="1112"/>
      <c r="O729" s="1495"/>
      <c r="P729" s="937"/>
      <c r="Q729" s="1495"/>
      <c r="R729" s="1124"/>
      <c r="S729" s="1497"/>
      <c r="T729" s="1468"/>
      <c r="U729" s="1468"/>
      <c r="V729" s="1468"/>
      <c r="W729" s="1760"/>
      <c r="X729" s="1760"/>
      <c r="Y729" s="1760"/>
      <c r="Z729" s="1760"/>
      <c r="AA729" s="1760"/>
      <c r="AB729" s="1760"/>
      <c r="AC729" s="1760"/>
      <c r="AD729" s="1760"/>
      <c r="AE729" s="1760"/>
      <c r="AF729" s="1070"/>
      <c r="AG729" s="1070"/>
      <c r="AH729" s="1070"/>
      <c r="AI729" s="1070"/>
      <c r="AJ729" s="1070"/>
      <c r="AK729" s="1465"/>
      <c r="AL729" s="1465"/>
      <c r="AM729" s="1465"/>
      <c r="AN729" s="1114"/>
      <c r="AO729" s="1070"/>
      <c r="AP729" s="1063"/>
      <c r="AQ729" s="1070"/>
      <c r="AR729" s="1070"/>
      <c r="AS729" s="1070"/>
      <c r="AT729" s="1070"/>
      <c r="AU729" s="1070"/>
      <c r="AV729" s="919"/>
      <c r="AW729" s="919"/>
      <c r="AX729" s="919"/>
      <c r="AY729" s="919"/>
      <c r="AZ729" s="919"/>
      <c r="BA729" s="919"/>
      <c r="BB729" s="919"/>
      <c r="BC729" s="919"/>
      <c r="BD729" s="919"/>
      <c r="BE729" s="919"/>
      <c r="BF729" s="919"/>
      <c r="BG729" s="919"/>
      <c r="BH729" s="1474"/>
      <c r="BI729" s="1495"/>
      <c r="BJ729" s="1162"/>
      <c r="BK729" s="1495"/>
      <c r="BL729" s="1495"/>
      <c r="BM729" s="1495"/>
      <c r="BN729" s="1495"/>
      <c r="BO729" s="1495"/>
      <c r="BP729" s="919"/>
      <c r="BQ729" s="919"/>
      <c r="BR729" s="919"/>
      <c r="BS729" s="919"/>
      <c r="BT729" s="1070"/>
      <c r="BU729" s="1070"/>
      <c r="BV729" s="919"/>
      <c r="BW729" s="1070"/>
      <c r="BX729" s="1070"/>
      <c r="BY729" s="1070"/>
      <c r="BZ729" s="1070"/>
      <c r="CA729" s="1070"/>
      <c r="CB729" s="1070"/>
      <c r="CC729" s="1070"/>
      <c r="CD729" s="1070"/>
      <c r="CE729" s="1070"/>
      <c r="CF729" s="1070"/>
      <c r="CG729" s="1070"/>
      <c r="CH729" s="1070"/>
      <c r="CI729" s="1070"/>
      <c r="CJ729" s="1070"/>
      <c r="CK729" s="1070"/>
      <c r="CL729" s="1070"/>
      <c r="CM729" s="1070"/>
      <c r="CN729" s="1070"/>
      <c r="CO729" s="1070"/>
      <c r="CP729" s="1070"/>
      <c r="CQ729" s="1070"/>
      <c r="CR729" s="1070"/>
      <c r="CS729" s="1070"/>
      <c r="CT729" s="1070"/>
      <c r="CU729" s="1070"/>
      <c r="CV729" s="1070"/>
    </row>
    <row r="730" spans="1:100" ht="15">
      <c r="A730" s="960"/>
      <c r="B730" s="1497"/>
      <c r="C730" s="1036"/>
      <c r="D730" s="1516"/>
      <c r="E730" s="919"/>
      <c r="F730" s="919"/>
      <c r="G730" s="919"/>
      <c r="H730" s="1114"/>
      <c r="I730" s="919"/>
      <c r="J730" s="2397"/>
      <c r="K730" s="2518"/>
      <c r="L730" s="129" t="s">
        <v>1808</v>
      </c>
      <c r="M730" s="1112"/>
      <c r="N730" s="1112"/>
      <c r="O730" s="1495"/>
      <c r="P730" s="937"/>
      <c r="Q730" s="1495"/>
      <c r="R730" s="1124"/>
      <c r="S730" s="1497"/>
      <c r="T730" s="1468"/>
      <c r="U730" s="1468"/>
      <c r="V730" s="1468"/>
      <c r="W730" s="1760"/>
      <c r="X730" s="1760"/>
      <c r="Y730" s="1760"/>
      <c r="Z730" s="1760"/>
      <c r="AA730" s="1760"/>
      <c r="AB730" s="1760"/>
      <c r="AC730" s="1760"/>
      <c r="AD730" s="1760"/>
      <c r="AE730" s="1760"/>
      <c r="AF730" s="1070"/>
      <c r="AG730" s="1070"/>
      <c r="AH730" s="1070"/>
      <c r="AI730" s="1070"/>
      <c r="AJ730" s="1070"/>
      <c r="AK730" s="1465"/>
      <c r="AL730" s="1465"/>
      <c r="AM730" s="1465"/>
      <c r="AN730" s="1114"/>
      <c r="AO730" s="1070"/>
      <c r="AP730" s="1063"/>
      <c r="AQ730" s="1070"/>
      <c r="AR730" s="1070"/>
      <c r="AS730" s="1070"/>
      <c r="AT730" s="1070"/>
      <c r="AU730" s="1070"/>
      <c r="AV730" s="919"/>
      <c r="AW730" s="919"/>
      <c r="AX730" s="919"/>
      <c r="AY730" s="919"/>
      <c r="AZ730" s="919"/>
      <c r="BA730" s="919"/>
      <c r="BB730" s="919"/>
      <c r="BC730" s="919"/>
      <c r="BD730" s="919"/>
      <c r="BE730" s="919"/>
      <c r="BF730" s="919"/>
      <c r="BG730" s="919"/>
      <c r="BH730" s="1474"/>
      <c r="BI730" s="1495"/>
      <c r="BJ730" s="1162"/>
      <c r="BK730" s="1495"/>
      <c r="BL730" s="1495"/>
      <c r="BM730" s="1495"/>
      <c r="BN730" s="1495"/>
      <c r="BO730" s="1495"/>
      <c r="BP730" s="919"/>
      <c r="BQ730" s="919"/>
      <c r="BR730" s="919"/>
      <c r="BS730" s="919"/>
      <c r="BT730" s="1070"/>
      <c r="BU730" s="1070"/>
      <c r="BV730" s="919"/>
      <c r="BW730" s="1070"/>
      <c r="BX730" s="1070"/>
      <c r="BY730" s="1070"/>
      <c r="BZ730" s="1070"/>
      <c r="CA730" s="1070"/>
      <c r="CB730" s="1070"/>
      <c r="CC730" s="1070"/>
      <c r="CD730" s="1070"/>
      <c r="CE730" s="1070"/>
      <c r="CF730" s="1070"/>
      <c r="CG730" s="1070"/>
      <c r="CH730" s="1070"/>
      <c r="CI730" s="1070"/>
      <c r="CJ730" s="1070"/>
      <c r="CK730" s="1070"/>
      <c r="CL730" s="1070"/>
      <c r="CM730" s="1070"/>
      <c r="CN730" s="1070"/>
      <c r="CO730" s="1070"/>
      <c r="CP730" s="1070"/>
      <c r="CQ730" s="1070"/>
      <c r="CR730" s="1070"/>
      <c r="CS730" s="1070"/>
      <c r="CT730" s="1070"/>
      <c r="CU730" s="1070"/>
      <c r="CV730" s="1070"/>
    </row>
    <row r="731" spans="1:100" ht="15">
      <c r="A731" s="960"/>
      <c r="B731" s="1497"/>
      <c r="C731" s="1036"/>
      <c r="D731" s="1516"/>
      <c r="E731" s="919"/>
      <c r="F731" s="919"/>
      <c r="G731" s="919"/>
      <c r="H731" s="1114"/>
      <c r="I731" s="919"/>
      <c r="J731" s="2397"/>
      <c r="K731" s="2518"/>
      <c r="L731" s="129" t="s">
        <v>2017</v>
      </c>
      <c r="M731" s="1112"/>
      <c r="N731" s="1112"/>
      <c r="O731" s="1495"/>
      <c r="P731" s="937"/>
      <c r="Q731" s="1495"/>
      <c r="R731" s="1124"/>
      <c r="S731" s="1497"/>
      <c r="T731" s="1468"/>
      <c r="U731" s="1468"/>
      <c r="V731" s="1468"/>
      <c r="W731" s="1760"/>
      <c r="X731" s="1760"/>
      <c r="Y731" s="1760"/>
      <c r="Z731" s="1760"/>
      <c r="AA731" s="1760"/>
      <c r="AB731" s="1760"/>
      <c r="AC731" s="1760"/>
      <c r="AD731" s="1760"/>
      <c r="AE731" s="1760"/>
      <c r="AF731" s="1070"/>
      <c r="AG731" s="1070"/>
      <c r="AH731" s="1070"/>
      <c r="AI731" s="1070"/>
      <c r="AJ731" s="1070"/>
      <c r="AK731" s="1465"/>
      <c r="AL731" s="1465"/>
      <c r="AM731" s="1465"/>
      <c r="AN731" s="1114"/>
      <c r="AO731" s="1070"/>
      <c r="AP731" s="1063"/>
      <c r="AQ731" s="1070"/>
      <c r="AR731" s="1070"/>
      <c r="AS731" s="1070"/>
      <c r="AT731" s="1070"/>
      <c r="AU731" s="1070"/>
      <c r="AV731" s="919"/>
      <c r="AW731" s="919"/>
      <c r="AX731" s="919"/>
      <c r="AY731" s="919"/>
      <c r="AZ731" s="919"/>
      <c r="BA731" s="919"/>
      <c r="BB731" s="919"/>
      <c r="BC731" s="919"/>
      <c r="BD731" s="919"/>
      <c r="BE731" s="919"/>
      <c r="BF731" s="919"/>
      <c r="BG731" s="919"/>
      <c r="BH731" s="1474"/>
      <c r="BI731" s="1495"/>
      <c r="BJ731" s="1162"/>
      <c r="BK731" s="1495"/>
      <c r="BL731" s="1495"/>
      <c r="BM731" s="1495"/>
      <c r="BN731" s="1495"/>
      <c r="BO731" s="1495"/>
      <c r="BP731" s="919"/>
      <c r="BQ731" s="919"/>
      <c r="BR731" s="919"/>
      <c r="BS731" s="919"/>
      <c r="BT731" s="1070"/>
      <c r="BU731" s="1070"/>
      <c r="BV731" s="919"/>
      <c r="BW731" s="1070"/>
      <c r="BX731" s="1070"/>
      <c r="BY731" s="1070"/>
      <c r="BZ731" s="1070"/>
      <c r="CA731" s="1070"/>
      <c r="CB731" s="1070"/>
      <c r="CC731" s="1070"/>
      <c r="CD731" s="1070"/>
      <c r="CE731" s="1070"/>
      <c r="CF731" s="1070"/>
      <c r="CG731" s="1070"/>
      <c r="CH731" s="1070"/>
      <c r="CI731" s="1070"/>
      <c r="CJ731" s="1070"/>
      <c r="CK731" s="1070"/>
      <c r="CL731" s="1070"/>
      <c r="CM731" s="1070"/>
      <c r="CN731" s="1070"/>
      <c r="CO731" s="1070"/>
      <c r="CP731" s="1070"/>
      <c r="CQ731" s="1070"/>
      <c r="CR731" s="1070"/>
      <c r="CS731" s="1070"/>
      <c r="CT731" s="1070"/>
      <c r="CU731" s="1070"/>
      <c r="CV731" s="1070"/>
    </row>
    <row r="732" spans="1:100" ht="30">
      <c r="A732" s="960"/>
      <c r="B732" s="1497"/>
      <c r="C732" s="1036"/>
      <c r="D732" s="1516"/>
      <c r="E732" s="919"/>
      <c r="F732" s="919"/>
      <c r="G732" s="919"/>
      <c r="H732" s="1114"/>
      <c r="I732" s="919"/>
      <c r="J732" s="2397"/>
      <c r="K732" s="2518"/>
      <c r="L732" s="129" t="s">
        <v>2018</v>
      </c>
      <c r="M732" s="1112"/>
      <c r="N732" s="1112"/>
      <c r="O732" s="1495"/>
      <c r="P732" s="937"/>
      <c r="Q732" s="1495"/>
      <c r="R732" s="1124"/>
      <c r="S732" s="1497"/>
      <c r="T732" s="1468"/>
      <c r="U732" s="1468"/>
      <c r="V732" s="1468"/>
      <c r="W732" s="1760"/>
      <c r="X732" s="1760"/>
      <c r="Y732" s="1760"/>
      <c r="Z732" s="1760"/>
      <c r="AA732" s="1760"/>
      <c r="AB732" s="1760"/>
      <c r="AC732" s="1760"/>
      <c r="AD732" s="1760"/>
      <c r="AE732" s="1760"/>
      <c r="AF732" s="1070"/>
      <c r="AG732" s="1070"/>
      <c r="AH732" s="1070"/>
      <c r="AI732" s="1070"/>
      <c r="AJ732" s="1070"/>
      <c r="AK732" s="1465"/>
      <c r="AL732" s="1465"/>
      <c r="AM732" s="1465"/>
      <c r="AN732" s="1114"/>
      <c r="AO732" s="1070"/>
      <c r="AP732" s="1063"/>
      <c r="AQ732" s="1070"/>
      <c r="AR732" s="1070"/>
      <c r="AS732" s="1070"/>
      <c r="AT732" s="1070"/>
      <c r="AU732" s="1070"/>
      <c r="AV732" s="919"/>
      <c r="AW732" s="919"/>
      <c r="AX732" s="919"/>
      <c r="AY732" s="919"/>
      <c r="AZ732" s="919"/>
      <c r="BA732" s="919"/>
      <c r="BB732" s="919"/>
      <c r="BC732" s="919"/>
      <c r="BD732" s="919"/>
      <c r="BE732" s="919"/>
      <c r="BF732" s="919"/>
      <c r="BG732" s="919"/>
      <c r="BH732" s="1474"/>
      <c r="BI732" s="1495"/>
      <c r="BJ732" s="1162"/>
      <c r="BK732" s="1495"/>
      <c r="BL732" s="1495"/>
      <c r="BM732" s="1495"/>
      <c r="BN732" s="1495"/>
      <c r="BO732" s="1495"/>
      <c r="BP732" s="919"/>
      <c r="BQ732" s="919"/>
      <c r="BR732" s="919"/>
      <c r="BS732" s="919"/>
      <c r="BT732" s="1070"/>
      <c r="BU732" s="1070"/>
      <c r="BV732" s="919"/>
      <c r="BW732" s="1070"/>
      <c r="BX732" s="1070"/>
      <c r="BY732" s="1070"/>
      <c r="BZ732" s="1070"/>
      <c r="CA732" s="1070"/>
      <c r="CB732" s="1070"/>
      <c r="CC732" s="1070"/>
      <c r="CD732" s="1070"/>
      <c r="CE732" s="1070"/>
      <c r="CF732" s="1070"/>
      <c r="CG732" s="1070"/>
      <c r="CH732" s="1070"/>
      <c r="CI732" s="1070"/>
      <c r="CJ732" s="1070"/>
      <c r="CK732" s="1070"/>
      <c r="CL732" s="1070"/>
      <c r="CM732" s="1070"/>
      <c r="CN732" s="1070"/>
      <c r="CO732" s="1070"/>
      <c r="CP732" s="1070"/>
      <c r="CQ732" s="1070"/>
      <c r="CR732" s="1070"/>
      <c r="CS732" s="1070"/>
      <c r="CT732" s="1070"/>
      <c r="CU732" s="1070"/>
      <c r="CV732" s="1070"/>
    </row>
    <row r="733" spans="1:100" ht="30">
      <c r="A733" s="960"/>
      <c r="B733" s="1497"/>
      <c r="C733" s="1036"/>
      <c r="D733" s="1516"/>
      <c r="E733" s="919"/>
      <c r="F733" s="919"/>
      <c r="G733" s="919"/>
      <c r="H733" s="1114"/>
      <c r="I733" s="919"/>
      <c r="J733" s="2397"/>
      <c r="K733" s="2518"/>
      <c r="L733" s="129" t="s">
        <v>2019</v>
      </c>
      <c r="M733" s="1112"/>
      <c r="N733" s="1112"/>
      <c r="O733" s="1495"/>
      <c r="P733" s="937"/>
      <c r="Q733" s="1495"/>
      <c r="R733" s="1124"/>
      <c r="S733" s="1497"/>
      <c r="T733" s="1468"/>
      <c r="U733" s="1468"/>
      <c r="V733" s="1468"/>
      <c r="W733" s="1760"/>
      <c r="X733" s="1760"/>
      <c r="Y733" s="1760"/>
      <c r="Z733" s="1760"/>
      <c r="AA733" s="1760"/>
      <c r="AB733" s="1760"/>
      <c r="AC733" s="1760"/>
      <c r="AD733" s="1760"/>
      <c r="AE733" s="1760"/>
      <c r="AF733" s="1070"/>
      <c r="AG733" s="1070"/>
      <c r="AH733" s="1070"/>
      <c r="AI733" s="1070"/>
      <c r="AJ733" s="1070"/>
      <c r="AK733" s="1465"/>
      <c r="AL733" s="1465"/>
      <c r="AM733" s="1465"/>
      <c r="AN733" s="1114"/>
      <c r="AO733" s="1070"/>
      <c r="AP733" s="1063"/>
      <c r="AQ733" s="1070"/>
      <c r="AR733" s="1070"/>
      <c r="AS733" s="1070"/>
      <c r="AT733" s="1070"/>
      <c r="AU733" s="1070"/>
      <c r="AV733" s="919"/>
      <c r="AW733" s="919"/>
      <c r="AX733" s="919"/>
      <c r="AY733" s="919"/>
      <c r="AZ733" s="919"/>
      <c r="BA733" s="919"/>
      <c r="BB733" s="919"/>
      <c r="BC733" s="919"/>
      <c r="BD733" s="919"/>
      <c r="BE733" s="919"/>
      <c r="BF733" s="919"/>
      <c r="BG733" s="919"/>
      <c r="BH733" s="1474"/>
      <c r="BI733" s="1495"/>
      <c r="BJ733" s="1162"/>
      <c r="BK733" s="1495"/>
      <c r="BL733" s="1495"/>
      <c r="BM733" s="1495"/>
      <c r="BN733" s="1495"/>
      <c r="BO733" s="1495"/>
      <c r="BP733" s="919"/>
      <c r="BQ733" s="919"/>
      <c r="BR733" s="919"/>
      <c r="BS733" s="919"/>
      <c r="BT733" s="1070"/>
      <c r="BU733" s="1070"/>
      <c r="BV733" s="919"/>
      <c r="BW733" s="1070"/>
      <c r="BX733" s="1070"/>
      <c r="BY733" s="1070"/>
      <c r="BZ733" s="1070"/>
      <c r="CA733" s="1070"/>
      <c r="CB733" s="1070"/>
      <c r="CC733" s="1070"/>
      <c r="CD733" s="1070"/>
      <c r="CE733" s="1070"/>
      <c r="CF733" s="1070"/>
      <c r="CG733" s="1070"/>
      <c r="CH733" s="1070"/>
      <c r="CI733" s="1070"/>
      <c r="CJ733" s="1070"/>
      <c r="CK733" s="1070"/>
      <c r="CL733" s="1070"/>
      <c r="CM733" s="1070"/>
      <c r="CN733" s="1070"/>
      <c r="CO733" s="1070"/>
      <c r="CP733" s="1070"/>
      <c r="CQ733" s="1070"/>
      <c r="CR733" s="1070"/>
      <c r="CS733" s="1070"/>
      <c r="CT733" s="1070"/>
      <c r="CU733" s="1070"/>
      <c r="CV733" s="1070"/>
    </row>
    <row r="734" spans="1:100" ht="30">
      <c r="A734" s="960"/>
      <c r="B734" s="1498"/>
      <c r="C734" s="1036"/>
      <c r="D734" s="1516"/>
      <c r="E734" s="1141"/>
      <c r="F734" s="1141"/>
      <c r="G734" s="1141"/>
      <c r="H734" s="1114"/>
      <c r="I734" s="919"/>
      <c r="J734" s="2397"/>
      <c r="K734" s="2518"/>
      <c r="L734" s="129" t="s">
        <v>2020</v>
      </c>
      <c r="M734" s="1113"/>
      <c r="N734" s="1113"/>
      <c r="O734" s="1496"/>
      <c r="P734" s="937"/>
      <c r="Q734" s="1496"/>
      <c r="R734" s="1125"/>
      <c r="S734" s="1498"/>
      <c r="T734" s="1469"/>
      <c r="U734" s="1469"/>
      <c r="V734" s="1469"/>
      <c r="W734" s="1764"/>
      <c r="X734" s="1764"/>
      <c r="Y734" s="1764"/>
      <c r="Z734" s="1764"/>
      <c r="AA734" s="1764"/>
      <c r="AB734" s="1764"/>
      <c r="AC734" s="1764"/>
      <c r="AD734" s="1764"/>
      <c r="AE734" s="1764"/>
      <c r="AF734" s="1070"/>
      <c r="AG734" s="1070"/>
      <c r="AH734" s="1070"/>
      <c r="AI734" s="1070"/>
      <c r="AJ734" s="1070"/>
      <c r="AK734" s="1466"/>
      <c r="AL734" s="1466"/>
      <c r="AM734" s="1466"/>
      <c r="AN734" s="1114"/>
      <c r="AO734" s="1070"/>
      <c r="AP734" s="1063"/>
      <c r="AQ734" s="1070"/>
      <c r="AR734" s="1070"/>
      <c r="AS734" s="1070"/>
      <c r="AT734" s="1070"/>
      <c r="AU734" s="1070"/>
      <c r="AV734" s="919"/>
      <c r="AW734" s="919"/>
      <c r="AX734" s="919"/>
      <c r="AY734" s="919"/>
      <c r="AZ734" s="919"/>
      <c r="BA734" s="919"/>
      <c r="BB734" s="919"/>
      <c r="BC734" s="919"/>
      <c r="BD734" s="919"/>
      <c r="BE734" s="919"/>
      <c r="BF734" s="919"/>
      <c r="BG734" s="919"/>
      <c r="BH734" s="1521"/>
      <c r="BI734" s="1496"/>
      <c r="BJ734" s="1447"/>
      <c r="BK734" s="1496"/>
      <c r="BL734" s="1496"/>
      <c r="BM734" s="1496"/>
      <c r="BN734" s="1496"/>
      <c r="BO734" s="1496"/>
      <c r="BP734" s="919"/>
      <c r="BQ734" s="919"/>
      <c r="BR734" s="919"/>
      <c r="BS734" s="919"/>
      <c r="BT734" s="1070"/>
      <c r="BU734" s="1070"/>
      <c r="BV734" s="919"/>
      <c r="BW734" s="1070"/>
      <c r="BX734" s="1070"/>
      <c r="BY734" s="1070"/>
      <c r="BZ734" s="1070"/>
      <c r="CA734" s="1070"/>
      <c r="CB734" s="1070"/>
      <c r="CC734" s="1070"/>
      <c r="CD734" s="1070"/>
      <c r="CE734" s="1070"/>
      <c r="CF734" s="1070"/>
      <c r="CG734" s="1070"/>
      <c r="CH734" s="1070"/>
      <c r="CI734" s="1070"/>
      <c r="CJ734" s="1070"/>
      <c r="CK734" s="1070"/>
      <c r="CL734" s="1070"/>
      <c r="CM734" s="1070"/>
      <c r="CN734" s="1070"/>
      <c r="CO734" s="1070"/>
      <c r="CP734" s="1070"/>
      <c r="CQ734" s="1070"/>
      <c r="CR734" s="1070"/>
      <c r="CS734" s="1070"/>
      <c r="CT734" s="1070"/>
      <c r="CU734" s="1070"/>
      <c r="CV734" s="1070"/>
    </row>
    <row r="735" spans="1:100" ht="30.75" customHeight="1">
      <c r="A735" s="960">
        <v>16</v>
      </c>
      <c r="B735" s="972" t="s">
        <v>440</v>
      </c>
      <c r="C735" s="1387" t="s">
        <v>1784</v>
      </c>
      <c r="D735" s="960" t="s">
        <v>150</v>
      </c>
      <c r="E735" s="1036">
        <v>1027</v>
      </c>
      <c r="F735" s="1036">
        <v>66</v>
      </c>
      <c r="G735" s="1036">
        <v>11</v>
      </c>
      <c r="H735" s="1778" t="s">
        <v>2021</v>
      </c>
      <c r="I735" s="919" t="s">
        <v>1746</v>
      </c>
      <c r="J735" s="2397" t="s">
        <v>2022</v>
      </c>
      <c r="K735" s="2518" t="s">
        <v>445</v>
      </c>
      <c r="L735" s="129" t="s">
        <v>2023</v>
      </c>
      <c r="M735" s="1111" t="s">
        <v>152</v>
      </c>
      <c r="N735" s="1111"/>
      <c r="O735" s="981" t="s">
        <v>447</v>
      </c>
      <c r="P735" s="937" t="s">
        <v>911</v>
      </c>
      <c r="Q735" s="1123" t="s">
        <v>1519</v>
      </c>
      <c r="R735" s="1123" t="s">
        <v>151</v>
      </c>
      <c r="S735" s="972" t="s">
        <v>2024</v>
      </c>
      <c r="T735" s="1467"/>
      <c r="U735" s="1467"/>
      <c r="V735" s="1467"/>
      <c r="W735" s="1759"/>
      <c r="X735" s="1759"/>
      <c r="Y735" s="1759"/>
      <c r="Z735" s="1759"/>
      <c r="AA735" s="1759"/>
      <c r="AB735" s="1759"/>
      <c r="AC735" s="1759"/>
      <c r="AD735" s="1759"/>
      <c r="AE735" s="1759"/>
      <c r="AF735" s="919" t="s">
        <v>450</v>
      </c>
      <c r="AG735" s="919" t="s">
        <v>1812</v>
      </c>
      <c r="AH735" s="1070" t="s">
        <v>466</v>
      </c>
      <c r="AI735" s="1070" t="s">
        <v>623</v>
      </c>
      <c r="AJ735" s="1070" t="s">
        <v>450</v>
      </c>
      <c r="AK735" s="1464"/>
      <c r="AL735" s="1464"/>
      <c r="AM735" s="1464"/>
      <c r="AN735" s="1114" t="s">
        <v>2025</v>
      </c>
      <c r="AO735" s="1070" t="s">
        <v>1801</v>
      </c>
      <c r="AP735" s="919" t="s">
        <v>2026</v>
      </c>
      <c r="AQ735" s="1070" t="s">
        <v>445</v>
      </c>
      <c r="AR735" s="1070" t="s">
        <v>445</v>
      </c>
      <c r="AS735" s="1070" t="s">
        <v>445</v>
      </c>
      <c r="AT735" s="919" t="s">
        <v>2027</v>
      </c>
      <c r="AU735" s="1070" t="s">
        <v>445</v>
      </c>
      <c r="AV735" s="1070" t="s">
        <v>445</v>
      </c>
      <c r="AW735" s="1070" t="s">
        <v>445</v>
      </c>
      <c r="AX735" s="919" t="s">
        <v>1874</v>
      </c>
      <c r="AY735" s="919" t="s">
        <v>1874</v>
      </c>
      <c r="AZ735" s="919" t="s">
        <v>1874</v>
      </c>
      <c r="BA735" s="919" t="s">
        <v>1874</v>
      </c>
      <c r="BB735" s="919" t="s">
        <v>1998</v>
      </c>
      <c r="BC735" s="919" t="s">
        <v>1998</v>
      </c>
      <c r="BD735" s="919" t="s">
        <v>1872</v>
      </c>
      <c r="BE735" s="919" t="s">
        <v>1872</v>
      </c>
      <c r="BF735" s="919" t="s">
        <v>1872</v>
      </c>
      <c r="BG735" s="919" t="s">
        <v>1872</v>
      </c>
      <c r="BH735" s="960" t="s">
        <v>153</v>
      </c>
      <c r="BI735" s="960" t="s">
        <v>153</v>
      </c>
      <c r="BJ735" s="1279" t="s">
        <v>197</v>
      </c>
      <c r="BK735" s="981" t="s">
        <v>450</v>
      </c>
      <c r="BL735" s="981"/>
      <c r="BM735" s="981"/>
      <c r="BN735" s="981"/>
      <c r="BO735" s="981"/>
      <c r="BP735" s="1141" t="s">
        <v>445</v>
      </c>
      <c r="BQ735" s="1141" t="s">
        <v>2028</v>
      </c>
      <c r="BR735" s="1141" t="s">
        <v>1873</v>
      </c>
      <c r="BS735" s="1141" t="s">
        <v>1807</v>
      </c>
      <c r="BT735" s="1141" t="s">
        <v>545</v>
      </c>
      <c r="BU735" s="1070" t="s">
        <v>1807</v>
      </c>
      <c r="BV735" s="919" t="s">
        <v>1874</v>
      </c>
      <c r="BW735" s="1070" t="s">
        <v>1796</v>
      </c>
      <c r="BX735" s="1070" t="s">
        <v>457</v>
      </c>
      <c r="BY735" s="1070"/>
      <c r="BZ735" s="1070" t="s">
        <v>450</v>
      </c>
      <c r="CA735" s="1114" t="s">
        <v>462</v>
      </c>
      <c r="CB735" s="1473" t="s">
        <v>450</v>
      </c>
      <c r="CC735" s="981"/>
      <c r="CD735" s="981"/>
      <c r="CE735" s="981"/>
      <c r="CF735" s="981"/>
      <c r="CG735" s="1141" t="s">
        <v>2028</v>
      </c>
      <c r="CH735" s="1141" t="s">
        <v>1873</v>
      </c>
      <c r="CI735" s="1141" t="s">
        <v>1807</v>
      </c>
      <c r="CJ735" s="1141" t="s">
        <v>545</v>
      </c>
      <c r="CK735" s="1070" t="s">
        <v>1807</v>
      </c>
      <c r="CL735" s="919" t="s">
        <v>1874</v>
      </c>
      <c r="CM735" s="919" t="s">
        <v>1874</v>
      </c>
      <c r="CN735" s="919" t="s">
        <v>1874</v>
      </c>
      <c r="CO735" s="919" t="s">
        <v>1874</v>
      </c>
      <c r="CP735" s="919" t="s">
        <v>1874</v>
      </c>
      <c r="CQ735" s="919" t="s">
        <v>1998</v>
      </c>
      <c r="CR735" s="919" t="s">
        <v>1998</v>
      </c>
      <c r="CS735" s="919" t="s">
        <v>1872</v>
      </c>
      <c r="CT735" s="919" t="s">
        <v>1872</v>
      </c>
      <c r="CU735" s="919" t="s">
        <v>1872</v>
      </c>
      <c r="CV735" s="919" t="s">
        <v>1872</v>
      </c>
    </row>
    <row r="736" spans="1:100" ht="15">
      <c r="A736" s="960"/>
      <c r="B736" s="1497"/>
      <c r="C736" s="1387"/>
      <c r="D736" s="960"/>
      <c r="E736" s="1036"/>
      <c r="F736" s="1036"/>
      <c r="G736" s="1036"/>
      <c r="H736" s="1778"/>
      <c r="I736" s="919"/>
      <c r="J736" s="2397"/>
      <c r="K736" s="2518"/>
      <c r="L736" s="129" t="s">
        <v>2029</v>
      </c>
      <c r="M736" s="1112"/>
      <c r="N736" s="1112"/>
      <c r="O736" s="1495"/>
      <c r="P736" s="937"/>
      <c r="Q736" s="1124"/>
      <c r="R736" s="1124"/>
      <c r="S736" s="1497"/>
      <c r="T736" s="1468"/>
      <c r="U736" s="1468"/>
      <c r="V736" s="1468"/>
      <c r="W736" s="1760"/>
      <c r="X736" s="1760"/>
      <c r="Y736" s="1760"/>
      <c r="Z736" s="1760"/>
      <c r="AA736" s="1760"/>
      <c r="AB736" s="1760"/>
      <c r="AC736" s="1760"/>
      <c r="AD736" s="1760"/>
      <c r="AE736" s="1760"/>
      <c r="AF736" s="1070"/>
      <c r="AG736" s="1070"/>
      <c r="AH736" s="1070"/>
      <c r="AI736" s="1070"/>
      <c r="AJ736" s="1070"/>
      <c r="AK736" s="1465"/>
      <c r="AL736" s="1465"/>
      <c r="AM736" s="1465"/>
      <c r="AN736" s="1114"/>
      <c r="AO736" s="1070"/>
      <c r="AP736" s="919"/>
      <c r="AQ736" s="1070"/>
      <c r="AR736" s="1070"/>
      <c r="AS736" s="1070"/>
      <c r="AT736" s="1070"/>
      <c r="AU736" s="1070"/>
      <c r="AV736" s="1070"/>
      <c r="AW736" s="1070"/>
      <c r="AX736" s="1070"/>
      <c r="AY736" s="1070"/>
      <c r="AZ736" s="1070"/>
      <c r="BA736" s="1070"/>
      <c r="BB736" s="1070"/>
      <c r="BC736" s="1070"/>
      <c r="BD736" s="1070"/>
      <c r="BE736" s="1070"/>
      <c r="BF736" s="1070"/>
      <c r="BG736" s="1070"/>
      <c r="BH736" s="960"/>
      <c r="BI736" s="960"/>
      <c r="BJ736" s="1162"/>
      <c r="BK736" s="1495"/>
      <c r="BL736" s="1495"/>
      <c r="BM736" s="1495"/>
      <c r="BN736" s="1495"/>
      <c r="BO736" s="1495"/>
      <c r="BP736" s="1130"/>
      <c r="BQ736" s="1130"/>
      <c r="BR736" s="1130"/>
      <c r="BS736" s="1130"/>
      <c r="BT736" s="1130"/>
      <c r="BU736" s="1070"/>
      <c r="BV736" s="1070"/>
      <c r="BW736" s="1070"/>
      <c r="BX736" s="1070"/>
      <c r="BY736" s="1070"/>
      <c r="BZ736" s="1070"/>
      <c r="CA736" s="1114"/>
      <c r="CB736" s="1474"/>
      <c r="CC736" s="1495"/>
      <c r="CD736" s="1495"/>
      <c r="CE736" s="1495"/>
      <c r="CF736" s="1495"/>
      <c r="CG736" s="1130"/>
      <c r="CH736" s="1130"/>
      <c r="CI736" s="1130"/>
      <c r="CJ736" s="1130"/>
      <c r="CK736" s="1070"/>
      <c r="CL736" s="1070"/>
      <c r="CM736" s="1070"/>
      <c r="CN736" s="1070"/>
      <c r="CO736" s="1070"/>
      <c r="CP736" s="1070"/>
      <c r="CQ736" s="1070"/>
      <c r="CR736" s="1070"/>
      <c r="CS736" s="1070"/>
      <c r="CT736" s="1070"/>
      <c r="CU736" s="1070"/>
      <c r="CV736" s="1070"/>
    </row>
    <row r="737" spans="1:100" ht="15">
      <c r="A737" s="960"/>
      <c r="B737" s="1497"/>
      <c r="C737" s="1387"/>
      <c r="D737" s="960"/>
      <c r="E737" s="1036"/>
      <c r="F737" s="1036"/>
      <c r="G737" s="1036"/>
      <c r="H737" s="1778"/>
      <c r="I737" s="919"/>
      <c r="J737" s="2397"/>
      <c r="K737" s="2518"/>
      <c r="L737" s="129" t="s">
        <v>2030</v>
      </c>
      <c r="M737" s="1112"/>
      <c r="N737" s="1112"/>
      <c r="O737" s="1495"/>
      <c r="P737" s="937"/>
      <c r="Q737" s="1124"/>
      <c r="R737" s="1124"/>
      <c r="S737" s="1497"/>
      <c r="T737" s="1468"/>
      <c r="U737" s="1468"/>
      <c r="V737" s="1468"/>
      <c r="W737" s="1760"/>
      <c r="X737" s="1760"/>
      <c r="Y737" s="1760"/>
      <c r="Z737" s="1760"/>
      <c r="AA737" s="1760"/>
      <c r="AB737" s="1760"/>
      <c r="AC737" s="1760"/>
      <c r="AD737" s="1760"/>
      <c r="AE737" s="1760"/>
      <c r="AF737" s="1070"/>
      <c r="AG737" s="1070"/>
      <c r="AH737" s="1070"/>
      <c r="AI737" s="1070"/>
      <c r="AJ737" s="1070"/>
      <c r="AK737" s="1465"/>
      <c r="AL737" s="1465"/>
      <c r="AM737" s="1465"/>
      <c r="AN737" s="1114"/>
      <c r="AO737" s="1070"/>
      <c r="AP737" s="919"/>
      <c r="AQ737" s="1070"/>
      <c r="AR737" s="1070"/>
      <c r="AS737" s="1070"/>
      <c r="AT737" s="1070"/>
      <c r="AU737" s="1070"/>
      <c r="AV737" s="1070"/>
      <c r="AW737" s="1070"/>
      <c r="AX737" s="1070"/>
      <c r="AY737" s="1070"/>
      <c r="AZ737" s="1070"/>
      <c r="BA737" s="1070"/>
      <c r="BB737" s="1070"/>
      <c r="BC737" s="1070"/>
      <c r="BD737" s="1070"/>
      <c r="BE737" s="1070"/>
      <c r="BF737" s="1070"/>
      <c r="BG737" s="1070"/>
      <c r="BH737" s="960"/>
      <c r="BI737" s="960"/>
      <c r="BJ737" s="1162"/>
      <c r="BK737" s="1495"/>
      <c r="BL737" s="1495"/>
      <c r="BM737" s="1495"/>
      <c r="BN737" s="1495"/>
      <c r="BO737" s="1495"/>
      <c r="BP737" s="1130"/>
      <c r="BQ737" s="1130"/>
      <c r="BR737" s="1130"/>
      <c r="BS737" s="1130"/>
      <c r="BT737" s="1130"/>
      <c r="BU737" s="1070"/>
      <c r="BV737" s="1070"/>
      <c r="BW737" s="1070"/>
      <c r="BX737" s="1070"/>
      <c r="BY737" s="1070"/>
      <c r="BZ737" s="1070"/>
      <c r="CA737" s="1114"/>
      <c r="CB737" s="1474"/>
      <c r="CC737" s="1495"/>
      <c r="CD737" s="1495"/>
      <c r="CE737" s="1495"/>
      <c r="CF737" s="1495"/>
      <c r="CG737" s="1130"/>
      <c r="CH737" s="1130"/>
      <c r="CI737" s="1130"/>
      <c r="CJ737" s="1130"/>
      <c r="CK737" s="1070"/>
      <c r="CL737" s="1070"/>
      <c r="CM737" s="1070"/>
      <c r="CN737" s="1070"/>
      <c r="CO737" s="1070"/>
      <c r="CP737" s="1070"/>
      <c r="CQ737" s="1070"/>
      <c r="CR737" s="1070"/>
      <c r="CS737" s="1070"/>
      <c r="CT737" s="1070"/>
      <c r="CU737" s="1070"/>
      <c r="CV737" s="1070"/>
    </row>
    <row r="738" spans="1:100" ht="15">
      <c r="A738" s="960"/>
      <c r="B738" s="1497"/>
      <c r="C738" s="1387"/>
      <c r="D738" s="960"/>
      <c r="E738" s="1036"/>
      <c r="F738" s="1036"/>
      <c r="G738" s="1036"/>
      <c r="H738" s="1778"/>
      <c r="I738" s="919"/>
      <c r="J738" s="2397"/>
      <c r="K738" s="2518"/>
      <c r="L738" s="129" t="s">
        <v>2031</v>
      </c>
      <c r="M738" s="1112"/>
      <c r="N738" s="1112"/>
      <c r="O738" s="1495"/>
      <c r="P738" s="937"/>
      <c r="Q738" s="1124"/>
      <c r="R738" s="1124"/>
      <c r="S738" s="1497"/>
      <c r="T738" s="1468"/>
      <c r="U738" s="1468"/>
      <c r="V738" s="1468"/>
      <c r="W738" s="1760"/>
      <c r="X738" s="1760"/>
      <c r="Y738" s="1760"/>
      <c r="Z738" s="1760"/>
      <c r="AA738" s="1760"/>
      <c r="AB738" s="1760"/>
      <c r="AC738" s="1760"/>
      <c r="AD738" s="1760"/>
      <c r="AE738" s="1760"/>
      <c r="AF738" s="1070"/>
      <c r="AG738" s="1070"/>
      <c r="AH738" s="1070"/>
      <c r="AI738" s="1070"/>
      <c r="AJ738" s="1070"/>
      <c r="AK738" s="1465"/>
      <c r="AL738" s="1465"/>
      <c r="AM738" s="1465"/>
      <c r="AN738" s="1114"/>
      <c r="AO738" s="1070"/>
      <c r="AP738" s="919"/>
      <c r="AQ738" s="1070"/>
      <c r="AR738" s="1070"/>
      <c r="AS738" s="1070"/>
      <c r="AT738" s="1070"/>
      <c r="AU738" s="1070"/>
      <c r="AV738" s="1070"/>
      <c r="AW738" s="1070"/>
      <c r="AX738" s="1070"/>
      <c r="AY738" s="1070"/>
      <c r="AZ738" s="1070"/>
      <c r="BA738" s="1070"/>
      <c r="BB738" s="1070"/>
      <c r="BC738" s="1070"/>
      <c r="BD738" s="1070"/>
      <c r="BE738" s="1070"/>
      <c r="BF738" s="1070"/>
      <c r="BG738" s="1070"/>
      <c r="BH738" s="960"/>
      <c r="BI738" s="960"/>
      <c r="BJ738" s="1162"/>
      <c r="BK738" s="1495"/>
      <c r="BL738" s="1495"/>
      <c r="BM738" s="1495"/>
      <c r="BN738" s="1495"/>
      <c r="BO738" s="1495"/>
      <c r="BP738" s="1130"/>
      <c r="BQ738" s="1130"/>
      <c r="BR738" s="1130"/>
      <c r="BS738" s="1130"/>
      <c r="BT738" s="1130"/>
      <c r="BU738" s="1070"/>
      <c r="BV738" s="1070"/>
      <c r="BW738" s="1070"/>
      <c r="BX738" s="1070"/>
      <c r="BY738" s="1070"/>
      <c r="BZ738" s="1070"/>
      <c r="CA738" s="1114"/>
      <c r="CB738" s="1474"/>
      <c r="CC738" s="1495"/>
      <c r="CD738" s="1495"/>
      <c r="CE738" s="1495"/>
      <c r="CF738" s="1495"/>
      <c r="CG738" s="1130"/>
      <c r="CH738" s="1130"/>
      <c r="CI738" s="1130"/>
      <c r="CJ738" s="1130"/>
      <c r="CK738" s="1070"/>
      <c r="CL738" s="1070"/>
      <c r="CM738" s="1070"/>
      <c r="CN738" s="1070"/>
      <c r="CO738" s="1070"/>
      <c r="CP738" s="1070"/>
      <c r="CQ738" s="1070"/>
      <c r="CR738" s="1070"/>
      <c r="CS738" s="1070"/>
      <c r="CT738" s="1070"/>
      <c r="CU738" s="1070"/>
      <c r="CV738" s="1070"/>
    </row>
    <row r="739" spans="1:100" ht="15">
      <c r="A739" s="960"/>
      <c r="B739" s="1497"/>
      <c r="C739" s="1387"/>
      <c r="D739" s="960"/>
      <c r="E739" s="1036"/>
      <c r="F739" s="1036"/>
      <c r="G739" s="1036"/>
      <c r="H739" s="1778"/>
      <c r="I739" s="919"/>
      <c r="J739" s="2397"/>
      <c r="K739" s="2518"/>
      <c r="L739" s="129" t="s">
        <v>2032</v>
      </c>
      <c r="M739" s="1112"/>
      <c r="N739" s="1112"/>
      <c r="O739" s="1495"/>
      <c r="P739" s="937"/>
      <c r="Q739" s="1124"/>
      <c r="R739" s="1124"/>
      <c r="S739" s="1497"/>
      <c r="T739" s="1468"/>
      <c r="U739" s="1468"/>
      <c r="V739" s="1468"/>
      <c r="W739" s="1760"/>
      <c r="X739" s="1760"/>
      <c r="Y739" s="1760"/>
      <c r="Z739" s="1760"/>
      <c r="AA739" s="1760"/>
      <c r="AB739" s="1760"/>
      <c r="AC739" s="1760"/>
      <c r="AD739" s="1760"/>
      <c r="AE739" s="1760"/>
      <c r="AF739" s="1070"/>
      <c r="AG739" s="1070"/>
      <c r="AH739" s="1070"/>
      <c r="AI739" s="1070"/>
      <c r="AJ739" s="1070"/>
      <c r="AK739" s="1465"/>
      <c r="AL739" s="1465"/>
      <c r="AM739" s="1465"/>
      <c r="AN739" s="1114"/>
      <c r="AO739" s="1070"/>
      <c r="AP739" s="919"/>
      <c r="AQ739" s="1070"/>
      <c r="AR739" s="1070"/>
      <c r="AS739" s="1070"/>
      <c r="AT739" s="1070"/>
      <c r="AU739" s="1070"/>
      <c r="AV739" s="1070"/>
      <c r="AW739" s="1070"/>
      <c r="AX739" s="1070"/>
      <c r="AY739" s="1070"/>
      <c r="AZ739" s="1070"/>
      <c r="BA739" s="1070"/>
      <c r="BB739" s="1070"/>
      <c r="BC739" s="1070"/>
      <c r="BD739" s="1070"/>
      <c r="BE739" s="1070"/>
      <c r="BF739" s="1070"/>
      <c r="BG739" s="1070"/>
      <c r="BH739" s="960"/>
      <c r="BI739" s="960"/>
      <c r="BJ739" s="1162"/>
      <c r="BK739" s="1495"/>
      <c r="BL739" s="1495"/>
      <c r="BM739" s="1495"/>
      <c r="BN739" s="1495"/>
      <c r="BO739" s="1495"/>
      <c r="BP739" s="1130"/>
      <c r="BQ739" s="1130"/>
      <c r="BR739" s="1130"/>
      <c r="BS739" s="1130"/>
      <c r="BT739" s="1130"/>
      <c r="BU739" s="1070"/>
      <c r="BV739" s="1070"/>
      <c r="BW739" s="1070"/>
      <c r="BX739" s="1070"/>
      <c r="BY739" s="1070"/>
      <c r="BZ739" s="1070"/>
      <c r="CA739" s="1114"/>
      <c r="CB739" s="1474"/>
      <c r="CC739" s="1495"/>
      <c r="CD739" s="1495"/>
      <c r="CE739" s="1495"/>
      <c r="CF739" s="1495"/>
      <c r="CG739" s="1130"/>
      <c r="CH739" s="1130"/>
      <c r="CI739" s="1130"/>
      <c r="CJ739" s="1130"/>
      <c r="CK739" s="1070"/>
      <c r="CL739" s="1070"/>
      <c r="CM739" s="1070"/>
      <c r="CN739" s="1070"/>
      <c r="CO739" s="1070"/>
      <c r="CP739" s="1070"/>
      <c r="CQ739" s="1070"/>
      <c r="CR739" s="1070"/>
      <c r="CS739" s="1070"/>
      <c r="CT739" s="1070"/>
      <c r="CU739" s="1070"/>
      <c r="CV739" s="1070"/>
    </row>
    <row r="740" spans="1:100" ht="15">
      <c r="A740" s="960"/>
      <c r="B740" s="1497"/>
      <c r="C740" s="1387"/>
      <c r="D740" s="960"/>
      <c r="E740" s="1036"/>
      <c r="F740" s="1036"/>
      <c r="G740" s="1036"/>
      <c r="H740" s="1778"/>
      <c r="I740" s="919"/>
      <c r="J740" s="2397"/>
      <c r="K740" s="2518"/>
      <c r="L740" s="380" t="s">
        <v>2033</v>
      </c>
      <c r="M740" s="1112"/>
      <c r="N740" s="1112"/>
      <c r="O740" s="1495"/>
      <c r="P740" s="937"/>
      <c r="Q740" s="1124"/>
      <c r="R740" s="1124"/>
      <c r="S740" s="1497"/>
      <c r="T740" s="1468"/>
      <c r="U740" s="1468"/>
      <c r="V740" s="1468"/>
      <c r="W740" s="1760"/>
      <c r="X740" s="1760"/>
      <c r="Y740" s="1760"/>
      <c r="Z740" s="1760"/>
      <c r="AA740" s="1760"/>
      <c r="AB740" s="1760"/>
      <c r="AC740" s="1760"/>
      <c r="AD740" s="1760"/>
      <c r="AE740" s="1760"/>
      <c r="AF740" s="1070"/>
      <c r="AG740" s="1070"/>
      <c r="AH740" s="1070"/>
      <c r="AI740" s="1070"/>
      <c r="AJ740" s="1070"/>
      <c r="AK740" s="1465"/>
      <c r="AL740" s="1465"/>
      <c r="AM740" s="1465"/>
      <c r="AN740" s="1114"/>
      <c r="AO740" s="1070"/>
      <c r="AP740" s="919"/>
      <c r="AQ740" s="1070"/>
      <c r="AR740" s="1070"/>
      <c r="AS740" s="1070"/>
      <c r="AT740" s="1070"/>
      <c r="AU740" s="1070"/>
      <c r="AV740" s="1070"/>
      <c r="AW740" s="1070"/>
      <c r="AX740" s="1070"/>
      <c r="AY740" s="1070"/>
      <c r="AZ740" s="1070"/>
      <c r="BA740" s="1070"/>
      <c r="BB740" s="1070"/>
      <c r="BC740" s="1070"/>
      <c r="BD740" s="1070"/>
      <c r="BE740" s="1070"/>
      <c r="BF740" s="1070"/>
      <c r="BG740" s="1070"/>
      <c r="BH740" s="960"/>
      <c r="BI740" s="960"/>
      <c r="BJ740" s="1162"/>
      <c r="BK740" s="1495"/>
      <c r="BL740" s="1495"/>
      <c r="BM740" s="1495"/>
      <c r="BN740" s="1495"/>
      <c r="BO740" s="1495"/>
      <c r="BP740" s="1130"/>
      <c r="BQ740" s="1130"/>
      <c r="BR740" s="1130"/>
      <c r="BS740" s="1130"/>
      <c r="BT740" s="1130"/>
      <c r="BU740" s="1070"/>
      <c r="BV740" s="1070"/>
      <c r="BW740" s="1070"/>
      <c r="BX740" s="1070"/>
      <c r="BY740" s="1070"/>
      <c r="BZ740" s="1070"/>
      <c r="CA740" s="1114"/>
      <c r="CB740" s="1474"/>
      <c r="CC740" s="1495"/>
      <c r="CD740" s="1495"/>
      <c r="CE740" s="1495"/>
      <c r="CF740" s="1495"/>
      <c r="CG740" s="1130"/>
      <c r="CH740" s="1130"/>
      <c r="CI740" s="1130"/>
      <c r="CJ740" s="1130"/>
      <c r="CK740" s="1070"/>
      <c r="CL740" s="1070"/>
      <c r="CM740" s="1070"/>
      <c r="CN740" s="1070"/>
      <c r="CO740" s="1070"/>
      <c r="CP740" s="1070"/>
      <c r="CQ740" s="1070"/>
      <c r="CR740" s="1070"/>
      <c r="CS740" s="1070"/>
      <c r="CT740" s="1070"/>
      <c r="CU740" s="1070"/>
      <c r="CV740" s="1070"/>
    </row>
    <row r="741" spans="1:100" ht="30">
      <c r="A741" s="960"/>
      <c r="B741" s="1498"/>
      <c r="C741" s="1387"/>
      <c r="D741" s="960"/>
      <c r="E741" s="1036"/>
      <c r="F741" s="1036"/>
      <c r="G741" s="1036"/>
      <c r="H741" s="1778"/>
      <c r="I741" s="919"/>
      <c r="J741" s="2397"/>
      <c r="K741" s="2518"/>
      <c r="L741" s="129" t="s">
        <v>1932</v>
      </c>
      <c r="M741" s="1113"/>
      <c r="N741" s="1113"/>
      <c r="O741" s="1496"/>
      <c r="P741" s="937"/>
      <c r="Q741" s="1125"/>
      <c r="R741" s="1125"/>
      <c r="S741" s="1498"/>
      <c r="T741" s="1469"/>
      <c r="U741" s="1469"/>
      <c r="V741" s="1469"/>
      <c r="W741" s="1764"/>
      <c r="X741" s="1764"/>
      <c r="Y741" s="1764"/>
      <c r="Z741" s="1764"/>
      <c r="AA741" s="1764"/>
      <c r="AB741" s="1764"/>
      <c r="AC741" s="1764"/>
      <c r="AD741" s="1764"/>
      <c r="AE741" s="1764"/>
      <c r="AF741" s="1070"/>
      <c r="AG741" s="1070"/>
      <c r="AH741" s="1070"/>
      <c r="AI741" s="1070"/>
      <c r="AJ741" s="1070"/>
      <c r="AK741" s="1466"/>
      <c r="AL741" s="1466"/>
      <c r="AM741" s="1466"/>
      <c r="AN741" s="1114"/>
      <c r="AO741" s="1126"/>
      <c r="AP741" s="1141"/>
      <c r="AQ741" s="1126"/>
      <c r="AR741" s="1070"/>
      <c r="AS741" s="1070"/>
      <c r="AT741" s="1070"/>
      <c r="AU741" s="1070"/>
      <c r="AV741" s="1070"/>
      <c r="AW741" s="1070"/>
      <c r="AX741" s="1070"/>
      <c r="AY741" s="1070"/>
      <c r="AZ741" s="1070"/>
      <c r="BA741" s="1070"/>
      <c r="BB741" s="1070"/>
      <c r="BC741" s="1070"/>
      <c r="BD741" s="1070"/>
      <c r="BE741" s="1070"/>
      <c r="BF741" s="1070"/>
      <c r="BG741" s="1070"/>
      <c r="BH741" s="960"/>
      <c r="BI741" s="960"/>
      <c r="BJ741" s="1447"/>
      <c r="BK741" s="1496"/>
      <c r="BL741" s="1496"/>
      <c r="BM741" s="1496"/>
      <c r="BN741" s="1496"/>
      <c r="BO741" s="1496"/>
      <c r="BP741" s="1128"/>
      <c r="BQ741" s="1128"/>
      <c r="BR741" s="1128"/>
      <c r="BS741" s="1128"/>
      <c r="BT741" s="1128"/>
      <c r="BU741" s="1070"/>
      <c r="BV741" s="1070"/>
      <c r="BW741" s="1070"/>
      <c r="BX741" s="1070"/>
      <c r="BY741" s="1070"/>
      <c r="BZ741" s="1070"/>
      <c r="CA741" s="1114"/>
      <c r="CB741" s="1521"/>
      <c r="CC741" s="1496"/>
      <c r="CD741" s="1496"/>
      <c r="CE741" s="1496"/>
      <c r="CF741" s="1496"/>
      <c r="CG741" s="1128"/>
      <c r="CH741" s="1128"/>
      <c r="CI741" s="1128"/>
      <c r="CJ741" s="1128"/>
      <c r="CK741" s="1070"/>
      <c r="CL741" s="1070"/>
      <c r="CM741" s="1070"/>
      <c r="CN741" s="1070"/>
      <c r="CO741" s="1070"/>
      <c r="CP741" s="1070"/>
      <c r="CQ741" s="1070"/>
      <c r="CR741" s="1070"/>
      <c r="CS741" s="1070"/>
      <c r="CT741" s="1070"/>
      <c r="CU741" s="1070"/>
      <c r="CV741" s="1070"/>
    </row>
    <row r="742" spans="1:100" ht="15.75" customHeight="1">
      <c r="A742" s="960">
        <v>17</v>
      </c>
      <c r="B742" s="972" t="s">
        <v>440</v>
      </c>
      <c r="C742" s="1387" t="s">
        <v>1784</v>
      </c>
      <c r="D742" s="960" t="s">
        <v>150</v>
      </c>
      <c r="E742" s="1036">
        <v>1027</v>
      </c>
      <c r="F742" s="1036">
        <v>73</v>
      </c>
      <c r="G742" s="1036">
        <v>11</v>
      </c>
      <c r="H742" s="1778" t="s">
        <v>2034</v>
      </c>
      <c r="I742" s="919" t="s">
        <v>2004</v>
      </c>
      <c r="J742" s="2397" t="s">
        <v>2035</v>
      </c>
      <c r="K742" s="2518" t="s">
        <v>445</v>
      </c>
      <c r="L742" s="129" t="s">
        <v>2036</v>
      </c>
      <c r="M742" s="1111" t="s">
        <v>152</v>
      </c>
      <c r="N742" s="1111"/>
      <c r="O742" s="981" t="s">
        <v>447</v>
      </c>
      <c r="P742" s="937" t="s">
        <v>2037</v>
      </c>
      <c r="Q742" s="1111"/>
      <c r="R742" s="1123" t="s">
        <v>151</v>
      </c>
      <c r="S742" s="1524" t="s">
        <v>2038</v>
      </c>
      <c r="T742" s="1111"/>
      <c r="U742" s="1111"/>
      <c r="V742" s="1111"/>
      <c r="W742" s="1111"/>
      <c r="X742" s="1111"/>
      <c r="Y742" s="1111"/>
      <c r="Z742" s="1111"/>
      <c r="AA742" s="1111"/>
      <c r="AB742" s="1111"/>
      <c r="AC742" s="1111"/>
      <c r="AD742" s="1111"/>
      <c r="AE742" s="1111"/>
      <c r="AF742" s="919" t="s">
        <v>450</v>
      </c>
      <c r="AG742" s="919" t="s">
        <v>1812</v>
      </c>
      <c r="AH742" s="1070" t="s">
        <v>466</v>
      </c>
      <c r="AI742" s="1070" t="s">
        <v>623</v>
      </c>
      <c r="AJ742" s="1070" t="s">
        <v>450</v>
      </c>
      <c r="AK742" s="1464"/>
      <c r="AL742" s="1464"/>
      <c r="AM742" s="1464"/>
      <c r="AN742" s="1779" t="s">
        <v>2039</v>
      </c>
      <c r="AO742" s="1036" t="s">
        <v>2040</v>
      </c>
      <c r="AP742" s="1036" t="s">
        <v>2041</v>
      </c>
      <c r="AQ742" s="1038" t="s">
        <v>445</v>
      </c>
      <c r="AR742" s="1150" t="s">
        <v>445</v>
      </c>
      <c r="AS742" s="1070" t="s">
        <v>445</v>
      </c>
      <c r="AT742" s="919" t="s">
        <v>2042</v>
      </c>
      <c r="AU742" s="919" t="s">
        <v>2043</v>
      </c>
      <c r="AV742" s="919" t="s">
        <v>2043</v>
      </c>
      <c r="AW742" s="919" t="s">
        <v>2044</v>
      </c>
      <c r="AX742" s="919" t="s">
        <v>1872</v>
      </c>
      <c r="AY742" s="919" t="s">
        <v>1872</v>
      </c>
      <c r="AZ742" s="919" t="s">
        <v>445</v>
      </c>
      <c r="BA742" s="919" t="s">
        <v>445</v>
      </c>
      <c r="BB742" s="919" t="s">
        <v>1998</v>
      </c>
      <c r="BC742" s="919" t="s">
        <v>1998</v>
      </c>
      <c r="BD742" s="919" t="s">
        <v>445</v>
      </c>
      <c r="BE742" s="919" t="s">
        <v>445</v>
      </c>
      <c r="BF742" s="919" t="s">
        <v>445</v>
      </c>
      <c r="BG742" s="919" t="s">
        <v>445</v>
      </c>
      <c r="BH742" s="960" t="s">
        <v>153</v>
      </c>
      <c r="BI742" s="960" t="s">
        <v>153</v>
      </c>
      <c r="BJ742" s="1279" t="s">
        <v>197</v>
      </c>
      <c r="BK742" s="981"/>
      <c r="BL742" s="981"/>
      <c r="BM742" s="981" t="s">
        <v>450</v>
      </c>
      <c r="BN742" s="981"/>
      <c r="BO742" s="981"/>
      <c r="BP742" s="919" t="s">
        <v>445</v>
      </c>
      <c r="BQ742" s="919" t="s">
        <v>1818</v>
      </c>
      <c r="BR742" s="919" t="s">
        <v>1873</v>
      </c>
      <c r="BS742" s="1070" t="s">
        <v>1807</v>
      </c>
      <c r="BT742" s="1070" t="s">
        <v>545</v>
      </c>
      <c r="BU742" s="1070" t="s">
        <v>1807</v>
      </c>
      <c r="BV742" s="919" t="s">
        <v>1874</v>
      </c>
      <c r="BW742" s="1070" t="s">
        <v>445</v>
      </c>
      <c r="BX742" s="1070"/>
      <c r="BY742" s="1070"/>
      <c r="BZ742" s="1070"/>
      <c r="CA742" s="1070"/>
      <c r="CB742" s="1070"/>
      <c r="CC742" s="1070"/>
      <c r="CD742" s="1070"/>
      <c r="CE742" s="1070"/>
      <c r="CF742" s="1070"/>
      <c r="CG742" s="1070"/>
      <c r="CH742" s="1070"/>
      <c r="CI742" s="1070"/>
      <c r="CJ742" s="1070"/>
      <c r="CK742" s="1070"/>
      <c r="CL742" s="1070"/>
      <c r="CM742" s="1070"/>
      <c r="CN742" s="1070"/>
      <c r="CO742" s="1070"/>
      <c r="CP742" s="1070"/>
      <c r="CQ742" s="1070"/>
      <c r="CR742" s="1070"/>
      <c r="CS742" s="1070"/>
      <c r="CT742" s="1070"/>
      <c r="CU742" s="1070"/>
      <c r="CV742" s="1070"/>
    </row>
    <row r="743" spans="1:100" ht="15">
      <c r="A743" s="960"/>
      <c r="B743" s="1497"/>
      <c r="C743" s="1387"/>
      <c r="D743" s="960"/>
      <c r="E743" s="1036"/>
      <c r="F743" s="1036"/>
      <c r="G743" s="1036"/>
      <c r="H743" s="1778"/>
      <c r="I743" s="919"/>
      <c r="J743" s="2397"/>
      <c r="K743" s="2518"/>
      <c r="L743" s="129" t="s">
        <v>2045</v>
      </c>
      <c r="M743" s="1112"/>
      <c r="N743" s="1112"/>
      <c r="O743" s="1495"/>
      <c r="P743" s="937"/>
      <c r="Q743" s="1112"/>
      <c r="R743" s="1124"/>
      <c r="S743" s="1468"/>
      <c r="T743" s="1112"/>
      <c r="U743" s="1112"/>
      <c r="V743" s="1112"/>
      <c r="W743" s="1112"/>
      <c r="X743" s="1112"/>
      <c r="Y743" s="1112"/>
      <c r="Z743" s="1112"/>
      <c r="AA743" s="1112"/>
      <c r="AB743" s="1112"/>
      <c r="AC743" s="1112"/>
      <c r="AD743" s="1112"/>
      <c r="AE743" s="1112"/>
      <c r="AF743" s="1070"/>
      <c r="AG743" s="1070"/>
      <c r="AH743" s="1070"/>
      <c r="AI743" s="1070"/>
      <c r="AJ743" s="1070"/>
      <c r="AK743" s="1465"/>
      <c r="AL743" s="1465"/>
      <c r="AM743" s="1465"/>
      <c r="AN743" s="1779"/>
      <c r="AO743" s="1038"/>
      <c r="AP743" s="1036"/>
      <c r="AQ743" s="1038"/>
      <c r="AR743" s="1150"/>
      <c r="AS743" s="1070"/>
      <c r="AT743" s="1070"/>
      <c r="AU743" s="1070"/>
      <c r="AV743" s="1070"/>
      <c r="AW743" s="1070"/>
      <c r="AX743" s="1070"/>
      <c r="AY743" s="1070"/>
      <c r="AZ743" s="1070"/>
      <c r="BA743" s="1070"/>
      <c r="BB743" s="919"/>
      <c r="BC743" s="919"/>
      <c r="BD743" s="1070"/>
      <c r="BE743" s="1070"/>
      <c r="BF743" s="1070"/>
      <c r="BG743" s="1070"/>
      <c r="BH743" s="960"/>
      <c r="BI743" s="960"/>
      <c r="BJ743" s="1162"/>
      <c r="BK743" s="1495"/>
      <c r="BL743" s="1495"/>
      <c r="BM743" s="1495"/>
      <c r="BN743" s="1495"/>
      <c r="BO743" s="1495"/>
      <c r="BP743" s="1070"/>
      <c r="BQ743" s="1070"/>
      <c r="BR743" s="1070"/>
      <c r="BS743" s="1070"/>
      <c r="BT743" s="1070"/>
      <c r="BU743" s="1070"/>
      <c r="BV743" s="1070"/>
      <c r="BW743" s="1070"/>
      <c r="BX743" s="1070"/>
      <c r="BY743" s="1070"/>
      <c r="BZ743" s="1070"/>
      <c r="CA743" s="1070"/>
      <c r="CB743" s="1070"/>
      <c r="CC743" s="1070"/>
      <c r="CD743" s="1070"/>
      <c r="CE743" s="1070"/>
      <c r="CF743" s="1070"/>
      <c r="CG743" s="1070"/>
      <c r="CH743" s="1070"/>
      <c r="CI743" s="1070"/>
      <c r="CJ743" s="1070"/>
      <c r="CK743" s="1070"/>
      <c r="CL743" s="1070"/>
      <c r="CM743" s="1070"/>
      <c r="CN743" s="1070"/>
      <c r="CO743" s="1070"/>
      <c r="CP743" s="1070"/>
      <c r="CQ743" s="1070"/>
      <c r="CR743" s="1070"/>
      <c r="CS743" s="1070"/>
      <c r="CT743" s="1070"/>
      <c r="CU743" s="1070"/>
      <c r="CV743" s="1070"/>
    </row>
    <row r="744" spans="1:100" ht="15">
      <c r="A744" s="960"/>
      <c r="B744" s="1497"/>
      <c r="C744" s="1387"/>
      <c r="D744" s="960"/>
      <c r="E744" s="1036"/>
      <c r="F744" s="1036"/>
      <c r="G744" s="1036"/>
      <c r="H744" s="1778"/>
      <c r="I744" s="919"/>
      <c r="J744" s="2397"/>
      <c r="K744" s="2518"/>
      <c r="L744" s="129" t="s">
        <v>2046</v>
      </c>
      <c r="M744" s="1112"/>
      <c r="N744" s="1112"/>
      <c r="O744" s="1495"/>
      <c r="P744" s="937"/>
      <c r="Q744" s="1112"/>
      <c r="R744" s="1124"/>
      <c r="S744" s="1468"/>
      <c r="T744" s="1112"/>
      <c r="U744" s="1112"/>
      <c r="V744" s="1112"/>
      <c r="W744" s="1112"/>
      <c r="X744" s="1112"/>
      <c r="Y744" s="1112"/>
      <c r="Z744" s="1112"/>
      <c r="AA744" s="1112"/>
      <c r="AB744" s="1112"/>
      <c r="AC744" s="1112"/>
      <c r="AD744" s="1112"/>
      <c r="AE744" s="1112"/>
      <c r="AF744" s="1070"/>
      <c r="AG744" s="1070"/>
      <c r="AH744" s="1070"/>
      <c r="AI744" s="1070"/>
      <c r="AJ744" s="1070"/>
      <c r="AK744" s="1465"/>
      <c r="AL744" s="1465"/>
      <c r="AM744" s="1465"/>
      <c r="AN744" s="1779"/>
      <c r="AO744" s="1038"/>
      <c r="AP744" s="1036"/>
      <c r="AQ744" s="1038"/>
      <c r="AR744" s="1150"/>
      <c r="AS744" s="1070"/>
      <c r="AT744" s="1070"/>
      <c r="AU744" s="1070"/>
      <c r="AV744" s="1070"/>
      <c r="AW744" s="1070"/>
      <c r="AX744" s="1070"/>
      <c r="AY744" s="1070"/>
      <c r="AZ744" s="1070"/>
      <c r="BA744" s="1070"/>
      <c r="BB744" s="919"/>
      <c r="BC744" s="919"/>
      <c r="BD744" s="1070"/>
      <c r="BE744" s="1070"/>
      <c r="BF744" s="1070"/>
      <c r="BG744" s="1070"/>
      <c r="BH744" s="960"/>
      <c r="BI744" s="960"/>
      <c r="BJ744" s="1162"/>
      <c r="BK744" s="1495"/>
      <c r="BL744" s="1495"/>
      <c r="BM744" s="1495"/>
      <c r="BN744" s="1495"/>
      <c r="BO744" s="1495"/>
      <c r="BP744" s="1070"/>
      <c r="BQ744" s="1070"/>
      <c r="BR744" s="1070"/>
      <c r="BS744" s="1070"/>
      <c r="BT744" s="1070"/>
      <c r="BU744" s="1070"/>
      <c r="BV744" s="1070"/>
      <c r="BW744" s="1070"/>
      <c r="BX744" s="1070"/>
      <c r="BY744" s="1070"/>
      <c r="BZ744" s="1070"/>
      <c r="CA744" s="1070"/>
      <c r="CB744" s="1070"/>
      <c r="CC744" s="1070"/>
      <c r="CD744" s="1070"/>
      <c r="CE744" s="1070"/>
      <c r="CF744" s="1070"/>
      <c r="CG744" s="1070"/>
      <c r="CH744" s="1070"/>
      <c r="CI744" s="1070"/>
      <c r="CJ744" s="1070"/>
      <c r="CK744" s="1070"/>
      <c r="CL744" s="1070"/>
      <c r="CM744" s="1070"/>
      <c r="CN744" s="1070"/>
      <c r="CO744" s="1070"/>
      <c r="CP744" s="1070"/>
      <c r="CQ744" s="1070"/>
      <c r="CR744" s="1070"/>
      <c r="CS744" s="1070"/>
      <c r="CT744" s="1070"/>
      <c r="CU744" s="1070"/>
      <c r="CV744" s="1070"/>
    </row>
    <row r="745" spans="1:100" ht="56.25" customHeight="1">
      <c r="A745" s="960"/>
      <c r="B745" s="1497"/>
      <c r="C745" s="1387"/>
      <c r="D745" s="960"/>
      <c r="E745" s="1036"/>
      <c r="F745" s="1036"/>
      <c r="G745" s="1036"/>
      <c r="H745" s="1778"/>
      <c r="I745" s="919"/>
      <c r="J745" s="2397"/>
      <c r="K745" s="2518"/>
      <c r="L745" s="129" t="s">
        <v>2047</v>
      </c>
      <c r="M745" s="1112"/>
      <c r="N745" s="1112"/>
      <c r="O745" s="1495"/>
      <c r="P745" s="937"/>
      <c r="Q745" s="1112"/>
      <c r="R745" s="1124"/>
      <c r="S745" s="1468"/>
      <c r="T745" s="1112"/>
      <c r="U745" s="1112"/>
      <c r="V745" s="1112"/>
      <c r="W745" s="1112"/>
      <c r="X745" s="1112"/>
      <c r="Y745" s="1112"/>
      <c r="Z745" s="1112"/>
      <c r="AA745" s="1112"/>
      <c r="AB745" s="1112"/>
      <c r="AC745" s="1112"/>
      <c r="AD745" s="1112"/>
      <c r="AE745" s="1112"/>
      <c r="AF745" s="1070"/>
      <c r="AG745" s="1070"/>
      <c r="AH745" s="1070"/>
      <c r="AI745" s="1070"/>
      <c r="AJ745" s="1070"/>
      <c r="AK745" s="1465"/>
      <c r="AL745" s="1465"/>
      <c r="AM745" s="1465"/>
      <c r="AN745" s="1779"/>
      <c r="AO745" s="1038"/>
      <c r="AP745" s="1036"/>
      <c r="AQ745" s="1038"/>
      <c r="AR745" s="1150"/>
      <c r="AS745" s="1070"/>
      <c r="AT745" s="1070"/>
      <c r="AU745" s="1070"/>
      <c r="AV745" s="1070"/>
      <c r="AW745" s="1070"/>
      <c r="AX745" s="1070"/>
      <c r="AY745" s="1070"/>
      <c r="AZ745" s="1070"/>
      <c r="BA745" s="1070"/>
      <c r="BB745" s="919"/>
      <c r="BC745" s="919"/>
      <c r="BD745" s="1070"/>
      <c r="BE745" s="1070"/>
      <c r="BF745" s="1070"/>
      <c r="BG745" s="1070"/>
      <c r="BH745" s="960"/>
      <c r="BI745" s="960"/>
      <c r="BJ745" s="1162"/>
      <c r="BK745" s="1495"/>
      <c r="BL745" s="1495"/>
      <c r="BM745" s="1495"/>
      <c r="BN745" s="1495"/>
      <c r="BO745" s="1495"/>
      <c r="BP745" s="1070"/>
      <c r="BQ745" s="1070"/>
      <c r="BR745" s="1070"/>
      <c r="BS745" s="1070"/>
      <c r="BT745" s="1070"/>
      <c r="BU745" s="1070"/>
      <c r="BV745" s="1070"/>
      <c r="BW745" s="1070"/>
      <c r="BX745" s="1070"/>
      <c r="BY745" s="1070"/>
      <c r="BZ745" s="1070"/>
      <c r="CA745" s="1070"/>
      <c r="CB745" s="1070"/>
      <c r="CC745" s="1070"/>
      <c r="CD745" s="1070"/>
      <c r="CE745" s="1070"/>
      <c r="CF745" s="1070"/>
      <c r="CG745" s="1070"/>
      <c r="CH745" s="1070"/>
      <c r="CI745" s="1070"/>
      <c r="CJ745" s="1070"/>
      <c r="CK745" s="1070"/>
      <c r="CL745" s="1070"/>
      <c r="CM745" s="1070"/>
      <c r="CN745" s="1070"/>
      <c r="CO745" s="1070"/>
      <c r="CP745" s="1070"/>
      <c r="CQ745" s="1070"/>
      <c r="CR745" s="1070"/>
      <c r="CS745" s="1070"/>
      <c r="CT745" s="1070"/>
      <c r="CU745" s="1070"/>
      <c r="CV745" s="1070"/>
    </row>
    <row r="746" spans="1:100" ht="42.75" customHeight="1">
      <c r="A746" s="960"/>
      <c r="B746" s="1498"/>
      <c r="C746" s="1387"/>
      <c r="D746" s="960"/>
      <c r="E746" s="1036"/>
      <c r="F746" s="1036"/>
      <c r="G746" s="1036"/>
      <c r="H746" s="1778"/>
      <c r="I746" s="919"/>
      <c r="J746" s="2397"/>
      <c r="K746" s="2518"/>
      <c r="L746" s="129" t="s">
        <v>2048</v>
      </c>
      <c r="M746" s="1113"/>
      <c r="N746" s="1113"/>
      <c r="O746" s="1496"/>
      <c r="P746" s="937"/>
      <c r="Q746" s="1113"/>
      <c r="R746" s="1125"/>
      <c r="S746" s="1469"/>
      <c r="T746" s="1113"/>
      <c r="U746" s="1113"/>
      <c r="V746" s="1113"/>
      <c r="W746" s="1113"/>
      <c r="X746" s="1113"/>
      <c r="Y746" s="1113"/>
      <c r="Z746" s="1113"/>
      <c r="AA746" s="1113"/>
      <c r="AB746" s="1113"/>
      <c r="AC746" s="1113"/>
      <c r="AD746" s="1113"/>
      <c r="AE746" s="1113"/>
      <c r="AF746" s="1070"/>
      <c r="AG746" s="1070"/>
      <c r="AH746" s="1070"/>
      <c r="AI746" s="1070"/>
      <c r="AJ746" s="1070"/>
      <c r="AK746" s="1466"/>
      <c r="AL746" s="1466"/>
      <c r="AM746" s="1466"/>
      <c r="AN746" s="1779"/>
      <c r="AO746" s="1038"/>
      <c r="AP746" s="1036"/>
      <c r="AQ746" s="1038"/>
      <c r="AR746" s="1150"/>
      <c r="AS746" s="1070"/>
      <c r="AT746" s="1070"/>
      <c r="AU746" s="1070"/>
      <c r="AV746" s="1070"/>
      <c r="AW746" s="1070"/>
      <c r="AX746" s="1070"/>
      <c r="AY746" s="1070"/>
      <c r="AZ746" s="1070"/>
      <c r="BA746" s="1070"/>
      <c r="BB746" s="919"/>
      <c r="BC746" s="919"/>
      <c r="BD746" s="1070"/>
      <c r="BE746" s="1070"/>
      <c r="BF746" s="1070"/>
      <c r="BG746" s="1070"/>
      <c r="BH746" s="960"/>
      <c r="BI746" s="960"/>
      <c r="BJ746" s="1447"/>
      <c r="BK746" s="1496"/>
      <c r="BL746" s="1496"/>
      <c r="BM746" s="1496"/>
      <c r="BN746" s="1496"/>
      <c r="BO746" s="1496"/>
      <c r="BP746" s="1070"/>
      <c r="BQ746" s="1070"/>
      <c r="BR746" s="1070"/>
      <c r="BS746" s="1070"/>
      <c r="BT746" s="1070"/>
      <c r="BU746" s="1070"/>
      <c r="BV746" s="1070"/>
      <c r="BW746" s="1070"/>
      <c r="BX746" s="1126"/>
      <c r="BY746" s="1126"/>
      <c r="BZ746" s="1126"/>
      <c r="CA746" s="1126"/>
      <c r="CB746" s="1126"/>
      <c r="CC746" s="1126"/>
      <c r="CD746" s="1126"/>
      <c r="CE746" s="1126"/>
      <c r="CF746" s="1126"/>
      <c r="CG746" s="1126"/>
      <c r="CH746" s="1126"/>
      <c r="CI746" s="1126"/>
      <c r="CJ746" s="1126"/>
      <c r="CK746" s="1126"/>
      <c r="CL746" s="1126"/>
      <c r="CM746" s="1126"/>
      <c r="CN746" s="1126"/>
      <c r="CO746" s="1126"/>
      <c r="CP746" s="1126"/>
      <c r="CQ746" s="1126"/>
      <c r="CR746" s="1126"/>
      <c r="CS746" s="1126"/>
      <c r="CT746" s="1126"/>
      <c r="CU746" s="1126"/>
      <c r="CV746" s="1126"/>
    </row>
    <row r="747" spans="1:100" ht="35.25" customHeight="1">
      <c r="A747" s="960">
        <v>18</v>
      </c>
      <c r="B747" s="972" t="s">
        <v>440</v>
      </c>
      <c r="C747" s="1387" t="s">
        <v>1784</v>
      </c>
      <c r="D747" s="960" t="s">
        <v>150</v>
      </c>
      <c r="E747" s="1036">
        <v>1027</v>
      </c>
      <c r="F747" s="1036">
        <v>73</v>
      </c>
      <c r="G747" s="1036">
        <v>12</v>
      </c>
      <c r="H747" s="1778" t="s">
        <v>2049</v>
      </c>
      <c r="I747" s="919" t="s">
        <v>2004</v>
      </c>
      <c r="J747" s="2399" t="s">
        <v>2050</v>
      </c>
      <c r="K747" s="2521" t="s">
        <v>445</v>
      </c>
      <c r="L747" s="129" t="s">
        <v>2051</v>
      </c>
      <c r="M747" s="1111" t="s">
        <v>152</v>
      </c>
      <c r="N747" s="1111"/>
      <c r="O747" s="1111" t="s">
        <v>447</v>
      </c>
      <c r="P747" s="1111" t="s">
        <v>1959</v>
      </c>
      <c r="Q747" s="1111"/>
      <c r="R747" s="1123" t="s">
        <v>157</v>
      </c>
      <c r="S747" s="1111"/>
      <c r="T747" s="1111"/>
      <c r="U747" s="1111"/>
      <c r="V747" s="1111"/>
      <c r="W747" s="1111"/>
      <c r="X747" s="1111"/>
      <c r="Y747" s="1111"/>
      <c r="Z747" s="1111"/>
      <c r="AA747" s="1111"/>
      <c r="AB747" s="1111"/>
      <c r="AC747" s="1111"/>
      <c r="AD747" s="1111"/>
      <c r="AE747" s="1111"/>
      <c r="AF747" s="1058" t="s">
        <v>450</v>
      </c>
      <c r="AG747" s="1058" t="s">
        <v>2052</v>
      </c>
      <c r="AH747" s="1621" t="s">
        <v>466</v>
      </c>
      <c r="AI747" s="1621" t="s">
        <v>623</v>
      </c>
      <c r="AJ747" s="1621" t="s">
        <v>450</v>
      </c>
      <c r="AK747" s="1467"/>
      <c r="AL747" s="1467"/>
      <c r="AM747" s="1467"/>
      <c r="AN747" s="1623" t="s">
        <v>2053</v>
      </c>
      <c r="AO747" s="1622" t="s">
        <v>1801</v>
      </c>
      <c r="AP747" s="1780" t="s">
        <v>2054</v>
      </c>
      <c r="AQ747" s="1622" t="s">
        <v>445</v>
      </c>
      <c r="AR747" s="1622" t="s">
        <v>445</v>
      </c>
      <c r="AS747" s="1622" t="s">
        <v>445</v>
      </c>
      <c r="AT747" s="1058" t="s">
        <v>2055</v>
      </c>
      <c r="AU747" s="1622" t="s">
        <v>445</v>
      </c>
      <c r="AV747" s="1622" t="s">
        <v>445</v>
      </c>
      <c r="AW747" s="1058" t="s">
        <v>2056</v>
      </c>
      <c r="AX747" s="1058" t="s">
        <v>1872</v>
      </c>
      <c r="AY747" s="1058" t="s">
        <v>1872</v>
      </c>
      <c r="AZ747" s="1058" t="s">
        <v>445</v>
      </c>
      <c r="BA747" s="1058" t="s">
        <v>445</v>
      </c>
      <c r="BB747" s="1058" t="s">
        <v>1998</v>
      </c>
      <c r="BC747" s="1058" t="s">
        <v>1998</v>
      </c>
      <c r="BD747" s="1621" t="s">
        <v>445</v>
      </c>
      <c r="BE747" s="1621" t="s">
        <v>445</v>
      </c>
      <c r="BF747" s="1621" t="s">
        <v>445</v>
      </c>
      <c r="BG747" s="1621" t="s">
        <v>445</v>
      </c>
      <c r="BH747" s="937" t="s">
        <v>153</v>
      </c>
      <c r="BI747" s="937" t="s">
        <v>153</v>
      </c>
      <c r="BJ747" s="1279" t="s">
        <v>197</v>
      </c>
      <c r="BK747" s="981"/>
      <c r="BL747" s="981"/>
      <c r="BM747" s="981" t="s">
        <v>450</v>
      </c>
      <c r="BN747" s="981"/>
      <c r="BO747" s="981"/>
      <c r="BP747" s="1141" t="s">
        <v>445</v>
      </c>
      <c r="BQ747" s="1141" t="s">
        <v>1818</v>
      </c>
      <c r="BR747" s="1141" t="s">
        <v>1873</v>
      </c>
      <c r="BS747" s="1141" t="s">
        <v>1807</v>
      </c>
      <c r="BT747" s="1141" t="s">
        <v>545</v>
      </c>
      <c r="BU747" s="1621" t="s">
        <v>1807</v>
      </c>
      <c r="BV747" s="1058" t="s">
        <v>1874</v>
      </c>
      <c r="BW747" s="1621" t="s">
        <v>457</v>
      </c>
      <c r="BX747" s="1537"/>
      <c r="BY747" s="1537"/>
      <c r="BZ747" s="1537"/>
      <c r="CA747" s="1537"/>
      <c r="CB747" s="981"/>
      <c r="CC747" s="981"/>
      <c r="CD747" s="981"/>
      <c r="CE747" s="981"/>
      <c r="CF747" s="981"/>
      <c r="CG747" s="981"/>
      <c r="CH747" s="981"/>
      <c r="CI747" s="981"/>
      <c r="CJ747" s="1781"/>
      <c r="CK747" s="1781"/>
      <c r="CL747" s="1781"/>
      <c r="CM747" s="1781"/>
      <c r="CN747" s="981"/>
      <c r="CO747" s="1781"/>
      <c r="CP747" s="981"/>
      <c r="CQ747" s="1781"/>
      <c r="CR747" s="981"/>
      <c r="CS747" s="981"/>
      <c r="CT747" s="981"/>
      <c r="CU747" s="981"/>
      <c r="CV747" s="981"/>
    </row>
    <row r="748" spans="1:100" ht="130.5" customHeight="1">
      <c r="A748" s="981"/>
      <c r="B748" s="1498"/>
      <c r="C748" s="1527"/>
      <c r="D748" s="960"/>
      <c r="E748" s="1036"/>
      <c r="F748" s="1036"/>
      <c r="G748" s="1036"/>
      <c r="H748" s="1778"/>
      <c r="I748" s="919"/>
      <c r="J748" s="2399"/>
      <c r="K748" s="2521"/>
      <c r="L748" s="139" t="s">
        <v>2046</v>
      </c>
      <c r="M748" s="1113"/>
      <c r="N748" s="1113"/>
      <c r="O748" s="1113"/>
      <c r="P748" s="1113"/>
      <c r="Q748" s="1113"/>
      <c r="R748" s="1125"/>
      <c r="S748" s="1113"/>
      <c r="T748" s="1113"/>
      <c r="U748" s="1113"/>
      <c r="V748" s="1113"/>
      <c r="W748" s="1113"/>
      <c r="X748" s="1113"/>
      <c r="Y748" s="1113"/>
      <c r="Z748" s="1113"/>
      <c r="AA748" s="1113"/>
      <c r="AB748" s="1113"/>
      <c r="AC748" s="1113"/>
      <c r="AD748" s="1113"/>
      <c r="AE748" s="1113"/>
      <c r="AF748" s="1622"/>
      <c r="AG748" s="1622"/>
      <c r="AH748" s="1622"/>
      <c r="AI748" s="1622"/>
      <c r="AJ748" s="1622"/>
      <c r="AK748" s="1469"/>
      <c r="AL748" s="1469"/>
      <c r="AM748" s="1469"/>
      <c r="AN748" s="1624"/>
      <c r="AO748" s="1622"/>
      <c r="AP748" s="1780"/>
      <c r="AQ748" s="1622"/>
      <c r="AR748" s="1622"/>
      <c r="AS748" s="1622"/>
      <c r="AT748" s="1622"/>
      <c r="AU748" s="1622"/>
      <c r="AV748" s="1622"/>
      <c r="AW748" s="1622"/>
      <c r="AX748" s="1059"/>
      <c r="AY748" s="1059"/>
      <c r="AZ748" s="1059"/>
      <c r="BA748" s="1059"/>
      <c r="BB748" s="1059"/>
      <c r="BC748" s="1059"/>
      <c r="BD748" s="1622"/>
      <c r="BE748" s="1622"/>
      <c r="BF748" s="1622"/>
      <c r="BG748" s="1622"/>
      <c r="BH748" s="937"/>
      <c r="BI748" s="937"/>
      <c r="BJ748" s="1447"/>
      <c r="BK748" s="1496"/>
      <c r="BL748" s="1496"/>
      <c r="BM748" s="1496"/>
      <c r="BN748" s="1496"/>
      <c r="BO748" s="1496"/>
      <c r="BP748" s="1130"/>
      <c r="BQ748" s="1130"/>
      <c r="BR748" s="1130"/>
      <c r="BS748" s="1130"/>
      <c r="BT748" s="1130"/>
      <c r="BU748" s="1622"/>
      <c r="BV748" s="1059"/>
      <c r="BW748" s="1622"/>
      <c r="BX748" s="1537"/>
      <c r="BY748" s="1537"/>
      <c r="BZ748" s="1537"/>
      <c r="CA748" s="1537"/>
      <c r="CB748" s="1496"/>
      <c r="CC748" s="1496"/>
      <c r="CD748" s="1496"/>
      <c r="CE748" s="1496"/>
      <c r="CF748" s="1496"/>
      <c r="CG748" s="1496"/>
      <c r="CH748" s="1496"/>
      <c r="CI748" s="1496"/>
      <c r="CJ748" s="1768"/>
      <c r="CK748" s="1768"/>
      <c r="CL748" s="1768"/>
      <c r="CM748" s="1768"/>
      <c r="CN748" s="1496"/>
      <c r="CO748" s="1768"/>
      <c r="CP748" s="1496"/>
      <c r="CQ748" s="1768"/>
      <c r="CR748" s="1496"/>
      <c r="CS748" s="1496"/>
      <c r="CT748" s="1496"/>
      <c r="CU748" s="1496"/>
      <c r="CV748" s="1496"/>
    </row>
    <row r="749" spans="1:100" ht="45.75" customHeight="1">
      <c r="A749" s="960">
        <v>19</v>
      </c>
      <c r="B749" s="972" t="s">
        <v>440</v>
      </c>
      <c r="C749" s="1387" t="s">
        <v>1784</v>
      </c>
      <c r="D749" s="960" t="s">
        <v>150</v>
      </c>
      <c r="E749" s="1036">
        <v>1027</v>
      </c>
      <c r="F749" s="1036">
        <v>73</v>
      </c>
      <c r="G749" s="1036">
        <v>13</v>
      </c>
      <c r="H749" s="1782" t="s">
        <v>2057</v>
      </c>
      <c r="I749" s="919" t="s">
        <v>2004</v>
      </c>
      <c r="J749" s="2397" t="s">
        <v>2058</v>
      </c>
      <c r="K749" s="2521" t="s">
        <v>445</v>
      </c>
      <c r="L749" s="129" t="s">
        <v>2059</v>
      </c>
      <c r="M749" s="1111" t="s">
        <v>152</v>
      </c>
      <c r="N749" s="1111"/>
      <c r="O749" s="981" t="s">
        <v>447</v>
      </c>
      <c r="P749" s="937" t="s">
        <v>1959</v>
      </c>
      <c r="Q749" s="1123"/>
      <c r="R749" s="1123" t="s">
        <v>157</v>
      </c>
      <c r="S749" s="1123"/>
      <c r="T749" s="1123"/>
      <c r="U749" s="1123"/>
      <c r="V749" s="1123"/>
      <c r="W749" s="1123"/>
      <c r="X749" s="1123"/>
      <c r="Y749" s="1123"/>
      <c r="Z749" s="1123"/>
      <c r="AA749" s="1123"/>
      <c r="AB749" s="1123"/>
      <c r="AC749" s="1123"/>
      <c r="AD749" s="1123"/>
      <c r="AE749" s="1123"/>
      <c r="AF749" s="919" t="s">
        <v>450</v>
      </c>
      <c r="AG749" s="919" t="s">
        <v>1866</v>
      </c>
      <c r="AH749" s="1070" t="s">
        <v>466</v>
      </c>
      <c r="AI749" s="1070" t="s">
        <v>623</v>
      </c>
      <c r="AJ749" s="1070" t="s">
        <v>450</v>
      </c>
      <c r="AK749" s="1464"/>
      <c r="AL749" s="1464"/>
      <c r="AM749" s="1464"/>
      <c r="AN749" s="1114" t="s">
        <v>2060</v>
      </c>
      <c r="AO749" s="1070" t="s">
        <v>1801</v>
      </c>
      <c r="AP749" s="1063" t="s">
        <v>2061</v>
      </c>
      <c r="AQ749" s="1070" t="s">
        <v>445</v>
      </c>
      <c r="AR749" s="1070" t="s">
        <v>445</v>
      </c>
      <c r="AS749" s="1070" t="s">
        <v>445</v>
      </c>
      <c r="AT749" s="1036" t="s">
        <v>2062</v>
      </c>
      <c r="AU749" s="1070" t="s">
        <v>445</v>
      </c>
      <c r="AV749" s="1070" t="s">
        <v>445</v>
      </c>
      <c r="AW749" s="1036" t="s">
        <v>2063</v>
      </c>
      <c r="AX749" s="1145" t="s">
        <v>1872</v>
      </c>
      <c r="AY749" s="1145" t="s">
        <v>1872</v>
      </c>
      <c r="AZ749" s="919" t="s">
        <v>445</v>
      </c>
      <c r="BA749" s="919" t="s">
        <v>445</v>
      </c>
      <c r="BB749" s="1141" t="s">
        <v>1998</v>
      </c>
      <c r="BC749" s="1141" t="s">
        <v>1998</v>
      </c>
      <c r="BD749" s="919" t="s">
        <v>445</v>
      </c>
      <c r="BE749" s="919" t="s">
        <v>445</v>
      </c>
      <c r="BF749" s="919" t="s">
        <v>445</v>
      </c>
      <c r="BG749" s="919" t="s">
        <v>445</v>
      </c>
      <c r="BH749" s="960" t="s">
        <v>153</v>
      </c>
      <c r="BI749" s="960" t="s">
        <v>153</v>
      </c>
      <c r="BJ749" s="1279" t="s">
        <v>197</v>
      </c>
      <c r="BK749" s="981"/>
      <c r="BL749" s="981"/>
      <c r="BM749" s="981" t="s">
        <v>450</v>
      </c>
      <c r="BN749" s="981"/>
      <c r="BO749" s="981"/>
      <c r="BP749" s="919" t="s">
        <v>445</v>
      </c>
      <c r="BQ749" s="919" t="s">
        <v>1818</v>
      </c>
      <c r="BR749" s="919" t="s">
        <v>1873</v>
      </c>
      <c r="BS749" s="1070" t="s">
        <v>1807</v>
      </c>
      <c r="BT749" s="1070" t="s">
        <v>545</v>
      </c>
      <c r="BU749" s="1070" t="s">
        <v>1807</v>
      </c>
      <c r="BV749" s="919" t="s">
        <v>1874</v>
      </c>
      <c r="BW749" s="1620" t="s">
        <v>445</v>
      </c>
      <c r="BX749" s="1038"/>
      <c r="BY749" s="1038"/>
      <c r="BZ749" s="1038"/>
      <c r="CA749" s="1038"/>
      <c r="CB749" s="1038"/>
      <c r="CC749" s="1038"/>
      <c r="CD749" s="1038"/>
      <c r="CE749" s="1038"/>
      <c r="CF749" s="1038"/>
      <c r="CG749" s="1038"/>
      <c r="CH749" s="1038"/>
      <c r="CI749" s="1038"/>
      <c r="CJ749" s="1038"/>
      <c r="CK749" s="1038"/>
      <c r="CL749" s="1038"/>
      <c r="CM749" s="1038"/>
      <c r="CN749" s="1038"/>
      <c r="CO749" s="1038"/>
      <c r="CP749" s="1038"/>
      <c r="CQ749" s="1038"/>
      <c r="CR749" s="1038"/>
      <c r="CS749" s="1038"/>
      <c r="CT749" s="1038"/>
      <c r="CU749" s="1038"/>
      <c r="CV749" s="1038"/>
    </row>
    <row r="750" spans="1:100" ht="15">
      <c r="A750" s="960"/>
      <c r="B750" s="1497"/>
      <c r="C750" s="1387"/>
      <c r="D750" s="960"/>
      <c r="E750" s="1036"/>
      <c r="F750" s="1036"/>
      <c r="G750" s="1036"/>
      <c r="H750" s="1782"/>
      <c r="I750" s="919"/>
      <c r="J750" s="2397"/>
      <c r="K750" s="2521"/>
      <c r="L750" s="129" t="s">
        <v>2064</v>
      </c>
      <c r="M750" s="1112"/>
      <c r="N750" s="1112"/>
      <c r="O750" s="1495"/>
      <c r="P750" s="937"/>
      <c r="Q750" s="1124"/>
      <c r="R750" s="1124"/>
      <c r="S750" s="1124"/>
      <c r="T750" s="1124"/>
      <c r="U750" s="1124"/>
      <c r="V750" s="1124"/>
      <c r="W750" s="1124"/>
      <c r="X750" s="1124"/>
      <c r="Y750" s="1124"/>
      <c r="Z750" s="1124"/>
      <c r="AA750" s="1124"/>
      <c r="AB750" s="1124"/>
      <c r="AC750" s="1124"/>
      <c r="AD750" s="1124"/>
      <c r="AE750" s="1124"/>
      <c r="AF750" s="1070"/>
      <c r="AG750" s="1070"/>
      <c r="AH750" s="1070"/>
      <c r="AI750" s="1070"/>
      <c r="AJ750" s="1070"/>
      <c r="AK750" s="1465"/>
      <c r="AL750" s="1465"/>
      <c r="AM750" s="1465"/>
      <c r="AN750" s="1114"/>
      <c r="AO750" s="1070"/>
      <c r="AP750" s="1063"/>
      <c r="AQ750" s="1070"/>
      <c r="AR750" s="1070"/>
      <c r="AS750" s="1070"/>
      <c r="AT750" s="1038"/>
      <c r="AU750" s="1070"/>
      <c r="AV750" s="1070"/>
      <c r="AW750" s="1036"/>
      <c r="AX750" s="1145"/>
      <c r="AY750" s="1145"/>
      <c r="AZ750" s="919"/>
      <c r="BA750" s="919"/>
      <c r="BB750" s="1130"/>
      <c r="BC750" s="1130"/>
      <c r="BD750" s="919"/>
      <c r="BE750" s="919"/>
      <c r="BF750" s="919"/>
      <c r="BG750" s="919"/>
      <c r="BH750" s="960"/>
      <c r="BI750" s="960"/>
      <c r="BJ750" s="1162"/>
      <c r="BK750" s="1495"/>
      <c r="BL750" s="1495"/>
      <c r="BM750" s="1495"/>
      <c r="BN750" s="1495"/>
      <c r="BO750" s="1495"/>
      <c r="BP750" s="919"/>
      <c r="BQ750" s="919"/>
      <c r="BR750" s="919"/>
      <c r="BS750" s="1070"/>
      <c r="BT750" s="1070"/>
      <c r="BU750" s="1070"/>
      <c r="BV750" s="919"/>
      <c r="BW750" s="1620"/>
      <c r="BX750" s="1038"/>
      <c r="BY750" s="1038"/>
      <c r="BZ750" s="1038"/>
      <c r="CA750" s="1038"/>
      <c r="CB750" s="1038"/>
      <c r="CC750" s="1038"/>
      <c r="CD750" s="1038"/>
      <c r="CE750" s="1038"/>
      <c r="CF750" s="1038"/>
      <c r="CG750" s="1038"/>
      <c r="CH750" s="1038"/>
      <c r="CI750" s="1038"/>
      <c r="CJ750" s="1038"/>
      <c r="CK750" s="1038"/>
      <c r="CL750" s="1038"/>
      <c r="CM750" s="1038"/>
      <c r="CN750" s="1038"/>
      <c r="CO750" s="1038"/>
      <c r="CP750" s="1038"/>
      <c r="CQ750" s="1038"/>
      <c r="CR750" s="1038"/>
      <c r="CS750" s="1038"/>
      <c r="CT750" s="1038"/>
      <c r="CU750" s="1038"/>
      <c r="CV750" s="1038"/>
    </row>
    <row r="751" spans="1:100" ht="46.5" customHeight="1">
      <c r="A751" s="960"/>
      <c r="B751" s="1497"/>
      <c r="C751" s="1387"/>
      <c r="D751" s="960"/>
      <c r="E751" s="1036"/>
      <c r="F751" s="1036"/>
      <c r="G751" s="1036"/>
      <c r="H751" s="1782"/>
      <c r="I751" s="919"/>
      <c r="J751" s="2397"/>
      <c r="K751" s="2521"/>
      <c r="L751" s="129" t="s">
        <v>2065</v>
      </c>
      <c r="M751" s="1112"/>
      <c r="N751" s="1112"/>
      <c r="O751" s="1495"/>
      <c r="P751" s="937"/>
      <c r="Q751" s="1124"/>
      <c r="R751" s="1124"/>
      <c r="S751" s="1124"/>
      <c r="T751" s="1124"/>
      <c r="U751" s="1124"/>
      <c r="V751" s="1124"/>
      <c r="W751" s="1124"/>
      <c r="X751" s="1124"/>
      <c r="Y751" s="1124"/>
      <c r="Z751" s="1124"/>
      <c r="AA751" s="1124"/>
      <c r="AB751" s="1124"/>
      <c r="AC751" s="1124"/>
      <c r="AD751" s="1124"/>
      <c r="AE751" s="1124"/>
      <c r="AF751" s="1070"/>
      <c r="AG751" s="1070"/>
      <c r="AH751" s="1070"/>
      <c r="AI751" s="1070"/>
      <c r="AJ751" s="1070"/>
      <c r="AK751" s="1465"/>
      <c r="AL751" s="1465"/>
      <c r="AM751" s="1465"/>
      <c r="AN751" s="1114"/>
      <c r="AO751" s="1070"/>
      <c r="AP751" s="1063"/>
      <c r="AQ751" s="1070"/>
      <c r="AR751" s="1070"/>
      <c r="AS751" s="1070"/>
      <c r="AT751" s="1038"/>
      <c r="AU751" s="1070"/>
      <c r="AV751" s="1070"/>
      <c r="AW751" s="1036"/>
      <c r="AX751" s="1145"/>
      <c r="AY751" s="1145"/>
      <c r="AZ751" s="919"/>
      <c r="BA751" s="919"/>
      <c r="BB751" s="1130"/>
      <c r="BC751" s="1130"/>
      <c r="BD751" s="919"/>
      <c r="BE751" s="919"/>
      <c r="BF751" s="919"/>
      <c r="BG751" s="919"/>
      <c r="BH751" s="960"/>
      <c r="BI751" s="960"/>
      <c r="BJ751" s="1162"/>
      <c r="BK751" s="1495"/>
      <c r="BL751" s="1495"/>
      <c r="BM751" s="1495"/>
      <c r="BN751" s="1495"/>
      <c r="BO751" s="1495"/>
      <c r="BP751" s="919"/>
      <c r="BQ751" s="919"/>
      <c r="BR751" s="919"/>
      <c r="BS751" s="1070"/>
      <c r="BT751" s="1070"/>
      <c r="BU751" s="1070"/>
      <c r="BV751" s="919"/>
      <c r="BW751" s="1620"/>
      <c r="BX751" s="1038"/>
      <c r="BY751" s="1038"/>
      <c r="BZ751" s="1038"/>
      <c r="CA751" s="1038"/>
      <c r="CB751" s="1038"/>
      <c r="CC751" s="1038"/>
      <c r="CD751" s="1038"/>
      <c r="CE751" s="1038"/>
      <c r="CF751" s="1038"/>
      <c r="CG751" s="1038"/>
      <c r="CH751" s="1038"/>
      <c r="CI751" s="1038"/>
      <c r="CJ751" s="1038"/>
      <c r="CK751" s="1038"/>
      <c r="CL751" s="1038"/>
      <c r="CM751" s="1038"/>
      <c r="CN751" s="1038"/>
      <c r="CO751" s="1038"/>
      <c r="CP751" s="1038"/>
      <c r="CQ751" s="1038"/>
      <c r="CR751" s="1038"/>
      <c r="CS751" s="1038"/>
      <c r="CT751" s="1038"/>
      <c r="CU751" s="1038"/>
      <c r="CV751" s="1038"/>
    </row>
    <row r="752" spans="1:100" ht="54" customHeight="1">
      <c r="A752" s="960"/>
      <c r="B752" s="1498"/>
      <c r="C752" s="1387"/>
      <c r="D752" s="960"/>
      <c r="E752" s="1036"/>
      <c r="F752" s="1036"/>
      <c r="G752" s="1036"/>
      <c r="H752" s="1782"/>
      <c r="I752" s="919"/>
      <c r="J752" s="2397"/>
      <c r="K752" s="2521"/>
      <c r="L752" s="129" t="s">
        <v>2066</v>
      </c>
      <c r="M752" s="1113"/>
      <c r="N752" s="1113"/>
      <c r="O752" s="1495"/>
      <c r="P752" s="972"/>
      <c r="Q752" s="1124"/>
      <c r="R752" s="1124"/>
      <c r="S752" s="1125"/>
      <c r="T752" s="1125"/>
      <c r="U752" s="1125"/>
      <c r="V752" s="1125"/>
      <c r="W752" s="1125"/>
      <c r="X752" s="1125"/>
      <c r="Y752" s="1125"/>
      <c r="Z752" s="1125"/>
      <c r="AA752" s="1125"/>
      <c r="AB752" s="1125"/>
      <c r="AC752" s="1125"/>
      <c r="AD752" s="1125"/>
      <c r="AE752" s="1125"/>
      <c r="AF752" s="1070"/>
      <c r="AG752" s="1070"/>
      <c r="AH752" s="1070"/>
      <c r="AI752" s="1070"/>
      <c r="AJ752" s="1070"/>
      <c r="AK752" s="1466"/>
      <c r="AL752" s="1466"/>
      <c r="AM752" s="1466"/>
      <c r="AN752" s="1114"/>
      <c r="AO752" s="1070"/>
      <c r="AP752" s="1063"/>
      <c r="AQ752" s="1070"/>
      <c r="AR752" s="1070"/>
      <c r="AS752" s="1070"/>
      <c r="AT752" s="1038"/>
      <c r="AU752" s="1070"/>
      <c r="AV752" s="1070"/>
      <c r="AW752" s="1036"/>
      <c r="AX752" s="1145"/>
      <c r="AY752" s="1145"/>
      <c r="AZ752" s="919"/>
      <c r="BA752" s="919"/>
      <c r="BB752" s="1128"/>
      <c r="BC752" s="1128"/>
      <c r="BD752" s="919"/>
      <c r="BE752" s="919"/>
      <c r="BF752" s="919"/>
      <c r="BG752" s="919"/>
      <c r="BH752" s="960"/>
      <c r="BI752" s="960"/>
      <c r="BJ752" s="1447"/>
      <c r="BK752" s="1496"/>
      <c r="BL752" s="1496"/>
      <c r="BM752" s="1496"/>
      <c r="BN752" s="1496"/>
      <c r="BO752" s="1496"/>
      <c r="BP752" s="919"/>
      <c r="BQ752" s="919"/>
      <c r="BR752" s="919"/>
      <c r="BS752" s="1070"/>
      <c r="BT752" s="1070"/>
      <c r="BU752" s="1070"/>
      <c r="BV752" s="919"/>
      <c r="BW752" s="1620"/>
      <c r="BX752" s="1038"/>
      <c r="BY752" s="1038"/>
      <c r="BZ752" s="1038"/>
      <c r="CA752" s="1038"/>
      <c r="CB752" s="1038"/>
      <c r="CC752" s="1038"/>
      <c r="CD752" s="1038"/>
      <c r="CE752" s="1038"/>
      <c r="CF752" s="1038"/>
      <c r="CG752" s="1038"/>
      <c r="CH752" s="1038"/>
      <c r="CI752" s="1038"/>
      <c r="CJ752" s="1038"/>
      <c r="CK752" s="1038"/>
      <c r="CL752" s="1038"/>
      <c r="CM752" s="1038"/>
      <c r="CN752" s="1038"/>
      <c r="CO752" s="1038"/>
      <c r="CP752" s="1038"/>
      <c r="CQ752" s="1038"/>
      <c r="CR752" s="1038"/>
      <c r="CS752" s="1038"/>
      <c r="CT752" s="1038"/>
      <c r="CU752" s="1038"/>
      <c r="CV752" s="1038"/>
    </row>
    <row r="753" spans="1:100" ht="15.75" customHeight="1">
      <c r="A753" s="960">
        <v>20</v>
      </c>
      <c r="B753" s="972" t="s">
        <v>440</v>
      </c>
      <c r="C753" s="1387" t="s">
        <v>1784</v>
      </c>
      <c r="D753" s="960" t="s">
        <v>150</v>
      </c>
      <c r="E753" s="1036">
        <v>1027</v>
      </c>
      <c r="F753" s="1036">
        <v>46</v>
      </c>
      <c r="G753" s="1036">
        <v>68</v>
      </c>
      <c r="H753" s="1782" t="s">
        <v>2067</v>
      </c>
      <c r="I753" s="919" t="s">
        <v>1487</v>
      </c>
      <c r="J753" s="2399" t="s">
        <v>2068</v>
      </c>
      <c r="K753" s="2521" t="s">
        <v>445</v>
      </c>
      <c r="L753" s="129" t="s">
        <v>2069</v>
      </c>
      <c r="M753" s="1780" t="s">
        <v>152</v>
      </c>
      <c r="N753" s="1783"/>
      <c r="O753" s="1784" t="s">
        <v>447</v>
      </c>
      <c r="P753" s="1784" t="s">
        <v>1959</v>
      </c>
      <c r="Q753" s="1785" t="s">
        <v>1519</v>
      </c>
      <c r="R753" s="1189" t="s">
        <v>151</v>
      </c>
      <c r="S753" s="1786" t="s">
        <v>2070</v>
      </c>
      <c r="T753" s="1534"/>
      <c r="U753" s="1534"/>
      <c r="V753" s="1534"/>
      <c r="W753" s="1534"/>
      <c r="X753" s="1534"/>
      <c r="Y753" s="1534"/>
      <c r="Z753" s="1534"/>
      <c r="AA753" s="1534"/>
      <c r="AB753" s="1534"/>
      <c r="AC753" s="1534"/>
      <c r="AD753" s="1534"/>
      <c r="AE753" s="1534"/>
      <c r="AF753" s="1070" t="s">
        <v>450</v>
      </c>
      <c r="AG753" s="1070" t="s">
        <v>1866</v>
      </c>
      <c r="AH753" s="1070" t="s">
        <v>466</v>
      </c>
      <c r="AI753" s="1070" t="s">
        <v>623</v>
      </c>
      <c r="AJ753" s="1070" t="s">
        <v>450</v>
      </c>
      <c r="AK753" s="1464"/>
      <c r="AL753" s="1464"/>
      <c r="AM753" s="1464"/>
      <c r="AN753" s="1114" t="s">
        <v>2071</v>
      </c>
      <c r="AO753" s="1070" t="s">
        <v>1801</v>
      </c>
      <c r="AP753" s="919" t="s">
        <v>2072</v>
      </c>
      <c r="AQ753" s="1070" t="s">
        <v>445</v>
      </c>
      <c r="AR753" s="1070" t="s">
        <v>445</v>
      </c>
      <c r="AS753" s="1070" t="s">
        <v>445</v>
      </c>
      <c r="AT753" s="1036" t="s">
        <v>2073</v>
      </c>
      <c r="AU753" s="1070" t="s">
        <v>445</v>
      </c>
      <c r="AV753" s="1070" t="s">
        <v>445</v>
      </c>
      <c r="AW753" s="1036" t="s">
        <v>2074</v>
      </c>
      <c r="AX753" s="1145" t="s">
        <v>1872</v>
      </c>
      <c r="AY753" s="1145" t="s">
        <v>1872</v>
      </c>
      <c r="AZ753" s="1145" t="s">
        <v>1872</v>
      </c>
      <c r="BA753" s="1145" t="s">
        <v>1872</v>
      </c>
      <c r="BB753" s="1145" t="s">
        <v>1872</v>
      </c>
      <c r="BC753" s="1145" t="s">
        <v>1872</v>
      </c>
      <c r="BD753" s="1070" t="s">
        <v>445</v>
      </c>
      <c r="BE753" s="1070" t="s">
        <v>445</v>
      </c>
      <c r="BF753" s="1070" t="s">
        <v>445</v>
      </c>
      <c r="BG753" s="1070" t="s">
        <v>445</v>
      </c>
      <c r="BH753" s="960" t="s">
        <v>153</v>
      </c>
      <c r="BI753" s="960" t="s">
        <v>153</v>
      </c>
      <c r="BJ753" s="960" t="s">
        <v>197</v>
      </c>
      <c r="BK753" s="981"/>
      <c r="BL753" s="981"/>
      <c r="BM753" s="981" t="s">
        <v>450</v>
      </c>
      <c r="BN753" s="981"/>
      <c r="BO753" s="981"/>
      <c r="BP753" s="919" t="s">
        <v>445</v>
      </c>
      <c r="BQ753" s="919" t="s">
        <v>1818</v>
      </c>
      <c r="BR753" s="919" t="s">
        <v>1873</v>
      </c>
      <c r="BS753" s="1070" t="s">
        <v>1807</v>
      </c>
      <c r="BT753" s="1070" t="s">
        <v>545</v>
      </c>
      <c r="BU753" s="1070" t="s">
        <v>1807</v>
      </c>
      <c r="BV753" s="919" t="s">
        <v>1874</v>
      </c>
      <c r="BW753" s="1620" t="s">
        <v>1796</v>
      </c>
      <c r="BX753" s="1038" t="s">
        <v>457</v>
      </c>
      <c r="BY753" s="1038"/>
      <c r="BZ753" s="1038" t="s">
        <v>450</v>
      </c>
      <c r="CA753" s="1114" t="s">
        <v>462</v>
      </c>
      <c r="CB753" s="1473"/>
      <c r="CC753" s="1473"/>
      <c r="CD753" s="981" t="s">
        <v>450</v>
      </c>
      <c r="CE753" s="1473"/>
      <c r="CF753" s="1473"/>
      <c r="CG753" s="919" t="s">
        <v>1818</v>
      </c>
      <c r="CH753" s="919" t="s">
        <v>1873</v>
      </c>
      <c r="CI753" s="1070" t="s">
        <v>1807</v>
      </c>
      <c r="CJ753" s="1070" t="s">
        <v>545</v>
      </c>
      <c r="CK753" s="1070" t="s">
        <v>1807</v>
      </c>
      <c r="CL753" s="919" t="s">
        <v>1874</v>
      </c>
      <c r="CM753" s="1145" t="s">
        <v>1872</v>
      </c>
      <c r="CN753" s="1145" t="s">
        <v>1872</v>
      </c>
      <c r="CO753" s="1145" t="s">
        <v>1872</v>
      </c>
      <c r="CP753" s="1145" t="s">
        <v>1872</v>
      </c>
      <c r="CQ753" s="1145" t="s">
        <v>1872</v>
      </c>
      <c r="CR753" s="1145" t="s">
        <v>1872</v>
      </c>
      <c r="CS753" s="1070" t="s">
        <v>445</v>
      </c>
      <c r="CT753" s="1070" t="s">
        <v>445</v>
      </c>
      <c r="CU753" s="1070" t="s">
        <v>445</v>
      </c>
      <c r="CV753" s="1070" t="s">
        <v>445</v>
      </c>
    </row>
    <row r="754" spans="1:100" ht="82.5" customHeight="1">
      <c r="A754" s="960"/>
      <c r="B754" s="1497"/>
      <c r="C754" s="1387"/>
      <c r="D754" s="960"/>
      <c r="E754" s="1036"/>
      <c r="F754" s="1036"/>
      <c r="G754" s="1036"/>
      <c r="H754" s="1782"/>
      <c r="I754" s="919"/>
      <c r="J754" s="2399"/>
      <c r="K754" s="2521"/>
      <c r="L754" s="129" t="s">
        <v>2075</v>
      </c>
      <c r="M754" s="1780"/>
      <c r="N754" s="1181"/>
      <c r="O754" s="1784"/>
      <c r="P754" s="1784"/>
      <c r="Q754" s="1785"/>
      <c r="R754" s="1189"/>
      <c r="S754" s="1787"/>
      <c r="T754" s="1535"/>
      <c r="U754" s="1535"/>
      <c r="V754" s="1535"/>
      <c r="W754" s="1535"/>
      <c r="X754" s="1535"/>
      <c r="Y754" s="1535"/>
      <c r="Z754" s="1535"/>
      <c r="AA754" s="1535"/>
      <c r="AB754" s="1535"/>
      <c r="AC754" s="1535"/>
      <c r="AD754" s="1535"/>
      <c r="AE754" s="1535"/>
      <c r="AF754" s="1070"/>
      <c r="AG754" s="1070"/>
      <c r="AH754" s="1070"/>
      <c r="AI754" s="1070"/>
      <c r="AJ754" s="1070"/>
      <c r="AK754" s="1465"/>
      <c r="AL754" s="1465"/>
      <c r="AM754" s="1465"/>
      <c r="AN754" s="1114"/>
      <c r="AO754" s="1070"/>
      <c r="AP754" s="919"/>
      <c r="AQ754" s="1070"/>
      <c r="AR754" s="1070"/>
      <c r="AS754" s="1070"/>
      <c r="AT754" s="1038"/>
      <c r="AU754" s="1070"/>
      <c r="AV754" s="1070"/>
      <c r="AW754" s="1038"/>
      <c r="AX754" s="1145"/>
      <c r="AY754" s="1145"/>
      <c r="AZ754" s="1145"/>
      <c r="BA754" s="1145"/>
      <c r="BB754" s="1145"/>
      <c r="BC754" s="1145"/>
      <c r="BD754" s="1070"/>
      <c r="BE754" s="1070"/>
      <c r="BF754" s="1070"/>
      <c r="BG754" s="1070"/>
      <c r="BH754" s="960"/>
      <c r="BI754" s="960"/>
      <c r="BJ754" s="960" t="e">
        <v>#VALUE!</v>
      </c>
      <c r="BK754" s="1495"/>
      <c r="BL754" s="1495"/>
      <c r="BM754" s="1495"/>
      <c r="BN754" s="1495"/>
      <c r="BO754" s="1495"/>
      <c r="BP754" s="919"/>
      <c r="BQ754" s="919"/>
      <c r="BR754" s="919"/>
      <c r="BS754" s="1070"/>
      <c r="BT754" s="1070"/>
      <c r="BU754" s="1070"/>
      <c r="BV754" s="919"/>
      <c r="BW754" s="1620"/>
      <c r="BX754" s="1038"/>
      <c r="BY754" s="1038"/>
      <c r="BZ754" s="1038"/>
      <c r="CA754" s="1114"/>
      <c r="CB754" s="1474"/>
      <c r="CC754" s="1474"/>
      <c r="CD754" s="1495"/>
      <c r="CE754" s="1474"/>
      <c r="CF754" s="1474"/>
      <c r="CG754" s="919"/>
      <c r="CH754" s="919"/>
      <c r="CI754" s="1070"/>
      <c r="CJ754" s="1070"/>
      <c r="CK754" s="1070"/>
      <c r="CL754" s="919"/>
      <c r="CM754" s="1145"/>
      <c r="CN754" s="1145"/>
      <c r="CO754" s="1145"/>
      <c r="CP754" s="1145"/>
      <c r="CQ754" s="1145"/>
      <c r="CR754" s="1145"/>
      <c r="CS754" s="1070"/>
      <c r="CT754" s="1070"/>
      <c r="CU754" s="1070"/>
      <c r="CV754" s="1070"/>
    </row>
    <row r="755" spans="1:100" ht="69" customHeight="1">
      <c r="A755" s="960"/>
      <c r="B755" s="1498"/>
      <c r="C755" s="1387"/>
      <c r="D755" s="960"/>
      <c r="E755" s="1036"/>
      <c r="F755" s="1036"/>
      <c r="G755" s="1036"/>
      <c r="H755" s="1782"/>
      <c r="I755" s="919"/>
      <c r="J755" s="2399"/>
      <c r="K755" s="2521"/>
      <c r="L755" s="129" t="s">
        <v>2076</v>
      </c>
      <c r="M755" s="1780"/>
      <c r="N755" s="1182"/>
      <c r="O755" s="1784"/>
      <c r="P755" s="1784"/>
      <c r="Q755" s="1785"/>
      <c r="R755" s="1189"/>
      <c r="S755" s="1788"/>
      <c r="T755" s="1789"/>
      <c r="U755" s="1789"/>
      <c r="V755" s="1789"/>
      <c r="W755" s="1789"/>
      <c r="X755" s="1789"/>
      <c r="Y755" s="1789"/>
      <c r="Z755" s="1789"/>
      <c r="AA755" s="1789"/>
      <c r="AB755" s="1789"/>
      <c r="AC755" s="1789"/>
      <c r="AD755" s="1789"/>
      <c r="AE755" s="1789"/>
      <c r="AF755" s="1070"/>
      <c r="AG755" s="1070"/>
      <c r="AH755" s="1070"/>
      <c r="AI755" s="1070"/>
      <c r="AJ755" s="1070"/>
      <c r="AK755" s="1466"/>
      <c r="AL755" s="1466"/>
      <c r="AM755" s="1466"/>
      <c r="AN755" s="1114"/>
      <c r="AO755" s="1070"/>
      <c r="AP755" s="919"/>
      <c r="AQ755" s="1070"/>
      <c r="AR755" s="1070"/>
      <c r="AS755" s="1070"/>
      <c r="AT755" s="1038"/>
      <c r="AU755" s="1070"/>
      <c r="AV755" s="1070"/>
      <c r="AW755" s="1038"/>
      <c r="AX755" s="1145"/>
      <c r="AY755" s="1145"/>
      <c r="AZ755" s="1145"/>
      <c r="BA755" s="1145"/>
      <c r="BB755" s="1145"/>
      <c r="BC755" s="1145"/>
      <c r="BD755" s="1070"/>
      <c r="BE755" s="1070"/>
      <c r="BF755" s="1070"/>
      <c r="BG755" s="1070"/>
      <c r="BH755" s="960"/>
      <c r="BI755" s="960"/>
      <c r="BJ755" s="960" t="e">
        <v>#VALUE!</v>
      </c>
      <c r="BK755" s="1496"/>
      <c r="BL755" s="1496"/>
      <c r="BM755" s="1496"/>
      <c r="BN755" s="1496"/>
      <c r="BO755" s="1496"/>
      <c r="BP755" s="919"/>
      <c r="BQ755" s="919"/>
      <c r="BR755" s="919"/>
      <c r="BS755" s="1070"/>
      <c r="BT755" s="1070"/>
      <c r="BU755" s="1070"/>
      <c r="BV755" s="919"/>
      <c r="BW755" s="1620"/>
      <c r="BX755" s="1038"/>
      <c r="BY755" s="1038"/>
      <c r="BZ755" s="1038"/>
      <c r="CA755" s="1114"/>
      <c r="CB755" s="1521"/>
      <c r="CC755" s="1521"/>
      <c r="CD755" s="1496"/>
      <c r="CE755" s="1521"/>
      <c r="CF755" s="1521"/>
      <c r="CG755" s="919"/>
      <c r="CH755" s="919"/>
      <c r="CI755" s="1070"/>
      <c r="CJ755" s="1070"/>
      <c r="CK755" s="1070"/>
      <c r="CL755" s="919"/>
      <c r="CM755" s="1145"/>
      <c r="CN755" s="1145"/>
      <c r="CO755" s="1145"/>
      <c r="CP755" s="1145"/>
      <c r="CQ755" s="1145"/>
      <c r="CR755" s="1145"/>
      <c r="CS755" s="1070"/>
      <c r="CT755" s="1070"/>
      <c r="CU755" s="1070"/>
      <c r="CV755" s="1070"/>
    </row>
    <row r="756" spans="1:100" ht="46.5" customHeight="1">
      <c r="A756" s="960">
        <v>21</v>
      </c>
      <c r="B756" s="972" t="s">
        <v>440</v>
      </c>
      <c r="C756" s="1387" t="s">
        <v>1784</v>
      </c>
      <c r="D756" s="960" t="s">
        <v>150</v>
      </c>
      <c r="E756" s="1036">
        <v>1027</v>
      </c>
      <c r="F756" s="1036">
        <v>73</v>
      </c>
      <c r="G756" s="1036">
        <v>14</v>
      </c>
      <c r="H756" s="1778" t="s">
        <v>2077</v>
      </c>
      <c r="I756" s="919" t="s">
        <v>2004</v>
      </c>
      <c r="J756" s="2399" t="s">
        <v>2078</v>
      </c>
      <c r="K756" s="2521" t="s">
        <v>445</v>
      </c>
      <c r="L756" s="129" t="s">
        <v>2079</v>
      </c>
      <c r="M756" s="1179" t="s">
        <v>152</v>
      </c>
      <c r="N756" s="1111"/>
      <c r="O756" s="1781" t="s">
        <v>447</v>
      </c>
      <c r="P756" s="1497" t="s">
        <v>1959</v>
      </c>
      <c r="Q756" s="1790" t="s">
        <v>1519</v>
      </c>
      <c r="R756" s="1790" t="s">
        <v>157</v>
      </c>
      <c r="S756" s="1759"/>
      <c r="T756" s="1759"/>
      <c r="U756" s="1759"/>
      <c r="V756" s="1759"/>
      <c r="W756" s="1759"/>
      <c r="X756" s="1759"/>
      <c r="Y756" s="1759"/>
      <c r="Z756" s="1759"/>
      <c r="AA756" s="1759"/>
      <c r="AB756" s="1759"/>
      <c r="AC756" s="1759"/>
      <c r="AD756" s="1759"/>
      <c r="AE756" s="1759"/>
      <c r="AF756" s="919" t="s">
        <v>450</v>
      </c>
      <c r="AG756" s="919" t="s">
        <v>1993</v>
      </c>
      <c r="AH756" s="1070" t="s">
        <v>466</v>
      </c>
      <c r="AI756" s="1070" t="s">
        <v>623</v>
      </c>
      <c r="AJ756" s="1070" t="s">
        <v>450</v>
      </c>
      <c r="AK756" s="1464"/>
      <c r="AL756" s="1464"/>
      <c r="AM756" s="1464"/>
      <c r="AN756" s="1114" t="s">
        <v>2080</v>
      </c>
      <c r="AO756" s="1070" t="s">
        <v>1801</v>
      </c>
      <c r="AP756" s="919" t="s">
        <v>2081</v>
      </c>
      <c r="AQ756" s="919" t="s">
        <v>445</v>
      </c>
      <c r="AR756" s="919" t="s">
        <v>445</v>
      </c>
      <c r="AS756" s="919" t="s">
        <v>445</v>
      </c>
      <c r="AT756" s="1128" t="s">
        <v>2082</v>
      </c>
      <c r="AU756" s="919" t="s">
        <v>2083</v>
      </c>
      <c r="AV756" s="919" t="s">
        <v>2083</v>
      </c>
      <c r="AW756" s="1128" t="s">
        <v>2084</v>
      </c>
      <c r="AX756" s="919" t="s">
        <v>1872</v>
      </c>
      <c r="AY756" s="919" t="s">
        <v>1872</v>
      </c>
      <c r="AZ756" s="919" t="s">
        <v>445</v>
      </c>
      <c r="BA756" s="919" t="s">
        <v>445</v>
      </c>
      <c r="BB756" s="919" t="s">
        <v>1998</v>
      </c>
      <c r="BC756" s="919" t="s">
        <v>1998</v>
      </c>
      <c r="BD756" s="919" t="s">
        <v>445</v>
      </c>
      <c r="BE756" s="919" t="s">
        <v>445</v>
      </c>
      <c r="BF756" s="919" t="s">
        <v>445</v>
      </c>
      <c r="BG756" s="919" t="s">
        <v>445</v>
      </c>
      <c r="BH756" s="960" t="s">
        <v>153</v>
      </c>
      <c r="BI756" s="960" t="s">
        <v>153</v>
      </c>
      <c r="BJ756" s="960" t="s">
        <v>197</v>
      </c>
      <c r="BK756" s="981"/>
      <c r="BL756" s="981"/>
      <c r="BM756" s="981" t="s">
        <v>450</v>
      </c>
      <c r="BN756" s="981"/>
      <c r="BO756" s="981"/>
      <c r="BP756" s="919" t="s">
        <v>445</v>
      </c>
      <c r="BQ756" s="919" t="s">
        <v>1818</v>
      </c>
      <c r="BR756" s="919" t="s">
        <v>1873</v>
      </c>
      <c r="BS756" s="1070" t="s">
        <v>1807</v>
      </c>
      <c r="BT756" s="1070" t="s">
        <v>545</v>
      </c>
      <c r="BU756" s="1070" t="s">
        <v>1807</v>
      </c>
      <c r="BV756" s="919" t="s">
        <v>1874</v>
      </c>
      <c r="BW756" s="919" t="s">
        <v>445</v>
      </c>
      <c r="BX756" s="1465"/>
      <c r="BY756" s="1465"/>
      <c r="BZ756" s="1465"/>
      <c r="CA756" s="1465"/>
      <c r="CB756" s="981"/>
      <c r="CC756" s="981"/>
      <c r="CD756" s="981"/>
      <c r="CE756" s="981"/>
      <c r="CF756" s="981"/>
      <c r="CG756" s="981"/>
      <c r="CH756" s="981"/>
      <c r="CI756" s="981"/>
      <c r="CJ756" s="1805"/>
      <c r="CK756" s="1805"/>
      <c r="CL756" s="1805"/>
      <c r="CM756" s="1805"/>
      <c r="CN756" s="981"/>
      <c r="CO756" s="1805"/>
      <c r="CP756" s="981"/>
      <c r="CQ756" s="1805"/>
      <c r="CR756" s="981"/>
      <c r="CS756" s="981"/>
      <c r="CT756" s="981"/>
      <c r="CU756" s="981"/>
      <c r="CV756" s="981"/>
    </row>
    <row r="757" spans="1:100" ht="60" customHeight="1">
      <c r="A757" s="960"/>
      <c r="B757" s="1497"/>
      <c r="C757" s="1387"/>
      <c r="D757" s="960"/>
      <c r="E757" s="1036"/>
      <c r="F757" s="1036"/>
      <c r="G757" s="1036"/>
      <c r="H757" s="1778"/>
      <c r="I757" s="919"/>
      <c r="J757" s="2399"/>
      <c r="K757" s="2521"/>
      <c r="L757" s="129" t="s">
        <v>2085</v>
      </c>
      <c r="M757" s="1112"/>
      <c r="N757" s="1112"/>
      <c r="O757" s="1495"/>
      <c r="P757" s="1497"/>
      <c r="Q757" s="1124"/>
      <c r="R757" s="1124"/>
      <c r="S757" s="1760"/>
      <c r="T757" s="1760"/>
      <c r="U757" s="1760"/>
      <c r="V757" s="1760"/>
      <c r="W757" s="1760"/>
      <c r="X757" s="1760"/>
      <c r="Y757" s="1760"/>
      <c r="Z757" s="1760"/>
      <c r="AA757" s="1760"/>
      <c r="AB757" s="1760"/>
      <c r="AC757" s="1760"/>
      <c r="AD757" s="1760"/>
      <c r="AE757" s="1760"/>
      <c r="AF757" s="1070"/>
      <c r="AG757" s="1070"/>
      <c r="AH757" s="1070"/>
      <c r="AI757" s="1070"/>
      <c r="AJ757" s="1070"/>
      <c r="AK757" s="1465"/>
      <c r="AL757" s="1465"/>
      <c r="AM757" s="1465"/>
      <c r="AN757" s="1114"/>
      <c r="AO757" s="1070"/>
      <c r="AP757" s="1070"/>
      <c r="AQ757" s="1070"/>
      <c r="AR757" s="1070"/>
      <c r="AS757" s="1070"/>
      <c r="AT757" s="1070"/>
      <c r="AU757" s="1070"/>
      <c r="AV757" s="1070"/>
      <c r="AW757" s="1070"/>
      <c r="AX757" s="919"/>
      <c r="AY757" s="919"/>
      <c r="AZ757" s="919"/>
      <c r="BA757" s="919"/>
      <c r="BB757" s="919"/>
      <c r="BC757" s="919"/>
      <c r="BD757" s="919"/>
      <c r="BE757" s="919"/>
      <c r="BF757" s="919"/>
      <c r="BG757" s="919"/>
      <c r="BH757" s="960"/>
      <c r="BI757" s="960"/>
      <c r="BJ757" s="960"/>
      <c r="BK757" s="1495"/>
      <c r="BL757" s="1495"/>
      <c r="BM757" s="1495"/>
      <c r="BN757" s="1495"/>
      <c r="BO757" s="1495"/>
      <c r="BP757" s="919"/>
      <c r="BQ757" s="919"/>
      <c r="BR757" s="919"/>
      <c r="BS757" s="1070"/>
      <c r="BT757" s="1070"/>
      <c r="BU757" s="1070"/>
      <c r="BV757" s="919"/>
      <c r="BW757" s="919"/>
      <c r="BX757" s="1465"/>
      <c r="BY757" s="1465"/>
      <c r="BZ757" s="1465"/>
      <c r="CA757" s="1465"/>
      <c r="CB757" s="1495"/>
      <c r="CC757" s="1495"/>
      <c r="CD757" s="1495"/>
      <c r="CE757" s="1495"/>
      <c r="CF757" s="1495"/>
      <c r="CG757" s="1495"/>
      <c r="CH757" s="1495"/>
      <c r="CI757" s="1495"/>
      <c r="CJ757" s="1516"/>
      <c r="CK757" s="1516"/>
      <c r="CL757" s="1516"/>
      <c r="CM757" s="1516"/>
      <c r="CN757" s="1495"/>
      <c r="CO757" s="1516"/>
      <c r="CP757" s="1495"/>
      <c r="CQ757" s="1516"/>
      <c r="CR757" s="1495"/>
      <c r="CS757" s="1495"/>
      <c r="CT757" s="1495"/>
      <c r="CU757" s="1495"/>
      <c r="CV757" s="1495"/>
    </row>
    <row r="758" spans="1:100" ht="68.25" customHeight="1">
      <c r="A758" s="960"/>
      <c r="B758" s="1498"/>
      <c r="C758" s="1527"/>
      <c r="D758" s="981"/>
      <c r="E758" s="1279"/>
      <c r="F758" s="1279"/>
      <c r="G758" s="1279"/>
      <c r="H758" s="1503"/>
      <c r="I758" s="1141"/>
      <c r="J758" s="2400"/>
      <c r="K758" s="2522"/>
      <c r="L758" s="129" t="s">
        <v>2086</v>
      </c>
      <c r="M758" s="1113"/>
      <c r="N758" s="1113"/>
      <c r="O758" s="1496"/>
      <c r="P758" s="1498"/>
      <c r="Q758" s="1125"/>
      <c r="R758" s="1125"/>
      <c r="S758" s="1764"/>
      <c r="T758" s="1764"/>
      <c r="U758" s="1764"/>
      <c r="V758" s="1764"/>
      <c r="W758" s="1764"/>
      <c r="X758" s="1764"/>
      <c r="Y758" s="1764"/>
      <c r="Z758" s="1764"/>
      <c r="AA758" s="1764"/>
      <c r="AB758" s="1764"/>
      <c r="AC758" s="1764"/>
      <c r="AD758" s="1764"/>
      <c r="AE758" s="1764"/>
      <c r="AF758" s="1070"/>
      <c r="AG758" s="1070"/>
      <c r="AH758" s="1070"/>
      <c r="AI758" s="1126"/>
      <c r="AJ758" s="1126"/>
      <c r="AK758" s="1465"/>
      <c r="AL758" s="1465"/>
      <c r="AM758" s="1465"/>
      <c r="AN758" s="1153"/>
      <c r="AO758" s="1070"/>
      <c r="AP758" s="1070"/>
      <c r="AQ758" s="1070"/>
      <c r="AR758" s="1070"/>
      <c r="AS758" s="1070"/>
      <c r="AT758" s="1070"/>
      <c r="AU758" s="1070"/>
      <c r="AV758" s="1070"/>
      <c r="AW758" s="1070"/>
      <c r="AX758" s="919"/>
      <c r="AY758" s="919"/>
      <c r="AZ758" s="919"/>
      <c r="BA758" s="919"/>
      <c r="BB758" s="919"/>
      <c r="BC758" s="919"/>
      <c r="BD758" s="919"/>
      <c r="BE758" s="919"/>
      <c r="BF758" s="919"/>
      <c r="BG758" s="919"/>
      <c r="BH758" s="960"/>
      <c r="BI758" s="960"/>
      <c r="BJ758" s="960"/>
      <c r="BK758" s="1496"/>
      <c r="BL758" s="1496"/>
      <c r="BM758" s="1496"/>
      <c r="BN758" s="1496"/>
      <c r="BO758" s="1496"/>
      <c r="BP758" s="919"/>
      <c r="BQ758" s="919"/>
      <c r="BR758" s="919"/>
      <c r="BS758" s="1070"/>
      <c r="BT758" s="1070"/>
      <c r="BU758" s="1070"/>
      <c r="BV758" s="919"/>
      <c r="BW758" s="919"/>
      <c r="BX758" s="1466"/>
      <c r="BY758" s="1466"/>
      <c r="BZ758" s="1466"/>
      <c r="CA758" s="1466"/>
      <c r="CB758" s="1496"/>
      <c r="CC758" s="1496"/>
      <c r="CD758" s="1496"/>
      <c r="CE758" s="1496"/>
      <c r="CF758" s="1496"/>
      <c r="CG758" s="1496"/>
      <c r="CH758" s="1496"/>
      <c r="CI758" s="1496"/>
      <c r="CJ758" s="1517"/>
      <c r="CK758" s="1517"/>
      <c r="CL758" s="1517"/>
      <c r="CM758" s="1517"/>
      <c r="CN758" s="1496"/>
      <c r="CO758" s="1517"/>
      <c r="CP758" s="1496"/>
      <c r="CQ758" s="1517"/>
      <c r="CR758" s="1496"/>
      <c r="CS758" s="1496"/>
      <c r="CT758" s="1496"/>
      <c r="CU758" s="1496"/>
      <c r="CV758" s="1496"/>
    </row>
    <row r="759" spans="1:100" ht="57" customHeight="1">
      <c r="A759" s="960">
        <v>22</v>
      </c>
      <c r="B759" s="1776" t="s">
        <v>440</v>
      </c>
      <c r="C759" s="1036" t="s">
        <v>1784</v>
      </c>
      <c r="D759" s="960" t="s">
        <v>150</v>
      </c>
      <c r="E759" s="1036">
        <v>1027</v>
      </c>
      <c r="F759" s="1036">
        <v>46</v>
      </c>
      <c r="G759" s="1036">
        <v>104</v>
      </c>
      <c r="H759" s="1360" t="s">
        <v>2087</v>
      </c>
      <c r="I759" s="1036" t="s">
        <v>1487</v>
      </c>
      <c r="J759" s="2401" t="s">
        <v>2088</v>
      </c>
      <c r="K759" s="2523" t="s">
        <v>445</v>
      </c>
      <c r="L759" s="381" t="s">
        <v>2089</v>
      </c>
      <c r="M759" s="1794" t="s">
        <v>152</v>
      </c>
      <c r="N759" s="1111"/>
      <c r="O759" s="1794" t="s">
        <v>447</v>
      </c>
      <c r="P759" s="1794" t="s">
        <v>448</v>
      </c>
      <c r="Q759" s="1111"/>
      <c r="R759" s="1123" t="s">
        <v>157</v>
      </c>
      <c r="S759" s="1111"/>
      <c r="T759" s="1111"/>
      <c r="U759" s="1111"/>
      <c r="V759" s="1111"/>
      <c r="W759" s="1111"/>
      <c r="X759" s="1111"/>
      <c r="Y759" s="1111"/>
      <c r="Z759" s="1111"/>
      <c r="AA759" s="1111"/>
      <c r="AB759" s="1111"/>
      <c r="AC759" s="1111"/>
      <c r="AD759" s="1111"/>
      <c r="AE759" s="1111"/>
      <c r="AF759" s="919" t="s">
        <v>450</v>
      </c>
      <c r="AG759" s="919" t="s">
        <v>1993</v>
      </c>
      <c r="AH759" s="1070" t="s">
        <v>466</v>
      </c>
      <c r="AI759" s="1070" t="s">
        <v>623</v>
      </c>
      <c r="AJ759" s="1070" t="s">
        <v>450</v>
      </c>
      <c r="AK759" s="1798"/>
      <c r="AL759" s="1798"/>
      <c r="AM759" s="1798"/>
      <c r="AN759" s="1114" t="s">
        <v>2090</v>
      </c>
      <c r="AO759" s="1070" t="s">
        <v>1801</v>
      </c>
      <c r="AP759" s="919" t="s">
        <v>2091</v>
      </c>
      <c r="AQ759" s="1070" t="s">
        <v>445</v>
      </c>
      <c r="AR759" s="1070" t="s">
        <v>445</v>
      </c>
      <c r="AS759" s="1070" t="s">
        <v>445</v>
      </c>
      <c r="AT759" s="919" t="s">
        <v>2092</v>
      </c>
      <c r="AU759" s="1070" t="s">
        <v>445</v>
      </c>
      <c r="AV759" s="1070" t="s">
        <v>445</v>
      </c>
      <c r="AW759" s="919" t="s">
        <v>2093</v>
      </c>
      <c r="AX759" s="919" t="s">
        <v>1872</v>
      </c>
      <c r="AY759" s="919" t="s">
        <v>1872</v>
      </c>
      <c r="AZ759" s="919" t="s">
        <v>1872</v>
      </c>
      <c r="BA759" s="919" t="s">
        <v>1872</v>
      </c>
      <c r="BB759" s="919" t="s">
        <v>1998</v>
      </c>
      <c r="BC759" s="919" t="s">
        <v>1998</v>
      </c>
      <c r="BD759" s="1070" t="s">
        <v>445</v>
      </c>
      <c r="BE759" s="1070" t="s">
        <v>445</v>
      </c>
      <c r="BF759" s="1070" t="s">
        <v>445</v>
      </c>
      <c r="BG759" s="1070" t="s">
        <v>445</v>
      </c>
      <c r="BH759" s="960" t="s">
        <v>153</v>
      </c>
      <c r="BI759" s="960" t="s">
        <v>153</v>
      </c>
      <c r="BJ759" s="1279" t="s">
        <v>197</v>
      </c>
      <c r="BK759" s="981"/>
      <c r="BL759" s="981"/>
      <c r="BM759" s="981" t="s">
        <v>450</v>
      </c>
      <c r="BN759" s="981"/>
      <c r="BO759" s="981"/>
      <c r="BP759" s="919" t="s">
        <v>445</v>
      </c>
      <c r="BQ759" s="919" t="s">
        <v>1818</v>
      </c>
      <c r="BR759" s="919" t="s">
        <v>1873</v>
      </c>
      <c r="BS759" s="1070" t="s">
        <v>1807</v>
      </c>
      <c r="BT759" s="1070" t="s">
        <v>545</v>
      </c>
      <c r="BU759" s="1070" t="s">
        <v>1807</v>
      </c>
      <c r="BV759" s="919" t="s">
        <v>1874</v>
      </c>
      <c r="BW759" s="1070" t="s">
        <v>445</v>
      </c>
      <c r="BX759" s="1464"/>
      <c r="BY759" s="1464"/>
      <c r="BZ759" s="1465"/>
      <c r="CA759" s="1465"/>
      <c r="CB759" s="981"/>
      <c r="CC759" s="981"/>
      <c r="CD759" s="981"/>
      <c r="CE759" s="981"/>
      <c r="CF759" s="981"/>
      <c r="CG759" s="981"/>
      <c r="CH759" s="981"/>
      <c r="CI759" s="981"/>
      <c r="CJ759" s="981"/>
      <c r="CK759" s="981"/>
      <c r="CL759" s="981"/>
      <c r="CM759" s="981"/>
      <c r="CN759" s="981"/>
      <c r="CO759" s="981"/>
      <c r="CP759" s="981"/>
      <c r="CQ759" s="981"/>
      <c r="CR759" s="981"/>
      <c r="CS759" s="981"/>
      <c r="CT759" s="981"/>
      <c r="CU759" s="981"/>
      <c r="CV759" s="981"/>
    </row>
    <row r="760" spans="1:100" ht="81.75" customHeight="1">
      <c r="A760" s="1576"/>
      <c r="B760" s="1791"/>
      <c r="C760" s="1792"/>
      <c r="D760" s="880"/>
      <c r="E760" s="1792"/>
      <c r="F760" s="1792"/>
      <c r="G760" s="1792"/>
      <c r="H760" s="1793"/>
      <c r="I760" s="1792"/>
      <c r="J760" s="2402"/>
      <c r="K760" s="2524"/>
      <c r="L760" s="382" t="s">
        <v>2094</v>
      </c>
      <c r="M760" s="1795"/>
      <c r="N760" s="1112"/>
      <c r="O760" s="1795"/>
      <c r="P760" s="1795"/>
      <c r="Q760" s="1112"/>
      <c r="R760" s="1124"/>
      <c r="S760" s="1112"/>
      <c r="T760" s="1112"/>
      <c r="U760" s="1112"/>
      <c r="V760" s="1112"/>
      <c r="W760" s="1112"/>
      <c r="X760" s="1112"/>
      <c r="Y760" s="1112"/>
      <c r="Z760" s="1112"/>
      <c r="AA760" s="1112"/>
      <c r="AB760" s="1112"/>
      <c r="AC760" s="1112"/>
      <c r="AD760" s="1112"/>
      <c r="AE760" s="1112"/>
      <c r="AF760" s="1796"/>
      <c r="AG760" s="1796"/>
      <c r="AH760" s="1796"/>
      <c r="AI760" s="1601"/>
      <c r="AJ760" s="1601"/>
      <c r="AK760" s="1799"/>
      <c r="AL760" s="1799"/>
      <c r="AM760" s="1799"/>
      <c r="AN760" s="1800"/>
      <c r="AO760" s="1796"/>
      <c r="AP760" s="1797"/>
      <c r="AQ760" s="1796"/>
      <c r="AR760" s="1796"/>
      <c r="AS760" s="1796"/>
      <c r="AT760" s="1796"/>
      <c r="AU760" s="1796"/>
      <c r="AV760" s="1796"/>
      <c r="AW760" s="1796"/>
      <c r="AX760" s="1797"/>
      <c r="AY760" s="1797"/>
      <c r="AZ760" s="1797"/>
      <c r="BA760" s="1797"/>
      <c r="BB760" s="1797"/>
      <c r="BC760" s="1797"/>
      <c r="BD760" s="1796"/>
      <c r="BE760" s="1796"/>
      <c r="BF760" s="1796"/>
      <c r="BG760" s="1796"/>
      <c r="BH760" s="880"/>
      <c r="BI760" s="880"/>
      <c r="BJ760" s="1163"/>
      <c r="BK760" s="1737"/>
      <c r="BL760" s="1737"/>
      <c r="BM760" s="1737"/>
      <c r="BN760" s="1737"/>
      <c r="BO760" s="1737"/>
      <c r="BP760" s="1797"/>
      <c r="BQ760" s="1451"/>
      <c r="BR760" s="1451"/>
      <c r="BS760" s="1601"/>
      <c r="BT760" s="1796"/>
      <c r="BU760" s="1796"/>
      <c r="BV760" s="1797"/>
      <c r="BW760" s="1796"/>
      <c r="BX760" s="1741"/>
      <c r="BY760" s="1741"/>
      <c r="BZ760" s="1741"/>
      <c r="CA760" s="1741"/>
      <c r="CB760" s="1737"/>
      <c r="CC760" s="1737"/>
      <c r="CD760" s="1737"/>
      <c r="CE760" s="1737"/>
      <c r="CF760" s="1737"/>
      <c r="CG760" s="1737"/>
      <c r="CH760" s="1737"/>
      <c r="CI760" s="1737"/>
      <c r="CJ760" s="1737"/>
      <c r="CK760" s="1737"/>
      <c r="CL760" s="1737"/>
      <c r="CM760" s="1737"/>
      <c r="CN760" s="1737"/>
      <c r="CO760" s="1737"/>
      <c r="CP760" s="1737"/>
      <c r="CQ760" s="1737"/>
      <c r="CR760" s="1737"/>
      <c r="CS760" s="1737"/>
      <c r="CT760" s="1737"/>
      <c r="CU760" s="1737"/>
      <c r="CV760" s="1737"/>
    </row>
    <row r="761" spans="1:100" ht="60" customHeight="1">
      <c r="A761" s="963">
        <v>23</v>
      </c>
      <c r="B761" s="963" t="s">
        <v>440</v>
      </c>
      <c r="C761" s="963" t="s">
        <v>1784</v>
      </c>
      <c r="D761" s="963" t="s">
        <v>150</v>
      </c>
      <c r="E761" s="963">
        <v>1027</v>
      </c>
      <c r="F761" s="963">
        <v>73</v>
      </c>
      <c r="G761" s="963">
        <v>23</v>
      </c>
      <c r="H761" s="967" t="s">
        <v>2095</v>
      </c>
      <c r="I761" s="963" t="s">
        <v>2004</v>
      </c>
      <c r="J761" s="2403" t="s">
        <v>2096</v>
      </c>
      <c r="K761" s="2403" t="s">
        <v>445</v>
      </c>
      <c r="L761" s="383" t="s">
        <v>2097</v>
      </c>
      <c r="M761" s="1802" t="s">
        <v>152</v>
      </c>
      <c r="N761" s="1801"/>
      <c r="O761" s="1802" t="s">
        <v>447</v>
      </c>
      <c r="P761" s="1802" t="s">
        <v>1959</v>
      </c>
      <c r="Q761" s="1801"/>
      <c r="R761" s="1529" t="s">
        <v>157</v>
      </c>
      <c r="S761" s="1801"/>
      <c r="T761" s="1801"/>
      <c r="U761" s="1801"/>
      <c r="V761" s="1801"/>
      <c r="W761" s="1801"/>
      <c r="X761" s="1801"/>
      <c r="Y761" s="1801"/>
      <c r="Z761" s="1801"/>
      <c r="AA761" s="1801"/>
      <c r="AB761" s="1801"/>
      <c r="AC761" s="1801"/>
      <c r="AD761" s="1801"/>
      <c r="AE761" s="1801"/>
      <c r="AF761" s="1801" t="s">
        <v>450</v>
      </c>
      <c r="AG761" s="1801" t="s">
        <v>1993</v>
      </c>
      <c r="AH761" s="1801" t="s">
        <v>466</v>
      </c>
      <c r="AI761" s="1766" t="s">
        <v>623</v>
      </c>
      <c r="AJ761" s="1766" t="s">
        <v>450</v>
      </c>
      <c r="AK761" s="1766"/>
      <c r="AL761" s="1766"/>
      <c r="AM761" s="1766"/>
      <c r="AN761" s="1634" t="s">
        <v>2080</v>
      </c>
      <c r="AO761" s="1141" t="s">
        <v>1801</v>
      </c>
      <c r="AP761" s="963" t="s">
        <v>2098</v>
      </c>
      <c r="AQ761" s="1141" t="s">
        <v>445</v>
      </c>
      <c r="AR761" s="1141" t="s">
        <v>445</v>
      </c>
      <c r="AS761" s="1141" t="s">
        <v>445</v>
      </c>
      <c r="AT761" s="1141" t="s">
        <v>2099</v>
      </c>
      <c r="AU761" s="1141" t="s">
        <v>445</v>
      </c>
      <c r="AV761" s="1141" t="s">
        <v>445</v>
      </c>
      <c r="AW761" s="1141" t="s">
        <v>445</v>
      </c>
      <c r="AX761" s="1141" t="s">
        <v>1872</v>
      </c>
      <c r="AY761" s="1141" t="s">
        <v>1872</v>
      </c>
      <c r="AZ761" s="1141" t="s">
        <v>445</v>
      </c>
      <c r="BA761" s="1141" t="s">
        <v>445</v>
      </c>
      <c r="BB761" s="1141" t="s">
        <v>1872</v>
      </c>
      <c r="BC761" s="1141" t="s">
        <v>1872</v>
      </c>
      <c r="BD761" s="1141" t="s">
        <v>445</v>
      </c>
      <c r="BE761" s="1141" t="s">
        <v>445</v>
      </c>
      <c r="BF761" s="1141" t="s">
        <v>445</v>
      </c>
      <c r="BG761" s="1141" t="s">
        <v>445</v>
      </c>
      <c r="BH761" s="1141" t="s">
        <v>153</v>
      </c>
      <c r="BI761" s="1141" t="s">
        <v>153</v>
      </c>
      <c r="BJ761" s="1141" t="s">
        <v>197</v>
      </c>
      <c r="BK761" s="1801"/>
      <c r="BL761" s="1801"/>
      <c r="BM761" s="1141" t="s">
        <v>450</v>
      </c>
      <c r="BN761" s="1801"/>
      <c r="BO761" s="1801"/>
      <c r="BP761" s="1141" t="s">
        <v>445</v>
      </c>
      <c r="BQ761" s="1141" t="s">
        <v>1818</v>
      </c>
      <c r="BR761" s="1141" t="s">
        <v>1873</v>
      </c>
      <c r="BS761" s="1141" t="s">
        <v>1807</v>
      </c>
      <c r="BT761" s="1141" t="s">
        <v>545</v>
      </c>
      <c r="BU761" s="1141" t="s">
        <v>1807</v>
      </c>
      <c r="BV761" s="1141" t="s">
        <v>1874</v>
      </c>
      <c r="BW761" s="1141" t="s">
        <v>445</v>
      </c>
      <c r="BX761" s="1801"/>
      <c r="BY761" s="1801"/>
      <c r="BZ761" s="1801"/>
      <c r="CA761" s="1801"/>
      <c r="CB761" s="1801"/>
      <c r="CC761" s="1801"/>
      <c r="CD761" s="1801"/>
      <c r="CE761" s="1801"/>
      <c r="CF761" s="1801"/>
      <c r="CG761" s="1801"/>
      <c r="CH761" s="1801"/>
      <c r="CI761" s="1801"/>
      <c r="CJ761" s="1801"/>
      <c r="CK761" s="1801"/>
      <c r="CL761" s="1801"/>
      <c r="CM761" s="1801"/>
      <c r="CN761" s="1801"/>
      <c r="CO761" s="1801"/>
      <c r="CP761" s="1801"/>
      <c r="CQ761" s="1801"/>
      <c r="CR761" s="1801"/>
      <c r="CS761" s="1801"/>
      <c r="CT761" s="1801"/>
      <c r="CU761" s="1801"/>
      <c r="CV761" s="1801"/>
    </row>
    <row r="762" spans="1:100" ht="42" customHeight="1">
      <c r="A762" s="966"/>
      <c r="B762" s="966"/>
      <c r="C762" s="966"/>
      <c r="D762" s="966"/>
      <c r="E762" s="966"/>
      <c r="F762" s="966"/>
      <c r="G762" s="966"/>
      <c r="H762" s="968"/>
      <c r="I762" s="966"/>
      <c r="J762" s="2404"/>
      <c r="K762" s="2404"/>
      <c r="L762" s="376" t="s">
        <v>2100</v>
      </c>
      <c r="M762" s="1803"/>
      <c r="N762" s="1766"/>
      <c r="O762" s="1803"/>
      <c r="P762" s="1803"/>
      <c r="Q762" s="1766"/>
      <c r="R762" s="1316"/>
      <c r="S762" s="1766"/>
      <c r="T762" s="1766"/>
      <c r="U762" s="1766"/>
      <c r="V762" s="1766"/>
      <c r="W762" s="1766"/>
      <c r="X762" s="1766"/>
      <c r="Y762" s="1766"/>
      <c r="Z762" s="1766"/>
      <c r="AA762" s="1766"/>
      <c r="AB762" s="1766"/>
      <c r="AC762" s="1766"/>
      <c r="AD762" s="1766"/>
      <c r="AE762" s="1766"/>
      <c r="AF762" s="1766"/>
      <c r="AG762" s="1766"/>
      <c r="AH762" s="1766"/>
      <c r="AI762" s="1766"/>
      <c r="AJ762" s="1766"/>
      <c r="AK762" s="1766"/>
      <c r="AL762" s="1766"/>
      <c r="AM762" s="1766"/>
      <c r="AN762" s="1634"/>
      <c r="AO762" s="1130"/>
      <c r="AP762" s="966"/>
      <c r="AQ762" s="1130"/>
      <c r="AR762" s="1130"/>
      <c r="AS762" s="1130"/>
      <c r="AT762" s="1130"/>
      <c r="AU762" s="1130"/>
      <c r="AV762" s="1130"/>
      <c r="AW762" s="1130"/>
      <c r="AX762" s="1130"/>
      <c r="AY762" s="1130"/>
      <c r="AZ762" s="1130"/>
      <c r="BA762" s="1130"/>
      <c r="BB762" s="1130"/>
      <c r="BC762" s="1130"/>
      <c r="BD762" s="1130"/>
      <c r="BE762" s="1130"/>
      <c r="BF762" s="1130"/>
      <c r="BG762" s="1130"/>
      <c r="BH762" s="1130"/>
      <c r="BI762" s="1130"/>
      <c r="BJ762" s="1130"/>
      <c r="BK762" s="1766"/>
      <c r="BL762" s="1766"/>
      <c r="BM762" s="1130"/>
      <c r="BN762" s="1766"/>
      <c r="BO762" s="1766"/>
      <c r="BP762" s="1130"/>
      <c r="BQ762" s="1130"/>
      <c r="BR762" s="1130"/>
      <c r="BS762" s="1130"/>
      <c r="BT762" s="1130"/>
      <c r="BU762" s="1130"/>
      <c r="BV762" s="1130"/>
      <c r="BW762" s="1130"/>
      <c r="BX762" s="1766"/>
      <c r="BY762" s="1766"/>
      <c r="BZ762" s="1766"/>
      <c r="CA762" s="1766"/>
      <c r="CB762" s="1766"/>
      <c r="CC762" s="1766"/>
      <c r="CD762" s="1766"/>
      <c r="CE762" s="1766"/>
      <c r="CF762" s="1766"/>
      <c r="CG762" s="1766"/>
      <c r="CH762" s="1766"/>
      <c r="CI762" s="1766"/>
      <c r="CJ762" s="1766"/>
      <c r="CK762" s="1766"/>
      <c r="CL762" s="1766"/>
      <c r="CM762" s="1766"/>
      <c r="CN762" s="1766"/>
      <c r="CO762" s="1766"/>
      <c r="CP762" s="1766"/>
      <c r="CQ762" s="1766"/>
      <c r="CR762" s="1766"/>
      <c r="CS762" s="1766"/>
      <c r="CT762" s="1766"/>
      <c r="CU762" s="1766"/>
      <c r="CV762" s="1766"/>
    </row>
    <row r="763" spans="1:100" ht="15">
      <c r="A763" s="966"/>
      <c r="B763" s="966"/>
      <c r="C763" s="966"/>
      <c r="D763" s="966"/>
      <c r="E763" s="966"/>
      <c r="F763" s="966"/>
      <c r="G763" s="966"/>
      <c r="H763" s="968"/>
      <c r="I763" s="966"/>
      <c r="J763" s="2404"/>
      <c r="K763" s="2404"/>
      <c r="L763" s="376" t="s">
        <v>2101</v>
      </c>
      <c r="M763" s="1803"/>
      <c r="N763" s="1766"/>
      <c r="O763" s="1803"/>
      <c r="P763" s="1803"/>
      <c r="Q763" s="1766"/>
      <c r="R763" s="1316"/>
      <c r="S763" s="1766"/>
      <c r="T763" s="1766"/>
      <c r="U763" s="1766"/>
      <c r="V763" s="1766"/>
      <c r="W763" s="1766"/>
      <c r="X763" s="1766"/>
      <c r="Y763" s="1766"/>
      <c r="Z763" s="1766"/>
      <c r="AA763" s="1766"/>
      <c r="AB763" s="1766"/>
      <c r="AC763" s="1766"/>
      <c r="AD763" s="1766"/>
      <c r="AE763" s="1766"/>
      <c r="AF763" s="1766"/>
      <c r="AG763" s="1766"/>
      <c r="AH763" s="1766"/>
      <c r="AI763" s="1766"/>
      <c r="AJ763" s="1766"/>
      <c r="AK763" s="1766"/>
      <c r="AL763" s="1766"/>
      <c r="AM763" s="1766"/>
      <c r="AN763" s="1634"/>
      <c r="AO763" s="1130"/>
      <c r="AP763" s="966"/>
      <c r="AQ763" s="1130"/>
      <c r="AR763" s="1130"/>
      <c r="AS763" s="1130"/>
      <c r="AT763" s="1130"/>
      <c r="AU763" s="1130"/>
      <c r="AV763" s="1130"/>
      <c r="AW763" s="1130"/>
      <c r="AX763" s="1130"/>
      <c r="AY763" s="1130"/>
      <c r="AZ763" s="1130"/>
      <c r="BA763" s="1130"/>
      <c r="BB763" s="1130"/>
      <c r="BC763" s="1130"/>
      <c r="BD763" s="1130"/>
      <c r="BE763" s="1130"/>
      <c r="BF763" s="1130"/>
      <c r="BG763" s="1130"/>
      <c r="BH763" s="1130"/>
      <c r="BI763" s="1130"/>
      <c r="BJ763" s="1130"/>
      <c r="BK763" s="1766"/>
      <c r="BL763" s="1766"/>
      <c r="BM763" s="1130"/>
      <c r="BN763" s="1766"/>
      <c r="BO763" s="1766"/>
      <c r="BP763" s="1130"/>
      <c r="BQ763" s="1130"/>
      <c r="BR763" s="1130"/>
      <c r="BS763" s="1130"/>
      <c r="BT763" s="1130"/>
      <c r="BU763" s="1130"/>
      <c r="BV763" s="1130"/>
      <c r="BW763" s="1130"/>
      <c r="BX763" s="1766"/>
      <c r="BY763" s="1766"/>
      <c r="BZ763" s="1766"/>
      <c r="CA763" s="1766"/>
      <c r="CB763" s="1766"/>
      <c r="CC763" s="1766"/>
      <c r="CD763" s="1766"/>
      <c r="CE763" s="1766"/>
      <c r="CF763" s="1766"/>
      <c r="CG763" s="1766"/>
      <c r="CH763" s="1766"/>
      <c r="CI763" s="1766"/>
      <c r="CJ763" s="1766"/>
      <c r="CK763" s="1766"/>
      <c r="CL763" s="1766"/>
      <c r="CM763" s="1766"/>
      <c r="CN763" s="1766"/>
      <c r="CO763" s="1766"/>
      <c r="CP763" s="1766"/>
      <c r="CQ763" s="1766"/>
      <c r="CR763" s="1766"/>
      <c r="CS763" s="1766"/>
      <c r="CT763" s="1766"/>
      <c r="CU763" s="1766"/>
      <c r="CV763" s="1766"/>
    </row>
    <row r="764" spans="1:100" ht="30">
      <c r="A764" s="1098"/>
      <c r="B764" s="1098"/>
      <c r="C764" s="1098"/>
      <c r="D764" s="1098"/>
      <c r="E764" s="1098"/>
      <c r="F764" s="1098"/>
      <c r="G764" s="1098"/>
      <c r="H764" s="1280"/>
      <c r="I764" s="1098"/>
      <c r="J764" s="2405"/>
      <c r="K764" s="2405"/>
      <c r="L764" s="376" t="s">
        <v>2102</v>
      </c>
      <c r="M764" s="1804"/>
      <c r="N764" s="1766"/>
      <c r="O764" s="1804"/>
      <c r="P764" s="1804"/>
      <c r="Q764" s="1767"/>
      <c r="R764" s="1317"/>
      <c r="S764" s="1767"/>
      <c r="T764" s="1767"/>
      <c r="U764" s="1767"/>
      <c r="V764" s="1767"/>
      <c r="W764" s="1767"/>
      <c r="X764" s="1767"/>
      <c r="Y764" s="1767"/>
      <c r="Z764" s="1767"/>
      <c r="AA764" s="1767"/>
      <c r="AB764" s="1767"/>
      <c r="AC764" s="1767"/>
      <c r="AD764" s="1767"/>
      <c r="AE764" s="1767"/>
      <c r="AF764" s="1767"/>
      <c r="AG764" s="1767"/>
      <c r="AH764" s="1767"/>
      <c r="AI764" s="1767"/>
      <c r="AJ764" s="1767"/>
      <c r="AK764" s="1767"/>
      <c r="AL764" s="1767"/>
      <c r="AM764" s="1767"/>
      <c r="AN764" s="1144"/>
      <c r="AO764" s="1128"/>
      <c r="AP764" s="1098"/>
      <c r="AQ764" s="1128"/>
      <c r="AR764" s="1128"/>
      <c r="AS764" s="1128"/>
      <c r="AT764" s="1128"/>
      <c r="AU764" s="1128"/>
      <c r="AV764" s="1128"/>
      <c r="AW764" s="1128"/>
      <c r="AX764" s="1128"/>
      <c r="AY764" s="1128"/>
      <c r="AZ764" s="1128"/>
      <c r="BA764" s="1128"/>
      <c r="BB764" s="1128"/>
      <c r="BC764" s="1128"/>
      <c r="BD764" s="1128"/>
      <c r="BE764" s="1128"/>
      <c r="BF764" s="1128"/>
      <c r="BG764" s="1128"/>
      <c r="BH764" s="1128"/>
      <c r="BI764" s="1128"/>
      <c r="BJ764" s="1128"/>
      <c r="BK764" s="1767"/>
      <c r="BL764" s="1767"/>
      <c r="BM764" s="1128"/>
      <c r="BN764" s="1767"/>
      <c r="BO764" s="1767"/>
      <c r="BP764" s="1128"/>
      <c r="BQ764" s="1128"/>
      <c r="BR764" s="1128"/>
      <c r="BS764" s="1128"/>
      <c r="BT764" s="1128"/>
      <c r="BU764" s="1128"/>
      <c r="BV764" s="1128"/>
      <c r="BW764" s="1128"/>
      <c r="BX764" s="1767"/>
      <c r="BY764" s="1767"/>
      <c r="BZ764" s="1767"/>
      <c r="CA764" s="1767"/>
      <c r="CB764" s="1767"/>
      <c r="CC764" s="1767"/>
      <c r="CD764" s="1767"/>
      <c r="CE764" s="1767"/>
      <c r="CF764" s="1767"/>
      <c r="CG764" s="1767"/>
      <c r="CH764" s="1767"/>
      <c r="CI764" s="1767"/>
      <c r="CJ764" s="1767"/>
      <c r="CK764" s="1767"/>
      <c r="CL764" s="1767"/>
      <c r="CM764" s="1767"/>
      <c r="CN764" s="1767"/>
      <c r="CO764" s="1767"/>
      <c r="CP764" s="1767"/>
      <c r="CQ764" s="1767"/>
      <c r="CR764" s="1767"/>
      <c r="CS764" s="1767"/>
      <c r="CT764" s="1767"/>
      <c r="CU764" s="1767"/>
      <c r="CV764" s="1767"/>
    </row>
    <row r="765" spans="1:100" ht="63.75" customHeight="1">
      <c r="A765" s="892">
        <v>24</v>
      </c>
      <c r="B765" s="892" t="s">
        <v>440</v>
      </c>
      <c r="C765" s="892" t="s">
        <v>1784</v>
      </c>
      <c r="D765" s="892" t="s">
        <v>150</v>
      </c>
      <c r="E765" s="892">
        <v>1027</v>
      </c>
      <c r="F765" s="892">
        <v>73</v>
      </c>
      <c r="G765" s="892">
        <v>24</v>
      </c>
      <c r="H765" s="892" t="s">
        <v>2103</v>
      </c>
      <c r="I765" s="892" t="s">
        <v>2004</v>
      </c>
      <c r="J765" s="2386" t="s">
        <v>2104</v>
      </c>
      <c r="K765" s="2403" t="s">
        <v>445</v>
      </c>
      <c r="L765" s="200" t="s">
        <v>2097</v>
      </c>
      <c r="M765" s="892" t="s">
        <v>152</v>
      </c>
      <c r="N765" s="1303"/>
      <c r="O765" s="892" t="s">
        <v>447</v>
      </c>
      <c r="P765" s="892" t="s">
        <v>1959</v>
      </c>
      <c r="Q765" s="1303"/>
      <c r="R765" s="892" t="s">
        <v>157</v>
      </c>
      <c r="S765" s="1303"/>
      <c r="T765" s="1303"/>
      <c r="U765" s="1303"/>
      <c r="V765" s="1303"/>
      <c r="W765" s="1303"/>
      <c r="X765" s="1303"/>
      <c r="Y765" s="1303"/>
      <c r="Z765" s="1303"/>
      <c r="AA765" s="1303"/>
      <c r="AB765" s="1303"/>
      <c r="AC765" s="1303"/>
      <c r="AD765" s="1303"/>
      <c r="AE765" s="1303"/>
      <c r="AF765" s="892" t="s">
        <v>450</v>
      </c>
      <c r="AG765" s="892" t="s">
        <v>1993</v>
      </c>
      <c r="AH765" s="892" t="s">
        <v>466</v>
      </c>
      <c r="AI765" s="892" t="s">
        <v>623</v>
      </c>
      <c r="AJ765" s="892" t="s">
        <v>450</v>
      </c>
      <c r="AK765" s="1303"/>
      <c r="AL765" s="1303"/>
      <c r="AM765" s="1303"/>
      <c r="AN765" s="984" t="s">
        <v>2080</v>
      </c>
      <c r="AO765" s="892" t="s">
        <v>1801</v>
      </c>
      <c r="AP765" s="892" t="s">
        <v>2105</v>
      </c>
      <c r="AQ765" s="892" t="s">
        <v>445</v>
      </c>
      <c r="AR765" s="892" t="s">
        <v>445</v>
      </c>
      <c r="AS765" s="892" t="s">
        <v>445</v>
      </c>
      <c r="AT765" s="892" t="s">
        <v>2106</v>
      </c>
      <c r="AU765" s="892" t="s">
        <v>445</v>
      </c>
      <c r="AV765" s="892" t="s">
        <v>445</v>
      </c>
      <c r="AW765" s="892" t="s">
        <v>445</v>
      </c>
      <c r="AX765" s="892" t="s">
        <v>1872</v>
      </c>
      <c r="AY765" s="892" t="s">
        <v>1872</v>
      </c>
      <c r="AZ765" s="892" t="s">
        <v>445</v>
      </c>
      <c r="BA765" s="892" t="s">
        <v>445</v>
      </c>
      <c r="BB765" s="892" t="s">
        <v>1872</v>
      </c>
      <c r="BC765" s="892" t="s">
        <v>1872</v>
      </c>
      <c r="BD765" s="892" t="s">
        <v>445</v>
      </c>
      <c r="BE765" s="892" t="s">
        <v>445</v>
      </c>
      <c r="BF765" s="892" t="s">
        <v>445</v>
      </c>
      <c r="BG765" s="892" t="s">
        <v>445</v>
      </c>
      <c r="BH765" s="892" t="s">
        <v>153</v>
      </c>
      <c r="BI765" s="892" t="s">
        <v>153</v>
      </c>
      <c r="BJ765" s="892" t="s">
        <v>197</v>
      </c>
      <c r="BK765" s="1303"/>
      <c r="BL765" s="1303"/>
      <c r="BM765" s="1303" t="s">
        <v>450</v>
      </c>
      <c r="BN765" s="1303"/>
      <c r="BO765" s="1303"/>
      <c r="BP765" s="892" t="s">
        <v>445</v>
      </c>
      <c r="BQ765" s="892" t="s">
        <v>1818</v>
      </c>
      <c r="BR765" s="892" t="s">
        <v>1873</v>
      </c>
      <c r="BS765" s="892" t="s">
        <v>1807</v>
      </c>
      <c r="BT765" s="892" t="s">
        <v>545</v>
      </c>
      <c r="BU765" s="892" t="s">
        <v>1807</v>
      </c>
      <c r="BV765" s="892" t="s">
        <v>1874</v>
      </c>
      <c r="BW765" s="892" t="s">
        <v>445</v>
      </c>
      <c r="BX765" s="1303"/>
      <c r="BY765" s="1303"/>
      <c r="BZ765" s="1303"/>
      <c r="CA765" s="1303"/>
      <c r="CB765" s="1303"/>
      <c r="CC765" s="1303"/>
      <c r="CD765" s="1303"/>
      <c r="CE765" s="1303"/>
      <c r="CF765" s="1303"/>
      <c r="CG765" s="1303"/>
      <c r="CH765" s="1303"/>
      <c r="CI765" s="1303"/>
      <c r="CJ765" s="1303"/>
      <c r="CK765" s="1303"/>
      <c r="CL765" s="1303"/>
      <c r="CM765" s="1303"/>
      <c r="CN765" s="1303"/>
      <c r="CO765" s="1303"/>
      <c r="CP765" s="1303"/>
      <c r="CQ765" s="1303"/>
      <c r="CR765" s="1303"/>
      <c r="CS765" s="1303"/>
      <c r="CT765" s="1303"/>
      <c r="CU765" s="1303"/>
      <c r="CV765" s="1303"/>
    </row>
    <row r="766" spans="1:100" ht="50.25" customHeight="1">
      <c r="A766" s="892"/>
      <c r="B766" s="892"/>
      <c r="C766" s="892"/>
      <c r="D766" s="892"/>
      <c r="E766" s="892"/>
      <c r="F766" s="892"/>
      <c r="G766" s="892"/>
      <c r="H766" s="892"/>
      <c r="I766" s="892"/>
      <c r="J766" s="2386"/>
      <c r="K766" s="2404"/>
      <c r="L766" s="383" t="s">
        <v>2107</v>
      </c>
      <c r="M766" s="892"/>
      <c r="N766" s="1303"/>
      <c r="O766" s="892"/>
      <c r="P766" s="892"/>
      <c r="Q766" s="1303"/>
      <c r="R766" s="892"/>
      <c r="S766" s="1303"/>
      <c r="T766" s="1303"/>
      <c r="U766" s="1303"/>
      <c r="V766" s="1303"/>
      <c r="W766" s="1303"/>
      <c r="X766" s="1303"/>
      <c r="Y766" s="1303"/>
      <c r="Z766" s="1303"/>
      <c r="AA766" s="1303"/>
      <c r="AB766" s="1303"/>
      <c r="AC766" s="1303"/>
      <c r="AD766" s="1303"/>
      <c r="AE766" s="1303"/>
      <c r="AF766" s="892"/>
      <c r="AG766" s="892"/>
      <c r="AH766" s="892"/>
      <c r="AI766" s="892"/>
      <c r="AJ766" s="892"/>
      <c r="AK766" s="1303"/>
      <c r="AL766" s="1303"/>
      <c r="AM766" s="1303"/>
      <c r="AN766" s="984"/>
      <c r="AO766" s="892"/>
      <c r="AP766" s="892"/>
      <c r="AQ766" s="892"/>
      <c r="AR766" s="892"/>
      <c r="AS766" s="892"/>
      <c r="AT766" s="892"/>
      <c r="AU766" s="892"/>
      <c r="AV766" s="892"/>
      <c r="AW766" s="892"/>
      <c r="AX766" s="892"/>
      <c r="AY766" s="892"/>
      <c r="AZ766" s="892"/>
      <c r="BA766" s="892"/>
      <c r="BB766" s="892"/>
      <c r="BC766" s="892"/>
      <c r="BD766" s="892"/>
      <c r="BE766" s="892"/>
      <c r="BF766" s="892"/>
      <c r="BG766" s="892"/>
      <c r="BH766" s="892"/>
      <c r="BI766" s="892"/>
      <c r="BJ766" s="892"/>
      <c r="BK766" s="1303"/>
      <c r="BL766" s="1303"/>
      <c r="BM766" s="1303"/>
      <c r="BN766" s="1303"/>
      <c r="BO766" s="1303"/>
      <c r="BP766" s="892"/>
      <c r="BQ766" s="892"/>
      <c r="BR766" s="892"/>
      <c r="BS766" s="892"/>
      <c r="BT766" s="892"/>
      <c r="BU766" s="892"/>
      <c r="BV766" s="892"/>
      <c r="BW766" s="892"/>
      <c r="BX766" s="1303"/>
      <c r="BY766" s="1303"/>
      <c r="BZ766" s="1303"/>
      <c r="CA766" s="1303"/>
      <c r="CB766" s="1303"/>
      <c r="CC766" s="1303"/>
      <c r="CD766" s="1303"/>
      <c r="CE766" s="1303"/>
      <c r="CF766" s="1303"/>
      <c r="CG766" s="1303"/>
      <c r="CH766" s="1303"/>
      <c r="CI766" s="1303"/>
      <c r="CJ766" s="1303"/>
      <c r="CK766" s="1303"/>
      <c r="CL766" s="1303"/>
      <c r="CM766" s="1303"/>
      <c r="CN766" s="1303"/>
      <c r="CO766" s="1303"/>
      <c r="CP766" s="1303"/>
      <c r="CQ766" s="1303"/>
      <c r="CR766" s="1303"/>
      <c r="CS766" s="1303"/>
      <c r="CT766" s="1303"/>
      <c r="CU766" s="1303"/>
      <c r="CV766" s="1303"/>
    </row>
    <row r="767" spans="1:100" ht="15" customHeight="1">
      <c r="A767" s="892"/>
      <c r="B767" s="892"/>
      <c r="C767" s="892"/>
      <c r="D767" s="892"/>
      <c r="E767" s="892"/>
      <c r="F767" s="892"/>
      <c r="G767" s="892"/>
      <c r="H767" s="892"/>
      <c r="I767" s="892"/>
      <c r="J767" s="2386"/>
      <c r="K767" s="2404"/>
      <c r="L767" s="383" t="s">
        <v>2108</v>
      </c>
      <c r="M767" s="892"/>
      <c r="N767" s="1303"/>
      <c r="O767" s="892"/>
      <c r="P767" s="892"/>
      <c r="Q767" s="1303"/>
      <c r="R767" s="892"/>
      <c r="S767" s="1303"/>
      <c r="T767" s="1303"/>
      <c r="U767" s="1303"/>
      <c r="V767" s="1303"/>
      <c r="W767" s="1303"/>
      <c r="X767" s="1303"/>
      <c r="Y767" s="1303"/>
      <c r="Z767" s="1303"/>
      <c r="AA767" s="1303"/>
      <c r="AB767" s="1303"/>
      <c r="AC767" s="1303"/>
      <c r="AD767" s="1303"/>
      <c r="AE767" s="1303"/>
      <c r="AF767" s="892"/>
      <c r="AG767" s="892"/>
      <c r="AH767" s="892"/>
      <c r="AI767" s="892"/>
      <c r="AJ767" s="892"/>
      <c r="AK767" s="1303"/>
      <c r="AL767" s="1303"/>
      <c r="AM767" s="1303"/>
      <c r="AN767" s="984"/>
      <c r="AO767" s="892"/>
      <c r="AP767" s="892"/>
      <c r="AQ767" s="892"/>
      <c r="AR767" s="892"/>
      <c r="AS767" s="892"/>
      <c r="AT767" s="892"/>
      <c r="AU767" s="892"/>
      <c r="AV767" s="892"/>
      <c r="AW767" s="892"/>
      <c r="AX767" s="892"/>
      <c r="AY767" s="892"/>
      <c r="AZ767" s="892"/>
      <c r="BA767" s="892"/>
      <c r="BB767" s="892"/>
      <c r="BC767" s="892"/>
      <c r="BD767" s="892"/>
      <c r="BE767" s="892"/>
      <c r="BF767" s="892"/>
      <c r="BG767" s="892"/>
      <c r="BH767" s="892"/>
      <c r="BI767" s="892"/>
      <c r="BJ767" s="892"/>
      <c r="BK767" s="1303"/>
      <c r="BL767" s="1303"/>
      <c r="BM767" s="1303"/>
      <c r="BN767" s="1303"/>
      <c r="BO767" s="1303"/>
      <c r="BP767" s="892"/>
      <c r="BQ767" s="892"/>
      <c r="BR767" s="892"/>
      <c r="BS767" s="892"/>
      <c r="BT767" s="892"/>
      <c r="BU767" s="892"/>
      <c r="BV767" s="892"/>
      <c r="BW767" s="892"/>
      <c r="BX767" s="1303"/>
      <c r="BY767" s="1303"/>
      <c r="BZ767" s="1303"/>
      <c r="CA767" s="1303"/>
      <c r="CB767" s="1303"/>
      <c r="CC767" s="1303"/>
      <c r="CD767" s="1303"/>
      <c r="CE767" s="1303"/>
      <c r="CF767" s="1303"/>
      <c r="CG767" s="1303"/>
      <c r="CH767" s="1303"/>
      <c r="CI767" s="1303"/>
      <c r="CJ767" s="1303"/>
      <c r="CK767" s="1303"/>
      <c r="CL767" s="1303"/>
      <c r="CM767" s="1303"/>
      <c r="CN767" s="1303"/>
      <c r="CO767" s="1303"/>
      <c r="CP767" s="1303"/>
      <c r="CQ767" s="1303"/>
      <c r="CR767" s="1303"/>
      <c r="CS767" s="1303"/>
      <c r="CT767" s="1303"/>
      <c r="CU767" s="1303"/>
      <c r="CV767" s="1303"/>
    </row>
    <row r="768" spans="1:100" ht="15" customHeight="1">
      <c r="A768" s="892"/>
      <c r="B768" s="892"/>
      <c r="C768" s="892"/>
      <c r="D768" s="892"/>
      <c r="E768" s="892"/>
      <c r="F768" s="892"/>
      <c r="G768" s="892"/>
      <c r="H768" s="892"/>
      <c r="I768" s="892"/>
      <c r="J768" s="2386"/>
      <c r="K768" s="2404"/>
      <c r="L768" s="383" t="s">
        <v>2109</v>
      </c>
      <c r="M768" s="892"/>
      <c r="N768" s="1303"/>
      <c r="O768" s="892"/>
      <c r="P768" s="892"/>
      <c r="Q768" s="1303"/>
      <c r="R768" s="892"/>
      <c r="S768" s="1303"/>
      <c r="T768" s="1303"/>
      <c r="U768" s="1303"/>
      <c r="V768" s="1303"/>
      <c r="W768" s="1303"/>
      <c r="X768" s="1303"/>
      <c r="Y768" s="1303"/>
      <c r="Z768" s="1303"/>
      <c r="AA768" s="1303"/>
      <c r="AB768" s="1303"/>
      <c r="AC768" s="1303"/>
      <c r="AD768" s="1303"/>
      <c r="AE768" s="1303"/>
      <c r="AF768" s="892"/>
      <c r="AG768" s="892"/>
      <c r="AH768" s="892"/>
      <c r="AI768" s="892"/>
      <c r="AJ768" s="892"/>
      <c r="AK768" s="1303"/>
      <c r="AL768" s="1303"/>
      <c r="AM768" s="1303"/>
      <c r="AN768" s="984"/>
      <c r="AO768" s="892"/>
      <c r="AP768" s="892"/>
      <c r="AQ768" s="892"/>
      <c r="AR768" s="892"/>
      <c r="AS768" s="892"/>
      <c r="AT768" s="892"/>
      <c r="AU768" s="892"/>
      <c r="AV768" s="892"/>
      <c r="AW768" s="892"/>
      <c r="AX768" s="892"/>
      <c r="AY768" s="892"/>
      <c r="AZ768" s="892"/>
      <c r="BA768" s="892"/>
      <c r="BB768" s="892"/>
      <c r="BC768" s="892"/>
      <c r="BD768" s="892"/>
      <c r="BE768" s="892"/>
      <c r="BF768" s="892"/>
      <c r="BG768" s="892"/>
      <c r="BH768" s="892"/>
      <c r="BI768" s="892"/>
      <c r="BJ768" s="892"/>
      <c r="BK768" s="1303"/>
      <c r="BL768" s="1303"/>
      <c r="BM768" s="1303"/>
      <c r="BN768" s="1303"/>
      <c r="BO768" s="1303"/>
      <c r="BP768" s="892"/>
      <c r="BQ768" s="892"/>
      <c r="BR768" s="892"/>
      <c r="BS768" s="892"/>
      <c r="BT768" s="892"/>
      <c r="BU768" s="892"/>
      <c r="BV768" s="892"/>
      <c r="BW768" s="892"/>
      <c r="BX768" s="1303"/>
      <c r="BY768" s="1303"/>
      <c r="BZ768" s="1303"/>
      <c r="CA768" s="1303"/>
      <c r="CB768" s="1303"/>
      <c r="CC768" s="1303"/>
      <c r="CD768" s="1303"/>
      <c r="CE768" s="1303"/>
      <c r="CF768" s="1303"/>
      <c r="CG768" s="1303"/>
      <c r="CH768" s="1303"/>
      <c r="CI768" s="1303"/>
      <c r="CJ768" s="1303"/>
      <c r="CK768" s="1303"/>
      <c r="CL768" s="1303"/>
      <c r="CM768" s="1303"/>
      <c r="CN768" s="1303"/>
      <c r="CO768" s="1303"/>
      <c r="CP768" s="1303"/>
      <c r="CQ768" s="1303"/>
      <c r="CR768" s="1303"/>
      <c r="CS768" s="1303"/>
      <c r="CT768" s="1303"/>
      <c r="CU768" s="1303"/>
      <c r="CV768" s="1303"/>
    </row>
    <row r="769" spans="1:100" ht="25.5" customHeight="1">
      <c r="A769" s="892"/>
      <c r="B769" s="892"/>
      <c r="C769" s="892"/>
      <c r="D769" s="892"/>
      <c r="E769" s="892"/>
      <c r="F769" s="892"/>
      <c r="G769" s="892"/>
      <c r="H769" s="892"/>
      <c r="I769" s="892"/>
      <c r="J769" s="2386"/>
      <c r="K769" s="2525"/>
      <c r="L769" s="383" t="s">
        <v>2110</v>
      </c>
      <c r="M769" s="892"/>
      <c r="N769" s="1303"/>
      <c r="O769" s="892"/>
      <c r="P769" s="892"/>
      <c r="Q769" s="1303"/>
      <c r="R769" s="892"/>
      <c r="S769" s="1303"/>
      <c r="T769" s="1303"/>
      <c r="U769" s="1303"/>
      <c r="V769" s="1303"/>
      <c r="W769" s="1303"/>
      <c r="X769" s="1303"/>
      <c r="Y769" s="1303"/>
      <c r="Z769" s="1303"/>
      <c r="AA769" s="1303"/>
      <c r="AB769" s="1303"/>
      <c r="AC769" s="1303"/>
      <c r="AD769" s="1303"/>
      <c r="AE769" s="1303"/>
      <c r="AF769" s="892"/>
      <c r="AG769" s="892"/>
      <c r="AH769" s="892"/>
      <c r="AI769" s="892"/>
      <c r="AJ769" s="892"/>
      <c r="AK769" s="1303"/>
      <c r="AL769" s="1303"/>
      <c r="AM769" s="1303"/>
      <c r="AN769" s="984"/>
      <c r="AO769" s="892"/>
      <c r="AP769" s="892"/>
      <c r="AQ769" s="892"/>
      <c r="AR769" s="892"/>
      <c r="AS769" s="892"/>
      <c r="AT769" s="892"/>
      <c r="AU769" s="892"/>
      <c r="AV769" s="892"/>
      <c r="AW769" s="892"/>
      <c r="AX769" s="892"/>
      <c r="AY769" s="892"/>
      <c r="AZ769" s="892"/>
      <c r="BA769" s="892"/>
      <c r="BB769" s="892"/>
      <c r="BC769" s="892"/>
      <c r="BD769" s="892"/>
      <c r="BE769" s="892"/>
      <c r="BF769" s="892"/>
      <c r="BG769" s="892"/>
      <c r="BH769" s="892"/>
      <c r="BI769" s="892"/>
      <c r="BJ769" s="892"/>
      <c r="BK769" s="1303"/>
      <c r="BL769" s="1303"/>
      <c r="BM769" s="1303"/>
      <c r="BN769" s="1303"/>
      <c r="BO769" s="1303"/>
      <c r="BP769" s="892"/>
      <c r="BQ769" s="892"/>
      <c r="BR769" s="892"/>
      <c r="BS769" s="892"/>
      <c r="BT769" s="892"/>
      <c r="BU769" s="892"/>
      <c r="BV769" s="892"/>
      <c r="BW769" s="892"/>
      <c r="BX769" s="1303"/>
      <c r="BY769" s="1303"/>
      <c r="BZ769" s="1303"/>
      <c r="CA769" s="1303"/>
      <c r="CB769" s="1303"/>
      <c r="CC769" s="1303"/>
      <c r="CD769" s="1303"/>
      <c r="CE769" s="1303"/>
      <c r="CF769" s="1303"/>
      <c r="CG769" s="1303"/>
      <c r="CH769" s="1303"/>
      <c r="CI769" s="1303"/>
      <c r="CJ769" s="1303"/>
      <c r="CK769" s="1303"/>
      <c r="CL769" s="1303"/>
      <c r="CM769" s="1303"/>
      <c r="CN769" s="1303"/>
      <c r="CO769" s="1303"/>
      <c r="CP769" s="1303"/>
      <c r="CQ769" s="1303"/>
      <c r="CR769" s="1303"/>
      <c r="CS769" s="1303"/>
      <c r="CT769" s="1303"/>
      <c r="CU769" s="1303"/>
      <c r="CV769" s="1303"/>
    </row>
    <row r="770" spans="1:100" ht="15" customHeight="1">
      <c r="A770" s="890">
        <v>1</v>
      </c>
      <c r="B770" s="884" t="s">
        <v>440</v>
      </c>
      <c r="C770" s="1036" t="s">
        <v>2111</v>
      </c>
      <c r="D770" s="884" t="s">
        <v>150</v>
      </c>
      <c r="E770" s="1036">
        <v>1030</v>
      </c>
      <c r="F770" s="1036">
        <v>11</v>
      </c>
      <c r="G770" s="1036">
        <v>4</v>
      </c>
      <c r="H770" s="1037" t="s">
        <v>2112</v>
      </c>
      <c r="I770" s="1036" t="s">
        <v>2113</v>
      </c>
      <c r="J770" s="2340" t="s">
        <v>1061</v>
      </c>
      <c r="K770" s="2343" t="s">
        <v>445</v>
      </c>
      <c r="L770" s="129" t="s">
        <v>2114</v>
      </c>
      <c r="M770" s="895" t="s">
        <v>152</v>
      </c>
      <c r="N770" s="895"/>
      <c r="O770" s="890" t="s">
        <v>447</v>
      </c>
      <c r="P770" s="1036" t="s">
        <v>2115</v>
      </c>
      <c r="Q770" s="895"/>
      <c r="R770" s="898" t="s">
        <v>157</v>
      </c>
      <c r="S770" s="895"/>
      <c r="T770" s="1038"/>
      <c r="U770" s="1038"/>
      <c r="V770" s="1038"/>
      <c r="W770" s="1038"/>
      <c r="X770" s="1038"/>
      <c r="Y770" s="1038"/>
      <c r="Z770" s="1038"/>
      <c r="AA770" s="1038"/>
      <c r="AB770" s="1038"/>
      <c r="AC770" s="1038"/>
      <c r="AD770" s="1038"/>
      <c r="AE770" s="1038"/>
      <c r="AF770" s="1036" t="s">
        <v>450</v>
      </c>
      <c r="AG770" s="1036" t="s">
        <v>2116</v>
      </c>
      <c r="AH770" s="1038" t="s">
        <v>452</v>
      </c>
      <c r="AI770" s="1038" t="s">
        <v>585</v>
      </c>
      <c r="AJ770" s="1038" t="s">
        <v>450</v>
      </c>
      <c r="AK770" s="1038"/>
      <c r="AL770" s="1038"/>
      <c r="AM770" s="1038"/>
      <c r="AN770" s="1037" t="s">
        <v>2117</v>
      </c>
      <c r="AO770" s="1036" t="s">
        <v>2118</v>
      </c>
      <c r="AP770" s="1036" t="s">
        <v>2119</v>
      </c>
      <c r="AQ770" s="1038" t="s">
        <v>445</v>
      </c>
      <c r="AR770" s="1038" t="s">
        <v>445</v>
      </c>
      <c r="AS770" s="1038" t="s">
        <v>151</v>
      </c>
      <c r="AT770" s="1036" t="s">
        <v>2120</v>
      </c>
      <c r="AU770" s="1038" t="s">
        <v>457</v>
      </c>
      <c r="AV770" s="1038" t="s">
        <v>457</v>
      </c>
      <c r="AW770" s="1038" t="s">
        <v>457</v>
      </c>
      <c r="AX770" s="1036" t="s">
        <v>2121</v>
      </c>
      <c r="AY770" s="1036" t="s">
        <v>2121</v>
      </c>
      <c r="AZ770" s="1036" t="s">
        <v>2121</v>
      </c>
      <c r="BA770" s="1036" t="s">
        <v>2121</v>
      </c>
      <c r="BB770" s="1036" t="s">
        <v>2121</v>
      </c>
      <c r="BC770" s="1036" t="s">
        <v>2121</v>
      </c>
      <c r="BD770" s="1036" t="s">
        <v>457</v>
      </c>
      <c r="BE770" s="1036" t="s">
        <v>457</v>
      </c>
      <c r="BF770" s="1036" t="s">
        <v>2122</v>
      </c>
      <c r="BG770" s="1036" t="s">
        <v>2123</v>
      </c>
      <c r="BH770" s="1043" t="s">
        <v>158</v>
      </c>
      <c r="BI770" s="1043" t="s">
        <v>158</v>
      </c>
      <c r="BJ770" s="1043" t="s">
        <v>158</v>
      </c>
      <c r="BK770" s="1038"/>
      <c r="BL770" s="1038"/>
      <c r="BM770" s="1038" t="s">
        <v>450</v>
      </c>
      <c r="BN770" s="1038"/>
      <c r="BO770" s="1038"/>
      <c r="BP770" s="1036" t="s">
        <v>445</v>
      </c>
      <c r="BQ770" s="1038"/>
      <c r="BR770" s="1038"/>
      <c r="BS770" s="1038"/>
      <c r="BT770" s="1038"/>
      <c r="BU770" s="1036" t="s">
        <v>2124</v>
      </c>
      <c r="BV770" s="1036" t="s">
        <v>2124</v>
      </c>
      <c r="BW770" s="1038" t="s">
        <v>1796</v>
      </c>
      <c r="BX770" s="1038" t="s">
        <v>457</v>
      </c>
      <c r="BY770" s="1038"/>
      <c r="BZ770" s="1038" t="s">
        <v>450</v>
      </c>
      <c r="CA770" s="1037" t="s">
        <v>2117</v>
      </c>
      <c r="CB770" s="1460"/>
      <c r="CC770" s="1206"/>
      <c r="CD770" s="1038" t="s">
        <v>450</v>
      </c>
      <c r="CE770" s="1206"/>
      <c r="CF770" s="1206"/>
      <c r="CG770" s="1206"/>
      <c r="CH770" s="1206"/>
      <c r="CI770" s="1206"/>
      <c r="CJ770" s="1206"/>
      <c r="CK770" s="919" t="s">
        <v>2124</v>
      </c>
      <c r="CL770" s="919" t="s">
        <v>2124</v>
      </c>
      <c r="CM770" s="919" t="s">
        <v>2121</v>
      </c>
      <c r="CN770" s="919" t="s">
        <v>2121</v>
      </c>
      <c r="CO770" s="919" t="s">
        <v>2121</v>
      </c>
      <c r="CP770" s="919" t="s">
        <v>2121</v>
      </c>
      <c r="CQ770" s="919" t="s">
        <v>2121</v>
      </c>
      <c r="CR770" s="919" t="s">
        <v>2121</v>
      </c>
      <c r="CS770" s="919" t="s">
        <v>457</v>
      </c>
      <c r="CT770" s="919" t="s">
        <v>457</v>
      </c>
      <c r="CU770" s="919" t="s">
        <v>2122</v>
      </c>
      <c r="CV770" s="919" t="s">
        <v>2123</v>
      </c>
    </row>
    <row r="771" spans="1:100" ht="15" customHeight="1">
      <c r="A771" s="890"/>
      <c r="B771" s="884"/>
      <c r="C771" s="1036"/>
      <c r="D771" s="884"/>
      <c r="E771" s="1036"/>
      <c r="F771" s="1036"/>
      <c r="G771" s="1036"/>
      <c r="H771" s="1037"/>
      <c r="I771" s="1036"/>
      <c r="J771" s="2340"/>
      <c r="K771" s="2429"/>
      <c r="L771" s="129" t="s">
        <v>2125</v>
      </c>
      <c r="M771" s="895"/>
      <c r="N771" s="895"/>
      <c r="O771" s="890"/>
      <c r="P771" s="1036"/>
      <c r="Q771" s="895"/>
      <c r="R771" s="898"/>
      <c r="S771" s="895"/>
      <c r="T771" s="1038"/>
      <c r="U771" s="1038"/>
      <c r="V771" s="1038"/>
      <c r="W771" s="1038"/>
      <c r="X771" s="1038"/>
      <c r="Y771" s="1038"/>
      <c r="Z771" s="1038"/>
      <c r="AA771" s="1038"/>
      <c r="AB771" s="1038"/>
      <c r="AC771" s="1038"/>
      <c r="AD771" s="1038"/>
      <c r="AE771" s="1038"/>
      <c r="AF771" s="1038"/>
      <c r="AG771" s="1038"/>
      <c r="AH771" s="1038"/>
      <c r="AI771" s="1038"/>
      <c r="AJ771" s="1038"/>
      <c r="AK771" s="1038"/>
      <c r="AL771" s="1038"/>
      <c r="AM771" s="1038"/>
      <c r="AN771" s="1037"/>
      <c r="AO771" s="1038"/>
      <c r="AP771" s="1036"/>
      <c r="AQ771" s="1038"/>
      <c r="AR771" s="1038"/>
      <c r="AS771" s="1038"/>
      <c r="AT771" s="1038"/>
      <c r="AU771" s="1038"/>
      <c r="AV771" s="1038"/>
      <c r="AW771" s="1038"/>
      <c r="AX771" s="1038"/>
      <c r="AY771" s="1038"/>
      <c r="AZ771" s="1038"/>
      <c r="BA771" s="1038"/>
      <c r="BB771" s="1038"/>
      <c r="BC771" s="1038"/>
      <c r="BD771" s="1038"/>
      <c r="BE771" s="1038"/>
      <c r="BF771" s="1036"/>
      <c r="BG771" s="1038"/>
      <c r="BH771" s="1043"/>
      <c r="BI771" s="1043"/>
      <c r="BJ771" s="1043"/>
      <c r="BK771" s="1038"/>
      <c r="BL771" s="1038"/>
      <c r="BM771" s="1038"/>
      <c r="BN771" s="1038"/>
      <c r="BO771" s="1038"/>
      <c r="BP771" s="1036"/>
      <c r="BQ771" s="1038"/>
      <c r="BR771" s="1038"/>
      <c r="BS771" s="1038"/>
      <c r="BT771" s="1038"/>
      <c r="BU771" s="1038"/>
      <c r="BV771" s="1038"/>
      <c r="BW771" s="1038"/>
      <c r="BX771" s="1038"/>
      <c r="BY771" s="1038"/>
      <c r="BZ771" s="1038"/>
      <c r="CA771" s="1037"/>
      <c r="CB771" s="1460"/>
      <c r="CC771" s="1206"/>
      <c r="CD771" s="1038"/>
      <c r="CE771" s="1206"/>
      <c r="CF771" s="1206"/>
      <c r="CG771" s="1206"/>
      <c r="CH771" s="1206"/>
      <c r="CI771" s="1206"/>
      <c r="CJ771" s="1206"/>
      <c r="CK771" s="1070"/>
      <c r="CL771" s="1070"/>
      <c r="CM771" s="1070"/>
      <c r="CN771" s="1070"/>
      <c r="CO771" s="1070"/>
      <c r="CP771" s="1070"/>
      <c r="CQ771" s="1070"/>
      <c r="CR771" s="1070"/>
      <c r="CS771" s="1070"/>
      <c r="CT771" s="1070"/>
      <c r="CU771" s="1070"/>
      <c r="CV771" s="1070"/>
    </row>
    <row r="772" spans="1:100" ht="15" customHeight="1">
      <c r="A772" s="890"/>
      <c r="B772" s="884"/>
      <c r="C772" s="1036"/>
      <c r="D772" s="884"/>
      <c r="E772" s="1036"/>
      <c r="F772" s="1036"/>
      <c r="G772" s="1036"/>
      <c r="H772" s="1037"/>
      <c r="I772" s="1036"/>
      <c r="J772" s="2340"/>
      <c r="K772" s="2430"/>
      <c r="L772" s="139" t="s">
        <v>2126</v>
      </c>
      <c r="M772" s="895"/>
      <c r="N772" s="895"/>
      <c r="O772" s="890"/>
      <c r="P772" s="1036"/>
      <c r="Q772" s="895"/>
      <c r="R772" s="898"/>
      <c r="S772" s="895"/>
      <c r="T772" s="1038"/>
      <c r="U772" s="1038"/>
      <c r="V772" s="1038"/>
      <c r="W772" s="1038"/>
      <c r="X772" s="1038"/>
      <c r="Y772" s="1038"/>
      <c r="Z772" s="1038"/>
      <c r="AA772" s="1038"/>
      <c r="AB772" s="1038"/>
      <c r="AC772" s="1038"/>
      <c r="AD772" s="1038"/>
      <c r="AE772" s="1038"/>
      <c r="AF772" s="1038"/>
      <c r="AG772" s="1038"/>
      <c r="AH772" s="1038"/>
      <c r="AI772" s="1038"/>
      <c r="AJ772" s="1038"/>
      <c r="AK772" s="1038"/>
      <c r="AL772" s="1038"/>
      <c r="AM772" s="1038"/>
      <c r="AN772" s="1037"/>
      <c r="AO772" s="1038"/>
      <c r="AP772" s="1036"/>
      <c r="AQ772" s="1038"/>
      <c r="AR772" s="1038"/>
      <c r="AS772" s="1038"/>
      <c r="AT772" s="1038"/>
      <c r="AU772" s="1038"/>
      <c r="AV772" s="1038"/>
      <c r="AW772" s="1038"/>
      <c r="AX772" s="1038"/>
      <c r="AY772" s="1038"/>
      <c r="AZ772" s="1038"/>
      <c r="BA772" s="1038"/>
      <c r="BB772" s="1038"/>
      <c r="BC772" s="1038"/>
      <c r="BD772" s="1038"/>
      <c r="BE772" s="1038"/>
      <c r="BF772" s="1036"/>
      <c r="BG772" s="1038"/>
      <c r="BH772" s="1043"/>
      <c r="BI772" s="1043"/>
      <c r="BJ772" s="1043"/>
      <c r="BK772" s="1038"/>
      <c r="BL772" s="1038"/>
      <c r="BM772" s="1038"/>
      <c r="BN772" s="1038"/>
      <c r="BO772" s="1038"/>
      <c r="BP772" s="1036"/>
      <c r="BQ772" s="1038"/>
      <c r="BR772" s="1038"/>
      <c r="BS772" s="1038"/>
      <c r="BT772" s="1038"/>
      <c r="BU772" s="1038"/>
      <c r="BV772" s="1038"/>
      <c r="BW772" s="1038"/>
      <c r="BX772" s="1038"/>
      <c r="BY772" s="1038"/>
      <c r="BZ772" s="1038"/>
      <c r="CA772" s="1037"/>
      <c r="CB772" s="1460"/>
      <c r="CC772" s="1206"/>
      <c r="CD772" s="1038"/>
      <c r="CE772" s="1206"/>
      <c r="CF772" s="1206"/>
      <c r="CG772" s="1206"/>
      <c r="CH772" s="1206"/>
      <c r="CI772" s="1206"/>
      <c r="CJ772" s="1206"/>
      <c r="CK772" s="1070"/>
      <c r="CL772" s="1070"/>
      <c r="CM772" s="1070"/>
      <c r="CN772" s="1070"/>
      <c r="CO772" s="1070"/>
      <c r="CP772" s="1070"/>
      <c r="CQ772" s="1070"/>
      <c r="CR772" s="1070"/>
      <c r="CS772" s="1070"/>
      <c r="CT772" s="1070"/>
      <c r="CU772" s="1070"/>
      <c r="CV772" s="1070"/>
    </row>
    <row r="773" spans="1:100" ht="15" customHeight="1">
      <c r="A773" s="890">
        <v>2</v>
      </c>
      <c r="B773" s="884" t="s">
        <v>440</v>
      </c>
      <c r="C773" s="1036" t="s">
        <v>2111</v>
      </c>
      <c r="D773" s="890" t="s">
        <v>150</v>
      </c>
      <c r="E773" s="1036">
        <v>1030</v>
      </c>
      <c r="F773" s="1036">
        <v>46</v>
      </c>
      <c r="G773" s="1036">
        <v>10</v>
      </c>
      <c r="H773" s="1037" t="s">
        <v>2127</v>
      </c>
      <c r="I773" s="1036" t="s">
        <v>1487</v>
      </c>
      <c r="J773" s="2340" t="s">
        <v>2128</v>
      </c>
      <c r="K773" s="2343" t="s">
        <v>445</v>
      </c>
      <c r="L773" s="148" t="s">
        <v>2129</v>
      </c>
      <c r="M773" s="890" t="s">
        <v>152</v>
      </c>
      <c r="N773" s="895"/>
      <c r="O773" s="890" t="s">
        <v>447</v>
      </c>
      <c r="P773" s="898" t="s">
        <v>448</v>
      </c>
      <c r="Q773" s="895"/>
      <c r="R773" s="898" t="s">
        <v>157</v>
      </c>
      <c r="S773" s="895"/>
      <c r="T773" s="895"/>
      <c r="U773" s="895"/>
      <c r="V773" s="895"/>
      <c r="W773" s="895"/>
      <c r="X773" s="895"/>
      <c r="Y773" s="895"/>
      <c r="Z773" s="895"/>
      <c r="AA773" s="895"/>
      <c r="AB773" s="895"/>
      <c r="AC773" s="895"/>
      <c r="AD773" s="895"/>
      <c r="AE773" s="895"/>
      <c r="AF773" s="1036" t="s">
        <v>450</v>
      </c>
      <c r="AG773" s="1036" t="s">
        <v>1812</v>
      </c>
      <c r="AH773" s="1038" t="s">
        <v>452</v>
      </c>
      <c r="AI773" s="1038" t="s">
        <v>585</v>
      </c>
      <c r="AJ773" s="1038" t="s">
        <v>450</v>
      </c>
      <c r="AK773" s="895"/>
      <c r="AL773" s="895"/>
      <c r="AM773" s="895"/>
      <c r="AN773" s="1037" t="s">
        <v>2130</v>
      </c>
      <c r="AO773" s="1036" t="s">
        <v>2131</v>
      </c>
      <c r="AP773" s="1036" t="s">
        <v>2132</v>
      </c>
      <c r="AQ773" s="1036" t="s">
        <v>445</v>
      </c>
      <c r="AR773" s="1036" t="s">
        <v>445</v>
      </c>
      <c r="AS773" s="1036" t="s">
        <v>445</v>
      </c>
      <c r="AT773" s="1036" t="s">
        <v>2133</v>
      </c>
      <c r="AU773" s="1036" t="s">
        <v>2134</v>
      </c>
      <c r="AV773" s="1036" t="s">
        <v>2135</v>
      </c>
      <c r="AW773" s="1036" t="s">
        <v>2136</v>
      </c>
      <c r="AX773" s="1036" t="s">
        <v>2121</v>
      </c>
      <c r="AY773" s="1036" t="s">
        <v>2121</v>
      </c>
      <c r="AZ773" s="1036" t="s">
        <v>2121</v>
      </c>
      <c r="BA773" s="1036" t="s">
        <v>2121</v>
      </c>
      <c r="BB773" s="1036" t="s">
        <v>2121</v>
      </c>
      <c r="BC773" s="1036" t="s">
        <v>2121</v>
      </c>
      <c r="BD773" s="1036" t="s">
        <v>445</v>
      </c>
      <c r="BE773" s="1036" t="s">
        <v>445</v>
      </c>
      <c r="BF773" s="1036" t="s">
        <v>2122</v>
      </c>
      <c r="BG773" s="1036" t="s">
        <v>2123</v>
      </c>
      <c r="BH773" s="1043" t="s">
        <v>158</v>
      </c>
      <c r="BI773" s="1043" t="s">
        <v>158</v>
      </c>
      <c r="BJ773" s="1043" t="s">
        <v>158</v>
      </c>
      <c r="BK773" s="895"/>
      <c r="BL773" s="895"/>
      <c r="BM773" s="895" t="s">
        <v>450</v>
      </c>
      <c r="BN773" s="895"/>
      <c r="BO773" s="895"/>
      <c r="BP773" s="1036" t="s">
        <v>445</v>
      </c>
      <c r="BQ773" s="895"/>
      <c r="BR773" s="895"/>
      <c r="BS773" s="895"/>
      <c r="BT773" s="895"/>
      <c r="BU773" s="1036" t="s">
        <v>2137</v>
      </c>
      <c r="BV773" s="1036" t="s">
        <v>2124</v>
      </c>
      <c r="BW773" s="1038" t="s">
        <v>457</v>
      </c>
      <c r="BX773" s="895"/>
      <c r="BY773" s="895"/>
      <c r="BZ773" s="895"/>
      <c r="CA773" s="895"/>
      <c r="CB773" s="924"/>
      <c r="CC773" s="899"/>
      <c r="CD773" s="899"/>
      <c r="CE773" s="899"/>
      <c r="CF773" s="899"/>
      <c r="CG773" s="899"/>
      <c r="CH773" s="899"/>
      <c r="CI773" s="899"/>
      <c r="CJ773" s="899"/>
      <c r="CK773" s="899"/>
      <c r="CL773" s="899"/>
      <c r="CM773" s="899"/>
      <c r="CN773" s="899"/>
      <c r="CO773" s="899"/>
      <c r="CP773" s="899"/>
      <c r="CQ773" s="899"/>
      <c r="CR773" s="899"/>
      <c r="CS773" s="899"/>
      <c r="CT773" s="899"/>
      <c r="CU773" s="899"/>
      <c r="CV773" s="899"/>
    </row>
    <row r="774" spans="1:100" ht="15" customHeight="1">
      <c r="A774" s="890"/>
      <c r="B774" s="884"/>
      <c r="C774" s="1036"/>
      <c r="D774" s="890"/>
      <c r="E774" s="1036"/>
      <c r="F774" s="1036"/>
      <c r="G774" s="1036"/>
      <c r="H774" s="1037"/>
      <c r="I774" s="1036"/>
      <c r="J774" s="2340"/>
      <c r="K774" s="2429"/>
      <c r="L774" s="148" t="s">
        <v>2138</v>
      </c>
      <c r="M774" s="890"/>
      <c r="N774" s="895"/>
      <c r="O774" s="890"/>
      <c r="P774" s="898"/>
      <c r="Q774" s="895"/>
      <c r="R774" s="898"/>
      <c r="S774" s="895"/>
      <c r="T774" s="895"/>
      <c r="U774" s="895"/>
      <c r="V774" s="895"/>
      <c r="W774" s="895"/>
      <c r="X774" s="895"/>
      <c r="Y774" s="895"/>
      <c r="Z774" s="895"/>
      <c r="AA774" s="895"/>
      <c r="AB774" s="895"/>
      <c r="AC774" s="895"/>
      <c r="AD774" s="895"/>
      <c r="AE774" s="895"/>
      <c r="AF774" s="1036"/>
      <c r="AG774" s="1038"/>
      <c r="AH774" s="1038"/>
      <c r="AI774" s="1038"/>
      <c r="AJ774" s="1038"/>
      <c r="AK774" s="895"/>
      <c r="AL774" s="895"/>
      <c r="AM774" s="895"/>
      <c r="AN774" s="1037"/>
      <c r="AO774" s="1036"/>
      <c r="AP774" s="1036"/>
      <c r="AQ774" s="1036"/>
      <c r="AR774" s="1036"/>
      <c r="AS774" s="1036"/>
      <c r="AT774" s="1036"/>
      <c r="AU774" s="1036"/>
      <c r="AV774" s="1036"/>
      <c r="AW774" s="1036"/>
      <c r="AX774" s="1036"/>
      <c r="AY774" s="1036"/>
      <c r="AZ774" s="1036"/>
      <c r="BA774" s="1036"/>
      <c r="BB774" s="1036"/>
      <c r="BC774" s="1036"/>
      <c r="BD774" s="1036"/>
      <c r="BE774" s="1036"/>
      <c r="BF774" s="1036"/>
      <c r="BG774" s="1036"/>
      <c r="BH774" s="1043"/>
      <c r="BI774" s="1043"/>
      <c r="BJ774" s="1043"/>
      <c r="BK774" s="895"/>
      <c r="BL774" s="895"/>
      <c r="BM774" s="895"/>
      <c r="BN774" s="895"/>
      <c r="BO774" s="895"/>
      <c r="BP774" s="1036"/>
      <c r="BQ774" s="895"/>
      <c r="BR774" s="895"/>
      <c r="BS774" s="895"/>
      <c r="BT774" s="895"/>
      <c r="BU774" s="1036"/>
      <c r="BV774" s="1036"/>
      <c r="BW774" s="1038"/>
      <c r="BX774" s="895"/>
      <c r="BY774" s="895"/>
      <c r="BZ774" s="895"/>
      <c r="CA774" s="895"/>
      <c r="CB774" s="925"/>
      <c r="CC774" s="903"/>
      <c r="CD774" s="903"/>
      <c r="CE774" s="903"/>
      <c r="CF774" s="903"/>
      <c r="CG774" s="903"/>
      <c r="CH774" s="903"/>
      <c r="CI774" s="903"/>
      <c r="CJ774" s="903"/>
      <c r="CK774" s="903"/>
      <c r="CL774" s="903"/>
      <c r="CM774" s="903"/>
      <c r="CN774" s="903"/>
      <c r="CO774" s="903"/>
      <c r="CP774" s="903"/>
      <c r="CQ774" s="903"/>
      <c r="CR774" s="903"/>
      <c r="CS774" s="903"/>
      <c r="CT774" s="903"/>
      <c r="CU774" s="903"/>
      <c r="CV774" s="903"/>
    </row>
    <row r="775" spans="1:100" ht="15" customHeight="1">
      <c r="A775" s="890"/>
      <c r="B775" s="884"/>
      <c r="C775" s="1036"/>
      <c r="D775" s="890"/>
      <c r="E775" s="1036"/>
      <c r="F775" s="1036"/>
      <c r="G775" s="1036"/>
      <c r="H775" s="1037"/>
      <c r="I775" s="1036"/>
      <c r="J775" s="2340"/>
      <c r="K775" s="2429"/>
      <c r="L775" s="148" t="s">
        <v>2139</v>
      </c>
      <c r="M775" s="890"/>
      <c r="N775" s="895"/>
      <c r="O775" s="890"/>
      <c r="P775" s="898"/>
      <c r="Q775" s="895"/>
      <c r="R775" s="898"/>
      <c r="S775" s="895"/>
      <c r="T775" s="895"/>
      <c r="U775" s="895"/>
      <c r="V775" s="895"/>
      <c r="W775" s="895"/>
      <c r="X775" s="895"/>
      <c r="Y775" s="895"/>
      <c r="Z775" s="895"/>
      <c r="AA775" s="895"/>
      <c r="AB775" s="895"/>
      <c r="AC775" s="895"/>
      <c r="AD775" s="895"/>
      <c r="AE775" s="895"/>
      <c r="AF775" s="1036"/>
      <c r="AG775" s="1038"/>
      <c r="AH775" s="1038"/>
      <c r="AI775" s="1038"/>
      <c r="AJ775" s="1038"/>
      <c r="AK775" s="895"/>
      <c r="AL775" s="895"/>
      <c r="AM775" s="895"/>
      <c r="AN775" s="1037"/>
      <c r="AO775" s="1036"/>
      <c r="AP775" s="1036"/>
      <c r="AQ775" s="1036"/>
      <c r="AR775" s="1036"/>
      <c r="AS775" s="1036"/>
      <c r="AT775" s="1036"/>
      <c r="AU775" s="1036"/>
      <c r="AV775" s="1036"/>
      <c r="AW775" s="1036"/>
      <c r="AX775" s="1036"/>
      <c r="AY775" s="1036"/>
      <c r="AZ775" s="1036"/>
      <c r="BA775" s="1036"/>
      <c r="BB775" s="1036"/>
      <c r="BC775" s="1036"/>
      <c r="BD775" s="1036"/>
      <c r="BE775" s="1036"/>
      <c r="BF775" s="1036"/>
      <c r="BG775" s="1036"/>
      <c r="BH775" s="1043"/>
      <c r="BI775" s="1043"/>
      <c r="BJ775" s="1043"/>
      <c r="BK775" s="895"/>
      <c r="BL775" s="895"/>
      <c r="BM775" s="895"/>
      <c r="BN775" s="895"/>
      <c r="BO775" s="895"/>
      <c r="BP775" s="1036"/>
      <c r="BQ775" s="895"/>
      <c r="BR775" s="895"/>
      <c r="BS775" s="895"/>
      <c r="BT775" s="895"/>
      <c r="BU775" s="1036"/>
      <c r="BV775" s="1036"/>
      <c r="BW775" s="1038"/>
      <c r="BX775" s="895"/>
      <c r="BY775" s="895"/>
      <c r="BZ775" s="895"/>
      <c r="CA775" s="895"/>
      <c r="CB775" s="925"/>
      <c r="CC775" s="903"/>
      <c r="CD775" s="903"/>
      <c r="CE775" s="903"/>
      <c r="CF775" s="903"/>
      <c r="CG775" s="903"/>
      <c r="CH775" s="903"/>
      <c r="CI775" s="903"/>
      <c r="CJ775" s="903"/>
      <c r="CK775" s="903"/>
      <c r="CL775" s="903"/>
      <c r="CM775" s="903"/>
      <c r="CN775" s="903"/>
      <c r="CO775" s="903"/>
      <c r="CP775" s="903"/>
      <c r="CQ775" s="903"/>
      <c r="CR775" s="903"/>
      <c r="CS775" s="903"/>
      <c r="CT775" s="903"/>
      <c r="CU775" s="903"/>
      <c r="CV775" s="903"/>
    </row>
    <row r="776" spans="1:100" ht="15" customHeight="1">
      <c r="A776" s="890"/>
      <c r="B776" s="884"/>
      <c r="C776" s="1036"/>
      <c r="D776" s="890"/>
      <c r="E776" s="1036"/>
      <c r="F776" s="1036"/>
      <c r="G776" s="1036"/>
      <c r="H776" s="1037"/>
      <c r="I776" s="1036"/>
      <c r="J776" s="2340"/>
      <c r="K776" s="2429"/>
      <c r="L776" s="148" t="s">
        <v>2140</v>
      </c>
      <c r="M776" s="890"/>
      <c r="N776" s="895"/>
      <c r="O776" s="890"/>
      <c r="P776" s="898"/>
      <c r="Q776" s="895"/>
      <c r="R776" s="898"/>
      <c r="S776" s="895"/>
      <c r="T776" s="895"/>
      <c r="U776" s="895"/>
      <c r="V776" s="895"/>
      <c r="W776" s="895"/>
      <c r="X776" s="895"/>
      <c r="Y776" s="895"/>
      <c r="Z776" s="895"/>
      <c r="AA776" s="895"/>
      <c r="AB776" s="895"/>
      <c r="AC776" s="895"/>
      <c r="AD776" s="895"/>
      <c r="AE776" s="895"/>
      <c r="AF776" s="1036"/>
      <c r="AG776" s="1038"/>
      <c r="AH776" s="1038"/>
      <c r="AI776" s="1038"/>
      <c r="AJ776" s="1038"/>
      <c r="AK776" s="895"/>
      <c r="AL776" s="895"/>
      <c r="AM776" s="895"/>
      <c r="AN776" s="1037"/>
      <c r="AO776" s="1036"/>
      <c r="AP776" s="1036"/>
      <c r="AQ776" s="1036"/>
      <c r="AR776" s="1036"/>
      <c r="AS776" s="1036"/>
      <c r="AT776" s="1036"/>
      <c r="AU776" s="1036"/>
      <c r="AV776" s="1036"/>
      <c r="AW776" s="1036"/>
      <c r="AX776" s="1036"/>
      <c r="AY776" s="1036"/>
      <c r="AZ776" s="1036"/>
      <c r="BA776" s="1036"/>
      <c r="BB776" s="1036"/>
      <c r="BC776" s="1036"/>
      <c r="BD776" s="1036"/>
      <c r="BE776" s="1036"/>
      <c r="BF776" s="1036"/>
      <c r="BG776" s="1036"/>
      <c r="BH776" s="1043"/>
      <c r="BI776" s="1043"/>
      <c r="BJ776" s="1043"/>
      <c r="BK776" s="895"/>
      <c r="BL776" s="895"/>
      <c r="BM776" s="895"/>
      <c r="BN776" s="895"/>
      <c r="BO776" s="895"/>
      <c r="BP776" s="1036"/>
      <c r="BQ776" s="895"/>
      <c r="BR776" s="895"/>
      <c r="BS776" s="895"/>
      <c r="BT776" s="895"/>
      <c r="BU776" s="1036"/>
      <c r="BV776" s="1036"/>
      <c r="BW776" s="1038"/>
      <c r="BX776" s="895"/>
      <c r="BY776" s="895"/>
      <c r="BZ776" s="895"/>
      <c r="CA776" s="895"/>
      <c r="CB776" s="925"/>
      <c r="CC776" s="903"/>
      <c r="CD776" s="903"/>
      <c r="CE776" s="903"/>
      <c r="CF776" s="903"/>
      <c r="CG776" s="903"/>
      <c r="CH776" s="903"/>
      <c r="CI776" s="903"/>
      <c r="CJ776" s="903"/>
      <c r="CK776" s="903"/>
      <c r="CL776" s="903"/>
      <c r="CM776" s="903"/>
      <c r="CN776" s="903"/>
      <c r="CO776" s="903"/>
      <c r="CP776" s="903"/>
      <c r="CQ776" s="903"/>
      <c r="CR776" s="903"/>
      <c r="CS776" s="903"/>
      <c r="CT776" s="903"/>
      <c r="CU776" s="903"/>
      <c r="CV776" s="903"/>
    </row>
    <row r="777" spans="1:100" ht="15" customHeight="1">
      <c r="A777" s="890"/>
      <c r="B777" s="884"/>
      <c r="C777" s="1036"/>
      <c r="D777" s="890"/>
      <c r="E777" s="1036"/>
      <c r="F777" s="1036"/>
      <c r="G777" s="1036"/>
      <c r="H777" s="1037"/>
      <c r="I777" s="1036"/>
      <c r="J777" s="2340"/>
      <c r="K777" s="2429"/>
      <c r="L777" s="308" t="s">
        <v>2141</v>
      </c>
      <c r="M777" s="890"/>
      <c r="N777" s="895"/>
      <c r="O777" s="890"/>
      <c r="P777" s="898"/>
      <c r="Q777" s="895"/>
      <c r="R777" s="898"/>
      <c r="S777" s="895"/>
      <c r="T777" s="895"/>
      <c r="U777" s="895"/>
      <c r="V777" s="895"/>
      <c r="W777" s="895"/>
      <c r="X777" s="895"/>
      <c r="Y777" s="895"/>
      <c r="Z777" s="895"/>
      <c r="AA777" s="895"/>
      <c r="AB777" s="895"/>
      <c r="AC777" s="895"/>
      <c r="AD777" s="895"/>
      <c r="AE777" s="895"/>
      <c r="AF777" s="1036"/>
      <c r="AG777" s="1036" t="s">
        <v>2142</v>
      </c>
      <c r="AH777" s="1038"/>
      <c r="AI777" s="1038"/>
      <c r="AJ777" s="1038"/>
      <c r="AK777" s="895"/>
      <c r="AL777" s="895"/>
      <c r="AM777" s="895"/>
      <c r="AN777" s="1037"/>
      <c r="AO777" s="1036"/>
      <c r="AP777" s="1036"/>
      <c r="AQ777" s="1036"/>
      <c r="AR777" s="1036"/>
      <c r="AS777" s="1036"/>
      <c r="AT777" s="1036"/>
      <c r="AU777" s="1036"/>
      <c r="AV777" s="1036"/>
      <c r="AW777" s="1036"/>
      <c r="AX777" s="1036"/>
      <c r="AY777" s="1036"/>
      <c r="AZ777" s="1036"/>
      <c r="BA777" s="1036"/>
      <c r="BB777" s="1036"/>
      <c r="BC777" s="1036"/>
      <c r="BD777" s="1036"/>
      <c r="BE777" s="1036"/>
      <c r="BF777" s="1036"/>
      <c r="BG777" s="1036"/>
      <c r="BH777" s="1043"/>
      <c r="BI777" s="1043"/>
      <c r="BJ777" s="1043"/>
      <c r="BK777" s="895"/>
      <c r="BL777" s="895"/>
      <c r="BM777" s="895"/>
      <c r="BN777" s="895"/>
      <c r="BO777" s="895"/>
      <c r="BP777" s="1036"/>
      <c r="BQ777" s="895"/>
      <c r="BR777" s="895"/>
      <c r="BS777" s="895"/>
      <c r="BT777" s="895"/>
      <c r="BU777" s="1036"/>
      <c r="BV777" s="1036"/>
      <c r="BW777" s="1038"/>
      <c r="BX777" s="895"/>
      <c r="BY777" s="895"/>
      <c r="BZ777" s="895"/>
      <c r="CA777" s="895"/>
      <c r="CB777" s="925"/>
      <c r="CC777" s="903"/>
      <c r="CD777" s="903"/>
      <c r="CE777" s="903"/>
      <c r="CF777" s="903"/>
      <c r="CG777" s="903"/>
      <c r="CH777" s="903"/>
      <c r="CI777" s="903"/>
      <c r="CJ777" s="903"/>
      <c r="CK777" s="903"/>
      <c r="CL777" s="903"/>
      <c r="CM777" s="903"/>
      <c r="CN777" s="903"/>
      <c r="CO777" s="903"/>
      <c r="CP777" s="903"/>
      <c r="CQ777" s="903"/>
      <c r="CR777" s="903"/>
      <c r="CS777" s="903"/>
      <c r="CT777" s="903"/>
      <c r="CU777" s="903"/>
      <c r="CV777" s="903"/>
    </row>
    <row r="778" spans="1:100" ht="15">
      <c r="A778" s="890"/>
      <c r="B778" s="884"/>
      <c r="C778" s="1036"/>
      <c r="D778" s="890"/>
      <c r="E778" s="1036"/>
      <c r="F778" s="1036"/>
      <c r="G778" s="1036"/>
      <c r="H778" s="1037"/>
      <c r="I778" s="1036"/>
      <c r="J778" s="2340"/>
      <c r="K778" s="2429"/>
      <c r="L778" s="309" t="s">
        <v>2143</v>
      </c>
      <c r="M778" s="890"/>
      <c r="N778" s="895"/>
      <c r="O778" s="890"/>
      <c r="P778" s="898"/>
      <c r="Q778" s="895"/>
      <c r="R778" s="898"/>
      <c r="S778" s="895"/>
      <c r="T778" s="895"/>
      <c r="U778" s="895"/>
      <c r="V778" s="895"/>
      <c r="W778" s="895"/>
      <c r="X778" s="895"/>
      <c r="Y778" s="895"/>
      <c r="Z778" s="895"/>
      <c r="AA778" s="895"/>
      <c r="AB778" s="895"/>
      <c r="AC778" s="895"/>
      <c r="AD778" s="895"/>
      <c r="AE778" s="895"/>
      <c r="AF778" s="1036"/>
      <c r="AG778" s="1038"/>
      <c r="AH778" s="1038"/>
      <c r="AI778" s="1038"/>
      <c r="AJ778" s="1038"/>
      <c r="AK778" s="895"/>
      <c r="AL778" s="895"/>
      <c r="AM778" s="895"/>
      <c r="AN778" s="1037"/>
      <c r="AO778" s="1036"/>
      <c r="AP778" s="1036"/>
      <c r="AQ778" s="1036"/>
      <c r="AR778" s="1036"/>
      <c r="AS778" s="1036"/>
      <c r="AT778" s="1036"/>
      <c r="AU778" s="1036"/>
      <c r="AV778" s="1036"/>
      <c r="AW778" s="1036"/>
      <c r="AX778" s="1036"/>
      <c r="AY778" s="1036"/>
      <c r="AZ778" s="1036"/>
      <c r="BA778" s="1036"/>
      <c r="BB778" s="1036"/>
      <c r="BC778" s="1036"/>
      <c r="BD778" s="1036"/>
      <c r="BE778" s="1036"/>
      <c r="BF778" s="1036"/>
      <c r="BG778" s="1036"/>
      <c r="BH778" s="1043"/>
      <c r="BI778" s="1043"/>
      <c r="BJ778" s="1043"/>
      <c r="BK778" s="895"/>
      <c r="BL778" s="895"/>
      <c r="BM778" s="895"/>
      <c r="BN778" s="895"/>
      <c r="BO778" s="895"/>
      <c r="BP778" s="1036"/>
      <c r="BQ778" s="895"/>
      <c r="BR778" s="895"/>
      <c r="BS778" s="895"/>
      <c r="BT778" s="895"/>
      <c r="BU778" s="1036"/>
      <c r="BV778" s="1036"/>
      <c r="BW778" s="1038"/>
      <c r="BX778" s="895"/>
      <c r="BY778" s="895"/>
      <c r="BZ778" s="895"/>
      <c r="CA778" s="895"/>
      <c r="CB778" s="925"/>
      <c r="CC778" s="903"/>
      <c r="CD778" s="903"/>
      <c r="CE778" s="903"/>
      <c r="CF778" s="903"/>
      <c r="CG778" s="903"/>
      <c r="CH778" s="903"/>
      <c r="CI778" s="903"/>
      <c r="CJ778" s="903"/>
      <c r="CK778" s="903"/>
      <c r="CL778" s="903"/>
      <c r="CM778" s="903"/>
      <c r="CN778" s="903"/>
      <c r="CO778" s="903"/>
      <c r="CP778" s="903"/>
      <c r="CQ778" s="903"/>
      <c r="CR778" s="903"/>
      <c r="CS778" s="903"/>
      <c r="CT778" s="903"/>
      <c r="CU778" s="903"/>
      <c r="CV778" s="903"/>
    </row>
    <row r="779" spans="1:100" ht="15">
      <c r="A779" s="890"/>
      <c r="B779" s="884"/>
      <c r="C779" s="1036"/>
      <c r="D779" s="890"/>
      <c r="E779" s="1036"/>
      <c r="F779" s="1036"/>
      <c r="G779" s="1036"/>
      <c r="H779" s="1037"/>
      <c r="I779" s="1036"/>
      <c r="J779" s="2340"/>
      <c r="K779" s="2429"/>
      <c r="L779" s="309" t="s">
        <v>2129</v>
      </c>
      <c r="M779" s="890"/>
      <c r="N779" s="895"/>
      <c r="O779" s="890"/>
      <c r="P779" s="898"/>
      <c r="Q779" s="895"/>
      <c r="R779" s="898"/>
      <c r="S779" s="895"/>
      <c r="T779" s="895"/>
      <c r="U779" s="895"/>
      <c r="V779" s="895"/>
      <c r="W779" s="895"/>
      <c r="X779" s="895"/>
      <c r="Y779" s="895"/>
      <c r="Z779" s="895"/>
      <c r="AA779" s="895"/>
      <c r="AB779" s="895"/>
      <c r="AC779" s="895"/>
      <c r="AD779" s="895"/>
      <c r="AE779" s="895"/>
      <c r="AF779" s="1036"/>
      <c r="AG779" s="1038"/>
      <c r="AH779" s="1038"/>
      <c r="AI779" s="1038"/>
      <c r="AJ779" s="1038"/>
      <c r="AK779" s="895"/>
      <c r="AL779" s="895"/>
      <c r="AM779" s="895"/>
      <c r="AN779" s="1037"/>
      <c r="AO779" s="1036"/>
      <c r="AP779" s="1036"/>
      <c r="AQ779" s="1036"/>
      <c r="AR779" s="1036"/>
      <c r="AS779" s="1036"/>
      <c r="AT779" s="1036"/>
      <c r="AU779" s="1036"/>
      <c r="AV779" s="1036"/>
      <c r="AW779" s="1036"/>
      <c r="AX779" s="1036"/>
      <c r="AY779" s="1036"/>
      <c r="AZ779" s="1036"/>
      <c r="BA779" s="1036"/>
      <c r="BB779" s="1036"/>
      <c r="BC779" s="1036"/>
      <c r="BD779" s="1036"/>
      <c r="BE779" s="1036"/>
      <c r="BF779" s="1036"/>
      <c r="BG779" s="1036"/>
      <c r="BH779" s="1043"/>
      <c r="BI779" s="1043"/>
      <c r="BJ779" s="1043"/>
      <c r="BK779" s="895"/>
      <c r="BL779" s="895"/>
      <c r="BM779" s="895"/>
      <c r="BN779" s="895"/>
      <c r="BO779" s="895"/>
      <c r="BP779" s="1036"/>
      <c r="BQ779" s="895"/>
      <c r="BR779" s="895"/>
      <c r="BS779" s="895"/>
      <c r="BT779" s="895"/>
      <c r="BU779" s="1036"/>
      <c r="BV779" s="1036"/>
      <c r="BW779" s="1038"/>
      <c r="BX779" s="895"/>
      <c r="BY779" s="895"/>
      <c r="BZ779" s="895"/>
      <c r="CA779" s="895"/>
      <c r="CB779" s="925"/>
      <c r="CC779" s="903"/>
      <c r="CD779" s="903"/>
      <c r="CE779" s="903"/>
      <c r="CF779" s="903"/>
      <c r="CG779" s="903"/>
      <c r="CH779" s="903"/>
      <c r="CI779" s="903"/>
      <c r="CJ779" s="903"/>
      <c r="CK779" s="903"/>
      <c r="CL779" s="903"/>
      <c r="CM779" s="903"/>
      <c r="CN779" s="903"/>
      <c r="CO779" s="903"/>
      <c r="CP779" s="903"/>
      <c r="CQ779" s="903"/>
      <c r="CR779" s="903"/>
      <c r="CS779" s="903"/>
      <c r="CT779" s="903"/>
      <c r="CU779" s="903"/>
      <c r="CV779" s="903"/>
    </row>
    <row r="780" spans="1:100" ht="30">
      <c r="A780" s="890"/>
      <c r="B780" s="884"/>
      <c r="C780" s="1036"/>
      <c r="D780" s="890"/>
      <c r="E780" s="1036"/>
      <c r="F780" s="1036"/>
      <c r="G780" s="1036"/>
      <c r="H780" s="1037"/>
      <c r="I780" s="1036"/>
      <c r="J780" s="2340"/>
      <c r="K780" s="2429"/>
      <c r="L780" s="309" t="s">
        <v>2144</v>
      </c>
      <c r="M780" s="890"/>
      <c r="N780" s="895"/>
      <c r="O780" s="890"/>
      <c r="P780" s="898"/>
      <c r="Q780" s="895"/>
      <c r="R780" s="898"/>
      <c r="S780" s="895"/>
      <c r="T780" s="895"/>
      <c r="U780" s="895"/>
      <c r="V780" s="895"/>
      <c r="W780" s="895"/>
      <c r="X780" s="895"/>
      <c r="Y780" s="895"/>
      <c r="Z780" s="895"/>
      <c r="AA780" s="895"/>
      <c r="AB780" s="895"/>
      <c r="AC780" s="895"/>
      <c r="AD780" s="895"/>
      <c r="AE780" s="895"/>
      <c r="AF780" s="1036"/>
      <c r="AG780" s="1038"/>
      <c r="AH780" s="1038"/>
      <c r="AI780" s="1038"/>
      <c r="AJ780" s="1038"/>
      <c r="AK780" s="895"/>
      <c r="AL780" s="895"/>
      <c r="AM780" s="895"/>
      <c r="AN780" s="1037"/>
      <c r="AO780" s="1036"/>
      <c r="AP780" s="1036"/>
      <c r="AQ780" s="1036"/>
      <c r="AR780" s="1036"/>
      <c r="AS780" s="1036"/>
      <c r="AT780" s="1036"/>
      <c r="AU780" s="1036"/>
      <c r="AV780" s="1036"/>
      <c r="AW780" s="1036"/>
      <c r="AX780" s="1036"/>
      <c r="AY780" s="1036"/>
      <c r="AZ780" s="1036"/>
      <c r="BA780" s="1036"/>
      <c r="BB780" s="1036"/>
      <c r="BC780" s="1036"/>
      <c r="BD780" s="1036"/>
      <c r="BE780" s="1036"/>
      <c r="BF780" s="1036"/>
      <c r="BG780" s="1036"/>
      <c r="BH780" s="1043"/>
      <c r="BI780" s="1043"/>
      <c r="BJ780" s="1043"/>
      <c r="BK780" s="895"/>
      <c r="BL780" s="895"/>
      <c r="BM780" s="895"/>
      <c r="BN780" s="895"/>
      <c r="BO780" s="895"/>
      <c r="BP780" s="1036"/>
      <c r="BQ780" s="895"/>
      <c r="BR780" s="895"/>
      <c r="BS780" s="895"/>
      <c r="BT780" s="895"/>
      <c r="BU780" s="1036"/>
      <c r="BV780" s="1036"/>
      <c r="BW780" s="1038"/>
      <c r="BX780" s="895"/>
      <c r="BY780" s="895"/>
      <c r="BZ780" s="895"/>
      <c r="CA780" s="895"/>
      <c r="CB780" s="925"/>
      <c r="CC780" s="903"/>
      <c r="CD780" s="903"/>
      <c r="CE780" s="903"/>
      <c r="CF780" s="903"/>
      <c r="CG780" s="903"/>
      <c r="CH780" s="903"/>
      <c r="CI780" s="903"/>
      <c r="CJ780" s="903"/>
      <c r="CK780" s="903"/>
      <c r="CL780" s="903"/>
      <c r="CM780" s="903"/>
      <c r="CN780" s="903"/>
      <c r="CO780" s="903"/>
      <c r="CP780" s="903"/>
      <c r="CQ780" s="903"/>
      <c r="CR780" s="903"/>
      <c r="CS780" s="903"/>
      <c r="CT780" s="903"/>
      <c r="CU780" s="903"/>
      <c r="CV780" s="903"/>
    </row>
    <row r="781" spans="1:100" ht="30">
      <c r="A781" s="890"/>
      <c r="B781" s="884"/>
      <c r="C781" s="1036"/>
      <c r="D781" s="890"/>
      <c r="E781" s="1036"/>
      <c r="F781" s="1036"/>
      <c r="G781" s="1036"/>
      <c r="H781" s="1037"/>
      <c r="I781" s="1036"/>
      <c r="J781" s="2340"/>
      <c r="K781" s="2430"/>
      <c r="L781" s="309" t="s">
        <v>2145</v>
      </c>
      <c r="M781" s="890"/>
      <c r="N781" s="895"/>
      <c r="O781" s="890"/>
      <c r="P781" s="898"/>
      <c r="Q781" s="895"/>
      <c r="R781" s="898"/>
      <c r="S781" s="895"/>
      <c r="T781" s="895"/>
      <c r="U781" s="895"/>
      <c r="V781" s="895"/>
      <c r="W781" s="895"/>
      <c r="X781" s="895"/>
      <c r="Y781" s="895"/>
      <c r="Z781" s="895"/>
      <c r="AA781" s="895"/>
      <c r="AB781" s="895"/>
      <c r="AC781" s="895"/>
      <c r="AD781" s="895"/>
      <c r="AE781" s="895"/>
      <c r="AF781" s="1036"/>
      <c r="AG781" s="1038"/>
      <c r="AH781" s="1038"/>
      <c r="AI781" s="1038"/>
      <c r="AJ781" s="1038"/>
      <c r="AK781" s="895"/>
      <c r="AL781" s="895"/>
      <c r="AM781" s="895"/>
      <c r="AN781" s="1037"/>
      <c r="AO781" s="1036"/>
      <c r="AP781" s="1036"/>
      <c r="AQ781" s="1036"/>
      <c r="AR781" s="1036"/>
      <c r="AS781" s="1036"/>
      <c r="AT781" s="1036"/>
      <c r="AU781" s="1036"/>
      <c r="AV781" s="1036"/>
      <c r="AW781" s="1036"/>
      <c r="AX781" s="1036"/>
      <c r="AY781" s="1036"/>
      <c r="AZ781" s="1036"/>
      <c r="BA781" s="1036"/>
      <c r="BB781" s="1036"/>
      <c r="BC781" s="1036"/>
      <c r="BD781" s="1036"/>
      <c r="BE781" s="1036"/>
      <c r="BF781" s="1036"/>
      <c r="BG781" s="1036"/>
      <c r="BH781" s="1043"/>
      <c r="BI781" s="1043"/>
      <c r="BJ781" s="1043"/>
      <c r="BK781" s="895"/>
      <c r="BL781" s="895"/>
      <c r="BM781" s="895"/>
      <c r="BN781" s="895"/>
      <c r="BO781" s="895"/>
      <c r="BP781" s="1036"/>
      <c r="BQ781" s="895"/>
      <c r="BR781" s="895"/>
      <c r="BS781" s="895"/>
      <c r="BT781" s="895"/>
      <c r="BU781" s="1036"/>
      <c r="BV781" s="1036"/>
      <c r="BW781" s="1038"/>
      <c r="BX781" s="895"/>
      <c r="BY781" s="895"/>
      <c r="BZ781" s="895"/>
      <c r="CA781" s="895"/>
      <c r="CB781" s="926"/>
      <c r="CC781" s="900"/>
      <c r="CD781" s="900"/>
      <c r="CE781" s="900"/>
      <c r="CF781" s="900"/>
      <c r="CG781" s="900"/>
      <c r="CH781" s="900"/>
      <c r="CI781" s="900"/>
      <c r="CJ781" s="900"/>
      <c r="CK781" s="900"/>
      <c r="CL781" s="900"/>
      <c r="CM781" s="900"/>
      <c r="CN781" s="900"/>
      <c r="CO781" s="900"/>
      <c r="CP781" s="900"/>
      <c r="CQ781" s="900"/>
      <c r="CR781" s="900"/>
      <c r="CS781" s="900"/>
      <c r="CT781" s="900"/>
      <c r="CU781" s="900"/>
      <c r="CV781" s="900"/>
    </row>
    <row r="782" spans="1:100" ht="283.5">
      <c r="A782" s="252">
        <v>1</v>
      </c>
      <c r="B782" s="145" t="s">
        <v>440</v>
      </c>
      <c r="C782" s="145" t="s">
        <v>2146</v>
      </c>
      <c r="D782" s="145" t="s">
        <v>150</v>
      </c>
      <c r="E782" s="145">
        <v>1040</v>
      </c>
      <c r="F782" s="145">
        <v>1</v>
      </c>
      <c r="G782" s="145">
        <v>15</v>
      </c>
      <c r="H782" s="253" t="s">
        <v>2147</v>
      </c>
      <c r="I782" s="145" t="s">
        <v>443</v>
      </c>
      <c r="J782" s="2379" t="s">
        <v>444</v>
      </c>
      <c r="K782" s="2385" t="s">
        <v>445</v>
      </c>
      <c r="L782" s="254" t="s">
        <v>446</v>
      </c>
      <c r="M782" s="145" t="s">
        <v>152</v>
      </c>
      <c r="N782" s="255"/>
      <c r="O782" s="145" t="s">
        <v>447</v>
      </c>
      <c r="P782" s="145" t="s">
        <v>448</v>
      </c>
      <c r="Q782" s="256"/>
      <c r="R782" s="145" t="s">
        <v>157</v>
      </c>
      <c r="S782" s="257"/>
      <c r="T782" s="257"/>
      <c r="U782" s="257"/>
      <c r="V782" s="257"/>
      <c r="W782" s="257"/>
      <c r="X782" s="258"/>
      <c r="Y782" s="258"/>
      <c r="Z782" s="258"/>
      <c r="AA782" s="258"/>
      <c r="AB782" s="258"/>
      <c r="AC782" s="258"/>
      <c r="AD782" s="258"/>
      <c r="AE782" s="258"/>
      <c r="AF782" s="121" t="s">
        <v>450</v>
      </c>
      <c r="AG782" s="121" t="s">
        <v>451</v>
      </c>
      <c r="AH782" s="121" t="s">
        <v>452</v>
      </c>
      <c r="AI782" s="121" t="s">
        <v>585</v>
      </c>
      <c r="AJ782" s="121" t="s">
        <v>450</v>
      </c>
      <c r="AK782" s="258"/>
      <c r="AL782" s="258"/>
      <c r="AM782" s="258"/>
      <c r="AN782" s="259" t="s">
        <v>2148</v>
      </c>
      <c r="AO782" s="125" t="s">
        <v>2149</v>
      </c>
      <c r="AP782" s="260" t="s">
        <v>2150</v>
      </c>
      <c r="AQ782" s="125" t="s">
        <v>445</v>
      </c>
      <c r="AR782" s="125" t="s">
        <v>445</v>
      </c>
      <c r="AS782" s="125" t="s">
        <v>445</v>
      </c>
      <c r="AT782" s="125" t="s">
        <v>2151</v>
      </c>
      <c r="AU782" s="125" t="s">
        <v>457</v>
      </c>
      <c r="AV782" s="125" t="s">
        <v>457</v>
      </c>
      <c r="AW782" s="125" t="s">
        <v>457</v>
      </c>
      <c r="AX782" s="125" t="s">
        <v>2152</v>
      </c>
      <c r="AY782" s="125" t="s">
        <v>2152</v>
      </c>
      <c r="AZ782" s="125" t="s">
        <v>445</v>
      </c>
      <c r="BA782" s="125" t="s">
        <v>445</v>
      </c>
      <c r="BB782" s="125" t="s">
        <v>2153</v>
      </c>
      <c r="BC782" s="125" t="s">
        <v>2152</v>
      </c>
      <c r="BD782" s="125" t="s">
        <v>457</v>
      </c>
      <c r="BE782" s="125" t="s">
        <v>445</v>
      </c>
      <c r="BF782" s="125" t="s">
        <v>457</v>
      </c>
      <c r="BG782" s="125" t="s">
        <v>445</v>
      </c>
      <c r="BH782" s="125" t="s">
        <v>158</v>
      </c>
      <c r="BI782" s="125" t="s">
        <v>153</v>
      </c>
      <c r="BJ782" s="125" t="s">
        <v>197</v>
      </c>
      <c r="BK782" s="261"/>
      <c r="BL782" s="258"/>
      <c r="BM782" s="125" t="s">
        <v>450</v>
      </c>
      <c r="BN782" s="258"/>
      <c r="BO782" s="258"/>
      <c r="BP782" s="125" t="s">
        <v>445</v>
      </c>
      <c r="BQ782" s="258"/>
      <c r="BR782" s="258"/>
      <c r="BS782" s="258"/>
      <c r="BT782" s="258"/>
      <c r="BU782" s="125" t="s">
        <v>2154</v>
      </c>
      <c r="BV782" s="125" t="s">
        <v>2154</v>
      </c>
      <c r="BW782" s="125" t="s">
        <v>445</v>
      </c>
      <c r="BX782" s="262"/>
      <c r="BY782" s="262"/>
      <c r="BZ782" s="262"/>
      <c r="CA782" s="262"/>
      <c r="CB782" s="262"/>
      <c r="CC782" s="262"/>
      <c r="CD782" s="262"/>
      <c r="CE782" s="262"/>
      <c r="CF782" s="262"/>
      <c r="CG782" s="262"/>
      <c r="CH782" s="262"/>
      <c r="CI782" s="262"/>
      <c r="CJ782" s="262"/>
      <c r="CK782" s="262"/>
      <c r="CL782" s="262"/>
      <c r="CM782" s="262"/>
      <c r="CN782" s="262"/>
      <c r="CO782" s="262"/>
      <c r="CP782" s="262"/>
      <c r="CQ782" s="262"/>
      <c r="CR782" s="262"/>
      <c r="CS782" s="262"/>
      <c r="CT782" s="262"/>
      <c r="CU782" s="262"/>
      <c r="CV782" s="262"/>
    </row>
    <row r="783" spans="1:100" ht="15">
      <c r="A783" s="981">
        <v>2</v>
      </c>
      <c r="B783" s="972" t="s">
        <v>440</v>
      </c>
      <c r="C783" s="972" t="s">
        <v>2155</v>
      </c>
      <c r="D783" s="972" t="s">
        <v>150</v>
      </c>
      <c r="E783" s="972">
        <v>1040</v>
      </c>
      <c r="F783" s="972">
        <v>1</v>
      </c>
      <c r="G783" s="972">
        <v>93</v>
      </c>
      <c r="H783" s="1499" t="s">
        <v>2156</v>
      </c>
      <c r="I783" s="972" t="s">
        <v>443</v>
      </c>
      <c r="J783" s="2406" t="s">
        <v>2157</v>
      </c>
      <c r="K783" s="2384" t="s">
        <v>445</v>
      </c>
      <c r="L783" s="129" t="s">
        <v>446</v>
      </c>
      <c r="M783" s="1551" t="s">
        <v>152</v>
      </c>
      <c r="N783" s="1111"/>
      <c r="O783" s="972" t="s">
        <v>447</v>
      </c>
      <c r="P783" s="972" t="s">
        <v>448</v>
      </c>
      <c r="Q783" s="1123"/>
      <c r="R783" s="972" t="s">
        <v>157</v>
      </c>
      <c r="S783" s="1476"/>
      <c r="T783" s="1476"/>
      <c r="U783" s="1476"/>
      <c r="V783" s="1476"/>
      <c r="W783" s="1476"/>
      <c r="X783" s="1467"/>
      <c r="Y783" s="1467"/>
      <c r="Z783" s="1467"/>
      <c r="AA783" s="1467"/>
      <c r="AB783" s="1467"/>
      <c r="AC783" s="1467"/>
      <c r="AD783" s="1467"/>
      <c r="AE783" s="1467"/>
      <c r="AF783" s="972" t="s">
        <v>450</v>
      </c>
      <c r="AG783" s="972" t="s">
        <v>451</v>
      </c>
      <c r="AH783" s="972" t="s">
        <v>1083</v>
      </c>
      <c r="AI783" s="972" t="s">
        <v>912</v>
      </c>
      <c r="AJ783" s="1464"/>
      <c r="AK783" s="1464"/>
      <c r="AL783" s="1467"/>
      <c r="AM783" s="972" t="s">
        <v>450</v>
      </c>
      <c r="AN783" s="1499" t="s">
        <v>2158</v>
      </c>
      <c r="AO783" s="972" t="s">
        <v>2159</v>
      </c>
      <c r="AP783" s="972" t="s">
        <v>2160</v>
      </c>
      <c r="AQ783" s="972" t="s">
        <v>445</v>
      </c>
      <c r="AR783" s="972" t="s">
        <v>445</v>
      </c>
      <c r="AS783" s="972" t="s">
        <v>445</v>
      </c>
      <c r="AT783" s="972" t="s">
        <v>2161</v>
      </c>
      <c r="AU783" s="972" t="s">
        <v>2162</v>
      </c>
      <c r="AV783" s="972" t="s">
        <v>2162</v>
      </c>
      <c r="AW783" s="972" t="s">
        <v>457</v>
      </c>
      <c r="AX783" s="972" t="s">
        <v>2163</v>
      </c>
      <c r="AY783" s="972" t="s">
        <v>2163</v>
      </c>
      <c r="AZ783" s="972" t="s">
        <v>2163</v>
      </c>
      <c r="BA783" s="972" t="s">
        <v>2163</v>
      </c>
      <c r="BB783" s="972" t="s">
        <v>2164</v>
      </c>
      <c r="BC783" s="972" t="s">
        <v>2164</v>
      </c>
      <c r="BD783" s="972" t="s">
        <v>457</v>
      </c>
      <c r="BE783" s="972" t="s">
        <v>445</v>
      </c>
      <c r="BF783" s="972" t="s">
        <v>2165</v>
      </c>
      <c r="BG783" s="972" t="s">
        <v>2165</v>
      </c>
      <c r="BH783" s="972" t="s">
        <v>153</v>
      </c>
      <c r="BI783" s="972" t="s">
        <v>153</v>
      </c>
      <c r="BJ783" s="972" t="s">
        <v>197</v>
      </c>
      <c r="BK783" s="1467"/>
      <c r="BL783" s="1461"/>
      <c r="BM783" s="1515" t="s">
        <v>450</v>
      </c>
      <c r="BN783" s="1464"/>
      <c r="BO783" s="1467"/>
      <c r="BP783" s="1515" t="s">
        <v>445</v>
      </c>
      <c r="BQ783" s="1464"/>
      <c r="BR783" s="1464"/>
      <c r="BS783" s="1461"/>
      <c r="BT783" s="1464"/>
      <c r="BU783" s="1510" t="s">
        <v>2166</v>
      </c>
      <c r="BV783" s="1510" t="s">
        <v>2166</v>
      </c>
      <c r="BW783" s="1515" t="s">
        <v>445</v>
      </c>
      <c r="BX783" s="1467"/>
      <c r="BY783" s="1461"/>
      <c r="BZ783" s="1461"/>
      <c r="CA783" s="1461"/>
      <c r="CB783" s="1464"/>
      <c r="CC783" s="1461"/>
      <c r="CD783" s="1461"/>
      <c r="CE783" s="1467"/>
      <c r="CF783" s="1467"/>
      <c r="CG783" s="1467"/>
      <c r="CH783" s="1467"/>
      <c r="CI783" s="1467"/>
      <c r="CJ783" s="1467"/>
      <c r="CK783" s="1467"/>
      <c r="CL783" s="1467"/>
      <c r="CM783" s="1467"/>
      <c r="CN783" s="1467"/>
      <c r="CO783" s="1467"/>
      <c r="CP783" s="1467"/>
      <c r="CQ783" s="1467"/>
      <c r="CR783" s="1467"/>
      <c r="CS783" s="1467"/>
      <c r="CT783" s="1467"/>
      <c r="CU783" s="1467"/>
      <c r="CV783" s="1467"/>
    </row>
    <row r="784" spans="1:100" ht="75.75" customHeight="1">
      <c r="A784" s="1496"/>
      <c r="B784" s="1498"/>
      <c r="C784" s="1498"/>
      <c r="D784" s="1498"/>
      <c r="E784" s="1498"/>
      <c r="F784" s="1498"/>
      <c r="G784" s="1498"/>
      <c r="H784" s="1508"/>
      <c r="I784" s="1498"/>
      <c r="J784" s="2407"/>
      <c r="K784" s="2409"/>
      <c r="L784" s="139" t="s">
        <v>2167</v>
      </c>
      <c r="M784" s="1096"/>
      <c r="N784" s="1113"/>
      <c r="O784" s="1498"/>
      <c r="P784" s="1498"/>
      <c r="Q784" s="1125"/>
      <c r="R784" s="1497"/>
      <c r="S784" s="1477"/>
      <c r="T784" s="1477"/>
      <c r="U784" s="1477"/>
      <c r="V784" s="1477"/>
      <c r="W784" s="1478"/>
      <c r="X784" s="1469"/>
      <c r="Y784" s="1469"/>
      <c r="Z784" s="1469"/>
      <c r="AA784" s="1469"/>
      <c r="AB784" s="1469"/>
      <c r="AC784" s="1469"/>
      <c r="AD784" s="1469"/>
      <c r="AE784" s="1469"/>
      <c r="AF784" s="1498"/>
      <c r="AG784" s="1498"/>
      <c r="AH784" s="1498"/>
      <c r="AI784" s="1498"/>
      <c r="AJ784" s="1466"/>
      <c r="AK784" s="1466"/>
      <c r="AL784" s="1469"/>
      <c r="AM784" s="1498"/>
      <c r="AN784" s="1508"/>
      <c r="AO784" s="1498"/>
      <c r="AP784" s="1498"/>
      <c r="AQ784" s="1498"/>
      <c r="AR784" s="1498"/>
      <c r="AS784" s="1498"/>
      <c r="AT784" s="1498"/>
      <c r="AU784" s="1498"/>
      <c r="AV784" s="1498"/>
      <c r="AW784" s="1498"/>
      <c r="AX784" s="1498"/>
      <c r="AY784" s="1498"/>
      <c r="AZ784" s="1498"/>
      <c r="BA784" s="1498"/>
      <c r="BB784" s="1498"/>
      <c r="BC784" s="1498"/>
      <c r="BD784" s="1498"/>
      <c r="BE784" s="1498"/>
      <c r="BF784" s="1498"/>
      <c r="BG784" s="1498"/>
      <c r="BH784" s="1498"/>
      <c r="BI784" s="1498"/>
      <c r="BJ784" s="1498"/>
      <c r="BK784" s="1469"/>
      <c r="BL784" s="1463"/>
      <c r="BM784" s="1517"/>
      <c r="BN784" s="1466"/>
      <c r="BO784" s="1469"/>
      <c r="BP784" s="1517"/>
      <c r="BQ784" s="1466"/>
      <c r="BR784" s="1466"/>
      <c r="BS784" s="1463"/>
      <c r="BT784" s="1466"/>
      <c r="BU784" s="1512"/>
      <c r="BV784" s="1512"/>
      <c r="BW784" s="1517"/>
      <c r="BX784" s="1469"/>
      <c r="BY784" s="1463"/>
      <c r="BZ784" s="1463"/>
      <c r="CA784" s="1463"/>
      <c r="CB784" s="1466"/>
      <c r="CC784" s="1463"/>
      <c r="CD784" s="1463"/>
      <c r="CE784" s="1469"/>
      <c r="CF784" s="1469"/>
      <c r="CG784" s="1469"/>
      <c r="CH784" s="1469"/>
      <c r="CI784" s="1469"/>
      <c r="CJ784" s="1469"/>
      <c r="CK784" s="1469"/>
      <c r="CL784" s="1469"/>
      <c r="CM784" s="1469"/>
      <c r="CN784" s="1469"/>
      <c r="CO784" s="1469"/>
      <c r="CP784" s="1469"/>
      <c r="CQ784" s="1469"/>
      <c r="CR784" s="1469"/>
      <c r="CS784" s="1469"/>
      <c r="CT784" s="1469"/>
      <c r="CU784" s="1469"/>
      <c r="CV784" s="1469"/>
    </row>
    <row r="785" spans="1:100" ht="193.5">
      <c r="A785" s="163">
        <v>3</v>
      </c>
      <c r="B785" s="147" t="s">
        <v>440</v>
      </c>
      <c r="C785" s="147" t="s">
        <v>2168</v>
      </c>
      <c r="D785" s="145" t="s">
        <v>150</v>
      </c>
      <c r="E785" s="145">
        <v>1040</v>
      </c>
      <c r="F785" s="163">
        <v>1</v>
      </c>
      <c r="G785" s="163">
        <v>105</v>
      </c>
      <c r="H785" s="254" t="s">
        <v>2169</v>
      </c>
      <c r="I785" s="145" t="s">
        <v>443</v>
      </c>
      <c r="J785" s="2379" t="s">
        <v>2170</v>
      </c>
      <c r="K785" s="2379" t="s">
        <v>445</v>
      </c>
      <c r="L785" s="253" t="s">
        <v>446</v>
      </c>
      <c r="M785" s="145" t="s">
        <v>152</v>
      </c>
      <c r="N785" s="268"/>
      <c r="O785" s="145" t="s">
        <v>447</v>
      </c>
      <c r="P785" s="145" t="s">
        <v>448</v>
      </c>
      <c r="Q785" s="268"/>
      <c r="R785" s="252" t="s">
        <v>157</v>
      </c>
      <c r="S785" s="269"/>
      <c r="T785" s="269"/>
      <c r="U785" s="269"/>
      <c r="V785" s="269"/>
      <c r="W785" s="269"/>
      <c r="X785" s="270"/>
      <c r="Y785" s="271"/>
      <c r="Z785" s="272"/>
      <c r="AA785" s="272"/>
      <c r="AB785" s="272"/>
      <c r="AC785" s="272"/>
      <c r="AD785" s="272"/>
      <c r="AE785" s="272"/>
      <c r="AF785" s="132" t="s">
        <v>450</v>
      </c>
      <c r="AG785" s="132" t="s">
        <v>451</v>
      </c>
      <c r="AH785" s="132" t="s">
        <v>2171</v>
      </c>
      <c r="AI785" s="132" t="s">
        <v>527</v>
      </c>
      <c r="AJ785" s="272"/>
      <c r="AK785" s="272"/>
      <c r="AL785" s="272"/>
      <c r="AM785" s="132" t="s">
        <v>450</v>
      </c>
      <c r="AN785" s="236" t="s">
        <v>2172</v>
      </c>
      <c r="AO785" s="132" t="s">
        <v>2173</v>
      </c>
      <c r="AP785" s="145" t="s">
        <v>2174</v>
      </c>
      <c r="AQ785" s="132" t="s">
        <v>445</v>
      </c>
      <c r="AR785" s="132" t="s">
        <v>445</v>
      </c>
      <c r="AS785" s="132" t="s">
        <v>445</v>
      </c>
      <c r="AT785" s="132" t="s">
        <v>2175</v>
      </c>
      <c r="AU785" s="132" t="s">
        <v>445</v>
      </c>
      <c r="AV785" s="132" t="s">
        <v>445</v>
      </c>
      <c r="AW785" s="132" t="s">
        <v>445</v>
      </c>
      <c r="AX785" s="132" t="s">
        <v>2176</v>
      </c>
      <c r="AY785" s="132" t="s">
        <v>2176</v>
      </c>
      <c r="AZ785" s="132" t="s">
        <v>2176</v>
      </c>
      <c r="BA785" s="132" t="s">
        <v>2176</v>
      </c>
      <c r="BB785" s="132" t="s">
        <v>2176</v>
      </c>
      <c r="BC785" s="132" t="s">
        <v>2176</v>
      </c>
      <c r="BD785" s="132" t="s">
        <v>445</v>
      </c>
      <c r="BE785" s="132" t="s">
        <v>445</v>
      </c>
      <c r="BF785" s="132" t="s">
        <v>445</v>
      </c>
      <c r="BG785" s="132" t="s">
        <v>445</v>
      </c>
      <c r="BH785" s="132" t="s">
        <v>153</v>
      </c>
      <c r="BI785" s="132" t="s">
        <v>153</v>
      </c>
      <c r="BJ785" s="132" t="s">
        <v>197</v>
      </c>
      <c r="BK785" s="270"/>
      <c r="BL785" s="272"/>
      <c r="BM785" s="273"/>
      <c r="BN785" s="272"/>
      <c r="BO785" s="146" t="s">
        <v>450</v>
      </c>
      <c r="BP785" s="146" t="s">
        <v>445</v>
      </c>
      <c r="BQ785" s="147" t="s">
        <v>2177</v>
      </c>
      <c r="BR785" s="146" t="s">
        <v>2178</v>
      </c>
      <c r="BS785" s="209" t="s">
        <v>2179</v>
      </c>
      <c r="BT785" s="248" t="s">
        <v>545</v>
      </c>
      <c r="BU785" s="125" t="s">
        <v>2180</v>
      </c>
      <c r="BV785" s="125" t="s">
        <v>2181</v>
      </c>
      <c r="BW785" s="248" t="s">
        <v>445</v>
      </c>
      <c r="BX785" s="272"/>
      <c r="BY785" s="272"/>
      <c r="BZ785" s="272"/>
      <c r="CA785" s="272"/>
      <c r="CB785" s="270"/>
      <c r="CC785" s="272"/>
      <c r="CD785" s="272"/>
      <c r="CE785" s="272"/>
      <c r="CF785" s="272"/>
      <c r="CG785" s="272"/>
      <c r="CH785" s="272"/>
      <c r="CI785" s="272"/>
      <c r="CJ785" s="272"/>
      <c r="CK785" s="272"/>
      <c r="CL785" s="272"/>
      <c r="CM785" s="272"/>
      <c r="CN785" s="272"/>
      <c r="CO785" s="272"/>
      <c r="CP785" s="272"/>
      <c r="CQ785" s="272"/>
      <c r="CR785" s="272"/>
      <c r="CS785" s="272"/>
      <c r="CT785" s="272"/>
      <c r="CU785" s="272"/>
      <c r="CV785" s="272"/>
    </row>
    <row r="786" spans="1:100" ht="193.5">
      <c r="A786" s="252">
        <v>4</v>
      </c>
      <c r="B786" s="145" t="s">
        <v>440</v>
      </c>
      <c r="C786" s="145" t="s">
        <v>2168</v>
      </c>
      <c r="D786" s="145" t="s">
        <v>150</v>
      </c>
      <c r="E786" s="145">
        <v>1040</v>
      </c>
      <c r="F786" s="145">
        <v>149</v>
      </c>
      <c r="G786" s="145">
        <v>1</v>
      </c>
      <c r="H786" s="253" t="s">
        <v>2182</v>
      </c>
      <c r="I786" s="145" t="s">
        <v>380</v>
      </c>
      <c r="J786" s="2341" t="s">
        <v>2183</v>
      </c>
      <c r="K786" s="2341" t="s">
        <v>445</v>
      </c>
      <c r="L786" s="236" t="s">
        <v>8</v>
      </c>
      <c r="M786" s="255" t="s">
        <v>152</v>
      </c>
      <c r="N786" s="255"/>
      <c r="O786" s="132" t="s">
        <v>447</v>
      </c>
      <c r="P786" s="132" t="s">
        <v>448</v>
      </c>
      <c r="Q786" s="274"/>
      <c r="R786" s="256" t="s">
        <v>157</v>
      </c>
      <c r="S786" s="257"/>
      <c r="T786" s="257"/>
      <c r="U786" s="257"/>
      <c r="V786" s="257"/>
      <c r="W786" s="257"/>
      <c r="X786" s="275"/>
      <c r="Y786" s="276"/>
      <c r="Z786" s="262"/>
      <c r="AA786" s="262"/>
      <c r="AB786" s="262"/>
      <c r="AC786" s="262"/>
      <c r="AD786" s="262"/>
      <c r="AE786" s="262"/>
      <c r="AF786" s="132" t="s">
        <v>450</v>
      </c>
      <c r="AG786" s="132" t="s">
        <v>451</v>
      </c>
      <c r="AH786" s="132" t="s">
        <v>2171</v>
      </c>
      <c r="AI786" s="132" t="s">
        <v>527</v>
      </c>
      <c r="AJ786" s="262"/>
      <c r="AK786" s="262"/>
      <c r="AL786" s="262"/>
      <c r="AM786" s="132" t="s">
        <v>450</v>
      </c>
      <c r="AN786" s="236" t="s">
        <v>2172</v>
      </c>
      <c r="AO786" s="132" t="s">
        <v>2173</v>
      </c>
      <c r="AP786" s="171" t="s">
        <v>2184</v>
      </c>
      <c r="AQ786" s="132" t="s">
        <v>445</v>
      </c>
      <c r="AR786" s="132" t="s">
        <v>445</v>
      </c>
      <c r="AS786" s="132" t="s">
        <v>445</v>
      </c>
      <c r="AT786" s="132" t="s">
        <v>2185</v>
      </c>
      <c r="AU786" s="132" t="s">
        <v>445</v>
      </c>
      <c r="AV786" s="132" t="s">
        <v>445</v>
      </c>
      <c r="AW786" s="132" t="s">
        <v>445</v>
      </c>
      <c r="AX786" s="132" t="s">
        <v>2176</v>
      </c>
      <c r="AY786" s="132" t="s">
        <v>2176</v>
      </c>
      <c r="AZ786" s="132" t="s">
        <v>2176</v>
      </c>
      <c r="BA786" s="132" t="s">
        <v>2176</v>
      </c>
      <c r="BB786" s="132" t="s">
        <v>2176</v>
      </c>
      <c r="BC786" s="132" t="s">
        <v>2176</v>
      </c>
      <c r="BD786" s="132" t="s">
        <v>445</v>
      </c>
      <c r="BE786" s="132" t="s">
        <v>445</v>
      </c>
      <c r="BF786" s="132" t="s">
        <v>445</v>
      </c>
      <c r="BG786" s="132" t="s">
        <v>445</v>
      </c>
      <c r="BH786" s="132" t="s">
        <v>153</v>
      </c>
      <c r="BI786" s="132" t="s">
        <v>153</v>
      </c>
      <c r="BJ786" s="132" t="s">
        <v>197</v>
      </c>
      <c r="BK786" s="275"/>
      <c r="BL786" s="262"/>
      <c r="BM786" s="252"/>
      <c r="BN786" s="262"/>
      <c r="BO786" s="252" t="s">
        <v>450</v>
      </c>
      <c r="BP786" s="252" t="s">
        <v>445</v>
      </c>
      <c r="BQ786" s="145" t="s">
        <v>2177</v>
      </c>
      <c r="BR786" s="252" t="s">
        <v>2178</v>
      </c>
      <c r="BS786" s="267" t="s">
        <v>2179</v>
      </c>
      <c r="BT786" s="266" t="s">
        <v>545</v>
      </c>
      <c r="BU786" s="136" t="s">
        <v>2180</v>
      </c>
      <c r="BV786" s="136" t="s">
        <v>2181</v>
      </c>
      <c r="BW786" s="266" t="s">
        <v>445</v>
      </c>
      <c r="BX786" s="262"/>
      <c r="BY786" s="262"/>
      <c r="BZ786" s="262"/>
      <c r="CA786" s="262"/>
      <c r="CB786" s="275"/>
      <c r="CC786" s="262"/>
      <c r="CD786" s="262"/>
      <c r="CE786" s="262"/>
      <c r="CF786" s="262"/>
      <c r="CG786" s="262"/>
      <c r="CH786" s="262"/>
      <c r="CI786" s="262"/>
      <c r="CJ786" s="262"/>
      <c r="CK786" s="262"/>
      <c r="CL786" s="262"/>
      <c r="CM786" s="262"/>
      <c r="CN786" s="262"/>
      <c r="CO786" s="262"/>
      <c r="CP786" s="262"/>
      <c r="CQ786" s="262"/>
      <c r="CR786" s="262"/>
      <c r="CS786" s="262"/>
      <c r="CT786" s="262"/>
      <c r="CU786" s="262"/>
      <c r="CV786" s="262"/>
    </row>
    <row r="787" spans="1:100" ht="193.5">
      <c r="A787" s="147">
        <v>5</v>
      </c>
      <c r="B787" s="147" t="s">
        <v>440</v>
      </c>
      <c r="C787" s="147" t="s">
        <v>2168</v>
      </c>
      <c r="D787" s="147" t="s">
        <v>150</v>
      </c>
      <c r="E787" s="147">
        <v>1040</v>
      </c>
      <c r="F787" s="147">
        <v>149</v>
      </c>
      <c r="G787" s="147">
        <v>2</v>
      </c>
      <c r="H787" s="139" t="s">
        <v>2186</v>
      </c>
      <c r="I787" s="147" t="s">
        <v>380</v>
      </c>
      <c r="J787" s="2341" t="s">
        <v>2187</v>
      </c>
      <c r="K787" s="2341" t="s">
        <v>445</v>
      </c>
      <c r="L787" s="236" t="s">
        <v>8</v>
      </c>
      <c r="M787" s="277" t="s">
        <v>152</v>
      </c>
      <c r="N787" s="278"/>
      <c r="O787" s="132" t="s">
        <v>447</v>
      </c>
      <c r="P787" s="132" t="s">
        <v>448</v>
      </c>
      <c r="Q787" s="279"/>
      <c r="R787" s="147" t="s">
        <v>157</v>
      </c>
      <c r="S787" s="269"/>
      <c r="T787" s="269"/>
      <c r="U787" s="269"/>
      <c r="V787" s="269"/>
      <c r="W787" s="850"/>
      <c r="X787" s="270"/>
      <c r="Y787" s="271"/>
      <c r="Z787" s="272"/>
      <c r="AA787" s="272"/>
      <c r="AB787" s="272"/>
      <c r="AC787" s="272"/>
      <c r="AD787" s="272"/>
      <c r="AE787" s="851"/>
      <c r="AF787" s="154" t="s">
        <v>450</v>
      </c>
      <c r="AG787" s="154" t="s">
        <v>451</v>
      </c>
      <c r="AH787" s="132" t="s">
        <v>2171</v>
      </c>
      <c r="AI787" s="132" t="s">
        <v>527</v>
      </c>
      <c r="AJ787" s="272"/>
      <c r="AK787" s="272"/>
      <c r="AL787" s="272"/>
      <c r="AM787" s="132" t="s">
        <v>450</v>
      </c>
      <c r="AN787" s="236" t="s">
        <v>2172</v>
      </c>
      <c r="AO787" s="132" t="s">
        <v>2173</v>
      </c>
      <c r="AP787" s="132" t="s">
        <v>2188</v>
      </c>
      <c r="AQ787" s="132" t="s">
        <v>445</v>
      </c>
      <c r="AR787" s="132" t="s">
        <v>445</v>
      </c>
      <c r="AS787" s="132" t="s">
        <v>445</v>
      </c>
      <c r="AT787" s="132" t="s">
        <v>2185</v>
      </c>
      <c r="AU787" s="132" t="s">
        <v>445</v>
      </c>
      <c r="AV787" s="132" t="s">
        <v>445</v>
      </c>
      <c r="AW787" s="132" t="s">
        <v>445</v>
      </c>
      <c r="AX787" s="132" t="s">
        <v>2176</v>
      </c>
      <c r="AY787" s="132" t="s">
        <v>2176</v>
      </c>
      <c r="AZ787" s="132" t="s">
        <v>2176</v>
      </c>
      <c r="BA787" s="132" t="s">
        <v>2176</v>
      </c>
      <c r="BB787" s="132" t="s">
        <v>2176</v>
      </c>
      <c r="BC787" s="132" t="s">
        <v>2176</v>
      </c>
      <c r="BD787" s="132" t="s">
        <v>445</v>
      </c>
      <c r="BE787" s="132" t="s">
        <v>445</v>
      </c>
      <c r="BF787" s="132" t="s">
        <v>445</v>
      </c>
      <c r="BG787" s="132" t="s">
        <v>445</v>
      </c>
      <c r="BH787" s="132" t="s">
        <v>153</v>
      </c>
      <c r="BI787" s="132" t="s">
        <v>153</v>
      </c>
      <c r="BJ787" s="132" t="s">
        <v>197</v>
      </c>
      <c r="BK787" s="270"/>
      <c r="BL787" s="272"/>
      <c r="BM787" s="273"/>
      <c r="BN787" s="272"/>
      <c r="BO787" s="146" t="s">
        <v>450</v>
      </c>
      <c r="BP787" s="146" t="s">
        <v>445</v>
      </c>
      <c r="BQ787" s="147" t="s">
        <v>2177</v>
      </c>
      <c r="BR787" s="146" t="s">
        <v>2178</v>
      </c>
      <c r="BS787" s="209" t="s">
        <v>2179</v>
      </c>
      <c r="BT787" s="248" t="s">
        <v>545</v>
      </c>
      <c r="BU787" s="125" t="s">
        <v>2180</v>
      </c>
      <c r="BV787" s="125" t="s">
        <v>2181</v>
      </c>
      <c r="BW787" s="248" t="s">
        <v>445</v>
      </c>
      <c r="BX787" s="272"/>
      <c r="BY787" s="272"/>
      <c r="BZ787" s="272"/>
      <c r="CA787" s="272"/>
      <c r="CB787" s="270"/>
      <c r="CC787" s="272"/>
      <c r="CD787" s="272"/>
      <c r="CE787" s="272"/>
      <c r="CF787" s="272"/>
      <c r="CG787" s="272"/>
      <c r="CH787" s="272"/>
      <c r="CI787" s="272"/>
      <c r="CJ787" s="272"/>
      <c r="CK787" s="272"/>
      <c r="CL787" s="272"/>
      <c r="CM787" s="272"/>
      <c r="CN787" s="272"/>
      <c r="CO787" s="272"/>
      <c r="CP787" s="272"/>
      <c r="CQ787" s="272"/>
      <c r="CR787" s="272"/>
      <c r="CS787" s="272"/>
      <c r="CT787" s="272"/>
      <c r="CU787" s="272"/>
      <c r="CV787" s="272"/>
    </row>
    <row r="788" spans="1:100" ht="15.75" customHeight="1">
      <c r="A788" s="981">
        <v>6</v>
      </c>
      <c r="B788" s="972" t="s">
        <v>440</v>
      </c>
      <c r="C788" s="972" t="s">
        <v>2189</v>
      </c>
      <c r="D788" s="981" t="s">
        <v>150</v>
      </c>
      <c r="E788" s="981">
        <v>1040</v>
      </c>
      <c r="F788" s="981">
        <v>23</v>
      </c>
      <c r="G788" s="981">
        <v>6</v>
      </c>
      <c r="H788" s="1499" t="s">
        <v>2190</v>
      </c>
      <c r="I788" s="981" t="s">
        <v>646</v>
      </c>
      <c r="J788" s="2384" t="s">
        <v>647</v>
      </c>
      <c r="K788" s="2526" t="s">
        <v>445</v>
      </c>
      <c r="L788" s="280" t="s">
        <v>648</v>
      </c>
      <c r="M788" s="1138" t="s">
        <v>152</v>
      </c>
      <c r="N788" s="1111"/>
      <c r="O788" s="1138" t="s">
        <v>447</v>
      </c>
      <c r="P788" s="1138" t="s">
        <v>448</v>
      </c>
      <c r="Q788" s="1542"/>
      <c r="R788" s="1115" t="s">
        <v>151</v>
      </c>
      <c r="S788" s="1115" t="s">
        <v>2191</v>
      </c>
      <c r="T788" s="1513"/>
      <c r="U788" s="1513"/>
      <c r="V788" s="1545"/>
      <c r="W788" s="1513"/>
      <c r="X788" s="1546"/>
      <c r="Y788" s="1548"/>
      <c r="Z788" s="1548"/>
      <c r="AA788" s="1548"/>
      <c r="AB788" s="1548"/>
      <c r="AC788" s="1548"/>
      <c r="AD788" s="1589"/>
      <c r="AE788" s="1513"/>
      <c r="AF788" s="923" t="s">
        <v>450</v>
      </c>
      <c r="AG788" s="923" t="s">
        <v>451</v>
      </c>
      <c r="AH788" s="953" t="s">
        <v>452</v>
      </c>
      <c r="AI788" s="920" t="s">
        <v>585</v>
      </c>
      <c r="AJ788" s="920" t="s">
        <v>450</v>
      </c>
      <c r="AK788" s="1464"/>
      <c r="AL788" s="1467"/>
      <c r="AM788" s="1467"/>
      <c r="AN788" s="1192" t="s">
        <v>2192</v>
      </c>
      <c r="AO788" s="920" t="s">
        <v>2193</v>
      </c>
      <c r="AP788" s="1550" t="s">
        <v>2194</v>
      </c>
      <c r="AQ788" s="920" t="s">
        <v>445</v>
      </c>
      <c r="AR788" s="920" t="s">
        <v>2195</v>
      </c>
      <c r="AS788" s="920" t="s">
        <v>151</v>
      </c>
      <c r="AT788" s="920" t="s">
        <v>2196</v>
      </c>
      <c r="AU788" s="920" t="s">
        <v>445</v>
      </c>
      <c r="AV788" s="920" t="s">
        <v>445</v>
      </c>
      <c r="AW788" s="920" t="s">
        <v>2197</v>
      </c>
      <c r="AX788" s="920" t="s">
        <v>2198</v>
      </c>
      <c r="AY788" s="920" t="s">
        <v>2199</v>
      </c>
      <c r="AZ788" s="920" t="s">
        <v>445</v>
      </c>
      <c r="BA788" s="920" t="s">
        <v>445</v>
      </c>
      <c r="BB788" s="920" t="s">
        <v>2200</v>
      </c>
      <c r="BC788" s="920" t="s">
        <v>2201</v>
      </c>
      <c r="BD788" s="920" t="s">
        <v>457</v>
      </c>
      <c r="BE788" s="920" t="s">
        <v>445</v>
      </c>
      <c r="BF788" s="920" t="s">
        <v>2202</v>
      </c>
      <c r="BG788" s="920" t="s">
        <v>2203</v>
      </c>
      <c r="BH788" s="920" t="s">
        <v>153</v>
      </c>
      <c r="BI788" s="920" t="s">
        <v>153</v>
      </c>
      <c r="BJ788" s="920" t="s">
        <v>197</v>
      </c>
      <c r="BK788" s="1467"/>
      <c r="BL788" s="1461"/>
      <c r="BM788" s="920" t="s">
        <v>450</v>
      </c>
      <c r="BN788" s="1464"/>
      <c r="BO788" s="1467"/>
      <c r="BP788" s="920" t="s">
        <v>445</v>
      </c>
      <c r="BQ788" s="1464"/>
      <c r="BR788" s="1464"/>
      <c r="BS788" s="1461"/>
      <c r="BT788" s="1464"/>
      <c r="BU788" s="920" t="s">
        <v>2204</v>
      </c>
      <c r="BV788" s="920" t="s">
        <v>2205</v>
      </c>
      <c r="BW788" s="1473" t="s">
        <v>445</v>
      </c>
      <c r="BX788" s="1467"/>
      <c r="BY788" s="1461"/>
      <c r="BZ788" s="1461"/>
      <c r="CA788" s="1461"/>
      <c r="CB788" s="1464"/>
      <c r="CC788" s="1461"/>
      <c r="CD788" s="1461"/>
      <c r="CE788" s="1467"/>
      <c r="CF788" s="1467"/>
      <c r="CG788" s="1467"/>
      <c r="CH788" s="1467"/>
      <c r="CI788" s="1467"/>
      <c r="CJ788" s="1467"/>
      <c r="CK788" s="1467"/>
      <c r="CL788" s="1467"/>
      <c r="CM788" s="1467"/>
      <c r="CN788" s="1467"/>
      <c r="CO788" s="1467"/>
      <c r="CP788" s="1467"/>
      <c r="CQ788" s="1467"/>
      <c r="CR788" s="1467"/>
      <c r="CS788" s="1467"/>
      <c r="CT788" s="1467"/>
      <c r="CU788" s="1467"/>
      <c r="CV788" s="1467"/>
    </row>
    <row r="789" spans="1:100" ht="15.75" customHeight="1">
      <c r="A789" s="1495"/>
      <c r="B789" s="1497"/>
      <c r="C789" s="1497"/>
      <c r="D789" s="1495"/>
      <c r="E789" s="1495"/>
      <c r="F789" s="1495"/>
      <c r="G789" s="1495"/>
      <c r="H789" s="1509"/>
      <c r="I789" s="1495"/>
      <c r="J789" s="2408"/>
      <c r="K789" s="2527"/>
      <c r="L789" s="280" t="s">
        <v>2206</v>
      </c>
      <c r="M789" s="1139"/>
      <c r="N789" s="1112"/>
      <c r="O789" s="1139"/>
      <c r="P789" s="1139"/>
      <c r="Q789" s="1543"/>
      <c r="R789" s="1115"/>
      <c r="S789" s="1115"/>
      <c r="T789" s="1513"/>
      <c r="U789" s="1513"/>
      <c r="V789" s="1545"/>
      <c r="W789" s="1513"/>
      <c r="X789" s="1547"/>
      <c r="Y789" s="1549"/>
      <c r="Z789" s="1549"/>
      <c r="AA789" s="1549"/>
      <c r="AB789" s="1549"/>
      <c r="AC789" s="1549"/>
      <c r="AD789" s="1590"/>
      <c r="AE789" s="1513"/>
      <c r="AF789" s="923"/>
      <c r="AG789" s="923"/>
      <c r="AH789" s="1277"/>
      <c r="AI789" s="935"/>
      <c r="AJ789" s="935"/>
      <c r="AK789" s="1465"/>
      <c r="AL789" s="1468"/>
      <c r="AM789" s="1468"/>
      <c r="AN789" s="1271"/>
      <c r="AO789" s="935"/>
      <c r="AP789" s="935"/>
      <c r="AQ789" s="935"/>
      <c r="AR789" s="935"/>
      <c r="AS789" s="935"/>
      <c r="AT789" s="935"/>
      <c r="AU789" s="935"/>
      <c r="AV789" s="935"/>
      <c r="AW789" s="935"/>
      <c r="AX789" s="935"/>
      <c r="AY789" s="935"/>
      <c r="AZ789" s="935"/>
      <c r="BA789" s="935"/>
      <c r="BB789" s="935"/>
      <c r="BC789" s="935"/>
      <c r="BD789" s="935"/>
      <c r="BE789" s="935"/>
      <c r="BF789" s="935"/>
      <c r="BG789" s="935"/>
      <c r="BH789" s="935"/>
      <c r="BI789" s="935"/>
      <c r="BJ789" s="935"/>
      <c r="BK789" s="1468"/>
      <c r="BL789" s="1462"/>
      <c r="BM789" s="935"/>
      <c r="BN789" s="1465"/>
      <c r="BO789" s="1468"/>
      <c r="BP789" s="935"/>
      <c r="BQ789" s="1465"/>
      <c r="BR789" s="1465"/>
      <c r="BS789" s="1462"/>
      <c r="BT789" s="1465"/>
      <c r="BU789" s="935"/>
      <c r="BV789" s="935"/>
      <c r="BW789" s="1474"/>
      <c r="BX789" s="1468"/>
      <c r="BY789" s="1462"/>
      <c r="BZ789" s="1462"/>
      <c r="CA789" s="1462"/>
      <c r="CB789" s="1465"/>
      <c r="CC789" s="1462"/>
      <c r="CD789" s="1462"/>
      <c r="CE789" s="1468"/>
      <c r="CF789" s="1468"/>
      <c r="CG789" s="1468"/>
      <c r="CH789" s="1468"/>
      <c r="CI789" s="1468"/>
      <c r="CJ789" s="1468"/>
      <c r="CK789" s="1468"/>
      <c r="CL789" s="1468"/>
      <c r="CM789" s="1468"/>
      <c r="CN789" s="1468"/>
      <c r="CO789" s="1468"/>
      <c r="CP789" s="1468"/>
      <c r="CQ789" s="1468"/>
      <c r="CR789" s="1468"/>
      <c r="CS789" s="1468"/>
      <c r="CT789" s="1468"/>
      <c r="CU789" s="1468"/>
      <c r="CV789" s="1468"/>
    </row>
    <row r="790" spans="1:100" ht="15.75" customHeight="1">
      <c r="A790" s="1495"/>
      <c r="B790" s="1497"/>
      <c r="C790" s="1497"/>
      <c r="D790" s="1495"/>
      <c r="E790" s="1495"/>
      <c r="F790" s="1495"/>
      <c r="G790" s="1495"/>
      <c r="H790" s="1509"/>
      <c r="I790" s="1495"/>
      <c r="J790" s="2408"/>
      <c r="K790" s="2527"/>
      <c r="L790" s="280" t="s">
        <v>2207</v>
      </c>
      <c r="M790" s="1139"/>
      <c r="N790" s="1112"/>
      <c r="O790" s="1139"/>
      <c r="P790" s="1139"/>
      <c r="Q790" s="1543"/>
      <c r="R790" s="1115"/>
      <c r="S790" s="1115"/>
      <c r="T790" s="1513"/>
      <c r="U790" s="1513"/>
      <c r="V790" s="1545"/>
      <c r="W790" s="1513"/>
      <c r="X790" s="1547"/>
      <c r="Y790" s="1549"/>
      <c r="Z790" s="1549"/>
      <c r="AA790" s="1549"/>
      <c r="AB790" s="1549"/>
      <c r="AC790" s="1549"/>
      <c r="AD790" s="1590"/>
      <c r="AE790" s="1513"/>
      <c r="AF790" s="923"/>
      <c r="AG790" s="923"/>
      <c r="AH790" s="1277"/>
      <c r="AI790" s="935"/>
      <c r="AJ790" s="935"/>
      <c r="AK790" s="1465"/>
      <c r="AL790" s="1468"/>
      <c r="AM790" s="1468"/>
      <c r="AN790" s="1271"/>
      <c r="AO790" s="935"/>
      <c r="AP790" s="935"/>
      <c r="AQ790" s="935"/>
      <c r="AR790" s="935"/>
      <c r="AS790" s="935"/>
      <c r="AT790" s="935"/>
      <c r="AU790" s="935"/>
      <c r="AV790" s="935"/>
      <c r="AW790" s="935"/>
      <c r="AX790" s="935"/>
      <c r="AY790" s="935"/>
      <c r="AZ790" s="935"/>
      <c r="BA790" s="935"/>
      <c r="BB790" s="935"/>
      <c r="BC790" s="935"/>
      <c r="BD790" s="935"/>
      <c r="BE790" s="935"/>
      <c r="BF790" s="935"/>
      <c r="BG790" s="935"/>
      <c r="BH790" s="935"/>
      <c r="BI790" s="935"/>
      <c r="BJ790" s="935"/>
      <c r="BK790" s="1468"/>
      <c r="BL790" s="1462"/>
      <c r="BM790" s="935"/>
      <c r="BN790" s="1465"/>
      <c r="BO790" s="1468"/>
      <c r="BP790" s="935"/>
      <c r="BQ790" s="1465"/>
      <c r="BR790" s="1465"/>
      <c r="BS790" s="1462"/>
      <c r="BT790" s="1465"/>
      <c r="BU790" s="935"/>
      <c r="BV790" s="935"/>
      <c r="BW790" s="1474"/>
      <c r="BX790" s="1468"/>
      <c r="BY790" s="1462"/>
      <c r="BZ790" s="1462"/>
      <c r="CA790" s="1462"/>
      <c r="CB790" s="1465"/>
      <c r="CC790" s="1462"/>
      <c r="CD790" s="1462"/>
      <c r="CE790" s="1468"/>
      <c r="CF790" s="1468"/>
      <c r="CG790" s="1468"/>
      <c r="CH790" s="1468"/>
      <c r="CI790" s="1468"/>
      <c r="CJ790" s="1468"/>
      <c r="CK790" s="1468"/>
      <c r="CL790" s="1468"/>
      <c r="CM790" s="1468"/>
      <c r="CN790" s="1468"/>
      <c r="CO790" s="1468"/>
      <c r="CP790" s="1468"/>
      <c r="CQ790" s="1468"/>
      <c r="CR790" s="1468"/>
      <c r="CS790" s="1468"/>
      <c r="CT790" s="1468"/>
      <c r="CU790" s="1468"/>
      <c r="CV790" s="1468"/>
    </row>
    <row r="791" spans="1:100" ht="15.75" customHeight="1">
      <c r="A791" s="1495"/>
      <c r="B791" s="1497"/>
      <c r="C791" s="1497"/>
      <c r="D791" s="1495"/>
      <c r="E791" s="1495"/>
      <c r="F791" s="1495"/>
      <c r="G791" s="1495"/>
      <c r="H791" s="1509"/>
      <c r="I791" s="1495"/>
      <c r="J791" s="2408"/>
      <c r="K791" s="2527"/>
      <c r="L791" s="280" t="s">
        <v>2208</v>
      </c>
      <c r="M791" s="1139"/>
      <c r="N791" s="1112"/>
      <c r="O791" s="1139"/>
      <c r="P791" s="1139"/>
      <c r="Q791" s="1543"/>
      <c r="R791" s="1115"/>
      <c r="S791" s="1115"/>
      <c r="T791" s="1513"/>
      <c r="U791" s="1513"/>
      <c r="V791" s="1545"/>
      <c r="W791" s="1513"/>
      <c r="X791" s="1547"/>
      <c r="Y791" s="1549"/>
      <c r="Z791" s="1549"/>
      <c r="AA791" s="1549"/>
      <c r="AB791" s="1549"/>
      <c r="AC791" s="1549"/>
      <c r="AD791" s="1590"/>
      <c r="AE791" s="1513"/>
      <c r="AF791" s="923"/>
      <c r="AG791" s="923"/>
      <c r="AH791" s="1277"/>
      <c r="AI791" s="935"/>
      <c r="AJ791" s="935"/>
      <c r="AK791" s="1465"/>
      <c r="AL791" s="1468"/>
      <c r="AM791" s="1468"/>
      <c r="AN791" s="1271"/>
      <c r="AO791" s="935"/>
      <c r="AP791" s="935"/>
      <c r="AQ791" s="935"/>
      <c r="AR791" s="935"/>
      <c r="AS791" s="935"/>
      <c r="AT791" s="935"/>
      <c r="AU791" s="935"/>
      <c r="AV791" s="935"/>
      <c r="AW791" s="935"/>
      <c r="AX791" s="935"/>
      <c r="AY791" s="935"/>
      <c r="AZ791" s="935"/>
      <c r="BA791" s="935"/>
      <c r="BB791" s="935"/>
      <c r="BC791" s="935"/>
      <c r="BD791" s="935"/>
      <c r="BE791" s="935"/>
      <c r="BF791" s="935"/>
      <c r="BG791" s="935"/>
      <c r="BH791" s="935"/>
      <c r="BI791" s="935"/>
      <c r="BJ791" s="935"/>
      <c r="BK791" s="1468"/>
      <c r="BL791" s="1462"/>
      <c r="BM791" s="935"/>
      <c r="BN791" s="1465"/>
      <c r="BO791" s="1468"/>
      <c r="BP791" s="935"/>
      <c r="BQ791" s="1465"/>
      <c r="BR791" s="1465"/>
      <c r="BS791" s="1462"/>
      <c r="BT791" s="1465"/>
      <c r="BU791" s="935"/>
      <c r="BV791" s="935"/>
      <c r="BW791" s="1474"/>
      <c r="BX791" s="1468"/>
      <c r="BY791" s="1462"/>
      <c r="BZ791" s="1462"/>
      <c r="CA791" s="1462"/>
      <c r="CB791" s="1465"/>
      <c r="CC791" s="1462"/>
      <c r="CD791" s="1462"/>
      <c r="CE791" s="1468"/>
      <c r="CF791" s="1468"/>
      <c r="CG791" s="1468"/>
      <c r="CH791" s="1468"/>
      <c r="CI791" s="1468"/>
      <c r="CJ791" s="1468"/>
      <c r="CK791" s="1468"/>
      <c r="CL791" s="1468"/>
      <c r="CM791" s="1468"/>
      <c r="CN791" s="1468"/>
      <c r="CO791" s="1468"/>
      <c r="CP791" s="1468"/>
      <c r="CQ791" s="1468"/>
      <c r="CR791" s="1468"/>
      <c r="CS791" s="1468"/>
      <c r="CT791" s="1468"/>
      <c r="CU791" s="1468"/>
      <c r="CV791" s="1468"/>
    </row>
    <row r="792" spans="1:100" ht="15.75" customHeight="1">
      <c r="A792" s="1495"/>
      <c r="B792" s="1497"/>
      <c r="C792" s="1497"/>
      <c r="D792" s="1495"/>
      <c r="E792" s="1495"/>
      <c r="F792" s="1495"/>
      <c r="G792" s="1495"/>
      <c r="H792" s="1509"/>
      <c r="I792" s="1495"/>
      <c r="J792" s="2408"/>
      <c r="K792" s="2527"/>
      <c r="L792" s="280" t="s">
        <v>664</v>
      </c>
      <c r="M792" s="1139"/>
      <c r="N792" s="1112"/>
      <c r="O792" s="1139"/>
      <c r="P792" s="1139"/>
      <c r="Q792" s="1543"/>
      <c r="R792" s="1115"/>
      <c r="S792" s="1115"/>
      <c r="T792" s="1513"/>
      <c r="U792" s="1513"/>
      <c r="V792" s="1545"/>
      <c r="W792" s="1513"/>
      <c r="X792" s="1547"/>
      <c r="Y792" s="1549"/>
      <c r="Z792" s="1549"/>
      <c r="AA792" s="1549"/>
      <c r="AB792" s="1549"/>
      <c r="AC792" s="1549"/>
      <c r="AD792" s="1590"/>
      <c r="AE792" s="1513"/>
      <c r="AF792" s="923"/>
      <c r="AG792" s="923"/>
      <c r="AH792" s="1277"/>
      <c r="AI792" s="935"/>
      <c r="AJ792" s="935"/>
      <c r="AK792" s="1465"/>
      <c r="AL792" s="1468"/>
      <c r="AM792" s="1468"/>
      <c r="AN792" s="1271"/>
      <c r="AO792" s="935"/>
      <c r="AP792" s="935"/>
      <c r="AQ792" s="935"/>
      <c r="AR792" s="935"/>
      <c r="AS792" s="935"/>
      <c r="AT792" s="935"/>
      <c r="AU792" s="935"/>
      <c r="AV792" s="935"/>
      <c r="AW792" s="935"/>
      <c r="AX792" s="935"/>
      <c r="AY792" s="935"/>
      <c r="AZ792" s="935"/>
      <c r="BA792" s="935"/>
      <c r="BB792" s="935"/>
      <c r="BC792" s="935"/>
      <c r="BD792" s="935"/>
      <c r="BE792" s="935"/>
      <c r="BF792" s="935"/>
      <c r="BG792" s="935"/>
      <c r="BH792" s="935"/>
      <c r="BI792" s="935"/>
      <c r="BJ792" s="935"/>
      <c r="BK792" s="1468"/>
      <c r="BL792" s="1462"/>
      <c r="BM792" s="935"/>
      <c r="BN792" s="1465"/>
      <c r="BO792" s="1468"/>
      <c r="BP792" s="935"/>
      <c r="BQ792" s="1465"/>
      <c r="BR792" s="1465"/>
      <c r="BS792" s="1462"/>
      <c r="BT792" s="1465"/>
      <c r="BU792" s="935"/>
      <c r="BV792" s="935"/>
      <c r="BW792" s="1474"/>
      <c r="BX792" s="1468"/>
      <c r="BY792" s="1462"/>
      <c r="BZ792" s="1462"/>
      <c r="CA792" s="1462"/>
      <c r="CB792" s="1465"/>
      <c r="CC792" s="1462"/>
      <c r="CD792" s="1462"/>
      <c r="CE792" s="1468"/>
      <c r="CF792" s="1468"/>
      <c r="CG792" s="1468"/>
      <c r="CH792" s="1468"/>
      <c r="CI792" s="1468"/>
      <c r="CJ792" s="1468"/>
      <c r="CK792" s="1468"/>
      <c r="CL792" s="1468"/>
      <c r="CM792" s="1468"/>
      <c r="CN792" s="1468"/>
      <c r="CO792" s="1468"/>
      <c r="CP792" s="1468"/>
      <c r="CQ792" s="1468"/>
      <c r="CR792" s="1468"/>
      <c r="CS792" s="1468"/>
      <c r="CT792" s="1468"/>
      <c r="CU792" s="1468"/>
      <c r="CV792" s="1468"/>
    </row>
    <row r="793" spans="1:100" ht="15.75" customHeight="1">
      <c r="A793" s="1495"/>
      <c r="B793" s="1497"/>
      <c r="C793" s="1497"/>
      <c r="D793" s="1495"/>
      <c r="E793" s="1495"/>
      <c r="F793" s="1495"/>
      <c r="G793" s="1495"/>
      <c r="H793" s="1509"/>
      <c r="I793" s="1495"/>
      <c r="J793" s="2408"/>
      <c r="K793" s="2527"/>
      <c r="L793" s="280" t="s">
        <v>2209</v>
      </c>
      <c r="M793" s="1139"/>
      <c r="N793" s="1112"/>
      <c r="O793" s="1139"/>
      <c r="P793" s="1139"/>
      <c r="Q793" s="1543"/>
      <c r="R793" s="1115"/>
      <c r="S793" s="1115"/>
      <c r="T793" s="1513"/>
      <c r="U793" s="1513"/>
      <c r="V793" s="1545"/>
      <c r="W793" s="1513"/>
      <c r="X793" s="1547"/>
      <c r="Y793" s="1549"/>
      <c r="Z793" s="1549"/>
      <c r="AA793" s="1549"/>
      <c r="AB793" s="1549"/>
      <c r="AC793" s="1549"/>
      <c r="AD793" s="1590"/>
      <c r="AE793" s="1513"/>
      <c r="AF793" s="923"/>
      <c r="AG793" s="923"/>
      <c r="AH793" s="1277"/>
      <c r="AI793" s="935"/>
      <c r="AJ793" s="935"/>
      <c r="AK793" s="1465"/>
      <c r="AL793" s="1468"/>
      <c r="AM793" s="1468"/>
      <c r="AN793" s="1271"/>
      <c r="AO793" s="935"/>
      <c r="AP793" s="935"/>
      <c r="AQ793" s="935"/>
      <c r="AR793" s="935"/>
      <c r="AS793" s="935"/>
      <c r="AT793" s="935"/>
      <c r="AU793" s="935"/>
      <c r="AV793" s="935"/>
      <c r="AW793" s="935"/>
      <c r="AX793" s="935"/>
      <c r="AY793" s="935"/>
      <c r="AZ793" s="935"/>
      <c r="BA793" s="935"/>
      <c r="BB793" s="935"/>
      <c r="BC793" s="935"/>
      <c r="BD793" s="935"/>
      <c r="BE793" s="935"/>
      <c r="BF793" s="935"/>
      <c r="BG793" s="935"/>
      <c r="BH793" s="935"/>
      <c r="BI793" s="935"/>
      <c r="BJ793" s="935"/>
      <c r="BK793" s="1468"/>
      <c r="BL793" s="1462"/>
      <c r="BM793" s="935"/>
      <c r="BN793" s="1465"/>
      <c r="BO793" s="1468"/>
      <c r="BP793" s="935"/>
      <c r="BQ793" s="1465"/>
      <c r="BR793" s="1465"/>
      <c r="BS793" s="1462"/>
      <c r="BT793" s="1465"/>
      <c r="BU793" s="935"/>
      <c r="BV793" s="935"/>
      <c r="BW793" s="1474"/>
      <c r="BX793" s="1468"/>
      <c r="BY793" s="1462"/>
      <c r="BZ793" s="1462"/>
      <c r="CA793" s="1462"/>
      <c r="CB793" s="1465"/>
      <c r="CC793" s="1462"/>
      <c r="CD793" s="1462"/>
      <c r="CE793" s="1468"/>
      <c r="CF793" s="1468"/>
      <c r="CG793" s="1468"/>
      <c r="CH793" s="1468"/>
      <c r="CI793" s="1468"/>
      <c r="CJ793" s="1468"/>
      <c r="CK793" s="1468"/>
      <c r="CL793" s="1468"/>
      <c r="CM793" s="1468"/>
      <c r="CN793" s="1468"/>
      <c r="CO793" s="1468"/>
      <c r="CP793" s="1468"/>
      <c r="CQ793" s="1468"/>
      <c r="CR793" s="1468"/>
      <c r="CS793" s="1468"/>
      <c r="CT793" s="1468"/>
      <c r="CU793" s="1468"/>
      <c r="CV793" s="1468"/>
    </row>
    <row r="794" spans="1:100" ht="15.75" customHeight="1">
      <c r="A794" s="1495"/>
      <c r="B794" s="1497"/>
      <c r="C794" s="1497"/>
      <c r="D794" s="1495"/>
      <c r="E794" s="1495"/>
      <c r="F794" s="1495"/>
      <c r="G794" s="1495"/>
      <c r="H794" s="1509"/>
      <c r="I794" s="1495"/>
      <c r="J794" s="2408"/>
      <c r="K794" s="2527"/>
      <c r="L794" s="280" t="s">
        <v>2210</v>
      </c>
      <c r="M794" s="1139"/>
      <c r="N794" s="1112"/>
      <c r="O794" s="1139"/>
      <c r="P794" s="1139"/>
      <c r="Q794" s="1543"/>
      <c r="R794" s="1115"/>
      <c r="S794" s="1115"/>
      <c r="T794" s="1513"/>
      <c r="U794" s="1513"/>
      <c r="V794" s="1545"/>
      <c r="W794" s="1513"/>
      <c r="X794" s="1547"/>
      <c r="Y794" s="1549"/>
      <c r="Z794" s="1549"/>
      <c r="AA794" s="1549"/>
      <c r="AB794" s="1549"/>
      <c r="AC794" s="1549"/>
      <c r="AD794" s="1590"/>
      <c r="AE794" s="1513"/>
      <c r="AF794" s="923"/>
      <c r="AG794" s="923"/>
      <c r="AH794" s="1277"/>
      <c r="AI794" s="935"/>
      <c r="AJ794" s="935"/>
      <c r="AK794" s="1465"/>
      <c r="AL794" s="1468"/>
      <c r="AM794" s="1468"/>
      <c r="AN794" s="1271"/>
      <c r="AO794" s="935"/>
      <c r="AP794" s="935"/>
      <c r="AQ794" s="935"/>
      <c r="AR794" s="935"/>
      <c r="AS794" s="935"/>
      <c r="AT794" s="935"/>
      <c r="AU794" s="935"/>
      <c r="AV794" s="935"/>
      <c r="AW794" s="935"/>
      <c r="AX794" s="935"/>
      <c r="AY794" s="935"/>
      <c r="AZ794" s="935"/>
      <c r="BA794" s="935"/>
      <c r="BB794" s="935"/>
      <c r="BC794" s="935"/>
      <c r="BD794" s="935"/>
      <c r="BE794" s="935"/>
      <c r="BF794" s="935"/>
      <c r="BG794" s="935"/>
      <c r="BH794" s="935"/>
      <c r="BI794" s="935"/>
      <c r="BJ794" s="935"/>
      <c r="BK794" s="1468"/>
      <c r="BL794" s="1462"/>
      <c r="BM794" s="935"/>
      <c r="BN794" s="1465"/>
      <c r="BO794" s="1468"/>
      <c r="BP794" s="935"/>
      <c r="BQ794" s="1465"/>
      <c r="BR794" s="1465"/>
      <c r="BS794" s="1462"/>
      <c r="BT794" s="1465"/>
      <c r="BU794" s="935"/>
      <c r="BV794" s="935"/>
      <c r="BW794" s="1474"/>
      <c r="BX794" s="1468"/>
      <c r="BY794" s="1462"/>
      <c r="BZ794" s="1462"/>
      <c r="CA794" s="1462"/>
      <c r="CB794" s="1465"/>
      <c r="CC794" s="1462"/>
      <c r="CD794" s="1462"/>
      <c r="CE794" s="1468"/>
      <c r="CF794" s="1468"/>
      <c r="CG794" s="1468"/>
      <c r="CH794" s="1468"/>
      <c r="CI794" s="1468"/>
      <c r="CJ794" s="1468"/>
      <c r="CK794" s="1468"/>
      <c r="CL794" s="1468"/>
      <c r="CM794" s="1468"/>
      <c r="CN794" s="1468"/>
      <c r="CO794" s="1468"/>
      <c r="CP794" s="1468"/>
      <c r="CQ794" s="1468"/>
      <c r="CR794" s="1468"/>
      <c r="CS794" s="1468"/>
      <c r="CT794" s="1468"/>
      <c r="CU794" s="1468"/>
      <c r="CV794" s="1468"/>
    </row>
    <row r="795" spans="1:100" ht="15.75" customHeight="1">
      <c r="A795" s="1495"/>
      <c r="B795" s="1497"/>
      <c r="C795" s="1497"/>
      <c r="D795" s="1495"/>
      <c r="E795" s="1495"/>
      <c r="F795" s="1495"/>
      <c r="G795" s="1495"/>
      <c r="H795" s="1509"/>
      <c r="I795" s="1495"/>
      <c r="J795" s="2408"/>
      <c r="K795" s="2527"/>
      <c r="L795" s="280" t="s">
        <v>2211</v>
      </c>
      <c r="M795" s="1140"/>
      <c r="N795" s="1113"/>
      <c r="O795" s="1140"/>
      <c r="P795" s="1140"/>
      <c r="Q795" s="1544"/>
      <c r="R795" s="1115"/>
      <c r="S795" s="1115"/>
      <c r="T795" s="1513"/>
      <c r="U795" s="1513"/>
      <c r="V795" s="1545"/>
      <c r="W795" s="1513"/>
      <c r="X795" s="1547"/>
      <c r="Y795" s="1549"/>
      <c r="Z795" s="1549"/>
      <c r="AA795" s="1549"/>
      <c r="AB795" s="1549"/>
      <c r="AC795" s="1549"/>
      <c r="AD795" s="1590"/>
      <c r="AE795" s="1513"/>
      <c r="AF795" s="923"/>
      <c r="AG795" s="923"/>
      <c r="AH795" s="1278"/>
      <c r="AI795" s="914"/>
      <c r="AJ795" s="914"/>
      <c r="AK795" s="1466"/>
      <c r="AL795" s="1469"/>
      <c r="AM795" s="1469"/>
      <c r="AN795" s="1088"/>
      <c r="AO795" s="914"/>
      <c r="AP795" s="914"/>
      <c r="AQ795" s="914"/>
      <c r="AR795" s="914"/>
      <c r="AS795" s="914"/>
      <c r="AT795" s="914"/>
      <c r="AU795" s="914"/>
      <c r="AV795" s="914"/>
      <c r="AW795" s="914"/>
      <c r="AX795" s="914"/>
      <c r="AY795" s="914"/>
      <c r="AZ795" s="914"/>
      <c r="BA795" s="914"/>
      <c r="BB795" s="914"/>
      <c r="BC795" s="914"/>
      <c r="BD795" s="914"/>
      <c r="BE795" s="914"/>
      <c r="BF795" s="914"/>
      <c r="BG795" s="914"/>
      <c r="BH795" s="914"/>
      <c r="BI795" s="914"/>
      <c r="BJ795" s="914"/>
      <c r="BK795" s="1469"/>
      <c r="BL795" s="1463"/>
      <c r="BM795" s="914"/>
      <c r="BN795" s="1466"/>
      <c r="BO795" s="1469"/>
      <c r="BP795" s="914"/>
      <c r="BQ795" s="1466"/>
      <c r="BR795" s="1466"/>
      <c r="BS795" s="1463"/>
      <c r="BT795" s="1466"/>
      <c r="BU795" s="914"/>
      <c r="BV795" s="914"/>
      <c r="BW795" s="1521"/>
      <c r="BX795" s="1469"/>
      <c r="BY795" s="1463"/>
      <c r="BZ795" s="1463"/>
      <c r="CA795" s="1463"/>
      <c r="CB795" s="1466"/>
      <c r="CC795" s="1463"/>
      <c r="CD795" s="1463"/>
      <c r="CE795" s="1469"/>
      <c r="CF795" s="1469"/>
      <c r="CG795" s="1469"/>
      <c r="CH795" s="1469"/>
      <c r="CI795" s="1469"/>
      <c r="CJ795" s="1469"/>
      <c r="CK795" s="1469"/>
      <c r="CL795" s="1469"/>
      <c r="CM795" s="1469"/>
      <c r="CN795" s="1469"/>
      <c r="CO795" s="1469"/>
      <c r="CP795" s="1469"/>
      <c r="CQ795" s="1469"/>
      <c r="CR795" s="1469"/>
      <c r="CS795" s="1469"/>
      <c r="CT795" s="1469"/>
      <c r="CU795" s="1469"/>
      <c r="CV795" s="1469"/>
    </row>
    <row r="796" spans="1:100" ht="15">
      <c r="A796" s="981">
        <v>7</v>
      </c>
      <c r="B796" s="972" t="s">
        <v>440</v>
      </c>
      <c r="C796" s="972" t="s">
        <v>2168</v>
      </c>
      <c r="D796" s="972" t="s">
        <v>150</v>
      </c>
      <c r="E796" s="972">
        <v>1040</v>
      </c>
      <c r="F796" s="972">
        <v>29</v>
      </c>
      <c r="G796" s="972">
        <v>10</v>
      </c>
      <c r="H796" s="1499" t="s">
        <v>2212</v>
      </c>
      <c r="I796" s="972" t="s">
        <v>2213</v>
      </c>
      <c r="J796" s="2384" t="s">
        <v>2214</v>
      </c>
      <c r="K796" s="2527" t="s">
        <v>445</v>
      </c>
      <c r="L796" s="282" t="s">
        <v>2215</v>
      </c>
      <c r="M796" s="972" t="s">
        <v>152</v>
      </c>
      <c r="N796" s="1111"/>
      <c r="O796" s="972" t="s">
        <v>447</v>
      </c>
      <c r="P796" s="972" t="s">
        <v>448</v>
      </c>
      <c r="Q796" s="1123"/>
      <c r="R796" s="972" t="s">
        <v>151</v>
      </c>
      <c r="S796" s="972" t="s">
        <v>2216</v>
      </c>
      <c r="T796" s="1476"/>
      <c r="U796" s="1476"/>
      <c r="V796" s="1488"/>
      <c r="W796" s="1486"/>
      <c r="X796" s="1483"/>
      <c r="Y796" s="1467"/>
      <c r="Z796" s="1467"/>
      <c r="AA796" s="1467"/>
      <c r="AB796" s="1467"/>
      <c r="AC796" s="1467"/>
      <c r="AD796" s="1467"/>
      <c r="AE796" s="1468"/>
      <c r="AF796" s="935" t="s">
        <v>450</v>
      </c>
      <c r="AG796" s="935" t="s">
        <v>2116</v>
      </c>
      <c r="AH796" s="920" t="s">
        <v>452</v>
      </c>
      <c r="AI796" s="920" t="s">
        <v>527</v>
      </c>
      <c r="AJ796" s="920" t="s">
        <v>450</v>
      </c>
      <c r="AK796" s="1464"/>
      <c r="AL796" s="1534"/>
      <c r="AM796" s="1537"/>
      <c r="AN796" s="1037" t="s">
        <v>2217</v>
      </c>
      <c r="AO796" s="1493" t="s">
        <v>2218</v>
      </c>
      <c r="AP796" s="1141" t="s">
        <v>2219</v>
      </c>
      <c r="AQ796" s="1141" t="s">
        <v>445</v>
      </c>
      <c r="AR796" s="1141" t="s">
        <v>445</v>
      </c>
      <c r="AS796" s="1141" t="s">
        <v>763</v>
      </c>
      <c r="AT796" s="1141" t="s">
        <v>2220</v>
      </c>
      <c r="AU796" s="1141" t="s">
        <v>2221</v>
      </c>
      <c r="AV796" s="1141" t="s">
        <v>2221</v>
      </c>
      <c r="AW796" s="1141" t="s">
        <v>445</v>
      </c>
      <c r="AX796" s="1141" t="s">
        <v>2222</v>
      </c>
      <c r="AY796" s="1141" t="s">
        <v>2222</v>
      </c>
      <c r="AZ796" s="1141" t="s">
        <v>445</v>
      </c>
      <c r="BA796" s="1141" t="s">
        <v>445</v>
      </c>
      <c r="BB796" s="1141" t="s">
        <v>2222</v>
      </c>
      <c r="BC796" s="1141" t="s">
        <v>2222</v>
      </c>
      <c r="BD796" s="1141" t="s">
        <v>445</v>
      </c>
      <c r="BE796" s="1141" t="s">
        <v>445</v>
      </c>
      <c r="BF796" s="1141" t="s">
        <v>445</v>
      </c>
      <c r="BG796" s="1141" t="s">
        <v>445</v>
      </c>
      <c r="BH796" s="1141" t="s">
        <v>158</v>
      </c>
      <c r="BI796" s="1141" t="s">
        <v>153</v>
      </c>
      <c r="BJ796" s="1141" t="s">
        <v>197</v>
      </c>
      <c r="BK796" s="1467"/>
      <c r="BL796" s="1461"/>
      <c r="BM796" s="1141" t="s">
        <v>450</v>
      </c>
      <c r="BN796" s="1464"/>
      <c r="BO796" s="1467"/>
      <c r="BP796" s="1141" t="s">
        <v>445</v>
      </c>
      <c r="BQ796" s="1464"/>
      <c r="BR796" s="1464"/>
      <c r="BS796" s="1461"/>
      <c r="BT796" s="1464"/>
      <c r="BU796" s="1141" t="s">
        <v>2180</v>
      </c>
      <c r="BV796" s="1141" t="s">
        <v>2223</v>
      </c>
      <c r="BW796" s="1141" t="s">
        <v>445</v>
      </c>
      <c r="BX796" s="1467"/>
      <c r="BY796" s="1461"/>
      <c r="BZ796" s="1461"/>
      <c r="CA796" s="1461"/>
      <c r="CB796" s="1464"/>
      <c r="CC796" s="1461"/>
      <c r="CD796" s="1461"/>
      <c r="CE796" s="1467"/>
      <c r="CF796" s="1467"/>
      <c r="CG796" s="1467"/>
      <c r="CH796" s="1467"/>
      <c r="CI796" s="1467"/>
      <c r="CJ796" s="1467"/>
      <c r="CK796" s="1467"/>
      <c r="CL796" s="1467"/>
      <c r="CM796" s="1467"/>
      <c r="CN796" s="1467"/>
      <c r="CO796" s="1467"/>
      <c r="CP796" s="1467"/>
      <c r="CQ796" s="1467"/>
      <c r="CR796" s="1467"/>
      <c r="CS796" s="1467"/>
      <c r="CT796" s="1467"/>
      <c r="CU796" s="1467"/>
      <c r="CV796" s="1467"/>
    </row>
    <row r="797" spans="1:100" ht="15">
      <c r="A797" s="1495"/>
      <c r="B797" s="1497"/>
      <c r="C797" s="1497"/>
      <c r="D797" s="1497"/>
      <c r="E797" s="1497"/>
      <c r="F797" s="1497"/>
      <c r="G797" s="1497"/>
      <c r="H797" s="1509"/>
      <c r="I797" s="1497"/>
      <c r="J797" s="2408"/>
      <c r="K797" s="2527"/>
      <c r="L797" s="282" t="s">
        <v>2224</v>
      </c>
      <c r="M797" s="1497"/>
      <c r="N797" s="1112"/>
      <c r="O797" s="1497"/>
      <c r="P797" s="1497"/>
      <c r="Q797" s="1124"/>
      <c r="R797" s="1497"/>
      <c r="S797" s="1497"/>
      <c r="T797" s="1477"/>
      <c r="U797" s="1477"/>
      <c r="V797" s="1489"/>
      <c r="W797" s="1486"/>
      <c r="X797" s="1484"/>
      <c r="Y797" s="1468"/>
      <c r="Z797" s="1468"/>
      <c r="AA797" s="1468"/>
      <c r="AB797" s="1468"/>
      <c r="AC797" s="1468"/>
      <c r="AD797" s="1468"/>
      <c r="AE797" s="1468"/>
      <c r="AF797" s="935"/>
      <c r="AG797" s="935"/>
      <c r="AH797" s="935"/>
      <c r="AI797" s="935"/>
      <c r="AJ797" s="935"/>
      <c r="AK797" s="1465"/>
      <c r="AL797" s="1535"/>
      <c r="AM797" s="1537"/>
      <c r="AN797" s="1037"/>
      <c r="AO797" s="1494"/>
      <c r="AP797" s="1130"/>
      <c r="AQ797" s="1130"/>
      <c r="AR797" s="1130"/>
      <c r="AS797" s="1130"/>
      <c r="AT797" s="1130"/>
      <c r="AU797" s="1130"/>
      <c r="AV797" s="1130"/>
      <c r="AW797" s="1130"/>
      <c r="AX797" s="1130"/>
      <c r="AY797" s="1130"/>
      <c r="AZ797" s="1130"/>
      <c r="BA797" s="1130"/>
      <c r="BB797" s="1130"/>
      <c r="BC797" s="1130"/>
      <c r="BD797" s="1130"/>
      <c r="BE797" s="1130"/>
      <c r="BF797" s="1130"/>
      <c r="BG797" s="1130"/>
      <c r="BH797" s="1130"/>
      <c r="BI797" s="1130"/>
      <c r="BJ797" s="1130"/>
      <c r="BK797" s="1468"/>
      <c r="BL797" s="1462"/>
      <c r="BM797" s="1130"/>
      <c r="BN797" s="1465"/>
      <c r="BO797" s="1468"/>
      <c r="BP797" s="1130"/>
      <c r="BQ797" s="1465"/>
      <c r="BR797" s="1465"/>
      <c r="BS797" s="1462"/>
      <c r="BT797" s="1465"/>
      <c r="BU797" s="1130"/>
      <c r="BV797" s="1130"/>
      <c r="BW797" s="1130"/>
      <c r="BX797" s="1468"/>
      <c r="BY797" s="1462"/>
      <c r="BZ797" s="1462"/>
      <c r="CA797" s="1462"/>
      <c r="CB797" s="1465"/>
      <c r="CC797" s="1462"/>
      <c r="CD797" s="1462"/>
      <c r="CE797" s="1468"/>
      <c r="CF797" s="1468"/>
      <c r="CG797" s="1468"/>
      <c r="CH797" s="1468"/>
      <c r="CI797" s="1468"/>
      <c r="CJ797" s="1468"/>
      <c r="CK797" s="1468"/>
      <c r="CL797" s="1468"/>
      <c r="CM797" s="1468"/>
      <c r="CN797" s="1468"/>
      <c r="CO797" s="1468"/>
      <c r="CP797" s="1468"/>
      <c r="CQ797" s="1468"/>
      <c r="CR797" s="1468"/>
      <c r="CS797" s="1468"/>
      <c r="CT797" s="1468"/>
      <c r="CU797" s="1468"/>
      <c r="CV797" s="1468"/>
    </row>
    <row r="798" spans="1:100" ht="30">
      <c r="A798" s="1496"/>
      <c r="B798" s="1498"/>
      <c r="C798" s="1498"/>
      <c r="D798" s="1498"/>
      <c r="E798" s="1498"/>
      <c r="F798" s="1498"/>
      <c r="G798" s="1498"/>
      <c r="H798" s="1508"/>
      <c r="I798" s="1498"/>
      <c r="J798" s="2409"/>
      <c r="K798" s="2528"/>
      <c r="L798" s="282" t="s">
        <v>2225</v>
      </c>
      <c r="M798" s="1498"/>
      <c r="N798" s="1113"/>
      <c r="O798" s="1498"/>
      <c r="P798" s="1498"/>
      <c r="Q798" s="1125"/>
      <c r="R798" s="1498"/>
      <c r="S798" s="1498"/>
      <c r="T798" s="1478"/>
      <c r="U798" s="1478"/>
      <c r="V798" s="1591"/>
      <c r="W798" s="1486"/>
      <c r="X798" s="1538"/>
      <c r="Y798" s="1469"/>
      <c r="Z798" s="1469"/>
      <c r="AA798" s="1469"/>
      <c r="AB798" s="1469"/>
      <c r="AC798" s="1469"/>
      <c r="AD798" s="1469"/>
      <c r="AE798" s="1469"/>
      <c r="AF798" s="914"/>
      <c r="AG798" s="914"/>
      <c r="AH798" s="914"/>
      <c r="AI798" s="914"/>
      <c r="AJ798" s="914"/>
      <c r="AK798" s="1466"/>
      <c r="AL798" s="1536"/>
      <c r="AM798" s="1537"/>
      <c r="AN798" s="1037"/>
      <c r="AO798" s="1541"/>
      <c r="AP798" s="1128"/>
      <c r="AQ798" s="1128"/>
      <c r="AR798" s="1128"/>
      <c r="AS798" s="1128"/>
      <c r="AT798" s="1128"/>
      <c r="AU798" s="1128"/>
      <c r="AV798" s="1128"/>
      <c r="AW798" s="1128"/>
      <c r="AX798" s="1128"/>
      <c r="AY798" s="1128"/>
      <c r="AZ798" s="1128"/>
      <c r="BA798" s="1128"/>
      <c r="BB798" s="1128"/>
      <c r="BC798" s="1128"/>
      <c r="BD798" s="1128"/>
      <c r="BE798" s="1128"/>
      <c r="BF798" s="1128"/>
      <c r="BG798" s="1128"/>
      <c r="BH798" s="1128"/>
      <c r="BI798" s="1128"/>
      <c r="BJ798" s="1128"/>
      <c r="BK798" s="1469"/>
      <c r="BL798" s="1463"/>
      <c r="BM798" s="1128"/>
      <c r="BN798" s="1466"/>
      <c r="BO798" s="1469"/>
      <c r="BP798" s="1128"/>
      <c r="BQ798" s="1466"/>
      <c r="BR798" s="1466"/>
      <c r="BS798" s="1463"/>
      <c r="BT798" s="1466"/>
      <c r="BU798" s="1128"/>
      <c r="BV798" s="1128"/>
      <c r="BW798" s="1128"/>
      <c r="BX798" s="1469"/>
      <c r="BY798" s="1463"/>
      <c r="BZ798" s="1463"/>
      <c r="CA798" s="1463"/>
      <c r="CB798" s="1466"/>
      <c r="CC798" s="1463"/>
      <c r="CD798" s="1463"/>
      <c r="CE798" s="1469"/>
      <c r="CF798" s="1469"/>
      <c r="CG798" s="1469"/>
      <c r="CH798" s="1469"/>
      <c r="CI798" s="1469"/>
      <c r="CJ798" s="1469"/>
      <c r="CK798" s="1469"/>
      <c r="CL798" s="1469"/>
      <c r="CM798" s="1469"/>
      <c r="CN798" s="1469"/>
      <c r="CO798" s="1469"/>
      <c r="CP798" s="1469"/>
      <c r="CQ798" s="1469"/>
      <c r="CR798" s="1469"/>
      <c r="CS798" s="1469"/>
      <c r="CT798" s="1469"/>
      <c r="CU798" s="1469"/>
      <c r="CV798" s="1469"/>
    </row>
    <row r="799" spans="1:100" ht="126.75" customHeight="1">
      <c r="A799" s="252">
        <v>8</v>
      </c>
      <c r="B799" s="145" t="s">
        <v>440</v>
      </c>
      <c r="C799" s="145" t="s">
        <v>2226</v>
      </c>
      <c r="D799" s="145" t="s">
        <v>150</v>
      </c>
      <c r="E799" s="145">
        <v>1040</v>
      </c>
      <c r="F799" s="145">
        <v>29</v>
      </c>
      <c r="G799" s="145">
        <v>11</v>
      </c>
      <c r="H799" s="253" t="s">
        <v>2227</v>
      </c>
      <c r="I799" s="145" t="s">
        <v>2213</v>
      </c>
      <c r="J799" s="2379" t="s">
        <v>2228</v>
      </c>
      <c r="K799" s="2379" t="s">
        <v>445</v>
      </c>
      <c r="L799" s="253" t="s">
        <v>2224</v>
      </c>
      <c r="M799" s="145" t="s">
        <v>152</v>
      </c>
      <c r="N799" s="255"/>
      <c r="O799" s="145" t="s">
        <v>447</v>
      </c>
      <c r="P799" s="145" t="s">
        <v>448</v>
      </c>
      <c r="Q799" s="285"/>
      <c r="R799" s="145" t="s">
        <v>151</v>
      </c>
      <c r="S799" s="145" t="s">
        <v>2216</v>
      </c>
      <c r="T799" s="286"/>
      <c r="U799" s="257"/>
      <c r="V799" s="257"/>
      <c r="W799" s="294"/>
      <c r="X799" s="262"/>
      <c r="Y799" s="262"/>
      <c r="Z799" s="262"/>
      <c r="AA799" s="262"/>
      <c r="AB799" s="262"/>
      <c r="AC799" s="262"/>
      <c r="AD799" s="287"/>
      <c r="AE799" s="287"/>
      <c r="AF799" s="121" t="s">
        <v>450</v>
      </c>
      <c r="AG799" s="121" t="s">
        <v>2229</v>
      </c>
      <c r="AH799" s="121" t="s">
        <v>452</v>
      </c>
      <c r="AI799" s="121" t="s">
        <v>527</v>
      </c>
      <c r="AJ799" s="121" t="s">
        <v>450</v>
      </c>
      <c r="AK799" s="262"/>
      <c r="AL799" s="262"/>
      <c r="AM799" s="258"/>
      <c r="AN799" s="288" t="s">
        <v>2217</v>
      </c>
      <c r="AO799" s="185" t="s">
        <v>958</v>
      </c>
      <c r="AP799" s="185" t="s">
        <v>2230</v>
      </c>
      <c r="AQ799" s="185" t="s">
        <v>445</v>
      </c>
      <c r="AR799" s="185" t="s">
        <v>445</v>
      </c>
      <c r="AS799" s="185" t="s">
        <v>151</v>
      </c>
      <c r="AT799" s="185" t="s">
        <v>2231</v>
      </c>
      <c r="AU799" s="185" t="s">
        <v>2232</v>
      </c>
      <c r="AV799" s="185" t="s">
        <v>2232</v>
      </c>
      <c r="AW799" s="185" t="s">
        <v>2233</v>
      </c>
      <c r="AX799" s="185" t="s">
        <v>2222</v>
      </c>
      <c r="AY799" s="185" t="s">
        <v>2222</v>
      </c>
      <c r="AZ799" s="185" t="s">
        <v>445</v>
      </c>
      <c r="BA799" s="185" t="s">
        <v>445</v>
      </c>
      <c r="BB799" s="185" t="s">
        <v>2222</v>
      </c>
      <c r="BC799" s="185" t="s">
        <v>2222</v>
      </c>
      <c r="BD799" s="185" t="s">
        <v>445</v>
      </c>
      <c r="BE799" s="185" t="s">
        <v>445</v>
      </c>
      <c r="BF799" s="185" t="s">
        <v>445</v>
      </c>
      <c r="BG799" s="185" t="s">
        <v>445</v>
      </c>
      <c r="BH799" s="185" t="s">
        <v>158</v>
      </c>
      <c r="BI799" s="185" t="s">
        <v>153</v>
      </c>
      <c r="BJ799" s="185" t="s">
        <v>197</v>
      </c>
      <c r="BK799" s="262"/>
      <c r="BL799" s="262"/>
      <c r="BM799" s="121" t="s">
        <v>450</v>
      </c>
      <c r="BN799" s="262"/>
      <c r="BO799" s="262"/>
      <c r="BP799" s="252" t="s">
        <v>445</v>
      </c>
      <c r="BQ799" s="262"/>
      <c r="BR799" s="262"/>
      <c r="BS799" s="262"/>
      <c r="BT799" s="262"/>
      <c r="BU799" s="145" t="s">
        <v>2234</v>
      </c>
      <c r="BV799" s="145" t="s">
        <v>2235</v>
      </c>
      <c r="BW799" s="252" t="s">
        <v>445</v>
      </c>
      <c r="BX799" s="262"/>
      <c r="BY799" s="262"/>
      <c r="BZ799" s="262"/>
      <c r="CA799" s="262"/>
      <c r="CB799" s="262"/>
      <c r="CC799" s="262"/>
      <c r="CD799" s="262"/>
      <c r="CE799" s="262"/>
      <c r="CF799" s="262"/>
      <c r="CG799" s="262"/>
      <c r="CH799" s="262"/>
      <c r="CI799" s="262"/>
      <c r="CJ799" s="262"/>
      <c r="CK799" s="262"/>
      <c r="CL799" s="262"/>
      <c r="CM799" s="262"/>
      <c r="CN799" s="262"/>
      <c r="CO799" s="262"/>
      <c r="CP799" s="262"/>
      <c r="CQ799" s="262"/>
      <c r="CR799" s="262"/>
      <c r="CS799" s="262"/>
      <c r="CT799" s="262"/>
      <c r="CU799" s="262"/>
      <c r="CV799" s="262"/>
    </row>
    <row r="800" spans="1:100" ht="253.5">
      <c r="A800" s="252">
        <v>9</v>
      </c>
      <c r="B800" s="145" t="s">
        <v>440</v>
      </c>
      <c r="C800" s="145" t="s">
        <v>2168</v>
      </c>
      <c r="D800" s="145" t="s">
        <v>150</v>
      </c>
      <c r="E800" s="145">
        <v>1040</v>
      </c>
      <c r="F800" s="145">
        <v>29</v>
      </c>
      <c r="G800" s="145">
        <v>12</v>
      </c>
      <c r="H800" s="253" t="s">
        <v>2236</v>
      </c>
      <c r="I800" s="145" t="s">
        <v>2213</v>
      </c>
      <c r="J800" s="2379" t="s">
        <v>2237</v>
      </c>
      <c r="K800" s="2379" t="s">
        <v>445</v>
      </c>
      <c r="L800" s="253" t="s">
        <v>2238</v>
      </c>
      <c r="M800" s="145" t="s">
        <v>152</v>
      </c>
      <c r="N800" s="255"/>
      <c r="O800" s="145" t="s">
        <v>447</v>
      </c>
      <c r="P800" s="145" t="s">
        <v>448</v>
      </c>
      <c r="Q800" s="285"/>
      <c r="R800" s="145" t="s">
        <v>151</v>
      </c>
      <c r="S800" s="145" t="s">
        <v>2239</v>
      </c>
      <c r="T800" s="286"/>
      <c r="U800" s="257"/>
      <c r="V800" s="257"/>
      <c r="W800" s="257"/>
      <c r="X800" s="262"/>
      <c r="Y800" s="262"/>
      <c r="Z800" s="262"/>
      <c r="AA800" s="262"/>
      <c r="AB800" s="262"/>
      <c r="AC800" s="262"/>
      <c r="AD800" s="287"/>
      <c r="AE800" s="287"/>
      <c r="AF800" s="149" t="s">
        <v>450</v>
      </c>
      <c r="AG800" s="149" t="s">
        <v>2116</v>
      </c>
      <c r="AH800" s="149" t="s">
        <v>452</v>
      </c>
      <c r="AI800" s="149" t="s">
        <v>1101</v>
      </c>
      <c r="AJ800" s="149" t="s">
        <v>450</v>
      </c>
      <c r="AK800" s="262"/>
      <c r="AL800" s="262"/>
      <c r="AM800" s="262"/>
      <c r="AN800" s="128" t="s">
        <v>2240</v>
      </c>
      <c r="AO800" s="149" t="s">
        <v>2241</v>
      </c>
      <c r="AP800" s="149" t="s">
        <v>2230</v>
      </c>
      <c r="AQ800" s="149" t="s">
        <v>445</v>
      </c>
      <c r="AR800" s="149" t="s">
        <v>445</v>
      </c>
      <c r="AS800" s="149" t="s">
        <v>445</v>
      </c>
      <c r="AT800" s="149" t="s">
        <v>2242</v>
      </c>
      <c r="AU800" s="149" t="s">
        <v>445</v>
      </c>
      <c r="AV800" s="149" t="s">
        <v>457</v>
      </c>
      <c r="AW800" s="149" t="s">
        <v>2243</v>
      </c>
      <c r="AX800" s="149" t="s">
        <v>2222</v>
      </c>
      <c r="AY800" s="149" t="s">
        <v>2222</v>
      </c>
      <c r="AZ800" s="149" t="s">
        <v>445</v>
      </c>
      <c r="BA800" s="149" t="s">
        <v>445</v>
      </c>
      <c r="BB800" s="149" t="s">
        <v>2222</v>
      </c>
      <c r="BC800" s="149" t="s">
        <v>2222</v>
      </c>
      <c r="BD800" s="149" t="s">
        <v>445</v>
      </c>
      <c r="BE800" s="149" t="s">
        <v>445</v>
      </c>
      <c r="BF800" s="149" t="s">
        <v>445</v>
      </c>
      <c r="BG800" s="149" t="s">
        <v>445</v>
      </c>
      <c r="BH800" s="149" t="s">
        <v>158</v>
      </c>
      <c r="BI800" s="149" t="s">
        <v>153</v>
      </c>
      <c r="BJ800" s="149" t="s">
        <v>197</v>
      </c>
      <c r="BK800" s="262"/>
      <c r="BL800" s="262"/>
      <c r="BM800" s="149" t="s">
        <v>450</v>
      </c>
      <c r="BN800" s="262"/>
      <c r="BO800" s="262"/>
      <c r="BP800" s="149" t="s">
        <v>445</v>
      </c>
      <c r="BQ800" s="262"/>
      <c r="BR800" s="262"/>
      <c r="BS800" s="262"/>
      <c r="BT800" s="262"/>
      <c r="BU800" s="149" t="s">
        <v>2244</v>
      </c>
      <c r="BV800" s="149" t="s">
        <v>2245</v>
      </c>
      <c r="BW800" s="252" t="s">
        <v>445</v>
      </c>
      <c r="BX800" s="262"/>
      <c r="BY800" s="262"/>
      <c r="BZ800" s="252"/>
      <c r="CA800" s="262"/>
      <c r="CB800" s="262"/>
      <c r="CC800" s="262"/>
      <c r="CD800" s="262"/>
      <c r="CE800" s="262"/>
      <c r="CF800" s="262"/>
      <c r="CG800" s="262"/>
      <c r="CH800" s="262"/>
      <c r="CI800" s="262"/>
      <c r="CJ800" s="262"/>
      <c r="CK800" s="262"/>
      <c r="CL800" s="262"/>
      <c r="CM800" s="262"/>
      <c r="CN800" s="262"/>
      <c r="CO800" s="262"/>
      <c r="CP800" s="262"/>
      <c r="CQ800" s="262"/>
      <c r="CR800" s="262"/>
      <c r="CS800" s="262"/>
      <c r="CT800" s="262"/>
      <c r="CU800" s="262"/>
      <c r="CV800" s="262"/>
    </row>
    <row r="801" spans="1:100" ht="268.5">
      <c r="A801" s="252">
        <v>10</v>
      </c>
      <c r="B801" s="145" t="s">
        <v>440</v>
      </c>
      <c r="C801" s="145" t="s">
        <v>2226</v>
      </c>
      <c r="D801" s="145" t="s">
        <v>150</v>
      </c>
      <c r="E801" s="145">
        <v>1040</v>
      </c>
      <c r="F801" s="145">
        <v>29</v>
      </c>
      <c r="G801" s="145">
        <v>13</v>
      </c>
      <c r="H801" s="253" t="s">
        <v>2246</v>
      </c>
      <c r="I801" s="145" t="s">
        <v>2213</v>
      </c>
      <c r="J801" s="2379" t="s">
        <v>2247</v>
      </c>
      <c r="K801" s="2379" t="s">
        <v>445</v>
      </c>
      <c r="L801" s="253" t="s">
        <v>2248</v>
      </c>
      <c r="M801" s="145" t="s">
        <v>152</v>
      </c>
      <c r="N801" s="285"/>
      <c r="O801" s="145" t="s">
        <v>447</v>
      </c>
      <c r="P801" s="145" t="s">
        <v>448</v>
      </c>
      <c r="Q801" s="285"/>
      <c r="R801" s="145" t="s">
        <v>151</v>
      </c>
      <c r="S801" s="145" t="s">
        <v>2239</v>
      </c>
      <c r="T801" s="286"/>
      <c r="U801" s="257"/>
      <c r="V801" s="257"/>
      <c r="W801" s="257"/>
      <c r="X801" s="262"/>
      <c r="Y801" s="262"/>
      <c r="Z801" s="262"/>
      <c r="AA801" s="262"/>
      <c r="AB801" s="262"/>
      <c r="AC801" s="262"/>
      <c r="AD801" s="287"/>
      <c r="AE801" s="287"/>
      <c r="AF801" s="145" t="s">
        <v>1535</v>
      </c>
      <c r="AG801" s="145" t="s">
        <v>2116</v>
      </c>
      <c r="AH801" s="145" t="s">
        <v>452</v>
      </c>
      <c r="AI801" s="145" t="s">
        <v>1101</v>
      </c>
      <c r="AJ801" s="145" t="s">
        <v>450</v>
      </c>
      <c r="AK801" s="262"/>
      <c r="AL801" s="262"/>
      <c r="AM801" s="262"/>
      <c r="AN801" s="253" t="s">
        <v>2249</v>
      </c>
      <c r="AO801" s="145" t="s">
        <v>1801</v>
      </c>
      <c r="AP801" s="145" t="s">
        <v>2250</v>
      </c>
      <c r="AQ801" s="145" t="s">
        <v>445</v>
      </c>
      <c r="AR801" s="145" t="s">
        <v>445</v>
      </c>
      <c r="AS801" s="145" t="s">
        <v>445</v>
      </c>
      <c r="AT801" s="145" t="s">
        <v>2251</v>
      </c>
      <c r="AU801" s="145" t="s">
        <v>445</v>
      </c>
      <c r="AV801" s="145" t="s">
        <v>457</v>
      </c>
      <c r="AW801" s="145" t="s">
        <v>2252</v>
      </c>
      <c r="AX801" s="145" t="s">
        <v>2222</v>
      </c>
      <c r="AY801" s="145" t="s">
        <v>2222</v>
      </c>
      <c r="AZ801" s="145" t="s">
        <v>445</v>
      </c>
      <c r="BA801" s="145" t="s">
        <v>445</v>
      </c>
      <c r="BB801" s="145" t="s">
        <v>2222</v>
      </c>
      <c r="BC801" s="145" t="s">
        <v>2222</v>
      </c>
      <c r="BD801" s="145" t="s">
        <v>445</v>
      </c>
      <c r="BE801" s="145" t="s">
        <v>445</v>
      </c>
      <c r="BF801" s="145" t="s">
        <v>445</v>
      </c>
      <c r="BG801" s="145" t="s">
        <v>445</v>
      </c>
      <c r="BH801" s="145" t="s">
        <v>158</v>
      </c>
      <c r="BI801" s="145" t="s">
        <v>153</v>
      </c>
      <c r="BJ801" s="145" t="s">
        <v>197</v>
      </c>
      <c r="BK801" s="262"/>
      <c r="BL801" s="262"/>
      <c r="BM801" s="145" t="s">
        <v>450</v>
      </c>
      <c r="BN801" s="262"/>
      <c r="BO801" s="262"/>
      <c r="BP801" s="145" t="s">
        <v>445</v>
      </c>
      <c r="BQ801" s="262"/>
      <c r="BR801" s="262"/>
      <c r="BS801" s="262"/>
      <c r="BT801" s="262"/>
      <c r="BU801" s="145" t="s">
        <v>2244</v>
      </c>
      <c r="BV801" s="145" t="s">
        <v>2245</v>
      </c>
      <c r="BW801" s="145" t="s">
        <v>445</v>
      </c>
      <c r="BX801" s="262"/>
      <c r="BY801" s="262"/>
      <c r="BZ801" s="262"/>
      <c r="CA801" s="262"/>
      <c r="CB801" s="262"/>
      <c r="CC801" s="262"/>
      <c r="CD801" s="262"/>
      <c r="CE801" s="262"/>
      <c r="CF801" s="262"/>
      <c r="CG801" s="262"/>
      <c r="CH801" s="262"/>
      <c r="CI801" s="262"/>
      <c r="CJ801" s="262"/>
      <c r="CK801" s="262"/>
      <c r="CL801" s="262"/>
      <c r="CM801" s="262"/>
      <c r="CN801" s="262"/>
      <c r="CO801" s="262"/>
      <c r="CP801" s="289"/>
      <c r="CQ801" s="262"/>
      <c r="CR801" s="262"/>
      <c r="CS801" s="262"/>
      <c r="CT801" s="262"/>
      <c r="CU801" s="262"/>
      <c r="CV801" s="262"/>
    </row>
    <row r="802" spans="1:100" ht="268.5">
      <c r="A802" s="263">
        <v>11</v>
      </c>
      <c r="B802" s="163" t="s">
        <v>440</v>
      </c>
      <c r="C802" s="163" t="s">
        <v>2168</v>
      </c>
      <c r="D802" s="163" t="s">
        <v>150</v>
      </c>
      <c r="E802" s="163">
        <v>1040</v>
      </c>
      <c r="F802" s="163">
        <v>29</v>
      </c>
      <c r="G802" s="163">
        <v>14</v>
      </c>
      <c r="H802" s="254" t="s">
        <v>2253</v>
      </c>
      <c r="I802" s="163" t="s">
        <v>2213</v>
      </c>
      <c r="J802" s="2385" t="s">
        <v>2254</v>
      </c>
      <c r="K802" s="2385" t="s">
        <v>445</v>
      </c>
      <c r="L802" s="254" t="s">
        <v>2238</v>
      </c>
      <c r="M802" s="163" t="s">
        <v>152</v>
      </c>
      <c r="N802" s="255"/>
      <c r="O802" s="163" t="s">
        <v>447</v>
      </c>
      <c r="P802" s="163" t="s">
        <v>448</v>
      </c>
      <c r="Q802" s="281"/>
      <c r="R802" s="163" t="s">
        <v>151</v>
      </c>
      <c r="S802" s="163" t="s">
        <v>2239</v>
      </c>
      <c r="T802" s="290"/>
      <c r="U802" s="268"/>
      <c r="V802" s="268"/>
      <c r="W802" s="268"/>
      <c r="X802" s="262"/>
      <c r="Y802" s="262"/>
      <c r="Z802" s="262"/>
      <c r="AA802" s="262"/>
      <c r="AB802" s="262"/>
      <c r="AC802" s="262"/>
      <c r="AD802" s="287"/>
      <c r="AE802" s="287"/>
      <c r="AF802" s="149" t="s">
        <v>450</v>
      </c>
      <c r="AG802" s="149" t="s">
        <v>2116</v>
      </c>
      <c r="AH802" s="149" t="s">
        <v>452</v>
      </c>
      <c r="AI802" s="149" t="s">
        <v>1101</v>
      </c>
      <c r="AJ802" s="149" t="s">
        <v>450</v>
      </c>
      <c r="AK802" s="262"/>
      <c r="AL802" s="262"/>
      <c r="AM802" s="262"/>
      <c r="AN802" s="128" t="s">
        <v>2255</v>
      </c>
      <c r="AO802" s="149" t="s">
        <v>2241</v>
      </c>
      <c r="AP802" s="149" t="s">
        <v>2256</v>
      </c>
      <c r="AQ802" s="149" t="s">
        <v>445</v>
      </c>
      <c r="AR802" s="149" t="s">
        <v>445</v>
      </c>
      <c r="AS802" s="149" t="s">
        <v>445</v>
      </c>
      <c r="AT802" s="149" t="s">
        <v>2257</v>
      </c>
      <c r="AU802" s="149" t="s">
        <v>445</v>
      </c>
      <c r="AV802" s="149" t="s">
        <v>457</v>
      </c>
      <c r="AW802" s="149" t="s">
        <v>2258</v>
      </c>
      <c r="AX802" s="149" t="s">
        <v>2259</v>
      </c>
      <c r="AY802" s="149" t="s">
        <v>2222</v>
      </c>
      <c r="AZ802" s="149" t="s">
        <v>445</v>
      </c>
      <c r="BA802" s="149" t="s">
        <v>445</v>
      </c>
      <c r="BB802" s="149" t="s">
        <v>2259</v>
      </c>
      <c r="BC802" s="149" t="s">
        <v>2259</v>
      </c>
      <c r="BD802" s="149" t="s">
        <v>445</v>
      </c>
      <c r="BE802" s="149" t="s">
        <v>445</v>
      </c>
      <c r="BF802" s="149" t="s">
        <v>445</v>
      </c>
      <c r="BG802" s="149" t="s">
        <v>445</v>
      </c>
      <c r="BH802" s="149" t="s">
        <v>158</v>
      </c>
      <c r="BI802" s="149" t="s">
        <v>153</v>
      </c>
      <c r="BJ802" s="149" t="s">
        <v>197</v>
      </c>
      <c r="BK802" s="262"/>
      <c r="BL802" s="262"/>
      <c r="BM802" s="149" t="s">
        <v>450</v>
      </c>
      <c r="BN802" s="262"/>
      <c r="BO802" s="262"/>
      <c r="BP802" s="149" t="s">
        <v>445</v>
      </c>
      <c r="BQ802" s="262"/>
      <c r="BR802" s="262"/>
      <c r="BS802" s="262"/>
      <c r="BT802" s="262"/>
      <c r="BU802" s="149" t="s">
        <v>2244</v>
      </c>
      <c r="BV802" s="149" t="s">
        <v>2245</v>
      </c>
      <c r="BW802" s="149" t="s">
        <v>445</v>
      </c>
      <c r="BX802" s="262"/>
      <c r="BY802" s="262"/>
      <c r="BZ802" s="262"/>
      <c r="CA802" s="262"/>
      <c r="CB802" s="262"/>
      <c r="CC802" s="262"/>
      <c r="CD802" s="262"/>
      <c r="CE802" s="262"/>
      <c r="CF802" s="262"/>
      <c r="CG802" s="262"/>
      <c r="CH802" s="262"/>
      <c r="CI802" s="262"/>
      <c r="CJ802" s="262"/>
      <c r="CK802" s="262"/>
      <c r="CL802" s="262"/>
      <c r="CM802" s="262"/>
      <c r="CN802" s="262"/>
      <c r="CO802" s="262"/>
      <c r="CP802" s="262"/>
      <c r="CQ802" s="262"/>
      <c r="CR802" s="262"/>
      <c r="CS802" s="262"/>
      <c r="CT802" s="262"/>
      <c r="CU802" s="262"/>
      <c r="CV802" s="262"/>
    </row>
    <row r="803" spans="1:100" ht="268.5">
      <c r="A803" s="252">
        <v>12</v>
      </c>
      <c r="B803" s="145" t="s">
        <v>440</v>
      </c>
      <c r="C803" s="145" t="s">
        <v>2168</v>
      </c>
      <c r="D803" s="145" t="s">
        <v>150</v>
      </c>
      <c r="E803" s="145">
        <v>1040</v>
      </c>
      <c r="F803" s="145">
        <v>29</v>
      </c>
      <c r="G803" s="145">
        <v>15</v>
      </c>
      <c r="H803" s="253" t="s">
        <v>2260</v>
      </c>
      <c r="I803" s="145" t="s">
        <v>2213</v>
      </c>
      <c r="J803" s="2379" t="s">
        <v>2261</v>
      </c>
      <c r="K803" s="2385" t="s">
        <v>445</v>
      </c>
      <c r="L803" s="291" t="s">
        <v>2248</v>
      </c>
      <c r="M803" s="291" t="s">
        <v>152</v>
      </c>
      <c r="N803" s="255"/>
      <c r="O803" s="163" t="s">
        <v>447</v>
      </c>
      <c r="P803" s="285" t="s">
        <v>448</v>
      </c>
      <c r="Q803" s="256"/>
      <c r="R803" s="256" t="s">
        <v>151</v>
      </c>
      <c r="S803" s="145" t="s">
        <v>2239</v>
      </c>
      <c r="T803" s="257"/>
      <c r="U803" s="257"/>
      <c r="V803" s="257"/>
      <c r="W803" s="257"/>
      <c r="X803" s="275"/>
      <c r="Y803" s="262"/>
      <c r="Z803" s="262"/>
      <c r="AA803" s="262"/>
      <c r="AB803" s="262"/>
      <c r="AC803" s="262"/>
      <c r="AD803" s="287"/>
      <c r="AE803" s="287"/>
      <c r="AF803" s="149" t="s">
        <v>450</v>
      </c>
      <c r="AG803" s="149" t="s">
        <v>2116</v>
      </c>
      <c r="AH803" s="149" t="s">
        <v>452</v>
      </c>
      <c r="AI803" s="149" t="s">
        <v>1101</v>
      </c>
      <c r="AJ803" s="149" t="s">
        <v>450</v>
      </c>
      <c r="AK803" s="262"/>
      <c r="AL803" s="262"/>
      <c r="AM803" s="262"/>
      <c r="AN803" s="128" t="s">
        <v>2262</v>
      </c>
      <c r="AO803" s="149" t="s">
        <v>2241</v>
      </c>
      <c r="AP803" s="149" t="s">
        <v>2256</v>
      </c>
      <c r="AQ803" s="149" t="s">
        <v>445</v>
      </c>
      <c r="AR803" s="149" t="s">
        <v>445</v>
      </c>
      <c r="AS803" s="149" t="s">
        <v>445</v>
      </c>
      <c r="AT803" s="149" t="s">
        <v>2257</v>
      </c>
      <c r="AU803" s="149" t="s">
        <v>445</v>
      </c>
      <c r="AV803" s="149" t="s">
        <v>457</v>
      </c>
      <c r="AW803" s="149" t="s">
        <v>2258</v>
      </c>
      <c r="AX803" s="149" t="s">
        <v>2259</v>
      </c>
      <c r="AY803" s="149" t="s">
        <v>2222</v>
      </c>
      <c r="AZ803" s="149" t="s">
        <v>445</v>
      </c>
      <c r="BA803" s="149" t="s">
        <v>445</v>
      </c>
      <c r="BB803" s="149" t="s">
        <v>2259</v>
      </c>
      <c r="BC803" s="149" t="s">
        <v>2259</v>
      </c>
      <c r="BD803" s="149" t="s">
        <v>445</v>
      </c>
      <c r="BE803" s="149" t="s">
        <v>445</v>
      </c>
      <c r="BF803" s="149" t="s">
        <v>445</v>
      </c>
      <c r="BG803" s="149" t="s">
        <v>445</v>
      </c>
      <c r="BH803" s="149" t="s">
        <v>158</v>
      </c>
      <c r="BI803" s="149" t="s">
        <v>153</v>
      </c>
      <c r="BJ803" s="292" t="s">
        <v>197</v>
      </c>
      <c r="BK803" s="262"/>
      <c r="BL803" s="262"/>
      <c r="BM803" s="149" t="s">
        <v>450</v>
      </c>
      <c r="BN803" s="262"/>
      <c r="BO803" s="262"/>
      <c r="BP803" s="149" t="s">
        <v>445</v>
      </c>
      <c r="BQ803" s="262"/>
      <c r="BR803" s="262"/>
      <c r="BS803" s="262"/>
      <c r="BT803" s="262"/>
      <c r="BU803" s="149" t="s">
        <v>2244</v>
      </c>
      <c r="BV803" s="149" t="s">
        <v>2245</v>
      </c>
      <c r="BW803" s="149" t="s">
        <v>445</v>
      </c>
      <c r="BX803" s="262"/>
      <c r="BY803" s="262"/>
      <c r="BZ803" s="262"/>
      <c r="CA803" s="262"/>
      <c r="CB803" s="262"/>
      <c r="CC803" s="262"/>
      <c r="CD803" s="262"/>
      <c r="CE803" s="262"/>
      <c r="CF803" s="262"/>
      <c r="CG803" s="262"/>
      <c r="CH803" s="262"/>
      <c r="CI803" s="262"/>
      <c r="CJ803" s="262"/>
      <c r="CK803" s="262"/>
      <c r="CL803" s="262"/>
      <c r="CM803" s="262"/>
      <c r="CN803" s="262"/>
      <c r="CO803" s="262"/>
      <c r="CP803" s="262"/>
      <c r="CQ803" s="262"/>
      <c r="CR803" s="262"/>
      <c r="CS803" s="262"/>
      <c r="CT803" s="262"/>
      <c r="CU803" s="262"/>
      <c r="CV803" s="262"/>
    </row>
    <row r="804" spans="1:100" ht="268.5">
      <c r="A804" s="252">
        <v>13</v>
      </c>
      <c r="B804" s="145" t="s">
        <v>440</v>
      </c>
      <c r="C804" s="145" t="s">
        <v>2168</v>
      </c>
      <c r="D804" s="145" t="s">
        <v>150</v>
      </c>
      <c r="E804" s="145">
        <v>1040</v>
      </c>
      <c r="F804" s="145">
        <v>29</v>
      </c>
      <c r="G804" s="145">
        <v>17</v>
      </c>
      <c r="H804" s="253" t="s">
        <v>2263</v>
      </c>
      <c r="I804" s="145" t="s">
        <v>2213</v>
      </c>
      <c r="J804" s="2379" t="s">
        <v>2264</v>
      </c>
      <c r="K804" s="2385" t="s">
        <v>445</v>
      </c>
      <c r="L804" s="253" t="s">
        <v>2248</v>
      </c>
      <c r="M804" s="145" t="s">
        <v>152</v>
      </c>
      <c r="N804" s="255"/>
      <c r="O804" s="145" t="s">
        <v>447</v>
      </c>
      <c r="P804" s="145" t="s">
        <v>448</v>
      </c>
      <c r="Q804" s="181"/>
      <c r="R804" s="181" t="s">
        <v>151</v>
      </c>
      <c r="S804" s="293" t="s">
        <v>2265</v>
      </c>
      <c r="T804" s="294"/>
      <c r="U804" s="294"/>
      <c r="V804" s="294"/>
      <c r="W804" s="294"/>
      <c r="X804" s="262"/>
      <c r="Y804" s="262"/>
      <c r="Z804" s="262"/>
      <c r="AA804" s="262"/>
      <c r="AB804" s="262"/>
      <c r="AC804" s="262"/>
      <c r="AD804" s="262"/>
      <c r="AE804" s="287"/>
      <c r="AF804" s="149" t="s">
        <v>450</v>
      </c>
      <c r="AG804" s="149" t="s">
        <v>2266</v>
      </c>
      <c r="AH804" s="149" t="s">
        <v>452</v>
      </c>
      <c r="AI804" s="149" t="s">
        <v>527</v>
      </c>
      <c r="AJ804" s="149" t="s">
        <v>450</v>
      </c>
      <c r="AK804" s="262"/>
      <c r="AL804" s="262"/>
      <c r="AM804" s="262"/>
      <c r="AN804" s="128" t="s">
        <v>2267</v>
      </c>
      <c r="AO804" s="149" t="s">
        <v>2241</v>
      </c>
      <c r="AP804" s="149" t="s">
        <v>2268</v>
      </c>
      <c r="AQ804" s="149" t="s">
        <v>445</v>
      </c>
      <c r="AR804" s="149" t="s">
        <v>445</v>
      </c>
      <c r="AS804" s="149" t="s">
        <v>445</v>
      </c>
      <c r="AT804" s="149" t="s">
        <v>2269</v>
      </c>
      <c r="AU804" s="149" t="s">
        <v>445</v>
      </c>
      <c r="AV804" s="149" t="s">
        <v>457</v>
      </c>
      <c r="AW804" s="149" t="s">
        <v>2270</v>
      </c>
      <c r="AX804" s="149" t="s">
        <v>2222</v>
      </c>
      <c r="AY804" s="149" t="s">
        <v>2222</v>
      </c>
      <c r="AZ804" s="149" t="s">
        <v>445</v>
      </c>
      <c r="BA804" s="149" t="s">
        <v>445</v>
      </c>
      <c r="BB804" s="149" t="s">
        <v>2222</v>
      </c>
      <c r="BC804" s="149" t="s">
        <v>2222</v>
      </c>
      <c r="BD804" s="149" t="s">
        <v>445</v>
      </c>
      <c r="BE804" s="149" t="s">
        <v>445</v>
      </c>
      <c r="BF804" s="149" t="s">
        <v>2271</v>
      </c>
      <c r="BG804" s="149" t="s">
        <v>2272</v>
      </c>
      <c r="BH804" s="149" t="s">
        <v>153</v>
      </c>
      <c r="BI804" s="149" t="s">
        <v>153</v>
      </c>
      <c r="BJ804" s="149" t="s">
        <v>197</v>
      </c>
      <c r="BK804" s="262"/>
      <c r="BL804" s="262"/>
      <c r="BM804" s="149" t="s">
        <v>450</v>
      </c>
      <c r="BN804" s="262"/>
      <c r="BO804" s="262"/>
      <c r="BP804" s="149" t="s">
        <v>445</v>
      </c>
      <c r="BQ804" s="262"/>
      <c r="BR804" s="262"/>
      <c r="BS804" s="262"/>
      <c r="BT804" s="262"/>
      <c r="BU804" s="149" t="s">
        <v>2244</v>
      </c>
      <c r="BV804" s="149" t="s">
        <v>2245</v>
      </c>
      <c r="BW804" s="252" t="s">
        <v>445</v>
      </c>
      <c r="BX804" s="262"/>
      <c r="BY804" s="262"/>
      <c r="BZ804" s="262"/>
      <c r="CA804" s="262"/>
      <c r="CB804" s="262"/>
      <c r="CC804" s="262"/>
      <c r="CD804" s="262"/>
      <c r="CE804" s="262"/>
      <c r="CF804" s="262"/>
      <c r="CG804" s="262"/>
      <c r="CH804" s="262"/>
      <c r="CI804" s="262"/>
      <c r="CJ804" s="262"/>
      <c r="CK804" s="262"/>
      <c r="CL804" s="262"/>
      <c r="CM804" s="262"/>
      <c r="CN804" s="262"/>
      <c r="CO804" s="262"/>
      <c r="CP804" s="289"/>
      <c r="CQ804" s="262"/>
      <c r="CR804" s="262"/>
      <c r="CS804" s="262"/>
      <c r="CT804" s="262"/>
      <c r="CU804" s="262"/>
      <c r="CV804" s="262"/>
    </row>
    <row r="805" spans="1:100" ht="15">
      <c r="A805" s="960">
        <v>14</v>
      </c>
      <c r="B805" s="937" t="s">
        <v>440</v>
      </c>
      <c r="C805" s="937" t="s">
        <v>2226</v>
      </c>
      <c r="D805" s="937" t="s">
        <v>150</v>
      </c>
      <c r="E805" s="937">
        <v>1040</v>
      </c>
      <c r="F805" s="937">
        <v>46</v>
      </c>
      <c r="G805" s="937">
        <v>10</v>
      </c>
      <c r="H805" s="1101" t="s">
        <v>2273</v>
      </c>
      <c r="I805" s="937" t="s">
        <v>1487</v>
      </c>
      <c r="J805" s="2378" t="s">
        <v>2274</v>
      </c>
      <c r="K805" s="2527" t="s">
        <v>445</v>
      </c>
      <c r="L805" s="295" t="s">
        <v>2129</v>
      </c>
      <c r="M805" s="937" t="s">
        <v>152</v>
      </c>
      <c r="N805" s="1186"/>
      <c r="O805" s="937" t="s">
        <v>447</v>
      </c>
      <c r="P805" s="937" t="s">
        <v>2275</v>
      </c>
      <c r="Q805" s="937" t="s">
        <v>2276</v>
      </c>
      <c r="R805" s="937" t="s">
        <v>151</v>
      </c>
      <c r="S805" s="937" t="s">
        <v>2277</v>
      </c>
      <c r="T805" s="1523"/>
      <c r="U805" s="1523"/>
      <c r="V805" s="1523"/>
      <c r="W805" s="1523"/>
      <c r="X805" s="1486"/>
      <c r="Y805" s="1486"/>
      <c r="Z805" s="1539"/>
      <c r="AA805" s="1476"/>
      <c r="AB805" s="1523"/>
      <c r="AC805" s="1523"/>
      <c r="AD805" s="1537"/>
      <c r="AE805" s="1540"/>
      <c r="AF805" s="923" t="s">
        <v>450</v>
      </c>
      <c r="AG805" s="923" t="s">
        <v>451</v>
      </c>
      <c r="AH805" s="923" t="s">
        <v>466</v>
      </c>
      <c r="AI805" s="923" t="s">
        <v>623</v>
      </c>
      <c r="AJ805" s="1537"/>
      <c r="AK805" s="1537"/>
      <c r="AL805" s="1537"/>
      <c r="AM805" s="923" t="s">
        <v>450</v>
      </c>
      <c r="AN805" s="1048" t="s">
        <v>2278</v>
      </c>
      <c r="AO805" s="923" t="s">
        <v>2279</v>
      </c>
      <c r="AP805" s="1218" t="s">
        <v>2280</v>
      </c>
      <c r="AQ805" s="923" t="s">
        <v>445</v>
      </c>
      <c r="AR805" s="923" t="s">
        <v>445</v>
      </c>
      <c r="AS805" s="923" t="s">
        <v>445</v>
      </c>
      <c r="AT805" s="923" t="s">
        <v>2281</v>
      </c>
      <c r="AU805" s="923" t="s">
        <v>2282</v>
      </c>
      <c r="AV805" s="923" t="s">
        <v>2271</v>
      </c>
      <c r="AW805" s="923" t="s">
        <v>2283</v>
      </c>
      <c r="AX805" s="923" t="s">
        <v>2259</v>
      </c>
      <c r="AY805" s="923" t="s">
        <v>2259</v>
      </c>
      <c r="AZ805" s="923" t="s">
        <v>2259</v>
      </c>
      <c r="BA805" s="923" t="s">
        <v>2259</v>
      </c>
      <c r="BB805" s="923" t="s">
        <v>2259</v>
      </c>
      <c r="BC805" s="923" t="s">
        <v>2259</v>
      </c>
      <c r="BD805" s="923" t="s">
        <v>445</v>
      </c>
      <c r="BE805" s="923" t="s">
        <v>445</v>
      </c>
      <c r="BF805" s="923" t="s">
        <v>445</v>
      </c>
      <c r="BG805" s="923" t="s">
        <v>445</v>
      </c>
      <c r="BH805" s="923" t="s">
        <v>158</v>
      </c>
      <c r="BI805" s="923" t="s">
        <v>153</v>
      </c>
      <c r="BJ805" s="923" t="s">
        <v>197</v>
      </c>
      <c r="BK805" s="1467"/>
      <c r="BL805" s="1534"/>
      <c r="BM805" s="923" t="s">
        <v>450</v>
      </c>
      <c r="BN805" s="1537"/>
      <c r="BO805" s="1483"/>
      <c r="BP805" s="923" t="s">
        <v>445</v>
      </c>
      <c r="BQ805" s="1464"/>
      <c r="BR805" s="1530"/>
      <c r="BS805" s="1467"/>
      <c r="BT805" s="1467"/>
      <c r="BU805" s="923" t="s">
        <v>2180</v>
      </c>
      <c r="BV805" s="923" t="s">
        <v>2181</v>
      </c>
      <c r="BW805" s="923" t="s">
        <v>2284</v>
      </c>
      <c r="BX805" s="1464"/>
      <c r="BY805" s="1534"/>
      <c r="BZ805" s="923" t="s">
        <v>450</v>
      </c>
      <c r="CA805" s="1048" t="s">
        <v>462</v>
      </c>
      <c r="CB805" s="1467"/>
      <c r="CC805" s="1534"/>
      <c r="CD805" s="923" t="s">
        <v>450</v>
      </c>
      <c r="CE805" s="1537"/>
      <c r="CF805" s="1483"/>
      <c r="CG805" s="1464"/>
      <c r="CH805" s="1464"/>
      <c r="CI805" s="1464"/>
      <c r="CJ805" s="1464"/>
      <c r="CK805" s="923" t="s">
        <v>2180</v>
      </c>
      <c r="CL805" s="923" t="s">
        <v>2181</v>
      </c>
      <c r="CM805" s="923" t="s">
        <v>2259</v>
      </c>
      <c r="CN805" s="923" t="s">
        <v>2259</v>
      </c>
      <c r="CO805" s="923" t="s">
        <v>2259</v>
      </c>
      <c r="CP805" s="923" t="s">
        <v>2259</v>
      </c>
      <c r="CQ805" s="923" t="s">
        <v>2259</v>
      </c>
      <c r="CR805" s="923" t="s">
        <v>2259</v>
      </c>
      <c r="CS805" s="923" t="s">
        <v>445</v>
      </c>
      <c r="CT805" s="923" t="s">
        <v>445</v>
      </c>
      <c r="CU805" s="923" t="s">
        <v>445</v>
      </c>
      <c r="CV805" s="923" t="s">
        <v>445</v>
      </c>
    </row>
    <row r="806" spans="1:100" ht="15">
      <c r="A806" s="960"/>
      <c r="B806" s="937"/>
      <c r="C806" s="937"/>
      <c r="D806" s="937"/>
      <c r="E806" s="937"/>
      <c r="F806" s="937"/>
      <c r="G806" s="937"/>
      <c r="H806" s="1101"/>
      <c r="I806" s="937"/>
      <c r="J806" s="2378"/>
      <c r="K806" s="2527"/>
      <c r="L806" s="295" t="s">
        <v>2138</v>
      </c>
      <c r="M806" s="937"/>
      <c r="N806" s="1187"/>
      <c r="O806" s="937"/>
      <c r="P806" s="937"/>
      <c r="Q806" s="937"/>
      <c r="R806" s="937"/>
      <c r="S806" s="937" t="s">
        <v>170</v>
      </c>
      <c r="T806" s="1523"/>
      <c r="U806" s="1523"/>
      <c r="V806" s="1523"/>
      <c r="W806" s="1523"/>
      <c r="X806" s="1486"/>
      <c r="Y806" s="1486"/>
      <c r="Z806" s="1539"/>
      <c r="AA806" s="1477"/>
      <c r="AB806" s="1523"/>
      <c r="AC806" s="1523"/>
      <c r="AD806" s="1537"/>
      <c r="AE806" s="1540"/>
      <c r="AF806" s="923"/>
      <c r="AG806" s="923"/>
      <c r="AH806" s="923"/>
      <c r="AI806" s="923"/>
      <c r="AJ806" s="1537"/>
      <c r="AK806" s="1537"/>
      <c r="AL806" s="1537"/>
      <c r="AM806" s="923"/>
      <c r="AN806" s="1048"/>
      <c r="AO806" s="923"/>
      <c r="AP806" s="923"/>
      <c r="AQ806" s="923"/>
      <c r="AR806" s="923"/>
      <c r="AS806" s="923"/>
      <c r="AT806" s="923"/>
      <c r="AU806" s="923"/>
      <c r="AV806" s="923"/>
      <c r="AW806" s="923"/>
      <c r="AX806" s="923"/>
      <c r="AY806" s="923"/>
      <c r="AZ806" s="923"/>
      <c r="BA806" s="923"/>
      <c r="BB806" s="923"/>
      <c r="BC806" s="923"/>
      <c r="BD806" s="923"/>
      <c r="BE806" s="923"/>
      <c r="BF806" s="923"/>
      <c r="BG806" s="923"/>
      <c r="BH806" s="923"/>
      <c r="BI806" s="923"/>
      <c r="BJ806" s="923"/>
      <c r="BK806" s="1468"/>
      <c r="BL806" s="1535"/>
      <c r="BM806" s="923"/>
      <c r="BN806" s="1537"/>
      <c r="BO806" s="1484"/>
      <c r="BP806" s="923"/>
      <c r="BQ806" s="1465"/>
      <c r="BR806" s="1531"/>
      <c r="BS806" s="1468"/>
      <c r="BT806" s="1468"/>
      <c r="BU806" s="923"/>
      <c r="BV806" s="923"/>
      <c r="BW806" s="923"/>
      <c r="BX806" s="1465"/>
      <c r="BY806" s="1535"/>
      <c r="BZ806" s="923"/>
      <c r="CA806" s="1048"/>
      <c r="CB806" s="1468"/>
      <c r="CC806" s="1535"/>
      <c r="CD806" s="923"/>
      <c r="CE806" s="1537"/>
      <c r="CF806" s="1484"/>
      <c r="CG806" s="1465"/>
      <c r="CH806" s="1465"/>
      <c r="CI806" s="1465"/>
      <c r="CJ806" s="1465"/>
      <c r="CK806" s="923"/>
      <c r="CL806" s="923"/>
      <c r="CM806" s="923"/>
      <c r="CN806" s="923"/>
      <c r="CO806" s="923"/>
      <c r="CP806" s="923"/>
      <c r="CQ806" s="923"/>
      <c r="CR806" s="923"/>
      <c r="CS806" s="923"/>
      <c r="CT806" s="923"/>
      <c r="CU806" s="923"/>
      <c r="CV806" s="923"/>
    </row>
    <row r="807" spans="1:100" ht="15">
      <c r="A807" s="960"/>
      <c r="B807" s="937"/>
      <c r="C807" s="937"/>
      <c r="D807" s="937"/>
      <c r="E807" s="937"/>
      <c r="F807" s="937"/>
      <c r="G807" s="937"/>
      <c r="H807" s="1101"/>
      <c r="I807" s="937"/>
      <c r="J807" s="2378"/>
      <c r="K807" s="2527"/>
      <c r="L807" s="295" t="s">
        <v>2139</v>
      </c>
      <c r="M807" s="937"/>
      <c r="N807" s="1187"/>
      <c r="O807" s="937"/>
      <c r="P807" s="937"/>
      <c r="Q807" s="937"/>
      <c r="R807" s="937"/>
      <c r="S807" s="937" t="s">
        <v>172</v>
      </c>
      <c r="T807" s="1523"/>
      <c r="U807" s="1523"/>
      <c r="V807" s="1523"/>
      <c r="W807" s="1523"/>
      <c r="X807" s="1486"/>
      <c r="Y807" s="1486"/>
      <c r="Z807" s="1539"/>
      <c r="AA807" s="1477"/>
      <c r="AB807" s="1523"/>
      <c r="AC807" s="1523"/>
      <c r="AD807" s="1537"/>
      <c r="AE807" s="1540"/>
      <c r="AF807" s="923"/>
      <c r="AG807" s="923"/>
      <c r="AH807" s="923"/>
      <c r="AI807" s="923"/>
      <c r="AJ807" s="1537"/>
      <c r="AK807" s="1537"/>
      <c r="AL807" s="1537"/>
      <c r="AM807" s="923"/>
      <c r="AN807" s="1048"/>
      <c r="AO807" s="923"/>
      <c r="AP807" s="923"/>
      <c r="AQ807" s="923"/>
      <c r="AR807" s="923"/>
      <c r="AS807" s="923"/>
      <c r="AT807" s="923"/>
      <c r="AU807" s="923"/>
      <c r="AV807" s="923"/>
      <c r="AW807" s="923"/>
      <c r="AX807" s="923"/>
      <c r="AY807" s="923"/>
      <c r="AZ807" s="923"/>
      <c r="BA807" s="923"/>
      <c r="BB807" s="923"/>
      <c r="BC807" s="923"/>
      <c r="BD807" s="923"/>
      <c r="BE807" s="923"/>
      <c r="BF807" s="923"/>
      <c r="BG807" s="923"/>
      <c r="BH807" s="923"/>
      <c r="BI807" s="923"/>
      <c r="BJ807" s="923"/>
      <c r="BK807" s="1468"/>
      <c r="BL807" s="1535"/>
      <c r="BM807" s="923"/>
      <c r="BN807" s="1537"/>
      <c r="BO807" s="1484"/>
      <c r="BP807" s="923"/>
      <c r="BQ807" s="1465"/>
      <c r="BR807" s="1531"/>
      <c r="BS807" s="1468"/>
      <c r="BT807" s="1468"/>
      <c r="BU807" s="923"/>
      <c r="BV807" s="923"/>
      <c r="BW807" s="923"/>
      <c r="BX807" s="1465"/>
      <c r="BY807" s="1535"/>
      <c r="BZ807" s="923"/>
      <c r="CA807" s="1048"/>
      <c r="CB807" s="1468"/>
      <c r="CC807" s="1535"/>
      <c r="CD807" s="923"/>
      <c r="CE807" s="1537"/>
      <c r="CF807" s="1484"/>
      <c r="CG807" s="1465"/>
      <c r="CH807" s="1465"/>
      <c r="CI807" s="1465"/>
      <c r="CJ807" s="1465"/>
      <c r="CK807" s="923"/>
      <c r="CL807" s="923"/>
      <c r="CM807" s="923"/>
      <c r="CN807" s="923"/>
      <c r="CO807" s="923"/>
      <c r="CP807" s="923"/>
      <c r="CQ807" s="923"/>
      <c r="CR807" s="923"/>
      <c r="CS807" s="923"/>
      <c r="CT807" s="923"/>
      <c r="CU807" s="923"/>
      <c r="CV807" s="923"/>
    </row>
    <row r="808" spans="1:100" ht="15">
      <c r="A808" s="960"/>
      <c r="B808" s="937"/>
      <c r="C808" s="937"/>
      <c r="D808" s="937"/>
      <c r="E808" s="937"/>
      <c r="F808" s="937"/>
      <c r="G808" s="937"/>
      <c r="H808" s="1101"/>
      <c r="I808" s="937"/>
      <c r="J808" s="2378"/>
      <c r="K808" s="2527"/>
      <c r="L808" s="295" t="s">
        <v>2140</v>
      </c>
      <c r="M808" s="937"/>
      <c r="N808" s="1187"/>
      <c r="O808" s="937"/>
      <c r="P808" s="937"/>
      <c r="Q808" s="937"/>
      <c r="R808" s="937"/>
      <c r="S808" s="937"/>
      <c r="T808" s="1523"/>
      <c r="U808" s="1523"/>
      <c r="V808" s="1523"/>
      <c r="W808" s="1523"/>
      <c r="X808" s="1486"/>
      <c r="Y808" s="1486"/>
      <c r="Z808" s="1539"/>
      <c r="AA808" s="1477"/>
      <c r="AB808" s="1523"/>
      <c r="AC808" s="1523"/>
      <c r="AD808" s="1537"/>
      <c r="AE808" s="1540"/>
      <c r="AF808" s="923"/>
      <c r="AG808" s="923"/>
      <c r="AH808" s="923"/>
      <c r="AI808" s="923"/>
      <c r="AJ808" s="1537"/>
      <c r="AK808" s="1537"/>
      <c r="AL808" s="1537"/>
      <c r="AM808" s="923"/>
      <c r="AN808" s="1048"/>
      <c r="AO808" s="923"/>
      <c r="AP808" s="923"/>
      <c r="AQ808" s="923"/>
      <c r="AR808" s="923"/>
      <c r="AS808" s="923"/>
      <c r="AT808" s="923"/>
      <c r="AU808" s="923"/>
      <c r="AV808" s="923"/>
      <c r="AW808" s="923"/>
      <c r="AX808" s="923"/>
      <c r="AY808" s="923"/>
      <c r="AZ808" s="923"/>
      <c r="BA808" s="923"/>
      <c r="BB808" s="923"/>
      <c r="BC808" s="923"/>
      <c r="BD808" s="923"/>
      <c r="BE808" s="923"/>
      <c r="BF808" s="923"/>
      <c r="BG808" s="923"/>
      <c r="BH808" s="923"/>
      <c r="BI808" s="923"/>
      <c r="BJ808" s="923"/>
      <c r="BK808" s="1468"/>
      <c r="BL808" s="1535"/>
      <c r="BM808" s="923"/>
      <c r="BN808" s="1537"/>
      <c r="BO808" s="1484"/>
      <c r="BP808" s="923"/>
      <c r="BQ808" s="1465"/>
      <c r="BR808" s="1531"/>
      <c r="BS808" s="1468"/>
      <c r="BT808" s="1468"/>
      <c r="BU808" s="923"/>
      <c r="BV808" s="923"/>
      <c r="BW808" s="923"/>
      <c r="BX808" s="1465"/>
      <c r="BY808" s="1535"/>
      <c r="BZ808" s="923"/>
      <c r="CA808" s="1048"/>
      <c r="CB808" s="1468"/>
      <c r="CC808" s="1535"/>
      <c r="CD808" s="923"/>
      <c r="CE808" s="1537"/>
      <c r="CF808" s="1484"/>
      <c r="CG808" s="1465"/>
      <c r="CH808" s="1465"/>
      <c r="CI808" s="1465"/>
      <c r="CJ808" s="1465"/>
      <c r="CK808" s="923"/>
      <c r="CL808" s="923"/>
      <c r="CM808" s="923"/>
      <c r="CN808" s="923"/>
      <c r="CO808" s="923"/>
      <c r="CP808" s="923"/>
      <c r="CQ808" s="923"/>
      <c r="CR808" s="923"/>
      <c r="CS808" s="923"/>
      <c r="CT808" s="923"/>
      <c r="CU808" s="923"/>
      <c r="CV808" s="923"/>
    </row>
    <row r="809" spans="1:100" ht="15">
      <c r="A809" s="960"/>
      <c r="B809" s="937"/>
      <c r="C809" s="937"/>
      <c r="D809" s="937"/>
      <c r="E809" s="937"/>
      <c r="F809" s="937"/>
      <c r="G809" s="937"/>
      <c r="H809" s="1101"/>
      <c r="I809" s="937"/>
      <c r="J809" s="2378"/>
      <c r="K809" s="2527"/>
      <c r="L809" s="295" t="s">
        <v>2285</v>
      </c>
      <c r="M809" s="937"/>
      <c r="N809" s="1188"/>
      <c r="O809" s="937"/>
      <c r="P809" s="937"/>
      <c r="Q809" s="937"/>
      <c r="R809" s="937"/>
      <c r="S809" s="937"/>
      <c r="T809" s="1523"/>
      <c r="U809" s="1523"/>
      <c r="V809" s="1523"/>
      <c r="W809" s="1523"/>
      <c r="X809" s="1486"/>
      <c r="Y809" s="1486"/>
      <c r="Z809" s="1539"/>
      <c r="AA809" s="1478"/>
      <c r="AB809" s="1523"/>
      <c r="AC809" s="1523"/>
      <c r="AD809" s="1537"/>
      <c r="AE809" s="1540"/>
      <c r="AF809" s="923"/>
      <c r="AG809" s="923"/>
      <c r="AH809" s="923"/>
      <c r="AI809" s="923"/>
      <c r="AJ809" s="1537"/>
      <c r="AK809" s="1537"/>
      <c r="AL809" s="1537"/>
      <c r="AM809" s="923"/>
      <c r="AN809" s="1048"/>
      <c r="AO809" s="923"/>
      <c r="AP809" s="923"/>
      <c r="AQ809" s="923"/>
      <c r="AR809" s="923"/>
      <c r="AS809" s="923"/>
      <c r="AT809" s="923"/>
      <c r="AU809" s="923"/>
      <c r="AV809" s="923"/>
      <c r="AW809" s="923"/>
      <c r="AX809" s="923"/>
      <c r="AY809" s="923"/>
      <c r="AZ809" s="923"/>
      <c r="BA809" s="923"/>
      <c r="BB809" s="923"/>
      <c r="BC809" s="923"/>
      <c r="BD809" s="923"/>
      <c r="BE809" s="923"/>
      <c r="BF809" s="923"/>
      <c r="BG809" s="923"/>
      <c r="BH809" s="923"/>
      <c r="BI809" s="923"/>
      <c r="BJ809" s="923"/>
      <c r="BK809" s="1469"/>
      <c r="BL809" s="1536"/>
      <c r="BM809" s="923"/>
      <c r="BN809" s="1537"/>
      <c r="BO809" s="1538"/>
      <c r="BP809" s="923"/>
      <c r="BQ809" s="1466"/>
      <c r="BR809" s="1532"/>
      <c r="BS809" s="1469"/>
      <c r="BT809" s="1469"/>
      <c r="BU809" s="923"/>
      <c r="BV809" s="923"/>
      <c r="BW809" s="923"/>
      <c r="BX809" s="1466"/>
      <c r="BY809" s="1536"/>
      <c r="BZ809" s="923"/>
      <c r="CA809" s="1048"/>
      <c r="CB809" s="1469"/>
      <c r="CC809" s="1536"/>
      <c r="CD809" s="923"/>
      <c r="CE809" s="1537"/>
      <c r="CF809" s="1538"/>
      <c r="CG809" s="1466"/>
      <c r="CH809" s="1466"/>
      <c r="CI809" s="1466"/>
      <c r="CJ809" s="1466"/>
      <c r="CK809" s="923"/>
      <c r="CL809" s="923"/>
      <c r="CM809" s="923"/>
      <c r="CN809" s="923"/>
      <c r="CO809" s="923"/>
      <c r="CP809" s="923"/>
      <c r="CQ809" s="923"/>
      <c r="CR809" s="923"/>
      <c r="CS809" s="923"/>
      <c r="CT809" s="923"/>
      <c r="CU809" s="923"/>
      <c r="CV809" s="923"/>
    </row>
    <row r="810" spans="1:100" ht="15">
      <c r="A810" s="960">
        <v>15</v>
      </c>
      <c r="B810" s="937" t="s">
        <v>440</v>
      </c>
      <c r="C810" s="937" t="s">
        <v>2226</v>
      </c>
      <c r="D810" s="937" t="s">
        <v>150</v>
      </c>
      <c r="E810" s="937">
        <v>1040</v>
      </c>
      <c r="F810" s="937">
        <v>46</v>
      </c>
      <c r="G810" s="937">
        <v>98</v>
      </c>
      <c r="H810" s="1101" t="s">
        <v>2286</v>
      </c>
      <c r="I810" s="937" t="s">
        <v>1487</v>
      </c>
      <c r="J810" s="2378" t="s">
        <v>2287</v>
      </c>
      <c r="K810" s="2527" t="s">
        <v>445</v>
      </c>
      <c r="L810" s="296" t="s">
        <v>2138</v>
      </c>
      <c r="M810" s="1142" t="s">
        <v>152</v>
      </c>
      <c r="N810" s="1186"/>
      <c r="O810" s="937" t="s">
        <v>447</v>
      </c>
      <c r="P810" s="937" t="s">
        <v>448</v>
      </c>
      <c r="Q810" s="1123"/>
      <c r="R810" s="937" t="s">
        <v>157</v>
      </c>
      <c r="S810" s="1476"/>
      <c r="T810" s="1477"/>
      <c r="U810" s="1477"/>
      <c r="V810" s="1477"/>
      <c r="W810" s="1477"/>
      <c r="X810" s="1477"/>
      <c r="Y810" s="1477"/>
      <c r="Z810" s="1477"/>
      <c r="AA810" s="1476"/>
      <c r="AB810" s="1477"/>
      <c r="AC810" s="1477"/>
      <c r="AD810" s="1477"/>
      <c r="AE810" s="1477"/>
      <c r="AF810" s="966" t="s">
        <v>450</v>
      </c>
      <c r="AG810" s="966" t="s">
        <v>2288</v>
      </c>
      <c r="AH810" s="966" t="s">
        <v>466</v>
      </c>
      <c r="AI810" s="966" t="s">
        <v>623</v>
      </c>
      <c r="AJ810" s="1465"/>
      <c r="AK810" s="1465"/>
      <c r="AL810" s="1468"/>
      <c r="AM810" s="966" t="s">
        <v>450</v>
      </c>
      <c r="AN810" s="1533" t="s">
        <v>2278</v>
      </c>
      <c r="AO810" s="1522" t="s">
        <v>2279</v>
      </c>
      <c r="AP810" s="1529" t="s">
        <v>2289</v>
      </c>
      <c r="AQ810" s="966" t="s">
        <v>445</v>
      </c>
      <c r="AR810" s="966" t="s">
        <v>445</v>
      </c>
      <c r="AS810" s="966" t="s">
        <v>445</v>
      </c>
      <c r="AT810" s="966" t="s">
        <v>2290</v>
      </c>
      <c r="AU810" s="966" t="s">
        <v>2282</v>
      </c>
      <c r="AV810" s="966" t="s">
        <v>2271</v>
      </c>
      <c r="AW810" s="966" t="s">
        <v>2283</v>
      </c>
      <c r="AX810" s="966" t="s">
        <v>2259</v>
      </c>
      <c r="AY810" s="966" t="s">
        <v>2259</v>
      </c>
      <c r="AZ810" s="966" t="s">
        <v>2259</v>
      </c>
      <c r="BA810" s="966" t="s">
        <v>2259</v>
      </c>
      <c r="BB810" s="966" t="s">
        <v>2259</v>
      </c>
      <c r="BC810" s="966" t="s">
        <v>2259</v>
      </c>
      <c r="BD810" s="966" t="s">
        <v>445</v>
      </c>
      <c r="BE810" s="966" t="s">
        <v>445</v>
      </c>
      <c r="BF810" s="966" t="s">
        <v>445</v>
      </c>
      <c r="BG810" s="966" t="s">
        <v>445</v>
      </c>
      <c r="BH810" s="966" t="s">
        <v>158</v>
      </c>
      <c r="BI810" s="966" t="s">
        <v>153</v>
      </c>
      <c r="BJ810" s="966" t="s">
        <v>197</v>
      </c>
      <c r="BK810" s="1467"/>
      <c r="BL810" s="1461"/>
      <c r="BM810" s="966" t="s">
        <v>450</v>
      </c>
      <c r="BN810" s="1465"/>
      <c r="BO810" s="1467"/>
      <c r="BP810" s="966" t="s">
        <v>445</v>
      </c>
      <c r="BQ810" s="1464"/>
      <c r="BR810" s="1530"/>
      <c r="BS810" s="1467"/>
      <c r="BT810" s="1467"/>
      <c r="BU810" s="966" t="s">
        <v>2180</v>
      </c>
      <c r="BV810" s="1522" t="s">
        <v>2181</v>
      </c>
      <c r="BW810" s="966" t="s">
        <v>2284</v>
      </c>
      <c r="BX810" s="1464"/>
      <c r="BY810" s="1461"/>
      <c r="BZ810" s="1098" t="s">
        <v>450</v>
      </c>
      <c r="CA810" s="1280" t="s">
        <v>462</v>
      </c>
      <c r="CB810" s="1467"/>
      <c r="CC810" s="1461"/>
      <c r="CD810" s="966" t="s">
        <v>450</v>
      </c>
      <c r="CE810" s="1465"/>
      <c r="CF810" s="1467"/>
      <c r="CG810" s="1464"/>
      <c r="CH810" s="1464"/>
      <c r="CI810" s="1464"/>
      <c r="CJ810" s="1464"/>
      <c r="CK810" s="966" t="s">
        <v>2180</v>
      </c>
      <c r="CL810" s="1522" t="s">
        <v>2181</v>
      </c>
      <c r="CM810" s="966" t="s">
        <v>2259</v>
      </c>
      <c r="CN810" s="966" t="s">
        <v>2259</v>
      </c>
      <c r="CO810" s="966" t="s">
        <v>2259</v>
      </c>
      <c r="CP810" s="966" t="s">
        <v>2259</v>
      </c>
      <c r="CQ810" s="966" t="s">
        <v>2259</v>
      </c>
      <c r="CR810" s="966" t="s">
        <v>2259</v>
      </c>
      <c r="CS810" s="966" t="s">
        <v>445</v>
      </c>
      <c r="CT810" s="966" t="s">
        <v>445</v>
      </c>
      <c r="CU810" s="966" t="s">
        <v>445</v>
      </c>
      <c r="CV810" s="966" t="s">
        <v>445</v>
      </c>
    </row>
    <row r="811" spans="1:100" ht="39" customHeight="1">
      <c r="A811" s="960"/>
      <c r="B811" s="937"/>
      <c r="C811" s="937"/>
      <c r="D811" s="937"/>
      <c r="E811" s="937"/>
      <c r="F811" s="937"/>
      <c r="G811" s="937"/>
      <c r="H811" s="1101"/>
      <c r="I811" s="937"/>
      <c r="J811" s="2378"/>
      <c r="K811" s="2527"/>
      <c r="L811" s="296" t="s">
        <v>893</v>
      </c>
      <c r="M811" s="1142"/>
      <c r="N811" s="1187"/>
      <c r="O811" s="937"/>
      <c r="P811" s="937"/>
      <c r="Q811" s="1124"/>
      <c r="R811" s="937"/>
      <c r="S811" s="1477"/>
      <c r="T811" s="1477"/>
      <c r="U811" s="1477"/>
      <c r="V811" s="1477"/>
      <c r="W811" s="1477"/>
      <c r="X811" s="1477"/>
      <c r="Y811" s="1477"/>
      <c r="Z811" s="1477"/>
      <c r="AA811" s="1477"/>
      <c r="AB811" s="1477"/>
      <c r="AC811" s="1477"/>
      <c r="AD811" s="1477"/>
      <c r="AE811" s="1477"/>
      <c r="AF811" s="966"/>
      <c r="AG811" s="966"/>
      <c r="AH811" s="966"/>
      <c r="AI811" s="966"/>
      <c r="AJ811" s="1465"/>
      <c r="AK811" s="1465"/>
      <c r="AL811" s="1468"/>
      <c r="AM811" s="966"/>
      <c r="AN811" s="968"/>
      <c r="AO811" s="966"/>
      <c r="AP811" s="966"/>
      <c r="AQ811" s="966"/>
      <c r="AR811" s="966"/>
      <c r="AS811" s="966"/>
      <c r="AT811" s="966"/>
      <c r="AU811" s="966"/>
      <c r="AV811" s="966"/>
      <c r="AW811" s="966"/>
      <c r="AX811" s="966"/>
      <c r="AY811" s="966"/>
      <c r="AZ811" s="966"/>
      <c r="BA811" s="966"/>
      <c r="BB811" s="966"/>
      <c r="BC811" s="966"/>
      <c r="BD811" s="966"/>
      <c r="BE811" s="966"/>
      <c r="BF811" s="966"/>
      <c r="BG811" s="966"/>
      <c r="BH811" s="966"/>
      <c r="BI811" s="966"/>
      <c r="BJ811" s="966"/>
      <c r="BK811" s="1468"/>
      <c r="BL811" s="1462"/>
      <c r="BM811" s="966"/>
      <c r="BN811" s="1465"/>
      <c r="BO811" s="1468"/>
      <c r="BP811" s="966"/>
      <c r="BQ811" s="1465"/>
      <c r="BR811" s="1531"/>
      <c r="BS811" s="1468"/>
      <c r="BT811" s="1468"/>
      <c r="BU811" s="966"/>
      <c r="BV811" s="966"/>
      <c r="BW811" s="966"/>
      <c r="BX811" s="1465"/>
      <c r="BY811" s="1462"/>
      <c r="BZ811" s="892"/>
      <c r="CA811" s="984"/>
      <c r="CB811" s="1468"/>
      <c r="CC811" s="1462"/>
      <c r="CD811" s="966"/>
      <c r="CE811" s="1465"/>
      <c r="CF811" s="1468"/>
      <c r="CG811" s="1465"/>
      <c r="CH811" s="1465"/>
      <c r="CI811" s="1465"/>
      <c r="CJ811" s="1465"/>
      <c r="CK811" s="966"/>
      <c r="CL811" s="966"/>
      <c r="CM811" s="966"/>
      <c r="CN811" s="966"/>
      <c r="CO811" s="966"/>
      <c r="CP811" s="966"/>
      <c r="CQ811" s="966"/>
      <c r="CR811" s="966"/>
      <c r="CS811" s="966"/>
      <c r="CT811" s="966"/>
      <c r="CU811" s="966"/>
      <c r="CV811" s="966"/>
    </row>
    <row r="812" spans="1:100" ht="15">
      <c r="A812" s="960"/>
      <c r="B812" s="937"/>
      <c r="C812" s="937"/>
      <c r="D812" s="937"/>
      <c r="E812" s="937"/>
      <c r="F812" s="937"/>
      <c r="G812" s="937"/>
      <c r="H812" s="1101"/>
      <c r="I812" s="937"/>
      <c r="J812" s="2378"/>
      <c r="K812" s="2527"/>
      <c r="L812" s="296" t="s">
        <v>2143</v>
      </c>
      <c r="M812" s="1186"/>
      <c r="N812" s="1188"/>
      <c r="O812" s="937"/>
      <c r="P812" s="937"/>
      <c r="Q812" s="1125"/>
      <c r="R812" s="937"/>
      <c r="S812" s="1478"/>
      <c r="T812" s="1478"/>
      <c r="U812" s="1478"/>
      <c r="V812" s="1478"/>
      <c r="W812" s="1478"/>
      <c r="X812" s="1478"/>
      <c r="Y812" s="1478"/>
      <c r="Z812" s="1478"/>
      <c r="AA812" s="1478"/>
      <c r="AB812" s="1478"/>
      <c r="AC812" s="1478"/>
      <c r="AD812" s="1478"/>
      <c r="AE812" s="1478"/>
      <c r="AF812" s="1098"/>
      <c r="AG812" s="1098"/>
      <c r="AH812" s="1098"/>
      <c r="AI812" s="1098"/>
      <c r="AJ812" s="1466"/>
      <c r="AK812" s="1466"/>
      <c r="AL812" s="1469"/>
      <c r="AM812" s="1098"/>
      <c r="AN812" s="1280"/>
      <c r="AO812" s="1098"/>
      <c r="AP812" s="1098"/>
      <c r="AQ812" s="1098"/>
      <c r="AR812" s="1098"/>
      <c r="AS812" s="1098"/>
      <c r="AT812" s="1098"/>
      <c r="AU812" s="1098"/>
      <c r="AV812" s="1098"/>
      <c r="AW812" s="1098"/>
      <c r="AX812" s="1098"/>
      <c r="AY812" s="1098"/>
      <c r="AZ812" s="1098"/>
      <c r="BA812" s="1098"/>
      <c r="BB812" s="1098"/>
      <c r="BC812" s="1098"/>
      <c r="BD812" s="1098"/>
      <c r="BE812" s="1098"/>
      <c r="BF812" s="1098"/>
      <c r="BG812" s="1098"/>
      <c r="BH812" s="1098"/>
      <c r="BI812" s="1098"/>
      <c r="BJ812" s="1098"/>
      <c r="BK812" s="1469"/>
      <c r="BL812" s="1463"/>
      <c r="BM812" s="1098"/>
      <c r="BN812" s="1466"/>
      <c r="BO812" s="1469"/>
      <c r="BP812" s="1098"/>
      <c r="BQ812" s="1466"/>
      <c r="BR812" s="1532"/>
      <c r="BS812" s="1469"/>
      <c r="BT812" s="1469"/>
      <c r="BU812" s="1098"/>
      <c r="BV812" s="1098"/>
      <c r="BW812" s="1098"/>
      <c r="BX812" s="1466"/>
      <c r="BY812" s="1463"/>
      <c r="BZ812" s="892"/>
      <c r="CA812" s="984"/>
      <c r="CB812" s="1469"/>
      <c r="CC812" s="1463"/>
      <c r="CD812" s="1098"/>
      <c r="CE812" s="1466"/>
      <c r="CF812" s="1469"/>
      <c r="CG812" s="1466"/>
      <c r="CH812" s="1466"/>
      <c r="CI812" s="1466"/>
      <c r="CJ812" s="1466"/>
      <c r="CK812" s="1098"/>
      <c r="CL812" s="1098"/>
      <c r="CM812" s="1098"/>
      <c r="CN812" s="1098"/>
      <c r="CO812" s="1098"/>
      <c r="CP812" s="1098"/>
      <c r="CQ812" s="1098"/>
      <c r="CR812" s="1098"/>
      <c r="CS812" s="1098"/>
      <c r="CT812" s="1098"/>
      <c r="CU812" s="1098"/>
      <c r="CV812" s="1098"/>
    </row>
    <row r="813" spans="1:100" ht="15">
      <c r="A813" s="960">
        <v>16</v>
      </c>
      <c r="B813" s="937" t="s">
        <v>440</v>
      </c>
      <c r="C813" s="937" t="s">
        <v>2226</v>
      </c>
      <c r="D813" s="937" t="s">
        <v>150</v>
      </c>
      <c r="E813" s="937">
        <v>1040</v>
      </c>
      <c r="F813" s="937">
        <v>46</v>
      </c>
      <c r="G813" s="937">
        <v>99</v>
      </c>
      <c r="H813" s="1101" t="s">
        <v>2291</v>
      </c>
      <c r="I813" s="937" t="s">
        <v>1487</v>
      </c>
      <c r="J813" s="2378" t="s">
        <v>2292</v>
      </c>
      <c r="K813" s="2527" t="s">
        <v>445</v>
      </c>
      <c r="L813" s="296" t="s">
        <v>2138</v>
      </c>
      <c r="M813" s="937" t="s">
        <v>152</v>
      </c>
      <c r="N813" s="1112"/>
      <c r="O813" s="937" t="s">
        <v>447</v>
      </c>
      <c r="P813" s="937" t="s">
        <v>448</v>
      </c>
      <c r="Q813" s="1123"/>
      <c r="R813" s="937" t="s">
        <v>157</v>
      </c>
      <c r="S813" s="1476"/>
      <c r="T813" s="1476"/>
      <c r="U813" s="1476"/>
      <c r="V813" s="1476"/>
      <c r="W813" s="1476"/>
      <c r="X813" s="1476"/>
      <c r="Y813" s="1476"/>
      <c r="Z813" s="1476"/>
      <c r="AA813" s="1476"/>
      <c r="AB813" s="1476"/>
      <c r="AC813" s="1476"/>
      <c r="AD813" s="1477"/>
      <c r="AE813" s="1477"/>
      <c r="AF813" s="963" t="s">
        <v>450</v>
      </c>
      <c r="AG813" s="963" t="s">
        <v>2288</v>
      </c>
      <c r="AH813" s="963" t="s">
        <v>466</v>
      </c>
      <c r="AI813" s="963" t="s">
        <v>623</v>
      </c>
      <c r="AJ813" s="1464"/>
      <c r="AK813" s="1464"/>
      <c r="AL813" s="1467"/>
      <c r="AM813" s="963" t="s">
        <v>450</v>
      </c>
      <c r="AN813" s="967" t="s">
        <v>2278</v>
      </c>
      <c r="AO813" s="963" t="s">
        <v>1440</v>
      </c>
      <c r="AP813" s="1529" t="s">
        <v>2293</v>
      </c>
      <c r="AQ813" s="963" t="s">
        <v>445</v>
      </c>
      <c r="AR813" s="963" t="s">
        <v>445</v>
      </c>
      <c r="AS813" s="963" t="s">
        <v>445</v>
      </c>
      <c r="AT813" s="963" t="s">
        <v>2294</v>
      </c>
      <c r="AU813" s="963" t="s">
        <v>2282</v>
      </c>
      <c r="AV813" s="963" t="s">
        <v>2271</v>
      </c>
      <c r="AW813" s="963" t="s">
        <v>2283</v>
      </c>
      <c r="AX813" s="966" t="s">
        <v>2259</v>
      </c>
      <c r="AY813" s="966" t="s">
        <v>2259</v>
      </c>
      <c r="AZ813" s="966" t="s">
        <v>2259</v>
      </c>
      <c r="BA813" s="966" t="s">
        <v>2259</v>
      </c>
      <c r="BB813" s="966" t="s">
        <v>2259</v>
      </c>
      <c r="BC813" s="966" t="s">
        <v>2259</v>
      </c>
      <c r="BD813" s="966" t="s">
        <v>445</v>
      </c>
      <c r="BE813" s="966" t="s">
        <v>445</v>
      </c>
      <c r="BF813" s="966" t="s">
        <v>445</v>
      </c>
      <c r="BG813" s="966" t="s">
        <v>445</v>
      </c>
      <c r="BH813" s="963" t="s">
        <v>158</v>
      </c>
      <c r="BI813" s="963" t="s">
        <v>153</v>
      </c>
      <c r="BJ813" s="966" t="s">
        <v>197</v>
      </c>
      <c r="BK813" s="1467"/>
      <c r="BL813" s="1461"/>
      <c r="BM813" s="966" t="s">
        <v>450</v>
      </c>
      <c r="BN813" s="1464"/>
      <c r="BO813" s="1467"/>
      <c r="BP813" s="966" t="s">
        <v>445</v>
      </c>
      <c r="BQ813" s="1464"/>
      <c r="BR813" s="1464"/>
      <c r="BS813" s="1461"/>
      <c r="BT813" s="1464"/>
      <c r="BU813" s="966" t="s">
        <v>2180</v>
      </c>
      <c r="BV813" s="1522" t="s">
        <v>2181</v>
      </c>
      <c r="BW813" s="966" t="s">
        <v>2284</v>
      </c>
      <c r="BX813" s="1464"/>
      <c r="BY813" s="1461"/>
      <c r="BZ813" s="1098" t="s">
        <v>450</v>
      </c>
      <c r="CA813" s="1280" t="s">
        <v>462</v>
      </c>
      <c r="CB813" s="1464"/>
      <c r="CC813" s="1461"/>
      <c r="CD813" s="966" t="s">
        <v>450</v>
      </c>
      <c r="CE813" s="1464"/>
      <c r="CF813" s="1464"/>
      <c r="CG813" s="1464"/>
      <c r="CH813" s="1464"/>
      <c r="CI813" s="1464"/>
      <c r="CJ813" s="1464"/>
      <c r="CK813" s="966" t="s">
        <v>2180</v>
      </c>
      <c r="CL813" s="1522" t="s">
        <v>2181</v>
      </c>
      <c r="CM813" s="966" t="s">
        <v>2259</v>
      </c>
      <c r="CN813" s="966" t="s">
        <v>2259</v>
      </c>
      <c r="CO813" s="966" t="s">
        <v>2259</v>
      </c>
      <c r="CP813" s="966" t="s">
        <v>2259</v>
      </c>
      <c r="CQ813" s="966" t="s">
        <v>2259</v>
      </c>
      <c r="CR813" s="966" t="s">
        <v>2259</v>
      </c>
      <c r="CS813" s="966" t="s">
        <v>445</v>
      </c>
      <c r="CT813" s="966" t="s">
        <v>445</v>
      </c>
      <c r="CU813" s="966" t="s">
        <v>445</v>
      </c>
      <c r="CV813" s="966" t="s">
        <v>445</v>
      </c>
    </row>
    <row r="814" spans="1:100" ht="51.75" customHeight="1">
      <c r="A814" s="960"/>
      <c r="B814" s="937"/>
      <c r="C814" s="937"/>
      <c r="D814" s="937"/>
      <c r="E814" s="937"/>
      <c r="F814" s="937"/>
      <c r="G814" s="937"/>
      <c r="H814" s="1101"/>
      <c r="I814" s="937"/>
      <c r="J814" s="2378"/>
      <c r="K814" s="2527"/>
      <c r="L814" s="296" t="s">
        <v>893</v>
      </c>
      <c r="M814" s="937"/>
      <c r="N814" s="1112"/>
      <c r="O814" s="937"/>
      <c r="P814" s="937"/>
      <c r="Q814" s="1124"/>
      <c r="R814" s="937"/>
      <c r="S814" s="1477"/>
      <c r="T814" s="1477"/>
      <c r="U814" s="1477"/>
      <c r="V814" s="1477"/>
      <c r="W814" s="1477"/>
      <c r="X814" s="1477"/>
      <c r="Y814" s="1477"/>
      <c r="Z814" s="1477"/>
      <c r="AA814" s="1477"/>
      <c r="AB814" s="1477"/>
      <c r="AC814" s="1477"/>
      <c r="AD814" s="1477"/>
      <c r="AE814" s="1477"/>
      <c r="AF814" s="966"/>
      <c r="AG814" s="966"/>
      <c r="AH814" s="966"/>
      <c r="AI814" s="966"/>
      <c r="AJ814" s="1465"/>
      <c r="AK814" s="1465"/>
      <c r="AL814" s="1468"/>
      <c r="AM814" s="966"/>
      <c r="AN814" s="968"/>
      <c r="AO814" s="966"/>
      <c r="AP814" s="966"/>
      <c r="AQ814" s="966"/>
      <c r="AR814" s="966"/>
      <c r="AS814" s="966"/>
      <c r="AT814" s="966"/>
      <c r="AU814" s="966"/>
      <c r="AV814" s="966"/>
      <c r="AW814" s="966"/>
      <c r="AX814" s="966"/>
      <c r="AY814" s="966"/>
      <c r="AZ814" s="966"/>
      <c r="BA814" s="966"/>
      <c r="BB814" s="966"/>
      <c r="BC814" s="966"/>
      <c r="BD814" s="966"/>
      <c r="BE814" s="966"/>
      <c r="BF814" s="966"/>
      <c r="BG814" s="966"/>
      <c r="BH814" s="966"/>
      <c r="BI814" s="966"/>
      <c r="BJ814" s="966"/>
      <c r="BK814" s="1468"/>
      <c r="BL814" s="1462"/>
      <c r="BM814" s="966"/>
      <c r="BN814" s="1465"/>
      <c r="BO814" s="1468"/>
      <c r="BP814" s="966"/>
      <c r="BQ814" s="1465"/>
      <c r="BR814" s="1465"/>
      <c r="BS814" s="1462"/>
      <c r="BT814" s="1465"/>
      <c r="BU814" s="966"/>
      <c r="BV814" s="966"/>
      <c r="BW814" s="966"/>
      <c r="BX814" s="1465"/>
      <c r="BY814" s="1462"/>
      <c r="BZ814" s="892"/>
      <c r="CA814" s="984"/>
      <c r="CB814" s="1465"/>
      <c r="CC814" s="1462"/>
      <c r="CD814" s="966"/>
      <c r="CE814" s="1465"/>
      <c r="CF814" s="1465"/>
      <c r="CG814" s="1465"/>
      <c r="CH814" s="1465"/>
      <c r="CI814" s="1465"/>
      <c r="CJ814" s="1465"/>
      <c r="CK814" s="966"/>
      <c r="CL814" s="966"/>
      <c r="CM814" s="966"/>
      <c r="CN814" s="966"/>
      <c r="CO814" s="966"/>
      <c r="CP814" s="966"/>
      <c r="CQ814" s="966"/>
      <c r="CR814" s="966"/>
      <c r="CS814" s="966"/>
      <c r="CT814" s="966"/>
      <c r="CU814" s="966"/>
      <c r="CV814" s="966"/>
    </row>
    <row r="815" spans="1:100" ht="15">
      <c r="A815" s="960"/>
      <c r="B815" s="937"/>
      <c r="C815" s="937"/>
      <c r="D815" s="937"/>
      <c r="E815" s="937"/>
      <c r="F815" s="937"/>
      <c r="G815" s="937"/>
      <c r="H815" s="1101"/>
      <c r="I815" s="937"/>
      <c r="J815" s="2378"/>
      <c r="K815" s="2527"/>
      <c r="L815" s="296" t="s">
        <v>2143</v>
      </c>
      <c r="M815" s="937"/>
      <c r="N815" s="1113"/>
      <c r="O815" s="937"/>
      <c r="P815" s="937"/>
      <c r="Q815" s="1125"/>
      <c r="R815" s="937"/>
      <c r="S815" s="1478"/>
      <c r="T815" s="1478"/>
      <c r="U815" s="1478"/>
      <c r="V815" s="1478"/>
      <c r="W815" s="1478"/>
      <c r="X815" s="1478"/>
      <c r="Y815" s="1478"/>
      <c r="Z815" s="1478"/>
      <c r="AA815" s="1478"/>
      <c r="AB815" s="1478"/>
      <c r="AC815" s="1478"/>
      <c r="AD815" s="1478"/>
      <c r="AE815" s="1478"/>
      <c r="AF815" s="1098"/>
      <c r="AG815" s="1098"/>
      <c r="AH815" s="1098"/>
      <c r="AI815" s="1098"/>
      <c r="AJ815" s="1466"/>
      <c r="AK815" s="1466"/>
      <c r="AL815" s="1469"/>
      <c r="AM815" s="1098"/>
      <c r="AN815" s="1280"/>
      <c r="AO815" s="1098"/>
      <c r="AP815" s="1098"/>
      <c r="AQ815" s="1098"/>
      <c r="AR815" s="1098"/>
      <c r="AS815" s="1098"/>
      <c r="AT815" s="1098"/>
      <c r="AU815" s="1098"/>
      <c r="AV815" s="1098"/>
      <c r="AW815" s="1098"/>
      <c r="AX815" s="1098"/>
      <c r="AY815" s="1098"/>
      <c r="AZ815" s="1098"/>
      <c r="BA815" s="1098"/>
      <c r="BB815" s="1098"/>
      <c r="BC815" s="1098"/>
      <c r="BD815" s="1098"/>
      <c r="BE815" s="1098"/>
      <c r="BF815" s="1098"/>
      <c r="BG815" s="1098"/>
      <c r="BH815" s="1098"/>
      <c r="BI815" s="1098"/>
      <c r="BJ815" s="1098"/>
      <c r="BK815" s="1469"/>
      <c r="BL815" s="1463"/>
      <c r="BM815" s="1098"/>
      <c r="BN815" s="1466"/>
      <c r="BO815" s="1469"/>
      <c r="BP815" s="1098"/>
      <c r="BQ815" s="1466"/>
      <c r="BR815" s="1466"/>
      <c r="BS815" s="1463"/>
      <c r="BT815" s="1466"/>
      <c r="BU815" s="1098"/>
      <c r="BV815" s="1098"/>
      <c r="BW815" s="1098"/>
      <c r="BX815" s="1466"/>
      <c r="BY815" s="1463"/>
      <c r="BZ815" s="892"/>
      <c r="CA815" s="984"/>
      <c r="CB815" s="1466"/>
      <c r="CC815" s="1463"/>
      <c r="CD815" s="1098"/>
      <c r="CE815" s="1466"/>
      <c r="CF815" s="1466"/>
      <c r="CG815" s="1466"/>
      <c r="CH815" s="1466"/>
      <c r="CI815" s="1466"/>
      <c r="CJ815" s="1466"/>
      <c r="CK815" s="1098"/>
      <c r="CL815" s="1098"/>
      <c r="CM815" s="1098"/>
      <c r="CN815" s="1098"/>
      <c r="CO815" s="1098"/>
      <c r="CP815" s="1098"/>
      <c r="CQ815" s="1098"/>
      <c r="CR815" s="1098"/>
      <c r="CS815" s="1098"/>
      <c r="CT815" s="1098"/>
      <c r="CU815" s="1098"/>
      <c r="CV815" s="1098"/>
    </row>
    <row r="816" spans="1:100" ht="15">
      <c r="A816" s="960">
        <v>17</v>
      </c>
      <c r="B816" s="937" t="s">
        <v>440</v>
      </c>
      <c r="C816" s="937" t="s">
        <v>2226</v>
      </c>
      <c r="D816" s="937" t="s">
        <v>150</v>
      </c>
      <c r="E816" s="937">
        <v>1040</v>
      </c>
      <c r="F816" s="937">
        <v>46</v>
      </c>
      <c r="G816" s="937">
        <v>100</v>
      </c>
      <c r="H816" s="1101" t="s">
        <v>2295</v>
      </c>
      <c r="I816" s="937" t="s">
        <v>1487</v>
      </c>
      <c r="J816" s="2378" t="s">
        <v>2296</v>
      </c>
      <c r="K816" s="2527" t="s">
        <v>445</v>
      </c>
      <c r="L816" s="296" t="s">
        <v>2138</v>
      </c>
      <c r="M816" s="937" t="s">
        <v>152</v>
      </c>
      <c r="N816" s="1111"/>
      <c r="O816" s="937" t="s">
        <v>447</v>
      </c>
      <c r="P816" s="937" t="s">
        <v>448</v>
      </c>
      <c r="Q816" s="1123"/>
      <c r="R816" s="937" t="s">
        <v>157</v>
      </c>
      <c r="S816" s="1476"/>
      <c r="T816" s="1476"/>
      <c r="U816" s="1476"/>
      <c r="V816" s="1476"/>
      <c r="W816" s="1476"/>
      <c r="X816" s="1476"/>
      <c r="Y816" s="1476"/>
      <c r="Z816" s="1476"/>
      <c r="AA816" s="1476"/>
      <c r="AB816" s="1476"/>
      <c r="AC816" s="1476"/>
      <c r="AD816" s="1476"/>
      <c r="AE816" s="1476"/>
      <c r="AF816" s="963" t="s">
        <v>450</v>
      </c>
      <c r="AG816" s="963" t="s">
        <v>2288</v>
      </c>
      <c r="AH816" s="963" t="s">
        <v>466</v>
      </c>
      <c r="AI816" s="963" t="s">
        <v>623</v>
      </c>
      <c r="AJ816" s="1464"/>
      <c r="AK816" s="1464"/>
      <c r="AL816" s="1467"/>
      <c r="AM816" s="963" t="s">
        <v>450</v>
      </c>
      <c r="AN816" s="967" t="s">
        <v>2278</v>
      </c>
      <c r="AO816" s="963" t="s">
        <v>1440</v>
      </c>
      <c r="AP816" s="1529" t="s">
        <v>2297</v>
      </c>
      <c r="AQ816" s="963" t="s">
        <v>445</v>
      </c>
      <c r="AR816" s="963" t="s">
        <v>445</v>
      </c>
      <c r="AS816" s="963" t="s">
        <v>445</v>
      </c>
      <c r="AT816" s="963" t="s">
        <v>2294</v>
      </c>
      <c r="AU816" s="963" t="s">
        <v>2282</v>
      </c>
      <c r="AV816" s="963" t="s">
        <v>2271</v>
      </c>
      <c r="AW816" s="963" t="s">
        <v>2283</v>
      </c>
      <c r="AX816" s="966" t="s">
        <v>2259</v>
      </c>
      <c r="AY816" s="966" t="s">
        <v>2259</v>
      </c>
      <c r="AZ816" s="966" t="s">
        <v>2259</v>
      </c>
      <c r="BA816" s="966" t="s">
        <v>2259</v>
      </c>
      <c r="BB816" s="966" t="s">
        <v>2259</v>
      </c>
      <c r="BC816" s="966" t="s">
        <v>2259</v>
      </c>
      <c r="BD816" s="966" t="s">
        <v>445</v>
      </c>
      <c r="BE816" s="966" t="s">
        <v>445</v>
      </c>
      <c r="BF816" s="966" t="s">
        <v>445</v>
      </c>
      <c r="BG816" s="966" t="s">
        <v>445</v>
      </c>
      <c r="BH816" s="1279" t="s">
        <v>158</v>
      </c>
      <c r="BI816" s="1527" t="s">
        <v>153</v>
      </c>
      <c r="BJ816" s="966" t="s">
        <v>197</v>
      </c>
      <c r="BK816" s="1467"/>
      <c r="BL816" s="1461"/>
      <c r="BM816" s="966" t="s">
        <v>450</v>
      </c>
      <c r="BN816" s="1464"/>
      <c r="BO816" s="1467"/>
      <c r="BP816" s="966" t="s">
        <v>445</v>
      </c>
      <c r="BQ816" s="1464"/>
      <c r="BR816" s="1464"/>
      <c r="BS816" s="1461"/>
      <c r="BT816" s="1464"/>
      <c r="BU816" s="966" t="s">
        <v>2180</v>
      </c>
      <c r="BV816" s="1522" t="s">
        <v>2181</v>
      </c>
      <c r="BW816" s="966" t="s">
        <v>2284</v>
      </c>
      <c r="BX816" s="1464"/>
      <c r="BY816" s="1461"/>
      <c r="BZ816" s="1098" t="s">
        <v>450</v>
      </c>
      <c r="CA816" s="1280" t="s">
        <v>462</v>
      </c>
      <c r="CB816" s="1464"/>
      <c r="CC816" s="1461"/>
      <c r="CD816" s="966" t="s">
        <v>450</v>
      </c>
      <c r="CE816" s="1464"/>
      <c r="CF816" s="1464"/>
      <c r="CG816" s="1464"/>
      <c r="CH816" s="1464"/>
      <c r="CI816" s="1464"/>
      <c r="CJ816" s="1464"/>
      <c r="CK816" s="966" t="s">
        <v>2180</v>
      </c>
      <c r="CL816" s="1522" t="s">
        <v>2181</v>
      </c>
      <c r="CM816" s="966" t="s">
        <v>2259</v>
      </c>
      <c r="CN816" s="966" t="s">
        <v>2259</v>
      </c>
      <c r="CO816" s="966" t="s">
        <v>2259</v>
      </c>
      <c r="CP816" s="966" t="s">
        <v>2259</v>
      </c>
      <c r="CQ816" s="966" t="s">
        <v>2259</v>
      </c>
      <c r="CR816" s="966" t="s">
        <v>2259</v>
      </c>
      <c r="CS816" s="966" t="s">
        <v>445</v>
      </c>
      <c r="CT816" s="966" t="s">
        <v>445</v>
      </c>
      <c r="CU816" s="966" t="s">
        <v>445</v>
      </c>
      <c r="CV816" s="966" t="s">
        <v>445</v>
      </c>
    </row>
    <row r="817" spans="1:100" ht="15">
      <c r="A817" s="960"/>
      <c r="B817" s="937"/>
      <c r="C817" s="937"/>
      <c r="D817" s="937"/>
      <c r="E817" s="937"/>
      <c r="F817" s="937"/>
      <c r="G817" s="937"/>
      <c r="H817" s="1101"/>
      <c r="I817" s="937"/>
      <c r="J817" s="2378"/>
      <c r="K817" s="2527"/>
      <c r="L817" s="296" t="s">
        <v>893</v>
      </c>
      <c r="M817" s="937"/>
      <c r="N817" s="1112"/>
      <c r="O817" s="937"/>
      <c r="P817" s="937"/>
      <c r="Q817" s="1124"/>
      <c r="R817" s="937"/>
      <c r="S817" s="1477"/>
      <c r="T817" s="1477"/>
      <c r="U817" s="1477"/>
      <c r="V817" s="1477"/>
      <c r="W817" s="1477"/>
      <c r="X817" s="1477"/>
      <c r="Y817" s="1477"/>
      <c r="Z817" s="1477"/>
      <c r="AA817" s="1477"/>
      <c r="AB817" s="1477"/>
      <c r="AC817" s="1477"/>
      <c r="AD817" s="1477"/>
      <c r="AE817" s="1477"/>
      <c r="AF817" s="966"/>
      <c r="AG817" s="966"/>
      <c r="AH817" s="966"/>
      <c r="AI817" s="966"/>
      <c r="AJ817" s="1465"/>
      <c r="AK817" s="1465"/>
      <c r="AL817" s="1468"/>
      <c r="AM817" s="966"/>
      <c r="AN817" s="968"/>
      <c r="AO817" s="966"/>
      <c r="AP817" s="966"/>
      <c r="AQ817" s="966"/>
      <c r="AR817" s="966"/>
      <c r="AS817" s="966"/>
      <c r="AT817" s="966"/>
      <c r="AU817" s="966"/>
      <c r="AV817" s="966"/>
      <c r="AW817" s="966"/>
      <c r="AX817" s="966"/>
      <c r="AY817" s="966"/>
      <c r="AZ817" s="966"/>
      <c r="BA817" s="966"/>
      <c r="BB817" s="966"/>
      <c r="BC817" s="966"/>
      <c r="BD817" s="966"/>
      <c r="BE817" s="966"/>
      <c r="BF817" s="966"/>
      <c r="BG817" s="966"/>
      <c r="BH817" s="1162"/>
      <c r="BI817" s="1501"/>
      <c r="BJ817" s="966"/>
      <c r="BK817" s="1468"/>
      <c r="BL817" s="1462"/>
      <c r="BM817" s="966"/>
      <c r="BN817" s="1465"/>
      <c r="BO817" s="1468"/>
      <c r="BP817" s="966"/>
      <c r="BQ817" s="1465"/>
      <c r="BR817" s="1465"/>
      <c r="BS817" s="1462"/>
      <c r="BT817" s="1465"/>
      <c r="BU817" s="966"/>
      <c r="BV817" s="966"/>
      <c r="BW817" s="966"/>
      <c r="BX817" s="1465"/>
      <c r="BY817" s="1462"/>
      <c r="BZ817" s="892"/>
      <c r="CA817" s="984"/>
      <c r="CB817" s="1465"/>
      <c r="CC817" s="1462"/>
      <c r="CD817" s="966"/>
      <c r="CE817" s="1465"/>
      <c r="CF817" s="1465"/>
      <c r="CG817" s="1465"/>
      <c r="CH817" s="1465"/>
      <c r="CI817" s="1465"/>
      <c r="CJ817" s="1465"/>
      <c r="CK817" s="966"/>
      <c r="CL817" s="966"/>
      <c r="CM817" s="966"/>
      <c r="CN817" s="966"/>
      <c r="CO817" s="966"/>
      <c r="CP817" s="966"/>
      <c r="CQ817" s="966"/>
      <c r="CR817" s="966"/>
      <c r="CS817" s="966"/>
      <c r="CT817" s="966"/>
      <c r="CU817" s="966"/>
      <c r="CV817" s="966"/>
    </row>
    <row r="818" spans="1:100" ht="15">
      <c r="A818" s="960"/>
      <c r="B818" s="937"/>
      <c r="C818" s="937"/>
      <c r="D818" s="937"/>
      <c r="E818" s="937"/>
      <c r="F818" s="937"/>
      <c r="G818" s="937"/>
      <c r="H818" s="1101"/>
      <c r="I818" s="937"/>
      <c r="J818" s="2378"/>
      <c r="K818" s="2528"/>
      <c r="L818" s="296" t="s">
        <v>2143</v>
      </c>
      <c r="M818" s="937"/>
      <c r="N818" s="1113"/>
      <c r="O818" s="937"/>
      <c r="P818" s="937"/>
      <c r="Q818" s="1125"/>
      <c r="R818" s="937"/>
      <c r="S818" s="1478"/>
      <c r="T818" s="1478"/>
      <c r="U818" s="1478"/>
      <c r="V818" s="1478"/>
      <c r="W818" s="1478"/>
      <c r="X818" s="1478"/>
      <c r="Y818" s="1478"/>
      <c r="Z818" s="1478"/>
      <c r="AA818" s="1478"/>
      <c r="AB818" s="1478"/>
      <c r="AC818" s="1478"/>
      <c r="AD818" s="1478"/>
      <c r="AE818" s="1478"/>
      <c r="AF818" s="1098"/>
      <c r="AG818" s="966"/>
      <c r="AH818" s="1098"/>
      <c r="AI818" s="1098"/>
      <c r="AJ818" s="1466"/>
      <c r="AK818" s="1466"/>
      <c r="AL818" s="1469"/>
      <c r="AM818" s="1098"/>
      <c r="AN818" s="1280"/>
      <c r="AO818" s="1098"/>
      <c r="AP818" s="1098"/>
      <c r="AQ818" s="1098"/>
      <c r="AR818" s="1098"/>
      <c r="AS818" s="966"/>
      <c r="AT818" s="966"/>
      <c r="AU818" s="966"/>
      <c r="AV818" s="966"/>
      <c r="AW818" s="966"/>
      <c r="AX818" s="966"/>
      <c r="AY818" s="966"/>
      <c r="AZ818" s="966"/>
      <c r="BA818" s="966"/>
      <c r="BB818" s="1098"/>
      <c r="BC818" s="1098"/>
      <c r="BD818" s="1098"/>
      <c r="BE818" s="1098"/>
      <c r="BF818" s="1098"/>
      <c r="BG818" s="1098"/>
      <c r="BH818" s="1447"/>
      <c r="BI818" s="1528"/>
      <c r="BJ818" s="1098"/>
      <c r="BK818" s="1469"/>
      <c r="BL818" s="1463"/>
      <c r="BM818" s="1098"/>
      <c r="BN818" s="1466"/>
      <c r="BO818" s="1469"/>
      <c r="BP818" s="1098"/>
      <c r="BQ818" s="1466"/>
      <c r="BR818" s="1466"/>
      <c r="BS818" s="1463"/>
      <c r="BT818" s="1466"/>
      <c r="BU818" s="1098"/>
      <c r="BV818" s="1098"/>
      <c r="BW818" s="1098"/>
      <c r="BX818" s="1466"/>
      <c r="BY818" s="1463"/>
      <c r="BZ818" s="892"/>
      <c r="CA818" s="984"/>
      <c r="CB818" s="1466"/>
      <c r="CC818" s="1463"/>
      <c r="CD818" s="1098"/>
      <c r="CE818" s="1466"/>
      <c r="CF818" s="1466"/>
      <c r="CG818" s="1466"/>
      <c r="CH818" s="1466"/>
      <c r="CI818" s="1466"/>
      <c r="CJ818" s="1466"/>
      <c r="CK818" s="1098"/>
      <c r="CL818" s="1098"/>
      <c r="CM818" s="1098"/>
      <c r="CN818" s="1098"/>
      <c r="CO818" s="1098"/>
      <c r="CP818" s="1098"/>
      <c r="CQ818" s="1098"/>
      <c r="CR818" s="1098"/>
      <c r="CS818" s="1098"/>
      <c r="CT818" s="1098"/>
      <c r="CU818" s="1098"/>
      <c r="CV818" s="1098"/>
    </row>
    <row r="819" spans="1:100" ht="30">
      <c r="A819" s="960">
        <v>17</v>
      </c>
      <c r="B819" s="937" t="s">
        <v>440</v>
      </c>
      <c r="C819" s="937" t="s">
        <v>2298</v>
      </c>
      <c r="D819" s="937" t="s">
        <v>150</v>
      </c>
      <c r="E819" s="937">
        <v>1040</v>
      </c>
      <c r="F819" s="937">
        <v>58</v>
      </c>
      <c r="G819" s="937">
        <v>2</v>
      </c>
      <c r="H819" s="1101" t="s">
        <v>2299</v>
      </c>
      <c r="I819" s="937" t="s">
        <v>2300</v>
      </c>
      <c r="J819" s="2378" t="s">
        <v>2301</v>
      </c>
      <c r="K819" s="2384" t="s">
        <v>445</v>
      </c>
      <c r="L819" s="236" t="s">
        <v>2302</v>
      </c>
      <c r="M819" s="937" t="s">
        <v>152</v>
      </c>
      <c r="N819" s="1111"/>
      <c r="O819" s="937" t="s">
        <v>447</v>
      </c>
      <c r="P819" s="937" t="s">
        <v>448</v>
      </c>
      <c r="Q819" s="1123"/>
      <c r="R819" s="937" t="s">
        <v>157</v>
      </c>
      <c r="S819" s="1476"/>
      <c r="T819" s="1476"/>
      <c r="U819" s="1476"/>
      <c r="V819" s="1476"/>
      <c r="W819" s="1476"/>
      <c r="X819" s="1476"/>
      <c r="Y819" s="1476"/>
      <c r="Z819" s="1476"/>
      <c r="AA819" s="1476"/>
      <c r="AB819" s="1488"/>
      <c r="AC819" s="1486"/>
      <c r="AD819" s="1486"/>
      <c r="AE819" s="1523"/>
      <c r="AF819" s="923" t="s">
        <v>450</v>
      </c>
      <c r="AG819" s="923" t="s">
        <v>451</v>
      </c>
      <c r="AH819" s="923" t="s">
        <v>452</v>
      </c>
      <c r="AI819" s="923" t="s">
        <v>585</v>
      </c>
      <c r="AJ819" s="923" t="s">
        <v>450</v>
      </c>
      <c r="AK819" s="1464"/>
      <c r="AL819" s="1467"/>
      <c r="AM819" s="1524"/>
      <c r="AN819" s="1048" t="s">
        <v>2303</v>
      </c>
      <c r="AO819" s="923" t="s">
        <v>2304</v>
      </c>
      <c r="AP819" s="1218" t="s">
        <v>2305</v>
      </c>
      <c r="AQ819" s="923" t="s">
        <v>445</v>
      </c>
      <c r="AR819" s="923" t="s">
        <v>445</v>
      </c>
      <c r="AS819" s="923" t="s">
        <v>445</v>
      </c>
      <c r="AT819" s="923" t="s">
        <v>2306</v>
      </c>
      <c r="AU819" s="923" t="s">
        <v>445</v>
      </c>
      <c r="AV819" s="923" t="s">
        <v>457</v>
      </c>
      <c r="AW819" s="923" t="s">
        <v>457</v>
      </c>
      <c r="AX819" s="923" t="s">
        <v>2307</v>
      </c>
      <c r="AY819" s="923" t="s">
        <v>2307</v>
      </c>
      <c r="AZ819" s="923" t="s">
        <v>2307</v>
      </c>
      <c r="BA819" s="923" t="s">
        <v>2307</v>
      </c>
      <c r="BB819" s="923" t="s">
        <v>1014</v>
      </c>
      <c r="BC819" s="923" t="s">
        <v>1014</v>
      </c>
      <c r="BD819" s="923" t="s">
        <v>445</v>
      </c>
      <c r="BE819" s="923" t="s">
        <v>445</v>
      </c>
      <c r="BF819" s="923" t="s">
        <v>445</v>
      </c>
      <c r="BG819" s="923" t="s">
        <v>445</v>
      </c>
      <c r="BH819" s="923" t="s">
        <v>153</v>
      </c>
      <c r="BI819" s="923" t="s">
        <v>153</v>
      </c>
      <c r="BJ819" s="923" t="s">
        <v>197</v>
      </c>
      <c r="BK819" s="1467"/>
      <c r="BL819" s="1461"/>
      <c r="BM819" s="1464"/>
      <c r="BN819" s="981" t="s">
        <v>450</v>
      </c>
      <c r="BO819" s="981"/>
      <c r="BP819" s="1515" t="s">
        <v>545</v>
      </c>
      <c r="BQ819" s="1510" t="s">
        <v>2308</v>
      </c>
      <c r="BR819" s="1510" t="s">
        <v>2178</v>
      </c>
      <c r="BS819" s="1510" t="s">
        <v>2309</v>
      </c>
      <c r="BT819" s="1510" t="s">
        <v>2310</v>
      </c>
      <c r="BU819" s="1510" t="s">
        <v>2311</v>
      </c>
      <c r="BV819" s="1510" t="s">
        <v>2312</v>
      </c>
      <c r="BW819" s="1510" t="s">
        <v>445</v>
      </c>
      <c r="BX819" s="1464"/>
      <c r="BY819" s="1461"/>
      <c r="BZ819" s="1510" t="s">
        <v>450</v>
      </c>
      <c r="CA819" s="1518" t="s">
        <v>2313</v>
      </c>
      <c r="CB819" s="1467"/>
      <c r="CC819" s="1461"/>
      <c r="CD819" s="1464"/>
      <c r="CE819" s="1473" t="s">
        <v>450</v>
      </c>
      <c r="CF819" s="981"/>
      <c r="CG819" s="1510" t="s">
        <v>2308</v>
      </c>
      <c r="CH819" s="1510" t="s">
        <v>2178</v>
      </c>
      <c r="CI819" s="1510" t="s">
        <v>2309</v>
      </c>
      <c r="CJ819" s="1510" t="s">
        <v>2310</v>
      </c>
      <c r="CK819" s="1510" t="s">
        <v>2311</v>
      </c>
      <c r="CL819" s="1510" t="s">
        <v>2312</v>
      </c>
      <c r="CM819" s="923" t="s">
        <v>2307</v>
      </c>
      <c r="CN819" s="923" t="s">
        <v>2307</v>
      </c>
      <c r="CO819" s="923" t="s">
        <v>2307</v>
      </c>
      <c r="CP819" s="923" t="s">
        <v>2307</v>
      </c>
      <c r="CQ819" s="923" t="s">
        <v>1014</v>
      </c>
      <c r="CR819" s="923" t="s">
        <v>1014</v>
      </c>
      <c r="CS819" s="923" t="s">
        <v>445</v>
      </c>
      <c r="CT819" s="923" t="s">
        <v>445</v>
      </c>
      <c r="CU819" s="923" t="s">
        <v>445</v>
      </c>
      <c r="CV819" s="923" t="s">
        <v>445</v>
      </c>
    </row>
    <row r="820" spans="1:100" ht="30">
      <c r="A820" s="960"/>
      <c r="B820" s="937"/>
      <c r="C820" s="937"/>
      <c r="D820" s="937"/>
      <c r="E820" s="937"/>
      <c r="F820" s="937"/>
      <c r="G820" s="937"/>
      <c r="H820" s="1101"/>
      <c r="I820" s="937"/>
      <c r="J820" s="2378"/>
      <c r="K820" s="2408"/>
      <c r="L820" s="236" t="s">
        <v>2314</v>
      </c>
      <c r="M820" s="937"/>
      <c r="N820" s="1112"/>
      <c r="O820" s="937"/>
      <c r="P820" s="937"/>
      <c r="Q820" s="1124"/>
      <c r="R820" s="937"/>
      <c r="S820" s="1477"/>
      <c r="T820" s="1477"/>
      <c r="U820" s="1477"/>
      <c r="V820" s="1477"/>
      <c r="W820" s="1477"/>
      <c r="X820" s="1477"/>
      <c r="Y820" s="1477"/>
      <c r="Z820" s="1477"/>
      <c r="AA820" s="1477"/>
      <c r="AB820" s="1489"/>
      <c r="AC820" s="1486"/>
      <c r="AD820" s="1486"/>
      <c r="AE820" s="1523"/>
      <c r="AF820" s="923"/>
      <c r="AG820" s="923"/>
      <c r="AH820" s="923"/>
      <c r="AI820" s="923"/>
      <c r="AJ820" s="923"/>
      <c r="AK820" s="1465"/>
      <c r="AL820" s="1468"/>
      <c r="AM820" s="1525"/>
      <c r="AN820" s="1048"/>
      <c r="AO820" s="923"/>
      <c r="AP820" s="923"/>
      <c r="AQ820" s="923"/>
      <c r="AR820" s="923"/>
      <c r="AS820" s="923"/>
      <c r="AT820" s="923"/>
      <c r="AU820" s="923"/>
      <c r="AV820" s="923"/>
      <c r="AW820" s="923"/>
      <c r="AX820" s="923"/>
      <c r="AY820" s="923"/>
      <c r="AZ820" s="923"/>
      <c r="BA820" s="923"/>
      <c r="BB820" s="923"/>
      <c r="BC820" s="923"/>
      <c r="BD820" s="923"/>
      <c r="BE820" s="923"/>
      <c r="BF820" s="923"/>
      <c r="BG820" s="923"/>
      <c r="BH820" s="923"/>
      <c r="BI820" s="923"/>
      <c r="BJ820" s="923"/>
      <c r="BK820" s="1468"/>
      <c r="BL820" s="1462"/>
      <c r="BM820" s="1465"/>
      <c r="BN820" s="1495"/>
      <c r="BO820" s="1495"/>
      <c r="BP820" s="1516"/>
      <c r="BQ820" s="1511"/>
      <c r="BR820" s="1511"/>
      <c r="BS820" s="1511"/>
      <c r="BT820" s="1511"/>
      <c r="BU820" s="1511"/>
      <c r="BV820" s="1511"/>
      <c r="BW820" s="1511"/>
      <c r="BX820" s="1465"/>
      <c r="BY820" s="1462"/>
      <c r="BZ820" s="1511"/>
      <c r="CA820" s="1519"/>
      <c r="CB820" s="1468"/>
      <c r="CC820" s="1462"/>
      <c r="CD820" s="1465"/>
      <c r="CE820" s="1474"/>
      <c r="CF820" s="1495"/>
      <c r="CG820" s="1511"/>
      <c r="CH820" s="1511"/>
      <c r="CI820" s="1511"/>
      <c r="CJ820" s="1511"/>
      <c r="CK820" s="1511"/>
      <c r="CL820" s="1511"/>
      <c r="CM820" s="923"/>
      <c r="CN820" s="923"/>
      <c r="CO820" s="923"/>
      <c r="CP820" s="923"/>
      <c r="CQ820" s="923"/>
      <c r="CR820" s="923"/>
      <c r="CS820" s="923"/>
      <c r="CT820" s="923"/>
      <c r="CU820" s="923"/>
      <c r="CV820" s="923"/>
    </row>
    <row r="821" spans="1:100" ht="30">
      <c r="A821" s="960"/>
      <c r="B821" s="937"/>
      <c r="C821" s="937"/>
      <c r="D821" s="937"/>
      <c r="E821" s="937"/>
      <c r="F821" s="937"/>
      <c r="G821" s="937"/>
      <c r="H821" s="1101"/>
      <c r="I821" s="937"/>
      <c r="J821" s="2378"/>
      <c r="K821" s="2408"/>
      <c r="L821" s="236" t="s">
        <v>2315</v>
      </c>
      <c r="M821" s="937"/>
      <c r="N821" s="1112"/>
      <c r="O821" s="937"/>
      <c r="P821" s="937"/>
      <c r="Q821" s="1124"/>
      <c r="R821" s="937"/>
      <c r="S821" s="1477"/>
      <c r="T821" s="1477"/>
      <c r="U821" s="1477"/>
      <c r="V821" s="1477"/>
      <c r="W821" s="1477"/>
      <c r="X821" s="1477"/>
      <c r="Y821" s="1477"/>
      <c r="Z821" s="1477"/>
      <c r="AA821" s="1477"/>
      <c r="AB821" s="1489"/>
      <c r="AC821" s="1486"/>
      <c r="AD821" s="1486"/>
      <c r="AE821" s="1523"/>
      <c r="AF821" s="923"/>
      <c r="AG821" s="923"/>
      <c r="AH821" s="923"/>
      <c r="AI821" s="923"/>
      <c r="AJ821" s="923"/>
      <c r="AK821" s="1465"/>
      <c r="AL821" s="1468"/>
      <c r="AM821" s="1525"/>
      <c r="AN821" s="1048"/>
      <c r="AO821" s="923"/>
      <c r="AP821" s="923"/>
      <c r="AQ821" s="923"/>
      <c r="AR821" s="923"/>
      <c r="AS821" s="923"/>
      <c r="AT821" s="923"/>
      <c r="AU821" s="923"/>
      <c r="AV821" s="923"/>
      <c r="AW821" s="923"/>
      <c r="AX821" s="923"/>
      <c r="AY821" s="923"/>
      <c r="AZ821" s="923"/>
      <c r="BA821" s="923"/>
      <c r="BB821" s="923"/>
      <c r="BC821" s="923"/>
      <c r="BD821" s="923"/>
      <c r="BE821" s="923"/>
      <c r="BF821" s="923"/>
      <c r="BG821" s="923"/>
      <c r="BH821" s="923"/>
      <c r="BI821" s="923"/>
      <c r="BJ821" s="923"/>
      <c r="BK821" s="1468"/>
      <c r="BL821" s="1462"/>
      <c r="BM821" s="1465"/>
      <c r="BN821" s="1495"/>
      <c r="BO821" s="1495"/>
      <c r="BP821" s="1516"/>
      <c r="BQ821" s="1511"/>
      <c r="BR821" s="1511"/>
      <c r="BS821" s="1511"/>
      <c r="BT821" s="1511"/>
      <c r="BU821" s="1511"/>
      <c r="BV821" s="1511"/>
      <c r="BW821" s="1511"/>
      <c r="BX821" s="1465"/>
      <c r="BY821" s="1462"/>
      <c r="BZ821" s="1511"/>
      <c r="CA821" s="1519"/>
      <c r="CB821" s="1468"/>
      <c r="CC821" s="1462"/>
      <c r="CD821" s="1465"/>
      <c r="CE821" s="1474"/>
      <c r="CF821" s="1495"/>
      <c r="CG821" s="1511"/>
      <c r="CH821" s="1511"/>
      <c r="CI821" s="1511"/>
      <c r="CJ821" s="1511"/>
      <c r="CK821" s="1511"/>
      <c r="CL821" s="1511"/>
      <c r="CM821" s="923"/>
      <c r="CN821" s="923"/>
      <c r="CO821" s="923"/>
      <c r="CP821" s="923"/>
      <c r="CQ821" s="923"/>
      <c r="CR821" s="923"/>
      <c r="CS821" s="923"/>
      <c r="CT821" s="923"/>
      <c r="CU821" s="923"/>
      <c r="CV821" s="923"/>
    </row>
    <row r="822" spans="1:100" ht="15">
      <c r="A822" s="960"/>
      <c r="B822" s="937"/>
      <c r="C822" s="937"/>
      <c r="D822" s="937"/>
      <c r="E822" s="937"/>
      <c r="F822" s="937"/>
      <c r="G822" s="937"/>
      <c r="H822" s="1101"/>
      <c r="I822" s="937"/>
      <c r="J822" s="2378"/>
      <c r="K822" s="2408"/>
      <c r="L822" s="236" t="s">
        <v>2316</v>
      </c>
      <c r="M822" s="937"/>
      <c r="N822" s="1112"/>
      <c r="O822" s="937"/>
      <c r="P822" s="937"/>
      <c r="Q822" s="1124"/>
      <c r="R822" s="937"/>
      <c r="S822" s="1477"/>
      <c r="T822" s="1477"/>
      <c r="U822" s="1477"/>
      <c r="V822" s="1477"/>
      <c r="W822" s="1477"/>
      <c r="X822" s="1477"/>
      <c r="Y822" s="1477"/>
      <c r="Z822" s="1477"/>
      <c r="AA822" s="1477"/>
      <c r="AB822" s="1489"/>
      <c r="AC822" s="1486"/>
      <c r="AD822" s="1486"/>
      <c r="AE822" s="1523"/>
      <c r="AF822" s="923"/>
      <c r="AG822" s="923"/>
      <c r="AH822" s="923"/>
      <c r="AI822" s="923"/>
      <c r="AJ822" s="923"/>
      <c r="AK822" s="1465"/>
      <c r="AL822" s="1468"/>
      <c r="AM822" s="1525"/>
      <c r="AN822" s="1048"/>
      <c r="AO822" s="923"/>
      <c r="AP822" s="923"/>
      <c r="AQ822" s="923"/>
      <c r="AR822" s="923"/>
      <c r="AS822" s="923"/>
      <c r="AT822" s="923"/>
      <c r="AU822" s="923"/>
      <c r="AV822" s="923"/>
      <c r="AW822" s="923"/>
      <c r="AX822" s="923"/>
      <c r="AY822" s="923"/>
      <c r="AZ822" s="923"/>
      <c r="BA822" s="923"/>
      <c r="BB822" s="923"/>
      <c r="BC822" s="923"/>
      <c r="BD822" s="923"/>
      <c r="BE822" s="923"/>
      <c r="BF822" s="923"/>
      <c r="BG822" s="923"/>
      <c r="BH822" s="923"/>
      <c r="BI822" s="923"/>
      <c r="BJ822" s="923"/>
      <c r="BK822" s="1468"/>
      <c r="BL822" s="1462"/>
      <c r="BM822" s="1465"/>
      <c r="BN822" s="1495"/>
      <c r="BO822" s="1495"/>
      <c r="BP822" s="1516"/>
      <c r="BQ822" s="1511"/>
      <c r="BR822" s="1511"/>
      <c r="BS822" s="1511"/>
      <c r="BT822" s="1511"/>
      <c r="BU822" s="1511"/>
      <c r="BV822" s="1511"/>
      <c r="BW822" s="1511"/>
      <c r="BX822" s="1465"/>
      <c r="BY822" s="1462"/>
      <c r="BZ822" s="1511"/>
      <c r="CA822" s="1519"/>
      <c r="CB822" s="1468"/>
      <c r="CC822" s="1462"/>
      <c r="CD822" s="1465"/>
      <c r="CE822" s="1474"/>
      <c r="CF822" s="1495"/>
      <c r="CG822" s="1511"/>
      <c r="CH822" s="1511"/>
      <c r="CI822" s="1511"/>
      <c r="CJ822" s="1511"/>
      <c r="CK822" s="1511"/>
      <c r="CL822" s="1511"/>
      <c r="CM822" s="923"/>
      <c r="CN822" s="923"/>
      <c r="CO822" s="923"/>
      <c r="CP822" s="923"/>
      <c r="CQ822" s="923"/>
      <c r="CR822" s="923"/>
      <c r="CS822" s="923"/>
      <c r="CT822" s="923"/>
      <c r="CU822" s="923"/>
      <c r="CV822" s="923"/>
    </row>
    <row r="823" spans="1:100" ht="15">
      <c r="A823" s="960"/>
      <c r="B823" s="937"/>
      <c r="C823" s="937"/>
      <c r="D823" s="937"/>
      <c r="E823" s="937"/>
      <c r="F823" s="937"/>
      <c r="G823" s="937"/>
      <c r="H823" s="1101"/>
      <c r="I823" s="937"/>
      <c r="J823" s="2378"/>
      <c r="K823" s="2408"/>
      <c r="L823" s="236" t="s">
        <v>2317</v>
      </c>
      <c r="M823" s="937"/>
      <c r="N823" s="1112"/>
      <c r="O823" s="937"/>
      <c r="P823" s="937"/>
      <c r="Q823" s="1124"/>
      <c r="R823" s="937"/>
      <c r="S823" s="1477"/>
      <c r="T823" s="1477"/>
      <c r="U823" s="1477"/>
      <c r="V823" s="1477"/>
      <c r="W823" s="1477"/>
      <c r="X823" s="1477"/>
      <c r="Y823" s="1477"/>
      <c r="Z823" s="1477"/>
      <c r="AA823" s="1477"/>
      <c r="AB823" s="1489"/>
      <c r="AC823" s="1486"/>
      <c r="AD823" s="1486"/>
      <c r="AE823" s="1523"/>
      <c r="AF823" s="923"/>
      <c r="AG823" s="923"/>
      <c r="AH823" s="923"/>
      <c r="AI823" s="923"/>
      <c r="AJ823" s="923"/>
      <c r="AK823" s="1465"/>
      <c r="AL823" s="1468"/>
      <c r="AM823" s="1525"/>
      <c r="AN823" s="1048"/>
      <c r="AO823" s="923"/>
      <c r="AP823" s="923"/>
      <c r="AQ823" s="923"/>
      <c r="AR823" s="923"/>
      <c r="AS823" s="923"/>
      <c r="AT823" s="923"/>
      <c r="AU823" s="923"/>
      <c r="AV823" s="923"/>
      <c r="AW823" s="923"/>
      <c r="AX823" s="923"/>
      <c r="AY823" s="923"/>
      <c r="AZ823" s="923"/>
      <c r="BA823" s="923"/>
      <c r="BB823" s="923"/>
      <c r="BC823" s="923"/>
      <c r="BD823" s="923"/>
      <c r="BE823" s="923"/>
      <c r="BF823" s="923"/>
      <c r="BG823" s="923"/>
      <c r="BH823" s="923"/>
      <c r="BI823" s="923"/>
      <c r="BJ823" s="923"/>
      <c r="BK823" s="1468"/>
      <c r="BL823" s="1462"/>
      <c r="BM823" s="1465"/>
      <c r="BN823" s="1495"/>
      <c r="BO823" s="1495"/>
      <c r="BP823" s="1516"/>
      <c r="BQ823" s="1511"/>
      <c r="BR823" s="1511"/>
      <c r="BS823" s="1511"/>
      <c r="BT823" s="1511"/>
      <c r="BU823" s="1511"/>
      <c r="BV823" s="1511"/>
      <c r="BW823" s="1511"/>
      <c r="BX823" s="1465"/>
      <c r="BY823" s="1462"/>
      <c r="BZ823" s="1511"/>
      <c r="CA823" s="1519"/>
      <c r="CB823" s="1468"/>
      <c r="CC823" s="1462"/>
      <c r="CD823" s="1465"/>
      <c r="CE823" s="1474"/>
      <c r="CF823" s="1495"/>
      <c r="CG823" s="1511"/>
      <c r="CH823" s="1511"/>
      <c r="CI823" s="1511"/>
      <c r="CJ823" s="1511"/>
      <c r="CK823" s="1511"/>
      <c r="CL823" s="1511"/>
      <c r="CM823" s="923"/>
      <c r="CN823" s="923"/>
      <c r="CO823" s="923"/>
      <c r="CP823" s="923"/>
      <c r="CQ823" s="923"/>
      <c r="CR823" s="923"/>
      <c r="CS823" s="923"/>
      <c r="CT823" s="923"/>
      <c r="CU823" s="923"/>
      <c r="CV823" s="923"/>
    </row>
    <row r="824" spans="1:100" ht="15">
      <c r="A824" s="960"/>
      <c r="B824" s="937"/>
      <c r="C824" s="937"/>
      <c r="D824" s="937"/>
      <c r="E824" s="937"/>
      <c r="F824" s="937"/>
      <c r="G824" s="937"/>
      <c r="H824" s="1101"/>
      <c r="I824" s="937"/>
      <c r="J824" s="2378"/>
      <c r="K824" s="2408"/>
      <c r="L824" s="236" t="s">
        <v>2318</v>
      </c>
      <c r="M824" s="937"/>
      <c r="N824" s="1112"/>
      <c r="O824" s="937"/>
      <c r="P824" s="937"/>
      <c r="Q824" s="1124"/>
      <c r="R824" s="937"/>
      <c r="S824" s="1477"/>
      <c r="T824" s="1477"/>
      <c r="U824" s="1477"/>
      <c r="V824" s="1477"/>
      <c r="W824" s="1477"/>
      <c r="X824" s="1477"/>
      <c r="Y824" s="1477"/>
      <c r="Z824" s="1477"/>
      <c r="AA824" s="1477"/>
      <c r="AB824" s="1489"/>
      <c r="AC824" s="1486"/>
      <c r="AD824" s="1486"/>
      <c r="AE824" s="1523"/>
      <c r="AF824" s="923"/>
      <c r="AG824" s="923"/>
      <c r="AH824" s="923"/>
      <c r="AI824" s="923"/>
      <c r="AJ824" s="923"/>
      <c r="AK824" s="1465"/>
      <c r="AL824" s="1468"/>
      <c r="AM824" s="1525"/>
      <c r="AN824" s="1048"/>
      <c r="AO824" s="923"/>
      <c r="AP824" s="923"/>
      <c r="AQ824" s="923"/>
      <c r="AR824" s="923"/>
      <c r="AS824" s="923"/>
      <c r="AT824" s="923"/>
      <c r="AU824" s="923"/>
      <c r="AV824" s="923"/>
      <c r="AW824" s="923"/>
      <c r="AX824" s="923"/>
      <c r="AY824" s="923"/>
      <c r="AZ824" s="923"/>
      <c r="BA824" s="923"/>
      <c r="BB824" s="923"/>
      <c r="BC824" s="923"/>
      <c r="BD824" s="923"/>
      <c r="BE824" s="923"/>
      <c r="BF824" s="923"/>
      <c r="BG824" s="923"/>
      <c r="BH824" s="923"/>
      <c r="BI824" s="923"/>
      <c r="BJ824" s="923"/>
      <c r="BK824" s="1468"/>
      <c r="BL824" s="1462"/>
      <c r="BM824" s="1465"/>
      <c r="BN824" s="1495"/>
      <c r="BO824" s="1495"/>
      <c r="BP824" s="1516"/>
      <c r="BQ824" s="1511"/>
      <c r="BR824" s="1511"/>
      <c r="BS824" s="1511"/>
      <c r="BT824" s="1511"/>
      <c r="BU824" s="1511"/>
      <c r="BV824" s="1511"/>
      <c r="BW824" s="1511"/>
      <c r="BX824" s="1465"/>
      <c r="BY824" s="1462"/>
      <c r="BZ824" s="1511"/>
      <c r="CA824" s="1519"/>
      <c r="CB824" s="1468"/>
      <c r="CC824" s="1462"/>
      <c r="CD824" s="1465"/>
      <c r="CE824" s="1474"/>
      <c r="CF824" s="1495"/>
      <c r="CG824" s="1511"/>
      <c r="CH824" s="1511"/>
      <c r="CI824" s="1511"/>
      <c r="CJ824" s="1511"/>
      <c r="CK824" s="1511"/>
      <c r="CL824" s="1511"/>
      <c r="CM824" s="923"/>
      <c r="CN824" s="923"/>
      <c r="CO824" s="923"/>
      <c r="CP824" s="923"/>
      <c r="CQ824" s="923"/>
      <c r="CR824" s="923"/>
      <c r="CS824" s="923"/>
      <c r="CT824" s="923"/>
      <c r="CU824" s="923"/>
      <c r="CV824" s="923"/>
    </row>
    <row r="825" spans="1:100" ht="37.5" customHeight="1">
      <c r="A825" s="960"/>
      <c r="B825" s="937"/>
      <c r="C825" s="937"/>
      <c r="D825" s="937"/>
      <c r="E825" s="937"/>
      <c r="F825" s="937"/>
      <c r="G825" s="937"/>
      <c r="H825" s="1101"/>
      <c r="I825" s="937"/>
      <c r="J825" s="2378"/>
      <c r="K825" s="2408"/>
      <c r="L825" s="236" t="s">
        <v>2319</v>
      </c>
      <c r="M825" s="937"/>
      <c r="N825" s="1112"/>
      <c r="O825" s="937"/>
      <c r="P825" s="937"/>
      <c r="Q825" s="1124"/>
      <c r="R825" s="937"/>
      <c r="S825" s="1477"/>
      <c r="T825" s="1477"/>
      <c r="U825" s="1477"/>
      <c r="V825" s="1477"/>
      <c r="W825" s="1477"/>
      <c r="X825" s="1477"/>
      <c r="Y825" s="1477"/>
      <c r="Z825" s="1477"/>
      <c r="AA825" s="1477"/>
      <c r="AB825" s="1489"/>
      <c r="AC825" s="1486"/>
      <c r="AD825" s="1486"/>
      <c r="AE825" s="1523"/>
      <c r="AF825" s="923"/>
      <c r="AG825" s="923"/>
      <c r="AH825" s="923"/>
      <c r="AI825" s="923"/>
      <c r="AJ825" s="923"/>
      <c r="AK825" s="1465"/>
      <c r="AL825" s="1468"/>
      <c r="AM825" s="1525"/>
      <c r="AN825" s="1048"/>
      <c r="AO825" s="923"/>
      <c r="AP825" s="923"/>
      <c r="AQ825" s="923"/>
      <c r="AR825" s="923"/>
      <c r="AS825" s="923"/>
      <c r="AT825" s="923"/>
      <c r="AU825" s="923"/>
      <c r="AV825" s="923"/>
      <c r="AW825" s="923"/>
      <c r="AX825" s="923"/>
      <c r="AY825" s="923"/>
      <c r="AZ825" s="923"/>
      <c r="BA825" s="923"/>
      <c r="BB825" s="923"/>
      <c r="BC825" s="923"/>
      <c r="BD825" s="923"/>
      <c r="BE825" s="923"/>
      <c r="BF825" s="923"/>
      <c r="BG825" s="923"/>
      <c r="BH825" s="923"/>
      <c r="BI825" s="923"/>
      <c r="BJ825" s="923"/>
      <c r="BK825" s="1468"/>
      <c r="BL825" s="1462"/>
      <c r="BM825" s="1465"/>
      <c r="BN825" s="1495"/>
      <c r="BO825" s="1495"/>
      <c r="BP825" s="1516"/>
      <c r="BQ825" s="1511"/>
      <c r="BR825" s="1511"/>
      <c r="BS825" s="1511"/>
      <c r="BT825" s="1511"/>
      <c r="BU825" s="1511"/>
      <c r="BV825" s="1511"/>
      <c r="BW825" s="1511"/>
      <c r="BX825" s="1465"/>
      <c r="BY825" s="1462"/>
      <c r="BZ825" s="1511"/>
      <c r="CA825" s="1519"/>
      <c r="CB825" s="1468"/>
      <c r="CC825" s="1462"/>
      <c r="CD825" s="1465"/>
      <c r="CE825" s="1474"/>
      <c r="CF825" s="1495"/>
      <c r="CG825" s="1511"/>
      <c r="CH825" s="1511"/>
      <c r="CI825" s="1511"/>
      <c r="CJ825" s="1511"/>
      <c r="CK825" s="1511"/>
      <c r="CL825" s="1511"/>
      <c r="CM825" s="923"/>
      <c r="CN825" s="923"/>
      <c r="CO825" s="923"/>
      <c r="CP825" s="923"/>
      <c r="CQ825" s="923"/>
      <c r="CR825" s="923"/>
      <c r="CS825" s="923"/>
      <c r="CT825" s="923"/>
      <c r="CU825" s="923"/>
      <c r="CV825" s="923"/>
    </row>
    <row r="826" spans="1:100" ht="15">
      <c r="A826" s="960"/>
      <c r="B826" s="937"/>
      <c r="C826" s="937"/>
      <c r="D826" s="937"/>
      <c r="E826" s="937"/>
      <c r="F826" s="937"/>
      <c r="G826" s="937"/>
      <c r="H826" s="1101"/>
      <c r="I826" s="937"/>
      <c r="J826" s="2378"/>
      <c r="K826" s="2408"/>
      <c r="L826" s="236" t="s">
        <v>2320</v>
      </c>
      <c r="M826" s="937"/>
      <c r="N826" s="1112"/>
      <c r="O826" s="937"/>
      <c r="P826" s="937"/>
      <c r="Q826" s="1124"/>
      <c r="R826" s="937"/>
      <c r="S826" s="1477"/>
      <c r="T826" s="1477"/>
      <c r="U826" s="1477"/>
      <c r="V826" s="1477"/>
      <c r="W826" s="1477"/>
      <c r="X826" s="1477"/>
      <c r="Y826" s="1477"/>
      <c r="Z826" s="1477"/>
      <c r="AA826" s="1477"/>
      <c r="AB826" s="1489"/>
      <c r="AC826" s="1486"/>
      <c r="AD826" s="1486"/>
      <c r="AE826" s="1523"/>
      <c r="AF826" s="923"/>
      <c r="AG826" s="923"/>
      <c r="AH826" s="923"/>
      <c r="AI826" s="923"/>
      <c r="AJ826" s="923"/>
      <c r="AK826" s="1465"/>
      <c r="AL826" s="1468"/>
      <c r="AM826" s="1525"/>
      <c r="AN826" s="1048"/>
      <c r="AO826" s="923"/>
      <c r="AP826" s="923"/>
      <c r="AQ826" s="923"/>
      <c r="AR826" s="923"/>
      <c r="AS826" s="923"/>
      <c r="AT826" s="923"/>
      <c r="AU826" s="923"/>
      <c r="AV826" s="923"/>
      <c r="AW826" s="923"/>
      <c r="AX826" s="923"/>
      <c r="AY826" s="923"/>
      <c r="AZ826" s="923"/>
      <c r="BA826" s="923"/>
      <c r="BB826" s="923"/>
      <c r="BC826" s="923"/>
      <c r="BD826" s="923"/>
      <c r="BE826" s="923"/>
      <c r="BF826" s="923"/>
      <c r="BG826" s="923"/>
      <c r="BH826" s="923"/>
      <c r="BI826" s="923"/>
      <c r="BJ826" s="923"/>
      <c r="BK826" s="1468"/>
      <c r="BL826" s="1462"/>
      <c r="BM826" s="1465"/>
      <c r="BN826" s="1495"/>
      <c r="BO826" s="1495"/>
      <c r="BP826" s="1516"/>
      <c r="BQ826" s="1511"/>
      <c r="BR826" s="1511"/>
      <c r="BS826" s="1511"/>
      <c r="BT826" s="1511"/>
      <c r="BU826" s="1511"/>
      <c r="BV826" s="1511"/>
      <c r="BW826" s="1511"/>
      <c r="BX826" s="1465"/>
      <c r="BY826" s="1462"/>
      <c r="BZ826" s="1511"/>
      <c r="CA826" s="1519"/>
      <c r="CB826" s="1468"/>
      <c r="CC826" s="1462"/>
      <c r="CD826" s="1465"/>
      <c r="CE826" s="1474"/>
      <c r="CF826" s="1495"/>
      <c r="CG826" s="1511"/>
      <c r="CH826" s="1511"/>
      <c r="CI826" s="1511"/>
      <c r="CJ826" s="1511"/>
      <c r="CK826" s="1511"/>
      <c r="CL826" s="1511"/>
      <c r="CM826" s="923"/>
      <c r="CN826" s="923"/>
      <c r="CO826" s="923"/>
      <c r="CP826" s="923"/>
      <c r="CQ826" s="923"/>
      <c r="CR826" s="923"/>
      <c r="CS826" s="923"/>
      <c r="CT826" s="923"/>
      <c r="CU826" s="923"/>
      <c r="CV826" s="923"/>
    </row>
    <row r="827" spans="1:100" ht="45">
      <c r="A827" s="981"/>
      <c r="B827" s="972"/>
      <c r="C827" s="972"/>
      <c r="D827" s="972"/>
      <c r="E827" s="972"/>
      <c r="F827" s="972"/>
      <c r="G827" s="972"/>
      <c r="H827" s="1499"/>
      <c r="I827" s="972"/>
      <c r="J827" s="2384"/>
      <c r="K827" s="2408"/>
      <c r="L827" s="299" t="s">
        <v>2321</v>
      </c>
      <c r="M827" s="972"/>
      <c r="N827" s="1112"/>
      <c r="O827" s="937"/>
      <c r="P827" s="937"/>
      <c r="Q827" s="1125"/>
      <c r="R827" s="937"/>
      <c r="S827" s="1478"/>
      <c r="T827" s="1478"/>
      <c r="U827" s="1478"/>
      <c r="V827" s="1478"/>
      <c r="W827" s="1478"/>
      <c r="X827" s="1478"/>
      <c r="Y827" s="1478"/>
      <c r="Z827" s="1477"/>
      <c r="AA827" s="1477"/>
      <c r="AB827" s="1489"/>
      <c r="AC827" s="1476"/>
      <c r="AD827" s="1476"/>
      <c r="AE827" s="1488"/>
      <c r="AF827" s="1110"/>
      <c r="AG827" s="1110"/>
      <c r="AH827" s="923"/>
      <c r="AI827" s="923"/>
      <c r="AJ827" s="923"/>
      <c r="AK827" s="1466"/>
      <c r="AL827" s="1469"/>
      <c r="AM827" s="1526"/>
      <c r="AN827" s="1048"/>
      <c r="AO827" s="923"/>
      <c r="AP827" s="923"/>
      <c r="AQ827" s="923"/>
      <c r="AR827" s="923"/>
      <c r="AS827" s="923"/>
      <c r="AT827" s="923"/>
      <c r="AU827" s="923"/>
      <c r="AV827" s="923"/>
      <c r="AW827" s="923"/>
      <c r="AX827" s="923"/>
      <c r="AY827" s="923"/>
      <c r="AZ827" s="923"/>
      <c r="BA827" s="923"/>
      <c r="BB827" s="923"/>
      <c r="BC827" s="923"/>
      <c r="BD827" s="923"/>
      <c r="BE827" s="923"/>
      <c r="BF827" s="923"/>
      <c r="BG827" s="923"/>
      <c r="BH827" s="923"/>
      <c r="BI827" s="923"/>
      <c r="BJ827" s="923"/>
      <c r="BK827" s="1469"/>
      <c r="BL827" s="1463"/>
      <c r="BM827" s="1466"/>
      <c r="BN827" s="1496"/>
      <c r="BO827" s="1496"/>
      <c r="BP827" s="1517"/>
      <c r="BQ827" s="1512"/>
      <c r="BR827" s="1512"/>
      <c r="BS827" s="1512"/>
      <c r="BT827" s="1512"/>
      <c r="BU827" s="1512"/>
      <c r="BV827" s="1512"/>
      <c r="BW827" s="1512"/>
      <c r="BX827" s="1466"/>
      <c r="BY827" s="1463"/>
      <c r="BZ827" s="1512"/>
      <c r="CA827" s="1520"/>
      <c r="CB827" s="1469"/>
      <c r="CC827" s="1463"/>
      <c r="CD827" s="1466"/>
      <c r="CE827" s="1521"/>
      <c r="CF827" s="1496"/>
      <c r="CG827" s="1512"/>
      <c r="CH827" s="1512"/>
      <c r="CI827" s="1512"/>
      <c r="CJ827" s="1512"/>
      <c r="CK827" s="1512"/>
      <c r="CL827" s="1512"/>
      <c r="CM827" s="923"/>
      <c r="CN827" s="923"/>
      <c r="CO827" s="923"/>
      <c r="CP827" s="923"/>
      <c r="CQ827" s="923"/>
      <c r="CR827" s="923"/>
      <c r="CS827" s="923"/>
      <c r="CT827" s="923"/>
      <c r="CU827" s="923"/>
      <c r="CV827" s="923"/>
    </row>
    <row r="828" spans="1:100" ht="15">
      <c r="A828" s="960">
        <v>18</v>
      </c>
      <c r="B828" s="937" t="s">
        <v>440</v>
      </c>
      <c r="C828" s="937" t="s">
        <v>2298</v>
      </c>
      <c r="D828" s="937" t="s">
        <v>150</v>
      </c>
      <c r="E828" s="937">
        <v>1040</v>
      </c>
      <c r="F828" s="937">
        <v>46</v>
      </c>
      <c r="G828" s="937">
        <v>89</v>
      </c>
      <c r="H828" s="1101" t="s">
        <v>2322</v>
      </c>
      <c r="I828" s="937" t="s">
        <v>2323</v>
      </c>
      <c r="J828" s="2378" t="s">
        <v>2324</v>
      </c>
      <c r="K828" s="2527" t="s">
        <v>445</v>
      </c>
      <c r="L828" s="300" t="s">
        <v>1570</v>
      </c>
      <c r="M828" s="937" t="s">
        <v>152</v>
      </c>
      <c r="N828" s="1111"/>
      <c r="O828" s="937" t="s">
        <v>447</v>
      </c>
      <c r="P828" s="937" t="s">
        <v>448</v>
      </c>
      <c r="Q828" s="1123"/>
      <c r="R828" s="937" t="s">
        <v>151</v>
      </c>
      <c r="S828" s="937" t="s">
        <v>2325</v>
      </c>
      <c r="T828" s="1513"/>
      <c r="U828" s="1513"/>
      <c r="V828" s="1513"/>
      <c r="W828" s="1513"/>
      <c r="X828" s="1513"/>
      <c r="Y828" s="1476"/>
      <c r="Z828" s="1476"/>
      <c r="AA828" s="1479"/>
      <c r="AB828" s="1513"/>
      <c r="AC828" s="1513"/>
      <c r="AD828" s="1513"/>
      <c r="AE828" s="1513"/>
      <c r="AF828" s="937" t="s">
        <v>450</v>
      </c>
      <c r="AG828" s="937" t="s">
        <v>2326</v>
      </c>
      <c r="AH828" s="937" t="s">
        <v>452</v>
      </c>
      <c r="AI828" s="937" t="s">
        <v>1101</v>
      </c>
      <c r="AJ828" s="937" t="s">
        <v>450</v>
      </c>
      <c r="AK828" s="1464"/>
      <c r="AL828" s="1467"/>
      <c r="AM828" s="1467"/>
      <c r="AN828" s="1101" t="s">
        <v>2327</v>
      </c>
      <c r="AO828" s="937" t="s">
        <v>2328</v>
      </c>
      <c r="AP828" s="937" t="s">
        <v>2329</v>
      </c>
      <c r="AQ828" s="937" t="s">
        <v>445</v>
      </c>
      <c r="AR828" s="937" t="s">
        <v>1007</v>
      </c>
      <c r="AS828" s="937" t="s">
        <v>445</v>
      </c>
      <c r="AT828" s="937" t="s">
        <v>2330</v>
      </c>
      <c r="AU828" s="937" t="s">
        <v>445</v>
      </c>
      <c r="AV828" s="937" t="s">
        <v>457</v>
      </c>
      <c r="AW828" s="937" t="s">
        <v>457</v>
      </c>
      <c r="AX828" s="937" t="s">
        <v>2331</v>
      </c>
      <c r="AY828" s="937" t="s">
        <v>2332</v>
      </c>
      <c r="AZ828" s="937" t="s">
        <v>445</v>
      </c>
      <c r="BA828" s="937" t="s">
        <v>445</v>
      </c>
      <c r="BB828" s="937" t="s">
        <v>2333</v>
      </c>
      <c r="BC828" s="937" t="s">
        <v>2333</v>
      </c>
      <c r="BD828" s="937" t="s">
        <v>445</v>
      </c>
      <c r="BE828" s="937" t="s">
        <v>445</v>
      </c>
      <c r="BF828" s="937" t="s">
        <v>445</v>
      </c>
      <c r="BG828" s="937" t="s">
        <v>445</v>
      </c>
      <c r="BH828" s="937" t="s">
        <v>153</v>
      </c>
      <c r="BI828" s="937" t="s">
        <v>153</v>
      </c>
      <c r="BJ828" s="937" t="s">
        <v>197</v>
      </c>
      <c r="BK828" s="981"/>
      <c r="BL828" s="1461"/>
      <c r="BM828" s="937" t="s">
        <v>450</v>
      </c>
      <c r="BN828" s="1464"/>
      <c r="BO828" s="1467"/>
      <c r="BP828" s="937" t="s">
        <v>445</v>
      </c>
      <c r="BQ828" s="1464"/>
      <c r="BR828" s="1464"/>
      <c r="BS828" s="1461"/>
      <c r="BT828" s="1464"/>
      <c r="BU828" s="920" t="s">
        <v>2309</v>
      </c>
      <c r="BV828" s="920" t="s">
        <v>2334</v>
      </c>
      <c r="BW828" s="920" t="s">
        <v>445</v>
      </c>
      <c r="BX828" s="1467"/>
      <c r="BY828" s="1461"/>
      <c r="BZ828" s="1461"/>
      <c r="CA828" s="1461"/>
      <c r="CB828" s="1464"/>
      <c r="CC828" s="1461"/>
      <c r="CD828" s="1461"/>
      <c r="CE828" s="1467"/>
      <c r="CF828" s="1467"/>
      <c r="CG828" s="1467"/>
      <c r="CH828" s="1467"/>
      <c r="CI828" s="1467"/>
      <c r="CJ828" s="1467"/>
      <c r="CK828" s="1467"/>
      <c r="CL828" s="1467"/>
      <c r="CM828" s="1467"/>
      <c r="CN828" s="1467"/>
      <c r="CO828" s="1467"/>
      <c r="CP828" s="1467"/>
      <c r="CQ828" s="1467"/>
      <c r="CR828" s="1467"/>
      <c r="CS828" s="1467"/>
      <c r="CT828" s="1467"/>
      <c r="CU828" s="1467"/>
      <c r="CV828" s="1467"/>
    </row>
    <row r="829" spans="1:100" ht="66" customHeight="1">
      <c r="A829" s="960"/>
      <c r="B829" s="937"/>
      <c r="C829" s="937"/>
      <c r="D829" s="937"/>
      <c r="E829" s="937"/>
      <c r="F829" s="937"/>
      <c r="G829" s="937"/>
      <c r="H829" s="1101"/>
      <c r="I829" s="937"/>
      <c r="J829" s="2378"/>
      <c r="K829" s="2528"/>
      <c r="L829" s="300" t="s">
        <v>481</v>
      </c>
      <c r="M829" s="937"/>
      <c r="N829" s="1113"/>
      <c r="O829" s="937"/>
      <c r="P829" s="937"/>
      <c r="Q829" s="1125"/>
      <c r="R829" s="937"/>
      <c r="S829" s="937"/>
      <c r="T829" s="1513"/>
      <c r="U829" s="1513"/>
      <c r="V829" s="1513"/>
      <c r="W829" s="1513"/>
      <c r="X829" s="1513"/>
      <c r="Y829" s="1477"/>
      <c r="Z829" s="1477"/>
      <c r="AA829" s="1514"/>
      <c r="AB829" s="1513"/>
      <c r="AC829" s="1513"/>
      <c r="AD829" s="1513"/>
      <c r="AE829" s="1513"/>
      <c r="AF829" s="937"/>
      <c r="AG829" s="937"/>
      <c r="AH829" s="937"/>
      <c r="AI829" s="937"/>
      <c r="AJ829" s="937"/>
      <c r="AK829" s="1466"/>
      <c r="AL829" s="1469"/>
      <c r="AM829" s="1468"/>
      <c r="AN829" s="1499"/>
      <c r="AO829" s="937"/>
      <c r="AP829" s="937"/>
      <c r="AQ829" s="937"/>
      <c r="AR829" s="937"/>
      <c r="AS829" s="937"/>
      <c r="AT829" s="937"/>
      <c r="AU829" s="937"/>
      <c r="AV829" s="937"/>
      <c r="AW829" s="937"/>
      <c r="AX829" s="937"/>
      <c r="AY829" s="937"/>
      <c r="AZ829" s="937"/>
      <c r="BA829" s="937"/>
      <c r="BB829" s="937"/>
      <c r="BC829" s="937"/>
      <c r="BD829" s="937"/>
      <c r="BE829" s="937"/>
      <c r="BF829" s="937"/>
      <c r="BG829" s="937"/>
      <c r="BH829" s="937"/>
      <c r="BI829" s="937"/>
      <c r="BJ829" s="937"/>
      <c r="BK829" s="1496"/>
      <c r="BL829" s="1463"/>
      <c r="BM829" s="937"/>
      <c r="BN829" s="1466"/>
      <c r="BO829" s="1469"/>
      <c r="BP829" s="937"/>
      <c r="BQ829" s="1466"/>
      <c r="BR829" s="1466"/>
      <c r="BS829" s="1463"/>
      <c r="BT829" s="1466"/>
      <c r="BU829" s="914"/>
      <c r="BV829" s="914"/>
      <c r="BW829" s="914"/>
      <c r="BX829" s="1469"/>
      <c r="BY829" s="1463"/>
      <c r="BZ829" s="1463"/>
      <c r="CA829" s="1463"/>
      <c r="CB829" s="1466"/>
      <c r="CC829" s="1463"/>
      <c r="CD829" s="1463"/>
      <c r="CE829" s="1469"/>
      <c r="CF829" s="1469"/>
      <c r="CG829" s="1469"/>
      <c r="CH829" s="1469"/>
      <c r="CI829" s="1469"/>
      <c r="CJ829" s="1469"/>
      <c r="CK829" s="1469"/>
      <c r="CL829" s="1469"/>
      <c r="CM829" s="1469"/>
      <c r="CN829" s="1469"/>
      <c r="CO829" s="1469"/>
      <c r="CP829" s="1469"/>
      <c r="CQ829" s="1469"/>
      <c r="CR829" s="1469"/>
      <c r="CS829" s="1469"/>
      <c r="CT829" s="1469"/>
      <c r="CU829" s="1469"/>
      <c r="CV829" s="1469"/>
    </row>
    <row r="830" spans="1:100" ht="30">
      <c r="A830" s="981">
        <v>19</v>
      </c>
      <c r="B830" s="972" t="s">
        <v>440</v>
      </c>
      <c r="C830" s="972" t="s">
        <v>2335</v>
      </c>
      <c r="D830" s="972" t="s">
        <v>150</v>
      </c>
      <c r="E830" s="972">
        <v>1040</v>
      </c>
      <c r="F830" s="972">
        <v>46</v>
      </c>
      <c r="G830" s="972">
        <v>21</v>
      </c>
      <c r="H830" s="1499" t="s">
        <v>2336</v>
      </c>
      <c r="I830" s="972" t="s">
        <v>1487</v>
      </c>
      <c r="J830" s="2384" t="s">
        <v>1488</v>
      </c>
      <c r="K830" s="2384" t="s">
        <v>445</v>
      </c>
      <c r="L830" s="301" t="s">
        <v>2337</v>
      </c>
      <c r="M830" s="972" t="s">
        <v>152</v>
      </c>
      <c r="N830" s="1476"/>
      <c r="O830" s="972" t="s">
        <v>447</v>
      </c>
      <c r="P830" s="972" t="s">
        <v>2037</v>
      </c>
      <c r="Q830" s="1476"/>
      <c r="R830" s="972" t="s">
        <v>157</v>
      </c>
      <c r="S830" s="1476"/>
      <c r="T830" s="1476"/>
      <c r="U830" s="1476"/>
      <c r="V830" s="1476"/>
      <c r="W830" s="1476"/>
      <c r="X830" s="1476"/>
      <c r="Y830" s="1476"/>
      <c r="Z830" s="1476"/>
      <c r="AA830" s="1476"/>
      <c r="AB830" s="1476"/>
      <c r="AC830" s="1476"/>
      <c r="AD830" s="1476"/>
      <c r="AE830" s="1476"/>
      <c r="AF830" s="981" t="s">
        <v>450</v>
      </c>
      <c r="AG830" s="981" t="s">
        <v>2338</v>
      </c>
      <c r="AH830" s="981" t="s">
        <v>912</v>
      </c>
      <c r="AI830" s="981" t="s">
        <v>913</v>
      </c>
      <c r="AJ830" s="1476"/>
      <c r="AK830" s="1476"/>
      <c r="AL830" s="1476"/>
      <c r="AM830" s="981" t="s">
        <v>450</v>
      </c>
      <c r="AN830" s="1499" t="s">
        <v>2339</v>
      </c>
      <c r="AO830" s="972" t="s">
        <v>2241</v>
      </c>
      <c r="AP830" s="972" t="s">
        <v>2340</v>
      </c>
      <c r="AQ830" s="972" t="s">
        <v>445</v>
      </c>
      <c r="AR830" s="972" t="s">
        <v>445</v>
      </c>
      <c r="AS830" s="972" t="s">
        <v>151</v>
      </c>
      <c r="AT830" s="972" t="s">
        <v>2341</v>
      </c>
      <c r="AU830" s="972" t="s">
        <v>2342</v>
      </c>
      <c r="AV830" s="972" t="s">
        <v>2343</v>
      </c>
      <c r="AW830" s="972" t="s">
        <v>445</v>
      </c>
      <c r="AX830" s="972" t="s">
        <v>2344</v>
      </c>
      <c r="AY830" s="972" t="s">
        <v>2344</v>
      </c>
      <c r="AZ830" s="972" t="s">
        <v>445</v>
      </c>
      <c r="BA830" s="972" t="s">
        <v>445</v>
      </c>
      <c r="BB830" s="972" t="s">
        <v>2344</v>
      </c>
      <c r="BC830" s="972" t="s">
        <v>2344</v>
      </c>
      <c r="BD830" s="972" t="s">
        <v>2345</v>
      </c>
      <c r="BE830" s="972" t="s">
        <v>2345</v>
      </c>
      <c r="BF830" s="972" t="s">
        <v>2345</v>
      </c>
      <c r="BG830" s="972" t="s">
        <v>2345</v>
      </c>
      <c r="BH830" s="972" t="s">
        <v>153</v>
      </c>
      <c r="BI830" s="972" t="s">
        <v>153</v>
      </c>
      <c r="BJ830" s="972" t="s">
        <v>197</v>
      </c>
      <c r="BK830" s="972"/>
      <c r="BL830" s="972"/>
      <c r="BM830" s="972" t="s">
        <v>450</v>
      </c>
      <c r="BN830" s="972"/>
      <c r="BO830" s="972"/>
      <c r="BP830" s="972" t="s">
        <v>445</v>
      </c>
      <c r="BQ830" s="972" t="s">
        <v>2346</v>
      </c>
      <c r="BR830" s="972" t="s">
        <v>1041</v>
      </c>
      <c r="BS830" s="972" t="s">
        <v>2347</v>
      </c>
      <c r="BT830" s="972" t="s">
        <v>545</v>
      </c>
      <c r="BU830" s="972" t="s">
        <v>2347</v>
      </c>
      <c r="BV830" s="972" t="s">
        <v>2347</v>
      </c>
      <c r="BW830" s="972" t="s">
        <v>445</v>
      </c>
      <c r="BX830" s="972"/>
      <c r="BY830" s="972"/>
      <c r="BZ830" s="972"/>
      <c r="CA830" s="972"/>
      <c r="CB830" s="972"/>
      <c r="CC830" s="972"/>
      <c r="CD830" s="972"/>
      <c r="CE830" s="972"/>
      <c r="CF830" s="972"/>
      <c r="CG830" s="972"/>
      <c r="CH830" s="972"/>
      <c r="CI830" s="972"/>
      <c r="CJ830" s="972"/>
      <c r="CK830" s="972"/>
      <c r="CL830" s="972"/>
      <c r="CM830" s="972"/>
      <c r="CN830" s="972"/>
      <c r="CO830" s="972"/>
      <c r="CP830" s="972"/>
      <c r="CQ830" s="972"/>
      <c r="CR830" s="972"/>
      <c r="CS830" s="972"/>
      <c r="CT830" s="972"/>
      <c r="CU830" s="972"/>
      <c r="CV830" s="972"/>
    </row>
    <row r="831" spans="1:100" ht="15">
      <c r="A831" s="1495"/>
      <c r="B831" s="1497"/>
      <c r="C831" s="1497"/>
      <c r="D831" s="1497"/>
      <c r="E831" s="1497"/>
      <c r="F831" s="1497"/>
      <c r="G831" s="1497"/>
      <c r="H831" s="1509"/>
      <c r="I831" s="1497"/>
      <c r="J831" s="2408"/>
      <c r="K831" s="2408"/>
      <c r="L831" s="301" t="s">
        <v>481</v>
      </c>
      <c r="M831" s="1497"/>
      <c r="N831" s="1477"/>
      <c r="O831" s="1497"/>
      <c r="P831" s="1497"/>
      <c r="Q831" s="1477"/>
      <c r="R831" s="1497"/>
      <c r="S831" s="1477"/>
      <c r="T831" s="1477"/>
      <c r="U831" s="1477"/>
      <c r="V831" s="1477"/>
      <c r="W831" s="1477"/>
      <c r="X831" s="1477"/>
      <c r="Y831" s="1477"/>
      <c r="Z831" s="1477"/>
      <c r="AA831" s="1477"/>
      <c r="AB831" s="1477"/>
      <c r="AC831" s="1477"/>
      <c r="AD831" s="1477"/>
      <c r="AE831" s="1477"/>
      <c r="AF831" s="1495"/>
      <c r="AG831" s="1495"/>
      <c r="AH831" s="1495"/>
      <c r="AI831" s="1495"/>
      <c r="AJ831" s="1477"/>
      <c r="AK831" s="1477"/>
      <c r="AL831" s="1477"/>
      <c r="AM831" s="1495"/>
      <c r="AN831" s="1509"/>
      <c r="AO831" s="1497"/>
      <c r="AP831" s="1497"/>
      <c r="AQ831" s="1497"/>
      <c r="AR831" s="1497"/>
      <c r="AS831" s="1497"/>
      <c r="AT831" s="1497"/>
      <c r="AU831" s="1497"/>
      <c r="AV831" s="1497"/>
      <c r="AW831" s="1497"/>
      <c r="AX831" s="1497"/>
      <c r="AY831" s="1497"/>
      <c r="AZ831" s="1497"/>
      <c r="BA831" s="1497"/>
      <c r="BB831" s="1497"/>
      <c r="BC831" s="1497"/>
      <c r="BD831" s="1497"/>
      <c r="BE831" s="1497"/>
      <c r="BF831" s="1497"/>
      <c r="BG831" s="1497"/>
      <c r="BH831" s="1497"/>
      <c r="BI831" s="1497"/>
      <c r="BJ831" s="1497"/>
      <c r="BK831" s="1497"/>
      <c r="BL831" s="1497"/>
      <c r="BM831" s="1497"/>
      <c r="BN831" s="1497"/>
      <c r="BO831" s="1497"/>
      <c r="BP831" s="1497"/>
      <c r="BQ831" s="1497"/>
      <c r="BR831" s="1497"/>
      <c r="BS831" s="1497"/>
      <c r="BT831" s="1497"/>
      <c r="BU831" s="1497"/>
      <c r="BV831" s="1497"/>
      <c r="BW831" s="1497"/>
      <c r="BX831" s="1497"/>
      <c r="BY831" s="1497"/>
      <c r="BZ831" s="1497"/>
      <c r="CA831" s="1497"/>
      <c r="CB831" s="1497"/>
      <c r="CC831" s="1497"/>
      <c r="CD831" s="1497"/>
      <c r="CE831" s="1497"/>
      <c r="CF831" s="1497"/>
      <c r="CG831" s="1497"/>
      <c r="CH831" s="1497"/>
      <c r="CI831" s="1497"/>
      <c r="CJ831" s="1497"/>
      <c r="CK831" s="1497"/>
      <c r="CL831" s="1497"/>
      <c r="CM831" s="1497"/>
      <c r="CN831" s="1497"/>
      <c r="CO831" s="1497"/>
      <c r="CP831" s="1497"/>
      <c r="CQ831" s="1497"/>
      <c r="CR831" s="1497"/>
      <c r="CS831" s="1497"/>
      <c r="CT831" s="1497"/>
      <c r="CU831" s="1497"/>
      <c r="CV831" s="1497"/>
    </row>
    <row r="832" spans="1:100" ht="15">
      <c r="A832" s="1496"/>
      <c r="B832" s="1498"/>
      <c r="C832" s="1498"/>
      <c r="D832" s="1498"/>
      <c r="E832" s="1498"/>
      <c r="F832" s="1498"/>
      <c r="G832" s="1498"/>
      <c r="H832" s="1508"/>
      <c r="I832" s="1498"/>
      <c r="J832" s="2409"/>
      <c r="K832" s="2409"/>
      <c r="L832" s="301" t="s">
        <v>2348</v>
      </c>
      <c r="M832" s="1498"/>
      <c r="N832" s="1478"/>
      <c r="O832" s="1498"/>
      <c r="P832" s="1498"/>
      <c r="Q832" s="1478"/>
      <c r="R832" s="1498"/>
      <c r="S832" s="1478"/>
      <c r="T832" s="1478"/>
      <c r="U832" s="1478"/>
      <c r="V832" s="1478"/>
      <c r="W832" s="1478"/>
      <c r="X832" s="1478"/>
      <c r="Y832" s="1478"/>
      <c r="Z832" s="1478"/>
      <c r="AA832" s="1478"/>
      <c r="AB832" s="1478"/>
      <c r="AC832" s="1478"/>
      <c r="AD832" s="1478"/>
      <c r="AE832" s="1478"/>
      <c r="AF832" s="1496"/>
      <c r="AG832" s="1496"/>
      <c r="AH832" s="1496"/>
      <c r="AI832" s="1496"/>
      <c r="AJ832" s="1478"/>
      <c r="AK832" s="1478"/>
      <c r="AL832" s="1478"/>
      <c r="AM832" s="1496"/>
      <c r="AN832" s="1508"/>
      <c r="AO832" s="1498"/>
      <c r="AP832" s="1498"/>
      <c r="AQ832" s="1498"/>
      <c r="AR832" s="1498"/>
      <c r="AS832" s="1498"/>
      <c r="AT832" s="1498"/>
      <c r="AU832" s="1498"/>
      <c r="AV832" s="1498"/>
      <c r="AW832" s="1498"/>
      <c r="AX832" s="1498"/>
      <c r="AY832" s="1498"/>
      <c r="AZ832" s="1498"/>
      <c r="BA832" s="1498"/>
      <c r="BB832" s="1498"/>
      <c r="BC832" s="1498"/>
      <c r="BD832" s="1498"/>
      <c r="BE832" s="1498"/>
      <c r="BF832" s="1498"/>
      <c r="BG832" s="1498"/>
      <c r="BH832" s="1498"/>
      <c r="BI832" s="1498"/>
      <c r="BJ832" s="1498"/>
      <c r="BK832" s="1498"/>
      <c r="BL832" s="1498"/>
      <c r="BM832" s="1498"/>
      <c r="BN832" s="1498"/>
      <c r="BO832" s="1498"/>
      <c r="BP832" s="1498"/>
      <c r="BQ832" s="1498"/>
      <c r="BR832" s="1498"/>
      <c r="BS832" s="1498"/>
      <c r="BT832" s="1498"/>
      <c r="BU832" s="1498"/>
      <c r="BV832" s="1498"/>
      <c r="BW832" s="1498"/>
      <c r="BX832" s="1498"/>
      <c r="BY832" s="1498"/>
      <c r="BZ832" s="1498"/>
      <c r="CA832" s="1498"/>
      <c r="CB832" s="1498"/>
      <c r="CC832" s="1498"/>
      <c r="CD832" s="1498"/>
      <c r="CE832" s="1498"/>
      <c r="CF832" s="1498"/>
      <c r="CG832" s="1498"/>
      <c r="CH832" s="1498"/>
      <c r="CI832" s="1498"/>
      <c r="CJ832" s="1498"/>
      <c r="CK832" s="1498"/>
      <c r="CL832" s="1498"/>
      <c r="CM832" s="1498"/>
      <c r="CN832" s="1498"/>
      <c r="CO832" s="1498"/>
      <c r="CP832" s="1498"/>
      <c r="CQ832" s="1498"/>
      <c r="CR832" s="1498"/>
      <c r="CS832" s="1498"/>
      <c r="CT832" s="1498"/>
      <c r="CU832" s="1498"/>
      <c r="CV832" s="1498"/>
    </row>
    <row r="833" spans="1:100" ht="15">
      <c r="A833" s="972">
        <v>22</v>
      </c>
      <c r="B833" s="972" t="s">
        <v>440</v>
      </c>
      <c r="C833" s="972" t="s">
        <v>2335</v>
      </c>
      <c r="D833" s="972" t="s">
        <v>150</v>
      </c>
      <c r="E833" s="972">
        <v>1040</v>
      </c>
      <c r="F833" s="972">
        <v>85</v>
      </c>
      <c r="G833" s="972">
        <v>31</v>
      </c>
      <c r="H833" s="972" t="s">
        <v>2349</v>
      </c>
      <c r="I833" s="972" t="s">
        <v>1429</v>
      </c>
      <c r="J833" s="2384" t="s">
        <v>2350</v>
      </c>
      <c r="K833" s="2384" t="s">
        <v>445</v>
      </c>
      <c r="L833" s="301" t="s">
        <v>2351</v>
      </c>
      <c r="M833" s="972" t="s">
        <v>152</v>
      </c>
      <c r="N833" s="1476"/>
      <c r="O833" s="972" t="s">
        <v>447</v>
      </c>
      <c r="P833" s="972" t="s">
        <v>448</v>
      </c>
      <c r="Q833" s="1476"/>
      <c r="R833" s="972" t="s">
        <v>157</v>
      </c>
      <c r="S833" s="1476"/>
      <c r="T833" s="1476"/>
      <c r="U833" s="1476"/>
      <c r="V833" s="1476"/>
      <c r="W833" s="1476"/>
      <c r="X833" s="1476"/>
      <c r="Y833" s="1476"/>
      <c r="Z833" s="1476"/>
      <c r="AA833" s="1476"/>
      <c r="AB833" s="1476"/>
      <c r="AC833" s="1476"/>
      <c r="AD833" s="1476"/>
      <c r="AE833" s="1476"/>
      <c r="AF833" s="972" t="s">
        <v>450</v>
      </c>
      <c r="AG833" s="972" t="s">
        <v>451</v>
      </c>
      <c r="AH833" s="972" t="s">
        <v>912</v>
      </c>
      <c r="AI833" s="972" t="s">
        <v>913</v>
      </c>
      <c r="AJ833" s="1476"/>
      <c r="AK833" s="1476"/>
      <c r="AL833" s="1476"/>
      <c r="AM833" s="972" t="s">
        <v>450</v>
      </c>
      <c r="AN833" s="1499" t="s">
        <v>2339</v>
      </c>
      <c r="AO833" s="972" t="s">
        <v>2241</v>
      </c>
      <c r="AP833" s="972" t="s">
        <v>2352</v>
      </c>
      <c r="AQ833" s="972" t="s">
        <v>445</v>
      </c>
      <c r="AR833" s="972" t="s">
        <v>445</v>
      </c>
      <c r="AS833" s="972" t="s">
        <v>151</v>
      </c>
      <c r="AT833" s="972" t="s">
        <v>2353</v>
      </c>
      <c r="AU833" s="972" t="s">
        <v>2342</v>
      </c>
      <c r="AV833" s="972" t="s">
        <v>2343</v>
      </c>
      <c r="AW833" s="972" t="s">
        <v>445</v>
      </c>
      <c r="AX833" s="972" t="s">
        <v>2344</v>
      </c>
      <c r="AY833" s="972" t="s">
        <v>2344</v>
      </c>
      <c r="AZ833" s="972" t="s">
        <v>445</v>
      </c>
      <c r="BA833" s="972" t="s">
        <v>445</v>
      </c>
      <c r="BB833" s="972" t="s">
        <v>2344</v>
      </c>
      <c r="BC833" s="972" t="s">
        <v>2344</v>
      </c>
      <c r="BD833" s="972" t="s">
        <v>2345</v>
      </c>
      <c r="BE833" s="972" t="s">
        <v>2345</v>
      </c>
      <c r="BF833" s="972" t="s">
        <v>2345</v>
      </c>
      <c r="BG833" s="972" t="s">
        <v>2345</v>
      </c>
      <c r="BH833" s="972" t="s">
        <v>153</v>
      </c>
      <c r="BI833" s="972" t="s">
        <v>153</v>
      </c>
      <c r="BJ833" s="972" t="s">
        <v>197</v>
      </c>
      <c r="BK833" s="1476"/>
      <c r="BL833" s="1476"/>
      <c r="BM833" s="972" t="s">
        <v>450</v>
      </c>
      <c r="BN833" s="1476"/>
      <c r="BO833" s="1476"/>
      <c r="BP833" s="972" t="s">
        <v>445</v>
      </c>
      <c r="BQ833" s="972" t="s">
        <v>2354</v>
      </c>
      <c r="BR833" s="972" t="s">
        <v>1041</v>
      </c>
      <c r="BS833" s="972" t="s">
        <v>2347</v>
      </c>
      <c r="BT833" s="972" t="s">
        <v>545</v>
      </c>
      <c r="BU833" s="972" t="s">
        <v>2347</v>
      </c>
      <c r="BV833" s="972" t="s">
        <v>2347</v>
      </c>
      <c r="BW833" s="972" t="s">
        <v>445</v>
      </c>
      <c r="BX833" s="1476"/>
      <c r="BY833" s="1476"/>
      <c r="BZ833" s="1476"/>
      <c r="CA833" s="1476"/>
      <c r="CB833" s="1476"/>
      <c r="CC833" s="1476"/>
      <c r="CD833" s="1476"/>
      <c r="CE833" s="1476"/>
      <c r="CF833" s="1476"/>
      <c r="CG833" s="1476"/>
      <c r="CH833" s="1476"/>
      <c r="CI833" s="1476"/>
      <c r="CJ833" s="1476"/>
      <c r="CK833" s="1476"/>
      <c r="CL833" s="1476"/>
      <c r="CM833" s="1476"/>
      <c r="CN833" s="1476"/>
      <c r="CO833" s="1476"/>
      <c r="CP833" s="1476"/>
      <c r="CQ833" s="1476"/>
      <c r="CR833" s="1476"/>
      <c r="CS833" s="1476"/>
      <c r="CT833" s="1476"/>
      <c r="CU833" s="1476"/>
      <c r="CV833" s="1476"/>
    </row>
    <row r="834" spans="1:100" ht="15">
      <c r="A834" s="1498"/>
      <c r="B834" s="1498"/>
      <c r="C834" s="1498"/>
      <c r="D834" s="1498"/>
      <c r="E834" s="1498"/>
      <c r="F834" s="1498"/>
      <c r="G834" s="1498"/>
      <c r="H834" s="1498"/>
      <c r="I834" s="1498"/>
      <c r="J834" s="2409"/>
      <c r="K834" s="2409"/>
      <c r="L834" s="301" t="s">
        <v>2355</v>
      </c>
      <c r="M834" s="1498"/>
      <c r="N834" s="1478"/>
      <c r="O834" s="1498"/>
      <c r="P834" s="1498"/>
      <c r="Q834" s="1478"/>
      <c r="R834" s="1498"/>
      <c r="S834" s="1478"/>
      <c r="T834" s="1478"/>
      <c r="U834" s="1478"/>
      <c r="V834" s="1478"/>
      <c r="W834" s="1478"/>
      <c r="X834" s="1478"/>
      <c r="Y834" s="1478"/>
      <c r="Z834" s="1478"/>
      <c r="AA834" s="1478"/>
      <c r="AB834" s="1478"/>
      <c r="AC834" s="1478"/>
      <c r="AD834" s="1478"/>
      <c r="AE834" s="1478"/>
      <c r="AF834" s="1498"/>
      <c r="AG834" s="1498"/>
      <c r="AH834" s="1498"/>
      <c r="AI834" s="1498"/>
      <c r="AJ834" s="1478"/>
      <c r="AK834" s="1478"/>
      <c r="AL834" s="1478"/>
      <c r="AM834" s="1498"/>
      <c r="AN834" s="1508"/>
      <c r="AO834" s="1498"/>
      <c r="AP834" s="1498"/>
      <c r="AQ834" s="1498"/>
      <c r="AR834" s="1497"/>
      <c r="AS834" s="1497"/>
      <c r="AT834" s="1497"/>
      <c r="AU834" s="1497"/>
      <c r="AV834" s="1497"/>
      <c r="AW834" s="1497"/>
      <c r="AX834" s="1497"/>
      <c r="AY834" s="1498"/>
      <c r="AZ834" s="1498"/>
      <c r="BA834" s="1498"/>
      <c r="BB834" s="1497"/>
      <c r="BC834" s="1498"/>
      <c r="BD834" s="1497"/>
      <c r="BE834" s="1497"/>
      <c r="BF834" s="1497"/>
      <c r="BG834" s="1497"/>
      <c r="BH834" s="1497"/>
      <c r="BI834" s="1497"/>
      <c r="BJ834" s="1498"/>
      <c r="BK834" s="1478"/>
      <c r="BL834" s="1478"/>
      <c r="BM834" s="1498"/>
      <c r="BN834" s="1478"/>
      <c r="BO834" s="1478"/>
      <c r="BP834" s="1498"/>
      <c r="BQ834" s="1498"/>
      <c r="BR834" s="1498"/>
      <c r="BS834" s="1498"/>
      <c r="BT834" s="1498"/>
      <c r="BU834" s="1498"/>
      <c r="BV834" s="1498"/>
      <c r="BW834" s="1498"/>
      <c r="BX834" s="1478"/>
      <c r="BY834" s="1478"/>
      <c r="BZ834" s="1478"/>
      <c r="CA834" s="1478"/>
      <c r="CB834" s="1478"/>
      <c r="CC834" s="1478"/>
      <c r="CD834" s="1478"/>
      <c r="CE834" s="1478"/>
      <c r="CF834" s="1478"/>
      <c r="CG834" s="1478"/>
      <c r="CH834" s="1478"/>
      <c r="CI834" s="1478"/>
      <c r="CJ834" s="1478"/>
      <c r="CK834" s="1478"/>
      <c r="CL834" s="1478"/>
      <c r="CM834" s="1478"/>
      <c r="CN834" s="1478"/>
      <c r="CO834" s="1478"/>
      <c r="CP834" s="1478"/>
      <c r="CQ834" s="1478"/>
      <c r="CR834" s="1478"/>
      <c r="CS834" s="1478"/>
      <c r="CT834" s="1478"/>
      <c r="CU834" s="1478"/>
      <c r="CV834" s="1478"/>
    </row>
    <row r="835" spans="1:100" ht="208.5">
      <c r="A835" s="263">
        <v>20</v>
      </c>
      <c r="B835" s="163" t="s">
        <v>440</v>
      </c>
      <c r="C835" s="163" t="s">
        <v>2226</v>
      </c>
      <c r="D835" s="163" t="s">
        <v>150</v>
      </c>
      <c r="E835" s="163">
        <v>1040</v>
      </c>
      <c r="F835" s="163">
        <v>46</v>
      </c>
      <c r="G835" s="163">
        <v>118</v>
      </c>
      <c r="H835" s="254" t="s">
        <v>2356</v>
      </c>
      <c r="I835" s="163" t="s">
        <v>1487</v>
      </c>
      <c r="J835" s="2385" t="s">
        <v>2357</v>
      </c>
      <c r="K835" s="2385" t="s">
        <v>445</v>
      </c>
      <c r="L835" s="254" t="s">
        <v>1570</v>
      </c>
      <c r="M835" s="163" t="s">
        <v>152</v>
      </c>
      <c r="N835" s="268"/>
      <c r="O835" s="263" t="s">
        <v>447</v>
      </c>
      <c r="P835" s="263" t="s">
        <v>2037</v>
      </c>
      <c r="Q835" s="268"/>
      <c r="R835" s="263" t="s">
        <v>157</v>
      </c>
      <c r="S835" s="268"/>
      <c r="T835" s="302"/>
      <c r="U835" s="302"/>
      <c r="V835" s="302"/>
      <c r="W835" s="302"/>
      <c r="X835" s="302"/>
      <c r="Y835" s="302"/>
      <c r="Z835" s="302"/>
      <c r="AA835" s="302"/>
      <c r="AB835" s="302"/>
      <c r="AC835" s="302"/>
      <c r="AD835" s="302"/>
      <c r="AE835" s="302"/>
      <c r="AF835" s="263" t="s">
        <v>450</v>
      </c>
      <c r="AG835" s="153" t="s">
        <v>2338</v>
      </c>
      <c r="AH835" s="164" t="s">
        <v>912</v>
      </c>
      <c r="AI835" s="164" t="s">
        <v>913</v>
      </c>
      <c r="AJ835" s="302"/>
      <c r="AK835" s="302"/>
      <c r="AL835" s="302"/>
      <c r="AM835" s="263" t="s">
        <v>450</v>
      </c>
      <c r="AN835" s="303" t="s">
        <v>2339</v>
      </c>
      <c r="AO835" s="264" t="s">
        <v>2241</v>
      </c>
      <c r="AP835" s="264" t="s">
        <v>2358</v>
      </c>
      <c r="AQ835" s="264" t="s">
        <v>445</v>
      </c>
      <c r="AR835" s="163" t="s">
        <v>445</v>
      </c>
      <c r="AS835" s="163" t="s">
        <v>445</v>
      </c>
      <c r="AT835" s="264" t="s">
        <v>2359</v>
      </c>
      <c r="AU835" s="163" t="s">
        <v>2342</v>
      </c>
      <c r="AV835" s="163" t="s">
        <v>2343</v>
      </c>
      <c r="AW835" s="265" t="s">
        <v>445</v>
      </c>
      <c r="AX835" s="163" t="s">
        <v>2344</v>
      </c>
      <c r="AY835" s="304" t="s">
        <v>2344</v>
      </c>
      <c r="AZ835" s="264" t="s">
        <v>445</v>
      </c>
      <c r="BA835" s="264" t="s">
        <v>445</v>
      </c>
      <c r="BB835" s="163" t="s">
        <v>2344</v>
      </c>
      <c r="BC835" s="304" t="s">
        <v>2344</v>
      </c>
      <c r="BD835" s="163" t="s">
        <v>2360</v>
      </c>
      <c r="BE835" s="163" t="s">
        <v>2360</v>
      </c>
      <c r="BF835" s="163" t="s">
        <v>2360</v>
      </c>
      <c r="BG835" s="163" t="s">
        <v>2360</v>
      </c>
      <c r="BH835" s="163" t="s">
        <v>153</v>
      </c>
      <c r="BI835" s="163" t="s">
        <v>153</v>
      </c>
      <c r="BJ835" s="304" t="s">
        <v>197</v>
      </c>
      <c r="BK835" s="302"/>
      <c r="BL835" s="302"/>
      <c r="BM835" s="263" t="s">
        <v>450</v>
      </c>
      <c r="BN835" s="302"/>
      <c r="BO835" s="302"/>
      <c r="BP835" s="263" t="s">
        <v>445</v>
      </c>
      <c r="BQ835" s="302"/>
      <c r="BR835" s="302"/>
      <c r="BS835" s="302"/>
      <c r="BT835" s="302"/>
      <c r="BU835" s="163" t="s">
        <v>2344</v>
      </c>
      <c r="BV835" s="163" t="s">
        <v>2344</v>
      </c>
      <c r="BW835" s="163" t="s">
        <v>445</v>
      </c>
      <c r="BX835" s="302"/>
      <c r="BY835" s="302"/>
      <c r="BZ835" s="302"/>
      <c r="CA835" s="302"/>
      <c r="CB835" s="305"/>
      <c r="CC835" s="305"/>
      <c r="CD835" s="305"/>
      <c r="CE835" s="305"/>
      <c r="CF835" s="305"/>
      <c r="CG835" s="305"/>
      <c r="CH835" s="305"/>
      <c r="CI835" s="305"/>
      <c r="CJ835" s="305"/>
      <c r="CK835" s="305"/>
      <c r="CL835" s="305"/>
      <c r="CM835" s="305"/>
      <c r="CN835" s="305"/>
      <c r="CO835" s="305"/>
      <c r="CP835" s="305"/>
      <c r="CQ835" s="305"/>
      <c r="CR835" s="305"/>
      <c r="CS835" s="305"/>
      <c r="CT835" s="305"/>
      <c r="CU835" s="305"/>
      <c r="CV835" s="305"/>
    </row>
    <row r="836" spans="1:100" ht="15">
      <c r="A836" s="960">
        <v>21</v>
      </c>
      <c r="B836" s="937" t="s">
        <v>440</v>
      </c>
      <c r="C836" s="937" t="s">
        <v>2226</v>
      </c>
      <c r="D836" s="937" t="s">
        <v>150</v>
      </c>
      <c r="E836" s="937">
        <v>1040</v>
      </c>
      <c r="F836" s="937">
        <v>58</v>
      </c>
      <c r="G836" s="937">
        <v>1</v>
      </c>
      <c r="H836" s="1101" t="s">
        <v>2361</v>
      </c>
      <c r="I836" s="937" t="s">
        <v>2300</v>
      </c>
      <c r="J836" s="2378" t="s">
        <v>2362</v>
      </c>
      <c r="K836" s="2526" t="s">
        <v>445</v>
      </c>
      <c r="L836" s="220" t="s">
        <v>2363</v>
      </c>
      <c r="M836" s="937" t="s">
        <v>152</v>
      </c>
      <c r="N836" s="1111"/>
      <c r="O836" s="937" t="s">
        <v>1584</v>
      </c>
      <c r="P836" s="937" t="s">
        <v>448</v>
      </c>
      <c r="Q836" s="1123"/>
      <c r="R836" s="937" t="s">
        <v>157</v>
      </c>
      <c r="S836" s="1476"/>
      <c r="T836" s="1476"/>
      <c r="U836" s="1476"/>
      <c r="V836" s="1476"/>
      <c r="W836" s="1476"/>
      <c r="X836" s="1476"/>
      <c r="Y836" s="1476"/>
      <c r="Z836" s="1476"/>
      <c r="AA836" s="1476"/>
      <c r="AB836" s="1476"/>
      <c r="AC836" s="1476"/>
      <c r="AD836" s="1476"/>
      <c r="AE836" s="1476"/>
      <c r="AF836" s="1500" t="s">
        <v>450</v>
      </c>
      <c r="AG836" s="147" t="s">
        <v>2364</v>
      </c>
      <c r="AH836" s="1493" t="s">
        <v>2171</v>
      </c>
      <c r="AI836" s="1241" t="s">
        <v>527</v>
      </c>
      <c r="AJ836" s="1241" t="s">
        <v>450</v>
      </c>
      <c r="AK836" s="1464"/>
      <c r="AL836" s="1467"/>
      <c r="AM836" s="1502"/>
      <c r="AN836" s="1503" t="s">
        <v>2365</v>
      </c>
      <c r="AO836" s="1493" t="s">
        <v>2366</v>
      </c>
      <c r="AP836" s="1505" t="s">
        <v>2367</v>
      </c>
      <c r="AQ836" s="1493" t="s">
        <v>445</v>
      </c>
      <c r="AR836" s="1506" t="s">
        <v>445</v>
      </c>
      <c r="AS836" s="1036" t="s">
        <v>445</v>
      </c>
      <c r="AT836" s="1036" t="s">
        <v>2368</v>
      </c>
      <c r="AU836" s="1036" t="s">
        <v>445</v>
      </c>
      <c r="AV836" s="1036" t="s">
        <v>457</v>
      </c>
      <c r="AW836" s="1036" t="s">
        <v>2369</v>
      </c>
      <c r="AX836" s="1036" t="s">
        <v>2176</v>
      </c>
      <c r="AY836" s="1036" t="s">
        <v>2176</v>
      </c>
      <c r="AZ836" s="1036" t="s">
        <v>2176</v>
      </c>
      <c r="BA836" s="1036" t="s">
        <v>2176</v>
      </c>
      <c r="BB836" s="1493" t="s">
        <v>2370</v>
      </c>
      <c r="BC836" s="1493" t="s">
        <v>2370</v>
      </c>
      <c r="BD836" s="1493" t="s">
        <v>2370</v>
      </c>
      <c r="BE836" s="1493" t="s">
        <v>2370</v>
      </c>
      <c r="BF836" s="1493" t="s">
        <v>2370</v>
      </c>
      <c r="BG836" s="1493" t="s">
        <v>2370</v>
      </c>
      <c r="BH836" s="1493" t="s">
        <v>153</v>
      </c>
      <c r="BI836" s="1493" t="s">
        <v>153</v>
      </c>
      <c r="BJ836" s="1034" t="s">
        <v>197</v>
      </c>
      <c r="BK836" s="1467"/>
      <c r="BL836" s="1461"/>
      <c r="BM836" s="1464"/>
      <c r="BN836" s="1464"/>
      <c r="BO836" s="981" t="s">
        <v>450</v>
      </c>
      <c r="BP836" s="972" t="s">
        <v>445</v>
      </c>
      <c r="BQ836" s="972" t="s">
        <v>2177</v>
      </c>
      <c r="BR836" s="972" t="s">
        <v>2178</v>
      </c>
      <c r="BS836" s="972" t="s">
        <v>2180</v>
      </c>
      <c r="BT836" s="972" t="s">
        <v>545</v>
      </c>
      <c r="BU836" s="972" t="s">
        <v>2180</v>
      </c>
      <c r="BV836" s="972" t="s">
        <v>2181</v>
      </c>
      <c r="BW836" s="981" t="s">
        <v>445</v>
      </c>
      <c r="BX836" s="1467"/>
      <c r="BY836" s="1461"/>
      <c r="BZ836" s="1461"/>
      <c r="CA836" s="1461"/>
      <c r="CB836" s="1464"/>
      <c r="CC836" s="1461"/>
      <c r="CD836" s="920"/>
      <c r="CE836" s="1467"/>
      <c r="CF836" s="1467"/>
      <c r="CG836" s="1467"/>
      <c r="CH836" s="1467"/>
      <c r="CI836" s="1467"/>
      <c r="CJ836" s="1467"/>
      <c r="CK836" s="1467"/>
      <c r="CL836" s="1467"/>
      <c r="CM836" s="1467"/>
      <c r="CN836" s="1467"/>
      <c r="CO836" s="1467"/>
      <c r="CP836" s="1467"/>
      <c r="CQ836" s="1467"/>
      <c r="CR836" s="1467"/>
      <c r="CS836" s="1467"/>
      <c r="CT836" s="1467"/>
      <c r="CU836" s="1467"/>
      <c r="CV836" s="1467"/>
    </row>
    <row r="837" spans="1:100" ht="15">
      <c r="A837" s="960"/>
      <c r="B837" s="937"/>
      <c r="C837" s="937"/>
      <c r="D837" s="937"/>
      <c r="E837" s="937"/>
      <c r="F837" s="937"/>
      <c r="G837" s="937"/>
      <c r="H837" s="1101"/>
      <c r="I837" s="937"/>
      <c r="J837" s="2378"/>
      <c r="K837" s="2527"/>
      <c r="L837" s="220" t="s">
        <v>2371</v>
      </c>
      <c r="M837" s="937"/>
      <c r="N837" s="1112"/>
      <c r="O837" s="937"/>
      <c r="P837" s="937"/>
      <c r="Q837" s="1124"/>
      <c r="R837" s="937"/>
      <c r="S837" s="1477"/>
      <c r="T837" s="1477"/>
      <c r="U837" s="1477"/>
      <c r="V837" s="1477"/>
      <c r="W837" s="1477"/>
      <c r="X837" s="1477"/>
      <c r="Y837" s="1477"/>
      <c r="Z837" s="1477"/>
      <c r="AA837" s="1477"/>
      <c r="AB837" s="1477"/>
      <c r="AC837" s="1477"/>
      <c r="AD837" s="1477"/>
      <c r="AE837" s="1477"/>
      <c r="AF837" s="1501"/>
      <c r="AG837" s="147" t="s">
        <v>2372</v>
      </c>
      <c r="AH837" s="1494"/>
      <c r="AI837" s="1242"/>
      <c r="AJ837" s="1242"/>
      <c r="AK837" s="1465"/>
      <c r="AL837" s="1468"/>
      <c r="AM837" s="1462"/>
      <c r="AN837" s="1504"/>
      <c r="AO837" s="1494"/>
      <c r="AP837" s="1494"/>
      <c r="AQ837" s="1494"/>
      <c r="AR837" s="1507"/>
      <c r="AS837" s="1036"/>
      <c r="AT837" s="1036"/>
      <c r="AU837" s="1036"/>
      <c r="AV837" s="1036"/>
      <c r="AW837" s="1036"/>
      <c r="AX837" s="1036"/>
      <c r="AY837" s="1036"/>
      <c r="AZ837" s="1036"/>
      <c r="BA837" s="1036"/>
      <c r="BB837" s="1494"/>
      <c r="BC837" s="1494"/>
      <c r="BD837" s="1494"/>
      <c r="BE837" s="1494"/>
      <c r="BF837" s="1494"/>
      <c r="BG837" s="1494"/>
      <c r="BH837" s="1494"/>
      <c r="BI837" s="1494"/>
      <c r="BJ837" s="1035"/>
      <c r="BK837" s="1468"/>
      <c r="BL837" s="1462"/>
      <c r="BM837" s="1465"/>
      <c r="BN837" s="1465"/>
      <c r="BO837" s="1495"/>
      <c r="BP837" s="1497"/>
      <c r="BQ837" s="1497"/>
      <c r="BR837" s="1497"/>
      <c r="BS837" s="1497"/>
      <c r="BT837" s="1497"/>
      <c r="BU837" s="1497"/>
      <c r="BV837" s="1497"/>
      <c r="BW837" s="1495"/>
      <c r="BX837" s="1468"/>
      <c r="BY837" s="1462"/>
      <c r="BZ837" s="1462"/>
      <c r="CA837" s="1462"/>
      <c r="CB837" s="1465"/>
      <c r="CC837" s="1462"/>
      <c r="CD837" s="935"/>
      <c r="CE837" s="1468"/>
      <c r="CF837" s="1468"/>
      <c r="CG837" s="1468"/>
      <c r="CH837" s="1468"/>
      <c r="CI837" s="1468"/>
      <c r="CJ837" s="1468"/>
      <c r="CK837" s="1468"/>
      <c r="CL837" s="1468"/>
      <c r="CM837" s="1468"/>
      <c r="CN837" s="1468"/>
      <c r="CO837" s="1468"/>
      <c r="CP837" s="1468"/>
      <c r="CQ837" s="1468"/>
      <c r="CR837" s="1468"/>
      <c r="CS837" s="1468"/>
      <c r="CT837" s="1468"/>
      <c r="CU837" s="1468"/>
      <c r="CV837" s="1468"/>
    </row>
    <row r="838" spans="1:100" ht="15">
      <c r="A838" s="960"/>
      <c r="B838" s="937"/>
      <c r="C838" s="937"/>
      <c r="D838" s="937"/>
      <c r="E838" s="937"/>
      <c r="F838" s="937"/>
      <c r="G838" s="937"/>
      <c r="H838" s="1101"/>
      <c r="I838" s="937"/>
      <c r="J838" s="2378"/>
      <c r="K838" s="2527"/>
      <c r="L838" s="220" t="s">
        <v>2373</v>
      </c>
      <c r="M838" s="937"/>
      <c r="N838" s="1112"/>
      <c r="O838" s="937"/>
      <c r="P838" s="937"/>
      <c r="Q838" s="1124"/>
      <c r="R838" s="937"/>
      <c r="S838" s="1477"/>
      <c r="T838" s="1477"/>
      <c r="U838" s="1477"/>
      <c r="V838" s="1477"/>
      <c r="W838" s="1477"/>
      <c r="X838" s="1477"/>
      <c r="Y838" s="1477"/>
      <c r="Z838" s="1477"/>
      <c r="AA838" s="1477"/>
      <c r="AB838" s="1477"/>
      <c r="AC838" s="1477"/>
      <c r="AD838" s="1477"/>
      <c r="AE838" s="1477"/>
      <c r="AF838" s="1501"/>
      <c r="AG838" s="147" t="s">
        <v>451</v>
      </c>
      <c r="AH838" s="1494"/>
      <c r="AI838" s="1242"/>
      <c r="AJ838" s="1242"/>
      <c r="AK838" s="1465"/>
      <c r="AL838" s="1468"/>
      <c r="AM838" s="1462"/>
      <c r="AN838" s="1504"/>
      <c r="AO838" s="1494"/>
      <c r="AP838" s="1494"/>
      <c r="AQ838" s="1494"/>
      <c r="AR838" s="1507"/>
      <c r="AS838" s="1036"/>
      <c r="AT838" s="1036"/>
      <c r="AU838" s="1036"/>
      <c r="AV838" s="1036"/>
      <c r="AW838" s="1036"/>
      <c r="AX838" s="1036"/>
      <c r="AY838" s="1036"/>
      <c r="AZ838" s="1036"/>
      <c r="BA838" s="1036"/>
      <c r="BB838" s="1494"/>
      <c r="BC838" s="1494"/>
      <c r="BD838" s="1494"/>
      <c r="BE838" s="1494"/>
      <c r="BF838" s="1494"/>
      <c r="BG838" s="1494"/>
      <c r="BH838" s="1494"/>
      <c r="BI838" s="1494"/>
      <c r="BJ838" s="1035"/>
      <c r="BK838" s="1468"/>
      <c r="BL838" s="1462"/>
      <c r="BM838" s="1465"/>
      <c r="BN838" s="1465"/>
      <c r="BO838" s="1495"/>
      <c r="BP838" s="1497"/>
      <c r="BQ838" s="1497"/>
      <c r="BR838" s="1497"/>
      <c r="BS838" s="1497"/>
      <c r="BT838" s="1497"/>
      <c r="BU838" s="1497"/>
      <c r="BV838" s="1497"/>
      <c r="BW838" s="1495"/>
      <c r="BX838" s="1468"/>
      <c r="BY838" s="1462"/>
      <c r="BZ838" s="1462"/>
      <c r="CA838" s="1462"/>
      <c r="CB838" s="1465"/>
      <c r="CC838" s="1462"/>
      <c r="CD838" s="935"/>
      <c r="CE838" s="1468"/>
      <c r="CF838" s="1468"/>
      <c r="CG838" s="1468"/>
      <c r="CH838" s="1468"/>
      <c r="CI838" s="1468"/>
      <c r="CJ838" s="1468"/>
      <c r="CK838" s="1468"/>
      <c r="CL838" s="1468"/>
      <c r="CM838" s="1468"/>
      <c r="CN838" s="1468"/>
      <c r="CO838" s="1468"/>
      <c r="CP838" s="1468"/>
      <c r="CQ838" s="1468"/>
      <c r="CR838" s="1468"/>
      <c r="CS838" s="1468"/>
      <c r="CT838" s="1468"/>
      <c r="CU838" s="1468"/>
      <c r="CV838" s="1468"/>
    </row>
    <row r="839" spans="1:100" ht="15">
      <c r="A839" s="960"/>
      <c r="B839" s="937"/>
      <c r="C839" s="937"/>
      <c r="D839" s="937"/>
      <c r="E839" s="937"/>
      <c r="F839" s="937"/>
      <c r="G839" s="937"/>
      <c r="H839" s="1101"/>
      <c r="I839" s="937"/>
      <c r="J839" s="2378"/>
      <c r="K839" s="2527"/>
      <c r="L839" s="220" t="s">
        <v>2129</v>
      </c>
      <c r="M839" s="937"/>
      <c r="N839" s="1112"/>
      <c r="O839" s="937"/>
      <c r="P839" s="937"/>
      <c r="Q839" s="1124"/>
      <c r="R839" s="937"/>
      <c r="S839" s="1477"/>
      <c r="T839" s="1477"/>
      <c r="U839" s="1477"/>
      <c r="V839" s="1477"/>
      <c r="W839" s="1477"/>
      <c r="X839" s="1477"/>
      <c r="Y839" s="1477"/>
      <c r="Z839" s="1477"/>
      <c r="AA839" s="1477"/>
      <c r="AB839" s="1477"/>
      <c r="AC839" s="1477"/>
      <c r="AD839" s="1477"/>
      <c r="AE839" s="1477"/>
      <c r="AF839" s="1501"/>
      <c r="AG839" s="147" t="s">
        <v>451</v>
      </c>
      <c r="AH839" s="1494"/>
      <c r="AI839" s="1242"/>
      <c r="AJ839" s="1242"/>
      <c r="AK839" s="1465"/>
      <c r="AL839" s="1468"/>
      <c r="AM839" s="1462"/>
      <c r="AN839" s="1504"/>
      <c r="AO839" s="1494"/>
      <c r="AP839" s="1494"/>
      <c r="AQ839" s="1494"/>
      <c r="AR839" s="1507"/>
      <c r="AS839" s="1036"/>
      <c r="AT839" s="1036"/>
      <c r="AU839" s="1036"/>
      <c r="AV839" s="1036"/>
      <c r="AW839" s="1036"/>
      <c r="AX839" s="1036"/>
      <c r="AY839" s="1036"/>
      <c r="AZ839" s="1036"/>
      <c r="BA839" s="1036"/>
      <c r="BB839" s="1494"/>
      <c r="BC839" s="1494"/>
      <c r="BD839" s="1494"/>
      <c r="BE839" s="1494"/>
      <c r="BF839" s="1494"/>
      <c r="BG839" s="1494"/>
      <c r="BH839" s="1494"/>
      <c r="BI839" s="1494"/>
      <c r="BJ839" s="1035"/>
      <c r="BK839" s="1468"/>
      <c r="BL839" s="1462"/>
      <c r="BM839" s="1465"/>
      <c r="BN839" s="1465"/>
      <c r="BO839" s="1495"/>
      <c r="BP839" s="1497"/>
      <c r="BQ839" s="1497"/>
      <c r="BR839" s="1497"/>
      <c r="BS839" s="1497"/>
      <c r="BT839" s="1497"/>
      <c r="BU839" s="1497"/>
      <c r="BV839" s="1497"/>
      <c r="BW839" s="1495"/>
      <c r="BX839" s="1468"/>
      <c r="BY839" s="1462"/>
      <c r="BZ839" s="1462"/>
      <c r="CA839" s="1462"/>
      <c r="CB839" s="1465"/>
      <c r="CC839" s="1462"/>
      <c r="CD839" s="935"/>
      <c r="CE839" s="1468"/>
      <c r="CF839" s="1468"/>
      <c r="CG839" s="1468"/>
      <c r="CH839" s="1468"/>
      <c r="CI839" s="1468"/>
      <c r="CJ839" s="1468"/>
      <c r="CK839" s="1468"/>
      <c r="CL839" s="1468"/>
      <c r="CM839" s="1468"/>
      <c r="CN839" s="1468"/>
      <c r="CO839" s="1468"/>
      <c r="CP839" s="1468"/>
      <c r="CQ839" s="1468"/>
      <c r="CR839" s="1468"/>
      <c r="CS839" s="1468"/>
      <c r="CT839" s="1468"/>
      <c r="CU839" s="1468"/>
      <c r="CV839" s="1468"/>
    </row>
    <row r="840" spans="1:100" ht="15">
      <c r="A840" s="960"/>
      <c r="B840" s="937"/>
      <c r="C840" s="937"/>
      <c r="D840" s="937"/>
      <c r="E840" s="937"/>
      <c r="F840" s="937"/>
      <c r="G840" s="937"/>
      <c r="H840" s="1101"/>
      <c r="I840" s="937"/>
      <c r="J840" s="2378"/>
      <c r="K840" s="2527"/>
      <c r="L840" s="220" t="s">
        <v>2374</v>
      </c>
      <c r="M840" s="937"/>
      <c r="N840" s="1112"/>
      <c r="O840" s="937"/>
      <c r="P840" s="937"/>
      <c r="Q840" s="1124"/>
      <c r="R840" s="937"/>
      <c r="S840" s="1477"/>
      <c r="T840" s="1477"/>
      <c r="U840" s="1477"/>
      <c r="V840" s="1477"/>
      <c r="W840" s="1477"/>
      <c r="X840" s="1477"/>
      <c r="Y840" s="1477"/>
      <c r="Z840" s="1477"/>
      <c r="AA840" s="1477"/>
      <c r="AB840" s="1477"/>
      <c r="AC840" s="1477"/>
      <c r="AD840" s="1477"/>
      <c r="AE840" s="1477"/>
      <c r="AF840" s="1501"/>
      <c r="AG840" s="147" t="s">
        <v>2375</v>
      </c>
      <c r="AH840" s="1494"/>
      <c r="AI840" s="1242"/>
      <c r="AJ840" s="1242"/>
      <c r="AK840" s="1465"/>
      <c r="AL840" s="1468"/>
      <c r="AM840" s="1462"/>
      <c r="AN840" s="1504"/>
      <c r="AO840" s="1494"/>
      <c r="AP840" s="1494"/>
      <c r="AQ840" s="1494"/>
      <c r="AR840" s="1507"/>
      <c r="AS840" s="1036"/>
      <c r="AT840" s="1036"/>
      <c r="AU840" s="1036"/>
      <c r="AV840" s="1036"/>
      <c r="AW840" s="1036"/>
      <c r="AX840" s="1036"/>
      <c r="AY840" s="1036"/>
      <c r="AZ840" s="1036"/>
      <c r="BA840" s="1036"/>
      <c r="BB840" s="1494"/>
      <c r="BC840" s="1494"/>
      <c r="BD840" s="1494"/>
      <c r="BE840" s="1494"/>
      <c r="BF840" s="1494"/>
      <c r="BG840" s="1494"/>
      <c r="BH840" s="1494"/>
      <c r="BI840" s="1494"/>
      <c r="BJ840" s="1035"/>
      <c r="BK840" s="1468"/>
      <c r="BL840" s="1462"/>
      <c r="BM840" s="1465"/>
      <c r="BN840" s="1465"/>
      <c r="BO840" s="1495"/>
      <c r="BP840" s="1497"/>
      <c r="BQ840" s="1497"/>
      <c r="BR840" s="1497"/>
      <c r="BS840" s="1497"/>
      <c r="BT840" s="1497"/>
      <c r="BU840" s="1497"/>
      <c r="BV840" s="1497"/>
      <c r="BW840" s="1495"/>
      <c r="BX840" s="1468"/>
      <c r="BY840" s="1462"/>
      <c r="BZ840" s="1462"/>
      <c r="CA840" s="1462"/>
      <c r="CB840" s="1465"/>
      <c r="CC840" s="1462"/>
      <c r="CD840" s="935"/>
      <c r="CE840" s="1468"/>
      <c r="CF840" s="1468"/>
      <c r="CG840" s="1468"/>
      <c r="CH840" s="1468"/>
      <c r="CI840" s="1468"/>
      <c r="CJ840" s="1468"/>
      <c r="CK840" s="1468"/>
      <c r="CL840" s="1468"/>
      <c r="CM840" s="1468"/>
      <c r="CN840" s="1468"/>
      <c r="CO840" s="1468"/>
      <c r="CP840" s="1468"/>
      <c r="CQ840" s="1468"/>
      <c r="CR840" s="1468"/>
      <c r="CS840" s="1468"/>
      <c r="CT840" s="1468"/>
      <c r="CU840" s="1468"/>
      <c r="CV840" s="1468"/>
    </row>
    <row r="841" spans="1:100" ht="30">
      <c r="A841" s="981"/>
      <c r="B841" s="972"/>
      <c r="C841" s="972"/>
      <c r="D841" s="972"/>
      <c r="E841" s="972"/>
      <c r="F841" s="972"/>
      <c r="G841" s="972"/>
      <c r="H841" s="1499"/>
      <c r="I841" s="972"/>
      <c r="J841" s="2384"/>
      <c r="K841" s="2528"/>
      <c r="L841" s="220" t="s">
        <v>2376</v>
      </c>
      <c r="M841" s="972"/>
      <c r="N841" s="1113"/>
      <c r="O841" s="972"/>
      <c r="P841" s="972"/>
      <c r="Q841" s="1125"/>
      <c r="R841" s="972"/>
      <c r="S841" s="1478"/>
      <c r="T841" s="1478"/>
      <c r="U841" s="1478"/>
      <c r="V841" s="1478"/>
      <c r="W841" s="1478"/>
      <c r="X841" s="1478"/>
      <c r="Y841" s="1478"/>
      <c r="Z841" s="1478"/>
      <c r="AA841" s="1478"/>
      <c r="AB841" s="1478"/>
      <c r="AC841" s="1477"/>
      <c r="AD841" s="1477"/>
      <c r="AE841" s="1477"/>
      <c r="AF841" s="1501"/>
      <c r="AG841" s="147" t="s">
        <v>1041</v>
      </c>
      <c r="AH841" s="1494"/>
      <c r="AI841" s="1242"/>
      <c r="AJ841" s="1242"/>
      <c r="AK841" s="1466"/>
      <c r="AL841" s="1469"/>
      <c r="AM841" s="1463"/>
      <c r="AN841" s="1504"/>
      <c r="AO841" s="1494"/>
      <c r="AP841" s="1494"/>
      <c r="AQ841" s="1494"/>
      <c r="AR841" s="1507"/>
      <c r="AS841" s="1036"/>
      <c r="AT841" s="1036"/>
      <c r="AU841" s="1036"/>
      <c r="AV841" s="1036"/>
      <c r="AW841" s="1036"/>
      <c r="AX841" s="1036"/>
      <c r="AY841" s="1036"/>
      <c r="AZ841" s="1036"/>
      <c r="BA841" s="1036"/>
      <c r="BB841" s="1494"/>
      <c r="BC841" s="1494"/>
      <c r="BD841" s="1494"/>
      <c r="BE841" s="1494"/>
      <c r="BF841" s="1494"/>
      <c r="BG841" s="1494"/>
      <c r="BH841" s="1494"/>
      <c r="BI841" s="1494"/>
      <c r="BJ841" s="1346"/>
      <c r="BK841" s="1469"/>
      <c r="BL841" s="1463"/>
      <c r="BM841" s="1466"/>
      <c r="BN841" s="1466"/>
      <c r="BO841" s="1496"/>
      <c r="BP841" s="1498"/>
      <c r="BQ841" s="1498"/>
      <c r="BR841" s="1498"/>
      <c r="BS841" s="1498"/>
      <c r="BT841" s="1498"/>
      <c r="BU841" s="1498"/>
      <c r="BV841" s="1498"/>
      <c r="BW841" s="1496"/>
      <c r="BX841" s="1469"/>
      <c r="BY841" s="1463"/>
      <c r="BZ841" s="1463"/>
      <c r="CA841" s="1463"/>
      <c r="CB841" s="1466"/>
      <c r="CC841" s="1463"/>
      <c r="CD841" s="914"/>
      <c r="CE841" s="1469"/>
      <c r="CF841" s="1469"/>
      <c r="CG841" s="1469"/>
      <c r="CH841" s="1469"/>
      <c r="CI841" s="1469"/>
      <c r="CJ841" s="1469"/>
      <c r="CK841" s="1469"/>
      <c r="CL841" s="1469"/>
      <c r="CM841" s="1469"/>
      <c r="CN841" s="1469"/>
      <c r="CO841" s="1469"/>
      <c r="CP841" s="1469"/>
      <c r="CQ841" s="1469"/>
      <c r="CR841" s="1469"/>
      <c r="CS841" s="1469"/>
      <c r="CT841" s="1469"/>
      <c r="CU841" s="1469"/>
      <c r="CV841" s="1469"/>
    </row>
    <row r="842" spans="1:100" ht="30">
      <c r="A842" s="937">
        <v>22</v>
      </c>
      <c r="B842" s="937" t="s">
        <v>440</v>
      </c>
      <c r="C842" s="937" t="s">
        <v>2335</v>
      </c>
      <c r="D842" s="937" t="s">
        <v>150</v>
      </c>
      <c r="E842" s="937">
        <v>1040</v>
      </c>
      <c r="F842" s="937">
        <v>82</v>
      </c>
      <c r="G842" s="937">
        <v>60</v>
      </c>
      <c r="H842" s="937" t="s">
        <v>2377</v>
      </c>
      <c r="I842" s="937" t="s">
        <v>2378</v>
      </c>
      <c r="J842" s="2378" t="s">
        <v>2379</v>
      </c>
      <c r="K842" s="2384" t="s">
        <v>445</v>
      </c>
      <c r="L842" s="306" t="s">
        <v>2380</v>
      </c>
      <c r="M842" s="937" t="s">
        <v>152</v>
      </c>
      <c r="N842" s="1486"/>
      <c r="O842" s="937" t="s">
        <v>447</v>
      </c>
      <c r="P842" s="937" t="s">
        <v>2381</v>
      </c>
      <c r="Q842" s="1486"/>
      <c r="R842" s="937" t="s">
        <v>157</v>
      </c>
      <c r="S842" s="937" t="s">
        <v>2382</v>
      </c>
      <c r="T842" s="1486"/>
      <c r="U842" s="1486"/>
      <c r="V842" s="1486"/>
      <c r="W842" s="1486"/>
      <c r="X842" s="1486"/>
      <c r="Y842" s="1486"/>
      <c r="Z842" s="1486"/>
      <c r="AA842" s="1486"/>
      <c r="AB842" s="1486"/>
      <c r="AC842" s="1486"/>
      <c r="AD842" s="1486"/>
      <c r="AE842" s="1486"/>
      <c r="AF842" s="960" t="s">
        <v>450</v>
      </c>
      <c r="AG842" s="960" t="s">
        <v>2383</v>
      </c>
      <c r="AH842" s="960" t="s">
        <v>912</v>
      </c>
      <c r="AI842" s="960" t="s">
        <v>913</v>
      </c>
      <c r="AJ842" s="1486"/>
      <c r="AK842" s="1486"/>
      <c r="AL842" s="1486"/>
      <c r="AM842" s="937" t="s">
        <v>450</v>
      </c>
      <c r="AN842" s="1101" t="s">
        <v>2384</v>
      </c>
      <c r="AO842" s="937" t="s">
        <v>2241</v>
      </c>
      <c r="AP842" s="937" t="s">
        <v>2385</v>
      </c>
      <c r="AQ842" s="937" t="s">
        <v>445</v>
      </c>
      <c r="AR842" s="937" t="s">
        <v>445</v>
      </c>
      <c r="AS842" s="937" t="s">
        <v>445</v>
      </c>
      <c r="AT842" s="937" t="s">
        <v>2386</v>
      </c>
      <c r="AU842" s="937" t="s">
        <v>2342</v>
      </c>
      <c r="AV842" s="937" t="s">
        <v>2343</v>
      </c>
      <c r="AW842" s="937" t="s">
        <v>445</v>
      </c>
      <c r="AX842" s="937" t="s">
        <v>2344</v>
      </c>
      <c r="AY842" s="937" t="s">
        <v>2344</v>
      </c>
      <c r="AZ842" s="937" t="s">
        <v>445</v>
      </c>
      <c r="BA842" s="937" t="s">
        <v>445</v>
      </c>
      <c r="BB842" s="937" t="s">
        <v>2344</v>
      </c>
      <c r="BC842" s="937" t="s">
        <v>2344</v>
      </c>
      <c r="BD842" s="937" t="s">
        <v>2345</v>
      </c>
      <c r="BE842" s="937" t="s">
        <v>2345</v>
      </c>
      <c r="BF842" s="937" t="s">
        <v>2345</v>
      </c>
      <c r="BG842" s="937" t="s">
        <v>2345</v>
      </c>
      <c r="BH842" s="937" t="s">
        <v>153</v>
      </c>
      <c r="BI842" s="937" t="s">
        <v>153</v>
      </c>
      <c r="BJ842" s="937" t="s">
        <v>197</v>
      </c>
      <c r="BK842" s="1486"/>
      <c r="BL842" s="1486"/>
      <c r="BM842" s="937" t="s">
        <v>450</v>
      </c>
      <c r="BN842" s="1486"/>
      <c r="BO842" s="1486"/>
      <c r="BP842" s="937" t="s">
        <v>445</v>
      </c>
      <c r="BQ842" s="937" t="s">
        <v>2354</v>
      </c>
      <c r="BR842" s="937" t="s">
        <v>1041</v>
      </c>
      <c r="BS842" s="937" t="s">
        <v>2347</v>
      </c>
      <c r="BT842" s="937" t="s">
        <v>545</v>
      </c>
      <c r="BU842" s="937" t="s">
        <v>2347</v>
      </c>
      <c r="BV842" s="937" t="s">
        <v>2347</v>
      </c>
      <c r="BW842" s="937" t="s">
        <v>445</v>
      </c>
      <c r="BX842" s="1486"/>
      <c r="BY842" s="1486"/>
      <c r="BZ842" s="1486"/>
      <c r="CA842" s="1486"/>
      <c r="CB842" s="1485"/>
      <c r="CC842" s="1486"/>
      <c r="CD842" s="1486"/>
      <c r="CE842" s="1486"/>
      <c r="CF842" s="1486"/>
      <c r="CG842" s="1486"/>
      <c r="CH842" s="1486"/>
      <c r="CI842" s="1486"/>
      <c r="CJ842" s="1486"/>
      <c r="CK842" s="1486"/>
      <c r="CL842" s="1486"/>
      <c r="CM842" s="1486"/>
      <c r="CN842" s="1486"/>
      <c r="CO842" s="1486"/>
      <c r="CP842" s="1486"/>
      <c r="CQ842" s="1486"/>
      <c r="CR842" s="1486"/>
      <c r="CS842" s="1486"/>
      <c r="CT842" s="1486"/>
      <c r="CU842" s="1486"/>
      <c r="CV842" s="1486"/>
    </row>
    <row r="843" spans="1:100" ht="15">
      <c r="A843" s="937"/>
      <c r="B843" s="937"/>
      <c r="C843" s="937"/>
      <c r="D843" s="937"/>
      <c r="E843" s="937"/>
      <c r="F843" s="937"/>
      <c r="G843" s="937"/>
      <c r="H843" s="937"/>
      <c r="I843" s="937"/>
      <c r="J843" s="2378"/>
      <c r="K843" s="2408"/>
      <c r="L843" s="306" t="s">
        <v>2387</v>
      </c>
      <c r="M843" s="937"/>
      <c r="N843" s="1486"/>
      <c r="O843" s="937"/>
      <c r="P843" s="937"/>
      <c r="Q843" s="1486"/>
      <c r="R843" s="937"/>
      <c r="S843" s="937"/>
      <c r="T843" s="1486"/>
      <c r="U843" s="1486"/>
      <c r="V843" s="1486"/>
      <c r="W843" s="1486"/>
      <c r="X843" s="1486"/>
      <c r="Y843" s="1486"/>
      <c r="Z843" s="1486"/>
      <c r="AA843" s="1486"/>
      <c r="AB843" s="1486"/>
      <c r="AC843" s="1486"/>
      <c r="AD843" s="1486"/>
      <c r="AE843" s="1486"/>
      <c r="AF843" s="960"/>
      <c r="AG843" s="960"/>
      <c r="AH843" s="960"/>
      <c r="AI843" s="960"/>
      <c r="AJ843" s="1486"/>
      <c r="AK843" s="1486"/>
      <c r="AL843" s="1486"/>
      <c r="AM843" s="937"/>
      <c r="AN843" s="1101"/>
      <c r="AO843" s="937"/>
      <c r="AP843" s="937"/>
      <c r="AQ843" s="937"/>
      <c r="AR843" s="937"/>
      <c r="AS843" s="937"/>
      <c r="AT843" s="937"/>
      <c r="AU843" s="937"/>
      <c r="AV843" s="937"/>
      <c r="AW843" s="937"/>
      <c r="AX843" s="937"/>
      <c r="AY843" s="937"/>
      <c r="AZ843" s="937"/>
      <c r="BA843" s="937"/>
      <c r="BB843" s="937"/>
      <c r="BC843" s="937"/>
      <c r="BD843" s="937"/>
      <c r="BE843" s="937"/>
      <c r="BF843" s="937"/>
      <c r="BG843" s="937"/>
      <c r="BH843" s="937"/>
      <c r="BI843" s="937"/>
      <c r="BJ843" s="937"/>
      <c r="BK843" s="1486"/>
      <c r="BL843" s="1486"/>
      <c r="BM843" s="937"/>
      <c r="BN843" s="1486"/>
      <c r="BO843" s="1486"/>
      <c r="BP843" s="937"/>
      <c r="BQ843" s="937"/>
      <c r="BR843" s="937"/>
      <c r="BS843" s="937"/>
      <c r="BT843" s="937"/>
      <c r="BU843" s="937"/>
      <c r="BV843" s="937"/>
      <c r="BW843" s="937"/>
      <c r="BX843" s="1486"/>
      <c r="BY843" s="1486"/>
      <c r="BZ843" s="1486"/>
      <c r="CA843" s="1486"/>
      <c r="CB843" s="1485"/>
      <c r="CC843" s="1486"/>
      <c r="CD843" s="1486"/>
      <c r="CE843" s="1486"/>
      <c r="CF843" s="1486"/>
      <c r="CG843" s="1486"/>
      <c r="CH843" s="1486"/>
      <c r="CI843" s="1486"/>
      <c r="CJ843" s="1486"/>
      <c r="CK843" s="1486"/>
      <c r="CL843" s="1486"/>
      <c r="CM843" s="1486"/>
      <c r="CN843" s="1486"/>
      <c r="CO843" s="1486"/>
      <c r="CP843" s="1486"/>
      <c r="CQ843" s="1486"/>
      <c r="CR843" s="1486"/>
      <c r="CS843" s="1486"/>
      <c r="CT843" s="1486"/>
      <c r="CU843" s="1486"/>
      <c r="CV843" s="1486"/>
    </row>
    <row r="844" spans="1:100" ht="15">
      <c r="A844" s="937"/>
      <c r="B844" s="972"/>
      <c r="C844" s="972"/>
      <c r="D844" s="972"/>
      <c r="E844" s="972"/>
      <c r="F844" s="972"/>
      <c r="G844" s="972"/>
      <c r="H844" s="972"/>
      <c r="I844" s="972"/>
      <c r="J844" s="2384"/>
      <c r="K844" s="2529"/>
      <c r="L844" s="303" t="s">
        <v>1041</v>
      </c>
      <c r="M844" s="937"/>
      <c r="N844" s="1486"/>
      <c r="O844" s="937"/>
      <c r="P844" s="937"/>
      <c r="Q844" s="1486"/>
      <c r="R844" s="937"/>
      <c r="S844" s="937"/>
      <c r="T844" s="1486"/>
      <c r="U844" s="1486"/>
      <c r="V844" s="1486"/>
      <c r="W844" s="1486"/>
      <c r="X844" s="1486"/>
      <c r="Y844" s="1486"/>
      <c r="Z844" s="1486"/>
      <c r="AA844" s="1486"/>
      <c r="AB844" s="1486"/>
      <c r="AC844" s="1486"/>
      <c r="AD844" s="1486"/>
      <c r="AE844" s="1486"/>
      <c r="AF844" s="960"/>
      <c r="AG844" s="960"/>
      <c r="AH844" s="960"/>
      <c r="AI844" s="960"/>
      <c r="AJ844" s="1486"/>
      <c r="AK844" s="1486"/>
      <c r="AL844" s="1486"/>
      <c r="AM844" s="937"/>
      <c r="AN844" s="1101"/>
      <c r="AO844" s="937"/>
      <c r="AP844" s="937"/>
      <c r="AQ844" s="937"/>
      <c r="AR844" s="937"/>
      <c r="AS844" s="937"/>
      <c r="AT844" s="937"/>
      <c r="AU844" s="937"/>
      <c r="AV844" s="937"/>
      <c r="AW844" s="937"/>
      <c r="AX844" s="937"/>
      <c r="AY844" s="937"/>
      <c r="AZ844" s="937"/>
      <c r="BA844" s="937"/>
      <c r="BB844" s="937"/>
      <c r="BC844" s="937"/>
      <c r="BD844" s="937"/>
      <c r="BE844" s="937"/>
      <c r="BF844" s="937"/>
      <c r="BG844" s="937"/>
      <c r="BH844" s="937"/>
      <c r="BI844" s="937"/>
      <c r="BJ844" s="937"/>
      <c r="BK844" s="1486"/>
      <c r="BL844" s="1486"/>
      <c r="BM844" s="937"/>
      <c r="BN844" s="1486"/>
      <c r="BO844" s="1486"/>
      <c r="BP844" s="937"/>
      <c r="BQ844" s="937"/>
      <c r="BR844" s="937"/>
      <c r="BS844" s="937"/>
      <c r="BT844" s="937"/>
      <c r="BU844" s="937"/>
      <c r="BV844" s="937"/>
      <c r="BW844" s="937"/>
      <c r="BX844" s="1486"/>
      <c r="BY844" s="1486"/>
      <c r="BZ844" s="1486"/>
      <c r="CA844" s="1486"/>
      <c r="CB844" s="1485"/>
      <c r="CC844" s="1486"/>
      <c r="CD844" s="1486"/>
      <c r="CE844" s="1486"/>
      <c r="CF844" s="1486"/>
      <c r="CG844" s="1486"/>
      <c r="CH844" s="1486"/>
      <c r="CI844" s="1486"/>
      <c r="CJ844" s="1486"/>
      <c r="CK844" s="1486"/>
      <c r="CL844" s="1486"/>
      <c r="CM844" s="1486"/>
      <c r="CN844" s="1486"/>
      <c r="CO844" s="1486"/>
      <c r="CP844" s="1486"/>
      <c r="CQ844" s="1486"/>
      <c r="CR844" s="1486"/>
      <c r="CS844" s="1486"/>
      <c r="CT844" s="1486"/>
      <c r="CU844" s="1486"/>
      <c r="CV844" s="1486"/>
    </row>
    <row r="845" spans="1:100" ht="15">
      <c r="A845" s="1132">
        <v>23</v>
      </c>
      <c r="B845" s="892" t="s">
        <v>440</v>
      </c>
      <c r="C845" s="892" t="s">
        <v>2388</v>
      </c>
      <c r="D845" s="892" t="s">
        <v>150</v>
      </c>
      <c r="E845" s="892">
        <v>1040</v>
      </c>
      <c r="F845" s="892">
        <v>86</v>
      </c>
      <c r="G845" s="892">
        <v>3</v>
      </c>
      <c r="H845" s="984" t="s">
        <v>2389</v>
      </c>
      <c r="I845" s="892" t="s">
        <v>878</v>
      </c>
      <c r="J845" s="2386" t="s">
        <v>1422</v>
      </c>
      <c r="K845" s="2403" t="s">
        <v>445</v>
      </c>
      <c r="L845" s="122" t="s">
        <v>880</v>
      </c>
      <c r="M845" s="1487" t="s">
        <v>152</v>
      </c>
      <c r="N845" s="1111"/>
      <c r="O845" s="1482" t="s">
        <v>447</v>
      </c>
      <c r="P845" s="1482" t="s">
        <v>448</v>
      </c>
      <c r="Q845" s="1123"/>
      <c r="R845" s="1482" t="s">
        <v>151</v>
      </c>
      <c r="S845" s="1482" t="s">
        <v>2325</v>
      </c>
      <c r="T845" s="1482" t="s">
        <v>2390</v>
      </c>
      <c r="U845" s="1482" t="s">
        <v>623</v>
      </c>
      <c r="V845" s="1482" t="s">
        <v>450</v>
      </c>
      <c r="W845" s="1488"/>
      <c r="X845" s="1482" t="s">
        <v>450</v>
      </c>
      <c r="Y845" s="1490"/>
      <c r="Z845" s="1476"/>
      <c r="AA845" s="1479"/>
      <c r="AB845" s="1482" t="s">
        <v>450</v>
      </c>
      <c r="AC845" s="1482" t="s">
        <v>793</v>
      </c>
      <c r="AD845" s="1482" t="s">
        <v>2391</v>
      </c>
      <c r="AE845" s="1482" t="s">
        <v>451</v>
      </c>
      <c r="AF845" s="1482" t="s">
        <v>1535</v>
      </c>
      <c r="AG845" s="1482" t="s">
        <v>451</v>
      </c>
      <c r="AH845" s="1482" t="s">
        <v>466</v>
      </c>
      <c r="AI845" s="1482" t="s">
        <v>623</v>
      </c>
      <c r="AJ845" s="1482" t="s">
        <v>450</v>
      </c>
      <c r="AK845" s="1482"/>
      <c r="AL845" s="1482"/>
      <c r="AM845" s="1482"/>
      <c r="AN845" s="1492" t="s">
        <v>2392</v>
      </c>
      <c r="AO845" s="1482" t="s">
        <v>2393</v>
      </c>
      <c r="AP845" s="1482" t="s">
        <v>2394</v>
      </c>
      <c r="AQ845" s="1482" t="s">
        <v>151</v>
      </c>
      <c r="AR845" s="1482" t="s">
        <v>151</v>
      </c>
      <c r="AS845" s="1482" t="s">
        <v>151</v>
      </c>
      <c r="AT845" s="1482" t="s">
        <v>1425</v>
      </c>
      <c r="AU845" s="1482" t="s">
        <v>2395</v>
      </c>
      <c r="AV845" s="1482" t="s">
        <v>2395</v>
      </c>
      <c r="AW845" s="1482" t="s">
        <v>2396</v>
      </c>
      <c r="AX845" s="1482" t="s">
        <v>2397</v>
      </c>
      <c r="AY845" s="1482" t="s">
        <v>2397</v>
      </c>
      <c r="AZ845" s="1482" t="s">
        <v>445</v>
      </c>
      <c r="BA845" s="1482" t="s">
        <v>445</v>
      </c>
      <c r="BB845" s="1482" t="s">
        <v>2397</v>
      </c>
      <c r="BC845" s="1482" t="s">
        <v>2397</v>
      </c>
      <c r="BD845" s="1482" t="s">
        <v>457</v>
      </c>
      <c r="BE845" s="1482" t="s">
        <v>445</v>
      </c>
      <c r="BF845" s="1482" t="s">
        <v>457</v>
      </c>
      <c r="BG845" s="1482" t="s">
        <v>445</v>
      </c>
      <c r="BH845" s="1482" t="s">
        <v>153</v>
      </c>
      <c r="BI845" s="1482" t="s">
        <v>153</v>
      </c>
      <c r="BJ845" s="1482" t="s">
        <v>197</v>
      </c>
      <c r="BK845" s="1483"/>
      <c r="BL845" s="1461"/>
      <c r="BM845" s="1482" t="s">
        <v>450</v>
      </c>
      <c r="BN845" s="1464"/>
      <c r="BO845" s="1467"/>
      <c r="BP845" s="1482" t="s">
        <v>445</v>
      </c>
      <c r="BQ845" s="1482" t="s">
        <v>2398</v>
      </c>
      <c r="BR845" s="1482" t="s">
        <v>2399</v>
      </c>
      <c r="BS845" s="1482" t="s">
        <v>2309</v>
      </c>
      <c r="BT845" s="1482" t="s">
        <v>545</v>
      </c>
      <c r="BU845" s="1482" t="s">
        <v>2309</v>
      </c>
      <c r="BV845" s="1482" t="s">
        <v>2400</v>
      </c>
      <c r="BW845" s="1473" t="s">
        <v>445</v>
      </c>
      <c r="BX845" s="1467"/>
      <c r="BY845" s="1461"/>
      <c r="BZ845" s="1461"/>
      <c r="CA845" s="1461"/>
      <c r="CB845" s="1464"/>
      <c r="CC845" s="1461"/>
      <c r="CD845" s="1461"/>
      <c r="CE845" s="1467"/>
      <c r="CF845" s="1467"/>
      <c r="CG845" s="1467"/>
      <c r="CH845" s="1467"/>
      <c r="CI845" s="1467"/>
      <c r="CJ845" s="1467"/>
      <c r="CK845" s="1467"/>
      <c r="CL845" s="1467"/>
      <c r="CM845" s="1467"/>
      <c r="CN845" s="1467"/>
      <c r="CO845" s="1467"/>
      <c r="CP845" s="1467"/>
      <c r="CQ845" s="1467"/>
      <c r="CR845" s="1467"/>
      <c r="CS845" s="1467"/>
      <c r="CT845" s="1467"/>
      <c r="CU845" s="1467"/>
      <c r="CV845" s="1467"/>
    </row>
    <row r="846" spans="1:100" ht="15">
      <c r="A846" s="1132"/>
      <c r="B846" s="892"/>
      <c r="C846" s="892"/>
      <c r="D846" s="892"/>
      <c r="E846" s="892"/>
      <c r="F846" s="892"/>
      <c r="G846" s="892"/>
      <c r="H846" s="984"/>
      <c r="I846" s="892"/>
      <c r="J846" s="2386"/>
      <c r="K846" s="2404"/>
      <c r="L846" s="122" t="s">
        <v>678</v>
      </c>
      <c r="M846" s="1487"/>
      <c r="N846" s="1112"/>
      <c r="O846" s="1482"/>
      <c r="P846" s="1482"/>
      <c r="Q846" s="1124"/>
      <c r="R846" s="1482"/>
      <c r="S846" s="1482"/>
      <c r="T846" s="1482"/>
      <c r="U846" s="1482"/>
      <c r="V846" s="1482"/>
      <c r="W846" s="1489"/>
      <c r="X846" s="1482"/>
      <c r="Y846" s="1491"/>
      <c r="Z846" s="1477"/>
      <c r="AA846" s="1480"/>
      <c r="AB846" s="1482"/>
      <c r="AC846" s="1482"/>
      <c r="AD846" s="1482"/>
      <c r="AE846" s="1482"/>
      <c r="AF846" s="1482"/>
      <c r="AG846" s="1482"/>
      <c r="AH846" s="1482"/>
      <c r="AI846" s="1482"/>
      <c r="AJ846" s="1482"/>
      <c r="AK846" s="1482"/>
      <c r="AL846" s="1482"/>
      <c r="AM846" s="1482"/>
      <c r="AN846" s="1492"/>
      <c r="AO846" s="1482"/>
      <c r="AP846" s="1482"/>
      <c r="AQ846" s="1482"/>
      <c r="AR846" s="1482"/>
      <c r="AS846" s="1482"/>
      <c r="AT846" s="1482"/>
      <c r="AU846" s="1482"/>
      <c r="AV846" s="1482"/>
      <c r="AW846" s="1482"/>
      <c r="AX846" s="1482"/>
      <c r="AY846" s="1482"/>
      <c r="AZ846" s="1482"/>
      <c r="BA846" s="1482"/>
      <c r="BB846" s="1482"/>
      <c r="BC846" s="1482"/>
      <c r="BD846" s="1482"/>
      <c r="BE846" s="1482"/>
      <c r="BF846" s="1482"/>
      <c r="BG846" s="1482"/>
      <c r="BH846" s="1482"/>
      <c r="BI846" s="1482"/>
      <c r="BJ846" s="1482"/>
      <c r="BK846" s="1484"/>
      <c r="BL846" s="1462"/>
      <c r="BM846" s="1482"/>
      <c r="BN846" s="1465"/>
      <c r="BO846" s="1468"/>
      <c r="BP846" s="1482"/>
      <c r="BQ846" s="1482"/>
      <c r="BR846" s="1482"/>
      <c r="BS846" s="1482"/>
      <c r="BT846" s="1482"/>
      <c r="BU846" s="1482"/>
      <c r="BV846" s="1482"/>
      <c r="BW846" s="1474"/>
      <c r="BX846" s="1468"/>
      <c r="BY846" s="1462"/>
      <c r="BZ846" s="1462"/>
      <c r="CA846" s="1462"/>
      <c r="CB846" s="1465"/>
      <c r="CC846" s="1462"/>
      <c r="CD846" s="1462"/>
      <c r="CE846" s="1468"/>
      <c r="CF846" s="1468"/>
      <c r="CG846" s="1468"/>
      <c r="CH846" s="1468"/>
      <c r="CI846" s="1468"/>
      <c r="CJ846" s="1468"/>
      <c r="CK846" s="1468"/>
      <c r="CL846" s="1468"/>
      <c r="CM846" s="1468"/>
      <c r="CN846" s="1468"/>
      <c r="CO846" s="1468"/>
      <c r="CP846" s="1468"/>
      <c r="CQ846" s="1468"/>
      <c r="CR846" s="1468"/>
      <c r="CS846" s="1468"/>
      <c r="CT846" s="1468"/>
      <c r="CU846" s="1468"/>
      <c r="CV846" s="1468"/>
    </row>
    <row r="847" spans="1:100" ht="15">
      <c r="A847" s="1132"/>
      <c r="B847" s="892"/>
      <c r="C847" s="892"/>
      <c r="D847" s="892"/>
      <c r="E847" s="892"/>
      <c r="F847" s="892"/>
      <c r="G847" s="892"/>
      <c r="H847" s="984"/>
      <c r="I847" s="892"/>
      <c r="J847" s="2386"/>
      <c r="K847" s="2405"/>
      <c r="L847" s="122" t="s">
        <v>481</v>
      </c>
      <c r="M847" s="1487"/>
      <c r="N847" s="1112"/>
      <c r="O847" s="1482"/>
      <c r="P847" s="1482"/>
      <c r="Q847" s="1124"/>
      <c r="R847" s="1482"/>
      <c r="S847" s="1482"/>
      <c r="T847" s="1482"/>
      <c r="U847" s="1482"/>
      <c r="V847" s="1482"/>
      <c r="W847" s="1489"/>
      <c r="X847" s="1482"/>
      <c r="Y847" s="1491"/>
      <c r="Z847" s="1477"/>
      <c r="AA847" s="1480"/>
      <c r="AB847" s="1482"/>
      <c r="AC847" s="1482"/>
      <c r="AD847" s="1482"/>
      <c r="AE847" s="1482"/>
      <c r="AF847" s="1482"/>
      <c r="AG847" s="1482"/>
      <c r="AH847" s="1482"/>
      <c r="AI847" s="1482"/>
      <c r="AJ847" s="1482"/>
      <c r="AK847" s="1482"/>
      <c r="AL847" s="1482"/>
      <c r="AM847" s="1482"/>
      <c r="AN847" s="1492"/>
      <c r="AO847" s="1482"/>
      <c r="AP847" s="1482"/>
      <c r="AQ847" s="1482"/>
      <c r="AR847" s="1482"/>
      <c r="AS847" s="1482"/>
      <c r="AT847" s="1482"/>
      <c r="AU847" s="1482"/>
      <c r="AV847" s="1482"/>
      <c r="AW847" s="1482"/>
      <c r="AX847" s="1482"/>
      <c r="AY847" s="1482"/>
      <c r="AZ847" s="1482"/>
      <c r="BA847" s="1482"/>
      <c r="BB847" s="1482"/>
      <c r="BC847" s="1482"/>
      <c r="BD847" s="1482"/>
      <c r="BE847" s="1482"/>
      <c r="BF847" s="1482"/>
      <c r="BG847" s="1482"/>
      <c r="BH847" s="1482"/>
      <c r="BI847" s="1482"/>
      <c r="BJ847" s="1482"/>
      <c r="BK847" s="1484"/>
      <c r="BL847" s="1462"/>
      <c r="BM847" s="1482"/>
      <c r="BN847" s="1465"/>
      <c r="BO847" s="1468"/>
      <c r="BP847" s="1482"/>
      <c r="BQ847" s="1482"/>
      <c r="BR847" s="1482"/>
      <c r="BS847" s="1482"/>
      <c r="BT847" s="1482"/>
      <c r="BU847" s="1482"/>
      <c r="BV847" s="1482"/>
      <c r="BW847" s="1474"/>
      <c r="BX847" s="1468"/>
      <c r="BY847" s="1462"/>
      <c r="BZ847" s="1462"/>
      <c r="CA847" s="1462"/>
      <c r="CB847" s="1465"/>
      <c r="CC847" s="1462"/>
      <c r="CD847" s="1462"/>
      <c r="CE847" s="1468"/>
      <c r="CF847" s="1468"/>
      <c r="CG847" s="1468"/>
      <c r="CH847" s="1468"/>
      <c r="CI847" s="1468"/>
      <c r="CJ847" s="1468"/>
      <c r="CK847" s="1468"/>
      <c r="CL847" s="1468"/>
      <c r="CM847" s="1468"/>
      <c r="CN847" s="1468"/>
      <c r="CO847" s="1468"/>
      <c r="CP847" s="1468"/>
      <c r="CQ847" s="1468"/>
      <c r="CR847" s="1468"/>
      <c r="CS847" s="1468"/>
      <c r="CT847" s="1468"/>
      <c r="CU847" s="1468"/>
      <c r="CV847" s="1468"/>
    </row>
    <row r="848" spans="1:100" ht="30">
      <c r="A848" s="960">
        <v>24</v>
      </c>
      <c r="B848" s="937" t="s">
        <v>440</v>
      </c>
      <c r="C848" s="937" t="s">
        <v>2168</v>
      </c>
      <c r="D848" s="937" t="s">
        <v>150</v>
      </c>
      <c r="E848" s="937">
        <v>1040</v>
      </c>
      <c r="F848" s="937">
        <v>85</v>
      </c>
      <c r="G848" s="937">
        <v>10</v>
      </c>
      <c r="H848" s="1101" t="s">
        <v>2401</v>
      </c>
      <c r="I848" s="937" t="s">
        <v>2402</v>
      </c>
      <c r="J848" s="2378" t="s">
        <v>2403</v>
      </c>
      <c r="K848" s="2530" t="s">
        <v>445</v>
      </c>
      <c r="L848" s="307" t="s">
        <v>2404</v>
      </c>
      <c r="M848" s="937" t="s">
        <v>152</v>
      </c>
      <c r="N848" s="1111"/>
      <c r="O848" s="937" t="s">
        <v>447</v>
      </c>
      <c r="P848" s="937" t="s">
        <v>448</v>
      </c>
      <c r="Q848" s="1123"/>
      <c r="R848" s="937" t="s">
        <v>151</v>
      </c>
      <c r="S848" s="937" t="s">
        <v>608</v>
      </c>
      <c r="T848" s="1476"/>
      <c r="U848" s="1476"/>
      <c r="V848" s="1476"/>
      <c r="W848" s="1476"/>
      <c r="X848" s="1476"/>
      <c r="Y848" s="1476"/>
      <c r="Z848" s="1476"/>
      <c r="AA848" s="1476"/>
      <c r="AB848" s="1479"/>
      <c r="AC848" s="1479"/>
      <c r="AD848" s="1479"/>
      <c r="AE848" s="1479"/>
      <c r="AF848" s="904" t="s">
        <v>450</v>
      </c>
      <c r="AG848" s="904" t="s">
        <v>2405</v>
      </c>
      <c r="AH848" s="904" t="s">
        <v>452</v>
      </c>
      <c r="AI848" s="904" t="s">
        <v>527</v>
      </c>
      <c r="AJ848" s="904" t="s">
        <v>450</v>
      </c>
      <c r="AK848" s="1464"/>
      <c r="AL848" s="1467"/>
      <c r="AM848" s="1467"/>
      <c r="AN848" s="1192" t="s">
        <v>2406</v>
      </c>
      <c r="AO848" s="920" t="s">
        <v>2407</v>
      </c>
      <c r="AP848" s="920" t="s">
        <v>947</v>
      </c>
      <c r="AQ848" s="920" t="s">
        <v>445</v>
      </c>
      <c r="AR848" s="920" t="s">
        <v>445</v>
      </c>
      <c r="AS848" s="920" t="s">
        <v>445</v>
      </c>
      <c r="AT848" s="920" t="s">
        <v>2408</v>
      </c>
      <c r="AU848" s="920" t="s">
        <v>457</v>
      </c>
      <c r="AV848" s="920" t="s">
        <v>457</v>
      </c>
      <c r="AW848" s="920" t="s">
        <v>457</v>
      </c>
      <c r="AX848" s="920" t="s">
        <v>2176</v>
      </c>
      <c r="AY848" s="920" t="s">
        <v>2176</v>
      </c>
      <c r="AZ848" s="920" t="s">
        <v>2176</v>
      </c>
      <c r="BA848" s="920" t="s">
        <v>2176</v>
      </c>
      <c r="BB848" s="920" t="s">
        <v>2176</v>
      </c>
      <c r="BC848" s="920" t="s">
        <v>2176</v>
      </c>
      <c r="BD848" s="920" t="s">
        <v>2176</v>
      </c>
      <c r="BE848" s="920" t="s">
        <v>2176</v>
      </c>
      <c r="BF848" s="920" t="s">
        <v>2176</v>
      </c>
      <c r="BG848" s="920" t="s">
        <v>2176</v>
      </c>
      <c r="BH848" s="920" t="s">
        <v>153</v>
      </c>
      <c r="BI848" s="920" t="s">
        <v>153</v>
      </c>
      <c r="BJ848" s="920" t="s">
        <v>197</v>
      </c>
      <c r="BK848" s="1467"/>
      <c r="BL848" s="1461"/>
      <c r="BM848" s="920" t="s">
        <v>450</v>
      </c>
      <c r="BN848" s="1464"/>
      <c r="BO848" s="1467"/>
      <c r="BP848" s="920" t="s">
        <v>445</v>
      </c>
      <c r="BQ848" s="1470"/>
      <c r="BR848" s="1464"/>
      <c r="BS848" s="1461"/>
      <c r="BT848" s="1464"/>
      <c r="BU848" s="920" t="s">
        <v>2180</v>
      </c>
      <c r="BV848" s="920" t="s">
        <v>2181</v>
      </c>
      <c r="BW848" s="1473" t="s">
        <v>445</v>
      </c>
      <c r="BX848" s="1467"/>
      <c r="BY848" s="1461"/>
      <c r="BZ848" s="1461"/>
      <c r="CA848" s="1461"/>
      <c r="CB848" s="1464"/>
      <c r="CC848" s="1461"/>
      <c r="CD848" s="1461"/>
      <c r="CE848" s="1467"/>
      <c r="CF848" s="1467"/>
      <c r="CG848" s="1467"/>
      <c r="CH848" s="1467"/>
      <c r="CI848" s="1467"/>
      <c r="CJ848" s="1467"/>
      <c r="CK848" s="1467"/>
      <c r="CL848" s="1467"/>
      <c r="CM848" s="1467"/>
      <c r="CN848" s="1467"/>
      <c r="CO848" s="1467"/>
      <c r="CP848" s="1467"/>
      <c r="CQ848" s="1467"/>
      <c r="CR848" s="1467"/>
      <c r="CS848" s="1467"/>
      <c r="CT848" s="1467"/>
      <c r="CU848" s="1467"/>
      <c r="CV848" s="1467"/>
    </row>
    <row r="849" spans="1:100" ht="15">
      <c r="A849" s="960"/>
      <c r="B849" s="937"/>
      <c r="C849" s="937"/>
      <c r="D849" s="937"/>
      <c r="E849" s="937"/>
      <c r="F849" s="937"/>
      <c r="G849" s="937"/>
      <c r="H849" s="1101"/>
      <c r="I849" s="937"/>
      <c r="J849" s="2378"/>
      <c r="K849" s="2527"/>
      <c r="L849" s="307" t="s">
        <v>2409</v>
      </c>
      <c r="M849" s="937"/>
      <c r="N849" s="1112"/>
      <c r="O849" s="937"/>
      <c r="P849" s="937"/>
      <c r="Q849" s="1124"/>
      <c r="R849" s="937"/>
      <c r="S849" s="937"/>
      <c r="T849" s="1477"/>
      <c r="U849" s="1477"/>
      <c r="V849" s="1477"/>
      <c r="W849" s="1477"/>
      <c r="X849" s="1477"/>
      <c r="Y849" s="1477"/>
      <c r="Z849" s="1477"/>
      <c r="AA849" s="1477"/>
      <c r="AB849" s="1480"/>
      <c r="AC849" s="1480"/>
      <c r="AD849" s="1480"/>
      <c r="AE849" s="1480"/>
      <c r="AF849" s="904"/>
      <c r="AG849" s="904"/>
      <c r="AH849" s="904"/>
      <c r="AI849" s="904"/>
      <c r="AJ849" s="904"/>
      <c r="AK849" s="1465"/>
      <c r="AL849" s="1468"/>
      <c r="AM849" s="1468"/>
      <c r="AN849" s="1271"/>
      <c r="AO849" s="935"/>
      <c r="AP849" s="935"/>
      <c r="AQ849" s="935"/>
      <c r="AR849" s="935"/>
      <c r="AS849" s="935"/>
      <c r="AT849" s="935"/>
      <c r="AU849" s="935"/>
      <c r="AV849" s="935"/>
      <c r="AW849" s="935"/>
      <c r="AX849" s="935"/>
      <c r="AY849" s="935"/>
      <c r="AZ849" s="935"/>
      <c r="BA849" s="935"/>
      <c r="BB849" s="935"/>
      <c r="BC849" s="935"/>
      <c r="BD849" s="935"/>
      <c r="BE849" s="935"/>
      <c r="BF849" s="935"/>
      <c r="BG849" s="935"/>
      <c r="BH849" s="935"/>
      <c r="BI849" s="935"/>
      <c r="BJ849" s="935"/>
      <c r="BK849" s="1468"/>
      <c r="BL849" s="1462"/>
      <c r="BM849" s="935"/>
      <c r="BN849" s="1465"/>
      <c r="BO849" s="1468"/>
      <c r="BP849" s="935"/>
      <c r="BQ849" s="1471"/>
      <c r="BR849" s="1465"/>
      <c r="BS849" s="1462"/>
      <c r="BT849" s="1465"/>
      <c r="BU849" s="935"/>
      <c r="BV849" s="935"/>
      <c r="BW849" s="1474"/>
      <c r="BX849" s="1468"/>
      <c r="BY849" s="1462"/>
      <c r="BZ849" s="1462"/>
      <c r="CA849" s="1462"/>
      <c r="CB849" s="1465"/>
      <c r="CC849" s="1462"/>
      <c r="CD849" s="1462"/>
      <c r="CE849" s="1468"/>
      <c r="CF849" s="1468"/>
      <c r="CG849" s="1468"/>
      <c r="CH849" s="1468"/>
      <c r="CI849" s="1468"/>
      <c r="CJ849" s="1468"/>
      <c r="CK849" s="1468"/>
      <c r="CL849" s="1468"/>
      <c r="CM849" s="1468"/>
      <c r="CN849" s="1468"/>
      <c r="CO849" s="1468"/>
      <c r="CP849" s="1468"/>
      <c r="CQ849" s="1468"/>
      <c r="CR849" s="1468"/>
      <c r="CS849" s="1468"/>
      <c r="CT849" s="1468"/>
      <c r="CU849" s="1468"/>
      <c r="CV849" s="1468"/>
    </row>
    <row r="850" spans="1:100" ht="30">
      <c r="A850" s="960"/>
      <c r="B850" s="937"/>
      <c r="C850" s="937"/>
      <c r="D850" s="937"/>
      <c r="E850" s="937"/>
      <c r="F850" s="937"/>
      <c r="G850" s="937"/>
      <c r="H850" s="1101"/>
      <c r="I850" s="937"/>
      <c r="J850" s="2378"/>
      <c r="K850" s="2527"/>
      <c r="L850" s="307" t="s">
        <v>2410</v>
      </c>
      <c r="M850" s="937"/>
      <c r="N850" s="1112"/>
      <c r="O850" s="937"/>
      <c r="P850" s="937"/>
      <c r="Q850" s="1124"/>
      <c r="R850" s="937"/>
      <c r="S850" s="937"/>
      <c r="T850" s="1477"/>
      <c r="U850" s="1477"/>
      <c r="V850" s="1477"/>
      <c r="W850" s="1477"/>
      <c r="X850" s="1477"/>
      <c r="Y850" s="1477"/>
      <c r="Z850" s="1477"/>
      <c r="AA850" s="1477"/>
      <c r="AB850" s="1480"/>
      <c r="AC850" s="1480"/>
      <c r="AD850" s="1480"/>
      <c r="AE850" s="1480"/>
      <c r="AF850" s="904"/>
      <c r="AG850" s="904"/>
      <c r="AH850" s="904"/>
      <c r="AI850" s="904"/>
      <c r="AJ850" s="904"/>
      <c r="AK850" s="1465"/>
      <c r="AL850" s="1468"/>
      <c r="AM850" s="1468"/>
      <c r="AN850" s="1271"/>
      <c r="AO850" s="935"/>
      <c r="AP850" s="935"/>
      <c r="AQ850" s="935"/>
      <c r="AR850" s="935"/>
      <c r="AS850" s="935"/>
      <c r="AT850" s="935"/>
      <c r="AU850" s="935"/>
      <c r="AV850" s="935"/>
      <c r="AW850" s="935"/>
      <c r="AX850" s="935"/>
      <c r="AY850" s="935"/>
      <c r="AZ850" s="935"/>
      <c r="BA850" s="935"/>
      <c r="BB850" s="935"/>
      <c r="BC850" s="935"/>
      <c r="BD850" s="935"/>
      <c r="BE850" s="935"/>
      <c r="BF850" s="935"/>
      <c r="BG850" s="935"/>
      <c r="BH850" s="935"/>
      <c r="BI850" s="935"/>
      <c r="BJ850" s="935"/>
      <c r="BK850" s="1468"/>
      <c r="BL850" s="1462"/>
      <c r="BM850" s="935"/>
      <c r="BN850" s="1465"/>
      <c r="BO850" s="1468"/>
      <c r="BP850" s="935"/>
      <c r="BQ850" s="1471"/>
      <c r="BR850" s="1465"/>
      <c r="BS850" s="1462"/>
      <c r="BT850" s="1465"/>
      <c r="BU850" s="935"/>
      <c r="BV850" s="935"/>
      <c r="BW850" s="1474"/>
      <c r="BX850" s="1468"/>
      <c r="BY850" s="1462"/>
      <c r="BZ850" s="1462"/>
      <c r="CA850" s="1462"/>
      <c r="CB850" s="1465"/>
      <c r="CC850" s="1462"/>
      <c r="CD850" s="1462"/>
      <c r="CE850" s="1468"/>
      <c r="CF850" s="1468"/>
      <c r="CG850" s="1468"/>
      <c r="CH850" s="1468"/>
      <c r="CI850" s="1468"/>
      <c r="CJ850" s="1468"/>
      <c r="CK850" s="1468"/>
      <c r="CL850" s="1468"/>
      <c r="CM850" s="1468"/>
      <c r="CN850" s="1468"/>
      <c r="CO850" s="1468"/>
      <c r="CP850" s="1468"/>
      <c r="CQ850" s="1468"/>
      <c r="CR850" s="1468"/>
      <c r="CS850" s="1468"/>
      <c r="CT850" s="1468"/>
      <c r="CU850" s="1468"/>
      <c r="CV850" s="1468"/>
    </row>
    <row r="851" spans="1:100" ht="30">
      <c r="A851" s="960"/>
      <c r="B851" s="937"/>
      <c r="C851" s="937"/>
      <c r="D851" s="937"/>
      <c r="E851" s="937"/>
      <c r="F851" s="937"/>
      <c r="G851" s="937"/>
      <c r="H851" s="1101"/>
      <c r="I851" s="937"/>
      <c r="J851" s="2378"/>
      <c r="K851" s="2527"/>
      <c r="L851" s="307" t="s">
        <v>2411</v>
      </c>
      <c r="M851" s="937"/>
      <c r="N851" s="1112"/>
      <c r="O851" s="937"/>
      <c r="P851" s="937"/>
      <c r="Q851" s="1124"/>
      <c r="R851" s="937"/>
      <c r="S851" s="937"/>
      <c r="T851" s="1477"/>
      <c r="U851" s="1477"/>
      <c r="V851" s="1477"/>
      <c r="W851" s="1477"/>
      <c r="X851" s="1477"/>
      <c r="Y851" s="1477"/>
      <c r="Z851" s="1477"/>
      <c r="AA851" s="1477"/>
      <c r="AB851" s="1480"/>
      <c r="AC851" s="1480"/>
      <c r="AD851" s="1480"/>
      <c r="AE851" s="1480"/>
      <c r="AF851" s="904"/>
      <c r="AG851" s="904"/>
      <c r="AH851" s="904"/>
      <c r="AI851" s="904"/>
      <c r="AJ851" s="904"/>
      <c r="AK851" s="1465"/>
      <c r="AL851" s="1468"/>
      <c r="AM851" s="1468"/>
      <c r="AN851" s="1271"/>
      <c r="AO851" s="935"/>
      <c r="AP851" s="935"/>
      <c r="AQ851" s="935"/>
      <c r="AR851" s="935"/>
      <c r="AS851" s="935"/>
      <c r="AT851" s="935"/>
      <c r="AU851" s="935"/>
      <c r="AV851" s="935"/>
      <c r="AW851" s="935"/>
      <c r="AX851" s="935"/>
      <c r="AY851" s="935"/>
      <c r="AZ851" s="935"/>
      <c r="BA851" s="935"/>
      <c r="BB851" s="935"/>
      <c r="BC851" s="935"/>
      <c r="BD851" s="935"/>
      <c r="BE851" s="935"/>
      <c r="BF851" s="935"/>
      <c r="BG851" s="935"/>
      <c r="BH851" s="935"/>
      <c r="BI851" s="935"/>
      <c r="BJ851" s="935"/>
      <c r="BK851" s="1468"/>
      <c r="BL851" s="1462"/>
      <c r="BM851" s="935"/>
      <c r="BN851" s="1465"/>
      <c r="BO851" s="1468"/>
      <c r="BP851" s="935"/>
      <c r="BQ851" s="1471"/>
      <c r="BR851" s="1465"/>
      <c r="BS851" s="1462"/>
      <c r="BT851" s="1465"/>
      <c r="BU851" s="935"/>
      <c r="BV851" s="935"/>
      <c r="BW851" s="1474"/>
      <c r="BX851" s="1468"/>
      <c r="BY851" s="1462"/>
      <c r="BZ851" s="1462"/>
      <c r="CA851" s="1462"/>
      <c r="CB851" s="1465"/>
      <c r="CC851" s="1462"/>
      <c r="CD851" s="1462"/>
      <c r="CE851" s="1468"/>
      <c r="CF851" s="1468"/>
      <c r="CG851" s="1468"/>
      <c r="CH851" s="1468"/>
      <c r="CI851" s="1468"/>
      <c r="CJ851" s="1468"/>
      <c r="CK851" s="1468"/>
      <c r="CL851" s="1468"/>
      <c r="CM851" s="1468"/>
      <c r="CN851" s="1468"/>
      <c r="CO851" s="1468"/>
      <c r="CP851" s="1468"/>
      <c r="CQ851" s="1468"/>
      <c r="CR851" s="1468"/>
      <c r="CS851" s="1468"/>
      <c r="CT851" s="1468"/>
      <c r="CU851" s="1468"/>
      <c r="CV851" s="1468"/>
    </row>
    <row r="852" spans="1:100" ht="45">
      <c r="A852" s="960"/>
      <c r="B852" s="937"/>
      <c r="C852" s="937"/>
      <c r="D852" s="937"/>
      <c r="E852" s="937"/>
      <c r="F852" s="937"/>
      <c r="G852" s="937"/>
      <c r="H852" s="1101"/>
      <c r="I852" s="937"/>
      <c r="J852" s="2378"/>
      <c r="K852" s="2527"/>
      <c r="L852" s="307" t="s">
        <v>2412</v>
      </c>
      <c r="M852" s="937"/>
      <c r="N852" s="1112"/>
      <c r="O852" s="937"/>
      <c r="P852" s="937"/>
      <c r="Q852" s="1124"/>
      <c r="R852" s="937"/>
      <c r="S852" s="937"/>
      <c r="T852" s="1477"/>
      <c r="U852" s="1477"/>
      <c r="V852" s="1477"/>
      <c r="W852" s="1477"/>
      <c r="X852" s="1477"/>
      <c r="Y852" s="1477"/>
      <c r="Z852" s="1477"/>
      <c r="AA852" s="1477"/>
      <c r="AB852" s="1480"/>
      <c r="AC852" s="1480"/>
      <c r="AD852" s="1480"/>
      <c r="AE852" s="1480"/>
      <c r="AF852" s="904"/>
      <c r="AG852" s="904"/>
      <c r="AH852" s="904"/>
      <c r="AI852" s="904"/>
      <c r="AJ852" s="904"/>
      <c r="AK852" s="1465"/>
      <c r="AL852" s="1468"/>
      <c r="AM852" s="1468"/>
      <c r="AN852" s="1271"/>
      <c r="AO852" s="935"/>
      <c r="AP852" s="935"/>
      <c r="AQ852" s="935"/>
      <c r="AR852" s="935"/>
      <c r="AS852" s="935"/>
      <c r="AT852" s="935"/>
      <c r="AU852" s="935"/>
      <c r="AV852" s="935"/>
      <c r="AW852" s="935"/>
      <c r="AX852" s="935"/>
      <c r="AY852" s="935"/>
      <c r="AZ852" s="935"/>
      <c r="BA852" s="935"/>
      <c r="BB852" s="935"/>
      <c r="BC852" s="935"/>
      <c r="BD852" s="935"/>
      <c r="BE852" s="935"/>
      <c r="BF852" s="935"/>
      <c r="BG852" s="935"/>
      <c r="BH852" s="935"/>
      <c r="BI852" s="935"/>
      <c r="BJ852" s="935"/>
      <c r="BK852" s="1468"/>
      <c r="BL852" s="1462"/>
      <c r="BM852" s="935"/>
      <c r="BN852" s="1465"/>
      <c r="BO852" s="1468"/>
      <c r="BP852" s="935"/>
      <c r="BQ852" s="1471"/>
      <c r="BR852" s="1465"/>
      <c r="BS852" s="1462"/>
      <c r="BT852" s="1465"/>
      <c r="BU852" s="935"/>
      <c r="BV852" s="935"/>
      <c r="BW852" s="1474"/>
      <c r="BX852" s="1468"/>
      <c r="BY852" s="1462"/>
      <c r="BZ852" s="1462"/>
      <c r="CA852" s="1462"/>
      <c r="CB852" s="1465"/>
      <c r="CC852" s="1462"/>
      <c r="CD852" s="1462"/>
      <c r="CE852" s="1468"/>
      <c r="CF852" s="1468"/>
      <c r="CG852" s="1468"/>
      <c r="CH852" s="1468"/>
      <c r="CI852" s="1468"/>
      <c r="CJ852" s="1468"/>
      <c r="CK852" s="1468"/>
      <c r="CL852" s="1468"/>
      <c r="CM852" s="1468"/>
      <c r="CN852" s="1468"/>
      <c r="CO852" s="1468"/>
      <c r="CP852" s="1468"/>
      <c r="CQ852" s="1468"/>
      <c r="CR852" s="1468"/>
      <c r="CS852" s="1468"/>
      <c r="CT852" s="1468"/>
      <c r="CU852" s="1468"/>
      <c r="CV852" s="1468"/>
    </row>
    <row r="853" spans="1:100" ht="15">
      <c r="A853" s="960"/>
      <c r="B853" s="937"/>
      <c r="C853" s="937"/>
      <c r="D853" s="937"/>
      <c r="E853" s="937"/>
      <c r="F853" s="937"/>
      <c r="G853" s="937"/>
      <c r="H853" s="1101"/>
      <c r="I853" s="937"/>
      <c r="J853" s="2378"/>
      <c r="K853" s="2528"/>
      <c r="L853" s="307" t="s">
        <v>2413</v>
      </c>
      <c r="M853" s="937"/>
      <c r="N853" s="1113"/>
      <c r="O853" s="937"/>
      <c r="P853" s="937"/>
      <c r="Q853" s="1125"/>
      <c r="R853" s="937"/>
      <c r="S853" s="937"/>
      <c r="T853" s="1478"/>
      <c r="U853" s="1478"/>
      <c r="V853" s="1478"/>
      <c r="W853" s="1478"/>
      <c r="X853" s="1477"/>
      <c r="Y853" s="1478"/>
      <c r="Z853" s="1478"/>
      <c r="AA853" s="1478"/>
      <c r="AB853" s="1481"/>
      <c r="AC853" s="1481"/>
      <c r="AD853" s="1481"/>
      <c r="AE853" s="1480"/>
      <c r="AF853" s="920"/>
      <c r="AG853" s="920"/>
      <c r="AH853" s="920"/>
      <c r="AI853" s="920"/>
      <c r="AJ853" s="920"/>
      <c r="AK853" s="1465"/>
      <c r="AL853" s="1468"/>
      <c r="AM853" s="1468"/>
      <c r="AN853" s="1088"/>
      <c r="AO853" s="914"/>
      <c r="AP853" s="914"/>
      <c r="AQ853" s="914"/>
      <c r="AR853" s="914"/>
      <c r="AS853" s="914"/>
      <c r="AT853" s="914"/>
      <c r="AU853" s="914"/>
      <c r="AV853" s="914"/>
      <c r="AW853" s="914"/>
      <c r="AX853" s="914"/>
      <c r="AY853" s="914"/>
      <c r="AZ853" s="914"/>
      <c r="BA853" s="914"/>
      <c r="BB853" s="914"/>
      <c r="BC853" s="914"/>
      <c r="BD853" s="914"/>
      <c r="BE853" s="914"/>
      <c r="BF853" s="914"/>
      <c r="BG853" s="914"/>
      <c r="BH853" s="914"/>
      <c r="BI853" s="914"/>
      <c r="BJ853" s="914"/>
      <c r="BK853" s="1469"/>
      <c r="BL853" s="1463"/>
      <c r="BM853" s="914"/>
      <c r="BN853" s="1466"/>
      <c r="BO853" s="1469"/>
      <c r="BP853" s="914"/>
      <c r="BQ853" s="1472"/>
      <c r="BR853" s="1466"/>
      <c r="BS853" s="1463"/>
      <c r="BT853" s="1466"/>
      <c r="BU853" s="914"/>
      <c r="BV853" s="914"/>
      <c r="BW853" s="1475"/>
      <c r="BX853" s="1469"/>
      <c r="BY853" s="1463"/>
      <c r="BZ853" s="1463"/>
      <c r="CA853" s="1463"/>
      <c r="CB853" s="1466"/>
      <c r="CC853" s="1463"/>
      <c r="CD853" s="1463"/>
      <c r="CE853" s="1469"/>
      <c r="CF853" s="1469"/>
      <c r="CG853" s="1469"/>
      <c r="CH853" s="1469"/>
      <c r="CI853" s="1469"/>
      <c r="CJ853" s="1469"/>
      <c r="CK853" s="1469"/>
      <c r="CL853" s="1469"/>
      <c r="CM853" s="1469"/>
      <c r="CN853" s="1469"/>
      <c r="CO853" s="1469"/>
      <c r="CP853" s="1469"/>
      <c r="CQ853" s="1469"/>
      <c r="CR853" s="1469"/>
      <c r="CS853" s="1469"/>
      <c r="CT853" s="1469"/>
      <c r="CU853" s="1469"/>
      <c r="CV853" s="1469"/>
    </row>
    <row r="854" spans="1:100" ht="223.5">
      <c r="A854" s="89">
        <v>1</v>
      </c>
      <c r="B854" s="35" t="s">
        <v>440</v>
      </c>
      <c r="C854" s="311" t="s">
        <v>2414</v>
      </c>
      <c r="D854" s="35" t="s">
        <v>150</v>
      </c>
      <c r="E854" s="147">
        <v>1100</v>
      </c>
      <c r="F854" s="147">
        <v>1</v>
      </c>
      <c r="G854" s="132">
        <v>15</v>
      </c>
      <c r="H854" s="165" t="s">
        <v>2415</v>
      </c>
      <c r="I854" s="153" t="s">
        <v>443</v>
      </c>
      <c r="J854" s="2342" t="s">
        <v>444</v>
      </c>
      <c r="K854" s="2342" t="s">
        <v>445</v>
      </c>
      <c r="L854" s="299" t="s">
        <v>446</v>
      </c>
      <c r="M854" s="312" t="s">
        <v>152</v>
      </c>
      <c r="N854" s="313"/>
      <c r="O854" s="90" t="s">
        <v>447</v>
      </c>
      <c r="P854" s="131" t="s">
        <v>448</v>
      </c>
      <c r="Q854" s="310"/>
      <c r="R854" s="131" t="s">
        <v>157</v>
      </c>
      <c r="S854" s="310"/>
      <c r="T854" s="310"/>
      <c r="U854" s="310"/>
      <c r="V854" s="310"/>
      <c r="W854" s="310"/>
      <c r="X854" s="310"/>
      <c r="Y854" s="46"/>
      <c r="Z854" s="46"/>
      <c r="AA854" s="46"/>
      <c r="AB854" s="46"/>
      <c r="AC854" s="46"/>
      <c r="AD854" s="46"/>
      <c r="AE854" s="46"/>
      <c r="AF854" s="121" t="s">
        <v>450</v>
      </c>
      <c r="AG854" s="121" t="s">
        <v>451</v>
      </c>
      <c r="AH854" s="125" t="s">
        <v>1083</v>
      </c>
      <c r="AI854" s="125" t="s">
        <v>912</v>
      </c>
      <c r="AJ854" s="314" t="s">
        <v>450</v>
      </c>
      <c r="AK854" s="69"/>
      <c r="AL854" s="69"/>
      <c r="AM854" s="69"/>
      <c r="AN854" s="200" t="s">
        <v>2416</v>
      </c>
      <c r="AO854" s="121" t="s">
        <v>469</v>
      </c>
      <c r="AP854" s="315" t="s">
        <v>2417</v>
      </c>
      <c r="AQ854" s="121" t="s">
        <v>445</v>
      </c>
      <c r="AR854" s="121" t="s">
        <v>445</v>
      </c>
      <c r="AS854" s="121" t="s">
        <v>445</v>
      </c>
      <c r="AT854" s="121" t="s">
        <v>2418</v>
      </c>
      <c r="AU854" s="121" t="s">
        <v>445</v>
      </c>
      <c r="AV854" s="121" t="s">
        <v>445</v>
      </c>
      <c r="AW854" s="125" t="s">
        <v>457</v>
      </c>
      <c r="AX854" s="136" t="s">
        <v>2419</v>
      </c>
      <c r="AY854" s="136" t="s">
        <v>2419</v>
      </c>
      <c r="AZ854" s="136" t="s">
        <v>445</v>
      </c>
      <c r="BA854" s="316" t="s">
        <v>2420</v>
      </c>
      <c r="BB854" s="136" t="s">
        <v>2419</v>
      </c>
      <c r="BC854" s="136" t="s">
        <v>2419</v>
      </c>
      <c r="BD854" s="136" t="s">
        <v>457</v>
      </c>
      <c r="BE854" s="136" t="s">
        <v>445</v>
      </c>
      <c r="BF854" s="136" t="s">
        <v>2419</v>
      </c>
      <c r="BG854" s="136" t="s">
        <v>2419</v>
      </c>
      <c r="BH854" s="110" t="s">
        <v>153</v>
      </c>
      <c r="BI854" s="110" t="s">
        <v>153</v>
      </c>
      <c r="BJ854" s="110" t="s">
        <v>197</v>
      </c>
      <c r="BK854" s="37"/>
      <c r="BL854" s="37"/>
      <c r="BM854" s="317" t="s">
        <v>450</v>
      </c>
      <c r="BN854" s="37"/>
      <c r="BO854" s="37"/>
      <c r="BP854" s="89" t="s">
        <v>445</v>
      </c>
      <c r="BQ854" s="37"/>
      <c r="BR854" s="37"/>
      <c r="BS854" s="37"/>
      <c r="BT854" s="37"/>
      <c r="BU854" s="121" t="s">
        <v>2421</v>
      </c>
      <c r="BV854" s="121" t="s">
        <v>2422</v>
      </c>
      <c r="BW854" s="121" t="s">
        <v>457</v>
      </c>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row>
    <row r="855" spans="1:100" ht="45">
      <c r="A855" s="890">
        <v>2</v>
      </c>
      <c r="B855" s="884" t="s">
        <v>440</v>
      </c>
      <c r="C855" s="1457" t="s">
        <v>2414</v>
      </c>
      <c r="D855" s="884" t="s">
        <v>150</v>
      </c>
      <c r="E855" s="1036">
        <v>1100</v>
      </c>
      <c r="F855" s="1036">
        <v>46</v>
      </c>
      <c r="G855" s="1232">
        <v>21</v>
      </c>
      <c r="H855" s="1037" t="s">
        <v>2415</v>
      </c>
      <c r="I855" s="1036" t="s">
        <v>1487</v>
      </c>
      <c r="J855" s="2340" t="s">
        <v>1488</v>
      </c>
      <c r="K855" s="2343" t="s">
        <v>445</v>
      </c>
      <c r="L855" s="319" t="s">
        <v>2423</v>
      </c>
      <c r="M855" s="895" t="s">
        <v>152</v>
      </c>
      <c r="N855" s="895"/>
      <c r="O855" s="890" t="s">
        <v>447</v>
      </c>
      <c r="P855" s="898" t="s">
        <v>1585</v>
      </c>
      <c r="Q855" s="898" t="s">
        <v>758</v>
      </c>
      <c r="R855" s="898" t="s">
        <v>157</v>
      </c>
      <c r="S855" s="895"/>
      <c r="T855" s="895"/>
      <c r="U855" s="895"/>
      <c r="V855" s="895"/>
      <c r="W855" s="895"/>
      <c r="X855" s="895"/>
      <c r="Y855" s="924"/>
      <c r="Z855" s="899"/>
      <c r="AA855" s="899"/>
      <c r="AB855" s="899"/>
      <c r="AC855" s="899"/>
      <c r="AD855" s="899"/>
      <c r="AE855" s="899"/>
      <c r="AF855" s="1356" t="s">
        <v>450</v>
      </c>
      <c r="AG855" s="920" t="s">
        <v>2424</v>
      </c>
      <c r="AH855" s="920" t="s">
        <v>452</v>
      </c>
      <c r="AI855" s="920" t="s">
        <v>452</v>
      </c>
      <c r="AJ855" s="920" t="s">
        <v>450</v>
      </c>
      <c r="AK855" s="899"/>
      <c r="AL855" s="899"/>
      <c r="AM855" s="899"/>
      <c r="AN855" s="1458" t="s">
        <v>2425</v>
      </c>
      <c r="AO855" s="1141" t="s">
        <v>2426</v>
      </c>
      <c r="AP855" s="920" t="s">
        <v>947</v>
      </c>
      <c r="AQ855" s="1299" t="s">
        <v>445</v>
      </c>
      <c r="AR855" s="1299" t="s">
        <v>445</v>
      </c>
      <c r="AS855" s="1299" t="s">
        <v>445</v>
      </c>
      <c r="AT855" s="920" t="s">
        <v>2427</v>
      </c>
      <c r="AU855" s="1299" t="s">
        <v>445</v>
      </c>
      <c r="AV855" s="1299" t="s">
        <v>445</v>
      </c>
      <c r="AW855" s="1299" t="s">
        <v>445</v>
      </c>
      <c r="AX855" s="963" t="s">
        <v>2419</v>
      </c>
      <c r="AY855" s="963" t="s">
        <v>2419</v>
      </c>
      <c r="AZ855" s="1299" t="s">
        <v>445</v>
      </c>
      <c r="BA855" s="1299" t="s">
        <v>445</v>
      </c>
      <c r="BB855" s="963" t="s">
        <v>2419</v>
      </c>
      <c r="BC855" s="963" t="s">
        <v>2419</v>
      </c>
      <c r="BD855" s="1299" t="s">
        <v>445</v>
      </c>
      <c r="BE855" s="1299" t="s">
        <v>445</v>
      </c>
      <c r="BF855" s="1299" t="s">
        <v>445</v>
      </c>
      <c r="BG855" s="1299" t="s">
        <v>445</v>
      </c>
      <c r="BH855" s="1384" t="s">
        <v>158</v>
      </c>
      <c r="BI855" s="1301" t="s">
        <v>153</v>
      </c>
      <c r="BJ855" s="1301" t="s">
        <v>197</v>
      </c>
      <c r="BK855" s="899"/>
      <c r="BL855" s="899"/>
      <c r="BM855" s="1456" t="s">
        <v>450</v>
      </c>
      <c r="BN855" s="899"/>
      <c r="BO855" s="899"/>
      <c r="BP855" s="888" t="s">
        <v>445</v>
      </c>
      <c r="BQ855" s="899"/>
      <c r="BR855" s="899"/>
      <c r="BS855" s="899"/>
      <c r="BT855" s="899"/>
      <c r="BU855" s="1356" t="s">
        <v>2421</v>
      </c>
      <c r="BV855" s="920" t="s">
        <v>2428</v>
      </c>
      <c r="BW855" s="1183" t="s">
        <v>2429</v>
      </c>
      <c r="BX855" s="899"/>
      <c r="BY855" s="899"/>
      <c r="BZ855" s="888" t="s">
        <v>450</v>
      </c>
      <c r="CA855" s="899" t="s">
        <v>2430</v>
      </c>
      <c r="CB855" s="899"/>
      <c r="CC855" s="899"/>
      <c r="CD855" s="888" t="s">
        <v>450</v>
      </c>
      <c r="CE855" s="899"/>
      <c r="CF855" s="899"/>
      <c r="CG855" s="899"/>
      <c r="CH855" s="899"/>
      <c r="CI855" s="899"/>
      <c r="CJ855" s="899"/>
      <c r="CK855" s="1356" t="s">
        <v>2421</v>
      </c>
      <c r="CL855" s="920" t="s">
        <v>2428</v>
      </c>
      <c r="CM855" s="963" t="s">
        <v>2419</v>
      </c>
      <c r="CN855" s="963" t="s">
        <v>2419</v>
      </c>
      <c r="CO855" s="1299" t="s">
        <v>445</v>
      </c>
      <c r="CP855" s="1299" t="s">
        <v>445</v>
      </c>
      <c r="CQ855" s="963" t="s">
        <v>2419</v>
      </c>
      <c r="CR855" s="963" t="s">
        <v>2419</v>
      </c>
      <c r="CS855" s="1299" t="s">
        <v>445</v>
      </c>
      <c r="CT855" s="1299" t="s">
        <v>445</v>
      </c>
      <c r="CU855" s="1299" t="s">
        <v>445</v>
      </c>
      <c r="CV855" s="1299" t="s">
        <v>445</v>
      </c>
    </row>
    <row r="856" spans="1:100" ht="15">
      <c r="A856" s="890"/>
      <c r="B856" s="884"/>
      <c r="C856" s="1457"/>
      <c r="D856" s="884"/>
      <c r="E856" s="1036"/>
      <c r="F856" s="1036"/>
      <c r="G856" s="1232"/>
      <c r="H856" s="1037"/>
      <c r="I856" s="1036"/>
      <c r="J856" s="2340"/>
      <c r="K856" s="2430"/>
      <c r="L856" s="236" t="s">
        <v>2431</v>
      </c>
      <c r="M856" s="895"/>
      <c r="N856" s="895"/>
      <c r="O856" s="890"/>
      <c r="P856" s="898"/>
      <c r="Q856" s="898"/>
      <c r="R856" s="898"/>
      <c r="S856" s="895"/>
      <c r="T856" s="895"/>
      <c r="U856" s="895"/>
      <c r="V856" s="895"/>
      <c r="W856" s="895"/>
      <c r="X856" s="895"/>
      <c r="Y856" s="925"/>
      <c r="Z856" s="903"/>
      <c r="AA856" s="903"/>
      <c r="AB856" s="903"/>
      <c r="AC856" s="903"/>
      <c r="AD856" s="903"/>
      <c r="AE856" s="903"/>
      <c r="AF856" s="1357"/>
      <c r="AG856" s="935"/>
      <c r="AH856" s="935"/>
      <c r="AI856" s="935"/>
      <c r="AJ856" s="935"/>
      <c r="AK856" s="903"/>
      <c r="AL856" s="903"/>
      <c r="AM856" s="903"/>
      <c r="AN856" s="1459"/>
      <c r="AO856" s="1130"/>
      <c r="AP856" s="935"/>
      <c r="AQ856" s="1455"/>
      <c r="AR856" s="1455"/>
      <c r="AS856" s="1455"/>
      <c r="AT856" s="935"/>
      <c r="AU856" s="1455"/>
      <c r="AV856" s="1455"/>
      <c r="AW856" s="1300"/>
      <c r="AX856" s="1098"/>
      <c r="AY856" s="1098"/>
      <c r="AZ856" s="1300"/>
      <c r="BA856" s="1300"/>
      <c r="BB856" s="1098"/>
      <c r="BC856" s="1098"/>
      <c r="BD856" s="1300"/>
      <c r="BE856" s="1300"/>
      <c r="BF856" s="1300"/>
      <c r="BG856" s="1300"/>
      <c r="BH856" s="1386"/>
      <c r="BI856" s="1302"/>
      <c r="BJ856" s="1321"/>
      <c r="BK856" s="903"/>
      <c r="BL856" s="903"/>
      <c r="BM856" s="1269"/>
      <c r="BN856" s="903"/>
      <c r="BO856" s="903"/>
      <c r="BP856" s="889"/>
      <c r="BQ856" s="903"/>
      <c r="BR856" s="903"/>
      <c r="BS856" s="903"/>
      <c r="BT856" s="903"/>
      <c r="BU856" s="1357"/>
      <c r="BV856" s="935"/>
      <c r="BW856" s="1184"/>
      <c r="BX856" s="900"/>
      <c r="BY856" s="900"/>
      <c r="BZ856" s="911"/>
      <c r="CA856" s="900"/>
      <c r="CB856" s="900"/>
      <c r="CC856" s="900"/>
      <c r="CD856" s="911"/>
      <c r="CE856" s="900"/>
      <c r="CF856" s="900"/>
      <c r="CG856" s="900"/>
      <c r="CH856" s="900"/>
      <c r="CI856" s="900"/>
      <c r="CJ856" s="900"/>
      <c r="CK856" s="1358"/>
      <c r="CL856" s="914"/>
      <c r="CM856" s="1098"/>
      <c r="CN856" s="1098"/>
      <c r="CO856" s="1300"/>
      <c r="CP856" s="1300"/>
      <c r="CQ856" s="1098"/>
      <c r="CR856" s="1098"/>
      <c r="CS856" s="1300"/>
      <c r="CT856" s="1300"/>
      <c r="CU856" s="1300"/>
      <c r="CV856" s="1300"/>
    </row>
    <row r="857" spans="1:100" ht="208.5">
      <c r="A857" s="89">
        <v>3</v>
      </c>
      <c r="B857" s="35" t="s">
        <v>440</v>
      </c>
      <c r="C857" s="318" t="s">
        <v>2414</v>
      </c>
      <c r="D857" s="35" t="s">
        <v>150</v>
      </c>
      <c r="E857" s="147">
        <v>1100</v>
      </c>
      <c r="F857" s="147">
        <v>46</v>
      </c>
      <c r="G857" s="132">
        <v>108</v>
      </c>
      <c r="H857" s="241" t="s">
        <v>2432</v>
      </c>
      <c r="I857" s="209" t="s">
        <v>1487</v>
      </c>
      <c r="J857" s="2410" t="s">
        <v>2433</v>
      </c>
      <c r="K857" s="2410" t="s">
        <v>445</v>
      </c>
      <c r="L857" s="321" t="s">
        <v>2387</v>
      </c>
      <c r="M857" s="322" t="s">
        <v>152</v>
      </c>
      <c r="N857" s="323"/>
      <c r="O857" s="324" t="s">
        <v>447</v>
      </c>
      <c r="P857" s="325"/>
      <c r="Q857" s="325"/>
      <c r="R857" s="97" t="s">
        <v>157</v>
      </c>
      <c r="S857" s="325"/>
      <c r="T857" s="325"/>
      <c r="U857" s="325"/>
      <c r="V857" s="325"/>
      <c r="W857" s="325"/>
      <c r="X857" s="325"/>
      <c r="Y857" s="46"/>
      <c r="Z857" s="46"/>
      <c r="AA857" s="46"/>
      <c r="AB857" s="46"/>
      <c r="AC857" s="46"/>
      <c r="AD857" s="46"/>
      <c r="AE857" s="46"/>
      <c r="AF857" s="132" t="s">
        <v>450</v>
      </c>
      <c r="AG857" s="132" t="s">
        <v>2434</v>
      </c>
      <c r="AH857" s="132" t="s">
        <v>452</v>
      </c>
      <c r="AI857" s="132" t="s">
        <v>452</v>
      </c>
      <c r="AJ857" s="132" t="s">
        <v>450</v>
      </c>
      <c r="AK857" s="37"/>
      <c r="AL857" s="37"/>
      <c r="AM857" s="37"/>
      <c r="AN857" s="236" t="s">
        <v>2425</v>
      </c>
      <c r="AO857" s="147" t="s">
        <v>2435</v>
      </c>
      <c r="AP857" s="101" t="s">
        <v>2436</v>
      </c>
      <c r="AQ857" s="221" t="s">
        <v>445</v>
      </c>
      <c r="AR857" s="221" t="s">
        <v>445</v>
      </c>
      <c r="AS857" s="221" t="s">
        <v>445</v>
      </c>
      <c r="AT857" s="132" t="s">
        <v>2437</v>
      </c>
      <c r="AU857" s="221" t="s">
        <v>445</v>
      </c>
      <c r="AV857" s="221" t="s">
        <v>445</v>
      </c>
      <c r="AW857" s="120" t="s">
        <v>445</v>
      </c>
      <c r="AX857" s="136" t="s">
        <v>2419</v>
      </c>
      <c r="AY857" s="136" t="s">
        <v>2419</v>
      </c>
      <c r="AZ857" s="136" t="s">
        <v>445</v>
      </c>
      <c r="BA857" s="136" t="s">
        <v>445</v>
      </c>
      <c r="BB857" s="136" t="s">
        <v>2419</v>
      </c>
      <c r="BC857" s="136" t="s">
        <v>2419</v>
      </c>
      <c r="BD857" s="136" t="s">
        <v>457</v>
      </c>
      <c r="BE857" s="136" t="s">
        <v>445</v>
      </c>
      <c r="BF857" s="136" t="s">
        <v>445</v>
      </c>
      <c r="BG857" s="136" t="s">
        <v>445</v>
      </c>
      <c r="BH857" s="88" t="s">
        <v>158</v>
      </c>
      <c r="BI857" s="87" t="s">
        <v>153</v>
      </c>
      <c r="BJ857" s="88" t="s">
        <v>197</v>
      </c>
      <c r="BK857" s="89"/>
      <c r="BL857" s="89"/>
      <c r="BM857" s="132" t="s">
        <v>450</v>
      </c>
      <c r="BN857" s="89"/>
      <c r="BO857" s="89"/>
      <c r="BP857" s="89" t="s">
        <v>445</v>
      </c>
      <c r="BQ857" s="89"/>
      <c r="BR857" s="89"/>
      <c r="BS857" s="89"/>
      <c r="BT857" s="89"/>
      <c r="BU857" s="132" t="s">
        <v>2421</v>
      </c>
      <c r="BV857" s="132" t="s">
        <v>2428</v>
      </c>
      <c r="BW857" s="132" t="s">
        <v>1796</v>
      </c>
      <c r="BX857" s="326"/>
      <c r="BY857" s="69"/>
      <c r="BZ857" s="90" t="s">
        <v>450</v>
      </c>
      <c r="CA857" s="69"/>
      <c r="CB857" s="69"/>
      <c r="CC857" s="69"/>
      <c r="CD857" s="90" t="s">
        <v>450</v>
      </c>
      <c r="CE857" s="69"/>
      <c r="CF857" s="69"/>
      <c r="CG857" s="69"/>
      <c r="CH857" s="69"/>
      <c r="CI857" s="69"/>
      <c r="CJ857" s="69"/>
      <c r="CK857" s="69"/>
      <c r="CL857" s="69"/>
      <c r="CM857" s="136" t="s">
        <v>2419</v>
      </c>
      <c r="CN857" s="136" t="s">
        <v>2419</v>
      </c>
      <c r="CO857" s="136" t="s">
        <v>445</v>
      </c>
      <c r="CP857" s="136" t="s">
        <v>445</v>
      </c>
      <c r="CQ857" s="136" t="s">
        <v>2419</v>
      </c>
      <c r="CR857" s="136" t="s">
        <v>2419</v>
      </c>
      <c r="CS857" s="136" t="s">
        <v>457</v>
      </c>
      <c r="CT857" s="136" t="s">
        <v>445</v>
      </c>
      <c r="CU857" s="136" t="s">
        <v>445</v>
      </c>
      <c r="CV857" s="136" t="s">
        <v>445</v>
      </c>
    </row>
    <row r="858" spans="1:100" ht="15">
      <c r="A858" s="890">
        <v>4</v>
      </c>
      <c r="B858" s="884" t="s">
        <v>440</v>
      </c>
      <c r="C858" s="937" t="s">
        <v>2414</v>
      </c>
      <c r="D858" s="884" t="s">
        <v>150</v>
      </c>
      <c r="E858" s="1056">
        <v>1100</v>
      </c>
      <c r="F858" s="1056">
        <v>123</v>
      </c>
      <c r="G858" s="1056">
        <v>0</v>
      </c>
      <c r="H858" s="1048" t="s">
        <v>2438</v>
      </c>
      <c r="I858" s="923" t="s">
        <v>2439</v>
      </c>
      <c r="J858" s="2340" t="s">
        <v>457</v>
      </c>
      <c r="K858" s="2340" t="s">
        <v>457</v>
      </c>
      <c r="L858" s="236" t="s">
        <v>2440</v>
      </c>
      <c r="M858" s="924" t="s">
        <v>152</v>
      </c>
      <c r="N858" s="899"/>
      <c r="O858" s="888" t="s">
        <v>447</v>
      </c>
      <c r="P858" s="901" t="s">
        <v>1769</v>
      </c>
      <c r="Q858" s="901" t="s">
        <v>758</v>
      </c>
      <c r="R858" s="901" t="s">
        <v>157</v>
      </c>
      <c r="S858" s="901"/>
      <c r="T858" s="901"/>
      <c r="U858" s="901"/>
      <c r="V858" s="901"/>
      <c r="W858" s="901"/>
      <c r="X858" s="901"/>
      <c r="Y858" s="901"/>
      <c r="Z858" s="901"/>
      <c r="AA858" s="901"/>
      <c r="AB858" s="901"/>
      <c r="AC858" s="901"/>
      <c r="AD858" s="901"/>
      <c r="AE858" s="901"/>
      <c r="AF858" s="921" t="s">
        <v>1535</v>
      </c>
      <c r="AG858" s="921" t="s">
        <v>451</v>
      </c>
      <c r="AH858" s="921" t="s">
        <v>452</v>
      </c>
      <c r="AI858" s="921" t="s">
        <v>585</v>
      </c>
      <c r="AJ858" s="901"/>
      <c r="AK858" s="901"/>
      <c r="AL858" s="901"/>
      <c r="AM858" s="948" t="s">
        <v>450</v>
      </c>
      <c r="AN858" s="944" t="s">
        <v>2441</v>
      </c>
      <c r="AO858" s="921" t="s">
        <v>1796</v>
      </c>
      <c r="AP858" s="1227" t="s">
        <v>2442</v>
      </c>
      <c r="AQ858" s="948" t="s">
        <v>445</v>
      </c>
      <c r="AR858" s="948" t="s">
        <v>445</v>
      </c>
      <c r="AS858" s="948" t="s">
        <v>445</v>
      </c>
      <c r="AT858" s="948" t="s">
        <v>2443</v>
      </c>
      <c r="AU858" s="948" t="s">
        <v>445</v>
      </c>
      <c r="AV858" s="921" t="s">
        <v>445</v>
      </c>
      <c r="AW858" s="921" t="s">
        <v>457</v>
      </c>
      <c r="AX858" s="892" t="s">
        <v>2419</v>
      </c>
      <c r="AY858" s="963" t="s">
        <v>2419</v>
      </c>
      <c r="AZ858" s="892" t="s">
        <v>445</v>
      </c>
      <c r="BA858" s="1454" t="s">
        <v>445</v>
      </c>
      <c r="BB858" s="963" t="s">
        <v>2419</v>
      </c>
      <c r="BC858" s="963" t="s">
        <v>2419</v>
      </c>
      <c r="BD858" s="963" t="s">
        <v>445</v>
      </c>
      <c r="BE858" s="892" t="s">
        <v>445</v>
      </c>
      <c r="BF858" s="921" t="s">
        <v>457</v>
      </c>
      <c r="BG858" s="921" t="s">
        <v>457</v>
      </c>
      <c r="BH858" s="1384" t="s">
        <v>153</v>
      </c>
      <c r="BI858" s="1301" t="s">
        <v>153</v>
      </c>
      <c r="BJ858" s="1301" t="s">
        <v>197</v>
      </c>
      <c r="BK858" s="905"/>
      <c r="BL858" s="1448"/>
      <c r="BM858" s="921" t="s">
        <v>450</v>
      </c>
      <c r="BN858" s="1448"/>
      <c r="BO858" s="1448"/>
      <c r="BP858" s="1347" t="s">
        <v>445</v>
      </c>
      <c r="BQ858" s="1448"/>
      <c r="BR858" s="1448"/>
      <c r="BS858" s="1448"/>
      <c r="BT858" s="1448"/>
      <c r="BU858" s="939" t="s">
        <v>2421</v>
      </c>
      <c r="BV858" s="941" t="s">
        <v>2422</v>
      </c>
      <c r="BW858" s="921" t="s">
        <v>1796</v>
      </c>
      <c r="BX858" s="1448"/>
      <c r="BY858" s="1448"/>
      <c r="BZ858" s="1347" t="s">
        <v>450</v>
      </c>
      <c r="CA858" s="1448"/>
      <c r="CB858" s="1448"/>
      <c r="CC858" s="1448"/>
      <c r="CD858" s="1448"/>
      <c r="CE858" s="1448"/>
      <c r="CF858" s="1448"/>
      <c r="CG858" s="1448"/>
      <c r="CH858" s="1448"/>
      <c r="CI858" s="1448"/>
      <c r="CJ858" s="1448"/>
      <c r="CK858" s="939" t="s">
        <v>2421</v>
      </c>
      <c r="CL858" s="941" t="s">
        <v>2422</v>
      </c>
      <c r="CM858" s="892" t="s">
        <v>2419</v>
      </c>
      <c r="CN858" s="963" t="s">
        <v>2419</v>
      </c>
      <c r="CO858" s="892" t="s">
        <v>445</v>
      </c>
      <c r="CP858" s="1454" t="s">
        <v>445</v>
      </c>
      <c r="CQ858" s="963" t="s">
        <v>2419</v>
      </c>
      <c r="CR858" s="963" t="s">
        <v>2419</v>
      </c>
      <c r="CS858" s="963" t="s">
        <v>445</v>
      </c>
      <c r="CT858" s="892" t="s">
        <v>445</v>
      </c>
      <c r="CU858" s="921" t="s">
        <v>457</v>
      </c>
      <c r="CV858" s="921" t="s">
        <v>457</v>
      </c>
    </row>
    <row r="859" spans="1:100" ht="15">
      <c r="A859" s="890"/>
      <c r="B859" s="884"/>
      <c r="C859" s="937"/>
      <c r="D859" s="884"/>
      <c r="E859" s="1056"/>
      <c r="F859" s="1056"/>
      <c r="G859" s="1056"/>
      <c r="H859" s="1048"/>
      <c r="I859" s="923"/>
      <c r="J859" s="2340"/>
      <c r="K859" s="2340"/>
      <c r="L859" s="236" t="s">
        <v>2444</v>
      </c>
      <c r="M859" s="925"/>
      <c r="N859" s="903"/>
      <c r="O859" s="889"/>
      <c r="P859" s="902"/>
      <c r="Q859" s="902"/>
      <c r="R859" s="902"/>
      <c r="S859" s="902"/>
      <c r="T859" s="902"/>
      <c r="U859" s="902"/>
      <c r="V859" s="902"/>
      <c r="W859" s="902"/>
      <c r="X859" s="902"/>
      <c r="Y859" s="902"/>
      <c r="Z859" s="902"/>
      <c r="AA859" s="902"/>
      <c r="AB859" s="902"/>
      <c r="AC859" s="902"/>
      <c r="AD859" s="902"/>
      <c r="AE859" s="902"/>
      <c r="AF859" s="921"/>
      <c r="AG859" s="921"/>
      <c r="AH859" s="921"/>
      <c r="AI859" s="921"/>
      <c r="AJ859" s="902"/>
      <c r="AK859" s="902"/>
      <c r="AL859" s="902"/>
      <c r="AM859" s="948"/>
      <c r="AN859" s="944"/>
      <c r="AO859" s="921"/>
      <c r="AP859" s="948"/>
      <c r="AQ859" s="948"/>
      <c r="AR859" s="948"/>
      <c r="AS859" s="948"/>
      <c r="AT859" s="948"/>
      <c r="AU859" s="948"/>
      <c r="AV859" s="921"/>
      <c r="AW859" s="921"/>
      <c r="AX859" s="892"/>
      <c r="AY859" s="966"/>
      <c r="AZ859" s="892"/>
      <c r="BA859" s="1454"/>
      <c r="BB859" s="966"/>
      <c r="BC859" s="966"/>
      <c r="BD859" s="966"/>
      <c r="BE859" s="892"/>
      <c r="BF859" s="921"/>
      <c r="BG859" s="921"/>
      <c r="BH859" s="1385"/>
      <c r="BI859" s="1321"/>
      <c r="BJ859" s="1321"/>
      <c r="BK859" s="936"/>
      <c r="BL859" s="1452"/>
      <c r="BM859" s="921"/>
      <c r="BN859" s="1452"/>
      <c r="BO859" s="1452"/>
      <c r="BP859" s="1453"/>
      <c r="BQ859" s="1452"/>
      <c r="BR859" s="1452"/>
      <c r="BS859" s="1452"/>
      <c r="BT859" s="1452"/>
      <c r="BU859" s="1256"/>
      <c r="BV859" s="1275"/>
      <c r="BW859" s="921"/>
      <c r="BX859" s="1452"/>
      <c r="BY859" s="1452"/>
      <c r="BZ859" s="1453"/>
      <c r="CA859" s="1452"/>
      <c r="CB859" s="1452"/>
      <c r="CC859" s="1452"/>
      <c r="CD859" s="1452"/>
      <c r="CE859" s="1452"/>
      <c r="CF859" s="1452"/>
      <c r="CG859" s="1452"/>
      <c r="CH859" s="1452"/>
      <c r="CI859" s="1452"/>
      <c r="CJ859" s="1452"/>
      <c r="CK859" s="1256"/>
      <c r="CL859" s="1275"/>
      <c r="CM859" s="892"/>
      <c r="CN859" s="966"/>
      <c r="CO859" s="892"/>
      <c r="CP859" s="1454"/>
      <c r="CQ859" s="966"/>
      <c r="CR859" s="966"/>
      <c r="CS859" s="966"/>
      <c r="CT859" s="892"/>
      <c r="CU859" s="921"/>
      <c r="CV859" s="921"/>
    </row>
    <row r="860" spans="1:100" ht="30">
      <c r="A860" s="890"/>
      <c r="B860" s="884"/>
      <c r="C860" s="937"/>
      <c r="D860" s="884"/>
      <c r="E860" s="1056"/>
      <c r="F860" s="1056"/>
      <c r="G860" s="1056"/>
      <c r="H860" s="1048"/>
      <c r="I860" s="923"/>
      <c r="J860" s="2340"/>
      <c r="K860" s="2340"/>
      <c r="L860" s="236" t="s">
        <v>2445</v>
      </c>
      <c r="M860" s="925"/>
      <c r="N860" s="903"/>
      <c r="O860" s="889"/>
      <c r="P860" s="902"/>
      <c r="Q860" s="902"/>
      <c r="R860" s="902"/>
      <c r="S860" s="902"/>
      <c r="T860" s="902"/>
      <c r="U860" s="902"/>
      <c r="V860" s="902"/>
      <c r="W860" s="902"/>
      <c r="X860" s="902"/>
      <c r="Y860" s="902"/>
      <c r="Z860" s="902"/>
      <c r="AA860" s="902"/>
      <c r="AB860" s="902"/>
      <c r="AC860" s="902"/>
      <c r="AD860" s="902"/>
      <c r="AE860" s="902"/>
      <c r="AF860" s="921"/>
      <c r="AG860" s="921"/>
      <c r="AH860" s="921"/>
      <c r="AI860" s="921"/>
      <c r="AJ860" s="902"/>
      <c r="AK860" s="902"/>
      <c r="AL860" s="902"/>
      <c r="AM860" s="948"/>
      <c r="AN860" s="944"/>
      <c r="AO860" s="921"/>
      <c r="AP860" s="948"/>
      <c r="AQ860" s="948"/>
      <c r="AR860" s="948"/>
      <c r="AS860" s="948"/>
      <c r="AT860" s="948"/>
      <c r="AU860" s="948"/>
      <c r="AV860" s="921"/>
      <c r="AW860" s="921"/>
      <c r="AX860" s="892"/>
      <c r="AY860" s="966"/>
      <c r="AZ860" s="892"/>
      <c r="BA860" s="1454"/>
      <c r="BB860" s="966"/>
      <c r="BC860" s="966"/>
      <c r="BD860" s="966"/>
      <c r="BE860" s="892"/>
      <c r="BF860" s="921"/>
      <c r="BG860" s="921"/>
      <c r="BH860" s="1385"/>
      <c r="BI860" s="1321"/>
      <c r="BJ860" s="1321"/>
      <c r="BK860" s="936"/>
      <c r="BL860" s="1452"/>
      <c r="BM860" s="921"/>
      <c r="BN860" s="1452"/>
      <c r="BO860" s="1452"/>
      <c r="BP860" s="1453"/>
      <c r="BQ860" s="1452"/>
      <c r="BR860" s="1452"/>
      <c r="BS860" s="1452"/>
      <c r="BT860" s="1452"/>
      <c r="BU860" s="1256"/>
      <c r="BV860" s="1275"/>
      <c r="BW860" s="921"/>
      <c r="BX860" s="1452"/>
      <c r="BY860" s="1452"/>
      <c r="BZ860" s="1453"/>
      <c r="CA860" s="1452"/>
      <c r="CB860" s="1452"/>
      <c r="CC860" s="1452"/>
      <c r="CD860" s="1452"/>
      <c r="CE860" s="1452"/>
      <c r="CF860" s="1452"/>
      <c r="CG860" s="1452"/>
      <c r="CH860" s="1452"/>
      <c r="CI860" s="1452"/>
      <c r="CJ860" s="1452"/>
      <c r="CK860" s="1256"/>
      <c r="CL860" s="1275"/>
      <c r="CM860" s="892"/>
      <c r="CN860" s="966"/>
      <c r="CO860" s="892"/>
      <c r="CP860" s="1454"/>
      <c r="CQ860" s="966"/>
      <c r="CR860" s="966"/>
      <c r="CS860" s="966"/>
      <c r="CT860" s="892"/>
      <c r="CU860" s="921"/>
      <c r="CV860" s="921"/>
    </row>
    <row r="861" spans="1:100" ht="15">
      <c r="A861" s="890"/>
      <c r="B861" s="884"/>
      <c r="C861" s="937"/>
      <c r="D861" s="884"/>
      <c r="E861" s="1056"/>
      <c r="F861" s="1056"/>
      <c r="G861" s="1056"/>
      <c r="H861" s="1048"/>
      <c r="I861" s="923"/>
      <c r="J861" s="2340"/>
      <c r="K861" s="2340"/>
      <c r="L861" s="236" t="s">
        <v>2446</v>
      </c>
      <c r="M861" s="925"/>
      <c r="N861" s="903"/>
      <c r="O861" s="889"/>
      <c r="P861" s="902"/>
      <c r="Q861" s="902"/>
      <c r="R861" s="902"/>
      <c r="S861" s="902"/>
      <c r="T861" s="902"/>
      <c r="U861" s="902"/>
      <c r="V861" s="902"/>
      <c r="W861" s="902"/>
      <c r="X861" s="902"/>
      <c r="Y861" s="902"/>
      <c r="Z861" s="902"/>
      <c r="AA861" s="902"/>
      <c r="AB861" s="902"/>
      <c r="AC861" s="902"/>
      <c r="AD861" s="902"/>
      <c r="AE861" s="902"/>
      <c r="AF861" s="921"/>
      <c r="AG861" s="921"/>
      <c r="AH861" s="921"/>
      <c r="AI861" s="921"/>
      <c r="AJ861" s="902"/>
      <c r="AK861" s="902"/>
      <c r="AL861" s="902"/>
      <c r="AM861" s="948"/>
      <c r="AN861" s="944"/>
      <c r="AO861" s="921"/>
      <c r="AP861" s="948"/>
      <c r="AQ861" s="948"/>
      <c r="AR861" s="948"/>
      <c r="AS861" s="948"/>
      <c r="AT861" s="948"/>
      <c r="AU861" s="948"/>
      <c r="AV861" s="921"/>
      <c r="AW861" s="921"/>
      <c r="AX861" s="892"/>
      <c r="AY861" s="966"/>
      <c r="AZ861" s="892"/>
      <c r="BA861" s="1454"/>
      <c r="BB861" s="966"/>
      <c r="BC861" s="966"/>
      <c r="BD861" s="966"/>
      <c r="BE861" s="892"/>
      <c r="BF861" s="921"/>
      <c r="BG861" s="921"/>
      <c r="BH861" s="1385"/>
      <c r="BI861" s="1321"/>
      <c r="BJ861" s="1321"/>
      <c r="BK861" s="936"/>
      <c r="BL861" s="1452"/>
      <c r="BM861" s="921"/>
      <c r="BN861" s="1452"/>
      <c r="BO861" s="1452"/>
      <c r="BP861" s="1453"/>
      <c r="BQ861" s="1452"/>
      <c r="BR861" s="1452"/>
      <c r="BS861" s="1452"/>
      <c r="BT861" s="1452"/>
      <c r="BU861" s="1256"/>
      <c r="BV861" s="1275"/>
      <c r="BW861" s="921"/>
      <c r="BX861" s="1452"/>
      <c r="BY861" s="1452"/>
      <c r="BZ861" s="1453"/>
      <c r="CA861" s="1452"/>
      <c r="CB861" s="1452"/>
      <c r="CC861" s="1452"/>
      <c r="CD861" s="1452"/>
      <c r="CE861" s="1452"/>
      <c r="CF861" s="1452"/>
      <c r="CG861" s="1452"/>
      <c r="CH861" s="1452"/>
      <c r="CI861" s="1452"/>
      <c r="CJ861" s="1452"/>
      <c r="CK861" s="1256"/>
      <c r="CL861" s="1275"/>
      <c r="CM861" s="892"/>
      <c r="CN861" s="966"/>
      <c r="CO861" s="892"/>
      <c r="CP861" s="1454"/>
      <c r="CQ861" s="966"/>
      <c r="CR861" s="966"/>
      <c r="CS861" s="966"/>
      <c r="CT861" s="892"/>
      <c r="CU861" s="921"/>
      <c r="CV861" s="921"/>
    </row>
    <row r="862" spans="1:100" ht="15">
      <c r="A862" s="890"/>
      <c r="B862" s="884"/>
      <c r="C862" s="937"/>
      <c r="D862" s="884"/>
      <c r="E862" s="1056"/>
      <c r="F862" s="1056"/>
      <c r="G862" s="1056"/>
      <c r="H862" s="1048"/>
      <c r="I862" s="923"/>
      <c r="J862" s="2340"/>
      <c r="K862" s="2340"/>
      <c r="L862" s="236" t="s">
        <v>2447</v>
      </c>
      <c r="M862" s="925"/>
      <c r="N862" s="903"/>
      <c r="O862" s="889"/>
      <c r="P862" s="902"/>
      <c r="Q862" s="902"/>
      <c r="R862" s="902"/>
      <c r="S862" s="902"/>
      <c r="T862" s="902"/>
      <c r="U862" s="902"/>
      <c r="V862" s="902"/>
      <c r="W862" s="902"/>
      <c r="X862" s="902"/>
      <c r="Y862" s="902"/>
      <c r="Z862" s="902"/>
      <c r="AA862" s="902"/>
      <c r="AB862" s="902"/>
      <c r="AC862" s="902"/>
      <c r="AD862" s="902"/>
      <c r="AE862" s="902"/>
      <c r="AF862" s="921"/>
      <c r="AG862" s="921"/>
      <c r="AH862" s="921"/>
      <c r="AI862" s="921"/>
      <c r="AJ862" s="902"/>
      <c r="AK862" s="902"/>
      <c r="AL862" s="902"/>
      <c r="AM862" s="948"/>
      <c r="AN862" s="944"/>
      <c r="AO862" s="921"/>
      <c r="AP862" s="948"/>
      <c r="AQ862" s="948"/>
      <c r="AR862" s="948"/>
      <c r="AS862" s="948"/>
      <c r="AT862" s="948"/>
      <c r="AU862" s="948"/>
      <c r="AV862" s="921"/>
      <c r="AW862" s="921"/>
      <c r="AX862" s="892"/>
      <c r="AY862" s="966"/>
      <c r="AZ862" s="892"/>
      <c r="BA862" s="1454"/>
      <c r="BB862" s="966"/>
      <c r="BC862" s="966"/>
      <c r="BD862" s="966"/>
      <c r="BE862" s="892"/>
      <c r="BF862" s="921"/>
      <c r="BG862" s="921"/>
      <c r="BH862" s="1385"/>
      <c r="BI862" s="1321"/>
      <c r="BJ862" s="1321"/>
      <c r="BK862" s="936"/>
      <c r="BL862" s="1452"/>
      <c r="BM862" s="921"/>
      <c r="BN862" s="1452"/>
      <c r="BO862" s="1452"/>
      <c r="BP862" s="1453"/>
      <c r="BQ862" s="1452"/>
      <c r="BR862" s="1452"/>
      <c r="BS862" s="1452"/>
      <c r="BT862" s="1452"/>
      <c r="BU862" s="1256"/>
      <c r="BV862" s="1275"/>
      <c r="BW862" s="921"/>
      <c r="BX862" s="1452"/>
      <c r="BY862" s="1452"/>
      <c r="BZ862" s="1453"/>
      <c r="CA862" s="1452"/>
      <c r="CB862" s="1452"/>
      <c r="CC862" s="1452"/>
      <c r="CD862" s="1452"/>
      <c r="CE862" s="1452"/>
      <c r="CF862" s="1452"/>
      <c r="CG862" s="1452"/>
      <c r="CH862" s="1452"/>
      <c r="CI862" s="1452"/>
      <c r="CJ862" s="1452"/>
      <c r="CK862" s="1256"/>
      <c r="CL862" s="1275"/>
      <c r="CM862" s="892"/>
      <c r="CN862" s="966"/>
      <c r="CO862" s="892"/>
      <c r="CP862" s="1454"/>
      <c r="CQ862" s="966"/>
      <c r="CR862" s="966"/>
      <c r="CS862" s="966"/>
      <c r="CT862" s="892"/>
      <c r="CU862" s="921"/>
      <c r="CV862" s="921"/>
    </row>
    <row r="863" spans="1:100" ht="15">
      <c r="A863" s="890"/>
      <c r="B863" s="884"/>
      <c r="C863" s="937"/>
      <c r="D863" s="884"/>
      <c r="E863" s="1056"/>
      <c r="F863" s="1056"/>
      <c r="G863" s="1056"/>
      <c r="H863" s="1048"/>
      <c r="I863" s="923"/>
      <c r="J863" s="2340"/>
      <c r="K863" s="2340"/>
      <c r="L863" s="236" t="s">
        <v>2448</v>
      </c>
      <c r="M863" s="925"/>
      <c r="N863" s="903"/>
      <c r="O863" s="889"/>
      <c r="P863" s="902"/>
      <c r="Q863" s="902"/>
      <c r="R863" s="902"/>
      <c r="S863" s="902"/>
      <c r="T863" s="902"/>
      <c r="U863" s="902"/>
      <c r="V863" s="902"/>
      <c r="W863" s="902"/>
      <c r="X863" s="902"/>
      <c r="Y863" s="902"/>
      <c r="Z863" s="902"/>
      <c r="AA863" s="902"/>
      <c r="AB863" s="902"/>
      <c r="AC863" s="902"/>
      <c r="AD863" s="902"/>
      <c r="AE863" s="902"/>
      <c r="AF863" s="921"/>
      <c r="AG863" s="921"/>
      <c r="AH863" s="921"/>
      <c r="AI863" s="921"/>
      <c r="AJ863" s="902"/>
      <c r="AK863" s="902"/>
      <c r="AL863" s="902"/>
      <c r="AM863" s="948"/>
      <c r="AN863" s="944"/>
      <c r="AO863" s="921"/>
      <c r="AP863" s="948"/>
      <c r="AQ863" s="948"/>
      <c r="AR863" s="948"/>
      <c r="AS863" s="948"/>
      <c r="AT863" s="948"/>
      <c r="AU863" s="948"/>
      <c r="AV863" s="921"/>
      <c r="AW863" s="921"/>
      <c r="AX863" s="892"/>
      <c r="AY863" s="966"/>
      <c r="AZ863" s="892"/>
      <c r="BA863" s="1454"/>
      <c r="BB863" s="966"/>
      <c r="BC863" s="966"/>
      <c r="BD863" s="966"/>
      <c r="BE863" s="892"/>
      <c r="BF863" s="921"/>
      <c r="BG863" s="921"/>
      <c r="BH863" s="1385"/>
      <c r="BI863" s="1321"/>
      <c r="BJ863" s="1321"/>
      <c r="BK863" s="936"/>
      <c r="BL863" s="1452"/>
      <c r="BM863" s="921"/>
      <c r="BN863" s="1452"/>
      <c r="BO863" s="1452"/>
      <c r="BP863" s="1453"/>
      <c r="BQ863" s="1452"/>
      <c r="BR863" s="1452"/>
      <c r="BS863" s="1452"/>
      <c r="BT863" s="1452"/>
      <c r="BU863" s="1256"/>
      <c r="BV863" s="1275"/>
      <c r="BW863" s="921"/>
      <c r="BX863" s="1452"/>
      <c r="BY863" s="1452"/>
      <c r="BZ863" s="1453"/>
      <c r="CA863" s="1452"/>
      <c r="CB863" s="1452"/>
      <c r="CC863" s="1452"/>
      <c r="CD863" s="1452"/>
      <c r="CE863" s="1452"/>
      <c r="CF863" s="1452"/>
      <c r="CG863" s="1452"/>
      <c r="CH863" s="1452"/>
      <c r="CI863" s="1452"/>
      <c r="CJ863" s="1452"/>
      <c r="CK863" s="1256"/>
      <c r="CL863" s="1275"/>
      <c r="CM863" s="892"/>
      <c r="CN863" s="966"/>
      <c r="CO863" s="892"/>
      <c r="CP863" s="1454"/>
      <c r="CQ863" s="966"/>
      <c r="CR863" s="966"/>
      <c r="CS863" s="966"/>
      <c r="CT863" s="892"/>
      <c r="CU863" s="921"/>
      <c r="CV863" s="921"/>
    </row>
    <row r="864" spans="1:100" ht="15">
      <c r="A864" s="890"/>
      <c r="B864" s="884"/>
      <c r="C864" s="937"/>
      <c r="D864" s="884"/>
      <c r="E864" s="1056"/>
      <c r="F864" s="1056"/>
      <c r="G864" s="1056"/>
      <c r="H864" s="1048"/>
      <c r="I864" s="923"/>
      <c r="J864" s="2340"/>
      <c r="K864" s="2340"/>
      <c r="L864" s="236" t="s">
        <v>2449</v>
      </c>
      <c r="M864" s="926"/>
      <c r="N864" s="900"/>
      <c r="O864" s="911"/>
      <c r="P864" s="913"/>
      <c r="Q864" s="913"/>
      <c r="R864" s="913"/>
      <c r="S864" s="913"/>
      <c r="T864" s="913"/>
      <c r="U864" s="913"/>
      <c r="V864" s="913"/>
      <c r="W864" s="913"/>
      <c r="X864" s="913"/>
      <c r="Y864" s="913"/>
      <c r="Z864" s="913"/>
      <c r="AA864" s="913"/>
      <c r="AB864" s="913"/>
      <c r="AC864" s="913"/>
      <c r="AD864" s="913"/>
      <c r="AE864" s="913"/>
      <c r="AF864" s="921"/>
      <c r="AG864" s="921"/>
      <c r="AH864" s="921"/>
      <c r="AI864" s="921"/>
      <c r="AJ864" s="913"/>
      <c r="AK864" s="913"/>
      <c r="AL864" s="913"/>
      <c r="AM864" s="948"/>
      <c r="AN864" s="944"/>
      <c r="AO864" s="921"/>
      <c r="AP864" s="948"/>
      <c r="AQ864" s="948"/>
      <c r="AR864" s="948"/>
      <c r="AS864" s="948"/>
      <c r="AT864" s="948"/>
      <c r="AU864" s="948"/>
      <c r="AV864" s="921"/>
      <c r="AW864" s="921"/>
      <c r="AX864" s="892"/>
      <c r="AY864" s="1098"/>
      <c r="AZ864" s="892"/>
      <c r="BA864" s="1454"/>
      <c r="BB864" s="1098"/>
      <c r="BC864" s="1098"/>
      <c r="BD864" s="1098"/>
      <c r="BE864" s="892"/>
      <c r="BF864" s="921"/>
      <c r="BG864" s="921"/>
      <c r="BH864" s="1386"/>
      <c r="BI864" s="1302"/>
      <c r="BJ864" s="1302"/>
      <c r="BK864" s="906"/>
      <c r="BL864" s="1449"/>
      <c r="BM864" s="921"/>
      <c r="BN864" s="1449"/>
      <c r="BO864" s="1449"/>
      <c r="BP864" s="1348"/>
      <c r="BQ864" s="1449"/>
      <c r="BR864" s="1449"/>
      <c r="BS864" s="1449"/>
      <c r="BT864" s="1449"/>
      <c r="BU864" s="1257"/>
      <c r="BV864" s="1276"/>
      <c r="BW864" s="921"/>
      <c r="BX864" s="1449"/>
      <c r="BY864" s="1449"/>
      <c r="BZ864" s="1348"/>
      <c r="CA864" s="1449"/>
      <c r="CB864" s="1449"/>
      <c r="CC864" s="1449"/>
      <c r="CD864" s="1449"/>
      <c r="CE864" s="1449"/>
      <c r="CF864" s="1449"/>
      <c r="CG864" s="1449"/>
      <c r="CH864" s="1449"/>
      <c r="CI864" s="1449"/>
      <c r="CJ864" s="1449"/>
      <c r="CK864" s="1257"/>
      <c r="CL864" s="1276"/>
      <c r="CM864" s="892"/>
      <c r="CN864" s="1098"/>
      <c r="CO864" s="892"/>
      <c r="CP864" s="1454"/>
      <c r="CQ864" s="1098"/>
      <c r="CR864" s="1098"/>
      <c r="CS864" s="1098"/>
      <c r="CT864" s="892"/>
      <c r="CU864" s="921"/>
      <c r="CV864" s="921"/>
    </row>
    <row r="865" spans="1:100" ht="30">
      <c r="A865" s="890">
        <v>5</v>
      </c>
      <c r="B865" s="1359" t="s">
        <v>440</v>
      </c>
      <c r="C865" s="937" t="s">
        <v>2414</v>
      </c>
      <c r="D865" s="884" t="s">
        <v>156</v>
      </c>
      <c r="E865" s="1036">
        <v>1100</v>
      </c>
      <c r="F865" s="1036">
        <v>82</v>
      </c>
      <c r="G865" s="923">
        <v>55</v>
      </c>
      <c r="H865" s="1360" t="s">
        <v>2450</v>
      </c>
      <c r="I865" s="1036" t="s">
        <v>1004</v>
      </c>
      <c r="J865" s="2340" t="s">
        <v>2451</v>
      </c>
      <c r="K865" s="2343" t="s">
        <v>445</v>
      </c>
      <c r="L865" s="139" t="s">
        <v>2452</v>
      </c>
      <c r="M865" s="924" t="s">
        <v>141</v>
      </c>
      <c r="N865" s="899"/>
      <c r="O865" s="888" t="s">
        <v>447</v>
      </c>
      <c r="P865" s="901" t="s">
        <v>448</v>
      </c>
      <c r="Q865" s="901"/>
      <c r="R865" s="901" t="s">
        <v>157</v>
      </c>
      <c r="S865" s="901"/>
      <c r="T865" s="901"/>
      <c r="U865" s="901"/>
      <c r="V865" s="901"/>
      <c r="W865" s="901"/>
      <c r="X865" s="901"/>
      <c r="Y865" s="901"/>
      <c r="Z865" s="901"/>
      <c r="AA865" s="901"/>
      <c r="AB865" s="901"/>
      <c r="AC865" s="901"/>
      <c r="AD865" s="901"/>
      <c r="AE865" s="901"/>
      <c r="AF865" s="921" t="s">
        <v>1535</v>
      </c>
      <c r="AG865" s="921" t="s">
        <v>451</v>
      </c>
      <c r="AH865" s="921" t="s">
        <v>452</v>
      </c>
      <c r="AI865" s="921" t="s">
        <v>527</v>
      </c>
      <c r="AJ865" s="901"/>
      <c r="AK865" s="901"/>
      <c r="AL865" s="901"/>
      <c r="AM865" s="921" t="s">
        <v>450</v>
      </c>
      <c r="AN865" s="944" t="s">
        <v>2453</v>
      </c>
      <c r="AO865" s="892" t="s">
        <v>1796</v>
      </c>
      <c r="AP865" s="948" t="s">
        <v>445</v>
      </c>
      <c r="AQ865" s="921" t="s">
        <v>445</v>
      </c>
      <c r="AR865" s="921" t="s">
        <v>445</v>
      </c>
      <c r="AS865" s="921" t="s">
        <v>445</v>
      </c>
      <c r="AT865" s="921" t="s">
        <v>445</v>
      </c>
      <c r="AU865" s="921" t="s">
        <v>445</v>
      </c>
      <c r="AV865" s="921" t="s">
        <v>445</v>
      </c>
      <c r="AW865" s="921" t="s">
        <v>457</v>
      </c>
      <c r="AX865" s="921" t="s">
        <v>2419</v>
      </c>
      <c r="AY865" s="921" t="s">
        <v>2419</v>
      </c>
      <c r="AZ865" s="921" t="s">
        <v>445</v>
      </c>
      <c r="BA865" s="921" t="s">
        <v>445</v>
      </c>
      <c r="BB865" s="921" t="s">
        <v>2419</v>
      </c>
      <c r="BC865" s="921" t="s">
        <v>2419</v>
      </c>
      <c r="BD865" s="921" t="s">
        <v>457</v>
      </c>
      <c r="BE865" s="921" t="s">
        <v>445</v>
      </c>
      <c r="BF865" s="921" t="s">
        <v>457</v>
      </c>
      <c r="BG865" s="948" t="s">
        <v>445</v>
      </c>
      <c r="BH865" s="1384" t="s">
        <v>153</v>
      </c>
      <c r="BI865" s="1301" t="s">
        <v>153</v>
      </c>
      <c r="BJ865" s="1301" t="s">
        <v>197</v>
      </c>
      <c r="BK865" s="905"/>
      <c r="BL865" s="1448"/>
      <c r="BM865" s="921" t="s">
        <v>450</v>
      </c>
      <c r="BN865" s="1448"/>
      <c r="BO865" s="1448"/>
      <c r="BP865" s="1448"/>
      <c r="BQ865" s="1448"/>
      <c r="BR865" s="1448"/>
      <c r="BS865" s="1448"/>
      <c r="BT865" s="1448"/>
      <c r="BU865" s="939" t="s">
        <v>2421</v>
      </c>
      <c r="BV865" s="939" t="s">
        <v>2422</v>
      </c>
      <c r="BW865" s="921" t="s">
        <v>1796</v>
      </c>
      <c r="BX865" s="1448"/>
      <c r="BY865" s="1448"/>
      <c r="BZ865" s="1347" t="s">
        <v>450</v>
      </c>
      <c r="CA865" s="1448"/>
      <c r="CB865" s="1448"/>
      <c r="CC865" s="1448"/>
      <c r="CD865" s="1448"/>
      <c r="CE865" s="1448"/>
      <c r="CF865" s="1448"/>
      <c r="CG865" s="1448"/>
      <c r="CH865" s="1448"/>
      <c r="CI865" s="1448"/>
      <c r="CJ865" s="1448"/>
      <c r="CK865" s="939" t="s">
        <v>2421</v>
      </c>
      <c r="CL865" s="939" t="s">
        <v>2422</v>
      </c>
      <c r="CM865" s="921" t="s">
        <v>2419</v>
      </c>
      <c r="CN865" s="921" t="s">
        <v>2419</v>
      </c>
      <c r="CO865" s="921" t="s">
        <v>445</v>
      </c>
      <c r="CP865" s="948" t="s">
        <v>445</v>
      </c>
      <c r="CQ865" s="921" t="s">
        <v>2419</v>
      </c>
      <c r="CR865" s="921" t="s">
        <v>2419</v>
      </c>
      <c r="CS865" s="921" t="s">
        <v>457</v>
      </c>
      <c r="CT865" s="921" t="s">
        <v>445</v>
      </c>
      <c r="CU865" s="921" t="s">
        <v>457</v>
      </c>
      <c r="CV865" s="948" t="s">
        <v>445</v>
      </c>
    </row>
    <row r="866" spans="1:100" ht="15">
      <c r="A866" s="890"/>
      <c r="B866" s="1359"/>
      <c r="C866" s="937"/>
      <c r="D866" s="884"/>
      <c r="E866" s="1036"/>
      <c r="F866" s="1036"/>
      <c r="G866" s="923"/>
      <c r="H866" s="1360"/>
      <c r="I866" s="1036"/>
      <c r="J866" s="2340"/>
      <c r="K866" s="2429"/>
      <c r="L866" s="139" t="s">
        <v>1783</v>
      </c>
      <c r="M866" s="925"/>
      <c r="N866" s="903"/>
      <c r="O866" s="889"/>
      <c r="P866" s="902"/>
      <c r="Q866" s="902"/>
      <c r="R866" s="902"/>
      <c r="S866" s="902"/>
      <c r="T866" s="902"/>
      <c r="U866" s="902"/>
      <c r="V866" s="902"/>
      <c r="W866" s="902"/>
      <c r="X866" s="902"/>
      <c r="Y866" s="902"/>
      <c r="Z866" s="902"/>
      <c r="AA866" s="902"/>
      <c r="AB866" s="902"/>
      <c r="AC866" s="902"/>
      <c r="AD866" s="902"/>
      <c r="AE866" s="902"/>
      <c r="AF866" s="921"/>
      <c r="AG866" s="921"/>
      <c r="AH866" s="921"/>
      <c r="AI866" s="921"/>
      <c r="AJ866" s="902"/>
      <c r="AK866" s="902"/>
      <c r="AL866" s="902"/>
      <c r="AM866" s="921"/>
      <c r="AN866" s="944"/>
      <c r="AO866" s="892"/>
      <c r="AP866" s="948"/>
      <c r="AQ866" s="921"/>
      <c r="AR866" s="921"/>
      <c r="AS866" s="921"/>
      <c r="AT866" s="921"/>
      <c r="AU866" s="921"/>
      <c r="AV866" s="921"/>
      <c r="AW866" s="921"/>
      <c r="AX866" s="921"/>
      <c r="AY866" s="921"/>
      <c r="AZ866" s="921"/>
      <c r="BA866" s="921"/>
      <c r="BB866" s="921"/>
      <c r="BC866" s="921"/>
      <c r="BD866" s="921"/>
      <c r="BE866" s="921"/>
      <c r="BF866" s="921"/>
      <c r="BG866" s="948"/>
      <c r="BH866" s="1385"/>
      <c r="BI866" s="1321"/>
      <c r="BJ866" s="1321"/>
      <c r="BK866" s="936"/>
      <c r="BL866" s="1452"/>
      <c r="BM866" s="921"/>
      <c r="BN866" s="1452"/>
      <c r="BO866" s="1452"/>
      <c r="BP866" s="1452"/>
      <c r="BQ866" s="1452"/>
      <c r="BR866" s="1452"/>
      <c r="BS866" s="1452"/>
      <c r="BT866" s="1452"/>
      <c r="BU866" s="1256"/>
      <c r="BV866" s="1256"/>
      <c r="BW866" s="921"/>
      <c r="BX866" s="1452"/>
      <c r="BY866" s="1452"/>
      <c r="BZ866" s="1453"/>
      <c r="CA866" s="1452"/>
      <c r="CB866" s="1452"/>
      <c r="CC866" s="1452"/>
      <c r="CD866" s="1452"/>
      <c r="CE866" s="1452"/>
      <c r="CF866" s="1452"/>
      <c r="CG866" s="1452"/>
      <c r="CH866" s="1452"/>
      <c r="CI866" s="1452"/>
      <c r="CJ866" s="1452"/>
      <c r="CK866" s="1256"/>
      <c r="CL866" s="1256"/>
      <c r="CM866" s="921"/>
      <c r="CN866" s="921"/>
      <c r="CO866" s="921"/>
      <c r="CP866" s="948"/>
      <c r="CQ866" s="921"/>
      <c r="CR866" s="921"/>
      <c r="CS866" s="921"/>
      <c r="CT866" s="921"/>
      <c r="CU866" s="921"/>
      <c r="CV866" s="948"/>
    </row>
    <row r="867" spans="1:100" ht="15">
      <c r="A867" s="890"/>
      <c r="B867" s="1359"/>
      <c r="C867" s="937"/>
      <c r="D867" s="884"/>
      <c r="E867" s="1036"/>
      <c r="F867" s="1036"/>
      <c r="G867" s="923"/>
      <c r="H867" s="1360"/>
      <c r="I867" s="1036"/>
      <c r="J867" s="2340"/>
      <c r="K867" s="2429"/>
      <c r="L867" s="139" t="s">
        <v>2454</v>
      </c>
      <c r="M867" s="925"/>
      <c r="N867" s="903"/>
      <c r="O867" s="889"/>
      <c r="P867" s="902"/>
      <c r="Q867" s="902"/>
      <c r="R867" s="902"/>
      <c r="S867" s="902"/>
      <c r="T867" s="902"/>
      <c r="U867" s="902"/>
      <c r="V867" s="902"/>
      <c r="W867" s="902"/>
      <c r="X867" s="902"/>
      <c r="Y867" s="902"/>
      <c r="Z867" s="902"/>
      <c r="AA867" s="902"/>
      <c r="AB867" s="902"/>
      <c r="AC867" s="902"/>
      <c r="AD867" s="902"/>
      <c r="AE867" s="902"/>
      <c r="AF867" s="921"/>
      <c r="AG867" s="921"/>
      <c r="AH867" s="921"/>
      <c r="AI867" s="921"/>
      <c r="AJ867" s="902"/>
      <c r="AK867" s="902"/>
      <c r="AL867" s="902"/>
      <c r="AM867" s="921"/>
      <c r="AN867" s="944"/>
      <c r="AO867" s="892"/>
      <c r="AP867" s="948"/>
      <c r="AQ867" s="921"/>
      <c r="AR867" s="921"/>
      <c r="AS867" s="921"/>
      <c r="AT867" s="921"/>
      <c r="AU867" s="921"/>
      <c r="AV867" s="921"/>
      <c r="AW867" s="921"/>
      <c r="AX867" s="921"/>
      <c r="AY867" s="921"/>
      <c r="AZ867" s="921"/>
      <c r="BA867" s="921"/>
      <c r="BB867" s="921"/>
      <c r="BC867" s="921"/>
      <c r="BD867" s="921"/>
      <c r="BE867" s="921"/>
      <c r="BF867" s="921"/>
      <c r="BG867" s="948"/>
      <c r="BH867" s="1385"/>
      <c r="BI867" s="1321"/>
      <c r="BJ867" s="1321"/>
      <c r="BK867" s="936"/>
      <c r="BL867" s="1452"/>
      <c r="BM867" s="921"/>
      <c r="BN867" s="1452"/>
      <c r="BO867" s="1452"/>
      <c r="BP867" s="1452"/>
      <c r="BQ867" s="1452"/>
      <c r="BR867" s="1452"/>
      <c r="BS867" s="1452"/>
      <c r="BT867" s="1452"/>
      <c r="BU867" s="1256"/>
      <c r="BV867" s="1256"/>
      <c r="BW867" s="921"/>
      <c r="BX867" s="1452"/>
      <c r="BY867" s="1452"/>
      <c r="BZ867" s="1453"/>
      <c r="CA867" s="1452"/>
      <c r="CB867" s="1452"/>
      <c r="CC867" s="1452"/>
      <c r="CD867" s="1452"/>
      <c r="CE867" s="1452"/>
      <c r="CF867" s="1452"/>
      <c r="CG867" s="1452"/>
      <c r="CH867" s="1452"/>
      <c r="CI867" s="1452"/>
      <c r="CJ867" s="1452"/>
      <c r="CK867" s="1256"/>
      <c r="CL867" s="1256"/>
      <c r="CM867" s="921"/>
      <c r="CN867" s="921"/>
      <c r="CO867" s="921"/>
      <c r="CP867" s="948"/>
      <c r="CQ867" s="921"/>
      <c r="CR867" s="921"/>
      <c r="CS867" s="921"/>
      <c r="CT867" s="921"/>
      <c r="CU867" s="921"/>
      <c r="CV867" s="948"/>
    </row>
    <row r="868" spans="1:100" ht="15">
      <c r="A868" s="890"/>
      <c r="B868" s="1359"/>
      <c r="C868" s="937"/>
      <c r="D868" s="884"/>
      <c r="E868" s="1036"/>
      <c r="F868" s="1036"/>
      <c r="G868" s="923"/>
      <c r="H868" s="1360"/>
      <c r="I868" s="1036"/>
      <c r="J868" s="2340"/>
      <c r="K868" s="2430"/>
      <c r="L868" s="139" t="s">
        <v>481</v>
      </c>
      <c r="M868" s="926"/>
      <c r="N868" s="900"/>
      <c r="O868" s="911"/>
      <c r="P868" s="913"/>
      <c r="Q868" s="913"/>
      <c r="R868" s="913"/>
      <c r="S868" s="913"/>
      <c r="T868" s="913"/>
      <c r="U868" s="913"/>
      <c r="V868" s="913"/>
      <c r="W868" s="913"/>
      <c r="X868" s="913"/>
      <c r="Y868" s="913"/>
      <c r="Z868" s="913"/>
      <c r="AA868" s="913"/>
      <c r="AB868" s="913"/>
      <c r="AC868" s="913"/>
      <c r="AD868" s="913"/>
      <c r="AE868" s="913"/>
      <c r="AF868" s="921"/>
      <c r="AG868" s="921"/>
      <c r="AH868" s="921"/>
      <c r="AI868" s="921"/>
      <c r="AJ868" s="913"/>
      <c r="AK868" s="913"/>
      <c r="AL868" s="913"/>
      <c r="AM868" s="921"/>
      <c r="AN868" s="944"/>
      <c r="AO868" s="892"/>
      <c r="AP868" s="948"/>
      <c r="AQ868" s="921"/>
      <c r="AR868" s="921"/>
      <c r="AS868" s="921"/>
      <c r="AT868" s="921"/>
      <c r="AU868" s="921"/>
      <c r="AV868" s="921"/>
      <c r="AW868" s="921"/>
      <c r="AX868" s="921"/>
      <c r="AY868" s="921"/>
      <c r="AZ868" s="921"/>
      <c r="BA868" s="921"/>
      <c r="BB868" s="921"/>
      <c r="BC868" s="921"/>
      <c r="BD868" s="921"/>
      <c r="BE868" s="921"/>
      <c r="BF868" s="921"/>
      <c r="BG868" s="948"/>
      <c r="BH868" s="1386"/>
      <c r="BI868" s="1302"/>
      <c r="BJ868" s="1302"/>
      <c r="BK868" s="906"/>
      <c r="BL868" s="1449"/>
      <c r="BM868" s="921"/>
      <c r="BN868" s="1449"/>
      <c r="BO868" s="1449"/>
      <c r="BP868" s="1449"/>
      <c r="BQ868" s="1449"/>
      <c r="BR868" s="1449"/>
      <c r="BS868" s="1449"/>
      <c r="BT868" s="1449"/>
      <c r="BU868" s="1257"/>
      <c r="BV868" s="1257"/>
      <c r="BW868" s="921"/>
      <c r="BX868" s="1449"/>
      <c r="BY868" s="1449"/>
      <c r="BZ868" s="1348"/>
      <c r="CA868" s="1449"/>
      <c r="CB868" s="1449"/>
      <c r="CC868" s="1449"/>
      <c r="CD868" s="1449"/>
      <c r="CE868" s="1449"/>
      <c r="CF868" s="1449"/>
      <c r="CG868" s="1449"/>
      <c r="CH868" s="1449"/>
      <c r="CI868" s="1449"/>
      <c r="CJ868" s="1449"/>
      <c r="CK868" s="1257"/>
      <c r="CL868" s="1257"/>
      <c r="CM868" s="921"/>
      <c r="CN868" s="921"/>
      <c r="CO868" s="921"/>
      <c r="CP868" s="948"/>
      <c r="CQ868" s="921"/>
      <c r="CR868" s="921"/>
      <c r="CS868" s="921"/>
      <c r="CT868" s="921"/>
      <c r="CU868" s="921"/>
      <c r="CV868" s="948"/>
    </row>
    <row r="869" spans="1:100" ht="15">
      <c r="A869" s="890">
        <v>6</v>
      </c>
      <c r="B869" s="1359" t="s">
        <v>440</v>
      </c>
      <c r="C869" s="937" t="s">
        <v>2414</v>
      </c>
      <c r="D869" s="884" t="s">
        <v>150</v>
      </c>
      <c r="E869" s="923">
        <v>1100</v>
      </c>
      <c r="F869" s="923">
        <v>82</v>
      </c>
      <c r="G869" s="923">
        <v>56</v>
      </c>
      <c r="H869" s="1048" t="s">
        <v>2455</v>
      </c>
      <c r="I869" s="923" t="s">
        <v>1004</v>
      </c>
      <c r="J869" s="2340" t="s">
        <v>2456</v>
      </c>
      <c r="K869" s="2343" t="s">
        <v>445</v>
      </c>
      <c r="L869" s="236" t="s">
        <v>2457</v>
      </c>
      <c r="M869" s="924" t="s">
        <v>152</v>
      </c>
      <c r="N869" s="899"/>
      <c r="O869" s="888" t="s">
        <v>447</v>
      </c>
      <c r="P869" s="901" t="s">
        <v>448</v>
      </c>
      <c r="Q869" s="901"/>
      <c r="R869" s="901" t="s">
        <v>157</v>
      </c>
      <c r="S869" s="901"/>
      <c r="T869" s="901"/>
      <c r="U869" s="901"/>
      <c r="V869" s="901"/>
      <c r="W869" s="901"/>
      <c r="X869" s="901"/>
      <c r="Y869" s="901"/>
      <c r="Z869" s="901"/>
      <c r="AA869" s="901"/>
      <c r="AB869" s="901"/>
      <c r="AC869" s="901"/>
      <c r="AD869" s="901"/>
      <c r="AE869" s="901"/>
      <c r="AF869" s="904" t="s">
        <v>1535</v>
      </c>
      <c r="AG869" s="904" t="s">
        <v>451</v>
      </c>
      <c r="AH869" s="904" t="s">
        <v>452</v>
      </c>
      <c r="AI869" s="904" t="s">
        <v>585</v>
      </c>
      <c r="AJ869" s="904" t="s">
        <v>450</v>
      </c>
      <c r="AK869" s="901"/>
      <c r="AL869" s="901"/>
      <c r="AM869" s="901"/>
      <c r="AN869" s="909" t="s">
        <v>2458</v>
      </c>
      <c r="AO869" s="919" t="s">
        <v>1796</v>
      </c>
      <c r="AP869" s="1226" t="s">
        <v>947</v>
      </c>
      <c r="AQ869" s="904" t="s">
        <v>445</v>
      </c>
      <c r="AR869" s="904" t="s">
        <v>445</v>
      </c>
      <c r="AS869" s="904" t="s">
        <v>151</v>
      </c>
      <c r="AT869" s="904" t="s">
        <v>2459</v>
      </c>
      <c r="AU869" s="904" t="s">
        <v>445</v>
      </c>
      <c r="AV869" s="904" t="s">
        <v>457</v>
      </c>
      <c r="AW869" s="904" t="s">
        <v>445</v>
      </c>
      <c r="AX869" s="919" t="s">
        <v>2419</v>
      </c>
      <c r="AY869" s="919" t="s">
        <v>2419</v>
      </c>
      <c r="AZ869" s="919" t="s">
        <v>445</v>
      </c>
      <c r="BA869" s="1451" t="s">
        <v>445</v>
      </c>
      <c r="BB869" s="919" t="s">
        <v>2419</v>
      </c>
      <c r="BC869" s="919" t="s">
        <v>2419</v>
      </c>
      <c r="BD869" s="904" t="s">
        <v>457</v>
      </c>
      <c r="BE869" s="919" t="s">
        <v>445</v>
      </c>
      <c r="BF869" s="904" t="s">
        <v>457</v>
      </c>
      <c r="BG869" s="1451" t="s">
        <v>445</v>
      </c>
      <c r="BH869" s="1384" t="s">
        <v>153</v>
      </c>
      <c r="BI869" s="1301" t="s">
        <v>153</v>
      </c>
      <c r="BJ869" s="1301" t="s">
        <v>197</v>
      </c>
      <c r="BK869" s="905"/>
      <c r="BL869" s="1448"/>
      <c r="BM869" s="1448"/>
      <c r="BN869" s="1347" t="s">
        <v>450</v>
      </c>
      <c r="BO869" s="1448"/>
      <c r="BP869" s="1347" t="s">
        <v>445</v>
      </c>
      <c r="BQ869" s="1448"/>
      <c r="BR869" s="1448"/>
      <c r="BS869" s="1448"/>
      <c r="BT869" s="1448"/>
      <c r="BU869" s="904" t="s">
        <v>2421</v>
      </c>
      <c r="BV869" s="904" t="s">
        <v>2422</v>
      </c>
      <c r="BW869" s="904" t="s">
        <v>445</v>
      </c>
      <c r="BX869" s="1448"/>
      <c r="BY869" s="1448"/>
      <c r="BZ869" s="1448"/>
      <c r="CA869" s="1448"/>
      <c r="CB869" s="1448"/>
      <c r="CC869" s="1448"/>
      <c r="CD869" s="1448"/>
      <c r="CE869" s="1448"/>
      <c r="CF869" s="1448"/>
      <c r="CG869" s="1448"/>
      <c r="CH869" s="1448"/>
      <c r="CI869" s="1448"/>
      <c r="CJ869" s="1448"/>
      <c r="CK869" s="1448"/>
      <c r="CL869" s="1448"/>
      <c r="CM869" s="1448"/>
      <c r="CN869" s="1448"/>
      <c r="CO869" s="1448"/>
      <c r="CP869" s="1448"/>
      <c r="CQ869" s="1448"/>
      <c r="CR869" s="1448"/>
      <c r="CS869" s="1448"/>
      <c r="CT869" s="1448"/>
      <c r="CU869" s="1448"/>
      <c r="CV869" s="1448"/>
    </row>
    <row r="870" spans="1:100" ht="15" customHeight="1">
      <c r="A870" s="890"/>
      <c r="B870" s="1359"/>
      <c r="C870" s="937"/>
      <c r="D870" s="884"/>
      <c r="E870" s="923"/>
      <c r="F870" s="923"/>
      <c r="G870" s="923"/>
      <c r="H870" s="1048"/>
      <c r="I870" s="923"/>
      <c r="J870" s="2340"/>
      <c r="K870" s="2430"/>
      <c r="L870" s="236" t="s">
        <v>481</v>
      </c>
      <c r="M870" s="926"/>
      <c r="N870" s="900"/>
      <c r="O870" s="911"/>
      <c r="P870" s="913"/>
      <c r="Q870" s="913"/>
      <c r="R870" s="913"/>
      <c r="S870" s="913"/>
      <c r="T870" s="913"/>
      <c r="U870" s="913"/>
      <c r="V870" s="913"/>
      <c r="W870" s="913"/>
      <c r="X870" s="913"/>
      <c r="Y870" s="913"/>
      <c r="Z870" s="913"/>
      <c r="AA870" s="913"/>
      <c r="AB870" s="913"/>
      <c r="AC870" s="913"/>
      <c r="AD870" s="913"/>
      <c r="AE870" s="913"/>
      <c r="AF870" s="904"/>
      <c r="AG870" s="904"/>
      <c r="AH870" s="904"/>
      <c r="AI870" s="904"/>
      <c r="AJ870" s="904"/>
      <c r="AK870" s="913"/>
      <c r="AL870" s="913"/>
      <c r="AM870" s="913"/>
      <c r="AN870" s="909"/>
      <c r="AO870" s="919"/>
      <c r="AP870" s="1226"/>
      <c r="AQ870" s="904"/>
      <c r="AR870" s="904"/>
      <c r="AS870" s="904"/>
      <c r="AT870" s="904"/>
      <c r="AU870" s="904"/>
      <c r="AV870" s="904"/>
      <c r="AW870" s="904"/>
      <c r="AX870" s="919"/>
      <c r="AY870" s="919"/>
      <c r="AZ870" s="919"/>
      <c r="BA870" s="1451"/>
      <c r="BB870" s="919"/>
      <c r="BC870" s="919"/>
      <c r="BD870" s="904"/>
      <c r="BE870" s="919"/>
      <c r="BF870" s="904"/>
      <c r="BG870" s="1451"/>
      <c r="BH870" s="1386"/>
      <c r="BI870" s="1302"/>
      <c r="BJ870" s="1302"/>
      <c r="BK870" s="906"/>
      <c r="BL870" s="1449"/>
      <c r="BM870" s="1449"/>
      <c r="BN870" s="1348"/>
      <c r="BO870" s="1449"/>
      <c r="BP870" s="1348"/>
      <c r="BQ870" s="1449"/>
      <c r="BR870" s="1449"/>
      <c r="BS870" s="1449"/>
      <c r="BT870" s="1449"/>
      <c r="BU870" s="904"/>
      <c r="BV870" s="904"/>
      <c r="BW870" s="904"/>
      <c r="BX870" s="1449"/>
      <c r="BY870" s="1449"/>
      <c r="BZ870" s="1449"/>
      <c r="CA870" s="1449"/>
      <c r="CB870" s="1449"/>
      <c r="CC870" s="1449"/>
      <c r="CD870" s="1449"/>
      <c r="CE870" s="1449"/>
      <c r="CF870" s="1449"/>
      <c r="CG870" s="1449"/>
      <c r="CH870" s="1449"/>
      <c r="CI870" s="1449"/>
      <c r="CJ870" s="1449"/>
      <c r="CK870" s="1449"/>
      <c r="CL870" s="1449"/>
      <c r="CM870" s="1449"/>
      <c r="CN870" s="1449"/>
      <c r="CO870" s="1449"/>
      <c r="CP870" s="1449"/>
      <c r="CQ870" s="1449"/>
      <c r="CR870" s="1449"/>
      <c r="CS870" s="1449"/>
      <c r="CT870" s="1449"/>
      <c r="CU870" s="1449"/>
      <c r="CV870" s="1449"/>
    </row>
    <row r="871" spans="1:100" ht="15" customHeight="1">
      <c r="A871" s="890">
        <v>7</v>
      </c>
      <c r="B871" s="1359" t="s">
        <v>440</v>
      </c>
      <c r="C871" s="937" t="s">
        <v>2414</v>
      </c>
      <c r="D871" s="884" t="s">
        <v>150</v>
      </c>
      <c r="E871" s="1036">
        <v>1100</v>
      </c>
      <c r="F871" s="1036">
        <v>82</v>
      </c>
      <c r="G871" s="923">
        <v>57</v>
      </c>
      <c r="H871" s="1037" t="s">
        <v>2450</v>
      </c>
      <c r="I871" s="1036" t="s">
        <v>1004</v>
      </c>
      <c r="J871" s="2340" t="s">
        <v>2460</v>
      </c>
      <c r="K871" s="2343" t="s">
        <v>445</v>
      </c>
      <c r="L871" s="139" t="s">
        <v>2461</v>
      </c>
      <c r="M871" s="926" t="s">
        <v>152</v>
      </c>
      <c r="N871" s="900"/>
      <c r="O871" s="911" t="s">
        <v>447</v>
      </c>
      <c r="P871" s="913" t="s">
        <v>1769</v>
      </c>
      <c r="Q871" s="898" t="s">
        <v>758</v>
      </c>
      <c r="R871" s="898" t="s">
        <v>157</v>
      </c>
      <c r="S871" s="898"/>
      <c r="T871" s="898"/>
      <c r="U871" s="898"/>
      <c r="V871" s="898"/>
      <c r="W871" s="898"/>
      <c r="X871" s="898"/>
      <c r="Y871" s="898"/>
      <c r="Z871" s="898"/>
      <c r="AA871" s="898"/>
      <c r="AB871" s="898"/>
      <c r="AC871" s="898"/>
      <c r="AD871" s="898"/>
      <c r="AE871" s="898"/>
      <c r="AF871" s="923" t="s">
        <v>1535</v>
      </c>
      <c r="AG871" s="923" t="s">
        <v>451</v>
      </c>
      <c r="AH871" s="923" t="s">
        <v>452</v>
      </c>
      <c r="AI871" s="923" t="s">
        <v>527</v>
      </c>
      <c r="AJ871" s="1109" t="s">
        <v>450</v>
      </c>
      <c r="AK871" s="898"/>
      <c r="AL871" s="898"/>
      <c r="AM871" s="898"/>
      <c r="AN871" s="1048" t="s">
        <v>2462</v>
      </c>
      <c r="AO871" s="1036" t="s">
        <v>1772</v>
      </c>
      <c r="AP871" s="1041" t="s">
        <v>2463</v>
      </c>
      <c r="AQ871" s="1109" t="s">
        <v>445</v>
      </c>
      <c r="AR871" s="1109" t="s">
        <v>445</v>
      </c>
      <c r="AS871" s="1109" t="s">
        <v>445</v>
      </c>
      <c r="AT871" s="1109" t="s">
        <v>2464</v>
      </c>
      <c r="AU871" s="1109" t="s">
        <v>445</v>
      </c>
      <c r="AV871" s="923" t="s">
        <v>457</v>
      </c>
      <c r="AW871" s="923" t="s">
        <v>457</v>
      </c>
      <c r="AX871" s="1036" t="s">
        <v>2419</v>
      </c>
      <c r="AY871" s="1036" t="s">
        <v>2419</v>
      </c>
      <c r="AZ871" s="1036" t="s">
        <v>445</v>
      </c>
      <c r="BA871" s="1044" t="s">
        <v>445</v>
      </c>
      <c r="BB871" s="1279" t="s">
        <v>2419</v>
      </c>
      <c r="BC871" s="1279" t="s">
        <v>2419</v>
      </c>
      <c r="BD871" s="923" t="s">
        <v>457</v>
      </c>
      <c r="BE871" s="1036" t="s">
        <v>445</v>
      </c>
      <c r="BF871" s="923" t="s">
        <v>445</v>
      </c>
      <c r="BG871" s="1044" t="s">
        <v>445</v>
      </c>
      <c r="BH871" s="1301" t="s">
        <v>153</v>
      </c>
      <c r="BI871" s="1301" t="s">
        <v>153</v>
      </c>
      <c r="BJ871" s="1301" t="s">
        <v>197</v>
      </c>
      <c r="BK871" s="1338"/>
      <c r="BL871" s="1338"/>
      <c r="BM871" s="1109" t="s">
        <v>450</v>
      </c>
      <c r="BN871" s="1338"/>
      <c r="BO871" s="1338"/>
      <c r="BP871" s="1338"/>
      <c r="BQ871" s="1338"/>
      <c r="BR871" s="1338"/>
      <c r="BS871" s="1338"/>
      <c r="BT871" s="1338"/>
      <c r="BU871" s="923" t="s">
        <v>2421</v>
      </c>
      <c r="BV871" s="923" t="s">
        <v>2465</v>
      </c>
      <c r="BW871" s="923" t="s">
        <v>445</v>
      </c>
      <c r="BX871" s="1338"/>
      <c r="BY871" s="1338"/>
      <c r="BZ871" s="1338"/>
      <c r="CA871" s="1338"/>
      <c r="CB871" s="1338"/>
      <c r="CC871" s="1338"/>
      <c r="CD871" s="1338"/>
      <c r="CE871" s="1338"/>
      <c r="CF871" s="1338"/>
      <c r="CG871" s="1338"/>
      <c r="CH871" s="1338"/>
      <c r="CI871" s="1338"/>
      <c r="CJ871" s="1338"/>
      <c r="CK871" s="1338"/>
      <c r="CL871" s="1338"/>
      <c r="CM871" s="1338"/>
      <c r="CN871" s="1338"/>
      <c r="CO871" s="1338"/>
      <c r="CP871" s="1338"/>
      <c r="CQ871" s="1338"/>
      <c r="CR871" s="1338"/>
      <c r="CS871" s="1338"/>
      <c r="CT871" s="1338"/>
      <c r="CU871" s="1338"/>
      <c r="CV871" s="1338"/>
    </row>
    <row r="872" spans="1:100" ht="15" customHeight="1">
      <c r="A872" s="890"/>
      <c r="B872" s="1359"/>
      <c r="C872" s="937"/>
      <c r="D872" s="884"/>
      <c r="E872" s="1036"/>
      <c r="F872" s="1036"/>
      <c r="G872" s="923"/>
      <c r="H872" s="1037"/>
      <c r="I872" s="1036"/>
      <c r="J872" s="2340"/>
      <c r="K872" s="2429"/>
      <c r="L872" s="139" t="s">
        <v>2466</v>
      </c>
      <c r="M872" s="1450"/>
      <c r="N872" s="895"/>
      <c r="O872" s="890"/>
      <c r="P872" s="898"/>
      <c r="Q872" s="898"/>
      <c r="R872" s="898"/>
      <c r="S872" s="898"/>
      <c r="T872" s="898"/>
      <c r="U872" s="898"/>
      <c r="V872" s="898"/>
      <c r="W872" s="898"/>
      <c r="X872" s="898"/>
      <c r="Y872" s="898"/>
      <c r="Z872" s="898"/>
      <c r="AA872" s="898"/>
      <c r="AB872" s="898"/>
      <c r="AC872" s="898"/>
      <c r="AD872" s="898"/>
      <c r="AE872" s="898"/>
      <c r="AF872" s="923"/>
      <c r="AG872" s="923"/>
      <c r="AH872" s="923"/>
      <c r="AI872" s="923"/>
      <c r="AJ872" s="1109"/>
      <c r="AK872" s="898"/>
      <c r="AL872" s="898"/>
      <c r="AM872" s="898"/>
      <c r="AN872" s="1048"/>
      <c r="AO872" s="1036"/>
      <c r="AP872" s="1044"/>
      <c r="AQ872" s="1109"/>
      <c r="AR872" s="1109"/>
      <c r="AS872" s="1109"/>
      <c r="AT872" s="1109"/>
      <c r="AU872" s="1109"/>
      <c r="AV872" s="923"/>
      <c r="AW872" s="923"/>
      <c r="AX872" s="1036"/>
      <c r="AY872" s="1036"/>
      <c r="AZ872" s="1036"/>
      <c r="BA872" s="1044"/>
      <c r="BB872" s="1162"/>
      <c r="BC872" s="1162"/>
      <c r="BD872" s="923"/>
      <c r="BE872" s="1036"/>
      <c r="BF872" s="923"/>
      <c r="BG872" s="1044"/>
      <c r="BH872" s="1321"/>
      <c r="BI872" s="1321"/>
      <c r="BJ872" s="1321"/>
      <c r="BK872" s="1338"/>
      <c r="BL872" s="1338"/>
      <c r="BM872" s="1109"/>
      <c r="BN872" s="1338"/>
      <c r="BO872" s="1338"/>
      <c r="BP872" s="1338"/>
      <c r="BQ872" s="1338"/>
      <c r="BR872" s="1338"/>
      <c r="BS872" s="1338"/>
      <c r="BT872" s="1338"/>
      <c r="BU872" s="923"/>
      <c r="BV872" s="923"/>
      <c r="BW872" s="923"/>
      <c r="BX872" s="1338"/>
      <c r="BY872" s="1338"/>
      <c r="BZ872" s="1338"/>
      <c r="CA872" s="1338"/>
      <c r="CB872" s="1338"/>
      <c r="CC872" s="1338"/>
      <c r="CD872" s="1338"/>
      <c r="CE872" s="1338"/>
      <c r="CF872" s="1338"/>
      <c r="CG872" s="1338"/>
      <c r="CH872" s="1338"/>
      <c r="CI872" s="1338"/>
      <c r="CJ872" s="1338"/>
      <c r="CK872" s="1338"/>
      <c r="CL872" s="1338"/>
      <c r="CM872" s="1338"/>
      <c r="CN872" s="1338"/>
      <c r="CO872" s="1338"/>
      <c r="CP872" s="1338"/>
      <c r="CQ872" s="1338"/>
      <c r="CR872" s="1338"/>
      <c r="CS872" s="1338"/>
      <c r="CT872" s="1338"/>
      <c r="CU872" s="1338"/>
      <c r="CV872" s="1338"/>
    </row>
    <row r="873" spans="1:100" ht="15" customHeight="1">
      <c r="A873" s="890"/>
      <c r="B873" s="1359"/>
      <c r="C873" s="937"/>
      <c r="D873" s="884"/>
      <c r="E873" s="1036"/>
      <c r="F873" s="1036"/>
      <c r="G873" s="923"/>
      <c r="H873" s="1037"/>
      <c r="I873" s="1036"/>
      <c r="J873" s="2340"/>
      <c r="K873" s="2430"/>
      <c r="L873" s="139" t="s">
        <v>481</v>
      </c>
      <c r="M873" s="1450"/>
      <c r="N873" s="895"/>
      <c r="O873" s="890"/>
      <c r="P873" s="898"/>
      <c r="Q873" s="898"/>
      <c r="R873" s="898"/>
      <c r="S873" s="898"/>
      <c r="T873" s="898"/>
      <c r="U873" s="898"/>
      <c r="V873" s="898"/>
      <c r="W873" s="898"/>
      <c r="X873" s="898"/>
      <c r="Y873" s="898"/>
      <c r="Z873" s="898"/>
      <c r="AA873" s="898"/>
      <c r="AB873" s="898"/>
      <c r="AC873" s="898"/>
      <c r="AD873" s="898"/>
      <c r="AE873" s="898"/>
      <c r="AF873" s="923"/>
      <c r="AG873" s="923"/>
      <c r="AH873" s="923"/>
      <c r="AI873" s="923"/>
      <c r="AJ873" s="1109"/>
      <c r="AK873" s="898"/>
      <c r="AL873" s="898"/>
      <c r="AM873" s="898"/>
      <c r="AN873" s="1048"/>
      <c r="AO873" s="1036"/>
      <c r="AP873" s="1044"/>
      <c r="AQ873" s="1109"/>
      <c r="AR873" s="1109"/>
      <c r="AS873" s="1109"/>
      <c r="AT873" s="1109"/>
      <c r="AU873" s="1109"/>
      <c r="AV873" s="923"/>
      <c r="AW873" s="923"/>
      <c r="AX873" s="1036"/>
      <c r="AY873" s="1036"/>
      <c r="AZ873" s="1036"/>
      <c r="BA873" s="1044"/>
      <c r="BB873" s="1447"/>
      <c r="BC873" s="1447"/>
      <c r="BD873" s="923"/>
      <c r="BE873" s="1036"/>
      <c r="BF873" s="923"/>
      <c r="BG873" s="1044"/>
      <c r="BH873" s="1302"/>
      <c r="BI873" s="1302"/>
      <c r="BJ873" s="1302"/>
      <c r="BK873" s="1338"/>
      <c r="BL873" s="1338"/>
      <c r="BM873" s="1109"/>
      <c r="BN873" s="1338"/>
      <c r="BO873" s="1338"/>
      <c r="BP873" s="1338"/>
      <c r="BQ873" s="1338"/>
      <c r="BR873" s="1338"/>
      <c r="BS873" s="1338"/>
      <c r="BT873" s="1338"/>
      <c r="BU873" s="923"/>
      <c r="BV873" s="923"/>
      <c r="BW873" s="923"/>
      <c r="BX873" s="1338"/>
      <c r="BY873" s="1338"/>
      <c r="BZ873" s="1338"/>
      <c r="CA873" s="1338"/>
      <c r="CB873" s="1338"/>
      <c r="CC873" s="1338"/>
      <c r="CD873" s="1338"/>
      <c r="CE873" s="1338"/>
      <c r="CF873" s="1338"/>
      <c r="CG873" s="1338"/>
      <c r="CH873" s="1338"/>
      <c r="CI873" s="1338"/>
      <c r="CJ873" s="1338"/>
      <c r="CK873" s="1338"/>
      <c r="CL873" s="1338"/>
      <c r="CM873" s="1338"/>
      <c r="CN873" s="1338"/>
      <c r="CO873" s="1338"/>
      <c r="CP873" s="1338"/>
      <c r="CQ873" s="1338"/>
      <c r="CR873" s="1338"/>
      <c r="CS873" s="1338"/>
      <c r="CT873" s="1338"/>
      <c r="CU873" s="1338"/>
      <c r="CV873" s="1338"/>
    </row>
    <row r="874" spans="1:100" s="458" customFormat="1" ht="372.75">
      <c r="A874" s="90">
        <v>1</v>
      </c>
      <c r="B874" s="93" t="s">
        <v>440</v>
      </c>
      <c r="C874" s="93" t="s">
        <v>2467</v>
      </c>
      <c r="D874" s="93" t="s">
        <v>150</v>
      </c>
      <c r="E874" s="93">
        <v>2010</v>
      </c>
      <c r="F874" s="93">
        <v>1</v>
      </c>
      <c r="G874" s="93">
        <v>8</v>
      </c>
      <c r="H874" s="94" t="s">
        <v>2468</v>
      </c>
      <c r="I874" s="93" t="s">
        <v>443</v>
      </c>
      <c r="J874" s="2347" t="s">
        <v>2469</v>
      </c>
      <c r="K874" s="2347" t="s">
        <v>445</v>
      </c>
      <c r="L874" s="94" t="s">
        <v>446</v>
      </c>
      <c r="M874" s="93" t="s">
        <v>152</v>
      </c>
      <c r="N874" s="130"/>
      <c r="O874" s="93" t="s">
        <v>447</v>
      </c>
      <c r="P874" s="93" t="s">
        <v>448</v>
      </c>
      <c r="Q874" s="131"/>
      <c r="R874" s="93" t="s">
        <v>157</v>
      </c>
      <c r="S874" s="131"/>
      <c r="T874" s="131"/>
      <c r="U874" s="131"/>
      <c r="V874" s="131"/>
      <c r="W874" s="131"/>
      <c r="X874" s="131"/>
      <c r="Y874" s="131"/>
      <c r="Z874" s="131"/>
      <c r="AA874" s="131"/>
      <c r="AB874" s="131"/>
      <c r="AC874" s="131"/>
      <c r="AD874" s="131"/>
      <c r="AE874" s="131"/>
      <c r="AF874" s="320" t="s">
        <v>450</v>
      </c>
      <c r="AG874" s="149" t="s">
        <v>451</v>
      </c>
      <c r="AH874" s="149" t="s">
        <v>1083</v>
      </c>
      <c r="AI874" s="149" t="s">
        <v>1084</v>
      </c>
      <c r="AJ874" s="149" t="s">
        <v>450</v>
      </c>
      <c r="AK874" s="340"/>
      <c r="AL874" s="250"/>
      <c r="AM874" s="250"/>
      <c r="AN874" s="457" t="s">
        <v>2470</v>
      </c>
      <c r="AO874" s="149" t="s">
        <v>469</v>
      </c>
      <c r="AP874" s="149" t="s">
        <v>2471</v>
      </c>
      <c r="AQ874" s="149" t="s">
        <v>445</v>
      </c>
      <c r="AR874" s="149" t="s">
        <v>445</v>
      </c>
      <c r="AS874" s="149" t="s">
        <v>445</v>
      </c>
      <c r="AT874" s="149" t="s">
        <v>2472</v>
      </c>
      <c r="AU874" s="149" t="s">
        <v>2473</v>
      </c>
      <c r="AV874" s="149" t="s">
        <v>445</v>
      </c>
      <c r="AW874" s="149" t="s">
        <v>445</v>
      </c>
      <c r="AX874" s="149" t="s">
        <v>2474</v>
      </c>
      <c r="AY874" s="149" t="s">
        <v>2475</v>
      </c>
      <c r="AZ874" s="149" t="s">
        <v>445</v>
      </c>
      <c r="BA874" s="149" t="s">
        <v>445</v>
      </c>
      <c r="BB874" s="149" t="s">
        <v>2476</v>
      </c>
      <c r="BC874" s="149" t="s">
        <v>2476</v>
      </c>
      <c r="BD874" s="149" t="s">
        <v>445</v>
      </c>
      <c r="BE874" s="149" t="s">
        <v>445</v>
      </c>
      <c r="BF874" s="149" t="s">
        <v>445</v>
      </c>
      <c r="BG874" s="149" t="s">
        <v>445</v>
      </c>
      <c r="BH874" s="149" t="s">
        <v>153</v>
      </c>
      <c r="BI874" s="149" t="s">
        <v>153</v>
      </c>
      <c r="BJ874" s="149" t="s">
        <v>153</v>
      </c>
      <c r="BK874" s="219"/>
      <c r="BL874" s="138"/>
      <c r="BM874" s="149" t="s">
        <v>450</v>
      </c>
      <c r="BN874" s="138"/>
      <c r="BO874" s="138"/>
      <c r="BP874" s="149" t="s">
        <v>445</v>
      </c>
      <c r="BQ874" s="138"/>
      <c r="BR874" s="138"/>
      <c r="BS874" s="138"/>
      <c r="BT874" s="138"/>
      <c r="BU874" s="149" t="s">
        <v>2477</v>
      </c>
      <c r="BV874" s="149" t="s">
        <v>2477</v>
      </c>
      <c r="BW874" s="149" t="s">
        <v>445</v>
      </c>
      <c r="BX874" s="138"/>
      <c r="BY874" s="138"/>
      <c r="BZ874" s="138"/>
      <c r="CA874" s="138"/>
      <c r="CB874" s="138"/>
      <c r="CC874" s="138"/>
      <c r="CD874" s="138"/>
      <c r="CE874" s="138"/>
      <c r="CF874" s="138"/>
      <c r="CG874" s="138"/>
      <c r="CH874" s="138"/>
      <c r="CI874" s="138"/>
      <c r="CJ874" s="138"/>
      <c r="CK874" s="138"/>
      <c r="CL874" s="138"/>
      <c r="CM874" s="138"/>
      <c r="CN874" s="138"/>
      <c r="CO874" s="138"/>
      <c r="CP874" s="138"/>
      <c r="CQ874" s="138"/>
      <c r="CR874" s="138"/>
      <c r="CS874" s="138"/>
      <c r="CT874" s="138"/>
      <c r="CU874" s="138"/>
      <c r="CV874" s="138"/>
    </row>
    <row r="875" spans="1:100" s="458" customFormat="1" ht="161.25" customHeight="1">
      <c r="A875" s="89">
        <v>2</v>
      </c>
      <c r="B875" s="35" t="s">
        <v>2478</v>
      </c>
      <c r="C875" s="35" t="s">
        <v>2467</v>
      </c>
      <c r="D875" s="35" t="s">
        <v>150</v>
      </c>
      <c r="E875" s="35">
        <v>2010</v>
      </c>
      <c r="F875" s="35">
        <v>1</v>
      </c>
      <c r="G875" s="35">
        <v>15</v>
      </c>
      <c r="H875" s="92" t="s">
        <v>1049</v>
      </c>
      <c r="I875" s="35" t="s">
        <v>443</v>
      </c>
      <c r="J875" s="2338" t="s">
        <v>1050</v>
      </c>
      <c r="K875" s="2338" t="s">
        <v>445</v>
      </c>
      <c r="L875" s="92" t="s">
        <v>446</v>
      </c>
      <c r="M875" s="35" t="s">
        <v>152</v>
      </c>
      <c r="N875" s="352"/>
      <c r="O875" s="35" t="s">
        <v>447</v>
      </c>
      <c r="P875" s="35" t="s">
        <v>448</v>
      </c>
      <c r="Q875" s="46"/>
      <c r="R875" s="35" t="s">
        <v>157</v>
      </c>
      <c r="S875" s="46"/>
      <c r="T875" s="46"/>
      <c r="U875" s="46"/>
      <c r="V875" s="46"/>
      <c r="W875" s="455"/>
      <c r="X875" s="459"/>
      <c r="Y875" s="218"/>
      <c r="Z875" s="218"/>
      <c r="AA875" s="218"/>
      <c r="AB875" s="218"/>
      <c r="AC875" s="218"/>
      <c r="AD875" s="218"/>
      <c r="AE875" s="218"/>
      <c r="AF875" s="35" t="s">
        <v>450</v>
      </c>
      <c r="AG875" s="35" t="s">
        <v>451</v>
      </c>
      <c r="AH875" s="35" t="s">
        <v>452</v>
      </c>
      <c r="AI875" s="35" t="s">
        <v>452</v>
      </c>
      <c r="AJ875" s="35" t="s">
        <v>450</v>
      </c>
      <c r="AK875" s="460"/>
      <c r="AL875" s="460"/>
      <c r="AM875" s="460"/>
      <c r="AN875" s="92" t="s">
        <v>2479</v>
      </c>
      <c r="AO875" s="35" t="s">
        <v>1796</v>
      </c>
      <c r="AP875" s="35" t="s">
        <v>2480</v>
      </c>
      <c r="AQ875" s="35" t="s">
        <v>445</v>
      </c>
      <c r="AR875" s="35" t="s">
        <v>445</v>
      </c>
      <c r="AS875" s="35" t="s">
        <v>445</v>
      </c>
      <c r="AT875" s="35" t="s">
        <v>2481</v>
      </c>
      <c r="AU875" s="35" t="s">
        <v>445</v>
      </c>
      <c r="AV875" s="35" t="s">
        <v>445</v>
      </c>
      <c r="AW875" s="35" t="s">
        <v>445</v>
      </c>
      <c r="AX875" s="35" t="s">
        <v>2482</v>
      </c>
      <c r="AY875" s="35" t="s">
        <v>2482</v>
      </c>
      <c r="AZ875" s="35" t="s">
        <v>2482</v>
      </c>
      <c r="BA875" s="35" t="s">
        <v>2482</v>
      </c>
      <c r="BB875" s="35" t="s">
        <v>2483</v>
      </c>
      <c r="BC875" s="35" t="s">
        <v>2483</v>
      </c>
      <c r="BD875" s="35" t="s">
        <v>445</v>
      </c>
      <c r="BE875" s="35" t="s">
        <v>445</v>
      </c>
      <c r="BF875" s="35" t="s">
        <v>2482</v>
      </c>
      <c r="BG875" s="35" t="s">
        <v>2482</v>
      </c>
      <c r="BH875" s="35" t="s">
        <v>153</v>
      </c>
      <c r="BI875" s="35" t="s">
        <v>153</v>
      </c>
      <c r="BJ875" s="149" t="s">
        <v>153</v>
      </c>
      <c r="BK875" s="69"/>
      <c r="BL875" s="69"/>
      <c r="BM875" s="35" t="s">
        <v>450</v>
      </c>
      <c r="BN875" s="69"/>
      <c r="BO875" s="69"/>
      <c r="BP875" s="35" t="s">
        <v>445</v>
      </c>
      <c r="BQ875" s="69"/>
      <c r="BR875" s="69"/>
      <c r="BS875" s="69"/>
      <c r="BT875" s="69"/>
      <c r="BU875" s="35" t="s">
        <v>2484</v>
      </c>
      <c r="BV875" s="35" t="s">
        <v>2482</v>
      </c>
      <c r="BW875" s="35" t="s">
        <v>445</v>
      </c>
      <c r="BX875" s="69"/>
      <c r="BY875" s="69"/>
      <c r="BZ875" s="69"/>
      <c r="CA875" s="69"/>
      <c r="CB875" s="69"/>
      <c r="CC875" s="69"/>
      <c r="CD875" s="69"/>
      <c r="CE875" s="69"/>
      <c r="CF875" s="69"/>
      <c r="CG875" s="69"/>
      <c r="CH875" s="69"/>
      <c r="CI875" s="69"/>
      <c r="CJ875" s="69"/>
      <c r="CK875" s="69"/>
      <c r="CL875" s="69"/>
      <c r="CM875" s="69"/>
      <c r="CN875" s="69"/>
      <c r="CO875" s="69"/>
      <c r="CP875" s="69"/>
      <c r="CQ875" s="69"/>
      <c r="CR875" s="69"/>
      <c r="CS875" s="69"/>
      <c r="CT875" s="69"/>
      <c r="CU875" s="69"/>
      <c r="CV875" s="69"/>
    </row>
    <row r="876" spans="1:100" s="458" customFormat="1" ht="114.75" customHeight="1">
      <c r="A876" s="89">
        <v>3</v>
      </c>
      <c r="B876" s="35" t="s">
        <v>440</v>
      </c>
      <c r="C876" s="35" t="s">
        <v>2467</v>
      </c>
      <c r="D876" s="35" t="s">
        <v>150</v>
      </c>
      <c r="E876" s="35">
        <v>2010</v>
      </c>
      <c r="F876" s="35">
        <v>1</v>
      </c>
      <c r="G876" s="35">
        <v>72</v>
      </c>
      <c r="H876" s="92" t="s">
        <v>2485</v>
      </c>
      <c r="I876" s="35" t="s">
        <v>443</v>
      </c>
      <c r="J876" s="2338" t="s">
        <v>2486</v>
      </c>
      <c r="K876" s="2338" t="s">
        <v>445</v>
      </c>
      <c r="L876" s="92" t="s">
        <v>446</v>
      </c>
      <c r="M876" s="35" t="s">
        <v>152</v>
      </c>
      <c r="N876" s="352"/>
      <c r="O876" s="35" t="s">
        <v>447</v>
      </c>
      <c r="P876" s="35" t="s">
        <v>448</v>
      </c>
      <c r="Q876" s="46"/>
      <c r="R876" s="91" t="s">
        <v>157</v>
      </c>
      <c r="S876" s="46"/>
      <c r="T876" s="46"/>
      <c r="U876" s="46"/>
      <c r="V876" s="46"/>
      <c r="W876" s="455"/>
      <c r="X876" s="46"/>
      <c r="Y876" s="46"/>
      <c r="Z876" s="46"/>
      <c r="AA876" s="46"/>
      <c r="AB876" s="46"/>
      <c r="AC876" s="46"/>
      <c r="AD876" s="46"/>
      <c r="AE876" s="46"/>
      <c r="AF876" s="91" t="s">
        <v>450</v>
      </c>
      <c r="AG876" s="91" t="s">
        <v>2487</v>
      </c>
      <c r="AH876" s="91" t="s">
        <v>452</v>
      </c>
      <c r="AI876" s="91" t="s">
        <v>585</v>
      </c>
      <c r="AJ876" s="91" t="s">
        <v>450</v>
      </c>
      <c r="AK876" s="69"/>
      <c r="AL876" s="69"/>
      <c r="AM876" s="69"/>
      <c r="AN876" s="64" t="s">
        <v>2488</v>
      </c>
      <c r="AO876" s="91" t="s">
        <v>469</v>
      </c>
      <c r="AP876" s="91" t="s">
        <v>2489</v>
      </c>
      <c r="AQ876" s="91" t="s">
        <v>445</v>
      </c>
      <c r="AR876" s="91" t="s">
        <v>445</v>
      </c>
      <c r="AS876" s="91" t="s">
        <v>445</v>
      </c>
      <c r="AT876" s="91" t="s">
        <v>2490</v>
      </c>
      <c r="AU876" s="91" t="s">
        <v>445</v>
      </c>
      <c r="AV876" s="91" t="s">
        <v>445</v>
      </c>
      <c r="AW876" s="91" t="s">
        <v>2491</v>
      </c>
      <c r="AX876" s="91" t="s">
        <v>2492</v>
      </c>
      <c r="AY876" s="91" t="s">
        <v>2492</v>
      </c>
      <c r="AZ876" s="91" t="s">
        <v>2493</v>
      </c>
      <c r="BA876" s="91" t="s">
        <v>2493</v>
      </c>
      <c r="BB876" s="91" t="s">
        <v>2494</v>
      </c>
      <c r="BC876" s="91" t="s">
        <v>2494</v>
      </c>
      <c r="BD876" s="91" t="s">
        <v>445</v>
      </c>
      <c r="BE876" s="91" t="s">
        <v>445</v>
      </c>
      <c r="BF876" s="91" t="s">
        <v>445</v>
      </c>
      <c r="BG876" s="91" t="s">
        <v>445</v>
      </c>
      <c r="BH876" s="91" t="s">
        <v>153</v>
      </c>
      <c r="BI876" s="91" t="s">
        <v>153</v>
      </c>
      <c r="BJ876" s="149" t="s">
        <v>153</v>
      </c>
      <c r="BK876" s="461"/>
      <c r="BL876" s="461"/>
      <c r="BM876" s="91" t="s">
        <v>450</v>
      </c>
      <c r="BN876" s="461"/>
      <c r="BO876" s="69"/>
      <c r="BP876" s="91" t="s">
        <v>445</v>
      </c>
      <c r="BQ876" s="69"/>
      <c r="BR876" s="69"/>
      <c r="BS876" s="69"/>
      <c r="BT876" s="69"/>
      <c r="BU876" s="91" t="s">
        <v>2484</v>
      </c>
      <c r="BV876" s="91" t="s">
        <v>2495</v>
      </c>
      <c r="BW876" s="91" t="s">
        <v>445</v>
      </c>
      <c r="BX876" s="69"/>
      <c r="BY876" s="69"/>
      <c r="BZ876" s="69"/>
      <c r="CA876" s="69"/>
      <c r="CB876" s="69"/>
      <c r="CC876" s="69"/>
      <c r="CD876" s="69"/>
      <c r="CE876" s="69"/>
      <c r="CF876" s="69"/>
      <c r="CG876" s="69"/>
      <c r="CH876" s="69"/>
      <c r="CI876" s="69"/>
      <c r="CJ876" s="69"/>
      <c r="CK876" s="69"/>
      <c r="CL876" s="69"/>
      <c r="CM876" s="69"/>
      <c r="CN876" s="69"/>
      <c r="CO876" s="69"/>
      <c r="CP876" s="69"/>
      <c r="CQ876" s="69"/>
      <c r="CR876" s="69"/>
      <c r="CS876" s="69"/>
      <c r="CT876" s="69"/>
      <c r="CU876" s="69"/>
      <c r="CV876" s="69"/>
    </row>
    <row r="877" spans="1:100" s="458" customFormat="1" ht="127.5" customHeight="1">
      <c r="A877" s="89">
        <v>4</v>
      </c>
      <c r="B877" s="35" t="s">
        <v>440</v>
      </c>
      <c r="C877" s="35" t="s">
        <v>2467</v>
      </c>
      <c r="D877" s="35" t="s">
        <v>150</v>
      </c>
      <c r="E877" s="35">
        <v>2010</v>
      </c>
      <c r="F877" s="35">
        <v>1</v>
      </c>
      <c r="G877" s="35">
        <v>74</v>
      </c>
      <c r="H877" s="92" t="s">
        <v>2496</v>
      </c>
      <c r="I877" s="35" t="s">
        <v>443</v>
      </c>
      <c r="J877" s="2338" t="s">
        <v>2497</v>
      </c>
      <c r="K877" s="2338" t="s">
        <v>445</v>
      </c>
      <c r="L877" s="35" t="s">
        <v>446</v>
      </c>
      <c r="M877" s="35" t="s">
        <v>152</v>
      </c>
      <c r="N877" s="352"/>
      <c r="O877" s="35" t="s">
        <v>447</v>
      </c>
      <c r="P877" s="35" t="s">
        <v>448</v>
      </c>
      <c r="Q877" s="46"/>
      <c r="R877" s="35" t="s">
        <v>157</v>
      </c>
      <c r="S877" s="46"/>
      <c r="T877" s="46"/>
      <c r="U877" s="46"/>
      <c r="V877" s="46"/>
      <c r="W877" s="462"/>
      <c r="X877" s="310"/>
      <c r="Y877" s="310"/>
      <c r="Z877" s="310"/>
      <c r="AA877" s="310"/>
      <c r="AB877" s="310"/>
      <c r="AC877" s="310"/>
      <c r="AD877" s="310"/>
      <c r="AE877" s="310"/>
      <c r="AF877" s="149" t="s">
        <v>450</v>
      </c>
      <c r="AG877" s="149" t="s">
        <v>2487</v>
      </c>
      <c r="AH877" s="149" t="s">
        <v>452</v>
      </c>
      <c r="AI877" s="149" t="s">
        <v>452</v>
      </c>
      <c r="AJ877" s="149" t="s">
        <v>450</v>
      </c>
      <c r="AK877" s="69"/>
      <c r="AL877" s="69"/>
      <c r="AM877" s="69"/>
      <c r="AN877" s="128" t="s">
        <v>2498</v>
      </c>
      <c r="AO877" s="149" t="s">
        <v>1796</v>
      </c>
      <c r="AP877" s="149" t="s">
        <v>2480</v>
      </c>
      <c r="AQ877" s="149" t="s">
        <v>445</v>
      </c>
      <c r="AR877" s="149" t="s">
        <v>445</v>
      </c>
      <c r="AS877" s="149" t="s">
        <v>445</v>
      </c>
      <c r="AT877" s="149" t="s">
        <v>446</v>
      </c>
      <c r="AU877" s="149" t="s">
        <v>445</v>
      </c>
      <c r="AV877" s="149" t="s">
        <v>445</v>
      </c>
      <c r="AW877" s="149" t="s">
        <v>445</v>
      </c>
      <c r="AX877" s="149" t="s">
        <v>2499</v>
      </c>
      <c r="AY877" s="149" t="s">
        <v>2500</v>
      </c>
      <c r="AZ877" s="149" t="s">
        <v>445</v>
      </c>
      <c r="BA877" s="149" t="s">
        <v>445</v>
      </c>
      <c r="BB877" s="149" t="s">
        <v>2501</v>
      </c>
      <c r="BC877" s="149" t="s">
        <v>2501</v>
      </c>
      <c r="BD877" s="149" t="s">
        <v>445</v>
      </c>
      <c r="BE877" s="149" t="s">
        <v>445</v>
      </c>
      <c r="BF877" s="149" t="s">
        <v>2501</v>
      </c>
      <c r="BG877" s="149" t="s">
        <v>2501</v>
      </c>
      <c r="BH877" s="149" t="s">
        <v>153</v>
      </c>
      <c r="BI877" s="149" t="s">
        <v>153</v>
      </c>
      <c r="BJ877" s="149" t="s">
        <v>153</v>
      </c>
      <c r="BK877" s="461"/>
      <c r="BL877" s="461"/>
      <c r="BM877" s="149" t="s">
        <v>450</v>
      </c>
      <c r="BN877" s="461"/>
      <c r="BO877" s="69"/>
      <c r="BP877" s="149" t="s">
        <v>445</v>
      </c>
      <c r="BQ877" s="149" t="s">
        <v>1756</v>
      </c>
      <c r="BR877" s="149" t="s">
        <v>1041</v>
      </c>
      <c r="BS877" s="149" t="s">
        <v>2499</v>
      </c>
      <c r="BT877" s="149" t="s">
        <v>545</v>
      </c>
      <c r="BU877" s="149" t="s">
        <v>2499</v>
      </c>
      <c r="BV877" s="149" t="s">
        <v>2499</v>
      </c>
      <c r="BW877" s="149" t="s">
        <v>445</v>
      </c>
      <c r="BX877" s="69"/>
      <c r="BY877" s="69"/>
      <c r="BZ877" s="69"/>
      <c r="CA877" s="69"/>
      <c r="CB877" s="69"/>
      <c r="CC877" s="69"/>
      <c r="CD877" s="69"/>
      <c r="CE877" s="69"/>
      <c r="CF877" s="69"/>
      <c r="CG877" s="69"/>
      <c r="CH877" s="69"/>
      <c r="CI877" s="69"/>
      <c r="CJ877" s="69"/>
      <c r="CK877" s="69"/>
      <c r="CL877" s="69"/>
      <c r="CM877" s="69"/>
      <c r="CN877" s="69"/>
      <c r="CO877" s="69"/>
      <c r="CP877" s="69"/>
      <c r="CQ877" s="69"/>
      <c r="CR877" s="69"/>
      <c r="CS877" s="69"/>
      <c r="CT877" s="69"/>
      <c r="CU877" s="69"/>
      <c r="CV877" s="69"/>
    </row>
    <row r="878" spans="1:100" s="458" customFormat="1" ht="89.25" customHeight="1">
      <c r="A878" s="89">
        <v>5</v>
      </c>
      <c r="B878" s="35" t="s">
        <v>440</v>
      </c>
      <c r="C878" s="35" t="s">
        <v>2467</v>
      </c>
      <c r="D878" s="35" t="s">
        <v>150</v>
      </c>
      <c r="E878" s="35">
        <v>2010</v>
      </c>
      <c r="F878" s="35">
        <v>1</v>
      </c>
      <c r="G878" s="35">
        <v>61</v>
      </c>
      <c r="H878" s="92" t="s">
        <v>2502</v>
      </c>
      <c r="I878" s="35" t="s">
        <v>443</v>
      </c>
      <c r="J878" s="2338" t="s">
        <v>2503</v>
      </c>
      <c r="K878" s="2338" t="s">
        <v>445</v>
      </c>
      <c r="L878" s="92" t="s">
        <v>446</v>
      </c>
      <c r="M878" s="35" t="s">
        <v>152</v>
      </c>
      <c r="N878" s="352"/>
      <c r="O878" s="35" t="s">
        <v>447</v>
      </c>
      <c r="P878" s="35" t="s">
        <v>448</v>
      </c>
      <c r="Q878" s="46"/>
      <c r="R878" s="35" t="s">
        <v>157</v>
      </c>
      <c r="S878" s="46"/>
      <c r="T878" s="46"/>
      <c r="U878" s="46"/>
      <c r="V878" s="46"/>
      <c r="W878" s="455"/>
      <c r="X878" s="46"/>
      <c r="Y878" s="46"/>
      <c r="Z878" s="46"/>
      <c r="AA878" s="46"/>
      <c r="AB878" s="46"/>
      <c r="AC878" s="46"/>
      <c r="AD878" s="46"/>
      <c r="AE878" s="46"/>
      <c r="AF878" s="35" t="s">
        <v>450</v>
      </c>
      <c r="AG878" s="35" t="s">
        <v>451</v>
      </c>
      <c r="AH878" s="35" t="s">
        <v>452</v>
      </c>
      <c r="AI878" s="35" t="s">
        <v>2504</v>
      </c>
      <c r="AJ878" s="37"/>
      <c r="AK878" s="37"/>
      <c r="AL878" s="37"/>
      <c r="AM878" s="317" t="s">
        <v>450</v>
      </c>
      <c r="AN878" s="92" t="s">
        <v>2505</v>
      </c>
      <c r="AO878" s="35" t="s">
        <v>469</v>
      </c>
      <c r="AP878" s="91" t="s">
        <v>2506</v>
      </c>
      <c r="AQ878" s="35" t="s">
        <v>445</v>
      </c>
      <c r="AR878" s="35" t="s">
        <v>445</v>
      </c>
      <c r="AS878" s="35" t="s">
        <v>445</v>
      </c>
      <c r="AT878" s="35" t="s">
        <v>2507</v>
      </c>
      <c r="AU878" s="35" t="s">
        <v>445</v>
      </c>
      <c r="AV878" s="35" t="s">
        <v>445</v>
      </c>
      <c r="AW878" s="35" t="s">
        <v>445</v>
      </c>
      <c r="AX878" s="35" t="s">
        <v>2508</v>
      </c>
      <c r="AY878" s="35" t="s">
        <v>2508</v>
      </c>
      <c r="AZ878" s="35" t="s">
        <v>445</v>
      </c>
      <c r="BA878" s="35" t="s">
        <v>445</v>
      </c>
      <c r="BB878" s="35" t="s">
        <v>2508</v>
      </c>
      <c r="BC878" s="35" t="s">
        <v>2508</v>
      </c>
      <c r="BD878" s="35" t="s">
        <v>445</v>
      </c>
      <c r="BE878" s="35" t="s">
        <v>445</v>
      </c>
      <c r="BF878" s="35" t="s">
        <v>445</v>
      </c>
      <c r="BG878" s="35" t="s">
        <v>445</v>
      </c>
      <c r="BH878" s="149" t="s">
        <v>153</v>
      </c>
      <c r="BI878" s="149" t="s">
        <v>153</v>
      </c>
      <c r="BJ878" s="149" t="s">
        <v>153</v>
      </c>
      <c r="BK878" s="461"/>
      <c r="BL878" s="461"/>
      <c r="BM878" s="35" t="s">
        <v>450</v>
      </c>
      <c r="BN878" s="461"/>
      <c r="BO878" s="69"/>
      <c r="BP878" s="35" t="s">
        <v>445</v>
      </c>
      <c r="BQ878" s="69"/>
      <c r="BR878" s="69"/>
      <c r="BS878" s="69"/>
      <c r="BT878" s="69"/>
      <c r="BU878" s="35" t="s">
        <v>2484</v>
      </c>
      <c r="BV878" s="35" t="s">
        <v>2495</v>
      </c>
      <c r="BW878" s="35" t="s">
        <v>445</v>
      </c>
      <c r="BX878" s="69"/>
      <c r="BY878" s="69"/>
      <c r="BZ878" s="69"/>
      <c r="CA878" s="69"/>
      <c r="CB878" s="69"/>
      <c r="CC878" s="69"/>
      <c r="CD878" s="69"/>
      <c r="CE878" s="69"/>
      <c r="CF878" s="69"/>
      <c r="CG878" s="69"/>
      <c r="CH878" s="69"/>
      <c r="CI878" s="69"/>
      <c r="CJ878" s="69"/>
      <c r="CK878" s="69"/>
      <c r="CL878" s="69"/>
      <c r="CM878" s="69"/>
      <c r="CN878" s="69"/>
      <c r="CO878" s="69"/>
      <c r="CP878" s="69"/>
      <c r="CQ878" s="69"/>
      <c r="CR878" s="69"/>
      <c r="CS878" s="69"/>
      <c r="CT878" s="69"/>
      <c r="CU878" s="69"/>
      <c r="CV878" s="69"/>
    </row>
    <row r="879" spans="1:100" s="458" customFormat="1" ht="15">
      <c r="A879" s="890">
        <v>6</v>
      </c>
      <c r="B879" s="884" t="s">
        <v>440</v>
      </c>
      <c r="C879" s="884" t="s">
        <v>2467</v>
      </c>
      <c r="D879" s="884" t="s">
        <v>150</v>
      </c>
      <c r="E879" s="884">
        <v>2010</v>
      </c>
      <c r="F879" s="884">
        <v>1</v>
      </c>
      <c r="G879" s="884">
        <v>24</v>
      </c>
      <c r="H879" s="893" t="s">
        <v>2509</v>
      </c>
      <c r="I879" s="884" t="s">
        <v>443</v>
      </c>
      <c r="J879" s="2339" t="s">
        <v>2510</v>
      </c>
      <c r="K879" s="2350" t="s">
        <v>445</v>
      </c>
      <c r="L879" s="308" t="s">
        <v>2511</v>
      </c>
      <c r="M879" s="895" t="s">
        <v>152</v>
      </c>
      <c r="N879" s="895"/>
      <c r="O879" s="895" t="s">
        <v>447</v>
      </c>
      <c r="P879" s="895" t="s">
        <v>448</v>
      </c>
      <c r="Q879" s="898"/>
      <c r="R879" s="895" t="s">
        <v>157</v>
      </c>
      <c r="S879" s="898"/>
      <c r="T879" s="898"/>
      <c r="U879" s="898"/>
      <c r="V879" s="898"/>
      <c r="W879" s="1897"/>
      <c r="X879" s="901"/>
      <c r="Y879" s="901"/>
      <c r="Z879" s="901"/>
      <c r="AA879" s="901"/>
      <c r="AB879" s="901"/>
      <c r="AC879" s="901"/>
      <c r="AD879" s="901"/>
      <c r="AE879" s="901"/>
      <c r="AF879" s="904" t="s">
        <v>450</v>
      </c>
      <c r="AG879" s="904" t="s">
        <v>451</v>
      </c>
      <c r="AH879" s="904" t="s">
        <v>452</v>
      </c>
      <c r="AI879" s="904" t="s">
        <v>452</v>
      </c>
      <c r="AJ879" s="904" t="s">
        <v>450</v>
      </c>
      <c r="AK879" s="1338"/>
      <c r="AL879" s="1338"/>
      <c r="AM879" s="1338"/>
      <c r="AN879" s="909" t="s">
        <v>2512</v>
      </c>
      <c r="AO879" s="904" t="s">
        <v>469</v>
      </c>
      <c r="AP879" s="1337" t="s">
        <v>2513</v>
      </c>
      <c r="AQ879" s="904" t="s">
        <v>445</v>
      </c>
      <c r="AR879" s="904" t="s">
        <v>445</v>
      </c>
      <c r="AS879" s="904" t="s">
        <v>445</v>
      </c>
      <c r="AT879" s="904" t="s">
        <v>2514</v>
      </c>
      <c r="AU879" s="904" t="s">
        <v>445</v>
      </c>
      <c r="AV879" s="904" t="s">
        <v>457</v>
      </c>
      <c r="AW879" s="904" t="s">
        <v>2515</v>
      </c>
      <c r="AX879" s="904" t="s">
        <v>2516</v>
      </c>
      <c r="AY879" s="904" t="s">
        <v>2516</v>
      </c>
      <c r="AZ879" s="904" t="s">
        <v>445</v>
      </c>
      <c r="BA879" s="904" t="s">
        <v>445</v>
      </c>
      <c r="BB879" s="904" t="s">
        <v>2516</v>
      </c>
      <c r="BC879" s="904" t="s">
        <v>2516</v>
      </c>
      <c r="BD879" s="904" t="s">
        <v>445</v>
      </c>
      <c r="BE879" s="904" t="s">
        <v>445</v>
      </c>
      <c r="BF879" s="904" t="s">
        <v>445</v>
      </c>
      <c r="BG879" s="904" t="s">
        <v>445</v>
      </c>
      <c r="BH879" s="904" t="s">
        <v>153</v>
      </c>
      <c r="BI879" s="904" t="s">
        <v>153</v>
      </c>
      <c r="BJ879" s="920" t="s">
        <v>153</v>
      </c>
      <c r="BK879" s="1351"/>
      <c r="BL879" s="1351"/>
      <c r="BM879" s="904" t="s">
        <v>450</v>
      </c>
      <c r="BN879" s="1351"/>
      <c r="BO879" s="1351"/>
      <c r="BP879" s="904" t="s">
        <v>445</v>
      </c>
      <c r="BQ879" s="1351"/>
      <c r="BR879" s="1351"/>
      <c r="BS879" s="1351"/>
      <c r="BT879" s="1351"/>
      <c r="BU879" s="904" t="s">
        <v>2484</v>
      </c>
      <c r="BV879" s="904" t="s">
        <v>2517</v>
      </c>
      <c r="BW879" s="904" t="s">
        <v>445</v>
      </c>
      <c r="BX879" s="1351"/>
      <c r="BY879" s="1351"/>
      <c r="BZ879" s="1351"/>
      <c r="CA879" s="1351"/>
      <c r="CB879" s="1351"/>
      <c r="CC879" s="1351"/>
      <c r="CD879" s="1351"/>
      <c r="CE879" s="1351"/>
      <c r="CF879" s="1351"/>
      <c r="CG879" s="1351"/>
      <c r="CH879" s="1351"/>
      <c r="CI879" s="1351"/>
      <c r="CJ879" s="1351"/>
      <c r="CK879" s="1351"/>
      <c r="CL879" s="1351"/>
      <c r="CM879" s="1351"/>
      <c r="CN879" s="1351"/>
      <c r="CO879" s="1351"/>
      <c r="CP879" s="1351"/>
      <c r="CQ879" s="1351"/>
      <c r="CR879" s="1351"/>
      <c r="CS879" s="1351"/>
      <c r="CT879" s="1351"/>
      <c r="CU879" s="1351"/>
      <c r="CV879" s="1351"/>
    </row>
    <row r="880" spans="1:100" s="458" customFormat="1" ht="30">
      <c r="A880" s="890"/>
      <c r="B880" s="884"/>
      <c r="C880" s="884"/>
      <c r="D880" s="884"/>
      <c r="E880" s="884"/>
      <c r="F880" s="884"/>
      <c r="G880" s="884"/>
      <c r="H880" s="893"/>
      <c r="I880" s="884"/>
      <c r="J880" s="2339"/>
      <c r="K880" s="2351"/>
      <c r="L880" s="308" t="s">
        <v>2518</v>
      </c>
      <c r="M880" s="895"/>
      <c r="N880" s="895"/>
      <c r="O880" s="895"/>
      <c r="P880" s="895"/>
      <c r="Q880" s="898"/>
      <c r="R880" s="895"/>
      <c r="S880" s="898"/>
      <c r="T880" s="898"/>
      <c r="U880" s="898"/>
      <c r="V880" s="898"/>
      <c r="W880" s="1898"/>
      <c r="X880" s="902"/>
      <c r="Y880" s="902"/>
      <c r="Z880" s="902"/>
      <c r="AA880" s="902"/>
      <c r="AB880" s="902"/>
      <c r="AC880" s="902"/>
      <c r="AD880" s="902"/>
      <c r="AE880" s="902"/>
      <c r="AF880" s="904"/>
      <c r="AG880" s="904"/>
      <c r="AH880" s="904"/>
      <c r="AI880" s="904"/>
      <c r="AJ880" s="904"/>
      <c r="AK880" s="1338"/>
      <c r="AL880" s="1338"/>
      <c r="AM880" s="1338"/>
      <c r="AN880" s="909"/>
      <c r="AO880" s="904"/>
      <c r="AP880" s="904"/>
      <c r="AQ880" s="904"/>
      <c r="AR880" s="904"/>
      <c r="AS880" s="904"/>
      <c r="AT880" s="904"/>
      <c r="AU880" s="904"/>
      <c r="AV880" s="904"/>
      <c r="AW880" s="904"/>
      <c r="AX880" s="904"/>
      <c r="AY880" s="904"/>
      <c r="AZ880" s="904"/>
      <c r="BA880" s="904"/>
      <c r="BB880" s="904"/>
      <c r="BC880" s="904"/>
      <c r="BD880" s="904"/>
      <c r="BE880" s="904"/>
      <c r="BF880" s="904"/>
      <c r="BG880" s="904"/>
      <c r="BH880" s="904"/>
      <c r="BI880" s="904"/>
      <c r="BJ880" s="935"/>
      <c r="BK880" s="1352"/>
      <c r="BL880" s="1352"/>
      <c r="BM880" s="904"/>
      <c r="BN880" s="1352"/>
      <c r="BO880" s="1352"/>
      <c r="BP880" s="904"/>
      <c r="BQ880" s="1352"/>
      <c r="BR880" s="1352"/>
      <c r="BS880" s="1352"/>
      <c r="BT880" s="1352"/>
      <c r="BU880" s="904"/>
      <c r="BV880" s="904"/>
      <c r="BW880" s="904"/>
      <c r="BX880" s="1352"/>
      <c r="BY880" s="1352"/>
      <c r="BZ880" s="1352"/>
      <c r="CA880" s="1352"/>
      <c r="CB880" s="1352"/>
      <c r="CC880" s="1352"/>
      <c r="CD880" s="1352"/>
      <c r="CE880" s="1352"/>
      <c r="CF880" s="1352"/>
      <c r="CG880" s="1352"/>
      <c r="CH880" s="1352"/>
      <c r="CI880" s="1352"/>
      <c r="CJ880" s="1352"/>
      <c r="CK880" s="1352"/>
      <c r="CL880" s="1352"/>
      <c r="CM880" s="1352"/>
      <c r="CN880" s="1352"/>
      <c r="CO880" s="1352"/>
      <c r="CP880" s="1352"/>
      <c r="CQ880" s="1352"/>
      <c r="CR880" s="1352"/>
      <c r="CS880" s="1352"/>
      <c r="CT880" s="1352"/>
      <c r="CU880" s="1352"/>
      <c r="CV880" s="1352"/>
    </row>
    <row r="881" spans="1:100" s="458" customFormat="1" ht="15">
      <c r="A881" s="890"/>
      <c r="B881" s="884"/>
      <c r="C881" s="884"/>
      <c r="D881" s="884"/>
      <c r="E881" s="884"/>
      <c r="F881" s="884"/>
      <c r="G881" s="884"/>
      <c r="H881" s="893"/>
      <c r="I881" s="884"/>
      <c r="J881" s="2339"/>
      <c r="K881" s="2351"/>
      <c r="L881" s="308" t="s">
        <v>2519</v>
      </c>
      <c r="M881" s="895"/>
      <c r="N881" s="895"/>
      <c r="O881" s="895"/>
      <c r="P881" s="895"/>
      <c r="Q881" s="898"/>
      <c r="R881" s="895"/>
      <c r="S881" s="898"/>
      <c r="T881" s="898"/>
      <c r="U881" s="898"/>
      <c r="V881" s="898"/>
      <c r="W881" s="1898"/>
      <c r="X881" s="902"/>
      <c r="Y881" s="902"/>
      <c r="Z881" s="902"/>
      <c r="AA881" s="902"/>
      <c r="AB881" s="902"/>
      <c r="AC881" s="902"/>
      <c r="AD881" s="902"/>
      <c r="AE881" s="902"/>
      <c r="AF881" s="904"/>
      <c r="AG881" s="904"/>
      <c r="AH881" s="904"/>
      <c r="AI881" s="904"/>
      <c r="AJ881" s="904"/>
      <c r="AK881" s="1338"/>
      <c r="AL881" s="1338"/>
      <c r="AM881" s="1338"/>
      <c r="AN881" s="909"/>
      <c r="AO881" s="904"/>
      <c r="AP881" s="904"/>
      <c r="AQ881" s="904"/>
      <c r="AR881" s="904"/>
      <c r="AS881" s="904"/>
      <c r="AT881" s="904"/>
      <c r="AU881" s="904"/>
      <c r="AV881" s="904"/>
      <c r="AW881" s="904"/>
      <c r="AX881" s="904"/>
      <c r="AY881" s="904"/>
      <c r="AZ881" s="904"/>
      <c r="BA881" s="904"/>
      <c r="BB881" s="904"/>
      <c r="BC881" s="904"/>
      <c r="BD881" s="904"/>
      <c r="BE881" s="904"/>
      <c r="BF881" s="904"/>
      <c r="BG881" s="904"/>
      <c r="BH881" s="904"/>
      <c r="BI881" s="904"/>
      <c r="BJ881" s="935"/>
      <c r="BK881" s="1352"/>
      <c r="BL881" s="1352"/>
      <c r="BM881" s="904"/>
      <c r="BN881" s="1352"/>
      <c r="BO881" s="1352"/>
      <c r="BP881" s="904"/>
      <c r="BQ881" s="1352"/>
      <c r="BR881" s="1352"/>
      <c r="BS881" s="1352"/>
      <c r="BT881" s="1352"/>
      <c r="BU881" s="904"/>
      <c r="BV881" s="904"/>
      <c r="BW881" s="904"/>
      <c r="BX881" s="1352"/>
      <c r="BY881" s="1352"/>
      <c r="BZ881" s="1352"/>
      <c r="CA881" s="1352"/>
      <c r="CB881" s="1352"/>
      <c r="CC881" s="1352"/>
      <c r="CD881" s="1352"/>
      <c r="CE881" s="1352"/>
      <c r="CF881" s="1352"/>
      <c r="CG881" s="1352"/>
      <c r="CH881" s="1352"/>
      <c r="CI881" s="1352"/>
      <c r="CJ881" s="1352"/>
      <c r="CK881" s="1352"/>
      <c r="CL881" s="1352"/>
      <c r="CM881" s="1352"/>
      <c r="CN881" s="1352"/>
      <c r="CO881" s="1352"/>
      <c r="CP881" s="1352"/>
      <c r="CQ881" s="1352"/>
      <c r="CR881" s="1352"/>
      <c r="CS881" s="1352"/>
      <c r="CT881" s="1352"/>
      <c r="CU881" s="1352"/>
      <c r="CV881" s="1352"/>
    </row>
    <row r="882" spans="1:100" s="458" customFormat="1" ht="15">
      <c r="A882" s="890"/>
      <c r="B882" s="884"/>
      <c r="C882" s="884"/>
      <c r="D882" s="884"/>
      <c r="E882" s="884"/>
      <c r="F882" s="884"/>
      <c r="G882" s="884"/>
      <c r="H882" s="893"/>
      <c r="I882" s="884"/>
      <c r="J882" s="2339"/>
      <c r="K882" s="2345"/>
      <c r="L882" s="308" t="s">
        <v>2520</v>
      </c>
      <c r="M882" s="895"/>
      <c r="N882" s="895"/>
      <c r="O882" s="895"/>
      <c r="P882" s="895"/>
      <c r="Q882" s="898"/>
      <c r="R882" s="895"/>
      <c r="S882" s="898"/>
      <c r="T882" s="898"/>
      <c r="U882" s="898"/>
      <c r="V882" s="898"/>
      <c r="W882" s="1899"/>
      <c r="X882" s="913"/>
      <c r="Y882" s="913"/>
      <c r="Z882" s="913"/>
      <c r="AA882" s="913"/>
      <c r="AB882" s="913"/>
      <c r="AC882" s="913"/>
      <c r="AD882" s="913"/>
      <c r="AE882" s="913"/>
      <c r="AF882" s="904"/>
      <c r="AG882" s="904"/>
      <c r="AH882" s="904"/>
      <c r="AI882" s="904"/>
      <c r="AJ882" s="904"/>
      <c r="AK882" s="1338"/>
      <c r="AL882" s="1338"/>
      <c r="AM882" s="1338"/>
      <c r="AN882" s="909"/>
      <c r="AO882" s="904"/>
      <c r="AP882" s="904"/>
      <c r="AQ882" s="904"/>
      <c r="AR882" s="904"/>
      <c r="AS882" s="904"/>
      <c r="AT882" s="904"/>
      <c r="AU882" s="904"/>
      <c r="AV882" s="904"/>
      <c r="AW882" s="904"/>
      <c r="AX882" s="904"/>
      <c r="AY882" s="904"/>
      <c r="AZ882" s="904"/>
      <c r="BA882" s="904"/>
      <c r="BB882" s="904"/>
      <c r="BC882" s="904"/>
      <c r="BD882" s="904"/>
      <c r="BE882" s="904"/>
      <c r="BF882" s="904"/>
      <c r="BG882" s="904"/>
      <c r="BH882" s="904"/>
      <c r="BI882" s="904"/>
      <c r="BJ882" s="914"/>
      <c r="BK882" s="1352"/>
      <c r="BL882" s="1352"/>
      <c r="BM882" s="904"/>
      <c r="BN882" s="1352"/>
      <c r="BO882" s="1595"/>
      <c r="BP882" s="904"/>
      <c r="BQ882" s="1595"/>
      <c r="BR882" s="1595"/>
      <c r="BS882" s="1595"/>
      <c r="BT882" s="1595"/>
      <c r="BU882" s="904"/>
      <c r="BV882" s="904"/>
      <c r="BW882" s="904"/>
      <c r="BX882" s="1595"/>
      <c r="BY882" s="1595"/>
      <c r="BZ882" s="1595"/>
      <c r="CA882" s="1595"/>
      <c r="CB882" s="1595"/>
      <c r="CC882" s="1595"/>
      <c r="CD882" s="1595"/>
      <c r="CE882" s="1595"/>
      <c r="CF882" s="1595"/>
      <c r="CG882" s="1595"/>
      <c r="CH882" s="1595"/>
      <c r="CI882" s="1595"/>
      <c r="CJ882" s="1595"/>
      <c r="CK882" s="1595"/>
      <c r="CL882" s="1595"/>
      <c r="CM882" s="1595"/>
      <c r="CN882" s="1595"/>
      <c r="CO882" s="1595"/>
      <c r="CP882" s="1595"/>
      <c r="CQ882" s="1595"/>
      <c r="CR882" s="1595"/>
      <c r="CS882" s="1595"/>
      <c r="CT882" s="1595"/>
      <c r="CU882" s="1595"/>
      <c r="CV882" s="1595"/>
    </row>
    <row r="883" spans="1:100" s="458" customFormat="1" ht="107.25" customHeight="1">
      <c r="A883" s="89">
        <v>7</v>
      </c>
      <c r="B883" s="35" t="s">
        <v>2478</v>
      </c>
      <c r="C883" s="35" t="s">
        <v>2467</v>
      </c>
      <c r="D883" s="35" t="s">
        <v>150</v>
      </c>
      <c r="E883" s="35">
        <v>2010</v>
      </c>
      <c r="F883" s="35">
        <v>11</v>
      </c>
      <c r="G883" s="35">
        <v>7</v>
      </c>
      <c r="H883" s="42" t="s">
        <v>2521</v>
      </c>
      <c r="I883" s="35" t="s">
        <v>2522</v>
      </c>
      <c r="J883" s="2338" t="s">
        <v>2523</v>
      </c>
      <c r="K883" s="2338" t="s">
        <v>445</v>
      </c>
      <c r="L883" s="92" t="s">
        <v>2524</v>
      </c>
      <c r="M883" s="35" t="s">
        <v>152</v>
      </c>
      <c r="N883" s="352"/>
      <c r="O883" s="35" t="s">
        <v>447</v>
      </c>
      <c r="P883" s="35" t="s">
        <v>2525</v>
      </c>
      <c r="Q883" s="352"/>
      <c r="R883" s="35" t="s">
        <v>157</v>
      </c>
      <c r="S883" s="352"/>
      <c r="T883" s="352"/>
      <c r="U883" s="352"/>
      <c r="V883" s="352"/>
      <c r="W883" s="463"/>
      <c r="X883" s="464"/>
      <c r="Y883" s="464"/>
      <c r="Z883" s="464"/>
      <c r="AA883" s="464"/>
      <c r="AB883" s="464"/>
      <c r="AC883" s="464"/>
      <c r="AD883" s="464"/>
      <c r="AE883" s="464"/>
      <c r="AF883" s="465" t="s">
        <v>450</v>
      </c>
      <c r="AG883" s="465" t="s">
        <v>451</v>
      </c>
      <c r="AH883" s="465" t="s">
        <v>452</v>
      </c>
      <c r="AI883" s="465" t="s">
        <v>585</v>
      </c>
      <c r="AJ883" s="465" t="s">
        <v>450</v>
      </c>
      <c r="AK883" s="464"/>
      <c r="AL883" s="464"/>
      <c r="AM883" s="464"/>
      <c r="AN883" s="466" t="s">
        <v>2526</v>
      </c>
      <c r="AO883" s="465" t="s">
        <v>1623</v>
      </c>
      <c r="AP883" s="465" t="s">
        <v>2527</v>
      </c>
      <c r="AQ883" s="465" t="s">
        <v>445</v>
      </c>
      <c r="AR883" s="465" t="s">
        <v>445</v>
      </c>
      <c r="AS883" s="465" t="s">
        <v>445</v>
      </c>
      <c r="AT883" s="465" t="s">
        <v>2528</v>
      </c>
      <c r="AU883" s="465" t="s">
        <v>445</v>
      </c>
      <c r="AV883" s="465" t="s">
        <v>445</v>
      </c>
      <c r="AW883" s="465" t="s">
        <v>445</v>
      </c>
      <c r="AX883" s="465" t="s">
        <v>2529</v>
      </c>
      <c r="AY883" s="465" t="s">
        <v>2529</v>
      </c>
      <c r="AZ883" s="465" t="s">
        <v>445</v>
      </c>
      <c r="BA883" s="465" t="s">
        <v>445</v>
      </c>
      <c r="BB883" s="465" t="s">
        <v>2529</v>
      </c>
      <c r="BC883" s="465" t="s">
        <v>2529</v>
      </c>
      <c r="BD883" s="465" t="s">
        <v>445</v>
      </c>
      <c r="BE883" s="465" t="s">
        <v>445</v>
      </c>
      <c r="BF883" s="465" t="s">
        <v>445</v>
      </c>
      <c r="BG883" s="465" t="s">
        <v>445</v>
      </c>
      <c r="BH883" s="465" t="s">
        <v>153</v>
      </c>
      <c r="BI883" s="465" t="s">
        <v>153</v>
      </c>
      <c r="BJ883" s="149" t="s">
        <v>153</v>
      </c>
      <c r="BK883" s="464"/>
      <c r="BL883" s="464"/>
      <c r="BM883" s="465" t="s">
        <v>450</v>
      </c>
      <c r="BN883" s="464"/>
      <c r="BO883" s="464"/>
      <c r="BP883" s="465" t="s">
        <v>445</v>
      </c>
      <c r="BQ883" s="465" t="s">
        <v>2530</v>
      </c>
      <c r="BR883" s="465" t="s">
        <v>2531</v>
      </c>
      <c r="BS883" s="465" t="s">
        <v>2532</v>
      </c>
      <c r="BT883" s="465" t="s">
        <v>2533</v>
      </c>
      <c r="BU883" s="465" t="s">
        <v>2529</v>
      </c>
      <c r="BV883" s="465" t="s">
        <v>2529</v>
      </c>
      <c r="BW883" s="465" t="s">
        <v>445</v>
      </c>
      <c r="BX883" s="464"/>
      <c r="BY883" s="464"/>
      <c r="BZ883" s="464"/>
      <c r="CA883" s="464"/>
      <c r="CB883" s="464"/>
      <c r="CC883" s="464"/>
      <c r="CD883" s="464"/>
      <c r="CE883" s="464"/>
      <c r="CF883" s="464"/>
      <c r="CG883" s="464"/>
      <c r="CH883" s="464"/>
      <c r="CI883" s="464"/>
      <c r="CJ883" s="464"/>
      <c r="CK883" s="464"/>
      <c r="CL883" s="464"/>
      <c r="CM883" s="464"/>
      <c r="CN883" s="464"/>
      <c r="CO883" s="464"/>
      <c r="CP883" s="464"/>
      <c r="CQ883" s="464"/>
      <c r="CR883" s="464"/>
      <c r="CS883" s="464"/>
      <c r="CT883" s="464"/>
      <c r="CU883" s="464"/>
      <c r="CV883" s="464"/>
    </row>
    <row r="884" spans="1:100" s="458" customFormat="1" ht="253.5">
      <c r="A884" s="89">
        <v>8</v>
      </c>
      <c r="B884" s="35" t="s">
        <v>440</v>
      </c>
      <c r="C884" s="35" t="s">
        <v>2467</v>
      </c>
      <c r="D884" s="35" t="s">
        <v>150</v>
      </c>
      <c r="E884" s="35">
        <v>2010</v>
      </c>
      <c r="F884" s="35">
        <v>12</v>
      </c>
      <c r="G884" s="35">
        <v>1</v>
      </c>
      <c r="H884" s="92" t="s">
        <v>581</v>
      </c>
      <c r="I884" s="35" t="s">
        <v>582</v>
      </c>
      <c r="J884" s="2338" t="s">
        <v>583</v>
      </c>
      <c r="K884" s="2338" t="s">
        <v>445</v>
      </c>
      <c r="L884" s="92" t="s">
        <v>591</v>
      </c>
      <c r="M884" s="35" t="s">
        <v>152</v>
      </c>
      <c r="N884" s="102"/>
      <c r="O884" s="35" t="s">
        <v>447</v>
      </c>
      <c r="P884" s="35" t="s">
        <v>448</v>
      </c>
      <c r="Q884" s="91"/>
      <c r="R884" s="35" t="s">
        <v>151</v>
      </c>
      <c r="S884" s="35" t="s">
        <v>2534</v>
      </c>
      <c r="T884" s="91"/>
      <c r="U884" s="91"/>
      <c r="V884" s="91"/>
      <c r="W884" s="440"/>
      <c r="X884" s="140"/>
      <c r="Y884" s="140"/>
      <c r="Z884" s="140"/>
      <c r="AA884" s="140"/>
      <c r="AB884" s="140"/>
      <c r="AC884" s="140"/>
      <c r="AD884" s="140"/>
      <c r="AE884" s="140"/>
      <c r="AF884" s="121" t="s">
        <v>450</v>
      </c>
      <c r="AG884" s="121" t="s">
        <v>451</v>
      </c>
      <c r="AH884" s="121" t="s">
        <v>452</v>
      </c>
      <c r="AI884" s="121" t="s">
        <v>585</v>
      </c>
      <c r="AJ884" s="121" t="s">
        <v>450</v>
      </c>
      <c r="AK884" s="467"/>
      <c r="AL884" s="467"/>
      <c r="AM884" s="467"/>
      <c r="AN884" s="122" t="s">
        <v>2535</v>
      </c>
      <c r="AO884" s="121" t="s">
        <v>1796</v>
      </c>
      <c r="AP884" s="121" t="s">
        <v>445</v>
      </c>
      <c r="AQ884" s="121" t="s">
        <v>445</v>
      </c>
      <c r="AR884" s="121" t="s">
        <v>445</v>
      </c>
      <c r="AS884" s="121" t="s">
        <v>445</v>
      </c>
      <c r="AT884" s="121" t="s">
        <v>2536</v>
      </c>
      <c r="AU884" s="121" t="s">
        <v>445</v>
      </c>
      <c r="AV884" s="121" t="s">
        <v>445</v>
      </c>
      <c r="AW884" s="121" t="s">
        <v>457</v>
      </c>
      <c r="AX884" s="121" t="s">
        <v>2537</v>
      </c>
      <c r="AY884" s="121" t="s">
        <v>2500</v>
      </c>
      <c r="AZ884" s="121" t="s">
        <v>445</v>
      </c>
      <c r="BA884" s="121" t="s">
        <v>445</v>
      </c>
      <c r="BB884" s="121" t="s">
        <v>2538</v>
      </c>
      <c r="BC884" s="121" t="s">
        <v>2538</v>
      </c>
      <c r="BD884" s="121" t="s">
        <v>445</v>
      </c>
      <c r="BE884" s="121" t="s">
        <v>445</v>
      </c>
      <c r="BF884" s="121" t="s">
        <v>445</v>
      </c>
      <c r="BG884" s="121" t="s">
        <v>445</v>
      </c>
      <c r="BH884" s="121" t="s">
        <v>153</v>
      </c>
      <c r="BI884" s="121" t="s">
        <v>153</v>
      </c>
      <c r="BJ884" s="149" t="s">
        <v>153</v>
      </c>
      <c r="BK884" s="138"/>
      <c r="BL884" s="138"/>
      <c r="BM884" s="121" t="s">
        <v>450</v>
      </c>
      <c r="BN884" s="138"/>
      <c r="BO884" s="138"/>
      <c r="BP884" s="121" t="s">
        <v>445</v>
      </c>
      <c r="BQ884" s="142"/>
      <c r="BR884" s="142"/>
      <c r="BS884" s="142"/>
      <c r="BT884" s="142"/>
      <c r="BU884" s="121" t="s">
        <v>2539</v>
      </c>
      <c r="BV884" s="121" t="s">
        <v>2499</v>
      </c>
      <c r="BW884" s="121" t="s">
        <v>2540</v>
      </c>
      <c r="BX884" s="138"/>
      <c r="BY884" s="138"/>
      <c r="BZ884" s="428" t="s">
        <v>450</v>
      </c>
      <c r="CA884" s="468" t="s">
        <v>2313</v>
      </c>
      <c r="CB884" s="138"/>
      <c r="CC884" s="138"/>
      <c r="CD884" s="121" t="s">
        <v>450</v>
      </c>
      <c r="CE884" s="138"/>
      <c r="CF884" s="138"/>
      <c r="CG884" s="142"/>
      <c r="CH884" s="142"/>
      <c r="CI884" s="142"/>
      <c r="CJ884" s="142"/>
      <c r="CK884" s="121" t="s">
        <v>2539</v>
      </c>
      <c r="CL884" s="121" t="s">
        <v>2499</v>
      </c>
      <c r="CM884" s="121" t="s">
        <v>2537</v>
      </c>
      <c r="CN884" s="121" t="s">
        <v>2500</v>
      </c>
      <c r="CO884" s="121" t="s">
        <v>445</v>
      </c>
      <c r="CP884" s="121" t="s">
        <v>445</v>
      </c>
      <c r="CQ884" s="121" t="s">
        <v>2538</v>
      </c>
      <c r="CR884" s="121" t="s">
        <v>2538</v>
      </c>
      <c r="CS884" s="121" t="s">
        <v>445</v>
      </c>
      <c r="CT884" s="121" t="s">
        <v>445</v>
      </c>
      <c r="CU884" s="121" t="s">
        <v>445</v>
      </c>
      <c r="CV884" s="121" t="s">
        <v>445</v>
      </c>
    </row>
    <row r="885" spans="1:100" s="458" customFormat="1" ht="114.75" customHeight="1">
      <c r="A885" s="89">
        <v>9</v>
      </c>
      <c r="B885" s="35" t="s">
        <v>440</v>
      </c>
      <c r="C885" s="35" t="s">
        <v>2467</v>
      </c>
      <c r="D885" s="35" t="s">
        <v>150</v>
      </c>
      <c r="E885" s="35">
        <v>2010</v>
      </c>
      <c r="F885" s="35">
        <v>12</v>
      </c>
      <c r="G885" s="35">
        <v>3</v>
      </c>
      <c r="H885" s="92" t="s">
        <v>2541</v>
      </c>
      <c r="I885" s="35" t="s">
        <v>582</v>
      </c>
      <c r="J885" s="2338" t="s">
        <v>2542</v>
      </c>
      <c r="K885" s="2338" t="s">
        <v>445</v>
      </c>
      <c r="L885" s="92" t="s">
        <v>2543</v>
      </c>
      <c r="M885" s="35" t="s">
        <v>152</v>
      </c>
      <c r="N885" s="352"/>
      <c r="O885" s="35" t="s">
        <v>447</v>
      </c>
      <c r="P885" s="35" t="s">
        <v>448</v>
      </c>
      <c r="Q885" s="46"/>
      <c r="R885" s="91" t="s">
        <v>151</v>
      </c>
      <c r="S885" s="35" t="s">
        <v>2534</v>
      </c>
      <c r="T885" s="46"/>
      <c r="U885" s="46"/>
      <c r="V885" s="46"/>
      <c r="W885" s="462"/>
      <c r="X885" s="310"/>
      <c r="Y885" s="310"/>
      <c r="Z885" s="310"/>
      <c r="AA885" s="310"/>
      <c r="AB885" s="310"/>
      <c r="AC885" s="310"/>
      <c r="AD885" s="310"/>
      <c r="AE885" s="310"/>
      <c r="AF885" s="121" t="s">
        <v>450</v>
      </c>
      <c r="AG885" s="121" t="s">
        <v>451</v>
      </c>
      <c r="AH885" s="121" t="s">
        <v>452</v>
      </c>
      <c r="AI885" s="121" t="s">
        <v>585</v>
      </c>
      <c r="AJ885" s="121" t="s">
        <v>450</v>
      </c>
      <c r="AK885" s="469"/>
      <c r="AL885" s="469"/>
      <c r="AM885" s="469"/>
      <c r="AN885" s="122" t="s">
        <v>2535</v>
      </c>
      <c r="AO885" s="121" t="s">
        <v>1796</v>
      </c>
      <c r="AP885" s="121" t="s">
        <v>445</v>
      </c>
      <c r="AQ885" s="121" t="s">
        <v>445</v>
      </c>
      <c r="AR885" s="121" t="s">
        <v>445</v>
      </c>
      <c r="AS885" s="121" t="s">
        <v>445</v>
      </c>
      <c r="AT885" s="121" t="s">
        <v>2536</v>
      </c>
      <c r="AU885" s="121" t="s">
        <v>445</v>
      </c>
      <c r="AV885" s="121" t="s">
        <v>445</v>
      </c>
      <c r="AW885" s="121" t="s">
        <v>457</v>
      </c>
      <c r="AX885" s="121" t="s">
        <v>2537</v>
      </c>
      <c r="AY885" s="121" t="s">
        <v>2500</v>
      </c>
      <c r="AZ885" s="121" t="s">
        <v>445</v>
      </c>
      <c r="BA885" s="121" t="s">
        <v>445</v>
      </c>
      <c r="BB885" s="121" t="s">
        <v>2538</v>
      </c>
      <c r="BC885" s="121" t="s">
        <v>2538</v>
      </c>
      <c r="BD885" s="121" t="s">
        <v>445</v>
      </c>
      <c r="BE885" s="121" t="s">
        <v>445</v>
      </c>
      <c r="BF885" s="121" t="s">
        <v>445</v>
      </c>
      <c r="BG885" s="121" t="s">
        <v>445</v>
      </c>
      <c r="BH885" s="121" t="s">
        <v>153</v>
      </c>
      <c r="BI885" s="121" t="s">
        <v>153</v>
      </c>
      <c r="BJ885" s="149" t="s">
        <v>153</v>
      </c>
      <c r="BK885" s="37"/>
      <c r="BL885" s="37"/>
      <c r="BM885" s="121" t="s">
        <v>450</v>
      </c>
      <c r="BN885" s="37"/>
      <c r="BO885" s="69"/>
      <c r="BP885" s="121" t="s">
        <v>445</v>
      </c>
      <c r="BQ885" s="69"/>
      <c r="BR885" s="69"/>
      <c r="BS885" s="69"/>
      <c r="BT885" s="69"/>
      <c r="BU885" s="121" t="s">
        <v>2539</v>
      </c>
      <c r="BV885" s="121" t="s">
        <v>2499</v>
      </c>
      <c r="BW885" s="121" t="s">
        <v>2540</v>
      </c>
      <c r="BX885" s="138"/>
      <c r="BY885" s="138"/>
      <c r="BZ885" s="428" t="s">
        <v>450</v>
      </c>
      <c r="CA885" s="468" t="s">
        <v>2313</v>
      </c>
      <c r="CB885" s="138"/>
      <c r="CC885" s="138"/>
      <c r="CD885" s="121" t="s">
        <v>450</v>
      </c>
      <c r="CE885" s="138"/>
      <c r="CF885" s="138"/>
      <c r="CG885" s="142"/>
      <c r="CH885" s="142"/>
      <c r="CI885" s="142"/>
      <c r="CJ885" s="142"/>
      <c r="CK885" s="121" t="s">
        <v>2539</v>
      </c>
      <c r="CL885" s="121" t="s">
        <v>2499</v>
      </c>
      <c r="CM885" s="121" t="s">
        <v>2537</v>
      </c>
      <c r="CN885" s="121" t="s">
        <v>2500</v>
      </c>
      <c r="CO885" s="121" t="s">
        <v>445</v>
      </c>
      <c r="CP885" s="121" t="s">
        <v>445</v>
      </c>
      <c r="CQ885" s="121" t="s">
        <v>2538</v>
      </c>
      <c r="CR885" s="121" t="s">
        <v>2538</v>
      </c>
      <c r="CS885" s="121" t="s">
        <v>445</v>
      </c>
      <c r="CT885" s="121" t="s">
        <v>445</v>
      </c>
      <c r="CU885" s="121" t="s">
        <v>445</v>
      </c>
      <c r="CV885" s="121" t="s">
        <v>445</v>
      </c>
    </row>
    <row r="886" spans="1:100" s="458" customFormat="1" ht="103.5" customHeight="1">
      <c r="A886" s="89">
        <v>10</v>
      </c>
      <c r="B886" s="35" t="s">
        <v>440</v>
      </c>
      <c r="C886" s="35" t="s">
        <v>2467</v>
      </c>
      <c r="D886" s="89" t="s">
        <v>150</v>
      </c>
      <c r="E886" s="89">
        <v>2010</v>
      </c>
      <c r="F886" s="89">
        <v>16</v>
      </c>
      <c r="G886" s="89">
        <v>2</v>
      </c>
      <c r="H886" s="92" t="s">
        <v>2544</v>
      </c>
      <c r="I886" s="89" t="s">
        <v>1684</v>
      </c>
      <c r="J886" s="2338" t="s">
        <v>2545</v>
      </c>
      <c r="K886" s="2338" t="s">
        <v>445</v>
      </c>
      <c r="L886" s="470" t="s">
        <v>666</v>
      </c>
      <c r="M886" s="89" t="s">
        <v>152</v>
      </c>
      <c r="N886" s="352"/>
      <c r="O886" s="89" t="s">
        <v>447</v>
      </c>
      <c r="P886" s="89" t="s">
        <v>448</v>
      </c>
      <c r="Q886" s="46"/>
      <c r="R886" s="89" t="s">
        <v>157</v>
      </c>
      <c r="S886" s="46"/>
      <c r="T886" s="89" t="s">
        <v>452</v>
      </c>
      <c r="U886" s="89" t="s">
        <v>585</v>
      </c>
      <c r="V886" s="91" t="s">
        <v>450</v>
      </c>
      <c r="W886" s="462"/>
      <c r="X886" s="131" t="s">
        <v>450</v>
      </c>
      <c r="Y886" s="310"/>
      <c r="Z886" s="310"/>
      <c r="AA886" s="471"/>
      <c r="AB886" s="131" t="s">
        <v>450</v>
      </c>
      <c r="AC886" s="131" t="s">
        <v>528</v>
      </c>
      <c r="AD886" s="472" t="s">
        <v>2546</v>
      </c>
      <c r="AE886" s="131" t="s">
        <v>451</v>
      </c>
      <c r="AF886" s="131" t="s">
        <v>451</v>
      </c>
      <c r="AG886" s="131" t="s">
        <v>457</v>
      </c>
      <c r="AH886" s="131" t="s">
        <v>452</v>
      </c>
      <c r="AI886" s="131" t="s">
        <v>585</v>
      </c>
      <c r="AJ886" s="469"/>
      <c r="AK886" s="473"/>
      <c r="AL886" s="473"/>
      <c r="AM886" s="317" t="s">
        <v>450</v>
      </c>
      <c r="AN886" s="472" t="s">
        <v>2547</v>
      </c>
      <c r="AO886" s="131" t="s">
        <v>469</v>
      </c>
      <c r="AP886" s="131" t="s">
        <v>2548</v>
      </c>
      <c r="AQ886" s="131" t="s">
        <v>151</v>
      </c>
      <c r="AR886" s="131" t="s">
        <v>151</v>
      </c>
      <c r="AS886" s="131" t="s">
        <v>151</v>
      </c>
      <c r="AT886" s="131" t="s">
        <v>2549</v>
      </c>
      <c r="AU886" s="131" t="s">
        <v>653</v>
      </c>
      <c r="AV886" s="131" t="s">
        <v>653</v>
      </c>
      <c r="AW886" s="131" t="s">
        <v>457</v>
      </c>
      <c r="AX886" s="131" t="s">
        <v>2550</v>
      </c>
      <c r="AY886" s="131" t="s">
        <v>2550</v>
      </c>
      <c r="AZ886" s="131" t="s">
        <v>445</v>
      </c>
      <c r="BA886" s="131" t="s">
        <v>445</v>
      </c>
      <c r="BB886" s="131" t="s">
        <v>2550</v>
      </c>
      <c r="BC886" s="131" t="s">
        <v>2550</v>
      </c>
      <c r="BD886" s="131" t="s">
        <v>445</v>
      </c>
      <c r="BE886" s="131" t="s">
        <v>445</v>
      </c>
      <c r="BF886" s="131" t="s">
        <v>2550</v>
      </c>
      <c r="BG886" s="131" t="s">
        <v>2550</v>
      </c>
      <c r="BH886" s="131" t="s">
        <v>153</v>
      </c>
      <c r="BI886" s="131" t="s">
        <v>153</v>
      </c>
      <c r="BJ886" s="149" t="s">
        <v>153</v>
      </c>
      <c r="BK886" s="461"/>
      <c r="BL886" s="461"/>
      <c r="BM886" s="429" t="s">
        <v>450</v>
      </c>
      <c r="BN886" s="461"/>
      <c r="BO886" s="69"/>
      <c r="BP886" s="429" t="s">
        <v>445</v>
      </c>
      <c r="BQ886" s="69"/>
      <c r="BR886" s="69"/>
      <c r="BS886" s="69"/>
      <c r="BT886" s="69"/>
      <c r="BU886" s="428" t="s">
        <v>2551</v>
      </c>
      <c r="BV886" s="428" t="s">
        <v>2552</v>
      </c>
      <c r="BW886" s="429" t="s">
        <v>445</v>
      </c>
      <c r="BX886" s="69"/>
      <c r="BY886" s="69"/>
      <c r="BZ886" s="69"/>
      <c r="CA886" s="69"/>
      <c r="CB886" s="69"/>
      <c r="CC886" s="69"/>
      <c r="CD886" s="69"/>
      <c r="CE886" s="69"/>
      <c r="CF886" s="69"/>
      <c r="CG886" s="69"/>
      <c r="CH886" s="69"/>
      <c r="CI886" s="69"/>
      <c r="CJ886" s="69"/>
      <c r="CK886" s="69"/>
      <c r="CL886" s="69"/>
      <c r="CM886" s="69"/>
      <c r="CN886" s="69"/>
      <c r="CO886" s="69"/>
      <c r="CP886" s="69"/>
      <c r="CQ886" s="69"/>
      <c r="CR886" s="69"/>
      <c r="CS886" s="69"/>
      <c r="CT886" s="69"/>
      <c r="CU886" s="69"/>
      <c r="CV886" s="69"/>
    </row>
    <row r="887" spans="1:100" s="458" customFormat="1" ht="164.25" customHeight="1">
      <c r="A887" s="89">
        <v>11</v>
      </c>
      <c r="B887" s="35" t="s">
        <v>440</v>
      </c>
      <c r="C887" s="35" t="s">
        <v>2467</v>
      </c>
      <c r="D887" s="35" t="s">
        <v>150</v>
      </c>
      <c r="E887" s="35">
        <v>2010</v>
      </c>
      <c r="F887" s="35">
        <v>15</v>
      </c>
      <c r="G887" s="35">
        <v>10</v>
      </c>
      <c r="H887" s="92" t="s">
        <v>2553</v>
      </c>
      <c r="I887" s="35" t="s">
        <v>2554</v>
      </c>
      <c r="J887" s="2338" t="s">
        <v>2555</v>
      </c>
      <c r="K887" s="2338" t="s">
        <v>445</v>
      </c>
      <c r="L887" s="92" t="s">
        <v>2556</v>
      </c>
      <c r="M887" s="35" t="s">
        <v>152</v>
      </c>
      <c r="N887" s="352"/>
      <c r="O887" s="35" t="s">
        <v>447</v>
      </c>
      <c r="P887" s="35" t="s">
        <v>448</v>
      </c>
      <c r="Q887" s="46"/>
      <c r="R887" s="35" t="s">
        <v>157</v>
      </c>
      <c r="S887" s="46"/>
      <c r="T887" s="35" t="s">
        <v>912</v>
      </c>
      <c r="U887" s="35" t="s">
        <v>913</v>
      </c>
      <c r="V887" s="91" t="s">
        <v>450</v>
      </c>
      <c r="W887" s="462"/>
      <c r="X887" s="131" t="s">
        <v>450</v>
      </c>
      <c r="Y887" s="310"/>
      <c r="Z887" s="310"/>
      <c r="AA887" s="310"/>
      <c r="AB887" s="131" t="s">
        <v>450</v>
      </c>
      <c r="AC887" s="131" t="s">
        <v>793</v>
      </c>
      <c r="AD887" s="472" t="s">
        <v>2557</v>
      </c>
      <c r="AE887" s="131" t="s">
        <v>451</v>
      </c>
      <c r="AF887" s="131" t="s">
        <v>451</v>
      </c>
      <c r="AG887" s="131" t="s">
        <v>457</v>
      </c>
      <c r="AH887" s="131" t="s">
        <v>912</v>
      </c>
      <c r="AI887" s="131" t="s">
        <v>913</v>
      </c>
      <c r="AJ887" s="469"/>
      <c r="AK887" s="469"/>
      <c r="AL887" s="469"/>
      <c r="AM887" s="222" t="s">
        <v>450</v>
      </c>
      <c r="AN887" s="472" t="s">
        <v>2557</v>
      </c>
      <c r="AO887" s="131" t="s">
        <v>469</v>
      </c>
      <c r="AP887" s="131" t="s">
        <v>2558</v>
      </c>
      <c r="AQ887" s="131" t="s">
        <v>445</v>
      </c>
      <c r="AR887" s="131" t="s">
        <v>445</v>
      </c>
      <c r="AS887" s="131" t="s">
        <v>445</v>
      </c>
      <c r="AT887" s="131" t="s">
        <v>2559</v>
      </c>
      <c r="AU887" s="131" t="s">
        <v>445</v>
      </c>
      <c r="AV887" s="131" t="s">
        <v>445</v>
      </c>
      <c r="AW887" s="131" t="s">
        <v>445</v>
      </c>
      <c r="AX887" s="131" t="s">
        <v>2560</v>
      </c>
      <c r="AY887" s="131" t="s">
        <v>2560</v>
      </c>
      <c r="AZ887" s="131" t="s">
        <v>445</v>
      </c>
      <c r="BA887" s="131" t="s">
        <v>445</v>
      </c>
      <c r="BB887" s="131" t="s">
        <v>2561</v>
      </c>
      <c r="BC887" s="131" t="s">
        <v>2561</v>
      </c>
      <c r="BD887" s="131" t="s">
        <v>445</v>
      </c>
      <c r="BE887" s="131" t="s">
        <v>445</v>
      </c>
      <c r="BF887" s="131" t="s">
        <v>445</v>
      </c>
      <c r="BG887" s="131" t="s">
        <v>445</v>
      </c>
      <c r="BH887" s="131" t="s">
        <v>153</v>
      </c>
      <c r="BI887" s="131" t="s">
        <v>153</v>
      </c>
      <c r="BJ887" s="149" t="s">
        <v>153</v>
      </c>
      <c r="BK887" s="461"/>
      <c r="BL887" s="461"/>
      <c r="BM887" s="131" t="s">
        <v>450</v>
      </c>
      <c r="BN887" s="461"/>
      <c r="BO887" s="69"/>
      <c r="BP887" s="131" t="s">
        <v>445</v>
      </c>
      <c r="BQ887" s="69"/>
      <c r="BR887" s="69"/>
      <c r="BS887" s="69"/>
      <c r="BT887" s="69"/>
      <c r="BU887" s="131" t="s">
        <v>2551</v>
      </c>
      <c r="BV887" s="131" t="s">
        <v>2562</v>
      </c>
      <c r="BW887" s="131" t="s">
        <v>445</v>
      </c>
      <c r="BX887" s="69"/>
      <c r="BY887" s="69"/>
      <c r="BZ887" s="69"/>
      <c r="CA887" s="69"/>
      <c r="CB887" s="69"/>
      <c r="CC887" s="69"/>
      <c r="CD887" s="69"/>
      <c r="CE887" s="69"/>
      <c r="CF887" s="69"/>
      <c r="CG887" s="69"/>
      <c r="CH887" s="69"/>
      <c r="CI887" s="69"/>
      <c r="CJ887" s="69"/>
      <c r="CK887" s="69"/>
      <c r="CL887" s="69"/>
      <c r="CM887" s="69"/>
      <c r="CN887" s="69"/>
      <c r="CO887" s="69"/>
      <c r="CP887" s="69"/>
      <c r="CQ887" s="69"/>
      <c r="CR887" s="69"/>
      <c r="CS887" s="69"/>
      <c r="CT887" s="69"/>
      <c r="CU887" s="69"/>
      <c r="CV887" s="69"/>
    </row>
    <row r="888" spans="1:100" s="458" customFormat="1" ht="15" customHeight="1">
      <c r="A888" s="890">
        <v>12</v>
      </c>
      <c r="B888" s="884" t="s">
        <v>440</v>
      </c>
      <c r="C888" s="884" t="s">
        <v>2563</v>
      </c>
      <c r="D888" s="884" t="s">
        <v>150</v>
      </c>
      <c r="E888" s="884">
        <v>2010</v>
      </c>
      <c r="F888" s="884">
        <v>23</v>
      </c>
      <c r="G888" s="884">
        <v>6</v>
      </c>
      <c r="H888" s="893" t="s">
        <v>2564</v>
      </c>
      <c r="I888" s="884" t="s">
        <v>646</v>
      </c>
      <c r="J888" s="2339" t="s">
        <v>647</v>
      </c>
      <c r="K888" s="2350" t="s">
        <v>445</v>
      </c>
      <c r="L888" s="195" t="s">
        <v>648</v>
      </c>
      <c r="M888" s="895" t="s">
        <v>152</v>
      </c>
      <c r="N888" s="895"/>
      <c r="O888" s="895" t="s">
        <v>447</v>
      </c>
      <c r="P888" s="895" t="s">
        <v>448</v>
      </c>
      <c r="Q888" s="898"/>
      <c r="R888" s="895" t="s">
        <v>157</v>
      </c>
      <c r="S888" s="898"/>
      <c r="T888" s="895" t="s">
        <v>452</v>
      </c>
      <c r="U888" s="895" t="s">
        <v>585</v>
      </c>
      <c r="V888" s="898" t="s">
        <v>450</v>
      </c>
      <c r="W888" s="1567"/>
      <c r="X888" s="898" t="s">
        <v>450</v>
      </c>
      <c r="Y888" s="898"/>
      <c r="Z888" s="898"/>
      <c r="AA888" s="898"/>
      <c r="AB888" s="898" t="s">
        <v>450</v>
      </c>
      <c r="AC888" s="898" t="s">
        <v>528</v>
      </c>
      <c r="AD888" s="1029" t="s">
        <v>2565</v>
      </c>
      <c r="AE888" s="898" t="s">
        <v>450</v>
      </c>
      <c r="AF888" s="898" t="s">
        <v>451</v>
      </c>
      <c r="AG888" s="898" t="s">
        <v>457</v>
      </c>
      <c r="AH888" s="898" t="s">
        <v>452</v>
      </c>
      <c r="AI888" s="898" t="s">
        <v>585</v>
      </c>
      <c r="AJ888" s="1353"/>
      <c r="AK888" s="1353"/>
      <c r="AL888" s="1353"/>
      <c r="AM888" s="1353"/>
      <c r="AN888" s="1029" t="s">
        <v>2565</v>
      </c>
      <c r="AO888" s="898" t="s">
        <v>469</v>
      </c>
      <c r="AP888" s="901" t="s">
        <v>2566</v>
      </c>
      <c r="AQ888" s="898" t="s">
        <v>445</v>
      </c>
      <c r="AR888" s="898" t="s">
        <v>445</v>
      </c>
      <c r="AS888" s="898" t="s">
        <v>445</v>
      </c>
      <c r="AT888" s="898" t="s">
        <v>2567</v>
      </c>
      <c r="AU888" s="898" t="s">
        <v>2568</v>
      </c>
      <c r="AV888" s="898" t="s">
        <v>2568</v>
      </c>
      <c r="AW888" s="901" t="s">
        <v>2569</v>
      </c>
      <c r="AX888" s="898" t="s">
        <v>2570</v>
      </c>
      <c r="AY888" s="898" t="s">
        <v>2570</v>
      </c>
      <c r="AZ888" s="898" t="s">
        <v>445</v>
      </c>
      <c r="BA888" s="898" t="s">
        <v>445</v>
      </c>
      <c r="BB888" s="898" t="s">
        <v>2571</v>
      </c>
      <c r="BC888" s="898" t="s">
        <v>2571</v>
      </c>
      <c r="BD888" s="898" t="s">
        <v>445</v>
      </c>
      <c r="BE888" s="898" t="s">
        <v>445</v>
      </c>
      <c r="BF888" s="898" t="s">
        <v>445</v>
      </c>
      <c r="BG888" s="898" t="s">
        <v>445</v>
      </c>
      <c r="BH888" s="898" t="s">
        <v>158</v>
      </c>
      <c r="BI888" s="898" t="s">
        <v>158</v>
      </c>
      <c r="BJ888" s="1356" t="s">
        <v>158</v>
      </c>
      <c r="BK888" s="1351"/>
      <c r="BL888" s="1351"/>
      <c r="BM888" s="898" t="s">
        <v>450</v>
      </c>
      <c r="BN888" s="1351"/>
      <c r="BO888" s="1351"/>
      <c r="BP888" s="898" t="s">
        <v>445</v>
      </c>
      <c r="BQ888" s="898" t="s">
        <v>2572</v>
      </c>
      <c r="BR888" s="898" t="s">
        <v>1041</v>
      </c>
      <c r="BS888" s="898" t="s">
        <v>2573</v>
      </c>
      <c r="BT888" s="898" t="s">
        <v>545</v>
      </c>
      <c r="BU888" s="898" t="s">
        <v>2551</v>
      </c>
      <c r="BV888" s="898" t="s">
        <v>2574</v>
      </c>
      <c r="BW888" s="898" t="s">
        <v>445</v>
      </c>
      <c r="BX888" s="1351"/>
      <c r="BY888" s="1351"/>
      <c r="BZ888" s="1351"/>
      <c r="CA888" s="1351"/>
      <c r="CB888" s="1351"/>
      <c r="CC888" s="1351"/>
      <c r="CD888" s="1351"/>
      <c r="CE888" s="1351"/>
      <c r="CF888" s="1351"/>
      <c r="CG888" s="1351"/>
      <c r="CH888" s="1351"/>
      <c r="CI888" s="1351"/>
      <c r="CJ888" s="1351"/>
      <c r="CK888" s="1351"/>
      <c r="CL888" s="1351"/>
      <c r="CM888" s="1351"/>
      <c r="CN888" s="1351"/>
      <c r="CO888" s="1351"/>
      <c r="CP888" s="1351"/>
      <c r="CQ888" s="1351"/>
      <c r="CR888" s="1351"/>
      <c r="CS888" s="1351"/>
      <c r="CT888" s="1351"/>
      <c r="CU888" s="1351"/>
      <c r="CV888" s="1351"/>
    </row>
    <row r="889" spans="1:100" s="458" customFormat="1" ht="15">
      <c r="A889" s="890"/>
      <c r="B889" s="884"/>
      <c r="C889" s="884"/>
      <c r="D889" s="884"/>
      <c r="E889" s="884"/>
      <c r="F889" s="884"/>
      <c r="G889" s="884"/>
      <c r="H889" s="893"/>
      <c r="I889" s="884"/>
      <c r="J889" s="2339"/>
      <c r="K889" s="2351"/>
      <c r="L889" s="195" t="s">
        <v>2206</v>
      </c>
      <c r="M889" s="895"/>
      <c r="N889" s="895"/>
      <c r="O889" s="895"/>
      <c r="P889" s="895"/>
      <c r="Q889" s="898"/>
      <c r="R889" s="895"/>
      <c r="S889" s="898"/>
      <c r="T889" s="895"/>
      <c r="U889" s="895"/>
      <c r="V889" s="898"/>
      <c r="W889" s="1567"/>
      <c r="X889" s="898"/>
      <c r="Y889" s="898"/>
      <c r="Z889" s="898"/>
      <c r="AA889" s="898"/>
      <c r="AB889" s="898"/>
      <c r="AC889" s="898"/>
      <c r="AD889" s="1029"/>
      <c r="AE889" s="898"/>
      <c r="AF889" s="898"/>
      <c r="AG889" s="898"/>
      <c r="AH889" s="898"/>
      <c r="AI889" s="898"/>
      <c r="AJ889" s="1354"/>
      <c r="AK889" s="1354"/>
      <c r="AL889" s="1354"/>
      <c r="AM889" s="1354"/>
      <c r="AN889" s="1029"/>
      <c r="AO889" s="898"/>
      <c r="AP889" s="902"/>
      <c r="AQ889" s="898"/>
      <c r="AR889" s="898"/>
      <c r="AS889" s="898"/>
      <c r="AT889" s="898"/>
      <c r="AU889" s="898"/>
      <c r="AV889" s="898"/>
      <c r="AW889" s="902"/>
      <c r="AX889" s="898"/>
      <c r="AY889" s="898"/>
      <c r="AZ889" s="898"/>
      <c r="BA889" s="898"/>
      <c r="BB889" s="898"/>
      <c r="BC889" s="898"/>
      <c r="BD889" s="898"/>
      <c r="BE889" s="898"/>
      <c r="BF889" s="898"/>
      <c r="BG889" s="898"/>
      <c r="BH889" s="898"/>
      <c r="BI889" s="898"/>
      <c r="BJ889" s="1357"/>
      <c r="BK889" s="1352"/>
      <c r="BL889" s="1352"/>
      <c r="BM889" s="898"/>
      <c r="BN889" s="1352"/>
      <c r="BO889" s="1352"/>
      <c r="BP889" s="898"/>
      <c r="BQ889" s="898"/>
      <c r="BR889" s="898"/>
      <c r="BS889" s="898"/>
      <c r="BT889" s="898"/>
      <c r="BU889" s="898"/>
      <c r="BV889" s="898"/>
      <c r="BW889" s="898"/>
      <c r="BX889" s="1352"/>
      <c r="BY889" s="1352"/>
      <c r="BZ889" s="1352"/>
      <c r="CA889" s="1352"/>
      <c r="CB889" s="1352"/>
      <c r="CC889" s="1352"/>
      <c r="CD889" s="1352"/>
      <c r="CE889" s="1352"/>
      <c r="CF889" s="1352"/>
      <c r="CG889" s="1352"/>
      <c r="CH889" s="1352"/>
      <c r="CI889" s="1352"/>
      <c r="CJ889" s="1352"/>
      <c r="CK889" s="1352"/>
      <c r="CL889" s="1352"/>
      <c r="CM889" s="1352"/>
      <c r="CN889" s="1352"/>
      <c r="CO889" s="1352"/>
      <c r="CP889" s="1352"/>
      <c r="CQ889" s="1352"/>
      <c r="CR889" s="1352"/>
      <c r="CS889" s="1352"/>
      <c r="CT889" s="1352"/>
      <c r="CU889" s="1352"/>
      <c r="CV889" s="1352"/>
    </row>
    <row r="890" spans="1:100" s="458" customFormat="1" ht="15">
      <c r="A890" s="890"/>
      <c r="B890" s="884"/>
      <c r="C890" s="884"/>
      <c r="D890" s="884"/>
      <c r="E890" s="884"/>
      <c r="F890" s="884"/>
      <c r="G890" s="884"/>
      <c r="H890" s="893"/>
      <c r="I890" s="884"/>
      <c r="J890" s="2339"/>
      <c r="K890" s="2351"/>
      <c r="L890" s="195" t="s">
        <v>2207</v>
      </c>
      <c r="M890" s="895"/>
      <c r="N890" s="895"/>
      <c r="O890" s="895"/>
      <c r="P890" s="895"/>
      <c r="Q890" s="898"/>
      <c r="R890" s="895"/>
      <c r="S890" s="898"/>
      <c r="T890" s="895"/>
      <c r="U890" s="895"/>
      <c r="V890" s="898"/>
      <c r="W890" s="1567"/>
      <c r="X890" s="898"/>
      <c r="Y890" s="898"/>
      <c r="Z890" s="898"/>
      <c r="AA890" s="898"/>
      <c r="AB890" s="898"/>
      <c r="AC890" s="898"/>
      <c r="AD890" s="1029"/>
      <c r="AE890" s="898"/>
      <c r="AF890" s="898"/>
      <c r="AG890" s="898"/>
      <c r="AH890" s="898"/>
      <c r="AI890" s="898"/>
      <c r="AJ890" s="1354"/>
      <c r="AK890" s="1354"/>
      <c r="AL890" s="1354"/>
      <c r="AM890" s="1354"/>
      <c r="AN890" s="1029"/>
      <c r="AO890" s="898"/>
      <c r="AP890" s="902"/>
      <c r="AQ890" s="898"/>
      <c r="AR890" s="898"/>
      <c r="AS890" s="898"/>
      <c r="AT890" s="898"/>
      <c r="AU890" s="898"/>
      <c r="AV890" s="898"/>
      <c r="AW890" s="902"/>
      <c r="AX890" s="898"/>
      <c r="AY890" s="898"/>
      <c r="AZ890" s="898"/>
      <c r="BA890" s="898"/>
      <c r="BB890" s="898"/>
      <c r="BC890" s="898"/>
      <c r="BD890" s="898"/>
      <c r="BE890" s="898"/>
      <c r="BF890" s="898"/>
      <c r="BG890" s="898"/>
      <c r="BH890" s="898"/>
      <c r="BI890" s="898"/>
      <c r="BJ890" s="1357"/>
      <c r="BK890" s="1352"/>
      <c r="BL890" s="1352"/>
      <c r="BM890" s="898"/>
      <c r="BN890" s="1352"/>
      <c r="BO890" s="1352"/>
      <c r="BP890" s="898"/>
      <c r="BQ890" s="898"/>
      <c r="BR890" s="898"/>
      <c r="BS890" s="898"/>
      <c r="BT890" s="898"/>
      <c r="BU890" s="898"/>
      <c r="BV890" s="898"/>
      <c r="BW890" s="898"/>
      <c r="BX890" s="1352"/>
      <c r="BY890" s="1352"/>
      <c r="BZ890" s="1352"/>
      <c r="CA890" s="1352"/>
      <c r="CB890" s="1352"/>
      <c r="CC890" s="1352"/>
      <c r="CD890" s="1352"/>
      <c r="CE890" s="1352"/>
      <c r="CF890" s="1352"/>
      <c r="CG890" s="1352"/>
      <c r="CH890" s="1352"/>
      <c r="CI890" s="1352"/>
      <c r="CJ890" s="1352"/>
      <c r="CK890" s="1352"/>
      <c r="CL890" s="1352"/>
      <c r="CM890" s="1352"/>
      <c r="CN890" s="1352"/>
      <c r="CO890" s="1352"/>
      <c r="CP890" s="1352"/>
      <c r="CQ890" s="1352"/>
      <c r="CR890" s="1352"/>
      <c r="CS890" s="1352"/>
      <c r="CT890" s="1352"/>
      <c r="CU890" s="1352"/>
      <c r="CV890" s="1352"/>
    </row>
    <row r="891" spans="1:100" s="458" customFormat="1" ht="15">
      <c r="A891" s="890"/>
      <c r="B891" s="884"/>
      <c r="C891" s="884"/>
      <c r="D891" s="884"/>
      <c r="E891" s="884"/>
      <c r="F891" s="884"/>
      <c r="G891" s="884"/>
      <c r="H891" s="893"/>
      <c r="I891" s="884"/>
      <c r="J891" s="2339"/>
      <c r="K891" s="2351"/>
      <c r="L891" s="195" t="s">
        <v>2208</v>
      </c>
      <c r="M891" s="895"/>
      <c r="N891" s="895"/>
      <c r="O891" s="895"/>
      <c r="P891" s="895"/>
      <c r="Q891" s="898"/>
      <c r="R891" s="895"/>
      <c r="S891" s="898"/>
      <c r="T891" s="895"/>
      <c r="U891" s="895"/>
      <c r="V891" s="898"/>
      <c r="W891" s="1567"/>
      <c r="X891" s="898"/>
      <c r="Y891" s="898"/>
      <c r="Z891" s="898"/>
      <c r="AA891" s="898"/>
      <c r="AB891" s="898"/>
      <c r="AC891" s="898"/>
      <c r="AD891" s="1029"/>
      <c r="AE891" s="898"/>
      <c r="AF891" s="898"/>
      <c r="AG891" s="898"/>
      <c r="AH891" s="898"/>
      <c r="AI891" s="898"/>
      <c r="AJ891" s="1354"/>
      <c r="AK891" s="1354"/>
      <c r="AL891" s="1354"/>
      <c r="AM891" s="1354"/>
      <c r="AN891" s="1029"/>
      <c r="AO891" s="898"/>
      <c r="AP891" s="902"/>
      <c r="AQ891" s="898"/>
      <c r="AR891" s="898"/>
      <c r="AS891" s="898"/>
      <c r="AT891" s="898"/>
      <c r="AU891" s="898"/>
      <c r="AV891" s="898"/>
      <c r="AW891" s="902"/>
      <c r="AX891" s="898"/>
      <c r="AY891" s="898"/>
      <c r="AZ891" s="898"/>
      <c r="BA891" s="898"/>
      <c r="BB891" s="898"/>
      <c r="BC891" s="898"/>
      <c r="BD891" s="898"/>
      <c r="BE891" s="898"/>
      <c r="BF891" s="898"/>
      <c r="BG891" s="898"/>
      <c r="BH891" s="898"/>
      <c r="BI891" s="898"/>
      <c r="BJ891" s="1357"/>
      <c r="BK891" s="1352"/>
      <c r="BL891" s="1352"/>
      <c r="BM891" s="898"/>
      <c r="BN891" s="1352"/>
      <c r="BO891" s="1352"/>
      <c r="BP891" s="898"/>
      <c r="BQ891" s="898"/>
      <c r="BR891" s="898"/>
      <c r="BS891" s="898"/>
      <c r="BT891" s="898"/>
      <c r="BU891" s="898"/>
      <c r="BV891" s="898"/>
      <c r="BW891" s="898"/>
      <c r="BX891" s="1352"/>
      <c r="BY891" s="1352"/>
      <c r="BZ891" s="1352"/>
      <c r="CA891" s="1352"/>
      <c r="CB891" s="1352"/>
      <c r="CC891" s="1352"/>
      <c r="CD891" s="1352"/>
      <c r="CE891" s="1352"/>
      <c r="CF891" s="1352"/>
      <c r="CG891" s="1352"/>
      <c r="CH891" s="1352"/>
      <c r="CI891" s="1352"/>
      <c r="CJ891" s="1352"/>
      <c r="CK891" s="1352"/>
      <c r="CL891" s="1352"/>
      <c r="CM891" s="1352"/>
      <c r="CN891" s="1352"/>
      <c r="CO891" s="1352"/>
      <c r="CP891" s="1352"/>
      <c r="CQ891" s="1352"/>
      <c r="CR891" s="1352"/>
      <c r="CS891" s="1352"/>
      <c r="CT891" s="1352"/>
      <c r="CU891" s="1352"/>
      <c r="CV891" s="1352"/>
    </row>
    <row r="892" spans="1:100" s="458" customFormat="1" ht="15">
      <c r="A892" s="890"/>
      <c r="B892" s="884"/>
      <c r="C892" s="884"/>
      <c r="D892" s="884"/>
      <c r="E892" s="884"/>
      <c r="F892" s="884"/>
      <c r="G892" s="884"/>
      <c r="H892" s="893"/>
      <c r="I892" s="884"/>
      <c r="J892" s="2339"/>
      <c r="K892" s="2351"/>
      <c r="L892" s="195" t="s">
        <v>664</v>
      </c>
      <c r="M892" s="895"/>
      <c r="N892" s="895"/>
      <c r="O892" s="895"/>
      <c r="P892" s="895"/>
      <c r="Q892" s="898"/>
      <c r="R892" s="895"/>
      <c r="S892" s="898"/>
      <c r="T892" s="895"/>
      <c r="U892" s="895"/>
      <c r="V892" s="898"/>
      <c r="W892" s="1567"/>
      <c r="X892" s="898"/>
      <c r="Y892" s="898"/>
      <c r="Z892" s="898"/>
      <c r="AA892" s="898"/>
      <c r="AB892" s="898"/>
      <c r="AC892" s="898"/>
      <c r="AD892" s="1029"/>
      <c r="AE892" s="898"/>
      <c r="AF892" s="898"/>
      <c r="AG892" s="898"/>
      <c r="AH892" s="898"/>
      <c r="AI892" s="898"/>
      <c r="AJ892" s="1354"/>
      <c r="AK892" s="1354"/>
      <c r="AL892" s="1354"/>
      <c r="AM892" s="1354"/>
      <c r="AN892" s="1029"/>
      <c r="AO892" s="898"/>
      <c r="AP892" s="902"/>
      <c r="AQ892" s="898"/>
      <c r="AR892" s="898"/>
      <c r="AS892" s="898"/>
      <c r="AT892" s="898"/>
      <c r="AU892" s="898"/>
      <c r="AV892" s="898"/>
      <c r="AW892" s="902"/>
      <c r="AX892" s="898"/>
      <c r="AY892" s="898"/>
      <c r="AZ892" s="898"/>
      <c r="BA892" s="898"/>
      <c r="BB892" s="898"/>
      <c r="BC892" s="898"/>
      <c r="BD892" s="898"/>
      <c r="BE892" s="898"/>
      <c r="BF892" s="898"/>
      <c r="BG892" s="898"/>
      <c r="BH892" s="898"/>
      <c r="BI892" s="898"/>
      <c r="BJ892" s="1357"/>
      <c r="BK892" s="1352"/>
      <c r="BL892" s="1352"/>
      <c r="BM892" s="898"/>
      <c r="BN892" s="1352"/>
      <c r="BO892" s="1352"/>
      <c r="BP892" s="898"/>
      <c r="BQ892" s="898"/>
      <c r="BR892" s="898"/>
      <c r="BS892" s="898"/>
      <c r="BT892" s="898"/>
      <c r="BU892" s="898"/>
      <c r="BV892" s="898"/>
      <c r="BW892" s="898"/>
      <c r="BX892" s="1352"/>
      <c r="BY892" s="1352"/>
      <c r="BZ892" s="1352"/>
      <c r="CA892" s="1352"/>
      <c r="CB892" s="1352"/>
      <c r="CC892" s="1352"/>
      <c r="CD892" s="1352"/>
      <c r="CE892" s="1352"/>
      <c r="CF892" s="1352"/>
      <c r="CG892" s="1352"/>
      <c r="CH892" s="1352"/>
      <c r="CI892" s="1352"/>
      <c r="CJ892" s="1352"/>
      <c r="CK892" s="1352"/>
      <c r="CL892" s="1352"/>
      <c r="CM892" s="1352"/>
      <c r="CN892" s="1352"/>
      <c r="CO892" s="1352"/>
      <c r="CP892" s="1352"/>
      <c r="CQ892" s="1352"/>
      <c r="CR892" s="1352"/>
      <c r="CS892" s="1352"/>
      <c r="CT892" s="1352"/>
      <c r="CU892" s="1352"/>
      <c r="CV892" s="1352"/>
    </row>
    <row r="893" spans="1:100" s="458" customFormat="1" ht="15">
      <c r="A893" s="890"/>
      <c r="B893" s="884"/>
      <c r="C893" s="884"/>
      <c r="D893" s="884"/>
      <c r="E893" s="884"/>
      <c r="F893" s="884"/>
      <c r="G893" s="884"/>
      <c r="H893" s="893"/>
      <c r="I893" s="884"/>
      <c r="J893" s="2339"/>
      <c r="K893" s="2351"/>
      <c r="L893" s="195" t="s">
        <v>2209</v>
      </c>
      <c r="M893" s="895"/>
      <c r="N893" s="895"/>
      <c r="O893" s="895"/>
      <c r="P893" s="895"/>
      <c r="Q893" s="898"/>
      <c r="R893" s="895"/>
      <c r="S893" s="898"/>
      <c r="T893" s="895"/>
      <c r="U893" s="895"/>
      <c r="V893" s="898"/>
      <c r="W893" s="1567"/>
      <c r="X893" s="898"/>
      <c r="Y893" s="898"/>
      <c r="Z893" s="898"/>
      <c r="AA893" s="898"/>
      <c r="AB893" s="898"/>
      <c r="AC893" s="898"/>
      <c r="AD893" s="1029"/>
      <c r="AE893" s="898"/>
      <c r="AF893" s="898"/>
      <c r="AG893" s="898"/>
      <c r="AH893" s="898"/>
      <c r="AI893" s="898"/>
      <c r="AJ893" s="1354"/>
      <c r="AK893" s="1354"/>
      <c r="AL893" s="1354"/>
      <c r="AM893" s="1354"/>
      <c r="AN893" s="1029"/>
      <c r="AO893" s="898"/>
      <c r="AP893" s="902"/>
      <c r="AQ893" s="898"/>
      <c r="AR893" s="898"/>
      <c r="AS893" s="898"/>
      <c r="AT893" s="898"/>
      <c r="AU893" s="898"/>
      <c r="AV893" s="898"/>
      <c r="AW893" s="902"/>
      <c r="AX893" s="898"/>
      <c r="AY893" s="898"/>
      <c r="AZ893" s="898"/>
      <c r="BA893" s="898"/>
      <c r="BB893" s="898"/>
      <c r="BC893" s="898"/>
      <c r="BD893" s="898"/>
      <c r="BE893" s="898"/>
      <c r="BF893" s="898"/>
      <c r="BG893" s="898"/>
      <c r="BH893" s="898"/>
      <c r="BI893" s="898"/>
      <c r="BJ893" s="1357"/>
      <c r="BK893" s="1352"/>
      <c r="BL893" s="1352"/>
      <c r="BM893" s="898"/>
      <c r="BN893" s="1352"/>
      <c r="BO893" s="1352"/>
      <c r="BP893" s="898"/>
      <c r="BQ893" s="898"/>
      <c r="BR893" s="898"/>
      <c r="BS893" s="898"/>
      <c r="BT893" s="898"/>
      <c r="BU893" s="898"/>
      <c r="BV893" s="898"/>
      <c r="BW893" s="898"/>
      <c r="BX893" s="1352"/>
      <c r="BY893" s="1352"/>
      <c r="BZ893" s="1352"/>
      <c r="CA893" s="1352"/>
      <c r="CB893" s="1352"/>
      <c r="CC893" s="1352"/>
      <c r="CD893" s="1352"/>
      <c r="CE893" s="1352"/>
      <c r="CF893" s="1352"/>
      <c r="CG893" s="1352"/>
      <c r="CH893" s="1352"/>
      <c r="CI893" s="1352"/>
      <c r="CJ893" s="1352"/>
      <c r="CK893" s="1352"/>
      <c r="CL893" s="1352"/>
      <c r="CM893" s="1352"/>
      <c r="CN893" s="1352"/>
      <c r="CO893" s="1352"/>
      <c r="CP893" s="1352"/>
      <c r="CQ893" s="1352"/>
      <c r="CR893" s="1352"/>
      <c r="CS893" s="1352"/>
      <c r="CT893" s="1352"/>
      <c r="CU893" s="1352"/>
      <c r="CV893" s="1352"/>
    </row>
    <row r="894" spans="1:100" s="458" customFormat="1" ht="15">
      <c r="A894" s="890"/>
      <c r="B894" s="884"/>
      <c r="C894" s="884"/>
      <c r="D894" s="884"/>
      <c r="E894" s="884"/>
      <c r="F894" s="884"/>
      <c r="G894" s="884"/>
      <c r="H894" s="893"/>
      <c r="I894" s="884"/>
      <c r="J894" s="2339"/>
      <c r="K894" s="2351"/>
      <c r="L894" s="195" t="s">
        <v>2210</v>
      </c>
      <c r="M894" s="895"/>
      <c r="N894" s="895"/>
      <c r="O894" s="895"/>
      <c r="P894" s="895"/>
      <c r="Q894" s="898"/>
      <c r="R894" s="895"/>
      <c r="S894" s="898"/>
      <c r="T894" s="895"/>
      <c r="U894" s="895"/>
      <c r="V894" s="898"/>
      <c r="W894" s="1567"/>
      <c r="X894" s="898"/>
      <c r="Y894" s="898"/>
      <c r="Z894" s="898"/>
      <c r="AA894" s="898"/>
      <c r="AB894" s="898"/>
      <c r="AC894" s="898"/>
      <c r="AD894" s="1029"/>
      <c r="AE894" s="898"/>
      <c r="AF894" s="898"/>
      <c r="AG894" s="898"/>
      <c r="AH894" s="898"/>
      <c r="AI894" s="898"/>
      <c r="AJ894" s="1354"/>
      <c r="AK894" s="1354"/>
      <c r="AL894" s="1354"/>
      <c r="AM894" s="1354"/>
      <c r="AN894" s="1029"/>
      <c r="AO894" s="898"/>
      <c r="AP894" s="902"/>
      <c r="AQ894" s="898"/>
      <c r="AR894" s="898"/>
      <c r="AS894" s="898"/>
      <c r="AT894" s="898"/>
      <c r="AU894" s="898"/>
      <c r="AV894" s="898"/>
      <c r="AW894" s="902"/>
      <c r="AX894" s="898"/>
      <c r="AY894" s="898"/>
      <c r="AZ894" s="898"/>
      <c r="BA894" s="898"/>
      <c r="BB894" s="898"/>
      <c r="BC894" s="898"/>
      <c r="BD894" s="898"/>
      <c r="BE894" s="898"/>
      <c r="BF894" s="898"/>
      <c r="BG894" s="898"/>
      <c r="BH894" s="898"/>
      <c r="BI894" s="898"/>
      <c r="BJ894" s="1357"/>
      <c r="BK894" s="1352"/>
      <c r="BL894" s="1352"/>
      <c r="BM894" s="898"/>
      <c r="BN894" s="1352"/>
      <c r="BO894" s="1352"/>
      <c r="BP894" s="898"/>
      <c r="BQ894" s="898"/>
      <c r="BR894" s="898"/>
      <c r="BS894" s="898"/>
      <c r="BT894" s="898"/>
      <c r="BU894" s="898"/>
      <c r="BV894" s="898"/>
      <c r="BW894" s="898"/>
      <c r="BX894" s="1352"/>
      <c r="BY894" s="1352"/>
      <c r="BZ894" s="1352"/>
      <c r="CA894" s="1352"/>
      <c r="CB894" s="1352"/>
      <c r="CC894" s="1352"/>
      <c r="CD894" s="1352"/>
      <c r="CE894" s="1352"/>
      <c r="CF894" s="1352"/>
      <c r="CG894" s="1352"/>
      <c r="CH894" s="1352"/>
      <c r="CI894" s="1352"/>
      <c r="CJ894" s="1352"/>
      <c r="CK894" s="1352"/>
      <c r="CL894" s="1352"/>
      <c r="CM894" s="1352"/>
      <c r="CN894" s="1352"/>
      <c r="CO894" s="1352"/>
      <c r="CP894" s="1352"/>
      <c r="CQ894" s="1352"/>
      <c r="CR894" s="1352"/>
      <c r="CS894" s="1352"/>
      <c r="CT894" s="1352"/>
      <c r="CU894" s="1352"/>
      <c r="CV894" s="1352"/>
    </row>
    <row r="895" spans="1:100" s="458" customFormat="1" ht="15">
      <c r="A895" s="890"/>
      <c r="B895" s="884"/>
      <c r="C895" s="884"/>
      <c r="D895" s="884"/>
      <c r="E895" s="884"/>
      <c r="F895" s="884"/>
      <c r="G895" s="884"/>
      <c r="H895" s="893"/>
      <c r="I895" s="884"/>
      <c r="J895" s="2339"/>
      <c r="K895" s="2345"/>
      <c r="L895" s="195" t="s">
        <v>2211</v>
      </c>
      <c r="M895" s="895"/>
      <c r="N895" s="895"/>
      <c r="O895" s="895"/>
      <c r="P895" s="895"/>
      <c r="Q895" s="898"/>
      <c r="R895" s="895"/>
      <c r="S895" s="898"/>
      <c r="T895" s="895"/>
      <c r="U895" s="895"/>
      <c r="V895" s="898"/>
      <c r="W895" s="1567"/>
      <c r="X895" s="898"/>
      <c r="Y895" s="898"/>
      <c r="Z895" s="898"/>
      <c r="AA895" s="898"/>
      <c r="AB895" s="898"/>
      <c r="AC895" s="898"/>
      <c r="AD895" s="1029"/>
      <c r="AE895" s="898"/>
      <c r="AF895" s="898"/>
      <c r="AG895" s="898"/>
      <c r="AH895" s="898"/>
      <c r="AI895" s="898"/>
      <c r="AJ895" s="1939"/>
      <c r="AK895" s="1939"/>
      <c r="AL895" s="1939"/>
      <c r="AM895" s="1939"/>
      <c r="AN895" s="1029"/>
      <c r="AO895" s="898"/>
      <c r="AP895" s="1077"/>
      <c r="AQ895" s="898"/>
      <c r="AR895" s="898"/>
      <c r="AS895" s="898"/>
      <c r="AT895" s="898"/>
      <c r="AU895" s="898"/>
      <c r="AV895" s="901"/>
      <c r="AW895" s="902"/>
      <c r="AX895" s="901"/>
      <c r="AY895" s="901"/>
      <c r="AZ895" s="901"/>
      <c r="BA895" s="901"/>
      <c r="BB895" s="901"/>
      <c r="BC895" s="901"/>
      <c r="BD895" s="901"/>
      <c r="BE895" s="901"/>
      <c r="BF895" s="901"/>
      <c r="BG895" s="898"/>
      <c r="BH895" s="898"/>
      <c r="BI895" s="898"/>
      <c r="BJ895" s="1358"/>
      <c r="BK895" s="1352"/>
      <c r="BL895" s="1352"/>
      <c r="BM895" s="898"/>
      <c r="BN895" s="1352"/>
      <c r="BO895" s="1595"/>
      <c r="BP895" s="898"/>
      <c r="BQ895" s="898"/>
      <c r="BR895" s="898"/>
      <c r="BS895" s="898"/>
      <c r="BT895" s="898"/>
      <c r="BU895" s="898"/>
      <c r="BV895" s="898"/>
      <c r="BW895" s="898"/>
      <c r="BX895" s="1595"/>
      <c r="BY895" s="1595"/>
      <c r="BZ895" s="1595"/>
      <c r="CA895" s="1595"/>
      <c r="CB895" s="1595"/>
      <c r="CC895" s="1595"/>
      <c r="CD895" s="1595"/>
      <c r="CE895" s="1595"/>
      <c r="CF895" s="1595"/>
      <c r="CG895" s="1595"/>
      <c r="CH895" s="1595"/>
      <c r="CI895" s="1595"/>
      <c r="CJ895" s="1595"/>
      <c r="CK895" s="1595"/>
      <c r="CL895" s="1595"/>
      <c r="CM895" s="1595"/>
      <c r="CN895" s="1595"/>
      <c r="CO895" s="1595"/>
      <c r="CP895" s="1595"/>
      <c r="CQ895" s="1595"/>
      <c r="CR895" s="1595"/>
      <c r="CS895" s="1595"/>
      <c r="CT895" s="1595"/>
      <c r="CU895" s="1595"/>
      <c r="CV895" s="1595"/>
    </row>
    <row r="896" spans="1:100" s="458" customFormat="1" ht="409.5" customHeight="1">
      <c r="A896" s="89">
        <v>13</v>
      </c>
      <c r="B896" s="35" t="s">
        <v>440</v>
      </c>
      <c r="C896" s="35" t="s">
        <v>2467</v>
      </c>
      <c r="D896" s="35" t="s">
        <v>150</v>
      </c>
      <c r="E896" s="35">
        <v>2010</v>
      </c>
      <c r="F896" s="35">
        <v>33</v>
      </c>
      <c r="G896" s="35">
        <v>2</v>
      </c>
      <c r="H896" s="92" t="s">
        <v>2575</v>
      </c>
      <c r="I896" s="35" t="s">
        <v>2576</v>
      </c>
      <c r="J896" s="2338" t="s">
        <v>2577</v>
      </c>
      <c r="K896" s="2338" t="s">
        <v>445</v>
      </c>
      <c r="L896" s="92" t="s">
        <v>2578</v>
      </c>
      <c r="M896" s="35" t="s">
        <v>152</v>
      </c>
      <c r="N896" s="352"/>
      <c r="O896" s="35" t="s">
        <v>447</v>
      </c>
      <c r="P896" s="35" t="s">
        <v>448</v>
      </c>
      <c r="Q896" s="46"/>
      <c r="R896" s="91" t="s">
        <v>157</v>
      </c>
      <c r="S896" s="46"/>
      <c r="T896" s="46"/>
      <c r="U896" s="46"/>
      <c r="V896" s="46"/>
      <c r="W896" s="455"/>
      <c r="X896" s="46"/>
      <c r="Y896" s="46"/>
      <c r="Z896" s="46"/>
      <c r="AA896" s="46"/>
      <c r="AB896" s="46"/>
      <c r="AC896" s="46"/>
      <c r="AD896" s="46"/>
      <c r="AE896" s="46"/>
      <c r="AF896" s="146" t="s">
        <v>450</v>
      </c>
      <c r="AG896" s="146" t="s">
        <v>451</v>
      </c>
      <c r="AH896" s="146" t="s">
        <v>452</v>
      </c>
      <c r="AI896" s="146" t="s">
        <v>585</v>
      </c>
      <c r="AJ896" s="46"/>
      <c r="AK896" s="46"/>
      <c r="AL896" s="46"/>
      <c r="AM896" s="146" t="s">
        <v>450</v>
      </c>
      <c r="AN896" s="139" t="s">
        <v>2579</v>
      </c>
      <c r="AO896" s="146" t="s">
        <v>469</v>
      </c>
      <c r="AP896" s="91" t="s">
        <v>2580</v>
      </c>
      <c r="AQ896" s="146" t="s">
        <v>445</v>
      </c>
      <c r="AR896" s="146" t="s">
        <v>445</v>
      </c>
      <c r="AS896" s="146" t="s">
        <v>445</v>
      </c>
      <c r="AT896" s="146" t="s">
        <v>2581</v>
      </c>
      <c r="AU896" s="146" t="s">
        <v>445</v>
      </c>
      <c r="AV896" s="146" t="s">
        <v>445</v>
      </c>
      <c r="AW896" s="146" t="s">
        <v>445</v>
      </c>
      <c r="AX896" s="147" t="s">
        <v>2582</v>
      </c>
      <c r="AY896" s="147" t="s">
        <v>2582</v>
      </c>
      <c r="AZ896" s="146" t="s">
        <v>445</v>
      </c>
      <c r="BA896" s="146" t="s">
        <v>445</v>
      </c>
      <c r="BB896" s="147" t="s">
        <v>2583</v>
      </c>
      <c r="BC896" s="147" t="s">
        <v>2583</v>
      </c>
      <c r="BD896" s="146" t="s">
        <v>445</v>
      </c>
      <c r="BE896" s="146" t="s">
        <v>445</v>
      </c>
      <c r="BF896" s="249" t="s">
        <v>445</v>
      </c>
      <c r="BG896" s="146" t="s">
        <v>445</v>
      </c>
      <c r="BH896" s="146" t="s">
        <v>153</v>
      </c>
      <c r="BI896" s="146" t="s">
        <v>153</v>
      </c>
      <c r="BJ896" s="132" t="s">
        <v>153</v>
      </c>
      <c r="BK896" s="326"/>
      <c r="BL896" s="69"/>
      <c r="BM896" s="164" t="s">
        <v>450</v>
      </c>
      <c r="BN896" s="69"/>
      <c r="BO896" s="474"/>
      <c r="BP896" s="146" t="s">
        <v>445</v>
      </c>
      <c r="BQ896" s="69"/>
      <c r="BR896" s="69"/>
      <c r="BS896" s="69"/>
      <c r="BT896" s="69"/>
      <c r="BU896" s="147" t="s">
        <v>2584</v>
      </c>
      <c r="BV896" s="147" t="s">
        <v>2584</v>
      </c>
      <c r="BW896" s="147" t="s">
        <v>2585</v>
      </c>
      <c r="BX896" s="69"/>
      <c r="BY896" s="69"/>
      <c r="BZ896" s="439" t="s">
        <v>450</v>
      </c>
      <c r="CA896" s="453" t="s">
        <v>2586</v>
      </c>
      <c r="CB896" s="69"/>
      <c r="CC896" s="69"/>
      <c r="CD896" s="146" t="s">
        <v>450</v>
      </c>
      <c r="CE896" s="69"/>
      <c r="CF896" s="474"/>
      <c r="CG896" s="69"/>
      <c r="CH896" s="69"/>
      <c r="CI896" s="69"/>
      <c r="CJ896" s="69"/>
      <c r="CK896" s="147" t="s">
        <v>2584</v>
      </c>
      <c r="CL896" s="147" t="s">
        <v>2584</v>
      </c>
      <c r="CM896" s="147" t="s">
        <v>2582</v>
      </c>
      <c r="CN896" s="147" t="s">
        <v>2582</v>
      </c>
      <c r="CO896" s="146" t="s">
        <v>445</v>
      </c>
      <c r="CP896" s="146" t="s">
        <v>445</v>
      </c>
      <c r="CQ896" s="147" t="s">
        <v>2583</v>
      </c>
      <c r="CR896" s="147" t="s">
        <v>2583</v>
      </c>
      <c r="CS896" s="146" t="s">
        <v>445</v>
      </c>
      <c r="CT896" s="146" t="s">
        <v>445</v>
      </c>
      <c r="CU896" s="146" t="s">
        <v>445</v>
      </c>
      <c r="CV896" s="146" t="s">
        <v>445</v>
      </c>
    </row>
    <row r="897" spans="1:100" s="458" customFormat="1" ht="129.75" customHeight="1">
      <c r="A897" s="89">
        <v>14</v>
      </c>
      <c r="B897" s="35" t="s">
        <v>440</v>
      </c>
      <c r="C897" s="35" t="s">
        <v>2467</v>
      </c>
      <c r="D897" s="35" t="s">
        <v>150</v>
      </c>
      <c r="E897" s="35">
        <v>2010</v>
      </c>
      <c r="F897" s="35">
        <v>33</v>
      </c>
      <c r="G897" s="35">
        <v>4</v>
      </c>
      <c r="H897" s="92" t="s">
        <v>2587</v>
      </c>
      <c r="I897" s="35" t="s">
        <v>2576</v>
      </c>
      <c r="J897" s="2338" t="s">
        <v>2588</v>
      </c>
      <c r="K897" s="2338" t="s">
        <v>445</v>
      </c>
      <c r="L897" s="92" t="s">
        <v>2589</v>
      </c>
      <c r="M897" s="35" t="s">
        <v>152</v>
      </c>
      <c r="N897" s="352"/>
      <c r="O897" s="35" t="s">
        <v>447</v>
      </c>
      <c r="P897" s="35" t="s">
        <v>448</v>
      </c>
      <c r="Q897" s="46"/>
      <c r="R897" s="91" t="s">
        <v>157</v>
      </c>
      <c r="S897" s="46"/>
      <c r="T897" s="46"/>
      <c r="U897" s="46"/>
      <c r="V897" s="46"/>
      <c r="W897" s="455"/>
      <c r="X897" s="46"/>
      <c r="Y897" s="46"/>
      <c r="Z897" s="46"/>
      <c r="AA897" s="46"/>
      <c r="AB897" s="46"/>
      <c r="AC897" s="46"/>
      <c r="AD897" s="46"/>
      <c r="AE897" s="46"/>
      <c r="AF897" s="146" t="s">
        <v>450</v>
      </c>
      <c r="AG897" s="146" t="s">
        <v>451</v>
      </c>
      <c r="AH897" s="146" t="s">
        <v>452</v>
      </c>
      <c r="AI897" s="146" t="s">
        <v>585</v>
      </c>
      <c r="AJ897" s="46"/>
      <c r="AK897" s="46"/>
      <c r="AL897" s="46"/>
      <c r="AM897" s="146" t="s">
        <v>450</v>
      </c>
      <c r="AN897" s="139" t="s">
        <v>2579</v>
      </c>
      <c r="AO897" s="146" t="s">
        <v>469</v>
      </c>
      <c r="AP897" s="91" t="s">
        <v>2590</v>
      </c>
      <c r="AQ897" s="35" t="s">
        <v>445</v>
      </c>
      <c r="AR897" s="35" t="s">
        <v>445</v>
      </c>
      <c r="AS897" s="35" t="s">
        <v>445</v>
      </c>
      <c r="AT897" s="35" t="s">
        <v>2591</v>
      </c>
      <c r="AU897" s="35" t="s">
        <v>445</v>
      </c>
      <c r="AV897" s="35" t="s">
        <v>445</v>
      </c>
      <c r="AW897" s="35" t="s">
        <v>445</v>
      </c>
      <c r="AX897" s="147" t="s">
        <v>2582</v>
      </c>
      <c r="AY897" s="147" t="s">
        <v>2582</v>
      </c>
      <c r="AZ897" s="146" t="s">
        <v>445</v>
      </c>
      <c r="BA897" s="146" t="s">
        <v>445</v>
      </c>
      <c r="BB897" s="147" t="s">
        <v>2583</v>
      </c>
      <c r="BC897" s="147" t="s">
        <v>2583</v>
      </c>
      <c r="BD897" s="146" t="s">
        <v>445</v>
      </c>
      <c r="BE897" s="146" t="s">
        <v>445</v>
      </c>
      <c r="BF897" s="249" t="s">
        <v>445</v>
      </c>
      <c r="BG897" s="146" t="s">
        <v>445</v>
      </c>
      <c r="BH897" s="146" t="s">
        <v>153</v>
      </c>
      <c r="BI897" s="146" t="s">
        <v>153</v>
      </c>
      <c r="BJ897" s="132" t="s">
        <v>153</v>
      </c>
      <c r="BK897" s="455"/>
      <c r="BL897" s="46"/>
      <c r="BM897" s="35" t="s">
        <v>450</v>
      </c>
      <c r="BN897" s="455"/>
      <c r="BO897" s="46"/>
      <c r="BP897" s="35" t="s">
        <v>445</v>
      </c>
      <c r="BQ897" s="46"/>
      <c r="BR897" s="46"/>
      <c r="BS897" s="46"/>
      <c r="BT897" s="46"/>
      <c r="BU897" s="147" t="s">
        <v>2584</v>
      </c>
      <c r="BV897" s="147" t="s">
        <v>2584</v>
      </c>
      <c r="BW897" s="147" t="s">
        <v>2585</v>
      </c>
      <c r="BX897" s="69"/>
      <c r="BY897" s="69"/>
      <c r="BZ897" s="439" t="s">
        <v>450</v>
      </c>
      <c r="CA897" s="453" t="s">
        <v>2586</v>
      </c>
      <c r="CB897" s="69"/>
      <c r="CC897" s="69"/>
      <c r="CD897" s="146" t="s">
        <v>450</v>
      </c>
      <c r="CE897" s="69"/>
      <c r="CF897" s="474"/>
      <c r="CG897" s="69"/>
      <c r="CH897" s="69"/>
      <c r="CI897" s="69"/>
      <c r="CJ897" s="69"/>
      <c r="CK897" s="147" t="s">
        <v>2584</v>
      </c>
      <c r="CL897" s="147" t="s">
        <v>2584</v>
      </c>
      <c r="CM897" s="147" t="s">
        <v>2582</v>
      </c>
      <c r="CN897" s="147" t="s">
        <v>2582</v>
      </c>
      <c r="CO897" s="146" t="s">
        <v>445</v>
      </c>
      <c r="CP897" s="146" t="s">
        <v>445</v>
      </c>
      <c r="CQ897" s="147" t="s">
        <v>2583</v>
      </c>
      <c r="CR897" s="147" t="s">
        <v>2583</v>
      </c>
      <c r="CS897" s="146" t="s">
        <v>445</v>
      </c>
      <c r="CT897" s="146" t="s">
        <v>445</v>
      </c>
      <c r="CU897" s="146" t="s">
        <v>445</v>
      </c>
      <c r="CV897" s="146" t="s">
        <v>445</v>
      </c>
    </row>
    <row r="898" spans="1:100" s="458" customFormat="1" ht="45.75" customHeight="1">
      <c r="A898" s="890">
        <v>15</v>
      </c>
      <c r="B898" s="884" t="s">
        <v>440</v>
      </c>
      <c r="C898" s="884" t="s">
        <v>2467</v>
      </c>
      <c r="D898" s="890" t="s">
        <v>150</v>
      </c>
      <c r="E898" s="890">
        <v>2010</v>
      </c>
      <c r="F898" s="890">
        <v>46</v>
      </c>
      <c r="G898" s="890">
        <v>120</v>
      </c>
      <c r="H898" s="893" t="s">
        <v>2592</v>
      </c>
      <c r="I898" s="884" t="s">
        <v>1487</v>
      </c>
      <c r="J898" s="2339" t="s">
        <v>2593</v>
      </c>
      <c r="K898" s="2350" t="s">
        <v>445</v>
      </c>
      <c r="L898" s="470" t="s">
        <v>2594</v>
      </c>
      <c r="M898" s="884" t="s">
        <v>152</v>
      </c>
      <c r="N898" s="895"/>
      <c r="O898" s="884" t="s">
        <v>447</v>
      </c>
      <c r="P898" s="884" t="s">
        <v>448</v>
      </c>
      <c r="Q898" s="895"/>
      <c r="R898" s="884" t="s">
        <v>157</v>
      </c>
      <c r="S898" s="895"/>
      <c r="T898" s="895"/>
      <c r="U898" s="895"/>
      <c r="V898" s="895"/>
      <c r="W898" s="1942"/>
      <c r="X898" s="896"/>
      <c r="Y898" s="896"/>
      <c r="Z898" s="896"/>
      <c r="AA898" s="896"/>
      <c r="AB898" s="896"/>
      <c r="AC898" s="896"/>
      <c r="AD898" s="896"/>
      <c r="AE898" s="896"/>
      <c r="AF898" s="1941" t="s">
        <v>450</v>
      </c>
      <c r="AG898" s="1941" t="s">
        <v>451</v>
      </c>
      <c r="AH898" s="1941" t="s">
        <v>452</v>
      </c>
      <c r="AI898" s="1941" t="s">
        <v>585</v>
      </c>
      <c r="AJ898" s="1941" t="s">
        <v>450</v>
      </c>
      <c r="AK898" s="896"/>
      <c r="AL898" s="896"/>
      <c r="AM898" s="896"/>
      <c r="AN898" s="1366" t="s">
        <v>2526</v>
      </c>
      <c r="AO898" s="1940" t="s">
        <v>1623</v>
      </c>
      <c r="AP898" s="1940" t="s">
        <v>2595</v>
      </c>
      <c r="AQ898" s="1941" t="s">
        <v>445</v>
      </c>
      <c r="AR898" s="1941" t="s">
        <v>445</v>
      </c>
      <c r="AS898" s="1941" t="s">
        <v>445</v>
      </c>
      <c r="AT898" s="1940" t="s">
        <v>2596</v>
      </c>
      <c r="AU898" s="1941" t="s">
        <v>445</v>
      </c>
      <c r="AV898" s="1941" t="s">
        <v>445</v>
      </c>
      <c r="AW898" s="1941" t="s">
        <v>445</v>
      </c>
      <c r="AX898" s="1940" t="s">
        <v>2597</v>
      </c>
      <c r="AY898" s="1941" t="s">
        <v>445</v>
      </c>
      <c r="AZ898" s="1941" t="s">
        <v>445</v>
      </c>
      <c r="BA898" s="1941" t="s">
        <v>445</v>
      </c>
      <c r="BB898" s="1940" t="s">
        <v>2598</v>
      </c>
      <c r="BC898" s="1940" t="s">
        <v>2598</v>
      </c>
      <c r="BD898" s="1941" t="s">
        <v>445</v>
      </c>
      <c r="BE898" s="1941" t="s">
        <v>445</v>
      </c>
      <c r="BF898" s="1941" t="s">
        <v>445</v>
      </c>
      <c r="BG898" s="1941" t="s">
        <v>445</v>
      </c>
      <c r="BH898" s="1941" t="s">
        <v>153</v>
      </c>
      <c r="BI898" s="1941" t="s">
        <v>153</v>
      </c>
      <c r="BJ898" s="1183" t="s">
        <v>153</v>
      </c>
      <c r="BK898" s="896"/>
      <c r="BL898" s="896"/>
      <c r="BM898" s="1941" t="s">
        <v>450</v>
      </c>
      <c r="BN898" s="896"/>
      <c r="BO898" s="896"/>
      <c r="BP898" s="1941" t="s">
        <v>445</v>
      </c>
      <c r="BQ898" s="1940" t="s">
        <v>2530</v>
      </c>
      <c r="BR898" s="1940" t="s">
        <v>2531</v>
      </c>
      <c r="BS898" s="1940" t="s">
        <v>2532</v>
      </c>
      <c r="BT898" s="1940" t="s">
        <v>2599</v>
      </c>
      <c r="BU898" s="1940" t="s">
        <v>2600</v>
      </c>
      <c r="BV898" s="1940" t="s">
        <v>2532</v>
      </c>
      <c r="BW898" s="1941" t="s">
        <v>445</v>
      </c>
      <c r="BX898" s="896"/>
      <c r="BY898" s="896"/>
      <c r="BZ898" s="896"/>
      <c r="CA898" s="896"/>
      <c r="CB898" s="896"/>
      <c r="CC898" s="896"/>
      <c r="CD898" s="896"/>
      <c r="CE898" s="896"/>
      <c r="CF898" s="896"/>
      <c r="CG898" s="896"/>
      <c r="CH898" s="896"/>
      <c r="CI898" s="896"/>
      <c r="CJ898" s="896"/>
      <c r="CK898" s="896"/>
      <c r="CL898" s="896"/>
      <c r="CM898" s="896"/>
      <c r="CN898" s="896"/>
      <c r="CO898" s="896"/>
      <c r="CP898" s="896"/>
      <c r="CQ898" s="896"/>
      <c r="CR898" s="896"/>
      <c r="CS898" s="896"/>
      <c r="CT898" s="896"/>
      <c r="CU898" s="896"/>
      <c r="CV898" s="895"/>
    </row>
    <row r="899" spans="1:100" s="458" customFormat="1" ht="15">
      <c r="A899" s="890"/>
      <c r="B899" s="884"/>
      <c r="C899" s="884"/>
      <c r="D899" s="890"/>
      <c r="E899" s="890"/>
      <c r="F899" s="890"/>
      <c r="G899" s="890"/>
      <c r="H899" s="893"/>
      <c r="I899" s="884"/>
      <c r="J899" s="2339"/>
      <c r="K899" s="2345"/>
      <c r="L899" s="470" t="s">
        <v>2601</v>
      </c>
      <c r="M899" s="884"/>
      <c r="N899" s="895"/>
      <c r="O899" s="884"/>
      <c r="P899" s="884"/>
      <c r="Q899" s="895"/>
      <c r="R899" s="884"/>
      <c r="S899" s="895"/>
      <c r="T899" s="895"/>
      <c r="U899" s="895"/>
      <c r="V899" s="895"/>
      <c r="W899" s="1943"/>
      <c r="X899" s="912"/>
      <c r="Y899" s="912"/>
      <c r="Z899" s="912"/>
      <c r="AA899" s="912"/>
      <c r="AB899" s="912"/>
      <c r="AC899" s="912"/>
      <c r="AD899" s="912"/>
      <c r="AE899" s="912"/>
      <c r="AF899" s="1941"/>
      <c r="AG899" s="1941"/>
      <c r="AH899" s="1941"/>
      <c r="AI899" s="1941"/>
      <c r="AJ899" s="1941"/>
      <c r="AK899" s="912"/>
      <c r="AL899" s="912"/>
      <c r="AM899" s="912"/>
      <c r="AN899" s="1366"/>
      <c r="AO899" s="1941"/>
      <c r="AP899" s="1940"/>
      <c r="AQ899" s="1941"/>
      <c r="AR899" s="1941"/>
      <c r="AS899" s="1941"/>
      <c r="AT899" s="1941"/>
      <c r="AU899" s="1941"/>
      <c r="AV899" s="1941"/>
      <c r="AW899" s="1941"/>
      <c r="AX899" s="1940"/>
      <c r="AY899" s="1941"/>
      <c r="AZ899" s="1941"/>
      <c r="BA899" s="1941"/>
      <c r="BB899" s="1940"/>
      <c r="BC899" s="1940"/>
      <c r="BD899" s="1941"/>
      <c r="BE899" s="1941"/>
      <c r="BF899" s="1941"/>
      <c r="BG899" s="1941"/>
      <c r="BH899" s="1941"/>
      <c r="BI899" s="1941"/>
      <c r="BJ899" s="1185"/>
      <c r="BK899" s="912"/>
      <c r="BL899" s="912"/>
      <c r="BM899" s="1941"/>
      <c r="BN899" s="912"/>
      <c r="BO899" s="912"/>
      <c r="BP899" s="1941"/>
      <c r="BQ899" s="1940"/>
      <c r="BR899" s="1940"/>
      <c r="BS899" s="1940"/>
      <c r="BT899" s="1940"/>
      <c r="BU899" s="1940"/>
      <c r="BV899" s="1940"/>
      <c r="BW899" s="1941"/>
      <c r="BX899" s="912"/>
      <c r="BY899" s="912"/>
      <c r="BZ899" s="912"/>
      <c r="CA899" s="912"/>
      <c r="CB899" s="912"/>
      <c r="CC899" s="912"/>
      <c r="CD899" s="912"/>
      <c r="CE899" s="912"/>
      <c r="CF899" s="912"/>
      <c r="CG899" s="912"/>
      <c r="CH899" s="912"/>
      <c r="CI899" s="912"/>
      <c r="CJ899" s="912"/>
      <c r="CK899" s="912"/>
      <c r="CL899" s="912"/>
      <c r="CM899" s="912"/>
      <c r="CN899" s="912"/>
      <c r="CO899" s="912"/>
      <c r="CP899" s="912"/>
      <c r="CQ899" s="912"/>
      <c r="CR899" s="912"/>
      <c r="CS899" s="912"/>
      <c r="CT899" s="912"/>
      <c r="CU899" s="912"/>
      <c r="CV899" s="895"/>
    </row>
    <row r="900" spans="1:100" s="458" customFormat="1" ht="268.5">
      <c r="A900" s="89">
        <v>16</v>
      </c>
      <c r="B900" s="35" t="s">
        <v>440</v>
      </c>
      <c r="C900" s="35" t="s">
        <v>2467</v>
      </c>
      <c r="D900" s="35" t="s">
        <v>150</v>
      </c>
      <c r="E900" s="35">
        <v>2010</v>
      </c>
      <c r="F900" s="35">
        <v>46</v>
      </c>
      <c r="G900" s="35">
        <v>121</v>
      </c>
      <c r="H900" s="92" t="s">
        <v>2602</v>
      </c>
      <c r="I900" s="35" t="s">
        <v>1487</v>
      </c>
      <c r="J900" s="2338" t="s">
        <v>2603</v>
      </c>
      <c r="K900" s="2338" t="s">
        <v>445</v>
      </c>
      <c r="L900" s="92" t="s">
        <v>1570</v>
      </c>
      <c r="M900" s="35" t="s">
        <v>152</v>
      </c>
      <c r="N900" s="352"/>
      <c r="O900" s="35" t="s">
        <v>447</v>
      </c>
      <c r="P900" s="35" t="s">
        <v>710</v>
      </c>
      <c r="Q900" s="352"/>
      <c r="R900" s="35" t="s">
        <v>1007</v>
      </c>
      <c r="S900" s="35" t="s">
        <v>2604</v>
      </c>
      <c r="T900" s="352"/>
      <c r="U900" s="352"/>
      <c r="V900" s="352"/>
      <c r="W900" s="463"/>
      <c r="X900" s="464"/>
      <c r="Y900" s="464"/>
      <c r="Z900" s="464"/>
      <c r="AA900" s="464"/>
      <c r="AB900" s="464"/>
      <c r="AC900" s="464"/>
      <c r="AD900" s="464"/>
      <c r="AE900" s="464"/>
      <c r="AF900" s="465" t="s">
        <v>450</v>
      </c>
      <c r="AG900" s="465" t="s">
        <v>451</v>
      </c>
      <c r="AH900" s="465" t="s">
        <v>1083</v>
      </c>
      <c r="AI900" s="465" t="s">
        <v>912</v>
      </c>
      <c r="AJ900" s="465" t="s">
        <v>450</v>
      </c>
      <c r="AK900" s="464"/>
      <c r="AL900" s="464"/>
      <c r="AM900" s="464"/>
      <c r="AN900" s="466" t="s">
        <v>2605</v>
      </c>
      <c r="AO900" s="465" t="s">
        <v>1623</v>
      </c>
      <c r="AP900" s="465" t="s">
        <v>2606</v>
      </c>
      <c r="AQ900" s="465" t="s">
        <v>445</v>
      </c>
      <c r="AR900" s="465" t="s">
        <v>445</v>
      </c>
      <c r="AS900" s="465" t="s">
        <v>445</v>
      </c>
      <c r="AT900" s="465" t="s">
        <v>2607</v>
      </c>
      <c r="AU900" s="465" t="s">
        <v>445</v>
      </c>
      <c r="AV900" s="465" t="s">
        <v>445</v>
      </c>
      <c r="AW900" s="465" t="s">
        <v>445</v>
      </c>
      <c r="AX900" s="465" t="s">
        <v>2529</v>
      </c>
      <c r="AY900" s="465" t="s">
        <v>2529</v>
      </c>
      <c r="AZ900" s="465" t="s">
        <v>445</v>
      </c>
      <c r="BA900" s="465" t="s">
        <v>445</v>
      </c>
      <c r="BB900" s="465" t="s">
        <v>2529</v>
      </c>
      <c r="BC900" s="465" t="s">
        <v>2529</v>
      </c>
      <c r="BD900" s="465" t="s">
        <v>445</v>
      </c>
      <c r="BE900" s="465" t="s">
        <v>445</v>
      </c>
      <c r="BF900" s="465" t="s">
        <v>445</v>
      </c>
      <c r="BG900" s="465" t="s">
        <v>445</v>
      </c>
      <c r="BH900" s="465" t="s">
        <v>153</v>
      </c>
      <c r="BI900" s="465" t="s">
        <v>153</v>
      </c>
      <c r="BJ900" s="149" t="s">
        <v>153</v>
      </c>
      <c r="BK900" s="464"/>
      <c r="BL900" s="464"/>
      <c r="BM900" s="475" t="s">
        <v>450</v>
      </c>
      <c r="BN900" s="464"/>
      <c r="BO900" s="464"/>
      <c r="BP900" s="465" t="s">
        <v>445</v>
      </c>
      <c r="BQ900" s="465" t="s">
        <v>2530</v>
      </c>
      <c r="BR900" s="465" t="s">
        <v>2531</v>
      </c>
      <c r="BS900" s="465" t="s">
        <v>2532</v>
      </c>
      <c r="BT900" s="465" t="s">
        <v>2533</v>
      </c>
      <c r="BU900" s="465" t="s">
        <v>2529</v>
      </c>
      <c r="BV900" s="465" t="s">
        <v>2529</v>
      </c>
      <c r="BW900" s="465" t="s">
        <v>445</v>
      </c>
      <c r="BX900" s="464"/>
      <c r="BY900" s="464"/>
      <c r="BZ900" s="464"/>
      <c r="CA900" s="464"/>
      <c r="CB900" s="464"/>
      <c r="CC900" s="464"/>
      <c r="CD900" s="464"/>
      <c r="CE900" s="464"/>
      <c r="CF900" s="464"/>
      <c r="CG900" s="464"/>
      <c r="CH900" s="464"/>
      <c r="CI900" s="464"/>
      <c r="CJ900" s="464"/>
      <c r="CK900" s="464"/>
      <c r="CL900" s="464"/>
      <c r="CM900" s="464"/>
      <c r="CN900" s="464"/>
      <c r="CO900" s="464"/>
      <c r="CP900" s="464"/>
      <c r="CQ900" s="464"/>
      <c r="CR900" s="464"/>
      <c r="CS900" s="464"/>
      <c r="CT900" s="464"/>
      <c r="CU900" s="464"/>
      <c r="CV900" s="464"/>
    </row>
    <row r="901" spans="1:100" s="458" customFormat="1" ht="268.5">
      <c r="A901" s="89">
        <v>17</v>
      </c>
      <c r="B901" s="35" t="s">
        <v>440</v>
      </c>
      <c r="C901" s="35" t="s">
        <v>2467</v>
      </c>
      <c r="D901" s="35" t="s">
        <v>150</v>
      </c>
      <c r="E901" s="35">
        <v>2010</v>
      </c>
      <c r="F901" s="35">
        <v>46</v>
      </c>
      <c r="G901" s="35">
        <v>122</v>
      </c>
      <c r="H901" s="92" t="s">
        <v>2608</v>
      </c>
      <c r="I901" s="35" t="s">
        <v>1487</v>
      </c>
      <c r="J901" s="2338" t="s">
        <v>2609</v>
      </c>
      <c r="K901" s="2338" t="s">
        <v>445</v>
      </c>
      <c r="L901" s="92" t="s">
        <v>1570</v>
      </c>
      <c r="M901" s="35" t="s">
        <v>152</v>
      </c>
      <c r="N901" s="352"/>
      <c r="O901" s="35" t="s">
        <v>447</v>
      </c>
      <c r="P901" s="35" t="s">
        <v>710</v>
      </c>
      <c r="Q901" s="352"/>
      <c r="R901" s="35" t="s">
        <v>1007</v>
      </c>
      <c r="S901" s="35" t="s">
        <v>2604</v>
      </c>
      <c r="T901" s="352"/>
      <c r="U901" s="352"/>
      <c r="V901" s="352"/>
      <c r="W901" s="477"/>
      <c r="X901" s="352"/>
      <c r="Y901" s="352"/>
      <c r="Z901" s="352"/>
      <c r="AA901" s="352"/>
      <c r="AB901" s="352"/>
      <c r="AC901" s="352"/>
      <c r="AD901" s="352"/>
      <c r="AE901" s="352"/>
      <c r="AF901" s="35" t="s">
        <v>450</v>
      </c>
      <c r="AG901" s="35" t="s">
        <v>451</v>
      </c>
      <c r="AH901" s="35" t="s">
        <v>1083</v>
      </c>
      <c r="AI901" s="35" t="s">
        <v>912</v>
      </c>
      <c r="AJ901" s="35" t="s">
        <v>450</v>
      </c>
      <c r="AK901" s="352"/>
      <c r="AL901" s="352"/>
      <c r="AM901" s="352"/>
      <c r="AN901" s="42" t="s">
        <v>2605</v>
      </c>
      <c r="AO901" s="35" t="s">
        <v>1623</v>
      </c>
      <c r="AP901" s="35" t="s">
        <v>2610</v>
      </c>
      <c r="AQ901" s="35" t="s">
        <v>445</v>
      </c>
      <c r="AR901" s="465" t="s">
        <v>445</v>
      </c>
      <c r="AS901" s="465" t="s">
        <v>445</v>
      </c>
      <c r="AT901" s="465" t="s">
        <v>2611</v>
      </c>
      <c r="AU901" s="465" t="s">
        <v>445</v>
      </c>
      <c r="AV901" s="465" t="s">
        <v>445</v>
      </c>
      <c r="AW901" s="465" t="s">
        <v>445</v>
      </c>
      <c r="AX901" s="465" t="s">
        <v>2529</v>
      </c>
      <c r="AY901" s="465" t="s">
        <v>2529</v>
      </c>
      <c r="AZ901" s="465" t="s">
        <v>445</v>
      </c>
      <c r="BA901" s="465" t="s">
        <v>445</v>
      </c>
      <c r="BB901" s="465" t="s">
        <v>2529</v>
      </c>
      <c r="BC901" s="465" t="s">
        <v>2529</v>
      </c>
      <c r="BD901" s="465" t="s">
        <v>445</v>
      </c>
      <c r="BE901" s="465" t="s">
        <v>445</v>
      </c>
      <c r="BF901" s="465" t="s">
        <v>445</v>
      </c>
      <c r="BG901" s="465" t="s">
        <v>445</v>
      </c>
      <c r="BH901" s="465" t="s">
        <v>153</v>
      </c>
      <c r="BI901" s="465" t="s">
        <v>153</v>
      </c>
      <c r="BJ901" s="149" t="s">
        <v>153</v>
      </c>
      <c r="BK901" s="464"/>
      <c r="BL901" s="464"/>
      <c r="BM901" s="465" t="s">
        <v>450</v>
      </c>
      <c r="BN901" s="464"/>
      <c r="BO901" s="464"/>
      <c r="BP901" s="465" t="s">
        <v>445</v>
      </c>
      <c r="BQ901" s="465" t="s">
        <v>2530</v>
      </c>
      <c r="BR901" s="465" t="s">
        <v>2531</v>
      </c>
      <c r="BS901" s="465" t="s">
        <v>2532</v>
      </c>
      <c r="BT901" s="465" t="s">
        <v>2533</v>
      </c>
      <c r="BU901" s="465" t="s">
        <v>2529</v>
      </c>
      <c r="BV901" s="465" t="s">
        <v>2529</v>
      </c>
      <c r="BW901" s="465" t="s">
        <v>445</v>
      </c>
      <c r="BX901" s="464"/>
      <c r="BY901" s="464"/>
      <c r="BZ901" s="464"/>
      <c r="CA901" s="464"/>
      <c r="CB901" s="464"/>
      <c r="CC901" s="464"/>
      <c r="CD901" s="464"/>
      <c r="CE901" s="464"/>
      <c r="CF901" s="464"/>
      <c r="CG901" s="464"/>
      <c r="CH901" s="464"/>
      <c r="CI901" s="464"/>
      <c r="CJ901" s="464"/>
      <c r="CK901" s="464"/>
      <c r="CL901" s="464"/>
      <c r="CM901" s="464"/>
      <c r="CN901" s="464"/>
      <c r="CO901" s="464"/>
      <c r="CP901" s="464"/>
      <c r="CQ901" s="464"/>
      <c r="CR901" s="464"/>
      <c r="CS901" s="464"/>
      <c r="CT901" s="464"/>
      <c r="CU901" s="464"/>
      <c r="CV901" s="464"/>
    </row>
    <row r="902" spans="1:100" s="458" customFormat="1" ht="126" customHeight="1">
      <c r="A902" s="89">
        <v>18</v>
      </c>
      <c r="B902" s="35" t="s">
        <v>440</v>
      </c>
      <c r="C902" s="35" t="s">
        <v>2467</v>
      </c>
      <c r="D902" s="35" t="s">
        <v>150</v>
      </c>
      <c r="E902" s="35">
        <v>2010</v>
      </c>
      <c r="F902" s="89">
        <v>46</v>
      </c>
      <c r="G902" s="89">
        <v>123</v>
      </c>
      <c r="H902" s="92" t="s">
        <v>2612</v>
      </c>
      <c r="I902" s="89" t="s">
        <v>1487</v>
      </c>
      <c r="J902" s="2338" t="s">
        <v>2613</v>
      </c>
      <c r="K902" s="2338" t="s">
        <v>445</v>
      </c>
      <c r="L902" s="470" t="s">
        <v>1570</v>
      </c>
      <c r="M902" s="89" t="s">
        <v>152</v>
      </c>
      <c r="N902" s="352"/>
      <c r="O902" s="89" t="s">
        <v>447</v>
      </c>
      <c r="P902" s="89" t="s">
        <v>448</v>
      </c>
      <c r="Q902" s="352"/>
      <c r="R902" s="89" t="s">
        <v>157</v>
      </c>
      <c r="S902" s="352"/>
      <c r="T902" s="352"/>
      <c r="U902" s="352"/>
      <c r="V902" s="352"/>
      <c r="W902" s="477"/>
      <c r="X902" s="352"/>
      <c r="Y902" s="352"/>
      <c r="Z902" s="352"/>
      <c r="AA902" s="352"/>
      <c r="AB902" s="352"/>
      <c r="AC902" s="352"/>
      <c r="AD902" s="352"/>
      <c r="AE902" s="352"/>
      <c r="AF902" s="89" t="s">
        <v>450</v>
      </c>
      <c r="AG902" s="89" t="s">
        <v>451</v>
      </c>
      <c r="AH902" s="89" t="s">
        <v>1083</v>
      </c>
      <c r="AI902" s="89" t="s">
        <v>912</v>
      </c>
      <c r="AJ902" s="89" t="s">
        <v>450</v>
      </c>
      <c r="AK902" s="352"/>
      <c r="AL902" s="352"/>
      <c r="AM902" s="352"/>
      <c r="AN902" s="42" t="s">
        <v>2605</v>
      </c>
      <c r="AO902" s="89" t="s">
        <v>469</v>
      </c>
      <c r="AP902" s="35" t="s">
        <v>2614</v>
      </c>
      <c r="AQ902" s="89" t="s">
        <v>445</v>
      </c>
      <c r="AR902" s="476" t="s">
        <v>445</v>
      </c>
      <c r="AS902" s="476" t="s">
        <v>445</v>
      </c>
      <c r="AT902" s="465" t="s">
        <v>2615</v>
      </c>
      <c r="AU902" s="476" t="s">
        <v>445</v>
      </c>
      <c r="AV902" s="476" t="s">
        <v>445</v>
      </c>
      <c r="AW902" s="465" t="s">
        <v>445</v>
      </c>
      <c r="AX902" s="465" t="s">
        <v>2529</v>
      </c>
      <c r="AY902" s="465" t="s">
        <v>2529</v>
      </c>
      <c r="AZ902" s="465" t="s">
        <v>445</v>
      </c>
      <c r="BA902" s="476" t="s">
        <v>445</v>
      </c>
      <c r="BB902" s="465" t="s">
        <v>2529</v>
      </c>
      <c r="BC902" s="465" t="s">
        <v>2529</v>
      </c>
      <c r="BD902" s="476" t="s">
        <v>445</v>
      </c>
      <c r="BE902" s="476" t="s">
        <v>445</v>
      </c>
      <c r="BF902" s="476" t="s">
        <v>445</v>
      </c>
      <c r="BG902" s="476" t="s">
        <v>445</v>
      </c>
      <c r="BH902" s="476" t="s">
        <v>153</v>
      </c>
      <c r="BI902" s="476" t="s">
        <v>153</v>
      </c>
      <c r="BJ902" s="149" t="s">
        <v>153</v>
      </c>
      <c r="BK902" s="464"/>
      <c r="BL902" s="464"/>
      <c r="BM902" s="476" t="s">
        <v>450</v>
      </c>
      <c r="BN902" s="464"/>
      <c r="BO902" s="464"/>
      <c r="BP902" s="476" t="s">
        <v>445</v>
      </c>
      <c r="BQ902" s="465" t="s">
        <v>2530</v>
      </c>
      <c r="BR902" s="465" t="s">
        <v>2531</v>
      </c>
      <c r="BS902" s="465" t="s">
        <v>2532</v>
      </c>
      <c r="BT902" s="465" t="s">
        <v>2533</v>
      </c>
      <c r="BU902" s="465" t="s">
        <v>2529</v>
      </c>
      <c r="BV902" s="465" t="s">
        <v>2529</v>
      </c>
      <c r="BW902" s="476" t="s">
        <v>445</v>
      </c>
      <c r="BX902" s="464"/>
      <c r="BY902" s="464"/>
      <c r="BZ902" s="464"/>
      <c r="CA902" s="464"/>
      <c r="CB902" s="464"/>
      <c r="CC902" s="464"/>
      <c r="CD902" s="464"/>
      <c r="CE902" s="464"/>
      <c r="CF902" s="464"/>
      <c r="CG902" s="464"/>
      <c r="CH902" s="464"/>
      <c r="CI902" s="464"/>
      <c r="CJ902" s="464"/>
      <c r="CK902" s="464"/>
      <c r="CL902" s="464"/>
      <c r="CM902" s="464"/>
      <c r="CN902" s="464"/>
      <c r="CO902" s="464"/>
      <c r="CP902" s="464"/>
      <c r="CQ902" s="464"/>
      <c r="CR902" s="464"/>
      <c r="CS902" s="464"/>
      <c r="CT902" s="464"/>
      <c r="CU902" s="464"/>
      <c r="CV902" s="464"/>
    </row>
    <row r="903" spans="1:100" s="458" customFormat="1" ht="15" customHeight="1">
      <c r="A903" s="890">
        <v>19</v>
      </c>
      <c r="B903" s="884" t="s">
        <v>440</v>
      </c>
      <c r="C903" s="884" t="s">
        <v>2467</v>
      </c>
      <c r="D903" s="884" t="s">
        <v>150</v>
      </c>
      <c r="E903" s="884">
        <v>2010</v>
      </c>
      <c r="F903" s="884">
        <v>53</v>
      </c>
      <c r="G903" s="884">
        <v>0</v>
      </c>
      <c r="H903" s="893" t="s">
        <v>2616</v>
      </c>
      <c r="I903" s="884" t="s">
        <v>2617</v>
      </c>
      <c r="J903" s="2339" t="s">
        <v>445</v>
      </c>
      <c r="K903" s="2350" t="s">
        <v>445</v>
      </c>
      <c r="L903" s="309" t="s">
        <v>1380</v>
      </c>
      <c r="M903" s="895" t="s">
        <v>152</v>
      </c>
      <c r="N903" s="895"/>
      <c r="O903" s="895" t="s">
        <v>447</v>
      </c>
      <c r="P903" s="895" t="s">
        <v>448</v>
      </c>
      <c r="Q903" s="898"/>
      <c r="R903" s="898" t="s">
        <v>157</v>
      </c>
      <c r="S903" s="898"/>
      <c r="T903" s="898" t="s">
        <v>452</v>
      </c>
      <c r="U903" s="898" t="s">
        <v>585</v>
      </c>
      <c r="V903" s="898" t="s">
        <v>450</v>
      </c>
      <c r="W903" s="1225"/>
      <c r="X903" s="901" t="s">
        <v>450</v>
      </c>
      <c r="Y903" s="913"/>
      <c r="Z903" s="913"/>
      <c r="AA903" s="1015"/>
      <c r="AB903" s="901" t="s">
        <v>450</v>
      </c>
      <c r="AC903" s="901" t="s">
        <v>2618</v>
      </c>
      <c r="AD903" s="1949" t="s">
        <v>2619</v>
      </c>
      <c r="AE903" s="1927" t="s">
        <v>451</v>
      </c>
      <c r="AF903" s="1927" t="s">
        <v>1535</v>
      </c>
      <c r="AG903" s="1927" t="s">
        <v>2620</v>
      </c>
      <c r="AH903" s="1927" t="s">
        <v>452</v>
      </c>
      <c r="AI903" s="1927" t="s">
        <v>585</v>
      </c>
      <c r="AJ903" s="1927" t="s">
        <v>450</v>
      </c>
      <c r="AK903" s="1952"/>
      <c r="AL903" s="1354"/>
      <c r="AM903" s="906"/>
      <c r="AN903" s="1949" t="s">
        <v>2619</v>
      </c>
      <c r="AO903" s="953" t="s">
        <v>469</v>
      </c>
      <c r="AP903" s="1945" t="s">
        <v>2621</v>
      </c>
      <c r="AQ903" s="953" t="s">
        <v>445</v>
      </c>
      <c r="AR903" s="953" t="s">
        <v>445</v>
      </c>
      <c r="AS903" s="953" t="s">
        <v>445</v>
      </c>
      <c r="AT903" s="953" t="s">
        <v>2622</v>
      </c>
      <c r="AU903" s="953" t="s">
        <v>445</v>
      </c>
      <c r="AV903" s="953" t="s">
        <v>445</v>
      </c>
      <c r="AW903" s="953" t="s">
        <v>2623</v>
      </c>
      <c r="AX903" s="953" t="s">
        <v>2624</v>
      </c>
      <c r="AY903" s="953" t="s">
        <v>2624</v>
      </c>
      <c r="AZ903" s="953" t="s">
        <v>445</v>
      </c>
      <c r="BA903" s="1946" t="s">
        <v>445</v>
      </c>
      <c r="BB903" s="923" t="s">
        <v>2625</v>
      </c>
      <c r="BC903" s="923" t="s">
        <v>2625</v>
      </c>
      <c r="BD903" s="923" t="s">
        <v>445</v>
      </c>
      <c r="BE903" s="923" t="s">
        <v>445</v>
      </c>
      <c r="BF903" s="1232" t="s">
        <v>445</v>
      </c>
      <c r="BG903" s="923" t="s">
        <v>445</v>
      </c>
      <c r="BH903" s="923" t="s">
        <v>153</v>
      </c>
      <c r="BI903" s="923" t="s">
        <v>153</v>
      </c>
      <c r="BJ903" s="923" t="s">
        <v>153</v>
      </c>
      <c r="BK903" s="1560"/>
      <c r="BL903" s="1338"/>
      <c r="BM903" s="953" t="s">
        <v>450</v>
      </c>
      <c r="BN903" s="1338"/>
      <c r="BO903" s="905"/>
      <c r="BP903" s="953" t="s">
        <v>445</v>
      </c>
      <c r="BQ903" s="905"/>
      <c r="BR903" s="905"/>
      <c r="BS903" s="905"/>
      <c r="BT903" s="905"/>
      <c r="BU903" s="953" t="s">
        <v>2551</v>
      </c>
      <c r="BV903" s="953" t="s">
        <v>2626</v>
      </c>
      <c r="BW903" s="953" t="s">
        <v>445</v>
      </c>
      <c r="BX903" s="936"/>
      <c r="BY903" s="936"/>
      <c r="BZ903" s="936"/>
      <c r="CA903" s="936"/>
      <c r="CB903" s="936"/>
      <c r="CC903" s="936"/>
      <c r="CD903" s="936"/>
      <c r="CE903" s="936"/>
      <c r="CF903" s="936"/>
      <c r="CG903" s="936"/>
      <c r="CH903" s="936"/>
      <c r="CI903" s="936"/>
      <c r="CJ903" s="936"/>
      <c r="CK903" s="936"/>
      <c r="CL903" s="936"/>
      <c r="CM903" s="936"/>
      <c r="CN903" s="936"/>
      <c r="CO903" s="936"/>
      <c r="CP903" s="936"/>
      <c r="CQ903" s="936"/>
      <c r="CR903" s="936"/>
      <c r="CS903" s="936"/>
      <c r="CT903" s="936"/>
      <c r="CU903" s="936"/>
      <c r="CV903" s="936"/>
    </row>
    <row r="904" spans="1:100" s="458" customFormat="1" ht="15">
      <c r="A904" s="890"/>
      <c r="B904" s="884"/>
      <c r="C904" s="884"/>
      <c r="D904" s="884"/>
      <c r="E904" s="884"/>
      <c r="F904" s="884"/>
      <c r="G904" s="884"/>
      <c r="H904" s="893"/>
      <c r="I904" s="884"/>
      <c r="J904" s="2339"/>
      <c r="K904" s="2351"/>
      <c r="L904" s="309" t="s">
        <v>1386</v>
      </c>
      <c r="M904" s="895" t="s">
        <v>152</v>
      </c>
      <c r="N904" s="895"/>
      <c r="O904" s="895"/>
      <c r="P904" s="895"/>
      <c r="Q904" s="898"/>
      <c r="R904" s="898" t="s">
        <v>157</v>
      </c>
      <c r="S904" s="898"/>
      <c r="T904" s="898"/>
      <c r="U904" s="898"/>
      <c r="V904" s="898"/>
      <c r="W904" s="1225"/>
      <c r="X904" s="902"/>
      <c r="Y904" s="898"/>
      <c r="Z904" s="898"/>
      <c r="AA904" s="950"/>
      <c r="AB904" s="902"/>
      <c r="AC904" s="902"/>
      <c r="AD904" s="1950"/>
      <c r="AE904" s="935"/>
      <c r="AF904" s="935"/>
      <c r="AG904" s="935"/>
      <c r="AH904" s="935"/>
      <c r="AI904" s="935"/>
      <c r="AJ904" s="935"/>
      <c r="AK904" s="1952"/>
      <c r="AL904" s="1354"/>
      <c r="AM904" s="1338"/>
      <c r="AN904" s="1950"/>
      <c r="AO904" s="1277"/>
      <c r="AP904" s="1277"/>
      <c r="AQ904" s="1277"/>
      <c r="AR904" s="1277"/>
      <c r="AS904" s="1277"/>
      <c r="AT904" s="1277"/>
      <c r="AU904" s="1277"/>
      <c r="AV904" s="1277"/>
      <c r="AW904" s="1277"/>
      <c r="AX904" s="1277"/>
      <c r="AY904" s="1277"/>
      <c r="AZ904" s="1277"/>
      <c r="BA904" s="1947"/>
      <c r="BB904" s="923"/>
      <c r="BC904" s="923"/>
      <c r="BD904" s="923"/>
      <c r="BE904" s="923"/>
      <c r="BF904" s="1232"/>
      <c r="BG904" s="923"/>
      <c r="BH904" s="923" t="s">
        <v>153</v>
      </c>
      <c r="BI904" s="923" t="s">
        <v>153</v>
      </c>
      <c r="BJ904" s="923"/>
      <c r="BK904" s="1560"/>
      <c r="BL904" s="1338"/>
      <c r="BM904" s="1277"/>
      <c r="BN904" s="1338"/>
      <c r="BO904" s="936"/>
      <c r="BP904" s="1277"/>
      <c r="BQ904" s="936"/>
      <c r="BR904" s="936"/>
      <c r="BS904" s="936"/>
      <c r="BT904" s="936"/>
      <c r="BU904" s="1277"/>
      <c r="BV904" s="1277"/>
      <c r="BW904" s="1277"/>
      <c r="BX904" s="936"/>
      <c r="BY904" s="936"/>
      <c r="BZ904" s="936"/>
      <c r="CA904" s="936"/>
      <c r="CB904" s="936"/>
      <c r="CC904" s="936"/>
      <c r="CD904" s="936"/>
      <c r="CE904" s="936"/>
      <c r="CF904" s="936"/>
      <c r="CG904" s="936"/>
      <c r="CH904" s="936"/>
      <c r="CI904" s="936"/>
      <c r="CJ904" s="936"/>
      <c r="CK904" s="936"/>
      <c r="CL904" s="936"/>
      <c r="CM904" s="936"/>
      <c r="CN904" s="936"/>
      <c r="CO904" s="936"/>
      <c r="CP904" s="936"/>
      <c r="CQ904" s="936"/>
      <c r="CR904" s="936"/>
      <c r="CS904" s="936"/>
      <c r="CT904" s="936"/>
      <c r="CU904" s="936"/>
      <c r="CV904" s="936"/>
    </row>
    <row r="905" spans="1:100" s="458" customFormat="1" ht="30">
      <c r="A905" s="890"/>
      <c r="B905" s="884"/>
      <c r="C905" s="884"/>
      <c r="D905" s="884"/>
      <c r="E905" s="884"/>
      <c r="F905" s="884"/>
      <c r="G905" s="884"/>
      <c r="H905" s="893"/>
      <c r="I905" s="884"/>
      <c r="J905" s="2339"/>
      <c r="K905" s="2351"/>
      <c r="L905" s="309" t="s">
        <v>1387</v>
      </c>
      <c r="M905" s="895" t="s">
        <v>152</v>
      </c>
      <c r="N905" s="895"/>
      <c r="O905" s="895"/>
      <c r="P905" s="895"/>
      <c r="Q905" s="898"/>
      <c r="R905" s="898" t="s">
        <v>157</v>
      </c>
      <c r="S905" s="898"/>
      <c r="T905" s="898"/>
      <c r="U905" s="898"/>
      <c r="V905" s="898"/>
      <c r="W905" s="1225"/>
      <c r="X905" s="902"/>
      <c r="Y905" s="898"/>
      <c r="Z905" s="898"/>
      <c r="AA905" s="950"/>
      <c r="AB905" s="902"/>
      <c r="AC905" s="902"/>
      <c r="AD905" s="1950"/>
      <c r="AE905" s="935"/>
      <c r="AF905" s="935"/>
      <c r="AG905" s="935"/>
      <c r="AH905" s="935"/>
      <c r="AI905" s="935"/>
      <c r="AJ905" s="935"/>
      <c r="AK905" s="1952"/>
      <c r="AL905" s="1354"/>
      <c r="AM905" s="1338"/>
      <c r="AN905" s="1950"/>
      <c r="AO905" s="1277"/>
      <c r="AP905" s="1277"/>
      <c r="AQ905" s="1277"/>
      <c r="AR905" s="1277"/>
      <c r="AS905" s="1277"/>
      <c r="AT905" s="1277"/>
      <c r="AU905" s="1277"/>
      <c r="AV905" s="1277"/>
      <c r="AW905" s="1277"/>
      <c r="AX905" s="1277"/>
      <c r="AY905" s="1277"/>
      <c r="AZ905" s="1277"/>
      <c r="BA905" s="1947"/>
      <c r="BB905" s="923"/>
      <c r="BC905" s="923"/>
      <c r="BD905" s="923"/>
      <c r="BE905" s="923"/>
      <c r="BF905" s="1232"/>
      <c r="BG905" s="923"/>
      <c r="BH905" s="923" t="s">
        <v>153</v>
      </c>
      <c r="BI905" s="923" t="s">
        <v>153</v>
      </c>
      <c r="BJ905" s="923"/>
      <c r="BK905" s="1560"/>
      <c r="BL905" s="1338"/>
      <c r="BM905" s="1277"/>
      <c r="BN905" s="1338"/>
      <c r="BO905" s="936"/>
      <c r="BP905" s="1277"/>
      <c r="BQ905" s="936"/>
      <c r="BR905" s="936"/>
      <c r="BS905" s="936"/>
      <c r="BT905" s="936"/>
      <c r="BU905" s="1277"/>
      <c r="BV905" s="1277"/>
      <c r="BW905" s="1277"/>
      <c r="BX905" s="936"/>
      <c r="BY905" s="936"/>
      <c r="BZ905" s="936"/>
      <c r="CA905" s="936"/>
      <c r="CB905" s="936"/>
      <c r="CC905" s="936"/>
      <c r="CD905" s="936"/>
      <c r="CE905" s="936"/>
      <c r="CF905" s="936"/>
      <c r="CG905" s="936"/>
      <c r="CH905" s="936"/>
      <c r="CI905" s="936"/>
      <c r="CJ905" s="936"/>
      <c r="CK905" s="936"/>
      <c r="CL905" s="936"/>
      <c r="CM905" s="936"/>
      <c r="CN905" s="936"/>
      <c r="CO905" s="936"/>
      <c r="CP905" s="936"/>
      <c r="CQ905" s="936"/>
      <c r="CR905" s="936"/>
      <c r="CS905" s="936"/>
      <c r="CT905" s="936"/>
      <c r="CU905" s="936"/>
      <c r="CV905" s="936"/>
    </row>
    <row r="906" spans="1:100" s="458" customFormat="1" ht="15">
      <c r="A906" s="890"/>
      <c r="B906" s="884"/>
      <c r="C906" s="884"/>
      <c r="D906" s="884"/>
      <c r="E906" s="884"/>
      <c r="F906" s="884"/>
      <c r="G906" s="884"/>
      <c r="H906" s="893"/>
      <c r="I906" s="884"/>
      <c r="J906" s="2339"/>
      <c r="K906" s="2351"/>
      <c r="L906" s="309" t="s">
        <v>1388</v>
      </c>
      <c r="M906" s="895" t="s">
        <v>152</v>
      </c>
      <c r="N906" s="895"/>
      <c r="O906" s="895"/>
      <c r="P906" s="895"/>
      <c r="Q906" s="898"/>
      <c r="R906" s="898" t="s">
        <v>157</v>
      </c>
      <c r="S906" s="898"/>
      <c r="T906" s="898"/>
      <c r="U906" s="898"/>
      <c r="V906" s="898"/>
      <c r="W906" s="1225"/>
      <c r="X906" s="902"/>
      <c r="Y906" s="898"/>
      <c r="Z906" s="898"/>
      <c r="AA906" s="950"/>
      <c r="AB906" s="902"/>
      <c r="AC906" s="902"/>
      <c r="AD906" s="1950"/>
      <c r="AE906" s="935"/>
      <c r="AF906" s="935"/>
      <c r="AG906" s="935"/>
      <c r="AH906" s="935"/>
      <c r="AI906" s="935"/>
      <c r="AJ906" s="935"/>
      <c r="AK906" s="1952"/>
      <c r="AL906" s="1354"/>
      <c r="AM906" s="1338"/>
      <c r="AN906" s="1950"/>
      <c r="AO906" s="1277"/>
      <c r="AP906" s="1277"/>
      <c r="AQ906" s="1277"/>
      <c r="AR906" s="1277"/>
      <c r="AS906" s="1277"/>
      <c r="AT906" s="1277"/>
      <c r="AU906" s="1277"/>
      <c r="AV906" s="1277"/>
      <c r="AW906" s="1277"/>
      <c r="AX906" s="1277"/>
      <c r="AY906" s="1277"/>
      <c r="AZ906" s="1277"/>
      <c r="BA906" s="1947"/>
      <c r="BB906" s="923"/>
      <c r="BC906" s="923"/>
      <c r="BD906" s="923"/>
      <c r="BE906" s="923"/>
      <c r="BF906" s="1232"/>
      <c r="BG906" s="923"/>
      <c r="BH906" s="923" t="s">
        <v>153</v>
      </c>
      <c r="BI906" s="923" t="s">
        <v>153</v>
      </c>
      <c r="BJ906" s="923"/>
      <c r="BK906" s="1560"/>
      <c r="BL906" s="1338"/>
      <c r="BM906" s="1277"/>
      <c r="BN906" s="1338"/>
      <c r="BO906" s="936"/>
      <c r="BP906" s="1277"/>
      <c r="BQ906" s="936"/>
      <c r="BR906" s="936"/>
      <c r="BS906" s="936"/>
      <c r="BT906" s="936"/>
      <c r="BU906" s="1277"/>
      <c r="BV906" s="1277"/>
      <c r="BW906" s="1277"/>
      <c r="BX906" s="936"/>
      <c r="BY906" s="936"/>
      <c r="BZ906" s="936"/>
      <c r="CA906" s="936"/>
      <c r="CB906" s="936"/>
      <c r="CC906" s="936"/>
      <c r="CD906" s="936"/>
      <c r="CE906" s="936"/>
      <c r="CF906" s="936"/>
      <c r="CG906" s="936"/>
      <c r="CH906" s="936"/>
      <c r="CI906" s="936"/>
      <c r="CJ906" s="936"/>
      <c r="CK906" s="936"/>
      <c r="CL906" s="936"/>
      <c r="CM906" s="936"/>
      <c r="CN906" s="936"/>
      <c r="CO906" s="936"/>
      <c r="CP906" s="936"/>
      <c r="CQ906" s="936"/>
      <c r="CR906" s="936"/>
      <c r="CS906" s="936"/>
      <c r="CT906" s="936"/>
      <c r="CU906" s="936"/>
      <c r="CV906" s="936"/>
    </row>
    <row r="907" spans="1:100" s="458" customFormat="1" ht="15">
      <c r="A907" s="890"/>
      <c r="B907" s="884"/>
      <c r="C907" s="884"/>
      <c r="D907" s="884"/>
      <c r="E907" s="884"/>
      <c r="F907" s="884"/>
      <c r="G907" s="884"/>
      <c r="H907" s="893"/>
      <c r="I907" s="884"/>
      <c r="J907" s="2339"/>
      <c r="K907" s="2351"/>
      <c r="L907" s="309" t="s">
        <v>1389</v>
      </c>
      <c r="M907" s="895" t="s">
        <v>152</v>
      </c>
      <c r="N907" s="895"/>
      <c r="O907" s="895"/>
      <c r="P907" s="895"/>
      <c r="Q907" s="898"/>
      <c r="R907" s="898" t="s">
        <v>157</v>
      </c>
      <c r="S907" s="898"/>
      <c r="T907" s="898"/>
      <c r="U907" s="898"/>
      <c r="V907" s="898"/>
      <c r="W907" s="1225"/>
      <c r="X907" s="902"/>
      <c r="Y907" s="898"/>
      <c r="Z907" s="898"/>
      <c r="AA907" s="950"/>
      <c r="AB907" s="902"/>
      <c r="AC907" s="902"/>
      <c r="AD907" s="1950"/>
      <c r="AE907" s="935"/>
      <c r="AF907" s="935"/>
      <c r="AG907" s="935"/>
      <c r="AH907" s="935"/>
      <c r="AI907" s="935"/>
      <c r="AJ907" s="935"/>
      <c r="AK907" s="1952"/>
      <c r="AL907" s="1354"/>
      <c r="AM907" s="1338"/>
      <c r="AN907" s="1950"/>
      <c r="AO907" s="1277"/>
      <c r="AP907" s="1277"/>
      <c r="AQ907" s="1277"/>
      <c r="AR907" s="1277"/>
      <c r="AS907" s="1277"/>
      <c r="AT907" s="1277"/>
      <c r="AU907" s="1277"/>
      <c r="AV907" s="1277"/>
      <c r="AW907" s="1277"/>
      <c r="AX907" s="1277"/>
      <c r="AY907" s="1277"/>
      <c r="AZ907" s="1277"/>
      <c r="BA907" s="1947"/>
      <c r="BB907" s="923"/>
      <c r="BC907" s="923"/>
      <c r="BD907" s="923"/>
      <c r="BE907" s="923"/>
      <c r="BF907" s="1232"/>
      <c r="BG907" s="923"/>
      <c r="BH907" s="923" t="s">
        <v>153</v>
      </c>
      <c r="BI907" s="923" t="s">
        <v>153</v>
      </c>
      <c r="BJ907" s="923"/>
      <c r="BK907" s="1560"/>
      <c r="BL907" s="1338"/>
      <c r="BM907" s="1277"/>
      <c r="BN907" s="1338"/>
      <c r="BO907" s="936"/>
      <c r="BP907" s="1277"/>
      <c r="BQ907" s="936"/>
      <c r="BR907" s="936"/>
      <c r="BS907" s="936"/>
      <c r="BT907" s="936"/>
      <c r="BU907" s="1277"/>
      <c r="BV907" s="1277"/>
      <c r="BW907" s="1277"/>
      <c r="BX907" s="936"/>
      <c r="BY907" s="936"/>
      <c r="BZ907" s="936"/>
      <c r="CA907" s="936"/>
      <c r="CB907" s="936"/>
      <c r="CC907" s="936"/>
      <c r="CD907" s="936"/>
      <c r="CE907" s="936"/>
      <c r="CF907" s="936"/>
      <c r="CG907" s="936"/>
      <c r="CH907" s="936"/>
      <c r="CI907" s="936"/>
      <c r="CJ907" s="936"/>
      <c r="CK907" s="936"/>
      <c r="CL907" s="936"/>
      <c r="CM907" s="936"/>
      <c r="CN907" s="936"/>
      <c r="CO907" s="936"/>
      <c r="CP907" s="936"/>
      <c r="CQ907" s="936"/>
      <c r="CR907" s="936"/>
      <c r="CS907" s="936"/>
      <c r="CT907" s="936"/>
      <c r="CU907" s="936"/>
      <c r="CV907" s="936"/>
    </row>
    <row r="908" spans="1:100" s="458" customFormat="1" ht="15">
      <c r="A908" s="890"/>
      <c r="B908" s="884"/>
      <c r="C908" s="884"/>
      <c r="D908" s="884"/>
      <c r="E908" s="884"/>
      <c r="F908" s="884"/>
      <c r="G908" s="884"/>
      <c r="H908" s="893"/>
      <c r="I908" s="884"/>
      <c r="J908" s="2339"/>
      <c r="K908" s="2351"/>
      <c r="L908" s="309" t="s">
        <v>1390</v>
      </c>
      <c r="M908" s="895" t="s">
        <v>152</v>
      </c>
      <c r="N908" s="895"/>
      <c r="O908" s="895"/>
      <c r="P908" s="895"/>
      <c r="Q908" s="898"/>
      <c r="R908" s="898" t="s">
        <v>157</v>
      </c>
      <c r="S908" s="898"/>
      <c r="T908" s="898"/>
      <c r="U908" s="898"/>
      <c r="V908" s="898"/>
      <c r="W908" s="1225"/>
      <c r="X908" s="902"/>
      <c r="Y908" s="898"/>
      <c r="Z908" s="898"/>
      <c r="AA908" s="950"/>
      <c r="AB908" s="902"/>
      <c r="AC908" s="902"/>
      <c r="AD908" s="1950"/>
      <c r="AE908" s="935"/>
      <c r="AF908" s="935"/>
      <c r="AG908" s="935"/>
      <c r="AH908" s="935"/>
      <c r="AI908" s="935"/>
      <c r="AJ908" s="935"/>
      <c r="AK908" s="1952"/>
      <c r="AL908" s="1354"/>
      <c r="AM908" s="1338"/>
      <c r="AN908" s="1950"/>
      <c r="AO908" s="1277"/>
      <c r="AP908" s="1277"/>
      <c r="AQ908" s="1277"/>
      <c r="AR908" s="1277"/>
      <c r="AS908" s="1277"/>
      <c r="AT908" s="1277"/>
      <c r="AU908" s="1277"/>
      <c r="AV908" s="1277"/>
      <c r="AW908" s="1277"/>
      <c r="AX908" s="1277"/>
      <c r="AY908" s="1277"/>
      <c r="AZ908" s="1277"/>
      <c r="BA908" s="1947"/>
      <c r="BB908" s="923"/>
      <c r="BC908" s="923"/>
      <c r="BD908" s="923"/>
      <c r="BE908" s="923"/>
      <c r="BF908" s="1232"/>
      <c r="BG908" s="923"/>
      <c r="BH908" s="923" t="s">
        <v>153</v>
      </c>
      <c r="BI908" s="923" t="s">
        <v>153</v>
      </c>
      <c r="BJ908" s="923"/>
      <c r="BK908" s="1560"/>
      <c r="BL908" s="1338"/>
      <c r="BM908" s="1277"/>
      <c r="BN908" s="1338"/>
      <c r="BO908" s="936"/>
      <c r="BP908" s="1277"/>
      <c r="BQ908" s="936"/>
      <c r="BR908" s="936"/>
      <c r="BS908" s="936"/>
      <c r="BT908" s="936"/>
      <c r="BU908" s="1277"/>
      <c r="BV908" s="1277"/>
      <c r="BW908" s="1277"/>
      <c r="BX908" s="936"/>
      <c r="BY908" s="936"/>
      <c r="BZ908" s="936"/>
      <c r="CA908" s="936"/>
      <c r="CB908" s="936"/>
      <c r="CC908" s="936"/>
      <c r="CD908" s="936"/>
      <c r="CE908" s="936"/>
      <c r="CF908" s="936"/>
      <c r="CG908" s="936"/>
      <c r="CH908" s="936"/>
      <c r="CI908" s="936"/>
      <c r="CJ908" s="936"/>
      <c r="CK908" s="936"/>
      <c r="CL908" s="936"/>
      <c r="CM908" s="936"/>
      <c r="CN908" s="936"/>
      <c r="CO908" s="936"/>
      <c r="CP908" s="936"/>
      <c r="CQ908" s="936"/>
      <c r="CR908" s="936"/>
      <c r="CS908" s="936"/>
      <c r="CT908" s="936"/>
      <c r="CU908" s="936"/>
      <c r="CV908" s="936"/>
    </row>
    <row r="909" spans="1:100" s="458" customFormat="1" ht="45">
      <c r="A909" s="890"/>
      <c r="B909" s="884"/>
      <c r="C909" s="884"/>
      <c r="D909" s="884"/>
      <c r="E909" s="884"/>
      <c r="F909" s="884"/>
      <c r="G909" s="884"/>
      <c r="H909" s="893"/>
      <c r="I909" s="884"/>
      <c r="J909" s="2339"/>
      <c r="K909" s="2351"/>
      <c r="L909" s="309" t="s">
        <v>1391</v>
      </c>
      <c r="M909" s="895" t="s">
        <v>152</v>
      </c>
      <c r="N909" s="895"/>
      <c r="O909" s="895"/>
      <c r="P909" s="895"/>
      <c r="Q909" s="898"/>
      <c r="R909" s="898" t="s">
        <v>157</v>
      </c>
      <c r="S909" s="898"/>
      <c r="T909" s="898"/>
      <c r="U909" s="898"/>
      <c r="V909" s="898"/>
      <c r="W909" s="1225"/>
      <c r="X909" s="902"/>
      <c r="Y909" s="898"/>
      <c r="Z909" s="898"/>
      <c r="AA909" s="950"/>
      <c r="AB909" s="902"/>
      <c r="AC909" s="902"/>
      <c r="AD909" s="1950"/>
      <c r="AE909" s="935"/>
      <c r="AF909" s="935"/>
      <c r="AG909" s="935"/>
      <c r="AH909" s="935"/>
      <c r="AI909" s="935"/>
      <c r="AJ909" s="935"/>
      <c r="AK909" s="1952"/>
      <c r="AL909" s="1354"/>
      <c r="AM909" s="1338"/>
      <c r="AN909" s="1950"/>
      <c r="AO909" s="1277"/>
      <c r="AP909" s="1277"/>
      <c r="AQ909" s="1277"/>
      <c r="AR909" s="1277"/>
      <c r="AS909" s="1277"/>
      <c r="AT909" s="1277"/>
      <c r="AU909" s="1277"/>
      <c r="AV909" s="1277"/>
      <c r="AW909" s="1277"/>
      <c r="AX909" s="1277"/>
      <c r="AY909" s="1277"/>
      <c r="AZ909" s="1277"/>
      <c r="BA909" s="1947"/>
      <c r="BB909" s="923"/>
      <c r="BC909" s="923"/>
      <c r="BD909" s="923"/>
      <c r="BE909" s="923"/>
      <c r="BF909" s="1232"/>
      <c r="BG909" s="923"/>
      <c r="BH909" s="923" t="s">
        <v>153</v>
      </c>
      <c r="BI909" s="923" t="s">
        <v>153</v>
      </c>
      <c r="BJ909" s="923"/>
      <c r="BK909" s="1560"/>
      <c r="BL909" s="1338"/>
      <c r="BM909" s="1277"/>
      <c r="BN909" s="1338"/>
      <c r="BO909" s="936"/>
      <c r="BP909" s="1277"/>
      <c r="BQ909" s="936"/>
      <c r="BR909" s="936"/>
      <c r="BS909" s="936"/>
      <c r="BT909" s="936"/>
      <c r="BU909" s="1277"/>
      <c r="BV909" s="1277"/>
      <c r="BW909" s="1277"/>
      <c r="BX909" s="936"/>
      <c r="BY909" s="936"/>
      <c r="BZ909" s="936"/>
      <c r="CA909" s="936"/>
      <c r="CB909" s="936"/>
      <c r="CC909" s="936"/>
      <c r="CD909" s="936"/>
      <c r="CE909" s="936"/>
      <c r="CF909" s="936"/>
      <c r="CG909" s="936"/>
      <c r="CH909" s="936"/>
      <c r="CI909" s="936"/>
      <c r="CJ909" s="936"/>
      <c r="CK909" s="936"/>
      <c r="CL909" s="936"/>
      <c r="CM909" s="936"/>
      <c r="CN909" s="936"/>
      <c r="CO909" s="936"/>
      <c r="CP909" s="936"/>
      <c r="CQ909" s="936"/>
      <c r="CR909" s="936"/>
      <c r="CS909" s="936"/>
      <c r="CT909" s="936"/>
      <c r="CU909" s="936"/>
      <c r="CV909" s="936"/>
    </row>
    <row r="910" spans="1:100" s="458" customFormat="1" ht="30">
      <c r="A910" s="890"/>
      <c r="B910" s="884"/>
      <c r="C910" s="884"/>
      <c r="D910" s="884"/>
      <c r="E910" s="884"/>
      <c r="F910" s="884"/>
      <c r="G910" s="884"/>
      <c r="H910" s="893"/>
      <c r="I910" s="884"/>
      <c r="J910" s="2339"/>
      <c r="K910" s="2351"/>
      <c r="L910" s="309" t="s">
        <v>1392</v>
      </c>
      <c r="M910" s="895" t="s">
        <v>152</v>
      </c>
      <c r="N910" s="895"/>
      <c r="O910" s="895"/>
      <c r="P910" s="895"/>
      <c r="Q910" s="898"/>
      <c r="R910" s="898" t="s">
        <v>157</v>
      </c>
      <c r="S910" s="898"/>
      <c r="T910" s="898"/>
      <c r="U910" s="898"/>
      <c r="V910" s="898"/>
      <c r="W910" s="1225"/>
      <c r="X910" s="902"/>
      <c r="Y910" s="898"/>
      <c r="Z910" s="898"/>
      <c r="AA910" s="950"/>
      <c r="AB910" s="902"/>
      <c r="AC910" s="902"/>
      <c r="AD910" s="1950"/>
      <c r="AE910" s="935"/>
      <c r="AF910" s="935"/>
      <c r="AG910" s="935"/>
      <c r="AH910" s="935"/>
      <c r="AI910" s="935"/>
      <c r="AJ910" s="935"/>
      <c r="AK910" s="1952"/>
      <c r="AL910" s="1354"/>
      <c r="AM910" s="1338"/>
      <c r="AN910" s="1950"/>
      <c r="AO910" s="1277"/>
      <c r="AP910" s="1277"/>
      <c r="AQ910" s="1277"/>
      <c r="AR910" s="1277"/>
      <c r="AS910" s="1277"/>
      <c r="AT910" s="1277"/>
      <c r="AU910" s="1277"/>
      <c r="AV910" s="1277"/>
      <c r="AW910" s="1277"/>
      <c r="AX910" s="1277"/>
      <c r="AY910" s="1277"/>
      <c r="AZ910" s="1277"/>
      <c r="BA910" s="1947"/>
      <c r="BB910" s="923"/>
      <c r="BC910" s="923"/>
      <c r="BD910" s="923"/>
      <c r="BE910" s="923"/>
      <c r="BF910" s="1232"/>
      <c r="BG910" s="923"/>
      <c r="BH910" s="923" t="s">
        <v>153</v>
      </c>
      <c r="BI910" s="923" t="s">
        <v>153</v>
      </c>
      <c r="BJ910" s="923"/>
      <c r="BK910" s="1560"/>
      <c r="BL910" s="1338"/>
      <c r="BM910" s="1277"/>
      <c r="BN910" s="1338"/>
      <c r="BO910" s="936"/>
      <c r="BP910" s="1277"/>
      <c r="BQ910" s="936"/>
      <c r="BR910" s="936"/>
      <c r="BS910" s="936"/>
      <c r="BT910" s="936"/>
      <c r="BU910" s="1277"/>
      <c r="BV910" s="1277"/>
      <c r="BW910" s="1277"/>
      <c r="BX910" s="936"/>
      <c r="BY910" s="936"/>
      <c r="BZ910" s="936"/>
      <c r="CA910" s="936"/>
      <c r="CB910" s="936"/>
      <c r="CC910" s="936"/>
      <c r="CD910" s="936"/>
      <c r="CE910" s="936"/>
      <c r="CF910" s="936"/>
      <c r="CG910" s="936"/>
      <c r="CH910" s="936"/>
      <c r="CI910" s="936"/>
      <c r="CJ910" s="936"/>
      <c r="CK910" s="936"/>
      <c r="CL910" s="936"/>
      <c r="CM910" s="936"/>
      <c r="CN910" s="936"/>
      <c r="CO910" s="936"/>
      <c r="CP910" s="936"/>
      <c r="CQ910" s="936"/>
      <c r="CR910" s="936"/>
      <c r="CS910" s="936"/>
      <c r="CT910" s="936"/>
      <c r="CU910" s="936"/>
      <c r="CV910" s="936"/>
    </row>
    <row r="911" spans="1:100" s="458" customFormat="1" ht="15">
      <c r="A911" s="890"/>
      <c r="B911" s="884"/>
      <c r="C911" s="884"/>
      <c r="D911" s="884"/>
      <c r="E911" s="884"/>
      <c r="F911" s="884"/>
      <c r="G911" s="884"/>
      <c r="H911" s="893"/>
      <c r="I911" s="884"/>
      <c r="J911" s="2339"/>
      <c r="K911" s="2351"/>
      <c r="L911" s="309" t="s">
        <v>1393</v>
      </c>
      <c r="M911" s="895" t="s">
        <v>152</v>
      </c>
      <c r="N911" s="895"/>
      <c r="O911" s="895"/>
      <c r="P911" s="895"/>
      <c r="Q911" s="898"/>
      <c r="R911" s="898" t="s">
        <v>157</v>
      </c>
      <c r="S911" s="898"/>
      <c r="T911" s="898"/>
      <c r="U911" s="898"/>
      <c r="V911" s="898"/>
      <c r="W911" s="1225"/>
      <c r="X911" s="902"/>
      <c r="Y911" s="898"/>
      <c r="Z911" s="898"/>
      <c r="AA911" s="950"/>
      <c r="AB911" s="902"/>
      <c r="AC911" s="902"/>
      <c r="AD911" s="1950"/>
      <c r="AE911" s="935"/>
      <c r="AF911" s="935"/>
      <c r="AG911" s="935"/>
      <c r="AH911" s="935"/>
      <c r="AI911" s="935"/>
      <c r="AJ911" s="935"/>
      <c r="AK911" s="1952"/>
      <c r="AL911" s="1354"/>
      <c r="AM911" s="1338"/>
      <c r="AN911" s="1950"/>
      <c r="AO911" s="1277"/>
      <c r="AP911" s="1277"/>
      <c r="AQ911" s="1277"/>
      <c r="AR911" s="1277"/>
      <c r="AS911" s="1277"/>
      <c r="AT911" s="1277"/>
      <c r="AU911" s="1277"/>
      <c r="AV911" s="1277"/>
      <c r="AW911" s="1277"/>
      <c r="AX911" s="1277"/>
      <c r="AY911" s="1277"/>
      <c r="AZ911" s="1277"/>
      <c r="BA911" s="1947"/>
      <c r="BB911" s="923"/>
      <c r="BC911" s="923"/>
      <c r="BD911" s="923"/>
      <c r="BE911" s="923"/>
      <c r="BF911" s="1232"/>
      <c r="BG911" s="923"/>
      <c r="BH911" s="923" t="s">
        <v>153</v>
      </c>
      <c r="BI911" s="923" t="s">
        <v>153</v>
      </c>
      <c r="BJ911" s="923"/>
      <c r="BK911" s="1560"/>
      <c r="BL911" s="1338"/>
      <c r="BM911" s="1277"/>
      <c r="BN911" s="1338"/>
      <c r="BO911" s="936"/>
      <c r="BP911" s="1277"/>
      <c r="BQ911" s="936"/>
      <c r="BR911" s="936"/>
      <c r="BS911" s="936"/>
      <c r="BT911" s="936"/>
      <c r="BU911" s="1277"/>
      <c r="BV911" s="1277"/>
      <c r="BW911" s="1277"/>
      <c r="BX911" s="936"/>
      <c r="BY911" s="936"/>
      <c r="BZ911" s="936"/>
      <c r="CA911" s="936"/>
      <c r="CB911" s="936"/>
      <c r="CC911" s="936"/>
      <c r="CD911" s="936"/>
      <c r="CE911" s="936"/>
      <c r="CF911" s="936"/>
      <c r="CG911" s="936"/>
      <c r="CH911" s="936"/>
      <c r="CI911" s="936"/>
      <c r="CJ911" s="936"/>
      <c r="CK911" s="936"/>
      <c r="CL911" s="936"/>
      <c r="CM911" s="936"/>
      <c r="CN911" s="936"/>
      <c r="CO911" s="936"/>
      <c r="CP911" s="936"/>
      <c r="CQ911" s="936"/>
      <c r="CR911" s="936"/>
      <c r="CS911" s="936"/>
      <c r="CT911" s="936"/>
      <c r="CU911" s="936"/>
      <c r="CV911" s="936"/>
    </row>
    <row r="912" spans="1:100" s="458" customFormat="1" ht="15">
      <c r="A912" s="890"/>
      <c r="B912" s="884"/>
      <c r="C912" s="884"/>
      <c r="D912" s="884"/>
      <c r="E912" s="884"/>
      <c r="F912" s="884"/>
      <c r="G912" s="884"/>
      <c r="H912" s="893"/>
      <c r="I912" s="884"/>
      <c r="J912" s="2339"/>
      <c r="K912" s="2351"/>
      <c r="L912" s="309" t="s">
        <v>1394</v>
      </c>
      <c r="M912" s="895" t="s">
        <v>152</v>
      </c>
      <c r="N912" s="895"/>
      <c r="O912" s="895"/>
      <c r="P912" s="895"/>
      <c r="Q912" s="898"/>
      <c r="R912" s="898" t="s">
        <v>157</v>
      </c>
      <c r="S912" s="898"/>
      <c r="T912" s="898"/>
      <c r="U912" s="898"/>
      <c r="V912" s="898"/>
      <c r="W912" s="1225"/>
      <c r="X912" s="902"/>
      <c r="Y912" s="898"/>
      <c r="Z912" s="898"/>
      <c r="AA912" s="950"/>
      <c r="AB912" s="902"/>
      <c r="AC912" s="902"/>
      <c r="AD912" s="1950"/>
      <c r="AE912" s="935"/>
      <c r="AF912" s="935"/>
      <c r="AG912" s="935"/>
      <c r="AH912" s="935"/>
      <c r="AI912" s="935"/>
      <c r="AJ912" s="935"/>
      <c r="AK912" s="1952"/>
      <c r="AL912" s="1354"/>
      <c r="AM912" s="1338"/>
      <c r="AN912" s="1950"/>
      <c r="AO912" s="1277"/>
      <c r="AP912" s="1277"/>
      <c r="AQ912" s="1277"/>
      <c r="AR912" s="1277"/>
      <c r="AS912" s="1277"/>
      <c r="AT912" s="1277"/>
      <c r="AU912" s="1277"/>
      <c r="AV912" s="1277"/>
      <c r="AW912" s="1277"/>
      <c r="AX912" s="1277"/>
      <c r="AY912" s="1277"/>
      <c r="AZ912" s="1277"/>
      <c r="BA912" s="1947"/>
      <c r="BB912" s="923"/>
      <c r="BC912" s="923"/>
      <c r="BD912" s="923"/>
      <c r="BE912" s="923"/>
      <c r="BF912" s="1232"/>
      <c r="BG912" s="923"/>
      <c r="BH912" s="923" t="s">
        <v>153</v>
      </c>
      <c r="BI912" s="923" t="s">
        <v>153</v>
      </c>
      <c r="BJ912" s="923"/>
      <c r="BK912" s="1560"/>
      <c r="BL912" s="1338"/>
      <c r="BM912" s="1277"/>
      <c r="BN912" s="1338"/>
      <c r="BO912" s="936"/>
      <c r="BP912" s="1277"/>
      <c r="BQ912" s="936"/>
      <c r="BR912" s="936"/>
      <c r="BS912" s="936"/>
      <c r="BT912" s="936"/>
      <c r="BU912" s="1277"/>
      <c r="BV912" s="1277"/>
      <c r="BW912" s="1277"/>
      <c r="BX912" s="936"/>
      <c r="BY912" s="936"/>
      <c r="BZ912" s="936"/>
      <c r="CA912" s="936"/>
      <c r="CB912" s="936"/>
      <c r="CC912" s="936"/>
      <c r="CD912" s="936"/>
      <c r="CE912" s="936"/>
      <c r="CF912" s="936"/>
      <c r="CG912" s="936"/>
      <c r="CH912" s="936"/>
      <c r="CI912" s="936"/>
      <c r="CJ912" s="936"/>
      <c r="CK912" s="936"/>
      <c r="CL912" s="936"/>
      <c r="CM912" s="936"/>
      <c r="CN912" s="936"/>
      <c r="CO912" s="936"/>
      <c r="CP912" s="936"/>
      <c r="CQ912" s="936"/>
      <c r="CR912" s="936"/>
      <c r="CS912" s="936"/>
      <c r="CT912" s="936"/>
      <c r="CU912" s="936"/>
      <c r="CV912" s="936"/>
    </row>
    <row r="913" spans="1:100" s="458" customFormat="1" ht="30">
      <c r="A913" s="890"/>
      <c r="B913" s="884"/>
      <c r="C913" s="884"/>
      <c r="D913" s="884"/>
      <c r="E913" s="884"/>
      <c r="F913" s="884"/>
      <c r="G913" s="884"/>
      <c r="H913" s="893"/>
      <c r="I913" s="884"/>
      <c r="J913" s="2339"/>
      <c r="K913" s="2351"/>
      <c r="L913" s="309" t="s">
        <v>1395</v>
      </c>
      <c r="M913" s="895" t="s">
        <v>152</v>
      </c>
      <c r="N913" s="895"/>
      <c r="O913" s="895"/>
      <c r="P913" s="895"/>
      <c r="Q913" s="898"/>
      <c r="R913" s="898" t="s">
        <v>157</v>
      </c>
      <c r="S913" s="898"/>
      <c r="T913" s="898"/>
      <c r="U913" s="898"/>
      <c r="V913" s="898"/>
      <c r="W913" s="1225"/>
      <c r="X913" s="902"/>
      <c r="Y913" s="898"/>
      <c r="Z913" s="898"/>
      <c r="AA913" s="950"/>
      <c r="AB913" s="902"/>
      <c r="AC913" s="902"/>
      <c r="AD913" s="1950"/>
      <c r="AE913" s="935"/>
      <c r="AF913" s="935"/>
      <c r="AG913" s="935"/>
      <c r="AH913" s="935"/>
      <c r="AI913" s="935"/>
      <c r="AJ913" s="935"/>
      <c r="AK913" s="1952"/>
      <c r="AL913" s="1354"/>
      <c r="AM913" s="1338"/>
      <c r="AN913" s="1950"/>
      <c r="AO913" s="1277"/>
      <c r="AP913" s="1277"/>
      <c r="AQ913" s="1277"/>
      <c r="AR913" s="1277"/>
      <c r="AS913" s="1277"/>
      <c r="AT913" s="1277"/>
      <c r="AU913" s="1277"/>
      <c r="AV913" s="1277"/>
      <c r="AW913" s="1277"/>
      <c r="AX913" s="1277"/>
      <c r="AY913" s="1277"/>
      <c r="AZ913" s="1277"/>
      <c r="BA913" s="1947"/>
      <c r="BB913" s="923"/>
      <c r="BC913" s="923"/>
      <c r="BD913" s="923"/>
      <c r="BE913" s="923"/>
      <c r="BF913" s="1232"/>
      <c r="BG913" s="923"/>
      <c r="BH913" s="923" t="s">
        <v>153</v>
      </c>
      <c r="BI913" s="923" t="s">
        <v>153</v>
      </c>
      <c r="BJ913" s="923"/>
      <c r="BK913" s="1560"/>
      <c r="BL913" s="1338"/>
      <c r="BM913" s="1277"/>
      <c r="BN913" s="1338"/>
      <c r="BO913" s="936"/>
      <c r="BP913" s="1277"/>
      <c r="BQ913" s="936"/>
      <c r="BR913" s="936"/>
      <c r="BS913" s="936"/>
      <c r="BT913" s="936"/>
      <c r="BU913" s="1277"/>
      <c r="BV913" s="1277"/>
      <c r="BW913" s="1277"/>
      <c r="BX913" s="936"/>
      <c r="BY913" s="936"/>
      <c r="BZ913" s="936"/>
      <c r="CA913" s="936"/>
      <c r="CB913" s="936"/>
      <c r="CC913" s="936"/>
      <c r="CD913" s="936"/>
      <c r="CE913" s="936"/>
      <c r="CF913" s="936"/>
      <c r="CG913" s="936"/>
      <c r="CH913" s="936"/>
      <c r="CI913" s="936"/>
      <c r="CJ913" s="936"/>
      <c r="CK913" s="936"/>
      <c r="CL913" s="936"/>
      <c r="CM913" s="936"/>
      <c r="CN913" s="936"/>
      <c r="CO913" s="936"/>
      <c r="CP913" s="936"/>
      <c r="CQ913" s="936"/>
      <c r="CR913" s="936"/>
      <c r="CS913" s="936"/>
      <c r="CT913" s="936"/>
      <c r="CU913" s="936"/>
      <c r="CV913" s="936"/>
    </row>
    <row r="914" spans="1:100" s="458" customFormat="1" ht="45">
      <c r="A914" s="890"/>
      <c r="B914" s="884"/>
      <c r="C914" s="884"/>
      <c r="D914" s="884"/>
      <c r="E914" s="884"/>
      <c r="F914" s="884"/>
      <c r="G914" s="884"/>
      <c r="H914" s="893"/>
      <c r="I914" s="884"/>
      <c r="J914" s="2339"/>
      <c r="K914" s="2351"/>
      <c r="L914" s="309" t="s">
        <v>1396</v>
      </c>
      <c r="M914" s="895" t="s">
        <v>152</v>
      </c>
      <c r="N914" s="895"/>
      <c r="O914" s="895"/>
      <c r="P914" s="895"/>
      <c r="Q914" s="898"/>
      <c r="R914" s="898" t="s">
        <v>157</v>
      </c>
      <c r="S914" s="898"/>
      <c r="T914" s="898"/>
      <c r="U914" s="898"/>
      <c r="V914" s="898"/>
      <c r="W914" s="1225"/>
      <c r="X914" s="902"/>
      <c r="Y914" s="898"/>
      <c r="Z914" s="898"/>
      <c r="AA914" s="950"/>
      <c r="AB914" s="902"/>
      <c r="AC914" s="902"/>
      <c r="AD914" s="1950"/>
      <c r="AE914" s="935"/>
      <c r="AF914" s="935"/>
      <c r="AG914" s="935"/>
      <c r="AH914" s="935"/>
      <c r="AI914" s="935"/>
      <c r="AJ914" s="935"/>
      <c r="AK914" s="1952"/>
      <c r="AL914" s="1354"/>
      <c r="AM914" s="1338"/>
      <c r="AN914" s="1950"/>
      <c r="AO914" s="1277"/>
      <c r="AP914" s="1277"/>
      <c r="AQ914" s="1277"/>
      <c r="AR914" s="1277"/>
      <c r="AS914" s="1277"/>
      <c r="AT914" s="1277"/>
      <c r="AU914" s="1277"/>
      <c r="AV914" s="1277"/>
      <c r="AW914" s="1277"/>
      <c r="AX914" s="1277"/>
      <c r="AY914" s="1277"/>
      <c r="AZ914" s="1277"/>
      <c r="BA914" s="1947"/>
      <c r="BB914" s="923"/>
      <c r="BC914" s="923"/>
      <c r="BD914" s="923"/>
      <c r="BE914" s="923"/>
      <c r="BF914" s="1232"/>
      <c r="BG914" s="923"/>
      <c r="BH914" s="923" t="s">
        <v>153</v>
      </c>
      <c r="BI914" s="923" t="s">
        <v>153</v>
      </c>
      <c r="BJ914" s="923"/>
      <c r="BK914" s="1560"/>
      <c r="BL914" s="1338"/>
      <c r="BM914" s="1277"/>
      <c r="BN914" s="1338"/>
      <c r="BO914" s="936"/>
      <c r="BP914" s="1277"/>
      <c r="BQ914" s="936"/>
      <c r="BR914" s="936"/>
      <c r="BS914" s="936"/>
      <c r="BT914" s="936"/>
      <c r="BU914" s="1277"/>
      <c r="BV914" s="1277"/>
      <c r="BW914" s="1277"/>
      <c r="BX914" s="936"/>
      <c r="BY914" s="936"/>
      <c r="BZ914" s="936"/>
      <c r="CA914" s="936"/>
      <c r="CB914" s="936"/>
      <c r="CC914" s="936"/>
      <c r="CD914" s="936"/>
      <c r="CE914" s="936"/>
      <c r="CF914" s="936"/>
      <c r="CG914" s="936"/>
      <c r="CH914" s="936"/>
      <c r="CI914" s="936"/>
      <c r="CJ914" s="936"/>
      <c r="CK914" s="936"/>
      <c r="CL914" s="936"/>
      <c r="CM914" s="936"/>
      <c r="CN914" s="936"/>
      <c r="CO914" s="936"/>
      <c r="CP914" s="936"/>
      <c r="CQ914" s="936"/>
      <c r="CR914" s="936"/>
      <c r="CS914" s="936"/>
      <c r="CT914" s="936"/>
      <c r="CU914" s="936"/>
      <c r="CV914" s="936"/>
    </row>
    <row r="915" spans="1:100" s="458" customFormat="1" ht="30">
      <c r="A915" s="890"/>
      <c r="B915" s="884"/>
      <c r="C915" s="884"/>
      <c r="D915" s="884"/>
      <c r="E915" s="884"/>
      <c r="F915" s="884"/>
      <c r="G915" s="884"/>
      <c r="H915" s="893"/>
      <c r="I915" s="884"/>
      <c r="J915" s="2339"/>
      <c r="K915" s="2351"/>
      <c r="L915" s="309" t="s">
        <v>1397</v>
      </c>
      <c r="M915" s="895" t="s">
        <v>152</v>
      </c>
      <c r="N915" s="895"/>
      <c r="O915" s="895"/>
      <c r="P915" s="895"/>
      <c r="Q915" s="898"/>
      <c r="R915" s="898" t="s">
        <v>157</v>
      </c>
      <c r="S915" s="898"/>
      <c r="T915" s="898"/>
      <c r="U915" s="898"/>
      <c r="V915" s="898"/>
      <c r="W915" s="1225"/>
      <c r="X915" s="902"/>
      <c r="Y915" s="898"/>
      <c r="Z915" s="898"/>
      <c r="AA915" s="950"/>
      <c r="AB915" s="902"/>
      <c r="AC915" s="902"/>
      <c r="AD915" s="1950"/>
      <c r="AE915" s="935"/>
      <c r="AF915" s="935"/>
      <c r="AG915" s="935"/>
      <c r="AH915" s="935"/>
      <c r="AI915" s="935"/>
      <c r="AJ915" s="935"/>
      <c r="AK915" s="1952"/>
      <c r="AL915" s="1354"/>
      <c r="AM915" s="1338"/>
      <c r="AN915" s="1950"/>
      <c r="AO915" s="1277"/>
      <c r="AP915" s="1277"/>
      <c r="AQ915" s="1277"/>
      <c r="AR915" s="1277"/>
      <c r="AS915" s="1277"/>
      <c r="AT915" s="1277"/>
      <c r="AU915" s="1277"/>
      <c r="AV915" s="1277"/>
      <c r="AW915" s="1277"/>
      <c r="AX915" s="1277"/>
      <c r="AY915" s="1277"/>
      <c r="AZ915" s="1277"/>
      <c r="BA915" s="1947"/>
      <c r="BB915" s="923"/>
      <c r="BC915" s="923"/>
      <c r="BD915" s="923"/>
      <c r="BE915" s="923"/>
      <c r="BF915" s="1232"/>
      <c r="BG915" s="923"/>
      <c r="BH915" s="923" t="s">
        <v>153</v>
      </c>
      <c r="BI915" s="923" t="s">
        <v>153</v>
      </c>
      <c r="BJ915" s="923"/>
      <c r="BK915" s="1560"/>
      <c r="BL915" s="1338"/>
      <c r="BM915" s="1277"/>
      <c r="BN915" s="1338"/>
      <c r="BO915" s="936"/>
      <c r="BP915" s="1277"/>
      <c r="BQ915" s="936"/>
      <c r="BR915" s="936"/>
      <c r="BS915" s="936"/>
      <c r="BT915" s="936"/>
      <c r="BU915" s="1277"/>
      <c r="BV915" s="1277"/>
      <c r="BW915" s="1277"/>
      <c r="BX915" s="936"/>
      <c r="BY915" s="936"/>
      <c r="BZ915" s="936"/>
      <c r="CA915" s="936"/>
      <c r="CB915" s="936"/>
      <c r="CC915" s="936"/>
      <c r="CD915" s="936"/>
      <c r="CE915" s="936"/>
      <c r="CF915" s="936"/>
      <c r="CG915" s="936"/>
      <c r="CH915" s="936"/>
      <c r="CI915" s="936"/>
      <c r="CJ915" s="936"/>
      <c r="CK915" s="936"/>
      <c r="CL915" s="936"/>
      <c r="CM915" s="936"/>
      <c r="CN915" s="936"/>
      <c r="CO915" s="936"/>
      <c r="CP915" s="936"/>
      <c r="CQ915" s="936"/>
      <c r="CR915" s="936"/>
      <c r="CS915" s="936"/>
      <c r="CT915" s="936"/>
      <c r="CU915" s="936"/>
      <c r="CV915" s="936"/>
    </row>
    <row r="916" spans="1:100" s="458" customFormat="1" ht="15">
      <c r="A916" s="890"/>
      <c r="B916" s="884"/>
      <c r="C916" s="884"/>
      <c r="D916" s="884"/>
      <c r="E916" s="884"/>
      <c r="F916" s="884"/>
      <c r="G916" s="884"/>
      <c r="H916" s="893"/>
      <c r="I916" s="884"/>
      <c r="J916" s="2339"/>
      <c r="K916" s="2351"/>
      <c r="L916" s="309" t="s">
        <v>1398</v>
      </c>
      <c r="M916" s="895" t="s">
        <v>152</v>
      </c>
      <c r="N916" s="895"/>
      <c r="O916" s="895"/>
      <c r="P916" s="895"/>
      <c r="Q916" s="898"/>
      <c r="R916" s="898" t="s">
        <v>157</v>
      </c>
      <c r="S916" s="898"/>
      <c r="T916" s="898"/>
      <c r="U916" s="898"/>
      <c r="V916" s="898"/>
      <c r="W916" s="1225"/>
      <c r="X916" s="902"/>
      <c r="Y916" s="898"/>
      <c r="Z916" s="898"/>
      <c r="AA916" s="950"/>
      <c r="AB916" s="902"/>
      <c r="AC916" s="902"/>
      <c r="AD916" s="1950"/>
      <c r="AE916" s="935"/>
      <c r="AF916" s="935"/>
      <c r="AG916" s="935"/>
      <c r="AH916" s="935"/>
      <c r="AI916" s="935"/>
      <c r="AJ916" s="935"/>
      <c r="AK916" s="1952"/>
      <c r="AL916" s="1354"/>
      <c r="AM916" s="1338"/>
      <c r="AN916" s="1950"/>
      <c r="AO916" s="1277"/>
      <c r="AP916" s="1277"/>
      <c r="AQ916" s="1277"/>
      <c r="AR916" s="1277"/>
      <c r="AS916" s="1277"/>
      <c r="AT916" s="1277"/>
      <c r="AU916" s="1277"/>
      <c r="AV916" s="1277"/>
      <c r="AW916" s="1277"/>
      <c r="AX916" s="1277"/>
      <c r="AY916" s="1277"/>
      <c r="AZ916" s="1277"/>
      <c r="BA916" s="1947"/>
      <c r="BB916" s="923"/>
      <c r="BC916" s="923"/>
      <c r="BD916" s="923"/>
      <c r="BE916" s="923"/>
      <c r="BF916" s="1232"/>
      <c r="BG916" s="923"/>
      <c r="BH916" s="923" t="s">
        <v>153</v>
      </c>
      <c r="BI916" s="923" t="s">
        <v>153</v>
      </c>
      <c r="BJ916" s="923"/>
      <c r="BK916" s="1560"/>
      <c r="BL916" s="1338"/>
      <c r="BM916" s="1277"/>
      <c r="BN916" s="1338"/>
      <c r="BO916" s="936"/>
      <c r="BP916" s="1277"/>
      <c r="BQ916" s="936"/>
      <c r="BR916" s="936"/>
      <c r="BS916" s="936"/>
      <c r="BT916" s="936"/>
      <c r="BU916" s="1277"/>
      <c r="BV916" s="1277"/>
      <c r="BW916" s="1277"/>
      <c r="BX916" s="936"/>
      <c r="BY916" s="936"/>
      <c r="BZ916" s="936"/>
      <c r="CA916" s="936"/>
      <c r="CB916" s="936"/>
      <c r="CC916" s="936"/>
      <c r="CD916" s="936"/>
      <c r="CE916" s="936"/>
      <c r="CF916" s="936"/>
      <c r="CG916" s="936"/>
      <c r="CH916" s="936"/>
      <c r="CI916" s="936"/>
      <c r="CJ916" s="936"/>
      <c r="CK916" s="936"/>
      <c r="CL916" s="936"/>
      <c r="CM916" s="936"/>
      <c r="CN916" s="936"/>
      <c r="CO916" s="936"/>
      <c r="CP916" s="936"/>
      <c r="CQ916" s="936"/>
      <c r="CR916" s="936"/>
      <c r="CS916" s="936"/>
      <c r="CT916" s="936"/>
      <c r="CU916" s="936"/>
      <c r="CV916" s="936"/>
    </row>
    <row r="917" spans="1:100" s="458" customFormat="1" ht="45">
      <c r="A917" s="890"/>
      <c r="B917" s="884"/>
      <c r="C917" s="884"/>
      <c r="D917" s="884"/>
      <c r="E917" s="884"/>
      <c r="F917" s="884"/>
      <c r="G917" s="884"/>
      <c r="H917" s="893"/>
      <c r="I917" s="884"/>
      <c r="J917" s="2339"/>
      <c r="K917" s="2351"/>
      <c r="L917" s="309" t="s">
        <v>1399</v>
      </c>
      <c r="M917" s="895" t="s">
        <v>152</v>
      </c>
      <c r="N917" s="895"/>
      <c r="O917" s="895"/>
      <c r="P917" s="895"/>
      <c r="Q917" s="898"/>
      <c r="R917" s="898" t="s">
        <v>157</v>
      </c>
      <c r="S917" s="898"/>
      <c r="T917" s="898"/>
      <c r="U917" s="898"/>
      <c r="V917" s="898"/>
      <c r="W917" s="1225"/>
      <c r="X917" s="902"/>
      <c r="Y917" s="898"/>
      <c r="Z917" s="898"/>
      <c r="AA917" s="950"/>
      <c r="AB917" s="902"/>
      <c r="AC917" s="902"/>
      <c r="AD917" s="1950"/>
      <c r="AE917" s="935"/>
      <c r="AF917" s="935"/>
      <c r="AG917" s="935"/>
      <c r="AH917" s="935"/>
      <c r="AI917" s="935"/>
      <c r="AJ917" s="935"/>
      <c r="AK917" s="1952"/>
      <c r="AL917" s="1354"/>
      <c r="AM917" s="1338"/>
      <c r="AN917" s="1950"/>
      <c r="AO917" s="1277"/>
      <c r="AP917" s="1277"/>
      <c r="AQ917" s="1277"/>
      <c r="AR917" s="1277"/>
      <c r="AS917" s="1277"/>
      <c r="AT917" s="1277"/>
      <c r="AU917" s="1277"/>
      <c r="AV917" s="1277"/>
      <c r="AW917" s="1277"/>
      <c r="AX917" s="1277"/>
      <c r="AY917" s="1277"/>
      <c r="AZ917" s="1277"/>
      <c r="BA917" s="1947"/>
      <c r="BB917" s="923"/>
      <c r="BC917" s="923"/>
      <c r="BD917" s="923"/>
      <c r="BE917" s="923"/>
      <c r="BF917" s="1232"/>
      <c r="BG917" s="923"/>
      <c r="BH917" s="923" t="s">
        <v>153</v>
      </c>
      <c r="BI917" s="923" t="s">
        <v>153</v>
      </c>
      <c r="BJ917" s="923"/>
      <c r="BK917" s="1560"/>
      <c r="BL917" s="1338"/>
      <c r="BM917" s="1277"/>
      <c r="BN917" s="1338"/>
      <c r="BO917" s="936"/>
      <c r="BP917" s="1277"/>
      <c r="BQ917" s="936"/>
      <c r="BR917" s="936"/>
      <c r="BS917" s="936"/>
      <c r="BT917" s="936"/>
      <c r="BU917" s="1277"/>
      <c r="BV917" s="1277"/>
      <c r="BW917" s="1277"/>
      <c r="BX917" s="936"/>
      <c r="BY917" s="936"/>
      <c r="BZ917" s="936"/>
      <c r="CA917" s="936"/>
      <c r="CB917" s="936"/>
      <c r="CC917" s="936"/>
      <c r="CD917" s="936"/>
      <c r="CE917" s="936"/>
      <c r="CF917" s="936"/>
      <c r="CG917" s="936"/>
      <c r="CH917" s="936"/>
      <c r="CI917" s="936"/>
      <c r="CJ917" s="936"/>
      <c r="CK917" s="936"/>
      <c r="CL917" s="936"/>
      <c r="CM917" s="936"/>
      <c r="CN917" s="936"/>
      <c r="CO917" s="936"/>
      <c r="CP917" s="936"/>
      <c r="CQ917" s="936"/>
      <c r="CR917" s="936"/>
      <c r="CS917" s="936"/>
      <c r="CT917" s="936"/>
      <c r="CU917" s="936"/>
      <c r="CV917" s="936"/>
    </row>
    <row r="918" spans="1:100" s="458" customFormat="1" ht="15">
      <c r="A918" s="890"/>
      <c r="B918" s="884"/>
      <c r="C918" s="884"/>
      <c r="D918" s="884"/>
      <c r="E918" s="884"/>
      <c r="F918" s="884"/>
      <c r="G918" s="884"/>
      <c r="H918" s="893"/>
      <c r="I918" s="884"/>
      <c r="J918" s="2339"/>
      <c r="K918" s="2351"/>
      <c r="L918" s="309" t="s">
        <v>1400</v>
      </c>
      <c r="M918" s="895" t="s">
        <v>152</v>
      </c>
      <c r="N918" s="895"/>
      <c r="O918" s="895"/>
      <c r="P918" s="895"/>
      <c r="Q918" s="898"/>
      <c r="R918" s="898" t="s">
        <v>157</v>
      </c>
      <c r="S918" s="898"/>
      <c r="T918" s="898"/>
      <c r="U918" s="898"/>
      <c r="V918" s="898"/>
      <c r="W918" s="1225"/>
      <c r="X918" s="902"/>
      <c r="Y918" s="898"/>
      <c r="Z918" s="898"/>
      <c r="AA918" s="950"/>
      <c r="AB918" s="902"/>
      <c r="AC918" s="902"/>
      <c r="AD918" s="1950"/>
      <c r="AE918" s="935"/>
      <c r="AF918" s="935"/>
      <c r="AG918" s="935"/>
      <c r="AH918" s="935"/>
      <c r="AI918" s="935"/>
      <c r="AJ918" s="935"/>
      <c r="AK918" s="1952"/>
      <c r="AL918" s="1354"/>
      <c r="AM918" s="1338"/>
      <c r="AN918" s="1950"/>
      <c r="AO918" s="1277"/>
      <c r="AP918" s="1277"/>
      <c r="AQ918" s="1277"/>
      <c r="AR918" s="1277"/>
      <c r="AS918" s="1277"/>
      <c r="AT918" s="1277"/>
      <c r="AU918" s="1277"/>
      <c r="AV918" s="1277"/>
      <c r="AW918" s="1277"/>
      <c r="AX918" s="1277"/>
      <c r="AY918" s="1277"/>
      <c r="AZ918" s="1277"/>
      <c r="BA918" s="1947"/>
      <c r="BB918" s="923"/>
      <c r="BC918" s="923"/>
      <c r="BD918" s="923"/>
      <c r="BE918" s="923"/>
      <c r="BF918" s="1232"/>
      <c r="BG918" s="923"/>
      <c r="BH918" s="923" t="s">
        <v>153</v>
      </c>
      <c r="BI918" s="923" t="s">
        <v>153</v>
      </c>
      <c r="BJ918" s="923"/>
      <c r="BK918" s="1560"/>
      <c r="BL918" s="1338"/>
      <c r="BM918" s="1277"/>
      <c r="BN918" s="1338"/>
      <c r="BO918" s="936"/>
      <c r="BP918" s="1277"/>
      <c r="BQ918" s="936"/>
      <c r="BR918" s="936"/>
      <c r="BS918" s="936"/>
      <c r="BT918" s="936"/>
      <c r="BU918" s="1277"/>
      <c r="BV918" s="1277"/>
      <c r="BW918" s="1277"/>
      <c r="BX918" s="936"/>
      <c r="BY918" s="936"/>
      <c r="BZ918" s="936"/>
      <c r="CA918" s="936"/>
      <c r="CB918" s="936"/>
      <c r="CC918" s="936"/>
      <c r="CD918" s="936"/>
      <c r="CE918" s="936"/>
      <c r="CF918" s="936"/>
      <c r="CG918" s="936"/>
      <c r="CH918" s="936"/>
      <c r="CI918" s="936"/>
      <c r="CJ918" s="936"/>
      <c r="CK918" s="936"/>
      <c r="CL918" s="936"/>
      <c r="CM918" s="936"/>
      <c r="CN918" s="936"/>
      <c r="CO918" s="936"/>
      <c r="CP918" s="936"/>
      <c r="CQ918" s="936"/>
      <c r="CR918" s="936"/>
      <c r="CS918" s="936"/>
      <c r="CT918" s="936"/>
      <c r="CU918" s="936"/>
      <c r="CV918" s="936"/>
    </row>
    <row r="919" spans="1:100" s="458" customFormat="1" ht="15">
      <c r="A919" s="890"/>
      <c r="B919" s="884"/>
      <c r="C919" s="884"/>
      <c r="D919" s="884"/>
      <c r="E919" s="884"/>
      <c r="F919" s="884"/>
      <c r="G919" s="884"/>
      <c r="H919" s="893"/>
      <c r="I919" s="884"/>
      <c r="J919" s="2339"/>
      <c r="K919" s="2351"/>
      <c r="L919" s="309" t="s">
        <v>1401</v>
      </c>
      <c r="M919" s="895" t="s">
        <v>152</v>
      </c>
      <c r="N919" s="895"/>
      <c r="O919" s="895"/>
      <c r="P919" s="895"/>
      <c r="Q919" s="898"/>
      <c r="R919" s="898" t="s">
        <v>157</v>
      </c>
      <c r="S919" s="898"/>
      <c r="T919" s="898"/>
      <c r="U919" s="898"/>
      <c r="V919" s="898"/>
      <c r="W919" s="1225"/>
      <c r="X919" s="902"/>
      <c r="Y919" s="898"/>
      <c r="Z919" s="898"/>
      <c r="AA919" s="950"/>
      <c r="AB919" s="902"/>
      <c r="AC919" s="902"/>
      <c r="AD919" s="1950"/>
      <c r="AE919" s="935"/>
      <c r="AF919" s="935"/>
      <c r="AG919" s="935"/>
      <c r="AH919" s="935"/>
      <c r="AI919" s="935"/>
      <c r="AJ919" s="935"/>
      <c r="AK919" s="1952"/>
      <c r="AL919" s="1354"/>
      <c r="AM919" s="1338"/>
      <c r="AN919" s="1950"/>
      <c r="AO919" s="1277"/>
      <c r="AP919" s="1277"/>
      <c r="AQ919" s="1277"/>
      <c r="AR919" s="1277"/>
      <c r="AS919" s="1277"/>
      <c r="AT919" s="1277"/>
      <c r="AU919" s="1277"/>
      <c r="AV919" s="1277"/>
      <c r="AW919" s="1277"/>
      <c r="AX919" s="1277"/>
      <c r="AY919" s="1277"/>
      <c r="AZ919" s="1277"/>
      <c r="BA919" s="1947"/>
      <c r="BB919" s="923"/>
      <c r="BC919" s="923"/>
      <c r="BD919" s="923"/>
      <c r="BE919" s="923"/>
      <c r="BF919" s="1232"/>
      <c r="BG919" s="923"/>
      <c r="BH919" s="923" t="s">
        <v>153</v>
      </c>
      <c r="BI919" s="923" t="s">
        <v>153</v>
      </c>
      <c r="BJ919" s="923"/>
      <c r="BK919" s="1560"/>
      <c r="BL919" s="1338"/>
      <c r="BM919" s="1277"/>
      <c r="BN919" s="1338"/>
      <c r="BO919" s="936"/>
      <c r="BP919" s="1277"/>
      <c r="BQ919" s="936"/>
      <c r="BR919" s="936"/>
      <c r="BS919" s="936"/>
      <c r="BT919" s="936"/>
      <c r="BU919" s="1277"/>
      <c r="BV919" s="1277"/>
      <c r="BW919" s="1277"/>
      <c r="BX919" s="936"/>
      <c r="BY919" s="936"/>
      <c r="BZ919" s="936"/>
      <c r="CA919" s="936"/>
      <c r="CB919" s="936"/>
      <c r="CC919" s="936"/>
      <c r="CD919" s="936"/>
      <c r="CE919" s="936"/>
      <c r="CF919" s="936"/>
      <c r="CG919" s="936"/>
      <c r="CH919" s="936"/>
      <c r="CI919" s="936"/>
      <c r="CJ919" s="936"/>
      <c r="CK919" s="936"/>
      <c r="CL919" s="936"/>
      <c r="CM919" s="936"/>
      <c r="CN919" s="936"/>
      <c r="CO919" s="936"/>
      <c r="CP919" s="936"/>
      <c r="CQ919" s="936"/>
      <c r="CR919" s="936"/>
      <c r="CS919" s="936"/>
      <c r="CT919" s="936"/>
      <c r="CU919" s="936"/>
      <c r="CV919" s="936"/>
    </row>
    <row r="920" spans="1:100" s="458" customFormat="1" ht="15">
      <c r="A920" s="890"/>
      <c r="B920" s="884"/>
      <c r="C920" s="884"/>
      <c r="D920" s="884"/>
      <c r="E920" s="884"/>
      <c r="F920" s="884"/>
      <c r="G920" s="884"/>
      <c r="H920" s="893"/>
      <c r="I920" s="884"/>
      <c r="J920" s="2339"/>
      <c r="K920" s="2351"/>
      <c r="L920" s="309" t="s">
        <v>1402</v>
      </c>
      <c r="M920" s="895" t="s">
        <v>152</v>
      </c>
      <c r="N920" s="895"/>
      <c r="O920" s="895"/>
      <c r="P920" s="895"/>
      <c r="Q920" s="898"/>
      <c r="R920" s="898" t="s">
        <v>157</v>
      </c>
      <c r="S920" s="898"/>
      <c r="T920" s="898"/>
      <c r="U920" s="898"/>
      <c r="V920" s="898"/>
      <c r="W920" s="1225"/>
      <c r="X920" s="902"/>
      <c r="Y920" s="898"/>
      <c r="Z920" s="898"/>
      <c r="AA920" s="950"/>
      <c r="AB920" s="902"/>
      <c r="AC920" s="902"/>
      <c r="AD920" s="1950"/>
      <c r="AE920" s="935"/>
      <c r="AF920" s="935"/>
      <c r="AG920" s="935"/>
      <c r="AH920" s="935"/>
      <c r="AI920" s="935"/>
      <c r="AJ920" s="935"/>
      <c r="AK920" s="1952"/>
      <c r="AL920" s="1354"/>
      <c r="AM920" s="1338"/>
      <c r="AN920" s="1950"/>
      <c r="AO920" s="1277"/>
      <c r="AP920" s="1277"/>
      <c r="AQ920" s="1277"/>
      <c r="AR920" s="1277"/>
      <c r="AS920" s="1277"/>
      <c r="AT920" s="1277"/>
      <c r="AU920" s="1277"/>
      <c r="AV920" s="1277"/>
      <c r="AW920" s="1277"/>
      <c r="AX920" s="1277"/>
      <c r="AY920" s="1277"/>
      <c r="AZ920" s="1277"/>
      <c r="BA920" s="1947"/>
      <c r="BB920" s="923"/>
      <c r="BC920" s="923"/>
      <c r="BD920" s="923"/>
      <c r="BE920" s="923"/>
      <c r="BF920" s="1232"/>
      <c r="BG920" s="923"/>
      <c r="BH920" s="923" t="s">
        <v>153</v>
      </c>
      <c r="BI920" s="923" t="s">
        <v>153</v>
      </c>
      <c r="BJ920" s="923"/>
      <c r="BK920" s="1560"/>
      <c r="BL920" s="1338"/>
      <c r="BM920" s="1277"/>
      <c r="BN920" s="1338"/>
      <c r="BO920" s="936"/>
      <c r="BP920" s="1277"/>
      <c r="BQ920" s="936"/>
      <c r="BR920" s="936"/>
      <c r="BS920" s="936"/>
      <c r="BT920" s="936"/>
      <c r="BU920" s="1277"/>
      <c r="BV920" s="1277"/>
      <c r="BW920" s="1277"/>
      <c r="BX920" s="936"/>
      <c r="BY920" s="936"/>
      <c r="BZ920" s="936"/>
      <c r="CA920" s="936"/>
      <c r="CB920" s="936"/>
      <c r="CC920" s="936"/>
      <c r="CD920" s="936"/>
      <c r="CE920" s="936"/>
      <c r="CF920" s="936"/>
      <c r="CG920" s="936"/>
      <c r="CH920" s="936"/>
      <c r="CI920" s="936"/>
      <c r="CJ920" s="936"/>
      <c r="CK920" s="936"/>
      <c r="CL920" s="936"/>
      <c r="CM920" s="936"/>
      <c r="CN920" s="936"/>
      <c r="CO920" s="936"/>
      <c r="CP920" s="936"/>
      <c r="CQ920" s="936"/>
      <c r="CR920" s="936"/>
      <c r="CS920" s="936"/>
      <c r="CT920" s="936"/>
      <c r="CU920" s="936"/>
      <c r="CV920" s="936"/>
    </row>
    <row r="921" spans="1:100" s="458" customFormat="1" ht="15">
      <c r="A921" s="890"/>
      <c r="B921" s="884"/>
      <c r="C921" s="884"/>
      <c r="D921" s="884"/>
      <c r="E921" s="884"/>
      <c r="F921" s="884"/>
      <c r="G921" s="884"/>
      <c r="H921" s="893"/>
      <c r="I921" s="884"/>
      <c r="J921" s="2339"/>
      <c r="K921" s="2351"/>
      <c r="L921" s="309" t="s">
        <v>1403</v>
      </c>
      <c r="M921" s="895" t="s">
        <v>152</v>
      </c>
      <c r="N921" s="895"/>
      <c r="O921" s="895"/>
      <c r="P921" s="895"/>
      <c r="Q921" s="898"/>
      <c r="R921" s="898" t="s">
        <v>157</v>
      </c>
      <c r="S921" s="898"/>
      <c r="T921" s="898"/>
      <c r="U921" s="898"/>
      <c r="V921" s="898"/>
      <c r="W921" s="1225"/>
      <c r="X921" s="902"/>
      <c r="Y921" s="898"/>
      <c r="Z921" s="898"/>
      <c r="AA921" s="950"/>
      <c r="AB921" s="902"/>
      <c r="AC921" s="902"/>
      <c r="AD921" s="1950"/>
      <c r="AE921" s="935"/>
      <c r="AF921" s="935"/>
      <c r="AG921" s="935"/>
      <c r="AH921" s="935"/>
      <c r="AI921" s="935"/>
      <c r="AJ921" s="935"/>
      <c r="AK921" s="1952"/>
      <c r="AL921" s="1354"/>
      <c r="AM921" s="1338"/>
      <c r="AN921" s="1950"/>
      <c r="AO921" s="1277"/>
      <c r="AP921" s="1277"/>
      <c r="AQ921" s="1277"/>
      <c r="AR921" s="1277"/>
      <c r="AS921" s="1277"/>
      <c r="AT921" s="1277"/>
      <c r="AU921" s="1277"/>
      <c r="AV921" s="1277"/>
      <c r="AW921" s="1277"/>
      <c r="AX921" s="1277"/>
      <c r="AY921" s="1277"/>
      <c r="AZ921" s="1277"/>
      <c r="BA921" s="1947"/>
      <c r="BB921" s="923"/>
      <c r="BC921" s="923"/>
      <c r="BD921" s="923"/>
      <c r="BE921" s="923"/>
      <c r="BF921" s="1232"/>
      <c r="BG921" s="923"/>
      <c r="BH921" s="923" t="s">
        <v>153</v>
      </c>
      <c r="BI921" s="923" t="s">
        <v>153</v>
      </c>
      <c r="BJ921" s="923"/>
      <c r="BK921" s="1560"/>
      <c r="BL921" s="1338"/>
      <c r="BM921" s="1277"/>
      <c r="BN921" s="1338"/>
      <c r="BO921" s="936"/>
      <c r="BP921" s="1277"/>
      <c r="BQ921" s="936"/>
      <c r="BR921" s="936"/>
      <c r="BS921" s="936"/>
      <c r="BT921" s="936"/>
      <c r="BU921" s="1277"/>
      <c r="BV921" s="1277"/>
      <c r="BW921" s="1277"/>
      <c r="BX921" s="936"/>
      <c r="BY921" s="936"/>
      <c r="BZ921" s="936"/>
      <c r="CA921" s="936"/>
      <c r="CB921" s="936"/>
      <c r="CC921" s="936"/>
      <c r="CD921" s="936"/>
      <c r="CE921" s="936"/>
      <c r="CF921" s="936"/>
      <c r="CG921" s="936"/>
      <c r="CH921" s="936"/>
      <c r="CI921" s="936"/>
      <c r="CJ921" s="936"/>
      <c r="CK921" s="936"/>
      <c r="CL921" s="936"/>
      <c r="CM921" s="936"/>
      <c r="CN921" s="936"/>
      <c r="CO921" s="936"/>
      <c r="CP921" s="936"/>
      <c r="CQ921" s="936"/>
      <c r="CR921" s="936"/>
      <c r="CS921" s="936"/>
      <c r="CT921" s="936"/>
      <c r="CU921" s="936"/>
      <c r="CV921" s="936"/>
    </row>
    <row r="922" spans="1:100" s="458" customFormat="1" ht="60">
      <c r="A922" s="890"/>
      <c r="B922" s="884"/>
      <c r="C922" s="884"/>
      <c r="D922" s="884"/>
      <c r="E922" s="884"/>
      <c r="F922" s="884"/>
      <c r="G922" s="884"/>
      <c r="H922" s="893"/>
      <c r="I922" s="884"/>
      <c r="J922" s="2339"/>
      <c r="K922" s="2351"/>
      <c r="L922" s="309" t="s">
        <v>1404</v>
      </c>
      <c r="M922" s="895" t="s">
        <v>152</v>
      </c>
      <c r="N922" s="895"/>
      <c r="O922" s="895"/>
      <c r="P922" s="895"/>
      <c r="Q922" s="898"/>
      <c r="R922" s="898" t="s">
        <v>157</v>
      </c>
      <c r="S922" s="898"/>
      <c r="T922" s="898"/>
      <c r="U922" s="898"/>
      <c r="V922" s="898"/>
      <c r="W922" s="1225"/>
      <c r="X922" s="902"/>
      <c r="Y922" s="898"/>
      <c r="Z922" s="898"/>
      <c r="AA922" s="950"/>
      <c r="AB922" s="902"/>
      <c r="AC922" s="902"/>
      <c r="AD922" s="1950"/>
      <c r="AE922" s="935"/>
      <c r="AF922" s="935"/>
      <c r="AG922" s="935"/>
      <c r="AH922" s="935"/>
      <c r="AI922" s="935"/>
      <c r="AJ922" s="935"/>
      <c r="AK922" s="1952"/>
      <c r="AL922" s="1354"/>
      <c r="AM922" s="1338"/>
      <c r="AN922" s="1950"/>
      <c r="AO922" s="1277"/>
      <c r="AP922" s="1277"/>
      <c r="AQ922" s="1277"/>
      <c r="AR922" s="1277"/>
      <c r="AS922" s="1277"/>
      <c r="AT922" s="1277"/>
      <c r="AU922" s="1277"/>
      <c r="AV922" s="1277"/>
      <c r="AW922" s="1277"/>
      <c r="AX922" s="1277"/>
      <c r="AY922" s="1277"/>
      <c r="AZ922" s="1277"/>
      <c r="BA922" s="1947"/>
      <c r="BB922" s="923"/>
      <c r="BC922" s="923"/>
      <c r="BD922" s="923"/>
      <c r="BE922" s="923"/>
      <c r="BF922" s="1232"/>
      <c r="BG922" s="923"/>
      <c r="BH922" s="923" t="s">
        <v>153</v>
      </c>
      <c r="BI922" s="923" t="s">
        <v>153</v>
      </c>
      <c r="BJ922" s="923"/>
      <c r="BK922" s="1560"/>
      <c r="BL922" s="1338"/>
      <c r="BM922" s="1277"/>
      <c r="BN922" s="1338"/>
      <c r="BO922" s="936"/>
      <c r="BP922" s="1277"/>
      <c r="BQ922" s="936"/>
      <c r="BR922" s="936"/>
      <c r="BS922" s="936"/>
      <c r="BT922" s="936"/>
      <c r="BU922" s="1277"/>
      <c r="BV922" s="1277"/>
      <c r="BW922" s="1277"/>
      <c r="BX922" s="936"/>
      <c r="BY922" s="936"/>
      <c r="BZ922" s="936"/>
      <c r="CA922" s="936"/>
      <c r="CB922" s="936"/>
      <c r="CC922" s="936"/>
      <c r="CD922" s="936"/>
      <c r="CE922" s="936"/>
      <c r="CF922" s="936"/>
      <c r="CG922" s="936"/>
      <c r="CH922" s="936"/>
      <c r="CI922" s="936"/>
      <c r="CJ922" s="936"/>
      <c r="CK922" s="936"/>
      <c r="CL922" s="936"/>
      <c r="CM922" s="936"/>
      <c r="CN922" s="936"/>
      <c r="CO922" s="936"/>
      <c r="CP922" s="936"/>
      <c r="CQ922" s="936"/>
      <c r="CR922" s="936"/>
      <c r="CS922" s="936"/>
      <c r="CT922" s="936"/>
      <c r="CU922" s="936"/>
      <c r="CV922" s="936"/>
    </row>
    <row r="923" spans="1:100" s="458" customFormat="1" ht="30">
      <c r="A923" s="890"/>
      <c r="B923" s="884"/>
      <c r="C923" s="884"/>
      <c r="D923" s="884"/>
      <c r="E923" s="884"/>
      <c r="F923" s="884"/>
      <c r="G923" s="884"/>
      <c r="H923" s="893"/>
      <c r="I923" s="884"/>
      <c r="J923" s="2339"/>
      <c r="K923" s="2351"/>
      <c r="L923" s="309" t="s">
        <v>1405</v>
      </c>
      <c r="M923" s="895" t="s">
        <v>152</v>
      </c>
      <c r="N923" s="895"/>
      <c r="O923" s="895"/>
      <c r="P923" s="895"/>
      <c r="Q923" s="898"/>
      <c r="R923" s="898" t="s">
        <v>157</v>
      </c>
      <c r="S923" s="898"/>
      <c r="T923" s="898"/>
      <c r="U923" s="898"/>
      <c r="V923" s="898"/>
      <c r="W923" s="1225"/>
      <c r="X923" s="902"/>
      <c r="Y923" s="898"/>
      <c r="Z923" s="898"/>
      <c r="AA923" s="950"/>
      <c r="AB923" s="902"/>
      <c r="AC923" s="902"/>
      <c r="AD923" s="1950"/>
      <c r="AE923" s="935"/>
      <c r="AF923" s="935"/>
      <c r="AG923" s="935"/>
      <c r="AH923" s="935"/>
      <c r="AI923" s="935"/>
      <c r="AJ923" s="935"/>
      <c r="AK923" s="1952"/>
      <c r="AL923" s="1354"/>
      <c r="AM923" s="1338"/>
      <c r="AN923" s="1950"/>
      <c r="AO923" s="1277"/>
      <c r="AP923" s="1277"/>
      <c r="AQ923" s="1277"/>
      <c r="AR923" s="1277"/>
      <c r="AS923" s="1277"/>
      <c r="AT923" s="1277"/>
      <c r="AU923" s="1277"/>
      <c r="AV923" s="1277"/>
      <c r="AW923" s="1277"/>
      <c r="AX923" s="1277"/>
      <c r="AY923" s="1277"/>
      <c r="AZ923" s="1277"/>
      <c r="BA923" s="1947"/>
      <c r="BB923" s="923"/>
      <c r="BC923" s="923"/>
      <c r="BD923" s="923"/>
      <c r="BE923" s="923"/>
      <c r="BF923" s="1232"/>
      <c r="BG923" s="923"/>
      <c r="BH923" s="923" t="s">
        <v>153</v>
      </c>
      <c r="BI923" s="923" t="s">
        <v>153</v>
      </c>
      <c r="BJ923" s="923"/>
      <c r="BK923" s="1560"/>
      <c r="BL923" s="1338"/>
      <c r="BM923" s="1277"/>
      <c r="BN923" s="1338"/>
      <c r="BO923" s="936"/>
      <c r="BP923" s="1277"/>
      <c r="BQ923" s="936"/>
      <c r="BR923" s="936"/>
      <c r="BS923" s="936"/>
      <c r="BT923" s="936"/>
      <c r="BU923" s="1277"/>
      <c r="BV923" s="1277"/>
      <c r="BW923" s="1277"/>
      <c r="BX923" s="936"/>
      <c r="BY923" s="936"/>
      <c r="BZ923" s="936"/>
      <c r="CA923" s="936"/>
      <c r="CB923" s="936"/>
      <c r="CC923" s="936"/>
      <c r="CD923" s="936"/>
      <c r="CE923" s="936"/>
      <c r="CF923" s="936"/>
      <c r="CG923" s="936"/>
      <c r="CH923" s="936"/>
      <c r="CI923" s="936"/>
      <c r="CJ923" s="936"/>
      <c r="CK923" s="936"/>
      <c r="CL923" s="936"/>
      <c r="CM923" s="936"/>
      <c r="CN923" s="936"/>
      <c r="CO923" s="936"/>
      <c r="CP923" s="936"/>
      <c r="CQ923" s="936"/>
      <c r="CR923" s="936"/>
      <c r="CS923" s="936"/>
      <c r="CT923" s="936"/>
      <c r="CU923" s="936"/>
      <c r="CV923" s="936"/>
    </row>
    <row r="924" spans="1:100" s="458" customFormat="1" ht="30">
      <c r="A924" s="890"/>
      <c r="B924" s="884"/>
      <c r="C924" s="884"/>
      <c r="D924" s="884"/>
      <c r="E924" s="884"/>
      <c r="F924" s="884"/>
      <c r="G924" s="884"/>
      <c r="H924" s="893"/>
      <c r="I924" s="884"/>
      <c r="J924" s="2339"/>
      <c r="K924" s="2351"/>
      <c r="L924" s="309" t="s">
        <v>1406</v>
      </c>
      <c r="M924" s="895" t="s">
        <v>152</v>
      </c>
      <c r="N924" s="895"/>
      <c r="O924" s="895"/>
      <c r="P924" s="895"/>
      <c r="Q924" s="898"/>
      <c r="R924" s="898" t="s">
        <v>157</v>
      </c>
      <c r="S924" s="898"/>
      <c r="T924" s="898"/>
      <c r="U924" s="898"/>
      <c r="V924" s="898"/>
      <c r="W924" s="1225"/>
      <c r="X924" s="902"/>
      <c r="Y924" s="898"/>
      <c r="Z924" s="898"/>
      <c r="AA924" s="950"/>
      <c r="AB924" s="902"/>
      <c r="AC924" s="902"/>
      <c r="AD924" s="1950"/>
      <c r="AE924" s="935"/>
      <c r="AF924" s="935"/>
      <c r="AG924" s="935"/>
      <c r="AH924" s="935"/>
      <c r="AI924" s="935"/>
      <c r="AJ924" s="935"/>
      <c r="AK924" s="1952"/>
      <c r="AL924" s="1354"/>
      <c r="AM924" s="1338"/>
      <c r="AN924" s="1950"/>
      <c r="AO924" s="1277"/>
      <c r="AP924" s="1277"/>
      <c r="AQ924" s="1277"/>
      <c r="AR924" s="1277"/>
      <c r="AS924" s="1277"/>
      <c r="AT924" s="1277"/>
      <c r="AU924" s="1277"/>
      <c r="AV924" s="1277"/>
      <c r="AW924" s="1277"/>
      <c r="AX924" s="1277"/>
      <c r="AY924" s="1277"/>
      <c r="AZ924" s="1277"/>
      <c r="BA924" s="1947"/>
      <c r="BB924" s="923"/>
      <c r="BC924" s="923"/>
      <c r="BD924" s="923"/>
      <c r="BE924" s="923"/>
      <c r="BF924" s="1232"/>
      <c r="BG924" s="923"/>
      <c r="BH924" s="923" t="s">
        <v>153</v>
      </c>
      <c r="BI924" s="923" t="s">
        <v>153</v>
      </c>
      <c r="BJ924" s="923"/>
      <c r="BK924" s="1560"/>
      <c r="BL924" s="1338"/>
      <c r="BM924" s="1277"/>
      <c r="BN924" s="1338"/>
      <c r="BO924" s="936"/>
      <c r="BP924" s="1277"/>
      <c r="BQ924" s="936"/>
      <c r="BR924" s="936"/>
      <c r="BS924" s="936"/>
      <c r="BT924" s="936"/>
      <c r="BU924" s="1277"/>
      <c r="BV924" s="1277"/>
      <c r="BW924" s="1277"/>
      <c r="BX924" s="936"/>
      <c r="BY924" s="936"/>
      <c r="BZ924" s="936"/>
      <c r="CA924" s="936"/>
      <c r="CB924" s="936"/>
      <c r="CC924" s="936"/>
      <c r="CD924" s="936"/>
      <c r="CE924" s="936"/>
      <c r="CF924" s="936"/>
      <c r="CG924" s="936"/>
      <c r="CH924" s="936"/>
      <c r="CI924" s="936"/>
      <c r="CJ924" s="936"/>
      <c r="CK924" s="936"/>
      <c r="CL924" s="936"/>
      <c r="CM924" s="936"/>
      <c r="CN924" s="936"/>
      <c r="CO924" s="936"/>
      <c r="CP924" s="936"/>
      <c r="CQ924" s="936"/>
      <c r="CR924" s="936"/>
      <c r="CS924" s="936"/>
      <c r="CT924" s="936"/>
      <c r="CU924" s="936"/>
      <c r="CV924" s="936"/>
    </row>
    <row r="925" spans="1:100" s="458" customFormat="1" ht="30">
      <c r="A925" s="890"/>
      <c r="B925" s="884"/>
      <c r="C925" s="884"/>
      <c r="D925" s="884"/>
      <c r="E925" s="884"/>
      <c r="F925" s="884"/>
      <c r="G925" s="884"/>
      <c r="H925" s="893"/>
      <c r="I925" s="884"/>
      <c r="J925" s="2339"/>
      <c r="K925" s="2351"/>
      <c r="L925" s="309" t="s">
        <v>1407</v>
      </c>
      <c r="M925" s="895" t="s">
        <v>152</v>
      </c>
      <c r="N925" s="895"/>
      <c r="O925" s="895"/>
      <c r="P925" s="895"/>
      <c r="Q925" s="898"/>
      <c r="R925" s="898" t="s">
        <v>157</v>
      </c>
      <c r="S925" s="898"/>
      <c r="T925" s="898"/>
      <c r="U925" s="898"/>
      <c r="V925" s="898"/>
      <c r="W925" s="1225"/>
      <c r="X925" s="902"/>
      <c r="Y925" s="898"/>
      <c r="Z925" s="898"/>
      <c r="AA925" s="950"/>
      <c r="AB925" s="902"/>
      <c r="AC925" s="902"/>
      <c r="AD925" s="1950"/>
      <c r="AE925" s="935"/>
      <c r="AF925" s="935"/>
      <c r="AG925" s="935"/>
      <c r="AH925" s="935"/>
      <c r="AI925" s="935"/>
      <c r="AJ925" s="935"/>
      <c r="AK925" s="1952"/>
      <c r="AL925" s="1354"/>
      <c r="AM925" s="1338"/>
      <c r="AN925" s="1950"/>
      <c r="AO925" s="1277"/>
      <c r="AP925" s="1277"/>
      <c r="AQ925" s="1277"/>
      <c r="AR925" s="1277"/>
      <c r="AS925" s="1277"/>
      <c r="AT925" s="1277"/>
      <c r="AU925" s="1277"/>
      <c r="AV925" s="1277"/>
      <c r="AW925" s="1277"/>
      <c r="AX925" s="1277"/>
      <c r="AY925" s="1277"/>
      <c r="AZ925" s="1277"/>
      <c r="BA925" s="1947"/>
      <c r="BB925" s="923"/>
      <c r="BC925" s="923"/>
      <c r="BD925" s="923"/>
      <c r="BE925" s="923"/>
      <c r="BF925" s="1232"/>
      <c r="BG925" s="923"/>
      <c r="BH925" s="923" t="s">
        <v>153</v>
      </c>
      <c r="BI925" s="923" t="s">
        <v>153</v>
      </c>
      <c r="BJ925" s="923"/>
      <c r="BK925" s="1560"/>
      <c r="BL925" s="1338"/>
      <c r="BM925" s="1277"/>
      <c r="BN925" s="1338"/>
      <c r="BO925" s="936"/>
      <c r="BP925" s="1277"/>
      <c r="BQ925" s="936"/>
      <c r="BR925" s="936"/>
      <c r="BS925" s="936"/>
      <c r="BT925" s="936"/>
      <c r="BU925" s="1277"/>
      <c r="BV925" s="1277"/>
      <c r="BW925" s="1277"/>
      <c r="BX925" s="936"/>
      <c r="BY925" s="936"/>
      <c r="BZ925" s="936"/>
      <c r="CA925" s="936"/>
      <c r="CB925" s="936"/>
      <c r="CC925" s="936"/>
      <c r="CD925" s="936"/>
      <c r="CE925" s="936"/>
      <c r="CF925" s="936"/>
      <c r="CG925" s="936"/>
      <c r="CH925" s="936"/>
      <c r="CI925" s="936"/>
      <c r="CJ925" s="936"/>
      <c r="CK925" s="936"/>
      <c r="CL925" s="936"/>
      <c r="CM925" s="936"/>
      <c r="CN925" s="936"/>
      <c r="CO925" s="936"/>
      <c r="CP925" s="936"/>
      <c r="CQ925" s="936"/>
      <c r="CR925" s="936"/>
      <c r="CS925" s="936"/>
      <c r="CT925" s="936"/>
      <c r="CU925" s="936"/>
      <c r="CV925" s="936"/>
    </row>
    <row r="926" spans="1:100" s="458" customFormat="1" ht="74.25">
      <c r="A926" s="890"/>
      <c r="B926" s="884"/>
      <c r="C926" s="884"/>
      <c r="D926" s="884"/>
      <c r="E926" s="884"/>
      <c r="F926" s="884"/>
      <c r="G926" s="884"/>
      <c r="H926" s="893"/>
      <c r="I926" s="884"/>
      <c r="J926" s="2339"/>
      <c r="K926" s="2351"/>
      <c r="L926" s="309" t="s">
        <v>1408</v>
      </c>
      <c r="M926" s="895" t="s">
        <v>152</v>
      </c>
      <c r="N926" s="895"/>
      <c r="O926" s="895"/>
      <c r="P926" s="895"/>
      <c r="Q926" s="898"/>
      <c r="R926" s="898" t="s">
        <v>157</v>
      </c>
      <c r="S926" s="898"/>
      <c r="T926" s="898"/>
      <c r="U926" s="898"/>
      <c r="V926" s="898"/>
      <c r="W926" s="1225"/>
      <c r="X926" s="902"/>
      <c r="Y926" s="898"/>
      <c r="Z926" s="898"/>
      <c r="AA926" s="950"/>
      <c r="AB926" s="902"/>
      <c r="AC926" s="902"/>
      <c r="AD926" s="1950"/>
      <c r="AE926" s="935"/>
      <c r="AF926" s="935"/>
      <c r="AG926" s="935"/>
      <c r="AH926" s="935"/>
      <c r="AI926" s="935"/>
      <c r="AJ926" s="935"/>
      <c r="AK926" s="1952"/>
      <c r="AL926" s="1354"/>
      <c r="AM926" s="1338"/>
      <c r="AN926" s="1950"/>
      <c r="AO926" s="1277"/>
      <c r="AP926" s="1277"/>
      <c r="AQ926" s="1277"/>
      <c r="AR926" s="1277"/>
      <c r="AS926" s="1277"/>
      <c r="AT926" s="1277"/>
      <c r="AU926" s="1277"/>
      <c r="AV926" s="1277"/>
      <c r="AW926" s="1277"/>
      <c r="AX926" s="1277"/>
      <c r="AY926" s="1277"/>
      <c r="AZ926" s="1277"/>
      <c r="BA926" s="1947"/>
      <c r="BB926" s="923"/>
      <c r="BC926" s="923"/>
      <c r="BD926" s="923"/>
      <c r="BE926" s="923"/>
      <c r="BF926" s="1232"/>
      <c r="BG926" s="923"/>
      <c r="BH926" s="923" t="s">
        <v>153</v>
      </c>
      <c r="BI926" s="923" t="s">
        <v>153</v>
      </c>
      <c r="BJ926" s="923"/>
      <c r="BK926" s="1560"/>
      <c r="BL926" s="1338"/>
      <c r="BM926" s="1277"/>
      <c r="BN926" s="1338"/>
      <c r="BO926" s="936"/>
      <c r="BP926" s="1277"/>
      <c r="BQ926" s="936"/>
      <c r="BR926" s="936"/>
      <c r="BS926" s="936"/>
      <c r="BT926" s="936"/>
      <c r="BU926" s="1277"/>
      <c r="BV926" s="1277"/>
      <c r="BW926" s="1277"/>
      <c r="BX926" s="936"/>
      <c r="BY926" s="936"/>
      <c r="BZ926" s="936"/>
      <c r="CA926" s="936"/>
      <c r="CB926" s="936"/>
      <c r="CC926" s="936"/>
      <c r="CD926" s="936"/>
      <c r="CE926" s="936"/>
      <c r="CF926" s="936"/>
      <c r="CG926" s="936"/>
      <c r="CH926" s="936"/>
      <c r="CI926" s="936"/>
      <c r="CJ926" s="936"/>
      <c r="CK926" s="936"/>
      <c r="CL926" s="936"/>
      <c r="CM926" s="936"/>
      <c r="CN926" s="936"/>
      <c r="CO926" s="936"/>
      <c r="CP926" s="936"/>
      <c r="CQ926" s="936"/>
      <c r="CR926" s="936"/>
      <c r="CS926" s="936"/>
      <c r="CT926" s="936"/>
      <c r="CU926" s="936"/>
      <c r="CV926" s="936"/>
    </row>
    <row r="927" spans="1:100" s="458" customFormat="1" ht="15">
      <c r="A927" s="890"/>
      <c r="B927" s="884"/>
      <c r="C927" s="884"/>
      <c r="D927" s="884"/>
      <c r="E927" s="884"/>
      <c r="F927" s="884"/>
      <c r="G927" s="884"/>
      <c r="H927" s="893"/>
      <c r="I927" s="884"/>
      <c r="J927" s="2339"/>
      <c r="K927" s="2351"/>
      <c r="L927" s="309" t="s">
        <v>1409</v>
      </c>
      <c r="M927" s="895" t="s">
        <v>152</v>
      </c>
      <c r="N927" s="895"/>
      <c r="O927" s="895"/>
      <c r="P927" s="895"/>
      <c r="Q927" s="898"/>
      <c r="R927" s="898" t="s">
        <v>157</v>
      </c>
      <c r="S927" s="898"/>
      <c r="T927" s="898"/>
      <c r="U927" s="898"/>
      <c r="V927" s="898"/>
      <c r="W927" s="1225"/>
      <c r="X927" s="902"/>
      <c r="Y927" s="898"/>
      <c r="Z927" s="898"/>
      <c r="AA927" s="950"/>
      <c r="AB927" s="902"/>
      <c r="AC927" s="902"/>
      <c r="AD927" s="1950"/>
      <c r="AE927" s="935"/>
      <c r="AF927" s="935"/>
      <c r="AG927" s="935"/>
      <c r="AH927" s="935"/>
      <c r="AI927" s="935"/>
      <c r="AJ927" s="935"/>
      <c r="AK927" s="1952"/>
      <c r="AL927" s="1354"/>
      <c r="AM927" s="1338"/>
      <c r="AN927" s="1950"/>
      <c r="AO927" s="1277"/>
      <c r="AP927" s="1277"/>
      <c r="AQ927" s="1277"/>
      <c r="AR927" s="1277"/>
      <c r="AS927" s="1277"/>
      <c r="AT927" s="1277"/>
      <c r="AU927" s="1277"/>
      <c r="AV927" s="1277"/>
      <c r="AW927" s="1277"/>
      <c r="AX927" s="1277"/>
      <c r="AY927" s="1277"/>
      <c r="AZ927" s="1277"/>
      <c r="BA927" s="1947"/>
      <c r="BB927" s="923"/>
      <c r="BC927" s="923"/>
      <c r="BD927" s="923"/>
      <c r="BE927" s="923"/>
      <c r="BF927" s="1232"/>
      <c r="BG927" s="923"/>
      <c r="BH927" s="923" t="s">
        <v>153</v>
      </c>
      <c r="BI927" s="923" t="s">
        <v>153</v>
      </c>
      <c r="BJ927" s="923"/>
      <c r="BK927" s="1560"/>
      <c r="BL927" s="1338"/>
      <c r="BM927" s="1277"/>
      <c r="BN927" s="1338"/>
      <c r="BO927" s="936"/>
      <c r="BP927" s="1277"/>
      <c r="BQ927" s="936"/>
      <c r="BR927" s="936"/>
      <c r="BS927" s="936"/>
      <c r="BT927" s="936"/>
      <c r="BU927" s="1277"/>
      <c r="BV927" s="1277"/>
      <c r="BW927" s="1277"/>
      <c r="BX927" s="936"/>
      <c r="BY927" s="936"/>
      <c r="BZ927" s="936"/>
      <c r="CA927" s="936"/>
      <c r="CB927" s="936"/>
      <c r="CC927" s="936"/>
      <c r="CD927" s="936"/>
      <c r="CE927" s="936"/>
      <c r="CF927" s="936"/>
      <c r="CG927" s="936"/>
      <c r="CH927" s="936"/>
      <c r="CI927" s="936"/>
      <c r="CJ927" s="936"/>
      <c r="CK927" s="936"/>
      <c r="CL927" s="936"/>
      <c r="CM927" s="936"/>
      <c r="CN927" s="936"/>
      <c r="CO927" s="936"/>
      <c r="CP927" s="936"/>
      <c r="CQ927" s="936"/>
      <c r="CR927" s="936"/>
      <c r="CS927" s="936"/>
      <c r="CT927" s="936"/>
      <c r="CU927" s="936"/>
      <c r="CV927" s="936"/>
    </row>
    <row r="928" spans="1:100" s="458" customFormat="1" ht="30">
      <c r="A928" s="890"/>
      <c r="B928" s="884"/>
      <c r="C928" s="884"/>
      <c r="D928" s="884"/>
      <c r="E928" s="884"/>
      <c r="F928" s="884"/>
      <c r="G928" s="884"/>
      <c r="H928" s="893"/>
      <c r="I928" s="884"/>
      <c r="J928" s="2339"/>
      <c r="K928" s="2351"/>
      <c r="L928" s="309" t="s">
        <v>1410</v>
      </c>
      <c r="M928" s="895" t="s">
        <v>152</v>
      </c>
      <c r="N928" s="895"/>
      <c r="O928" s="895"/>
      <c r="P928" s="895"/>
      <c r="Q928" s="898"/>
      <c r="R928" s="898" t="s">
        <v>157</v>
      </c>
      <c r="S928" s="898"/>
      <c r="T928" s="898"/>
      <c r="U928" s="898"/>
      <c r="V928" s="898"/>
      <c r="W928" s="1225"/>
      <c r="X928" s="902"/>
      <c r="Y928" s="898"/>
      <c r="Z928" s="898"/>
      <c r="AA928" s="950"/>
      <c r="AB928" s="902"/>
      <c r="AC928" s="902"/>
      <c r="AD928" s="1950"/>
      <c r="AE928" s="935"/>
      <c r="AF928" s="935"/>
      <c r="AG928" s="935"/>
      <c r="AH928" s="935"/>
      <c r="AI928" s="935"/>
      <c r="AJ928" s="935"/>
      <c r="AK928" s="1952"/>
      <c r="AL928" s="1354"/>
      <c r="AM928" s="1338"/>
      <c r="AN928" s="1950"/>
      <c r="AO928" s="1277"/>
      <c r="AP928" s="1277"/>
      <c r="AQ928" s="1277"/>
      <c r="AR928" s="1277"/>
      <c r="AS928" s="1277"/>
      <c r="AT928" s="1277"/>
      <c r="AU928" s="1277"/>
      <c r="AV928" s="1277"/>
      <c r="AW928" s="1277"/>
      <c r="AX928" s="1277"/>
      <c r="AY928" s="1277"/>
      <c r="AZ928" s="1277"/>
      <c r="BA928" s="1947"/>
      <c r="BB928" s="923"/>
      <c r="BC928" s="923"/>
      <c r="BD928" s="923"/>
      <c r="BE928" s="923"/>
      <c r="BF928" s="1232"/>
      <c r="BG928" s="923"/>
      <c r="BH928" s="923" t="s">
        <v>153</v>
      </c>
      <c r="BI928" s="923" t="s">
        <v>153</v>
      </c>
      <c r="BJ928" s="923"/>
      <c r="BK928" s="1560"/>
      <c r="BL928" s="1338"/>
      <c r="BM928" s="1277"/>
      <c r="BN928" s="1338"/>
      <c r="BO928" s="936"/>
      <c r="BP928" s="1277"/>
      <c r="BQ928" s="936"/>
      <c r="BR928" s="936"/>
      <c r="BS928" s="936"/>
      <c r="BT928" s="936"/>
      <c r="BU928" s="1277"/>
      <c r="BV928" s="1277"/>
      <c r="BW928" s="1277"/>
      <c r="BX928" s="936"/>
      <c r="BY928" s="936"/>
      <c r="BZ928" s="936"/>
      <c r="CA928" s="936"/>
      <c r="CB928" s="936"/>
      <c r="CC928" s="936"/>
      <c r="CD928" s="936"/>
      <c r="CE928" s="936"/>
      <c r="CF928" s="936"/>
      <c r="CG928" s="936"/>
      <c r="CH928" s="936"/>
      <c r="CI928" s="936"/>
      <c r="CJ928" s="936"/>
      <c r="CK928" s="936"/>
      <c r="CL928" s="936"/>
      <c r="CM928" s="936"/>
      <c r="CN928" s="936"/>
      <c r="CO928" s="936"/>
      <c r="CP928" s="936"/>
      <c r="CQ928" s="936"/>
      <c r="CR928" s="936"/>
      <c r="CS928" s="936"/>
      <c r="CT928" s="936"/>
      <c r="CU928" s="936"/>
      <c r="CV928" s="936"/>
    </row>
    <row r="929" spans="1:100" s="458" customFormat="1" ht="15">
      <c r="A929" s="890"/>
      <c r="B929" s="884"/>
      <c r="C929" s="884"/>
      <c r="D929" s="884"/>
      <c r="E929" s="884"/>
      <c r="F929" s="884"/>
      <c r="G929" s="884"/>
      <c r="H929" s="893"/>
      <c r="I929" s="884"/>
      <c r="J929" s="2339"/>
      <c r="K929" s="2351"/>
      <c r="L929" s="309" t="s">
        <v>1411</v>
      </c>
      <c r="M929" s="895" t="s">
        <v>152</v>
      </c>
      <c r="N929" s="895"/>
      <c r="O929" s="895"/>
      <c r="P929" s="895"/>
      <c r="Q929" s="898"/>
      <c r="R929" s="898" t="s">
        <v>157</v>
      </c>
      <c r="S929" s="898"/>
      <c r="T929" s="898"/>
      <c r="U929" s="898"/>
      <c r="V929" s="898"/>
      <c r="W929" s="1225"/>
      <c r="X929" s="902"/>
      <c r="Y929" s="898"/>
      <c r="Z929" s="898"/>
      <c r="AA929" s="950"/>
      <c r="AB929" s="902"/>
      <c r="AC929" s="902"/>
      <c r="AD929" s="1950"/>
      <c r="AE929" s="935"/>
      <c r="AF929" s="935"/>
      <c r="AG929" s="935"/>
      <c r="AH929" s="935"/>
      <c r="AI929" s="935"/>
      <c r="AJ929" s="935"/>
      <c r="AK929" s="1952"/>
      <c r="AL929" s="1354"/>
      <c r="AM929" s="1338"/>
      <c r="AN929" s="1950"/>
      <c r="AO929" s="1277"/>
      <c r="AP929" s="1277"/>
      <c r="AQ929" s="1277"/>
      <c r="AR929" s="1277"/>
      <c r="AS929" s="1277"/>
      <c r="AT929" s="1277"/>
      <c r="AU929" s="1277"/>
      <c r="AV929" s="1277"/>
      <c r="AW929" s="1277"/>
      <c r="AX929" s="1277"/>
      <c r="AY929" s="1277"/>
      <c r="AZ929" s="1277"/>
      <c r="BA929" s="1947"/>
      <c r="BB929" s="923"/>
      <c r="BC929" s="923"/>
      <c r="BD929" s="923"/>
      <c r="BE929" s="923"/>
      <c r="BF929" s="1232"/>
      <c r="BG929" s="923"/>
      <c r="BH929" s="923" t="s">
        <v>153</v>
      </c>
      <c r="BI929" s="923" t="s">
        <v>153</v>
      </c>
      <c r="BJ929" s="923"/>
      <c r="BK929" s="1560"/>
      <c r="BL929" s="1338"/>
      <c r="BM929" s="1277"/>
      <c r="BN929" s="1338"/>
      <c r="BO929" s="936"/>
      <c r="BP929" s="1277"/>
      <c r="BQ929" s="936"/>
      <c r="BR929" s="936"/>
      <c r="BS929" s="936"/>
      <c r="BT929" s="936"/>
      <c r="BU929" s="1277"/>
      <c r="BV929" s="1277"/>
      <c r="BW929" s="1277"/>
      <c r="BX929" s="936"/>
      <c r="BY929" s="936"/>
      <c r="BZ929" s="936"/>
      <c r="CA929" s="936"/>
      <c r="CB929" s="936"/>
      <c r="CC929" s="936"/>
      <c r="CD929" s="936"/>
      <c r="CE929" s="936"/>
      <c r="CF929" s="936"/>
      <c r="CG929" s="936"/>
      <c r="CH929" s="936"/>
      <c r="CI929" s="936"/>
      <c r="CJ929" s="936"/>
      <c r="CK929" s="936"/>
      <c r="CL929" s="936"/>
      <c r="CM929" s="936"/>
      <c r="CN929" s="936"/>
      <c r="CO929" s="936"/>
      <c r="CP929" s="936"/>
      <c r="CQ929" s="936"/>
      <c r="CR929" s="936"/>
      <c r="CS929" s="936"/>
      <c r="CT929" s="936"/>
      <c r="CU929" s="936"/>
      <c r="CV929" s="936"/>
    </row>
    <row r="930" spans="1:100" s="458" customFormat="1" ht="15">
      <c r="A930" s="890"/>
      <c r="B930" s="884"/>
      <c r="C930" s="884"/>
      <c r="D930" s="884"/>
      <c r="E930" s="884"/>
      <c r="F930" s="884"/>
      <c r="G930" s="884"/>
      <c r="H930" s="893"/>
      <c r="I930" s="884"/>
      <c r="J930" s="2339"/>
      <c r="K930" s="2351"/>
      <c r="L930" s="309" t="s">
        <v>1412</v>
      </c>
      <c r="M930" s="895" t="s">
        <v>152</v>
      </c>
      <c r="N930" s="895"/>
      <c r="O930" s="895"/>
      <c r="P930" s="895"/>
      <c r="Q930" s="898"/>
      <c r="R930" s="898" t="s">
        <v>157</v>
      </c>
      <c r="S930" s="898"/>
      <c r="T930" s="898"/>
      <c r="U930" s="898"/>
      <c r="V930" s="898"/>
      <c r="W930" s="1225"/>
      <c r="X930" s="902"/>
      <c r="Y930" s="898"/>
      <c r="Z930" s="898"/>
      <c r="AA930" s="950"/>
      <c r="AB930" s="902"/>
      <c r="AC930" s="902"/>
      <c r="AD930" s="1950"/>
      <c r="AE930" s="935"/>
      <c r="AF930" s="935"/>
      <c r="AG930" s="935"/>
      <c r="AH930" s="935"/>
      <c r="AI930" s="935"/>
      <c r="AJ930" s="935"/>
      <c r="AK930" s="1952"/>
      <c r="AL930" s="1354"/>
      <c r="AM930" s="1338"/>
      <c r="AN930" s="1950"/>
      <c r="AO930" s="1277"/>
      <c r="AP930" s="1277"/>
      <c r="AQ930" s="1277"/>
      <c r="AR930" s="1277"/>
      <c r="AS930" s="1277"/>
      <c r="AT930" s="1277"/>
      <c r="AU930" s="1277"/>
      <c r="AV930" s="1277"/>
      <c r="AW930" s="1277"/>
      <c r="AX930" s="1277"/>
      <c r="AY930" s="1277"/>
      <c r="AZ930" s="1277"/>
      <c r="BA930" s="1947"/>
      <c r="BB930" s="923"/>
      <c r="BC930" s="923"/>
      <c r="BD930" s="923"/>
      <c r="BE930" s="923"/>
      <c r="BF930" s="1232"/>
      <c r="BG930" s="923"/>
      <c r="BH930" s="923" t="s">
        <v>153</v>
      </c>
      <c r="BI930" s="923" t="s">
        <v>153</v>
      </c>
      <c r="BJ930" s="923"/>
      <c r="BK930" s="1560"/>
      <c r="BL930" s="1338"/>
      <c r="BM930" s="1277"/>
      <c r="BN930" s="1338"/>
      <c r="BO930" s="936"/>
      <c r="BP930" s="1277"/>
      <c r="BQ930" s="936"/>
      <c r="BR930" s="936"/>
      <c r="BS930" s="936"/>
      <c r="BT930" s="936"/>
      <c r="BU930" s="1277"/>
      <c r="BV930" s="1277"/>
      <c r="BW930" s="1277"/>
      <c r="BX930" s="936"/>
      <c r="BY930" s="936"/>
      <c r="BZ930" s="936"/>
      <c r="CA930" s="936"/>
      <c r="CB930" s="936"/>
      <c r="CC930" s="936"/>
      <c r="CD930" s="936"/>
      <c r="CE930" s="936"/>
      <c r="CF930" s="936"/>
      <c r="CG930" s="936"/>
      <c r="CH930" s="936"/>
      <c r="CI930" s="936"/>
      <c r="CJ930" s="936"/>
      <c r="CK930" s="936"/>
      <c r="CL930" s="936"/>
      <c r="CM930" s="936"/>
      <c r="CN930" s="936"/>
      <c r="CO930" s="936"/>
      <c r="CP930" s="936"/>
      <c r="CQ930" s="936"/>
      <c r="CR930" s="936"/>
      <c r="CS930" s="936"/>
      <c r="CT930" s="936"/>
      <c r="CU930" s="936"/>
      <c r="CV930" s="936"/>
    </row>
    <row r="931" spans="1:100" s="458" customFormat="1" ht="15">
      <c r="A931" s="890"/>
      <c r="B931" s="884"/>
      <c r="C931" s="884"/>
      <c r="D931" s="884"/>
      <c r="E931" s="884"/>
      <c r="F931" s="884"/>
      <c r="G931" s="884"/>
      <c r="H931" s="893"/>
      <c r="I931" s="884"/>
      <c r="J931" s="2339"/>
      <c r="K931" s="2351"/>
      <c r="L931" s="309" t="s">
        <v>1413</v>
      </c>
      <c r="M931" s="895" t="s">
        <v>152</v>
      </c>
      <c r="N931" s="895"/>
      <c r="O931" s="895"/>
      <c r="P931" s="895"/>
      <c r="Q931" s="898"/>
      <c r="R931" s="898" t="s">
        <v>157</v>
      </c>
      <c r="S931" s="898"/>
      <c r="T931" s="898"/>
      <c r="U931" s="898"/>
      <c r="V931" s="898"/>
      <c r="W931" s="1225"/>
      <c r="X931" s="902"/>
      <c r="Y931" s="898"/>
      <c r="Z931" s="898"/>
      <c r="AA931" s="950"/>
      <c r="AB931" s="902"/>
      <c r="AC931" s="902"/>
      <c r="AD931" s="1950"/>
      <c r="AE931" s="935"/>
      <c r="AF931" s="935"/>
      <c r="AG931" s="935"/>
      <c r="AH931" s="935"/>
      <c r="AI931" s="935"/>
      <c r="AJ931" s="935"/>
      <c r="AK931" s="1952"/>
      <c r="AL931" s="1354"/>
      <c r="AM931" s="1338"/>
      <c r="AN931" s="1950"/>
      <c r="AO931" s="1277"/>
      <c r="AP931" s="1277"/>
      <c r="AQ931" s="1277"/>
      <c r="AR931" s="1277"/>
      <c r="AS931" s="1277"/>
      <c r="AT931" s="1277"/>
      <c r="AU931" s="1277"/>
      <c r="AV931" s="1277"/>
      <c r="AW931" s="1277"/>
      <c r="AX931" s="1277"/>
      <c r="AY931" s="1277"/>
      <c r="AZ931" s="1277"/>
      <c r="BA931" s="1947"/>
      <c r="BB931" s="923"/>
      <c r="BC931" s="923"/>
      <c r="BD931" s="923"/>
      <c r="BE931" s="923"/>
      <c r="BF931" s="1232"/>
      <c r="BG931" s="923"/>
      <c r="BH931" s="923" t="s">
        <v>153</v>
      </c>
      <c r="BI931" s="923" t="s">
        <v>153</v>
      </c>
      <c r="BJ931" s="923"/>
      <c r="BK931" s="1560"/>
      <c r="BL931" s="1338"/>
      <c r="BM931" s="1277"/>
      <c r="BN931" s="1338"/>
      <c r="BO931" s="936"/>
      <c r="BP931" s="1277"/>
      <c r="BQ931" s="936"/>
      <c r="BR931" s="936"/>
      <c r="BS931" s="936"/>
      <c r="BT931" s="936"/>
      <c r="BU931" s="1277"/>
      <c r="BV931" s="1277"/>
      <c r="BW931" s="1277"/>
      <c r="BX931" s="936"/>
      <c r="BY931" s="936"/>
      <c r="BZ931" s="936"/>
      <c r="CA931" s="936"/>
      <c r="CB931" s="936"/>
      <c r="CC931" s="936"/>
      <c r="CD931" s="936"/>
      <c r="CE931" s="936"/>
      <c r="CF931" s="936"/>
      <c r="CG931" s="936"/>
      <c r="CH931" s="936"/>
      <c r="CI931" s="936"/>
      <c r="CJ931" s="936"/>
      <c r="CK931" s="936"/>
      <c r="CL931" s="936"/>
      <c r="CM931" s="936"/>
      <c r="CN931" s="936"/>
      <c r="CO931" s="936"/>
      <c r="CP931" s="936"/>
      <c r="CQ931" s="936"/>
      <c r="CR931" s="936"/>
      <c r="CS931" s="936"/>
      <c r="CT931" s="936"/>
      <c r="CU931" s="936"/>
      <c r="CV931" s="936"/>
    </row>
    <row r="932" spans="1:100" s="458" customFormat="1" ht="30">
      <c r="A932" s="890"/>
      <c r="B932" s="884"/>
      <c r="C932" s="884"/>
      <c r="D932" s="884"/>
      <c r="E932" s="884"/>
      <c r="F932" s="884"/>
      <c r="G932" s="884"/>
      <c r="H932" s="893"/>
      <c r="I932" s="884"/>
      <c r="J932" s="2339"/>
      <c r="K932" s="2351"/>
      <c r="L932" s="309" t="s">
        <v>1414</v>
      </c>
      <c r="M932" s="895" t="s">
        <v>152</v>
      </c>
      <c r="N932" s="895"/>
      <c r="O932" s="895"/>
      <c r="P932" s="895"/>
      <c r="Q932" s="898"/>
      <c r="R932" s="898" t="s">
        <v>157</v>
      </c>
      <c r="S932" s="898"/>
      <c r="T932" s="898"/>
      <c r="U932" s="898"/>
      <c r="V932" s="898"/>
      <c r="W932" s="1225"/>
      <c r="X932" s="902"/>
      <c r="Y932" s="898"/>
      <c r="Z932" s="898"/>
      <c r="AA932" s="950"/>
      <c r="AB932" s="902"/>
      <c r="AC932" s="902"/>
      <c r="AD932" s="1950"/>
      <c r="AE932" s="935"/>
      <c r="AF932" s="935"/>
      <c r="AG932" s="935"/>
      <c r="AH932" s="935"/>
      <c r="AI932" s="935"/>
      <c r="AJ932" s="935"/>
      <c r="AK932" s="1952"/>
      <c r="AL932" s="1354"/>
      <c r="AM932" s="1338"/>
      <c r="AN932" s="1950"/>
      <c r="AO932" s="1277"/>
      <c r="AP932" s="1277"/>
      <c r="AQ932" s="1277"/>
      <c r="AR932" s="1277"/>
      <c r="AS932" s="1277"/>
      <c r="AT932" s="1277"/>
      <c r="AU932" s="1277"/>
      <c r="AV932" s="1277"/>
      <c r="AW932" s="1277"/>
      <c r="AX932" s="1277"/>
      <c r="AY932" s="1277"/>
      <c r="AZ932" s="1277"/>
      <c r="BA932" s="1947"/>
      <c r="BB932" s="923"/>
      <c r="BC932" s="923"/>
      <c r="BD932" s="923"/>
      <c r="BE932" s="923"/>
      <c r="BF932" s="1232"/>
      <c r="BG932" s="923"/>
      <c r="BH932" s="923" t="s">
        <v>153</v>
      </c>
      <c r="BI932" s="923" t="s">
        <v>153</v>
      </c>
      <c r="BJ932" s="923"/>
      <c r="BK932" s="1560"/>
      <c r="BL932" s="1338"/>
      <c r="BM932" s="1277"/>
      <c r="BN932" s="1338"/>
      <c r="BO932" s="936"/>
      <c r="BP932" s="1277"/>
      <c r="BQ932" s="936"/>
      <c r="BR932" s="936"/>
      <c r="BS932" s="936"/>
      <c r="BT932" s="936"/>
      <c r="BU932" s="1277"/>
      <c r="BV932" s="1277"/>
      <c r="BW932" s="1277"/>
      <c r="BX932" s="936"/>
      <c r="BY932" s="936"/>
      <c r="BZ932" s="936"/>
      <c r="CA932" s="936"/>
      <c r="CB932" s="936"/>
      <c r="CC932" s="936"/>
      <c r="CD932" s="936"/>
      <c r="CE932" s="936"/>
      <c r="CF932" s="936"/>
      <c r="CG932" s="936"/>
      <c r="CH932" s="936"/>
      <c r="CI932" s="936"/>
      <c r="CJ932" s="936"/>
      <c r="CK932" s="936"/>
      <c r="CL932" s="936"/>
      <c r="CM932" s="936"/>
      <c r="CN932" s="936"/>
      <c r="CO932" s="936"/>
      <c r="CP932" s="936"/>
      <c r="CQ932" s="936"/>
      <c r="CR932" s="936"/>
      <c r="CS932" s="936"/>
      <c r="CT932" s="936"/>
      <c r="CU932" s="936"/>
      <c r="CV932" s="936"/>
    </row>
    <row r="933" spans="1:100" s="458" customFormat="1" ht="15">
      <c r="A933" s="890"/>
      <c r="B933" s="884"/>
      <c r="C933" s="884"/>
      <c r="D933" s="884"/>
      <c r="E933" s="884"/>
      <c r="F933" s="884"/>
      <c r="G933" s="884"/>
      <c r="H933" s="893"/>
      <c r="I933" s="884"/>
      <c r="J933" s="2339"/>
      <c r="K933" s="2351"/>
      <c r="L933" s="309" t="s">
        <v>1415</v>
      </c>
      <c r="M933" s="895" t="s">
        <v>152</v>
      </c>
      <c r="N933" s="895"/>
      <c r="O933" s="895"/>
      <c r="P933" s="895"/>
      <c r="Q933" s="898"/>
      <c r="R933" s="898" t="s">
        <v>157</v>
      </c>
      <c r="S933" s="898"/>
      <c r="T933" s="898"/>
      <c r="U933" s="898"/>
      <c r="V933" s="898"/>
      <c r="W933" s="1225"/>
      <c r="X933" s="902"/>
      <c r="Y933" s="898"/>
      <c r="Z933" s="898"/>
      <c r="AA933" s="950"/>
      <c r="AB933" s="902"/>
      <c r="AC933" s="902"/>
      <c r="AD933" s="1950"/>
      <c r="AE933" s="935"/>
      <c r="AF933" s="935"/>
      <c r="AG933" s="935"/>
      <c r="AH933" s="935"/>
      <c r="AI933" s="935"/>
      <c r="AJ933" s="935"/>
      <c r="AK933" s="1952"/>
      <c r="AL933" s="1354"/>
      <c r="AM933" s="1338"/>
      <c r="AN933" s="1950"/>
      <c r="AO933" s="1277"/>
      <c r="AP933" s="1277"/>
      <c r="AQ933" s="1277"/>
      <c r="AR933" s="1277"/>
      <c r="AS933" s="1277"/>
      <c r="AT933" s="1277"/>
      <c r="AU933" s="1277"/>
      <c r="AV933" s="1277"/>
      <c r="AW933" s="1277"/>
      <c r="AX933" s="1277"/>
      <c r="AY933" s="1277"/>
      <c r="AZ933" s="1277"/>
      <c r="BA933" s="1947"/>
      <c r="BB933" s="923"/>
      <c r="BC933" s="923"/>
      <c r="BD933" s="923"/>
      <c r="BE933" s="923"/>
      <c r="BF933" s="1232"/>
      <c r="BG933" s="923"/>
      <c r="BH933" s="923" t="s">
        <v>153</v>
      </c>
      <c r="BI933" s="923" t="s">
        <v>153</v>
      </c>
      <c r="BJ933" s="923"/>
      <c r="BK933" s="1560"/>
      <c r="BL933" s="1338"/>
      <c r="BM933" s="1277"/>
      <c r="BN933" s="1338"/>
      <c r="BO933" s="936"/>
      <c r="BP933" s="1277"/>
      <c r="BQ933" s="936"/>
      <c r="BR933" s="936"/>
      <c r="BS933" s="936"/>
      <c r="BT933" s="936"/>
      <c r="BU933" s="1277"/>
      <c r="BV933" s="1277"/>
      <c r="BW933" s="1277"/>
      <c r="BX933" s="936"/>
      <c r="BY933" s="936"/>
      <c r="BZ933" s="936"/>
      <c r="CA933" s="936"/>
      <c r="CB933" s="936"/>
      <c r="CC933" s="936"/>
      <c r="CD933" s="936"/>
      <c r="CE933" s="936"/>
      <c r="CF933" s="936"/>
      <c r="CG933" s="936"/>
      <c r="CH933" s="936"/>
      <c r="CI933" s="936"/>
      <c r="CJ933" s="936"/>
      <c r="CK933" s="936"/>
      <c r="CL933" s="936"/>
      <c r="CM933" s="936"/>
      <c r="CN933" s="936"/>
      <c r="CO933" s="936"/>
      <c r="CP933" s="936"/>
      <c r="CQ933" s="936"/>
      <c r="CR933" s="936"/>
      <c r="CS933" s="936"/>
      <c r="CT933" s="936"/>
      <c r="CU933" s="936"/>
      <c r="CV933" s="936"/>
    </row>
    <row r="934" spans="1:100" s="458" customFormat="1" ht="30">
      <c r="A934" s="890"/>
      <c r="B934" s="884"/>
      <c r="C934" s="884"/>
      <c r="D934" s="884"/>
      <c r="E934" s="884"/>
      <c r="F934" s="884"/>
      <c r="G934" s="884"/>
      <c r="H934" s="893"/>
      <c r="I934" s="884"/>
      <c r="J934" s="2339"/>
      <c r="K934" s="2351"/>
      <c r="L934" s="309" t="s">
        <v>1416</v>
      </c>
      <c r="M934" s="895" t="s">
        <v>152</v>
      </c>
      <c r="N934" s="895"/>
      <c r="O934" s="895"/>
      <c r="P934" s="895"/>
      <c r="Q934" s="898"/>
      <c r="R934" s="898" t="s">
        <v>157</v>
      </c>
      <c r="S934" s="898"/>
      <c r="T934" s="898"/>
      <c r="U934" s="898"/>
      <c r="V934" s="898"/>
      <c r="W934" s="1225"/>
      <c r="X934" s="902"/>
      <c r="Y934" s="898"/>
      <c r="Z934" s="898"/>
      <c r="AA934" s="950"/>
      <c r="AB934" s="902"/>
      <c r="AC934" s="902"/>
      <c r="AD934" s="1950"/>
      <c r="AE934" s="935"/>
      <c r="AF934" s="935"/>
      <c r="AG934" s="935"/>
      <c r="AH934" s="935"/>
      <c r="AI934" s="935"/>
      <c r="AJ934" s="935"/>
      <c r="AK934" s="1952"/>
      <c r="AL934" s="1354"/>
      <c r="AM934" s="1338"/>
      <c r="AN934" s="1950"/>
      <c r="AO934" s="1277"/>
      <c r="AP934" s="1277"/>
      <c r="AQ934" s="1277"/>
      <c r="AR934" s="1277"/>
      <c r="AS934" s="1277"/>
      <c r="AT934" s="1277"/>
      <c r="AU934" s="1277"/>
      <c r="AV934" s="1277"/>
      <c r="AW934" s="1277"/>
      <c r="AX934" s="1277"/>
      <c r="AY934" s="1277"/>
      <c r="AZ934" s="1277"/>
      <c r="BA934" s="1947"/>
      <c r="BB934" s="923"/>
      <c r="BC934" s="923"/>
      <c r="BD934" s="923"/>
      <c r="BE934" s="923"/>
      <c r="BF934" s="1232"/>
      <c r="BG934" s="923"/>
      <c r="BH934" s="923" t="s">
        <v>153</v>
      </c>
      <c r="BI934" s="923" t="s">
        <v>153</v>
      </c>
      <c r="BJ934" s="923"/>
      <c r="BK934" s="1560"/>
      <c r="BL934" s="1338"/>
      <c r="BM934" s="1277"/>
      <c r="BN934" s="1338"/>
      <c r="BO934" s="936"/>
      <c r="BP934" s="1277"/>
      <c r="BQ934" s="936"/>
      <c r="BR934" s="936"/>
      <c r="BS934" s="936"/>
      <c r="BT934" s="936"/>
      <c r="BU934" s="1277"/>
      <c r="BV934" s="1277"/>
      <c r="BW934" s="1277"/>
      <c r="BX934" s="936"/>
      <c r="BY934" s="936"/>
      <c r="BZ934" s="936"/>
      <c r="CA934" s="936"/>
      <c r="CB934" s="936"/>
      <c r="CC934" s="936"/>
      <c r="CD934" s="936"/>
      <c r="CE934" s="936"/>
      <c r="CF934" s="936"/>
      <c r="CG934" s="936"/>
      <c r="CH934" s="936"/>
      <c r="CI934" s="936"/>
      <c r="CJ934" s="936"/>
      <c r="CK934" s="936"/>
      <c r="CL934" s="936"/>
      <c r="CM934" s="936"/>
      <c r="CN934" s="936"/>
      <c r="CO934" s="936"/>
      <c r="CP934" s="936"/>
      <c r="CQ934" s="936"/>
      <c r="CR934" s="936"/>
      <c r="CS934" s="936"/>
      <c r="CT934" s="936"/>
      <c r="CU934" s="936"/>
      <c r="CV934" s="936"/>
    </row>
    <row r="935" spans="1:100" s="458" customFormat="1" ht="15">
      <c r="A935" s="890"/>
      <c r="B935" s="884"/>
      <c r="C935" s="884"/>
      <c r="D935" s="884"/>
      <c r="E935" s="884"/>
      <c r="F935" s="884"/>
      <c r="G935" s="884"/>
      <c r="H935" s="893"/>
      <c r="I935" s="884"/>
      <c r="J935" s="2339"/>
      <c r="K935" s="2351"/>
      <c r="L935" s="309" t="s">
        <v>1417</v>
      </c>
      <c r="M935" s="895" t="s">
        <v>152</v>
      </c>
      <c r="N935" s="895"/>
      <c r="O935" s="895"/>
      <c r="P935" s="895"/>
      <c r="Q935" s="898"/>
      <c r="R935" s="898" t="s">
        <v>157</v>
      </c>
      <c r="S935" s="898"/>
      <c r="T935" s="898"/>
      <c r="U935" s="898"/>
      <c r="V935" s="898"/>
      <c r="W935" s="1225"/>
      <c r="X935" s="902"/>
      <c r="Y935" s="898"/>
      <c r="Z935" s="898"/>
      <c r="AA935" s="950"/>
      <c r="AB935" s="902"/>
      <c r="AC935" s="902"/>
      <c r="AD935" s="1950"/>
      <c r="AE935" s="935"/>
      <c r="AF935" s="935"/>
      <c r="AG935" s="935"/>
      <c r="AH935" s="935"/>
      <c r="AI935" s="935"/>
      <c r="AJ935" s="935"/>
      <c r="AK935" s="1952"/>
      <c r="AL935" s="1354"/>
      <c r="AM935" s="1338"/>
      <c r="AN935" s="1950"/>
      <c r="AO935" s="1277"/>
      <c r="AP935" s="1277"/>
      <c r="AQ935" s="1277"/>
      <c r="AR935" s="1277"/>
      <c r="AS935" s="1277"/>
      <c r="AT935" s="1277"/>
      <c r="AU935" s="1277"/>
      <c r="AV935" s="1277"/>
      <c r="AW935" s="1277"/>
      <c r="AX935" s="1277"/>
      <c r="AY935" s="1277"/>
      <c r="AZ935" s="1277"/>
      <c r="BA935" s="1947"/>
      <c r="BB935" s="923"/>
      <c r="BC935" s="923"/>
      <c r="BD935" s="923"/>
      <c r="BE935" s="923"/>
      <c r="BF935" s="1232"/>
      <c r="BG935" s="923"/>
      <c r="BH935" s="923" t="s">
        <v>153</v>
      </c>
      <c r="BI935" s="923" t="s">
        <v>153</v>
      </c>
      <c r="BJ935" s="923"/>
      <c r="BK935" s="1560"/>
      <c r="BL935" s="1338"/>
      <c r="BM935" s="1277"/>
      <c r="BN935" s="1338"/>
      <c r="BO935" s="936"/>
      <c r="BP935" s="1277"/>
      <c r="BQ935" s="936"/>
      <c r="BR935" s="936"/>
      <c r="BS935" s="936"/>
      <c r="BT935" s="936"/>
      <c r="BU935" s="1277"/>
      <c r="BV935" s="1277"/>
      <c r="BW935" s="1277"/>
      <c r="BX935" s="936"/>
      <c r="BY935" s="936"/>
      <c r="BZ935" s="936"/>
      <c r="CA935" s="936"/>
      <c r="CB935" s="936"/>
      <c r="CC935" s="936"/>
      <c r="CD935" s="936"/>
      <c r="CE935" s="936"/>
      <c r="CF935" s="936"/>
      <c r="CG935" s="936"/>
      <c r="CH935" s="936"/>
      <c r="CI935" s="936"/>
      <c r="CJ935" s="936"/>
      <c r="CK935" s="936"/>
      <c r="CL935" s="936"/>
      <c r="CM935" s="936"/>
      <c r="CN935" s="936"/>
      <c r="CO935" s="936"/>
      <c r="CP935" s="936"/>
      <c r="CQ935" s="936"/>
      <c r="CR935" s="936"/>
      <c r="CS935" s="936"/>
      <c r="CT935" s="936"/>
      <c r="CU935" s="936"/>
      <c r="CV935" s="936"/>
    </row>
    <row r="936" spans="1:100" s="458" customFormat="1" ht="30">
      <c r="A936" s="890"/>
      <c r="B936" s="884"/>
      <c r="C936" s="884"/>
      <c r="D936" s="884"/>
      <c r="E936" s="884"/>
      <c r="F936" s="884"/>
      <c r="G936" s="884"/>
      <c r="H936" s="893"/>
      <c r="I936" s="884"/>
      <c r="J936" s="2339"/>
      <c r="K936" s="2351"/>
      <c r="L936" s="309" t="s">
        <v>1418</v>
      </c>
      <c r="M936" s="895" t="s">
        <v>152</v>
      </c>
      <c r="N936" s="895"/>
      <c r="O936" s="895"/>
      <c r="P936" s="895"/>
      <c r="Q936" s="898"/>
      <c r="R936" s="898" t="s">
        <v>157</v>
      </c>
      <c r="S936" s="898"/>
      <c r="T936" s="898"/>
      <c r="U936" s="898"/>
      <c r="V936" s="898"/>
      <c r="W936" s="1225"/>
      <c r="X936" s="902"/>
      <c r="Y936" s="898"/>
      <c r="Z936" s="898"/>
      <c r="AA936" s="950"/>
      <c r="AB936" s="902"/>
      <c r="AC936" s="902"/>
      <c r="AD936" s="1950"/>
      <c r="AE936" s="935"/>
      <c r="AF936" s="935"/>
      <c r="AG936" s="935"/>
      <c r="AH936" s="935"/>
      <c r="AI936" s="935"/>
      <c r="AJ936" s="935"/>
      <c r="AK936" s="1952"/>
      <c r="AL936" s="1354"/>
      <c r="AM936" s="1338"/>
      <c r="AN936" s="1950"/>
      <c r="AO936" s="1277"/>
      <c r="AP936" s="1277"/>
      <c r="AQ936" s="1277"/>
      <c r="AR936" s="1277"/>
      <c r="AS936" s="1277"/>
      <c r="AT936" s="1277"/>
      <c r="AU936" s="1277"/>
      <c r="AV936" s="1277"/>
      <c r="AW936" s="1277"/>
      <c r="AX936" s="1277"/>
      <c r="AY936" s="1277"/>
      <c r="AZ936" s="1277"/>
      <c r="BA936" s="1947"/>
      <c r="BB936" s="923"/>
      <c r="BC936" s="923"/>
      <c r="BD936" s="923"/>
      <c r="BE936" s="923"/>
      <c r="BF936" s="1232"/>
      <c r="BG936" s="923"/>
      <c r="BH936" s="923" t="s">
        <v>153</v>
      </c>
      <c r="BI936" s="923" t="s">
        <v>153</v>
      </c>
      <c r="BJ936" s="923"/>
      <c r="BK936" s="1560"/>
      <c r="BL936" s="1338"/>
      <c r="BM936" s="1277"/>
      <c r="BN936" s="1338"/>
      <c r="BO936" s="936"/>
      <c r="BP936" s="1277"/>
      <c r="BQ936" s="936"/>
      <c r="BR936" s="936"/>
      <c r="BS936" s="936"/>
      <c r="BT936" s="936"/>
      <c r="BU936" s="1277"/>
      <c r="BV936" s="1277"/>
      <c r="BW936" s="1277"/>
      <c r="BX936" s="936"/>
      <c r="BY936" s="936"/>
      <c r="BZ936" s="936"/>
      <c r="CA936" s="936"/>
      <c r="CB936" s="936"/>
      <c r="CC936" s="936"/>
      <c r="CD936" s="936"/>
      <c r="CE936" s="936"/>
      <c r="CF936" s="936"/>
      <c r="CG936" s="936"/>
      <c r="CH936" s="936"/>
      <c r="CI936" s="936"/>
      <c r="CJ936" s="936"/>
      <c r="CK936" s="936"/>
      <c r="CL936" s="936"/>
      <c r="CM936" s="936"/>
      <c r="CN936" s="936"/>
      <c r="CO936" s="936"/>
      <c r="CP936" s="936"/>
      <c r="CQ936" s="936"/>
      <c r="CR936" s="936"/>
      <c r="CS936" s="936"/>
      <c r="CT936" s="936"/>
      <c r="CU936" s="936"/>
      <c r="CV936" s="936"/>
    </row>
    <row r="937" spans="1:100" s="458" customFormat="1" ht="15">
      <c r="A937" s="890"/>
      <c r="B937" s="884"/>
      <c r="C937" s="884"/>
      <c r="D937" s="884"/>
      <c r="E937" s="884"/>
      <c r="F937" s="884"/>
      <c r="G937" s="884"/>
      <c r="H937" s="893"/>
      <c r="I937" s="884"/>
      <c r="J937" s="2339"/>
      <c r="K937" s="2351"/>
      <c r="L937" s="309" t="s">
        <v>1419</v>
      </c>
      <c r="M937" s="895" t="s">
        <v>152</v>
      </c>
      <c r="N937" s="895"/>
      <c r="O937" s="895"/>
      <c r="P937" s="895"/>
      <c r="Q937" s="898"/>
      <c r="R937" s="898" t="s">
        <v>157</v>
      </c>
      <c r="S937" s="898"/>
      <c r="T937" s="898"/>
      <c r="U937" s="898"/>
      <c r="V937" s="898"/>
      <c r="W937" s="1225"/>
      <c r="X937" s="902"/>
      <c r="Y937" s="898"/>
      <c r="Z937" s="898"/>
      <c r="AA937" s="950"/>
      <c r="AB937" s="902"/>
      <c r="AC937" s="902"/>
      <c r="AD937" s="1950"/>
      <c r="AE937" s="935"/>
      <c r="AF937" s="935"/>
      <c r="AG937" s="935"/>
      <c r="AH937" s="935"/>
      <c r="AI937" s="935"/>
      <c r="AJ937" s="935"/>
      <c r="AK937" s="1952"/>
      <c r="AL937" s="1354"/>
      <c r="AM937" s="1338"/>
      <c r="AN937" s="1950"/>
      <c r="AO937" s="1277"/>
      <c r="AP937" s="1277"/>
      <c r="AQ937" s="1277"/>
      <c r="AR937" s="1277"/>
      <c r="AS937" s="1277"/>
      <c r="AT937" s="1277"/>
      <c r="AU937" s="1277"/>
      <c r="AV937" s="1277"/>
      <c r="AW937" s="1277"/>
      <c r="AX937" s="1277"/>
      <c r="AY937" s="1277"/>
      <c r="AZ937" s="1277"/>
      <c r="BA937" s="1947"/>
      <c r="BB937" s="923"/>
      <c r="BC937" s="923"/>
      <c r="BD937" s="923"/>
      <c r="BE937" s="923"/>
      <c r="BF937" s="1232"/>
      <c r="BG937" s="923"/>
      <c r="BH937" s="923" t="s">
        <v>153</v>
      </c>
      <c r="BI937" s="923" t="s">
        <v>153</v>
      </c>
      <c r="BJ937" s="923"/>
      <c r="BK937" s="1560"/>
      <c r="BL937" s="1338"/>
      <c r="BM937" s="1277"/>
      <c r="BN937" s="1338"/>
      <c r="BO937" s="936"/>
      <c r="BP937" s="1277"/>
      <c r="BQ937" s="936"/>
      <c r="BR937" s="936"/>
      <c r="BS937" s="936"/>
      <c r="BT937" s="936"/>
      <c r="BU937" s="1277"/>
      <c r="BV937" s="1277"/>
      <c r="BW937" s="1277"/>
      <c r="BX937" s="936"/>
      <c r="BY937" s="936"/>
      <c r="BZ937" s="936"/>
      <c r="CA937" s="936"/>
      <c r="CB937" s="936"/>
      <c r="CC937" s="936"/>
      <c r="CD937" s="936"/>
      <c r="CE937" s="936"/>
      <c r="CF937" s="936"/>
      <c r="CG937" s="936"/>
      <c r="CH937" s="936"/>
      <c r="CI937" s="936"/>
      <c r="CJ937" s="936"/>
      <c r="CK937" s="936"/>
      <c r="CL937" s="936"/>
      <c r="CM937" s="936"/>
      <c r="CN937" s="936"/>
      <c r="CO937" s="936"/>
      <c r="CP937" s="936"/>
      <c r="CQ937" s="936"/>
      <c r="CR937" s="936"/>
      <c r="CS937" s="936"/>
      <c r="CT937" s="936"/>
      <c r="CU937" s="936"/>
      <c r="CV937" s="936"/>
    </row>
    <row r="938" spans="1:100" s="458" customFormat="1" ht="15">
      <c r="A938" s="890"/>
      <c r="B938" s="884"/>
      <c r="C938" s="884"/>
      <c r="D938" s="884"/>
      <c r="E938" s="884"/>
      <c r="F938" s="884"/>
      <c r="G938" s="884"/>
      <c r="H938" s="893"/>
      <c r="I938" s="884"/>
      <c r="J938" s="2339"/>
      <c r="K938" s="2345"/>
      <c r="L938" s="309" t="s">
        <v>1420</v>
      </c>
      <c r="M938" s="895" t="s">
        <v>152</v>
      </c>
      <c r="N938" s="895"/>
      <c r="O938" s="895"/>
      <c r="P938" s="895"/>
      <c r="Q938" s="898"/>
      <c r="R938" s="898" t="s">
        <v>157</v>
      </c>
      <c r="S938" s="898"/>
      <c r="T938" s="898"/>
      <c r="U938" s="898"/>
      <c r="V938" s="898"/>
      <c r="W938" s="1944"/>
      <c r="X938" s="913"/>
      <c r="Y938" s="898"/>
      <c r="Z938" s="898"/>
      <c r="AA938" s="950"/>
      <c r="AB938" s="913"/>
      <c r="AC938" s="913"/>
      <c r="AD938" s="1951"/>
      <c r="AE938" s="914"/>
      <c r="AF938" s="914"/>
      <c r="AG938" s="914"/>
      <c r="AH938" s="914"/>
      <c r="AI938" s="914"/>
      <c r="AJ938" s="914"/>
      <c r="AK938" s="1953"/>
      <c r="AL938" s="1939"/>
      <c r="AM938" s="1338"/>
      <c r="AN938" s="1951"/>
      <c r="AO938" s="1278"/>
      <c r="AP938" s="1278"/>
      <c r="AQ938" s="1278"/>
      <c r="AR938" s="1278"/>
      <c r="AS938" s="1278"/>
      <c r="AT938" s="1278"/>
      <c r="AU938" s="1278"/>
      <c r="AV938" s="1278"/>
      <c r="AW938" s="1278"/>
      <c r="AX938" s="1278"/>
      <c r="AY938" s="1278"/>
      <c r="AZ938" s="1278"/>
      <c r="BA938" s="1948"/>
      <c r="BB938" s="923"/>
      <c r="BC938" s="923"/>
      <c r="BD938" s="923"/>
      <c r="BE938" s="923"/>
      <c r="BF938" s="1232"/>
      <c r="BG938" s="923"/>
      <c r="BH938" s="923" t="s">
        <v>153</v>
      </c>
      <c r="BI938" s="923" t="s">
        <v>153</v>
      </c>
      <c r="BJ938" s="923"/>
      <c r="BK938" s="1560"/>
      <c r="BL938" s="1338"/>
      <c r="BM938" s="1278"/>
      <c r="BN938" s="1338"/>
      <c r="BO938" s="906"/>
      <c r="BP938" s="1278"/>
      <c r="BQ938" s="906"/>
      <c r="BR938" s="906"/>
      <c r="BS938" s="906"/>
      <c r="BT938" s="906"/>
      <c r="BU938" s="1278"/>
      <c r="BV938" s="1278"/>
      <c r="BW938" s="1278"/>
      <c r="BX938" s="906"/>
      <c r="BY938" s="906"/>
      <c r="BZ938" s="906"/>
      <c r="CA938" s="906"/>
      <c r="CB938" s="906"/>
      <c r="CC938" s="906"/>
      <c r="CD938" s="906"/>
      <c r="CE938" s="906"/>
      <c r="CF938" s="906"/>
      <c r="CG938" s="906"/>
      <c r="CH938" s="906"/>
      <c r="CI938" s="906"/>
      <c r="CJ938" s="906"/>
      <c r="CK938" s="906"/>
      <c r="CL938" s="906"/>
      <c r="CM938" s="906"/>
      <c r="CN938" s="906"/>
      <c r="CO938" s="906"/>
      <c r="CP938" s="906"/>
      <c r="CQ938" s="906"/>
      <c r="CR938" s="906"/>
      <c r="CS938" s="906"/>
      <c r="CT938" s="906"/>
      <c r="CU938" s="906"/>
      <c r="CV938" s="906"/>
    </row>
    <row r="939" spans="1:100" s="458" customFormat="1" ht="43.5" customHeight="1">
      <c r="A939" s="890">
        <v>20</v>
      </c>
      <c r="B939" s="884" t="s">
        <v>440</v>
      </c>
      <c r="C939" s="884" t="s">
        <v>2467</v>
      </c>
      <c r="D939" s="890" t="s">
        <v>150</v>
      </c>
      <c r="E939" s="890">
        <v>2010</v>
      </c>
      <c r="F939" s="890">
        <v>66</v>
      </c>
      <c r="G939" s="890">
        <v>14</v>
      </c>
      <c r="H939" s="893" t="s">
        <v>2627</v>
      </c>
      <c r="I939" s="884" t="s">
        <v>1746</v>
      </c>
      <c r="J939" s="2339" t="s">
        <v>2628</v>
      </c>
      <c r="K939" s="2350" t="s">
        <v>445</v>
      </c>
      <c r="L939" s="37" t="s">
        <v>2629</v>
      </c>
      <c r="M939" s="884" t="s">
        <v>152</v>
      </c>
      <c r="N939" s="895"/>
      <c r="O939" s="884" t="s">
        <v>447</v>
      </c>
      <c r="P939" s="884" t="s">
        <v>2630</v>
      </c>
      <c r="Q939" s="884" t="s">
        <v>758</v>
      </c>
      <c r="R939" s="884" t="s">
        <v>157</v>
      </c>
      <c r="S939" s="895"/>
      <c r="T939" s="895"/>
      <c r="U939" s="895"/>
      <c r="V939" s="895"/>
      <c r="W939" s="1942"/>
      <c r="X939" s="896"/>
      <c r="Y939" s="896"/>
      <c r="Z939" s="896"/>
      <c r="AA939" s="896"/>
      <c r="AB939" s="896"/>
      <c r="AC939" s="896"/>
      <c r="AD939" s="896"/>
      <c r="AE939" s="896"/>
      <c r="AF939" s="1003" t="s">
        <v>450</v>
      </c>
      <c r="AG939" s="1003" t="s">
        <v>2631</v>
      </c>
      <c r="AH939" s="1003" t="s">
        <v>452</v>
      </c>
      <c r="AI939" s="1003" t="s">
        <v>585</v>
      </c>
      <c r="AJ939" s="1003" t="s">
        <v>450</v>
      </c>
      <c r="AK939" s="896"/>
      <c r="AL939" s="896"/>
      <c r="AM939" s="896"/>
      <c r="AN939" s="1013" t="s">
        <v>2526</v>
      </c>
      <c r="AO939" s="1003" t="s">
        <v>1623</v>
      </c>
      <c r="AP939" s="1003" t="s">
        <v>2632</v>
      </c>
      <c r="AQ939" s="1003" t="s">
        <v>445</v>
      </c>
      <c r="AR939" s="1003" t="s">
        <v>445</v>
      </c>
      <c r="AS939" s="1003" t="s">
        <v>445</v>
      </c>
      <c r="AT939" s="1003" t="s">
        <v>2633</v>
      </c>
      <c r="AU939" s="1003" t="s">
        <v>2634</v>
      </c>
      <c r="AV939" s="1003" t="s">
        <v>2499</v>
      </c>
      <c r="AW939" s="1003" t="s">
        <v>445</v>
      </c>
      <c r="AX939" s="1003" t="s">
        <v>2597</v>
      </c>
      <c r="AY939" s="1003" t="s">
        <v>2597</v>
      </c>
      <c r="AZ939" s="1003" t="s">
        <v>445</v>
      </c>
      <c r="BA939" s="1003" t="s">
        <v>445</v>
      </c>
      <c r="BB939" s="1003" t="s">
        <v>2598</v>
      </c>
      <c r="BC939" s="1003" t="s">
        <v>2598</v>
      </c>
      <c r="BD939" s="1003" t="s">
        <v>445</v>
      </c>
      <c r="BE939" s="1003" t="s">
        <v>445</v>
      </c>
      <c r="BF939" s="1956" t="s">
        <v>445</v>
      </c>
      <c r="BG939" s="884" t="s">
        <v>445</v>
      </c>
      <c r="BH939" s="884" t="s">
        <v>153</v>
      </c>
      <c r="BI939" s="884" t="s">
        <v>153</v>
      </c>
      <c r="BJ939" s="923" t="s">
        <v>153</v>
      </c>
      <c r="BK939" s="1942"/>
      <c r="BL939" s="896"/>
      <c r="BM939" s="1003" t="s">
        <v>450</v>
      </c>
      <c r="BN939" s="896"/>
      <c r="BO939" s="896"/>
      <c r="BP939" s="1003" t="s">
        <v>445</v>
      </c>
      <c r="BQ939" s="1003" t="s">
        <v>2530</v>
      </c>
      <c r="BR939" s="1003" t="s">
        <v>2531</v>
      </c>
      <c r="BS939" s="1003" t="s">
        <v>2532</v>
      </c>
      <c r="BT939" s="1003" t="s">
        <v>2599</v>
      </c>
      <c r="BU939" s="1003" t="s">
        <v>2600</v>
      </c>
      <c r="BV939" s="1003" t="s">
        <v>2532</v>
      </c>
      <c r="BW939" s="1003" t="s">
        <v>445</v>
      </c>
      <c r="BX939" s="896"/>
      <c r="BY939" s="896"/>
      <c r="BZ939" s="896"/>
      <c r="CA939" s="896"/>
      <c r="CB939" s="896"/>
      <c r="CC939" s="896"/>
      <c r="CD939" s="896"/>
      <c r="CE939" s="896"/>
      <c r="CF939" s="896"/>
      <c r="CG939" s="896"/>
      <c r="CH939" s="896"/>
      <c r="CI939" s="896"/>
      <c r="CJ939" s="896"/>
      <c r="CK939" s="896"/>
      <c r="CL939" s="896"/>
      <c r="CM939" s="896"/>
      <c r="CN939" s="896"/>
      <c r="CO939" s="896"/>
      <c r="CP939" s="896"/>
      <c r="CQ939" s="896"/>
      <c r="CR939" s="896"/>
      <c r="CS939" s="896"/>
      <c r="CT939" s="896"/>
      <c r="CU939" s="896"/>
      <c r="CV939" s="895"/>
    </row>
    <row r="940" spans="1:100" s="458" customFormat="1" ht="14.25" customHeight="1">
      <c r="A940" s="890"/>
      <c r="B940" s="884"/>
      <c r="C940" s="884"/>
      <c r="D940" s="890"/>
      <c r="E940" s="890"/>
      <c r="F940" s="890"/>
      <c r="G940" s="890"/>
      <c r="H940" s="893"/>
      <c r="I940" s="884"/>
      <c r="J940" s="2339"/>
      <c r="K940" s="2351"/>
      <c r="L940" s="37" t="s">
        <v>2635</v>
      </c>
      <c r="M940" s="884"/>
      <c r="N940" s="895"/>
      <c r="O940" s="884"/>
      <c r="P940" s="884"/>
      <c r="Q940" s="884"/>
      <c r="R940" s="884"/>
      <c r="S940" s="895"/>
      <c r="T940" s="895"/>
      <c r="U940" s="895"/>
      <c r="V940" s="895"/>
      <c r="W940" s="1954"/>
      <c r="X940" s="897"/>
      <c r="Y940" s="897"/>
      <c r="Z940" s="897"/>
      <c r="AA940" s="897"/>
      <c r="AB940" s="897"/>
      <c r="AC940" s="897"/>
      <c r="AD940" s="897"/>
      <c r="AE940" s="897"/>
      <c r="AF940" s="1955"/>
      <c r="AG940" s="1955"/>
      <c r="AH940" s="1955"/>
      <c r="AI940" s="1955"/>
      <c r="AJ940" s="1955"/>
      <c r="AK940" s="897"/>
      <c r="AL940" s="897"/>
      <c r="AM940" s="897"/>
      <c r="AN940" s="1957"/>
      <c r="AO940" s="1955"/>
      <c r="AP940" s="1955"/>
      <c r="AQ940" s="1955"/>
      <c r="AR940" s="1955"/>
      <c r="AS940" s="1955"/>
      <c r="AT940" s="1955"/>
      <c r="AU940" s="1955"/>
      <c r="AV940" s="1955"/>
      <c r="AW940" s="1955"/>
      <c r="AX940" s="1955"/>
      <c r="AY940" s="1955"/>
      <c r="AZ940" s="1955"/>
      <c r="BA940" s="1955"/>
      <c r="BB940" s="1955"/>
      <c r="BC940" s="1955"/>
      <c r="BD940" s="1955"/>
      <c r="BE940" s="1955"/>
      <c r="BF940" s="1940"/>
      <c r="BG940" s="884"/>
      <c r="BH940" s="884"/>
      <c r="BI940" s="884"/>
      <c r="BJ940" s="923"/>
      <c r="BK940" s="1954"/>
      <c r="BL940" s="897"/>
      <c r="BM940" s="1955"/>
      <c r="BN940" s="897"/>
      <c r="BO940" s="897"/>
      <c r="BP940" s="1955"/>
      <c r="BQ940" s="1955"/>
      <c r="BR940" s="1955"/>
      <c r="BS940" s="1955"/>
      <c r="BT940" s="1955"/>
      <c r="BU940" s="1955"/>
      <c r="BV940" s="1955"/>
      <c r="BW940" s="1955"/>
      <c r="BX940" s="897"/>
      <c r="BY940" s="897"/>
      <c r="BZ940" s="897"/>
      <c r="CA940" s="897"/>
      <c r="CB940" s="897"/>
      <c r="CC940" s="897"/>
      <c r="CD940" s="897"/>
      <c r="CE940" s="897"/>
      <c r="CF940" s="897"/>
      <c r="CG940" s="897"/>
      <c r="CH940" s="897"/>
      <c r="CI940" s="897"/>
      <c r="CJ940" s="897"/>
      <c r="CK940" s="897"/>
      <c r="CL940" s="897"/>
      <c r="CM940" s="897"/>
      <c r="CN940" s="897"/>
      <c r="CO940" s="897"/>
      <c r="CP940" s="897"/>
      <c r="CQ940" s="897"/>
      <c r="CR940" s="897"/>
      <c r="CS940" s="897"/>
      <c r="CT940" s="897"/>
      <c r="CU940" s="897"/>
      <c r="CV940" s="895"/>
    </row>
    <row r="941" spans="1:100" s="458" customFormat="1" ht="14.25" customHeight="1">
      <c r="A941" s="890"/>
      <c r="B941" s="884"/>
      <c r="C941" s="884"/>
      <c r="D941" s="890"/>
      <c r="E941" s="890"/>
      <c r="F941" s="890"/>
      <c r="G941" s="890"/>
      <c r="H941" s="893"/>
      <c r="I941" s="884"/>
      <c r="J941" s="2339"/>
      <c r="K941" s="2351"/>
      <c r="L941" s="37" t="s">
        <v>2636</v>
      </c>
      <c r="M941" s="884"/>
      <c r="N941" s="895"/>
      <c r="O941" s="884"/>
      <c r="P941" s="884"/>
      <c r="Q941" s="884"/>
      <c r="R941" s="884"/>
      <c r="S941" s="895"/>
      <c r="T941" s="895"/>
      <c r="U941" s="895"/>
      <c r="V941" s="895"/>
      <c r="W941" s="1954"/>
      <c r="X941" s="897"/>
      <c r="Y941" s="897"/>
      <c r="Z941" s="897"/>
      <c r="AA941" s="897"/>
      <c r="AB941" s="897"/>
      <c r="AC941" s="897"/>
      <c r="AD941" s="897"/>
      <c r="AE941" s="897"/>
      <c r="AF941" s="1955"/>
      <c r="AG941" s="1955"/>
      <c r="AH941" s="1955"/>
      <c r="AI941" s="1955"/>
      <c r="AJ941" s="1955"/>
      <c r="AK941" s="897"/>
      <c r="AL941" s="897"/>
      <c r="AM941" s="897"/>
      <c r="AN941" s="1957"/>
      <c r="AO941" s="1955"/>
      <c r="AP941" s="1955"/>
      <c r="AQ941" s="1955"/>
      <c r="AR941" s="1955"/>
      <c r="AS941" s="1955"/>
      <c r="AT941" s="1955"/>
      <c r="AU941" s="1955"/>
      <c r="AV941" s="1955"/>
      <c r="AW941" s="1955"/>
      <c r="AX941" s="1955"/>
      <c r="AY941" s="1955"/>
      <c r="AZ941" s="1955"/>
      <c r="BA941" s="1955"/>
      <c r="BB941" s="1955"/>
      <c r="BC941" s="1955"/>
      <c r="BD941" s="1955"/>
      <c r="BE941" s="1955"/>
      <c r="BF941" s="1940"/>
      <c r="BG941" s="884"/>
      <c r="BH941" s="884"/>
      <c r="BI941" s="884"/>
      <c r="BJ941" s="923"/>
      <c r="BK941" s="1954"/>
      <c r="BL941" s="897"/>
      <c r="BM941" s="1955"/>
      <c r="BN941" s="897"/>
      <c r="BO941" s="897"/>
      <c r="BP941" s="1955"/>
      <c r="BQ941" s="1955"/>
      <c r="BR941" s="1955"/>
      <c r="BS941" s="1955"/>
      <c r="BT941" s="1955"/>
      <c r="BU941" s="1955"/>
      <c r="BV941" s="1955"/>
      <c r="BW941" s="1955"/>
      <c r="BX941" s="897"/>
      <c r="BY941" s="897"/>
      <c r="BZ941" s="897"/>
      <c r="CA941" s="897"/>
      <c r="CB941" s="897"/>
      <c r="CC941" s="897"/>
      <c r="CD941" s="897"/>
      <c r="CE941" s="897"/>
      <c r="CF941" s="897"/>
      <c r="CG941" s="897"/>
      <c r="CH941" s="897"/>
      <c r="CI941" s="897"/>
      <c r="CJ941" s="897"/>
      <c r="CK941" s="897"/>
      <c r="CL941" s="897"/>
      <c r="CM941" s="897"/>
      <c r="CN941" s="897"/>
      <c r="CO941" s="897"/>
      <c r="CP941" s="897"/>
      <c r="CQ941" s="897"/>
      <c r="CR941" s="897"/>
      <c r="CS941" s="897"/>
      <c r="CT941" s="897"/>
      <c r="CU941" s="897"/>
      <c r="CV941" s="895"/>
    </row>
    <row r="942" spans="1:100" s="458" customFormat="1" ht="15" customHeight="1">
      <c r="A942" s="890"/>
      <c r="B942" s="884"/>
      <c r="C942" s="884"/>
      <c r="D942" s="890"/>
      <c r="E942" s="890"/>
      <c r="F942" s="890"/>
      <c r="G942" s="890"/>
      <c r="H942" s="893"/>
      <c r="I942" s="884"/>
      <c r="J942" s="2339"/>
      <c r="K942" s="2351"/>
      <c r="L942" s="37" t="s">
        <v>2633</v>
      </c>
      <c r="M942" s="884"/>
      <c r="N942" s="895"/>
      <c r="O942" s="884"/>
      <c r="P942" s="884"/>
      <c r="Q942" s="884"/>
      <c r="R942" s="884"/>
      <c r="S942" s="895"/>
      <c r="T942" s="895"/>
      <c r="U942" s="895"/>
      <c r="V942" s="895"/>
      <c r="W942" s="1954"/>
      <c r="X942" s="897"/>
      <c r="Y942" s="897"/>
      <c r="Z942" s="897"/>
      <c r="AA942" s="897"/>
      <c r="AB942" s="897"/>
      <c r="AC942" s="897"/>
      <c r="AD942" s="897"/>
      <c r="AE942" s="897"/>
      <c r="AF942" s="1955"/>
      <c r="AG942" s="1955"/>
      <c r="AH942" s="1955"/>
      <c r="AI942" s="1955"/>
      <c r="AJ942" s="1955"/>
      <c r="AK942" s="897"/>
      <c r="AL942" s="897"/>
      <c r="AM942" s="897"/>
      <c r="AN942" s="1957"/>
      <c r="AO942" s="1955"/>
      <c r="AP942" s="1955"/>
      <c r="AQ942" s="1955"/>
      <c r="AR942" s="1955"/>
      <c r="AS942" s="1955"/>
      <c r="AT942" s="1955"/>
      <c r="AU942" s="1955"/>
      <c r="AV942" s="1955"/>
      <c r="AW942" s="1955"/>
      <c r="AX942" s="1955"/>
      <c r="AY942" s="1955"/>
      <c r="AZ942" s="1955"/>
      <c r="BA942" s="1955"/>
      <c r="BB942" s="1955"/>
      <c r="BC942" s="1955"/>
      <c r="BD942" s="1955"/>
      <c r="BE942" s="1955"/>
      <c r="BF942" s="1940"/>
      <c r="BG942" s="884"/>
      <c r="BH942" s="884"/>
      <c r="BI942" s="884"/>
      <c r="BJ942" s="923"/>
      <c r="BK942" s="1954"/>
      <c r="BL942" s="897"/>
      <c r="BM942" s="1955"/>
      <c r="BN942" s="897"/>
      <c r="BO942" s="897"/>
      <c r="BP942" s="1955"/>
      <c r="BQ942" s="1955"/>
      <c r="BR942" s="1955"/>
      <c r="BS942" s="1955"/>
      <c r="BT942" s="1955"/>
      <c r="BU942" s="1955"/>
      <c r="BV942" s="1955"/>
      <c r="BW942" s="1955"/>
      <c r="BX942" s="897"/>
      <c r="BY942" s="897"/>
      <c r="BZ942" s="897"/>
      <c r="CA942" s="897"/>
      <c r="CB942" s="897"/>
      <c r="CC942" s="897"/>
      <c r="CD942" s="897"/>
      <c r="CE942" s="897"/>
      <c r="CF942" s="897"/>
      <c r="CG942" s="897"/>
      <c r="CH942" s="897"/>
      <c r="CI942" s="897"/>
      <c r="CJ942" s="897"/>
      <c r="CK942" s="897"/>
      <c r="CL942" s="897"/>
      <c r="CM942" s="897"/>
      <c r="CN942" s="897"/>
      <c r="CO942" s="897"/>
      <c r="CP942" s="897"/>
      <c r="CQ942" s="897"/>
      <c r="CR942" s="897"/>
      <c r="CS942" s="897"/>
      <c r="CT942" s="897"/>
      <c r="CU942" s="897"/>
      <c r="CV942" s="895"/>
    </row>
    <row r="943" spans="1:100" s="458" customFormat="1" ht="15" customHeight="1">
      <c r="A943" s="890"/>
      <c r="B943" s="884"/>
      <c r="C943" s="884"/>
      <c r="D943" s="890"/>
      <c r="E943" s="890"/>
      <c r="F943" s="890"/>
      <c r="G943" s="890"/>
      <c r="H943" s="893"/>
      <c r="I943" s="884"/>
      <c r="J943" s="2339"/>
      <c r="K943" s="2345"/>
      <c r="L943" s="37" t="s">
        <v>2601</v>
      </c>
      <c r="M943" s="884"/>
      <c r="N943" s="895"/>
      <c r="O943" s="884"/>
      <c r="P943" s="884"/>
      <c r="Q943" s="884"/>
      <c r="R943" s="884"/>
      <c r="S943" s="895"/>
      <c r="T943" s="895"/>
      <c r="U943" s="895"/>
      <c r="V943" s="895"/>
      <c r="W943" s="1943"/>
      <c r="X943" s="912"/>
      <c r="Y943" s="912"/>
      <c r="Z943" s="912"/>
      <c r="AA943" s="912"/>
      <c r="AB943" s="912"/>
      <c r="AC943" s="912"/>
      <c r="AD943" s="912"/>
      <c r="AE943" s="912"/>
      <c r="AF943" s="1955"/>
      <c r="AG943" s="1955"/>
      <c r="AH943" s="1955"/>
      <c r="AI943" s="1955"/>
      <c r="AJ943" s="1955"/>
      <c r="AK943" s="912"/>
      <c r="AL943" s="912"/>
      <c r="AM943" s="912"/>
      <c r="AN943" s="1957"/>
      <c r="AO943" s="1955"/>
      <c r="AP943" s="1955"/>
      <c r="AQ943" s="1955"/>
      <c r="AR943" s="1955"/>
      <c r="AS943" s="1955"/>
      <c r="AT943" s="1955"/>
      <c r="AU943" s="1955"/>
      <c r="AV943" s="1955"/>
      <c r="AW943" s="1955"/>
      <c r="AX943" s="1955"/>
      <c r="AY943" s="1955"/>
      <c r="AZ943" s="1955"/>
      <c r="BA943" s="1955"/>
      <c r="BB943" s="1955"/>
      <c r="BC943" s="1955"/>
      <c r="BD943" s="1955"/>
      <c r="BE943" s="1955"/>
      <c r="BF943" s="1940"/>
      <c r="BG943" s="884"/>
      <c r="BH943" s="884"/>
      <c r="BI943" s="884"/>
      <c r="BJ943" s="923"/>
      <c r="BK943" s="1943"/>
      <c r="BL943" s="912"/>
      <c r="BM943" s="1955"/>
      <c r="BN943" s="912"/>
      <c r="BO943" s="912"/>
      <c r="BP943" s="1955"/>
      <c r="BQ943" s="1955"/>
      <c r="BR943" s="1955"/>
      <c r="BS943" s="1955"/>
      <c r="BT943" s="1955"/>
      <c r="BU943" s="1955"/>
      <c r="BV943" s="1955"/>
      <c r="BW943" s="1955"/>
      <c r="BX943" s="912"/>
      <c r="BY943" s="912"/>
      <c r="BZ943" s="912"/>
      <c r="CA943" s="912"/>
      <c r="CB943" s="912"/>
      <c r="CC943" s="912"/>
      <c r="CD943" s="912"/>
      <c r="CE943" s="912"/>
      <c r="CF943" s="912"/>
      <c r="CG943" s="912"/>
      <c r="CH943" s="912"/>
      <c r="CI943" s="912"/>
      <c r="CJ943" s="912"/>
      <c r="CK943" s="912"/>
      <c r="CL943" s="912"/>
      <c r="CM943" s="912"/>
      <c r="CN943" s="912"/>
      <c r="CO943" s="912"/>
      <c r="CP943" s="912"/>
      <c r="CQ943" s="912"/>
      <c r="CR943" s="912"/>
      <c r="CS943" s="912"/>
      <c r="CT943" s="912"/>
      <c r="CU943" s="912"/>
      <c r="CV943" s="895"/>
    </row>
    <row r="944" spans="1:100" s="458" customFormat="1" ht="24.75" customHeight="1">
      <c r="A944" s="890">
        <v>21</v>
      </c>
      <c r="B944" s="884" t="s">
        <v>440</v>
      </c>
      <c r="C944" s="884" t="s">
        <v>2467</v>
      </c>
      <c r="D944" s="884" t="s">
        <v>150</v>
      </c>
      <c r="E944" s="884">
        <v>2010</v>
      </c>
      <c r="F944" s="884">
        <v>82</v>
      </c>
      <c r="G944" s="884">
        <v>64</v>
      </c>
      <c r="H944" s="893" t="s">
        <v>2637</v>
      </c>
      <c r="I944" s="884" t="s">
        <v>1004</v>
      </c>
      <c r="J944" s="2339" t="s">
        <v>2638</v>
      </c>
      <c r="K944" s="2350" t="s">
        <v>445</v>
      </c>
      <c r="L944" s="36" t="s">
        <v>2639</v>
      </c>
      <c r="M944" s="884" t="s">
        <v>152</v>
      </c>
      <c r="N944" s="895"/>
      <c r="O944" s="884" t="s">
        <v>447</v>
      </c>
      <c r="P944" s="884" t="s">
        <v>2525</v>
      </c>
      <c r="Q944" s="895"/>
      <c r="R944" s="884" t="s">
        <v>157</v>
      </c>
      <c r="S944" s="895"/>
      <c r="T944" s="895"/>
      <c r="U944" s="895"/>
      <c r="V944" s="895"/>
      <c r="W944" s="924"/>
      <c r="X944" s="899"/>
      <c r="Y944" s="899"/>
      <c r="Z944" s="899"/>
      <c r="AA944" s="899"/>
      <c r="AB944" s="899"/>
      <c r="AC944" s="899"/>
      <c r="AD944" s="899"/>
      <c r="AE944" s="899"/>
      <c r="AF944" s="884" t="s">
        <v>450</v>
      </c>
      <c r="AG944" s="884" t="s">
        <v>2631</v>
      </c>
      <c r="AH944" s="884" t="s">
        <v>912</v>
      </c>
      <c r="AI944" s="884" t="s">
        <v>913</v>
      </c>
      <c r="AJ944" s="884" t="s">
        <v>450</v>
      </c>
      <c r="AK944" s="899"/>
      <c r="AL944" s="899"/>
      <c r="AM944" s="899"/>
      <c r="AN944" s="1366" t="s">
        <v>2640</v>
      </c>
      <c r="AO944" s="884" t="s">
        <v>2641</v>
      </c>
      <c r="AP944" s="458" t="s">
        <v>2642</v>
      </c>
      <c r="AQ944" s="884" t="s">
        <v>445</v>
      </c>
      <c r="AR944" s="884" t="s">
        <v>445</v>
      </c>
      <c r="AS944" s="884" t="s">
        <v>445</v>
      </c>
      <c r="AT944" s="884" t="s">
        <v>2643</v>
      </c>
      <c r="AU944" s="884" t="s">
        <v>445</v>
      </c>
      <c r="AV944" s="884" t="s">
        <v>445</v>
      </c>
      <c r="AW944" s="884" t="s">
        <v>445</v>
      </c>
      <c r="AX944" s="884" t="s">
        <v>2539</v>
      </c>
      <c r="AY944" s="884" t="s">
        <v>2532</v>
      </c>
      <c r="AZ944" s="884" t="s">
        <v>445</v>
      </c>
      <c r="BA944" s="884" t="s">
        <v>445</v>
      </c>
      <c r="BB944" s="884" t="s">
        <v>2644</v>
      </c>
      <c r="BC944" s="884" t="s">
        <v>2644</v>
      </c>
      <c r="BD944" s="884" t="s">
        <v>445</v>
      </c>
      <c r="BE944" s="884" t="s">
        <v>445</v>
      </c>
      <c r="BF944" s="1418" t="s">
        <v>445</v>
      </c>
      <c r="BG944" s="884" t="s">
        <v>2644</v>
      </c>
      <c r="BH944" s="884" t="s">
        <v>153</v>
      </c>
      <c r="BI944" s="884" t="s">
        <v>158</v>
      </c>
      <c r="BJ944" s="923" t="s">
        <v>153</v>
      </c>
      <c r="BK944" s="924"/>
      <c r="BL944" s="899"/>
      <c r="BM944" s="313"/>
      <c r="BN944" s="479" t="s">
        <v>450</v>
      </c>
      <c r="BO944" s="899"/>
      <c r="BP944" s="910" t="s">
        <v>445</v>
      </c>
      <c r="BQ944" s="910" t="s">
        <v>2645</v>
      </c>
      <c r="BR944" s="910" t="s">
        <v>1041</v>
      </c>
      <c r="BS944" s="910" t="s">
        <v>2484</v>
      </c>
      <c r="BT944" s="910" t="s">
        <v>545</v>
      </c>
      <c r="BU944" s="910" t="s">
        <v>2499</v>
      </c>
      <c r="BV944" s="910" t="s">
        <v>2499</v>
      </c>
      <c r="BW944" s="910" t="s">
        <v>445</v>
      </c>
      <c r="BX944" s="903"/>
      <c r="BY944" s="903"/>
      <c r="BZ944" s="903"/>
      <c r="CA944" s="899"/>
      <c r="CB944" s="899"/>
      <c r="CC944" s="899"/>
      <c r="CD944" s="899"/>
      <c r="CE944" s="899"/>
      <c r="CF944" s="899"/>
      <c r="CG944" s="899"/>
      <c r="CH944" s="899"/>
      <c r="CI944" s="899"/>
      <c r="CJ944" s="899"/>
      <c r="CK944" s="899"/>
      <c r="CL944" s="899"/>
      <c r="CM944" s="899"/>
      <c r="CN944" s="899"/>
      <c r="CO944" s="899"/>
      <c r="CP944" s="899"/>
      <c r="CQ944" s="899"/>
      <c r="CR944" s="899"/>
      <c r="CS944" s="899"/>
      <c r="CT944" s="899"/>
      <c r="CU944" s="899"/>
      <c r="CV944" s="899"/>
    </row>
    <row r="945" spans="1:100" s="458" customFormat="1" ht="15">
      <c r="A945" s="890"/>
      <c r="B945" s="884"/>
      <c r="C945" s="884"/>
      <c r="D945" s="884"/>
      <c r="E945" s="884"/>
      <c r="F945" s="884"/>
      <c r="G945" s="884"/>
      <c r="H945" s="893"/>
      <c r="I945" s="884"/>
      <c r="J945" s="2339"/>
      <c r="K945" s="2351"/>
      <c r="L945" s="37" t="s">
        <v>2646</v>
      </c>
      <c r="M945" s="884"/>
      <c r="N945" s="895"/>
      <c r="O945" s="884"/>
      <c r="P945" s="884"/>
      <c r="Q945" s="895"/>
      <c r="R945" s="884"/>
      <c r="S945" s="895"/>
      <c r="T945" s="895"/>
      <c r="U945" s="895"/>
      <c r="V945" s="895"/>
      <c r="W945" s="925"/>
      <c r="X945" s="903"/>
      <c r="Y945" s="903"/>
      <c r="Z945" s="903"/>
      <c r="AA945" s="903"/>
      <c r="AB945" s="903"/>
      <c r="AC945" s="903"/>
      <c r="AD945" s="903"/>
      <c r="AE945" s="903"/>
      <c r="AF945" s="884"/>
      <c r="AG945" s="884"/>
      <c r="AH945" s="884"/>
      <c r="AI945" s="884"/>
      <c r="AJ945" s="884"/>
      <c r="AK945" s="903"/>
      <c r="AL945" s="903"/>
      <c r="AM945" s="903"/>
      <c r="AN945" s="1958"/>
      <c r="AO945" s="884"/>
      <c r="AP945" s="458" t="s">
        <v>2647</v>
      </c>
      <c r="AQ945" s="884"/>
      <c r="AR945" s="884"/>
      <c r="AS945" s="884"/>
      <c r="AT945" s="884"/>
      <c r="AU945" s="884"/>
      <c r="AV945" s="884"/>
      <c r="AW945" s="884"/>
      <c r="AX945" s="884"/>
      <c r="AY945" s="884"/>
      <c r="AZ945" s="884"/>
      <c r="BA945" s="884"/>
      <c r="BB945" s="884"/>
      <c r="BC945" s="884"/>
      <c r="BD945" s="884"/>
      <c r="BE945" s="884"/>
      <c r="BF945" s="1418"/>
      <c r="BG945" s="884"/>
      <c r="BH945" s="884" t="s">
        <v>153</v>
      </c>
      <c r="BI945" s="884" t="s">
        <v>158</v>
      </c>
      <c r="BJ945" s="923"/>
      <c r="BK945" s="925"/>
      <c r="BL945" s="903"/>
      <c r="BM945" s="479" t="s">
        <v>450</v>
      </c>
      <c r="BN945" s="899"/>
      <c r="BO945" s="903"/>
      <c r="BP945" s="884"/>
      <c r="BQ945" s="884"/>
      <c r="BR945" s="884"/>
      <c r="BS945" s="884"/>
      <c r="BT945" s="884"/>
      <c r="BU945" s="884"/>
      <c r="BV945" s="884"/>
      <c r="BW945" s="884"/>
      <c r="BX945" s="903"/>
      <c r="BY945" s="903"/>
      <c r="BZ945" s="903"/>
      <c r="CA945" s="903"/>
      <c r="CB945" s="903"/>
      <c r="CC945" s="903"/>
      <c r="CD945" s="903"/>
      <c r="CE945" s="903"/>
      <c r="CF945" s="903"/>
      <c r="CG945" s="903"/>
      <c r="CH945" s="903"/>
      <c r="CI945" s="903"/>
      <c r="CJ945" s="903"/>
      <c r="CK945" s="903"/>
      <c r="CL945" s="903"/>
      <c r="CM945" s="903"/>
      <c r="CN945" s="903"/>
      <c r="CO945" s="903"/>
      <c r="CP945" s="903"/>
      <c r="CQ945" s="903"/>
      <c r="CR945" s="903"/>
      <c r="CS945" s="903"/>
      <c r="CT945" s="903"/>
      <c r="CU945" s="903"/>
      <c r="CV945" s="903"/>
    </row>
    <row r="946" spans="1:100" s="458" customFormat="1" ht="15">
      <c r="A946" s="890"/>
      <c r="B946" s="884"/>
      <c r="C946" s="884"/>
      <c r="D946" s="884"/>
      <c r="E946" s="884"/>
      <c r="F946" s="884"/>
      <c r="G946" s="884"/>
      <c r="H946" s="893"/>
      <c r="I946" s="884"/>
      <c r="J946" s="2339"/>
      <c r="K946" s="2351"/>
      <c r="L946" s="37" t="s">
        <v>2648</v>
      </c>
      <c r="M946" s="884"/>
      <c r="N946" s="895"/>
      <c r="O946" s="884"/>
      <c r="P946" s="884"/>
      <c r="Q946" s="895"/>
      <c r="R946" s="884"/>
      <c r="S946" s="895"/>
      <c r="T946" s="895"/>
      <c r="U946" s="895"/>
      <c r="V946" s="895"/>
      <c r="W946" s="925"/>
      <c r="X946" s="903"/>
      <c r="Y946" s="903"/>
      <c r="Z946" s="903"/>
      <c r="AA946" s="903"/>
      <c r="AB946" s="903"/>
      <c r="AC946" s="903"/>
      <c r="AD946" s="903"/>
      <c r="AE946" s="903"/>
      <c r="AF946" s="884"/>
      <c r="AG946" s="884"/>
      <c r="AH946" s="884"/>
      <c r="AI946" s="884"/>
      <c r="AJ946" s="884"/>
      <c r="AK946" s="903"/>
      <c r="AL946" s="903"/>
      <c r="AM946" s="903"/>
      <c r="AN946" s="1958"/>
      <c r="AO946" s="884"/>
      <c r="AP946" s="458" t="s">
        <v>2649</v>
      </c>
      <c r="AQ946" s="884"/>
      <c r="AR946" s="884"/>
      <c r="AS946" s="884"/>
      <c r="AT946" s="884"/>
      <c r="AU946" s="884"/>
      <c r="AV946" s="884"/>
      <c r="AW946" s="884"/>
      <c r="AX946" s="884"/>
      <c r="AY946" s="884"/>
      <c r="AZ946" s="884"/>
      <c r="BA946" s="884"/>
      <c r="BB946" s="884"/>
      <c r="BC946" s="884"/>
      <c r="BD946" s="884"/>
      <c r="BE946" s="884"/>
      <c r="BF946" s="1418"/>
      <c r="BG946" s="884"/>
      <c r="BH946" s="884"/>
      <c r="BI946" s="884"/>
      <c r="BJ946" s="923"/>
      <c r="BK946" s="925"/>
      <c r="BL946" s="903"/>
      <c r="BM946" s="899"/>
      <c r="BN946" s="903"/>
      <c r="BO946" s="903"/>
      <c r="BP946" s="884"/>
      <c r="BQ946" s="884"/>
      <c r="BR946" s="884"/>
      <c r="BS946" s="884"/>
      <c r="BT946" s="884"/>
      <c r="BU946" s="884"/>
      <c r="BV946" s="884"/>
      <c r="BW946" s="884"/>
      <c r="BX946" s="903"/>
      <c r="BY946" s="903"/>
      <c r="BZ946" s="903"/>
      <c r="CA946" s="903"/>
      <c r="CB946" s="903"/>
      <c r="CC946" s="903"/>
      <c r="CD946" s="903"/>
      <c r="CE946" s="903"/>
      <c r="CF946" s="903"/>
      <c r="CG946" s="903"/>
      <c r="CH946" s="903"/>
      <c r="CI946" s="903"/>
      <c r="CJ946" s="903"/>
      <c r="CK946" s="903"/>
      <c r="CL946" s="903"/>
      <c r="CM946" s="903"/>
      <c r="CN946" s="903"/>
      <c r="CO946" s="903"/>
      <c r="CP946" s="903"/>
      <c r="CQ946" s="903"/>
      <c r="CR946" s="903"/>
      <c r="CS946" s="903"/>
      <c r="CT946" s="903"/>
      <c r="CU946" s="903"/>
      <c r="CV946" s="903"/>
    </row>
    <row r="947" spans="1:100" s="458" customFormat="1" ht="15">
      <c r="A947" s="890"/>
      <c r="B947" s="884"/>
      <c r="C947" s="884"/>
      <c r="D947" s="884"/>
      <c r="E947" s="884"/>
      <c r="F947" s="884"/>
      <c r="G947" s="884"/>
      <c r="H947" s="893"/>
      <c r="I947" s="884"/>
      <c r="J947" s="2339"/>
      <c r="K947" s="2351"/>
      <c r="L947" s="37" t="s">
        <v>2650</v>
      </c>
      <c r="M947" s="884"/>
      <c r="N947" s="895"/>
      <c r="O947" s="884"/>
      <c r="P947" s="884" t="s">
        <v>1852</v>
      </c>
      <c r="Q947" s="895" t="s">
        <v>758</v>
      </c>
      <c r="R947" s="884"/>
      <c r="S947" s="895"/>
      <c r="T947" s="895"/>
      <c r="U947" s="895"/>
      <c r="V947" s="895"/>
      <c r="W947" s="925"/>
      <c r="X947" s="903"/>
      <c r="Y947" s="903"/>
      <c r="Z947" s="903"/>
      <c r="AA947" s="903"/>
      <c r="AB947" s="903"/>
      <c r="AC947" s="903"/>
      <c r="AD947" s="903"/>
      <c r="AE947" s="903"/>
      <c r="AF947" s="884"/>
      <c r="AG947" s="884"/>
      <c r="AH947" s="884"/>
      <c r="AI947" s="884"/>
      <c r="AJ947" s="884"/>
      <c r="AK947" s="903"/>
      <c r="AL947" s="903"/>
      <c r="AM947" s="903"/>
      <c r="AN947" s="1958"/>
      <c r="AO947" s="884"/>
      <c r="AP947" s="458" t="s">
        <v>2651</v>
      </c>
      <c r="AQ947" s="884"/>
      <c r="AR947" s="884"/>
      <c r="AS947" s="884"/>
      <c r="AT947" s="884"/>
      <c r="AU947" s="884"/>
      <c r="AV947" s="884"/>
      <c r="AW947" s="884"/>
      <c r="AX947" s="884"/>
      <c r="AY947" s="884"/>
      <c r="AZ947" s="884"/>
      <c r="BA947" s="884"/>
      <c r="BB947" s="884"/>
      <c r="BC947" s="884"/>
      <c r="BD947" s="884"/>
      <c r="BE947" s="884"/>
      <c r="BF947" s="1418"/>
      <c r="BG947" s="884"/>
      <c r="BH947" s="884"/>
      <c r="BI947" s="884"/>
      <c r="BJ947" s="923"/>
      <c r="BK947" s="925"/>
      <c r="BL947" s="903"/>
      <c r="BM947" s="903"/>
      <c r="BN947" s="903"/>
      <c r="BO947" s="903"/>
      <c r="BP947" s="884"/>
      <c r="BQ947" s="884"/>
      <c r="BR947" s="884"/>
      <c r="BS947" s="884"/>
      <c r="BT947" s="884"/>
      <c r="BU947" s="884"/>
      <c r="BV947" s="884"/>
      <c r="BW947" s="884"/>
      <c r="BX947" s="903"/>
      <c r="BY947" s="903"/>
      <c r="BZ947" s="903"/>
      <c r="CA947" s="903"/>
      <c r="CB947" s="903"/>
      <c r="CC947" s="903"/>
      <c r="CD947" s="903"/>
      <c r="CE947" s="903"/>
      <c r="CF947" s="903"/>
      <c r="CG947" s="903"/>
      <c r="CH947" s="903"/>
      <c r="CI947" s="903"/>
      <c r="CJ947" s="903"/>
      <c r="CK947" s="903"/>
      <c r="CL947" s="903"/>
      <c r="CM947" s="903"/>
      <c r="CN947" s="903"/>
      <c r="CO947" s="903"/>
      <c r="CP947" s="903"/>
      <c r="CQ947" s="903"/>
      <c r="CR947" s="903"/>
      <c r="CS947" s="903"/>
      <c r="CT947" s="903"/>
      <c r="CU947" s="903"/>
      <c r="CV947" s="903"/>
    </row>
    <row r="948" spans="1:100" s="458" customFormat="1" ht="15">
      <c r="A948" s="890"/>
      <c r="B948" s="884"/>
      <c r="C948" s="884"/>
      <c r="D948" s="884"/>
      <c r="E948" s="884"/>
      <c r="F948" s="884"/>
      <c r="G948" s="884"/>
      <c r="H948" s="893"/>
      <c r="I948" s="884"/>
      <c r="J948" s="2339"/>
      <c r="K948" s="2351"/>
      <c r="L948" s="37" t="s">
        <v>2652</v>
      </c>
      <c r="M948" s="884"/>
      <c r="N948" s="895"/>
      <c r="O948" s="884"/>
      <c r="P948" s="884"/>
      <c r="Q948" s="895"/>
      <c r="R948" s="884"/>
      <c r="S948" s="895"/>
      <c r="T948" s="895"/>
      <c r="U948" s="895"/>
      <c r="V948" s="895"/>
      <c r="W948" s="925"/>
      <c r="X948" s="903"/>
      <c r="Y948" s="903"/>
      <c r="Z948" s="903"/>
      <c r="AA948" s="903"/>
      <c r="AB948" s="903"/>
      <c r="AC948" s="903"/>
      <c r="AD948" s="903"/>
      <c r="AE948" s="903"/>
      <c r="AF948" s="884"/>
      <c r="AG948" s="884"/>
      <c r="AH948" s="884"/>
      <c r="AI948" s="884"/>
      <c r="AJ948" s="884"/>
      <c r="AK948" s="903"/>
      <c r="AL948" s="903"/>
      <c r="AM948" s="903"/>
      <c r="AN948" s="1958"/>
      <c r="AO948" s="884"/>
      <c r="AP948" s="458" t="s">
        <v>2653</v>
      </c>
      <c r="AQ948" s="884"/>
      <c r="AR948" s="884"/>
      <c r="AS948" s="884"/>
      <c r="AT948" s="884"/>
      <c r="AU948" s="884"/>
      <c r="AV948" s="884"/>
      <c r="AW948" s="884"/>
      <c r="AX948" s="884"/>
      <c r="AY948" s="884"/>
      <c r="AZ948" s="884"/>
      <c r="BA948" s="884"/>
      <c r="BB948" s="884"/>
      <c r="BC948" s="884"/>
      <c r="BD948" s="884"/>
      <c r="BE948" s="884"/>
      <c r="BF948" s="1418"/>
      <c r="BG948" s="884"/>
      <c r="BH948" s="884"/>
      <c r="BI948" s="884"/>
      <c r="BJ948" s="923"/>
      <c r="BK948" s="925"/>
      <c r="BL948" s="903"/>
      <c r="BM948" s="903"/>
      <c r="BN948" s="903"/>
      <c r="BO948" s="903"/>
      <c r="BP948" s="884"/>
      <c r="BQ948" s="884"/>
      <c r="BR948" s="884"/>
      <c r="BS948" s="884"/>
      <c r="BT948" s="884"/>
      <c r="BU948" s="884"/>
      <c r="BV948" s="884"/>
      <c r="BW948" s="884"/>
      <c r="BX948" s="903"/>
      <c r="BY948" s="903"/>
      <c r="BZ948" s="903"/>
      <c r="CA948" s="903"/>
      <c r="CB948" s="903"/>
      <c r="CC948" s="903"/>
      <c r="CD948" s="903"/>
      <c r="CE948" s="903"/>
      <c r="CF948" s="903"/>
      <c r="CG948" s="903"/>
      <c r="CH948" s="903"/>
      <c r="CI948" s="903"/>
      <c r="CJ948" s="903"/>
      <c r="CK948" s="903"/>
      <c r="CL948" s="903"/>
      <c r="CM948" s="903"/>
      <c r="CN948" s="903"/>
      <c r="CO948" s="903"/>
      <c r="CP948" s="903"/>
      <c r="CQ948" s="903"/>
      <c r="CR948" s="903"/>
      <c r="CS948" s="903"/>
      <c r="CT948" s="903"/>
      <c r="CU948" s="903"/>
      <c r="CV948" s="903"/>
    </row>
    <row r="949" spans="1:100" s="458" customFormat="1" ht="15">
      <c r="A949" s="890"/>
      <c r="B949" s="884"/>
      <c r="C949" s="884"/>
      <c r="D949" s="884"/>
      <c r="E949" s="884"/>
      <c r="F949" s="884"/>
      <c r="G949" s="884"/>
      <c r="H949" s="893"/>
      <c r="I949" s="884"/>
      <c r="J949" s="2339"/>
      <c r="K949" s="2351"/>
      <c r="L949" s="37" t="s">
        <v>2654</v>
      </c>
      <c r="M949" s="884"/>
      <c r="N949" s="895"/>
      <c r="O949" s="884"/>
      <c r="P949" s="884"/>
      <c r="Q949" s="895"/>
      <c r="R949" s="884"/>
      <c r="S949" s="895"/>
      <c r="T949" s="895"/>
      <c r="U949" s="895"/>
      <c r="V949" s="895"/>
      <c r="W949" s="925"/>
      <c r="X949" s="903"/>
      <c r="Y949" s="903"/>
      <c r="Z949" s="903"/>
      <c r="AA949" s="903"/>
      <c r="AB949" s="903"/>
      <c r="AC949" s="903"/>
      <c r="AD949" s="903"/>
      <c r="AE949" s="903"/>
      <c r="AF949" s="884"/>
      <c r="AG949" s="884"/>
      <c r="AH949" s="884"/>
      <c r="AI949" s="884"/>
      <c r="AJ949" s="884"/>
      <c r="AK949" s="903"/>
      <c r="AL949" s="903"/>
      <c r="AM949" s="903"/>
      <c r="AN949" s="1958"/>
      <c r="AO949" s="884"/>
      <c r="AP949" s="1959" t="s">
        <v>2655</v>
      </c>
      <c r="AQ949" s="884"/>
      <c r="AR949" s="884"/>
      <c r="AS949" s="884"/>
      <c r="AT949" s="884"/>
      <c r="AU949" s="884"/>
      <c r="AV949" s="884"/>
      <c r="AW949" s="884"/>
      <c r="AX949" s="884"/>
      <c r="AY949" s="884"/>
      <c r="AZ949" s="884"/>
      <c r="BA949" s="884"/>
      <c r="BB949" s="884"/>
      <c r="BC949" s="884"/>
      <c r="BD949" s="884"/>
      <c r="BE949" s="884"/>
      <c r="BF949" s="1418"/>
      <c r="BG949" s="884"/>
      <c r="BH949" s="884"/>
      <c r="BI949" s="884"/>
      <c r="BJ949" s="923"/>
      <c r="BK949" s="925"/>
      <c r="BL949" s="903"/>
      <c r="BM949" s="903"/>
      <c r="BN949" s="903"/>
      <c r="BO949" s="903"/>
      <c r="BP949" s="884"/>
      <c r="BQ949" s="884"/>
      <c r="BR949" s="884"/>
      <c r="BS949" s="884"/>
      <c r="BT949" s="884"/>
      <c r="BU949" s="884"/>
      <c r="BV949" s="884"/>
      <c r="BW949" s="884"/>
      <c r="BX949" s="903"/>
      <c r="BY949" s="903"/>
      <c r="BZ949" s="903"/>
      <c r="CA949" s="903"/>
      <c r="CB949" s="903"/>
      <c r="CC949" s="903"/>
      <c r="CD949" s="903"/>
      <c r="CE949" s="903"/>
      <c r="CF949" s="903"/>
      <c r="CG949" s="903"/>
      <c r="CH949" s="903"/>
      <c r="CI949" s="903"/>
      <c r="CJ949" s="903"/>
      <c r="CK949" s="903"/>
      <c r="CL949" s="903"/>
      <c r="CM949" s="903"/>
      <c r="CN949" s="903"/>
      <c r="CO949" s="903"/>
      <c r="CP949" s="903"/>
      <c r="CQ949" s="903"/>
      <c r="CR949" s="903"/>
      <c r="CS949" s="903"/>
      <c r="CT949" s="903"/>
      <c r="CU949" s="903"/>
      <c r="CV949" s="903"/>
    </row>
    <row r="950" spans="1:100" s="458" customFormat="1" ht="28.5" customHeight="1">
      <c r="A950" s="890"/>
      <c r="B950" s="884"/>
      <c r="C950" s="884"/>
      <c r="D950" s="884"/>
      <c r="E950" s="884"/>
      <c r="F950" s="884"/>
      <c r="G950" s="884"/>
      <c r="H950" s="893"/>
      <c r="I950" s="884"/>
      <c r="J950" s="2339"/>
      <c r="K950" s="2345"/>
      <c r="L950" s="37" t="s">
        <v>2374</v>
      </c>
      <c r="M950" s="884"/>
      <c r="N950" s="895"/>
      <c r="O950" s="884"/>
      <c r="P950" s="884"/>
      <c r="Q950" s="895"/>
      <c r="R950" s="884"/>
      <c r="S950" s="895"/>
      <c r="T950" s="895"/>
      <c r="U950" s="895"/>
      <c r="V950" s="895"/>
      <c r="W950" s="925"/>
      <c r="X950" s="903"/>
      <c r="Y950" s="900"/>
      <c r="Z950" s="900"/>
      <c r="AA950" s="900"/>
      <c r="AB950" s="900"/>
      <c r="AC950" s="900"/>
      <c r="AD950" s="900"/>
      <c r="AE950" s="900"/>
      <c r="AF950" s="884"/>
      <c r="AG950" s="884"/>
      <c r="AH950" s="884"/>
      <c r="AI950" s="884"/>
      <c r="AJ950" s="884"/>
      <c r="AK950" s="900"/>
      <c r="AL950" s="900"/>
      <c r="AM950" s="900"/>
      <c r="AN950" s="1958"/>
      <c r="AO950" s="884"/>
      <c r="AP950" s="1959"/>
      <c r="AQ950" s="884"/>
      <c r="AR950" s="884"/>
      <c r="AS950" s="884"/>
      <c r="AT950" s="884"/>
      <c r="AU950" s="884"/>
      <c r="AV950" s="884"/>
      <c r="AW950" s="884"/>
      <c r="AX950" s="884"/>
      <c r="AY950" s="884"/>
      <c r="AZ950" s="884"/>
      <c r="BA950" s="884"/>
      <c r="BB950" s="884"/>
      <c r="BC950" s="884"/>
      <c r="BD950" s="884"/>
      <c r="BE950" s="884"/>
      <c r="BF950" s="1418"/>
      <c r="BG950" s="884"/>
      <c r="BH950" s="884"/>
      <c r="BI950" s="884"/>
      <c r="BJ950" s="923"/>
      <c r="BK950" s="926"/>
      <c r="BL950" s="900"/>
      <c r="BM950" s="903"/>
      <c r="BN950" s="903"/>
      <c r="BO950" s="900"/>
      <c r="BP950" s="884"/>
      <c r="BQ950" s="884"/>
      <c r="BR950" s="884"/>
      <c r="BS950" s="884"/>
      <c r="BT950" s="884"/>
      <c r="BU950" s="884"/>
      <c r="BV950" s="884"/>
      <c r="BW950" s="884"/>
      <c r="BX950" s="900"/>
      <c r="BY950" s="900"/>
      <c r="BZ950" s="900"/>
      <c r="CA950" s="900"/>
      <c r="CB950" s="900"/>
      <c r="CC950" s="900"/>
      <c r="CD950" s="900"/>
      <c r="CE950" s="900"/>
      <c r="CF950" s="900"/>
      <c r="CG950" s="900"/>
      <c r="CH950" s="900"/>
      <c r="CI950" s="900"/>
      <c r="CJ950" s="900"/>
      <c r="CK950" s="900"/>
      <c r="CL950" s="900"/>
      <c r="CM950" s="900"/>
      <c r="CN950" s="900"/>
      <c r="CO950" s="900"/>
      <c r="CP950" s="900"/>
      <c r="CQ950" s="900"/>
      <c r="CR950" s="900"/>
      <c r="CS950" s="900"/>
      <c r="CT950" s="900"/>
      <c r="CU950" s="900"/>
      <c r="CV950" s="903"/>
    </row>
    <row r="951" spans="1:100" s="458" customFormat="1" ht="33.75" customHeight="1">
      <c r="A951" s="890">
        <v>22</v>
      </c>
      <c r="B951" s="884" t="s">
        <v>440</v>
      </c>
      <c r="C951" s="884" t="s">
        <v>2467</v>
      </c>
      <c r="D951" s="884" t="s">
        <v>150</v>
      </c>
      <c r="E951" s="884">
        <v>2010</v>
      </c>
      <c r="F951" s="884">
        <v>31</v>
      </c>
      <c r="G951" s="884">
        <v>2</v>
      </c>
      <c r="H951" s="893" t="s">
        <v>2656</v>
      </c>
      <c r="I951" s="884" t="s">
        <v>1004</v>
      </c>
      <c r="J951" s="2339" t="s">
        <v>2657</v>
      </c>
      <c r="K951" s="2350" t="s">
        <v>445</v>
      </c>
      <c r="L951" s="133" t="s">
        <v>2374</v>
      </c>
      <c r="M951" s="884" t="s">
        <v>152</v>
      </c>
      <c r="N951" s="895"/>
      <c r="O951" s="884" t="s">
        <v>447</v>
      </c>
      <c r="P951" s="884" t="s">
        <v>448</v>
      </c>
      <c r="Q951" s="898"/>
      <c r="R951" s="884" t="s">
        <v>157</v>
      </c>
      <c r="S951" s="898"/>
      <c r="T951" s="898"/>
      <c r="U951" s="898"/>
      <c r="V951" s="898"/>
      <c r="W951" s="1897"/>
      <c r="X951" s="901"/>
      <c r="Y951" s="901"/>
      <c r="Z951" s="901"/>
      <c r="AA951" s="901"/>
      <c r="AB951" s="901"/>
      <c r="AC951" s="901"/>
      <c r="AD951" s="901"/>
      <c r="AE951" s="901"/>
      <c r="AF951" s="884" t="s">
        <v>450</v>
      </c>
      <c r="AG951" s="884" t="s">
        <v>451</v>
      </c>
      <c r="AH951" s="884" t="s">
        <v>912</v>
      </c>
      <c r="AI951" s="884" t="s">
        <v>913</v>
      </c>
      <c r="AJ951" s="884" t="s">
        <v>450</v>
      </c>
      <c r="AK951" s="1960"/>
      <c r="AL951" s="1353"/>
      <c r="AM951" s="1354"/>
      <c r="AN951" s="893" t="s">
        <v>2640</v>
      </c>
      <c r="AO951" s="884" t="s">
        <v>1796</v>
      </c>
      <c r="AP951" s="884" t="s">
        <v>2658</v>
      </c>
      <c r="AQ951" s="884" t="s">
        <v>445</v>
      </c>
      <c r="AR951" s="884" t="s">
        <v>445</v>
      </c>
      <c r="AS951" s="884" t="s">
        <v>445</v>
      </c>
      <c r="AT951" s="884" t="s">
        <v>2659</v>
      </c>
      <c r="AU951" s="884" t="s">
        <v>2660</v>
      </c>
      <c r="AV951" s="884" t="s">
        <v>445</v>
      </c>
      <c r="AW951" s="884" t="s">
        <v>445</v>
      </c>
      <c r="AX951" s="884" t="s">
        <v>2661</v>
      </c>
      <c r="AY951" s="884" t="s">
        <v>2532</v>
      </c>
      <c r="AZ951" s="884" t="s">
        <v>445</v>
      </c>
      <c r="BA951" s="884" t="s">
        <v>445</v>
      </c>
      <c r="BB951" s="884" t="s">
        <v>2662</v>
      </c>
      <c r="BC951" s="884" t="s">
        <v>2532</v>
      </c>
      <c r="BD951" s="884" t="s">
        <v>445</v>
      </c>
      <c r="BE951" s="884" t="s">
        <v>445</v>
      </c>
      <c r="BF951" s="1418" t="s">
        <v>445</v>
      </c>
      <c r="BG951" s="884" t="s">
        <v>445</v>
      </c>
      <c r="BH951" s="884" t="s">
        <v>153</v>
      </c>
      <c r="BI951" s="884" t="s">
        <v>153</v>
      </c>
      <c r="BJ951" s="923" t="s">
        <v>153</v>
      </c>
      <c r="BK951" s="1961"/>
      <c r="BL951" s="1351"/>
      <c r="BM951" s="1351"/>
      <c r="BN951" s="884" t="s">
        <v>450</v>
      </c>
      <c r="BO951" s="905"/>
      <c r="BP951" s="884" t="s">
        <v>445</v>
      </c>
      <c r="BQ951" s="884" t="s">
        <v>1756</v>
      </c>
      <c r="BR951" s="884" t="s">
        <v>1041</v>
      </c>
      <c r="BS951" s="884" t="s">
        <v>2499</v>
      </c>
      <c r="BT951" s="884" t="s">
        <v>545</v>
      </c>
      <c r="BU951" s="884" t="s">
        <v>2499</v>
      </c>
      <c r="BV951" s="884" t="s">
        <v>2499</v>
      </c>
      <c r="BW951" s="884" t="s">
        <v>445</v>
      </c>
      <c r="BX951" s="905"/>
      <c r="BY951" s="905"/>
      <c r="BZ951" s="905"/>
      <c r="CA951" s="905"/>
      <c r="CB951" s="905"/>
      <c r="CC951" s="905"/>
      <c r="CD951" s="905"/>
      <c r="CE951" s="905"/>
      <c r="CF951" s="905"/>
      <c r="CG951" s="905"/>
      <c r="CH951" s="905"/>
      <c r="CI951" s="905"/>
      <c r="CJ951" s="905"/>
      <c r="CK951" s="905"/>
      <c r="CL951" s="905"/>
      <c r="CM951" s="905"/>
      <c r="CN951" s="905"/>
      <c r="CO951" s="905"/>
      <c r="CP951" s="905"/>
      <c r="CQ951" s="905"/>
      <c r="CR951" s="905"/>
      <c r="CS951" s="905"/>
      <c r="CT951" s="905"/>
      <c r="CU951" s="905"/>
      <c r="CV951" s="905"/>
    </row>
    <row r="952" spans="1:100" s="458" customFormat="1" ht="33.75" customHeight="1">
      <c r="A952" s="890"/>
      <c r="B952" s="884"/>
      <c r="C952" s="884"/>
      <c r="D952" s="884"/>
      <c r="E952" s="884"/>
      <c r="F952" s="884"/>
      <c r="G952" s="884"/>
      <c r="H952" s="893"/>
      <c r="I952" s="884"/>
      <c r="J952" s="2339"/>
      <c r="K952" s="2351"/>
      <c r="L952" s="133" t="s">
        <v>2639</v>
      </c>
      <c r="M952" s="884"/>
      <c r="N952" s="895"/>
      <c r="O952" s="884"/>
      <c r="P952" s="884"/>
      <c r="Q952" s="898"/>
      <c r="R952" s="884"/>
      <c r="S952" s="898"/>
      <c r="T952" s="898"/>
      <c r="U952" s="898"/>
      <c r="V952" s="898"/>
      <c r="W952" s="1898"/>
      <c r="X952" s="902"/>
      <c r="Y952" s="902"/>
      <c r="Z952" s="902"/>
      <c r="AA952" s="902"/>
      <c r="AB952" s="902"/>
      <c r="AC952" s="902"/>
      <c r="AD952" s="902"/>
      <c r="AE952" s="902"/>
      <c r="AF952" s="884"/>
      <c r="AG952" s="884"/>
      <c r="AH952" s="884"/>
      <c r="AI952" s="884"/>
      <c r="AJ952" s="884"/>
      <c r="AK952" s="1952"/>
      <c r="AL952" s="1354"/>
      <c r="AM952" s="1354"/>
      <c r="AN952" s="893"/>
      <c r="AO952" s="884"/>
      <c r="AP952" s="884"/>
      <c r="AQ952" s="884"/>
      <c r="AR952" s="884"/>
      <c r="AS952" s="884"/>
      <c r="AT952" s="884"/>
      <c r="AU952" s="884"/>
      <c r="AV952" s="884"/>
      <c r="AW952" s="884"/>
      <c r="AX952" s="884"/>
      <c r="AY952" s="884"/>
      <c r="AZ952" s="884"/>
      <c r="BA952" s="884"/>
      <c r="BB952" s="884"/>
      <c r="BC952" s="884"/>
      <c r="BD952" s="884"/>
      <c r="BE952" s="884"/>
      <c r="BF952" s="1418"/>
      <c r="BG952" s="884"/>
      <c r="BH952" s="884"/>
      <c r="BI952" s="884"/>
      <c r="BJ952" s="923"/>
      <c r="BK952" s="1962"/>
      <c r="BL952" s="1352"/>
      <c r="BM952" s="1352"/>
      <c r="BN952" s="884"/>
      <c r="BO952" s="936"/>
      <c r="BP952" s="884"/>
      <c r="BQ952" s="884"/>
      <c r="BR952" s="884"/>
      <c r="BS952" s="884"/>
      <c r="BT952" s="884"/>
      <c r="BU952" s="884"/>
      <c r="BV952" s="884"/>
      <c r="BW952" s="884"/>
      <c r="BX952" s="936"/>
      <c r="BY952" s="936"/>
      <c r="BZ952" s="936"/>
      <c r="CA952" s="936"/>
      <c r="CB952" s="936"/>
      <c r="CC952" s="936"/>
      <c r="CD952" s="936"/>
      <c r="CE952" s="936"/>
      <c r="CF952" s="936"/>
      <c r="CG952" s="936"/>
      <c r="CH952" s="936"/>
      <c r="CI952" s="936"/>
      <c r="CJ952" s="936"/>
      <c r="CK952" s="936"/>
      <c r="CL952" s="936"/>
      <c r="CM952" s="936"/>
      <c r="CN952" s="936"/>
      <c r="CO952" s="936"/>
      <c r="CP952" s="936"/>
      <c r="CQ952" s="936"/>
      <c r="CR952" s="936"/>
      <c r="CS952" s="936"/>
      <c r="CT952" s="936"/>
      <c r="CU952" s="936"/>
      <c r="CV952" s="936"/>
    </row>
    <row r="953" spans="1:100" s="458" customFormat="1" ht="33.75" customHeight="1">
      <c r="A953" s="890"/>
      <c r="B953" s="884"/>
      <c r="C953" s="884"/>
      <c r="D953" s="884"/>
      <c r="E953" s="884"/>
      <c r="F953" s="884"/>
      <c r="G953" s="884"/>
      <c r="H953" s="893"/>
      <c r="I953" s="884"/>
      <c r="J953" s="2339"/>
      <c r="K953" s="2351"/>
      <c r="L953" s="133" t="s">
        <v>72</v>
      </c>
      <c r="M953" s="884"/>
      <c r="N953" s="895"/>
      <c r="O953" s="884"/>
      <c r="P953" s="884"/>
      <c r="Q953" s="898"/>
      <c r="R953" s="884"/>
      <c r="S953" s="898"/>
      <c r="T953" s="898"/>
      <c r="U953" s="898"/>
      <c r="V953" s="898"/>
      <c r="W953" s="1898"/>
      <c r="X953" s="902"/>
      <c r="Y953" s="902"/>
      <c r="Z953" s="902"/>
      <c r="AA953" s="902"/>
      <c r="AB953" s="902"/>
      <c r="AC953" s="902"/>
      <c r="AD953" s="902"/>
      <c r="AE953" s="902"/>
      <c r="AF953" s="884"/>
      <c r="AG953" s="884"/>
      <c r="AH953" s="884"/>
      <c r="AI953" s="884"/>
      <c r="AJ953" s="884"/>
      <c r="AK953" s="1952"/>
      <c r="AL953" s="1354"/>
      <c r="AM953" s="1354"/>
      <c r="AN953" s="893"/>
      <c r="AO953" s="884"/>
      <c r="AP953" s="884"/>
      <c r="AQ953" s="884"/>
      <c r="AR953" s="884"/>
      <c r="AS953" s="884"/>
      <c r="AT953" s="884"/>
      <c r="AU953" s="884"/>
      <c r="AV953" s="884"/>
      <c r="AW953" s="884"/>
      <c r="AX953" s="884"/>
      <c r="AY953" s="884"/>
      <c r="AZ953" s="884"/>
      <c r="BA953" s="884"/>
      <c r="BB953" s="884"/>
      <c r="BC953" s="884"/>
      <c r="BD953" s="884"/>
      <c r="BE953" s="884"/>
      <c r="BF953" s="1418"/>
      <c r="BG953" s="884"/>
      <c r="BH953" s="884"/>
      <c r="BI953" s="884"/>
      <c r="BJ953" s="923"/>
      <c r="BK953" s="1962"/>
      <c r="BL953" s="1352"/>
      <c r="BM953" s="1352"/>
      <c r="BN953" s="884"/>
      <c r="BO953" s="936"/>
      <c r="BP953" s="884"/>
      <c r="BQ953" s="884"/>
      <c r="BR953" s="884"/>
      <c r="BS953" s="884"/>
      <c r="BT953" s="884"/>
      <c r="BU953" s="884"/>
      <c r="BV953" s="884"/>
      <c r="BW953" s="884"/>
      <c r="BX953" s="936"/>
      <c r="BY953" s="936"/>
      <c r="BZ953" s="936"/>
      <c r="CA953" s="936"/>
      <c r="CB953" s="936"/>
      <c r="CC953" s="936"/>
      <c r="CD953" s="936"/>
      <c r="CE953" s="936"/>
      <c r="CF953" s="936"/>
      <c r="CG953" s="936"/>
      <c r="CH953" s="936"/>
      <c r="CI953" s="936"/>
      <c r="CJ953" s="936"/>
      <c r="CK953" s="936"/>
      <c r="CL953" s="936"/>
      <c r="CM953" s="936"/>
      <c r="CN953" s="936"/>
      <c r="CO953" s="936"/>
      <c r="CP953" s="936"/>
      <c r="CQ953" s="936"/>
      <c r="CR953" s="936"/>
      <c r="CS953" s="936"/>
      <c r="CT953" s="936"/>
      <c r="CU953" s="936"/>
      <c r="CV953" s="936"/>
    </row>
    <row r="954" spans="1:100" s="458" customFormat="1" ht="33.75" customHeight="1">
      <c r="A954" s="890"/>
      <c r="B954" s="884"/>
      <c r="C954" s="884"/>
      <c r="D954" s="884"/>
      <c r="E954" s="884"/>
      <c r="F954" s="884"/>
      <c r="G954" s="884"/>
      <c r="H954" s="893"/>
      <c r="I954" s="884"/>
      <c r="J954" s="2339"/>
      <c r="K954" s="2351"/>
      <c r="L954" s="133" t="s">
        <v>2654</v>
      </c>
      <c r="M954" s="884"/>
      <c r="N954" s="895"/>
      <c r="O954" s="884"/>
      <c r="P954" s="884"/>
      <c r="Q954" s="898"/>
      <c r="R954" s="884"/>
      <c r="S954" s="898"/>
      <c r="T954" s="898"/>
      <c r="U954" s="898"/>
      <c r="V954" s="898"/>
      <c r="W954" s="1898"/>
      <c r="X954" s="902"/>
      <c r="Y954" s="902"/>
      <c r="Z954" s="902"/>
      <c r="AA954" s="902"/>
      <c r="AB954" s="902"/>
      <c r="AC954" s="902"/>
      <c r="AD954" s="902"/>
      <c r="AE954" s="902"/>
      <c r="AF954" s="884"/>
      <c r="AG954" s="884"/>
      <c r="AH954" s="884"/>
      <c r="AI954" s="884"/>
      <c r="AJ954" s="884"/>
      <c r="AK954" s="1952"/>
      <c r="AL954" s="1354"/>
      <c r="AM954" s="1354"/>
      <c r="AN954" s="893"/>
      <c r="AO954" s="884"/>
      <c r="AP954" s="884"/>
      <c r="AQ954" s="884"/>
      <c r="AR954" s="884"/>
      <c r="AS954" s="884"/>
      <c r="AT954" s="884"/>
      <c r="AU954" s="884"/>
      <c r="AV954" s="884"/>
      <c r="AW954" s="884"/>
      <c r="AX954" s="884"/>
      <c r="AY954" s="884"/>
      <c r="AZ954" s="884"/>
      <c r="BA954" s="884"/>
      <c r="BB954" s="884"/>
      <c r="BC954" s="884"/>
      <c r="BD954" s="884"/>
      <c r="BE954" s="884"/>
      <c r="BF954" s="1418"/>
      <c r="BG954" s="884"/>
      <c r="BH954" s="884"/>
      <c r="BI954" s="884"/>
      <c r="BJ954" s="923"/>
      <c r="BK954" s="1962"/>
      <c r="BL954" s="1352"/>
      <c r="BM954" s="1352"/>
      <c r="BN954" s="884"/>
      <c r="BO954" s="936"/>
      <c r="BP954" s="884"/>
      <c r="BQ954" s="884"/>
      <c r="BR954" s="884"/>
      <c r="BS954" s="884"/>
      <c r="BT954" s="884"/>
      <c r="BU954" s="884"/>
      <c r="BV954" s="884"/>
      <c r="BW954" s="884"/>
      <c r="BX954" s="936"/>
      <c r="BY954" s="936"/>
      <c r="BZ954" s="936"/>
      <c r="CA954" s="936"/>
      <c r="CB954" s="936"/>
      <c r="CC954" s="936"/>
      <c r="CD954" s="936"/>
      <c r="CE954" s="936"/>
      <c r="CF954" s="936"/>
      <c r="CG954" s="936"/>
      <c r="CH954" s="936"/>
      <c r="CI954" s="936"/>
      <c r="CJ954" s="936"/>
      <c r="CK954" s="936"/>
      <c r="CL954" s="936"/>
      <c r="CM954" s="936"/>
      <c r="CN954" s="936"/>
      <c r="CO954" s="936"/>
      <c r="CP954" s="936"/>
      <c r="CQ954" s="936"/>
      <c r="CR954" s="936"/>
      <c r="CS954" s="936"/>
      <c r="CT954" s="936"/>
      <c r="CU954" s="936"/>
      <c r="CV954" s="936"/>
    </row>
    <row r="955" spans="1:100" s="458" customFormat="1" ht="33.75" customHeight="1">
      <c r="A955" s="890"/>
      <c r="B955" s="884"/>
      <c r="C955" s="884"/>
      <c r="D955" s="884"/>
      <c r="E955" s="884"/>
      <c r="F955" s="884"/>
      <c r="G955" s="884"/>
      <c r="H955" s="893"/>
      <c r="I955" s="884"/>
      <c r="J955" s="2339"/>
      <c r="K955" s="2351"/>
      <c r="L955" s="133" t="s">
        <v>2663</v>
      </c>
      <c r="M955" s="884"/>
      <c r="N955" s="895"/>
      <c r="O955" s="884"/>
      <c r="P955" s="884"/>
      <c r="Q955" s="898"/>
      <c r="R955" s="884"/>
      <c r="S955" s="898"/>
      <c r="T955" s="898"/>
      <c r="U955" s="898"/>
      <c r="V955" s="898"/>
      <c r="W955" s="1898"/>
      <c r="X955" s="902"/>
      <c r="Y955" s="902"/>
      <c r="Z955" s="902"/>
      <c r="AA955" s="902"/>
      <c r="AB955" s="902"/>
      <c r="AC955" s="902"/>
      <c r="AD955" s="902"/>
      <c r="AE955" s="902"/>
      <c r="AF955" s="884"/>
      <c r="AG955" s="884"/>
      <c r="AH955" s="884"/>
      <c r="AI955" s="884"/>
      <c r="AJ955" s="884"/>
      <c r="AK955" s="1952"/>
      <c r="AL955" s="1354"/>
      <c r="AM955" s="1354"/>
      <c r="AN955" s="893"/>
      <c r="AO955" s="884"/>
      <c r="AP955" s="884"/>
      <c r="AQ955" s="884"/>
      <c r="AR955" s="884"/>
      <c r="AS955" s="884"/>
      <c r="AT955" s="884"/>
      <c r="AU955" s="884"/>
      <c r="AV955" s="884"/>
      <c r="AW955" s="884"/>
      <c r="AX955" s="884"/>
      <c r="AY955" s="884"/>
      <c r="AZ955" s="884"/>
      <c r="BA955" s="884"/>
      <c r="BB955" s="884"/>
      <c r="BC955" s="884"/>
      <c r="BD955" s="884"/>
      <c r="BE955" s="884"/>
      <c r="BF955" s="1418"/>
      <c r="BG955" s="884"/>
      <c r="BH955" s="884"/>
      <c r="BI955" s="884"/>
      <c r="BJ955" s="923"/>
      <c r="BK955" s="1962"/>
      <c r="BL955" s="1352"/>
      <c r="BM955" s="1352"/>
      <c r="BN955" s="884"/>
      <c r="BO955" s="936"/>
      <c r="BP955" s="884"/>
      <c r="BQ955" s="884"/>
      <c r="BR955" s="884"/>
      <c r="BS955" s="884"/>
      <c r="BT955" s="884"/>
      <c r="BU955" s="884"/>
      <c r="BV955" s="884"/>
      <c r="BW955" s="884"/>
      <c r="BX955" s="936"/>
      <c r="BY955" s="936"/>
      <c r="BZ955" s="936"/>
      <c r="CA955" s="936"/>
      <c r="CB955" s="936"/>
      <c r="CC955" s="936"/>
      <c r="CD955" s="936"/>
      <c r="CE955" s="936"/>
      <c r="CF955" s="936"/>
      <c r="CG955" s="936"/>
      <c r="CH955" s="936"/>
      <c r="CI955" s="936"/>
      <c r="CJ955" s="936"/>
      <c r="CK955" s="936"/>
      <c r="CL955" s="936"/>
      <c r="CM955" s="936"/>
      <c r="CN955" s="936"/>
      <c r="CO955" s="936"/>
      <c r="CP955" s="936"/>
      <c r="CQ955" s="936"/>
      <c r="CR955" s="936"/>
      <c r="CS955" s="936"/>
      <c r="CT955" s="936"/>
      <c r="CU955" s="936"/>
      <c r="CV955" s="936"/>
    </row>
    <row r="956" spans="1:100" s="458" customFormat="1" ht="33.75" customHeight="1">
      <c r="A956" s="890"/>
      <c r="B956" s="884"/>
      <c r="C956" s="884"/>
      <c r="D956" s="884"/>
      <c r="E956" s="884"/>
      <c r="F956" s="884"/>
      <c r="G956" s="884"/>
      <c r="H956" s="893"/>
      <c r="I956" s="884"/>
      <c r="J956" s="2339"/>
      <c r="K956" s="2351"/>
      <c r="L956" s="133" t="s">
        <v>2664</v>
      </c>
      <c r="M956" s="884"/>
      <c r="N956" s="895"/>
      <c r="O956" s="884"/>
      <c r="P956" s="884"/>
      <c r="Q956" s="898"/>
      <c r="R956" s="884"/>
      <c r="S956" s="898"/>
      <c r="T956" s="898"/>
      <c r="U956" s="898"/>
      <c r="V956" s="898"/>
      <c r="W956" s="1898"/>
      <c r="X956" s="902"/>
      <c r="Y956" s="902"/>
      <c r="Z956" s="902"/>
      <c r="AA956" s="902"/>
      <c r="AB956" s="902"/>
      <c r="AC956" s="902"/>
      <c r="AD956" s="902"/>
      <c r="AE956" s="902"/>
      <c r="AF956" s="884"/>
      <c r="AG956" s="884"/>
      <c r="AH956" s="884"/>
      <c r="AI956" s="884"/>
      <c r="AJ956" s="884"/>
      <c r="AK956" s="1952"/>
      <c r="AL956" s="1354"/>
      <c r="AM956" s="1354"/>
      <c r="AN956" s="893"/>
      <c r="AO956" s="884"/>
      <c r="AP956" s="884"/>
      <c r="AQ956" s="884"/>
      <c r="AR956" s="884"/>
      <c r="AS956" s="884"/>
      <c r="AT956" s="884"/>
      <c r="AU956" s="884"/>
      <c r="AV956" s="884"/>
      <c r="AW956" s="884"/>
      <c r="AX956" s="884"/>
      <c r="AY956" s="884"/>
      <c r="AZ956" s="884"/>
      <c r="BA956" s="884"/>
      <c r="BB956" s="884"/>
      <c r="BC956" s="884"/>
      <c r="BD956" s="884"/>
      <c r="BE956" s="884"/>
      <c r="BF956" s="1418"/>
      <c r="BG956" s="884"/>
      <c r="BH956" s="884"/>
      <c r="BI956" s="884"/>
      <c r="BJ956" s="923"/>
      <c r="BK956" s="1962"/>
      <c r="BL956" s="1352"/>
      <c r="BM956" s="1352"/>
      <c r="BN956" s="884"/>
      <c r="BO956" s="936"/>
      <c r="BP956" s="884"/>
      <c r="BQ956" s="884"/>
      <c r="BR956" s="884"/>
      <c r="BS956" s="884"/>
      <c r="BT956" s="884"/>
      <c r="BU956" s="884"/>
      <c r="BV956" s="884"/>
      <c r="BW956" s="884"/>
      <c r="BX956" s="936"/>
      <c r="BY956" s="936"/>
      <c r="BZ956" s="936"/>
      <c r="CA956" s="936"/>
      <c r="CB956" s="936"/>
      <c r="CC956" s="936"/>
      <c r="CD956" s="936"/>
      <c r="CE956" s="936"/>
      <c r="CF956" s="936"/>
      <c r="CG956" s="936"/>
      <c r="CH956" s="936"/>
      <c r="CI956" s="936"/>
      <c r="CJ956" s="936"/>
      <c r="CK956" s="936"/>
      <c r="CL956" s="936"/>
      <c r="CM956" s="936"/>
      <c r="CN956" s="936"/>
      <c r="CO956" s="936"/>
      <c r="CP956" s="936"/>
      <c r="CQ956" s="936"/>
      <c r="CR956" s="936"/>
      <c r="CS956" s="936"/>
      <c r="CT956" s="936"/>
      <c r="CU956" s="936"/>
      <c r="CV956" s="936"/>
    </row>
    <row r="957" spans="1:100" s="458" customFormat="1" ht="33.75" customHeight="1">
      <c r="A957" s="890"/>
      <c r="B957" s="884"/>
      <c r="C957" s="938"/>
      <c r="D957" s="938"/>
      <c r="E957" s="938"/>
      <c r="F957" s="938"/>
      <c r="G957" s="938"/>
      <c r="H957" s="949"/>
      <c r="I957" s="938"/>
      <c r="J957" s="2350"/>
      <c r="K957" s="2345"/>
      <c r="L957" s="166" t="s">
        <v>2665</v>
      </c>
      <c r="M957" s="938"/>
      <c r="N957" s="899"/>
      <c r="O957" s="938"/>
      <c r="P957" s="938"/>
      <c r="Q957" s="901"/>
      <c r="R957" s="938"/>
      <c r="S957" s="901"/>
      <c r="T957" s="901"/>
      <c r="U957" s="901"/>
      <c r="V957" s="901"/>
      <c r="W957" s="1898"/>
      <c r="X957" s="902"/>
      <c r="Y957" s="902"/>
      <c r="Z957" s="902"/>
      <c r="AA957" s="902"/>
      <c r="AB957" s="902"/>
      <c r="AC957" s="902"/>
      <c r="AD957" s="902"/>
      <c r="AE957" s="902"/>
      <c r="AF957" s="938"/>
      <c r="AG957" s="938"/>
      <c r="AH957" s="938"/>
      <c r="AI957" s="938"/>
      <c r="AJ957" s="938"/>
      <c r="AK957" s="1952"/>
      <c r="AL957" s="1354"/>
      <c r="AM957" s="1354"/>
      <c r="AN957" s="949"/>
      <c r="AO957" s="938"/>
      <c r="AP957" s="938"/>
      <c r="AQ957" s="938"/>
      <c r="AR957" s="938"/>
      <c r="AS957" s="938"/>
      <c r="AT957" s="938"/>
      <c r="AU957" s="938"/>
      <c r="AV957" s="938"/>
      <c r="AW957" s="938"/>
      <c r="AX957" s="938"/>
      <c r="AY957" s="938"/>
      <c r="AZ957" s="938"/>
      <c r="BA957" s="938"/>
      <c r="BB957" s="938"/>
      <c r="BC957" s="938"/>
      <c r="BD957" s="938"/>
      <c r="BE957" s="938"/>
      <c r="BF957" s="929"/>
      <c r="BG957" s="938"/>
      <c r="BH957" s="938"/>
      <c r="BI957" s="938"/>
      <c r="BJ957" s="1110"/>
      <c r="BK957" s="1962"/>
      <c r="BL957" s="1352"/>
      <c r="BM957" s="1352"/>
      <c r="BN957" s="938"/>
      <c r="BO957" s="936"/>
      <c r="BP957" s="884"/>
      <c r="BQ957" s="884"/>
      <c r="BR957" s="884"/>
      <c r="BS957" s="884"/>
      <c r="BT957" s="884"/>
      <c r="BU957" s="884"/>
      <c r="BV957" s="884"/>
      <c r="BW957" s="884"/>
      <c r="BX957" s="936"/>
      <c r="BY957" s="936"/>
      <c r="BZ957" s="936"/>
      <c r="CA957" s="936"/>
      <c r="CB957" s="936"/>
      <c r="CC957" s="936"/>
      <c r="CD957" s="936"/>
      <c r="CE957" s="936"/>
      <c r="CF957" s="936"/>
      <c r="CG957" s="936"/>
      <c r="CH957" s="936"/>
      <c r="CI957" s="936"/>
      <c r="CJ957" s="936"/>
      <c r="CK957" s="936"/>
      <c r="CL957" s="936"/>
      <c r="CM957" s="936"/>
      <c r="CN957" s="936"/>
      <c r="CO957" s="936"/>
      <c r="CP957" s="936"/>
      <c r="CQ957" s="936"/>
      <c r="CR957" s="936"/>
      <c r="CS957" s="936"/>
      <c r="CT957" s="936"/>
      <c r="CU957" s="936"/>
      <c r="CV957" s="936"/>
    </row>
    <row r="958" spans="1:100" s="458" customFormat="1" ht="30.75" customHeight="1">
      <c r="A958" s="884">
        <v>23</v>
      </c>
      <c r="B958" s="1418" t="s">
        <v>440</v>
      </c>
      <c r="C958" s="884" t="s">
        <v>2467</v>
      </c>
      <c r="D958" s="884" t="s">
        <v>150</v>
      </c>
      <c r="E958" s="884">
        <v>2010</v>
      </c>
      <c r="F958" s="884">
        <v>115</v>
      </c>
      <c r="G958" s="884">
        <v>1</v>
      </c>
      <c r="H958" s="893" t="s">
        <v>2666</v>
      </c>
      <c r="I958" s="884" t="s">
        <v>1004</v>
      </c>
      <c r="J958" s="2339" t="s">
        <v>2667</v>
      </c>
      <c r="K958" s="2350" t="s">
        <v>445</v>
      </c>
      <c r="L958" s="309" t="s">
        <v>2668</v>
      </c>
      <c r="M958" s="884" t="s">
        <v>152</v>
      </c>
      <c r="N958" s="895"/>
      <c r="O958" s="884" t="s">
        <v>447</v>
      </c>
      <c r="P958" s="884" t="s">
        <v>448</v>
      </c>
      <c r="Q958" s="895"/>
      <c r="R958" s="884" t="s">
        <v>157</v>
      </c>
      <c r="S958" s="895"/>
      <c r="T958" s="895"/>
      <c r="U958" s="895"/>
      <c r="V958" s="895"/>
      <c r="W958" s="895"/>
      <c r="X958" s="895"/>
      <c r="Y958" s="895"/>
      <c r="Z958" s="895"/>
      <c r="AA958" s="895"/>
      <c r="AB958" s="895"/>
      <c r="AC958" s="895"/>
      <c r="AD958" s="895"/>
      <c r="AE958" s="895"/>
      <c r="AF958" s="884" t="s">
        <v>450</v>
      </c>
      <c r="AG958" s="884" t="s">
        <v>451</v>
      </c>
      <c r="AH958" s="884" t="s">
        <v>452</v>
      </c>
      <c r="AI958" s="884" t="s">
        <v>452</v>
      </c>
      <c r="AJ958" s="895"/>
      <c r="AK958" s="895"/>
      <c r="AL958" s="895"/>
      <c r="AM958" s="884" t="s">
        <v>450</v>
      </c>
      <c r="AN958" s="884" t="s">
        <v>2669</v>
      </c>
      <c r="AO958" s="884" t="s">
        <v>1623</v>
      </c>
      <c r="AP958" s="884" t="s">
        <v>2670</v>
      </c>
      <c r="AQ958" s="884" t="s">
        <v>445</v>
      </c>
      <c r="AR958" s="884" t="s">
        <v>445</v>
      </c>
      <c r="AS958" s="884" t="s">
        <v>445</v>
      </c>
      <c r="AT958" s="884" t="s">
        <v>2671</v>
      </c>
      <c r="AU958" s="884" t="s">
        <v>445</v>
      </c>
      <c r="AV958" s="884" t="s">
        <v>445</v>
      </c>
      <c r="AW958" s="884" t="s">
        <v>2672</v>
      </c>
      <c r="AX958" s="884" t="s">
        <v>2673</v>
      </c>
      <c r="AY958" s="884" t="s">
        <v>2532</v>
      </c>
      <c r="AZ958" s="884" t="s">
        <v>445</v>
      </c>
      <c r="BA958" s="884" t="s">
        <v>445</v>
      </c>
      <c r="BB958" s="884" t="s">
        <v>2674</v>
      </c>
      <c r="BC958" s="884" t="s">
        <v>2532</v>
      </c>
      <c r="BD958" s="884" t="s">
        <v>445</v>
      </c>
      <c r="BE958" s="884" t="s">
        <v>445</v>
      </c>
      <c r="BF958" s="884" t="s">
        <v>445</v>
      </c>
      <c r="BG958" s="884" t="s">
        <v>445</v>
      </c>
      <c r="BH958" s="884" t="s">
        <v>153</v>
      </c>
      <c r="BI958" s="884" t="s">
        <v>153</v>
      </c>
      <c r="BJ958" s="923" t="s">
        <v>153</v>
      </c>
      <c r="BK958" s="1338"/>
      <c r="BL958" s="1338"/>
      <c r="BM958" s="884" t="s">
        <v>450</v>
      </c>
      <c r="BN958" s="1338"/>
      <c r="BO958" s="1338"/>
      <c r="BP958" s="922" t="s">
        <v>445</v>
      </c>
      <c r="BQ958" s="884" t="s">
        <v>2675</v>
      </c>
      <c r="BR958" s="884" t="s">
        <v>2676</v>
      </c>
      <c r="BS958" s="884" t="s">
        <v>2499</v>
      </c>
      <c r="BT958" s="884" t="s">
        <v>545</v>
      </c>
      <c r="BU958" s="884" t="s">
        <v>2551</v>
      </c>
      <c r="BV958" s="884" t="s">
        <v>2499</v>
      </c>
      <c r="BW958" s="884" t="s">
        <v>445</v>
      </c>
      <c r="BX958" s="907"/>
      <c r="BY958" s="907"/>
      <c r="BZ958" s="907"/>
      <c r="CA958" s="907"/>
      <c r="CB958" s="907"/>
      <c r="CC958" s="907"/>
      <c r="CD958" s="907"/>
      <c r="CE958" s="907"/>
      <c r="CF958" s="907"/>
      <c r="CG958" s="907"/>
      <c r="CH958" s="907"/>
      <c r="CI958" s="907"/>
      <c r="CJ958" s="907"/>
      <c r="CK958" s="907"/>
      <c r="CL958" s="907"/>
      <c r="CM958" s="907"/>
      <c r="CN958" s="907"/>
      <c r="CO958" s="907"/>
      <c r="CP958" s="907"/>
      <c r="CQ958" s="907"/>
      <c r="CR958" s="907"/>
      <c r="CS958" s="907"/>
      <c r="CT958" s="907"/>
      <c r="CU958" s="907"/>
      <c r="CV958" s="907"/>
    </row>
    <row r="959" spans="1:100" s="458" customFormat="1" ht="15">
      <c r="A959" s="884"/>
      <c r="B959" s="1418"/>
      <c r="C959" s="884"/>
      <c r="D959" s="884" t="s">
        <v>150</v>
      </c>
      <c r="E959" s="884"/>
      <c r="F959" s="884"/>
      <c r="G959" s="884"/>
      <c r="H959" s="893"/>
      <c r="I959" s="884"/>
      <c r="J959" s="2339"/>
      <c r="K959" s="2351"/>
      <c r="L959" s="309" t="s">
        <v>2677</v>
      </c>
      <c r="M959" s="884" t="s">
        <v>152</v>
      </c>
      <c r="N959" s="895"/>
      <c r="O959" s="884"/>
      <c r="P959" s="884"/>
      <c r="Q959" s="895"/>
      <c r="R959" s="884" t="s">
        <v>157</v>
      </c>
      <c r="S959" s="895"/>
      <c r="T959" s="895"/>
      <c r="U959" s="895"/>
      <c r="V959" s="895"/>
      <c r="W959" s="895"/>
      <c r="X959" s="895"/>
      <c r="Y959" s="895"/>
      <c r="Z959" s="895"/>
      <c r="AA959" s="895"/>
      <c r="AB959" s="895"/>
      <c r="AC959" s="895"/>
      <c r="AD959" s="895"/>
      <c r="AE959" s="895"/>
      <c r="AF959" s="884"/>
      <c r="AG959" s="884"/>
      <c r="AH959" s="884"/>
      <c r="AI959" s="884"/>
      <c r="AJ959" s="895"/>
      <c r="AK959" s="895"/>
      <c r="AL959" s="895"/>
      <c r="AM959" s="884"/>
      <c r="AN959" s="884"/>
      <c r="AO959" s="884"/>
      <c r="AP959" s="884"/>
      <c r="AQ959" s="884"/>
      <c r="AR959" s="884"/>
      <c r="AS959" s="884"/>
      <c r="AT959" s="884"/>
      <c r="AU959" s="884"/>
      <c r="AV959" s="884"/>
      <c r="AW959" s="884"/>
      <c r="AX959" s="884"/>
      <c r="AY959" s="884"/>
      <c r="AZ959" s="884"/>
      <c r="BA959" s="884"/>
      <c r="BB959" s="884"/>
      <c r="BC959" s="884"/>
      <c r="BD959" s="884"/>
      <c r="BE959" s="884"/>
      <c r="BF959" s="884"/>
      <c r="BG959" s="884"/>
      <c r="BH959" s="884" t="s">
        <v>153</v>
      </c>
      <c r="BI959" s="884" t="s">
        <v>153</v>
      </c>
      <c r="BJ959" s="923"/>
      <c r="BK959" s="1338"/>
      <c r="BL959" s="1338"/>
      <c r="BM959" s="884"/>
      <c r="BN959" s="1338"/>
      <c r="BO959" s="1338"/>
      <c r="BP959" s="922"/>
      <c r="BQ959" s="884"/>
      <c r="BR959" s="884"/>
      <c r="BS959" s="884"/>
      <c r="BT959" s="884"/>
      <c r="BU959" s="884"/>
      <c r="BV959" s="884"/>
      <c r="BW959" s="884"/>
      <c r="BX959" s="945"/>
      <c r="BY959" s="945"/>
      <c r="BZ959" s="945"/>
      <c r="CA959" s="945"/>
      <c r="CB959" s="945"/>
      <c r="CC959" s="945"/>
      <c r="CD959" s="945"/>
      <c r="CE959" s="945"/>
      <c r="CF959" s="945"/>
      <c r="CG959" s="945"/>
      <c r="CH959" s="945"/>
      <c r="CI959" s="945"/>
      <c r="CJ959" s="945"/>
      <c r="CK959" s="945"/>
      <c r="CL959" s="945"/>
      <c r="CM959" s="945"/>
      <c r="CN959" s="945"/>
      <c r="CO959" s="945"/>
      <c r="CP959" s="945"/>
      <c r="CQ959" s="945"/>
      <c r="CR959" s="945"/>
      <c r="CS959" s="945"/>
      <c r="CT959" s="945"/>
      <c r="CU959" s="945"/>
      <c r="CV959" s="945"/>
    </row>
    <row r="960" spans="1:100" s="458" customFormat="1" ht="30">
      <c r="A960" s="884"/>
      <c r="B960" s="1418"/>
      <c r="C960" s="884"/>
      <c r="D960" s="884" t="s">
        <v>150</v>
      </c>
      <c r="E960" s="884"/>
      <c r="F960" s="884"/>
      <c r="G960" s="884"/>
      <c r="H960" s="893"/>
      <c r="I960" s="884"/>
      <c r="J960" s="2339"/>
      <c r="K960" s="2351"/>
      <c r="L960" s="309" t="s">
        <v>2678</v>
      </c>
      <c r="M960" s="884" t="s">
        <v>152</v>
      </c>
      <c r="N960" s="895"/>
      <c r="O960" s="884"/>
      <c r="P960" s="884"/>
      <c r="Q960" s="895"/>
      <c r="R960" s="884" t="s">
        <v>157</v>
      </c>
      <c r="S960" s="895"/>
      <c r="T960" s="895"/>
      <c r="U960" s="895"/>
      <c r="V960" s="895"/>
      <c r="W960" s="895"/>
      <c r="X960" s="895"/>
      <c r="Y960" s="895"/>
      <c r="Z960" s="895"/>
      <c r="AA960" s="895"/>
      <c r="AB960" s="895"/>
      <c r="AC960" s="895"/>
      <c r="AD960" s="895"/>
      <c r="AE960" s="895"/>
      <c r="AF960" s="884"/>
      <c r="AG960" s="884"/>
      <c r="AH960" s="884"/>
      <c r="AI960" s="884"/>
      <c r="AJ960" s="895"/>
      <c r="AK960" s="895"/>
      <c r="AL960" s="895"/>
      <c r="AM960" s="884"/>
      <c r="AN960" s="884"/>
      <c r="AO960" s="884"/>
      <c r="AP960" s="884"/>
      <c r="AQ960" s="884"/>
      <c r="AR960" s="884"/>
      <c r="AS960" s="884"/>
      <c r="AT960" s="884"/>
      <c r="AU960" s="884"/>
      <c r="AV960" s="884"/>
      <c r="AW960" s="884"/>
      <c r="AX960" s="884"/>
      <c r="AY960" s="884"/>
      <c r="AZ960" s="884"/>
      <c r="BA960" s="884"/>
      <c r="BB960" s="884"/>
      <c r="BC960" s="884"/>
      <c r="BD960" s="884"/>
      <c r="BE960" s="884"/>
      <c r="BF960" s="884"/>
      <c r="BG960" s="884"/>
      <c r="BH960" s="884" t="s">
        <v>153</v>
      </c>
      <c r="BI960" s="884" t="s">
        <v>153</v>
      </c>
      <c r="BJ960" s="923"/>
      <c r="BK960" s="1338"/>
      <c r="BL960" s="1338"/>
      <c r="BM960" s="884"/>
      <c r="BN960" s="1338"/>
      <c r="BO960" s="1338"/>
      <c r="BP960" s="922"/>
      <c r="BQ960" s="884"/>
      <c r="BR960" s="884"/>
      <c r="BS960" s="884"/>
      <c r="BT960" s="884"/>
      <c r="BU960" s="884"/>
      <c r="BV960" s="884"/>
      <c r="BW960" s="884"/>
      <c r="BX960" s="945"/>
      <c r="BY960" s="945"/>
      <c r="BZ960" s="945"/>
      <c r="CA960" s="945"/>
      <c r="CB960" s="945"/>
      <c r="CC960" s="945"/>
      <c r="CD960" s="945"/>
      <c r="CE960" s="945"/>
      <c r="CF960" s="945"/>
      <c r="CG960" s="945"/>
      <c r="CH960" s="945"/>
      <c r="CI960" s="945"/>
      <c r="CJ960" s="945"/>
      <c r="CK960" s="945"/>
      <c r="CL960" s="945"/>
      <c r="CM960" s="945"/>
      <c r="CN960" s="945"/>
      <c r="CO960" s="945"/>
      <c r="CP960" s="945"/>
      <c r="CQ960" s="945"/>
      <c r="CR960" s="945"/>
      <c r="CS960" s="945"/>
      <c r="CT960" s="945"/>
      <c r="CU960" s="945"/>
      <c r="CV960" s="945"/>
    </row>
    <row r="961" spans="1:100" s="458" customFormat="1" ht="15">
      <c r="A961" s="884"/>
      <c r="B961" s="1418"/>
      <c r="C961" s="884"/>
      <c r="D961" s="884" t="s">
        <v>150</v>
      </c>
      <c r="E961" s="884"/>
      <c r="F961" s="884"/>
      <c r="G961" s="884"/>
      <c r="H961" s="893"/>
      <c r="I961" s="884"/>
      <c r="J961" s="2339"/>
      <c r="K961" s="2351"/>
      <c r="L961" s="309" t="s">
        <v>2679</v>
      </c>
      <c r="M961" s="884" t="s">
        <v>152</v>
      </c>
      <c r="N961" s="895"/>
      <c r="O961" s="884"/>
      <c r="P961" s="884"/>
      <c r="Q961" s="895"/>
      <c r="R961" s="884" t="s">
        <v>157</v>
      </c>
      <c r="S961" s="895"/>
      <c r="T961" s="895"/>
      <c r="U961" s="895"/>
      <c r="V961" s="895"/>
      <c r="W961" s="895"/>
      <c r="X961" s="895"/>
      <c r="Y961" s="895"/>
      <c r="Z961" s="895"/>
      <c r="AA961" s="895"/>
      <c r="AB961" s="895"/>
      <c r="AC961" s="895"/>
      <c r="AD961" s="895"/>
      <c r="AE961" s="895"/>
      <c r="AF961" s="884"/>
      <c r="AG961" s="884"/>
      <c r="AH961" s="884"/>
      <c r="AI961" s="884"/>
      <c r="AJ961" s="895"/>
      <c r="AK961" s="895"/>
      <c r="AL961" s="895"/>
      <c r="AM961" s="884"/>
      <c r="AN961" s="884"/>
      <c r="AO961" s="884"/>
      <c r="AP961" s="884"/>
      <c r="AQ961" s="884"/>
      <c r="AR961" s="884"/>
      <c r="AS961" s="884"/>
      <c r="AT961" s="884"/>
      <c r="AU961" s="884"/>
      <c r="AV961" s="884"/>
      <c r="AW961" s="884"/>
      <c r="AX961" s="884"/>
      <c r="AY961" s="884"/>
      <c r="AZ961" s="884"/>
      <c r="BA961" s="884"/>
      <c r="BB961" s="884"/>
      <c r="BC961" s="884"/>
      <c r="BD961" s="884"/>
      <c r="BE961" s="884"/>
      <c r="BF961" s="884"/>
      <c r="BG961" s="884"/>
      <c r="BH961" s="884" t="s">
        <v>153</v>
      </c>
      <c r="BI961" s="884" t="s">
        <v>153</v>
      </c>
      <c r="BJ961" s="923"/>
      <c r="BK961" s="1338"/>
      <c r="BL961" s="1338"/>
      <c r="BM961" s="884"/>
      <c r="BN961" s="1338"/>
      <c r="BO961" s="1338"/>
      <c r="BP961" s="922"/>
      <c r="BQ961" s="884"/>
      <c r="BR961" s="884"/>
      <c r="BS961" s="884"/>
      <c r="BT961" s="884"/>
      <c r="BU961" s="884"/>
      <c r="BV961" s="884"/>
      <c r="BW961" s="884"/>
      <c r="BX961" s="945"/>
      <c r="BY961" s="945"/>
      <c r="BZ961" s="945"/>
      <c r="CA961" s="945"/>
      <c r="CB961" s="945"/>
      <c r="CC961" s="945"/>
      <c r="CD961" s="945"/>
      <c r="CE961" s="945"/>
      <c r="CF961" s="945"/>
      <c r="CG961" s="945"/>
      <c r="CH961" s="945"/>
      <c r="CI961" s="945"/>
      <c r="CJ961" s="945"/>
      <c r="CK961" s="945"/>
      <c r="CL961" s="945"/>
      <c r="CM961" s="945"/>
      <c r="CN961" s="945"/>
      <c r="CO961" s="945"/>
      <c r="CP961" s="945"/>
      <c r="CQ961" s="945"/>
      <c r="CR961" s="945"/>
      <c r="CS961" s="945"/>
      <c r="CT961" s="945"/>
      <c r="CU961" s="945"/>
      <c r="CV961" s="945"/>
    </row>
    <row r="962" spans="1:100" s="458" customFormat="1" ht="15">
      <c r="A962" s="884"/>
      <c r="B962" s="1418"/>
      <c r="C962" s="884"/>
      <c r="D962" s="884" t="s">
        <v>150</v>
      </c>
      <c r="E962" s="884"/>
      <c r="F962" s="884"/>
      <c r="G962" s="884"/>
      <c r="H962" s="893"/>
      <c r="I962" s="884"/>
      <c r="J962" s="2339"/>
      <c r="K962" s="2351"/>
      <c r="L962" s="309" t="s">
        <v>2680</v>
      </c>
      <c r="M962" s="884" t="s">
        <v>152</v>
      </c>
      <c r="N962" s="895"/>
      <c r="O962" s="884"/>
      <c r="P962" s="884"/>
      <c r="Q962" s="895"/>
      <c r="R962" s="884" t="s">
        <v>157</v>
      </c>
      <c r="S962" s="895"/>
      <c r="T962" s="895"/>
      <c r="U962" s="895"/>
      <c r="V962" s="895"/>
      <c r="W962" s="895"/>
      <c r="X962" s="895"/>
      <c r="Y962" s="895"/>
      <c r="Z962" s="895"/>
      <c r="AA962" s="895"/>
      <c r="AB962" s="895"/>
      <c r="AC962" s="895"/>
      <c r="AD962" s="895"/>
      <c r="AE962" s="895"/>
      <c r="AF962" s="884"/>
      <c r="AG962" s="884"/>
      <c r="AH962" s="884"/>
      <c r="AI962" s="884"/>
      <c r="AJ962" s="895"/>
      <c r="AK962" s="895"/>
      <c r="AL962" s="895"/>
      <c r="AM962" s="884"/>
      <c r="AN962" s="884"/>
      <c r="AO962" s="884"/>
      <c r="AP962" s="884"/>
      <c r="AQ962" s="884"/>
      <c r="AR962" s="884"/>
      <c r="AS962" s="884"/>
      <c r="AT962" s="884"/>
      <c r="AU962" s="884"/>
      <c r="AV962" s="884"/>
      <c r="AW962" s="884"/>
      <c r="AX962" s="884"/>
      <c r="AY962" s="884"/>
      <c r="AZ962" s="884"/>
      <c r="BA962" s="884"/>
      <c r="BB962" s="884"/>
      <c r="BC962" s="884"/>
      <c r="BD962" s="884"/>
      <c r="BE962" s="884"/>
      <c r="BF962" s="884"/>
      <c r="BG962" s="884"/>
      <c r="BH962" s="884" t="s">
        <v>153</v>
      </c>
      <c r="BI962" s="884" t="s">
        <v>153</v>
      </c>
      <c r="BJ962" s="923"/>
      <c r="BK962" s="1338"/>
      <c r="BL962" s="1338"/>
      <c r="BM962" s="884"/>
      <c r="BN962" s="1338"/>
      <c r="BO962" s="1338"/>
      <c r="BP962" s="922"/>
      <c r="BQ962" s="884"/>
      <c r="BR962" s="884"/>
      <c r="BS962" s="884"/>
      <c r="BT962" s="884"/>
      <c r="BU962" s="884"/>
      <c r="BV962" s="884"/>
      <c r="BW962" s="884"/>
      <c r="BX962" s="945"/>
      <c r="BY962" s="945"/>
      <c r="BZ962" s="945"/>
      <c r="CA962" s="945"/>
      <c r="CB962" s="945"/>
      <c r="CC962" s="945"/>
      <c r="CD962" s="945"/>
      <c r="CE962" s="945"/>
      <c r="CF962" s="945"/>
      <c r="CG962" s="945"/>
      <c r="CH962" s="945"/>
      <c r="CI962" s="945"/>
      <c r="CJ962" s="945"/>
      <c r="CK962" s="945"/>
      <c r="CL962" s="945"/>
      <c r="CM962" s="945"/>
      <c r="CN962" s="945"/>
      <c r="CO962" s="945"/>
      <c r="CP962" s="945"/>
      <c r="CQ962" s="945"/>
      <c r="CR962" s="945"/>
      <c r="CS962" s="945"/>
      <c r="CT962" s="945"/>
      <c r="CU962" s="945"/>
      <c r="CV962" s="945"/>
    </row>
    <row r="963" spans="1:100" s="458" customFormat="1" ht="30">
      <c r="A963" s="884"/>
      <c r="B963" s="1418"/>
      <c r="C963" s="884"/>
      <c r="D963" s="884" t="s">
        <v>150</v>
      </c>
      <c r="E963" s="884"/>
      <c r="F963" s="884"/>
      <c r="G963" s="884"/>
      <c r="H963" s="893"/>
      <c r="I963" s="884"/>
      <c r="J963" s="2339"/>
      <c r="K963" s="2351"/>
      <c r="L963" s="309" t="s">
        <v>2681</v>
      </c>
      <c r="M963" s="884" t="s">
        <v>152</v>
      </c>
      <c r="N963" s="895"/>
      <c r="O963" s="884"/>
      <c r="P963" s="884"/>
      <c r="Q963" s="895"/>
      <c r="R963" s="884" t="s">
        <v>157</v>
      </c>
      <c r="S963" s="895"/>
      <c r="T963" s="895"/>
      <c r="U963" s="895"/>
      <c r="V963" s="895"/>
      <c r="W963" s="895"/>
      <c r="X963" s="895"/>
      <c r="Y963" s="895"/>
      <c r="Z963" s="895"/>
      <c r="AA963" s="895"/>
      <c r="AB963" s="895"/>
      <c r="AC963" s="895"/>
      <c r="AD963" s="895"/>
      <c r="AE963" s="895"/>
      <c r="AF963" s="884"/>
      <c r="AG963" s="884"/>
      <c r="AH963" s="884"/>
      <c r="AI963" s="884"/>
      <c r="AJ963" s="895"/>
      <c r="AK963" s="895"/>
      <c r="AL963" s="895"/>
      <c r="AM963" s="884"/>
      <c r="AN963" s="884"/>
      <c r="AO963" s="884"/>
      <c r="AP963" s="884"/>
      <c r="AQ963" s="884"/>
      <c r="AR963" s="884"/>
      <c r="AS963" s="884"/>
      <c r="AT963" s="884"/>
      <c r="AU963" s="884"/>
      <c r="AV963" s="884"/>
      <c r="AW963" s="884"/>
      <c r="AX963" s="884"/>
      <c r="AY963" s="884"/>
      <c r="AZ963" s="884"/>
      <c r="BA963" s="884"/>
      <c r="BB963" s="884"/>
      <c r="BC963" s="884"/>
      <c r="BD963" s="884"/>
      <c r="BE963" s="884"/>
      <c r="BF963" s="884"/>
      <c r="BG963" s="884"/>
      <c r="BH963" s="884" t="s">
        <v>153</v>
      </c>
      <c r="BI963" s="884" t="s">
        <v>153</v>
      </c>
      <c r="BJ963" s="923"/>
      <c r="BK963" s="1338"/>
      <c r="BL963" s="1338"/>
      <c r="BM963" s="884"/>
      <c r="BN963" s="1338"/>
      <c r="BO963" s="1338"/>
      <c r="BP963" s="922"/>
      <c r="BQ963" s="884"/>
      <c r="BR963" s="884"/>
      <c r="BS963" s="884"/>
      <c r="BT963" s="884"/>
      <c r="BU963" s="884"/>
      <c r="BV963" s="884"/>
      <c r="BW963" s="884"/>
      <c r="BX963" s="945"/>
      <c r="BY963" s="945"/>
      <c r="BZ963" s="945"/>
      <c r="CA963" s="945"/>
      <c r="CB963" s="945"/>
      <c r="CC963" s="945"/>
      <c r="CD963" s="945"/>
      <c r="CE963" s="945"/>
      <c r="CF963" s="945"/>
      <c r="CG963" s="945"/>
      <c r="CH963" s="945"/>
      <c r="CI963" s="945"/>
      <c r="CJ963" s="945"/>
      <c r="CK963" s="945"/>
      <c r="CL963" s="945"/>
      <c r="CM963" s="945"/>
      <c r="CN963" s="945"/>
      <c r="CO963" s="945"/>
      <c r="CP963" s="945"/>
      <c r="CQ963" s="945"/>
      <c r="CR963" s="945"/>
      <c r="CS963" s="945"/>
      <c r="CT963" s="945"/>
      <c r="CU963" s="945"/>
      <c r="CV963" s="945"/>
    </row>
    <row r="964" spans="1:100" s="458" customFormat="1" ht="30">
      <c r="A964" s="884"/>
      <c r="B964" s="1418"/>
      <c r="C964" s="884"/>
      <c r="D964" s="884"/>
      <c r="E964" s="884"/>
      <c r="F964" s="884"/>
      <c r="G964" s="884"/>
      <c r="H964" s="893"/>
      <c r="I964" s="884"/>
      <c r="J964" s="2339"/>
      <c r="K964" s="2345"/>
      <c r="L964" s="309" t="s">
        <v>2682</v>
      </c>
      <c r="M964" s="884"/>
      <c r="N964" s="895"/>
      <c r="O964" s="884"/>
      <c r="P964" s="884"/>
      <c r="Q964" s="895"/>
      <c r="R964" s="884"/>
      <c r="S964" s="895"/>
      <c r="T964" s="895"/>
      <c r="U964" s="895"/>
      <c r="V964" s="895"/>
      <c r="W964" s="895"/>
      <c r="X964" s="895"/>
      <c r="Y964" s="895"/>
      <c r="Z964" s="895"/>
      <c r="AA964" s="895"/>
      <c r="AB964" s="895"/>
      <c r="AC964" s="895"/>
      <c r="AD964" s="895"/>
      <c r="AE964" s="895"/>
      <c r="AF964" s="884"/>
      <c r="AG964" s="884"/>
      <c r="AH964" s="884"/>
      <c r="AI964" s="884"/>
      <c r="AJ964" s="895"/>
      <c r="AK964" s="895"/>
      <c r="AL964" s="895"/>
      <c r="AM964" s="884"/>
      <c r="AN964" s="884"/>
      <c r="AO964" s="884"/>
      <c r="AP964" s="884"/>
      <c r="AQ964" s="884"/>
      <c r="AR964" s="884"/>
      <c r="AS964" s="884"/>
      <c r="AT964" s="884"/>
      <c r="AU964" s="884"/>
      <c r="AV964" s="884"/>
      <c r="AW964" s="884"/>
      <c r="AX964" s="884"/>
      <c r="AY964" s="884"/>
      <c r="AZ964" s="884"/>
      <c r="BA964" s="884"/>
      <c r="BB964" s="884"/>
      <c r="BC964" s="884"/>
      <c r="BD964" s="884"/>
      <c r="BE964" s="884"/>
      <c r="BF964" s="884"/>
      <c r="BG964" s="884"/>
      <c r="BH964" s="884"/>
      <c r="BI964" s="884"/>
      <c r="BJ964" s="923"/>
      <c r="BK964" s="1338"/>
      <c r="BL964" s="1338"/>
      <c r="BM964" s="884"/>
      <c r="BN964" s="1338"/>
      <c r="BO964" s="1338"/>
      <c r="BP964" s="922"/>
      <c r="BQ964" s="884"/>
      <c r="BR964" s="884"/>
      <c r="BS964" s="884"/>
      <c r="BT964" s="884"/>
      <c r="BU964" s="884"/>
      <c r="BV964" s="884"/>
      <c r="BW964" s="884"/>
      <c r="BX964" s="945"/>
      <c r="BY964" s="945"/>
      <c r="BZ964" s="945"/>
      <c r="CA964" s="945"/>
      <c r="CB964" s="945"/>
      <c r="CC964" s="945"/>
      <c r="CD964" s="945"/>
      <c r="CE964" s="945"/>
      <c r="CF964" s="945"/>
      <c r="CG964" s="945"/>
      <c r="CH964" s="945"/>
      <c r="CI964" s="945"/>
      <c r="CJ964" s="945"/>
      <c r="CK964" s="945"/>
      <c r="CL964" s="945"/>
      <c r="CM964" s="945"/>
      <c r="CN964" s="945"/>
      <c r="CO964" s="945"/>
      <c r="CP964" s="945"/>
      <c r="CQ964" s="945"/>
      <c r="CR964" s="945"/>
      <c r="CS964" s="945"/>
      <c r="CT964" s="945"/>
      <c r="CU964" s="945"/>
      <c r="CV964" s="945"/>
    </row>
    <row r="965" spans="1:100" s="458" customFormat="1" ht="201.75" customHeight="1">
      <c r="A965" s="89">
        <v>24</v>
      </c>
      <c r="B965" s="35" t="s">
        <v>440</v>
      </c>
      <c r="C965" s="100" t="s">
        <v>2467</v>
      </c>
      <c r="D965" s="100" t="s">
        <v>150</v>
      </c>
      <c r="E965" s="100">
        <v>2010</v>
      </c>
      <c r="F965" s="100">
        <v>162</v>
      </c>
      <c r="G965" s="100">
        <v>6</v>
      </c>
      <c r="H965" s="844" t="s">
        <v>2683</v>
      </c>
      <c r="I965" s="100" t="s">
        <v>2684</v>
      </c>
      <c r="J965" s="2346" t="s">
        <v>2685</v>
      </c>
      <c r="K965" s="2346" t="s">
        <v>445</v>
      </c>
      <c r="L965" s="844" t="s">
        <v>2686</v>
      </c>
      <c r="M965" s="100" t="s">
        <v>152</v>
      </c>
      <c r="N965" s="830"/>
      <c r="O965" s="100" t="s">
        <v>447</v>
      </c>
      <c r="P965" s="100" t="s">
        <v>448</v>
      </c>
      <c r="Q965" s="325"/>
      <c r="R965" s="100" t="s">
        <v>157</v>
      </c>
      <c r="S965" s="325"/>
      <c r="T965" s="325"/>
      <c r="U965" s="325"/>
      <c r="V965" s="325"/>
      <c r="W965" s="852"/>
      <c r="X965" s="325"/>
      <c r="Y965" s="325"/>
      <c r="Z965" s="325"/>
      <c r="AA965" s="325"/>
      <c r="AB965" s="325"/>
      <c r="AC965" s="325"/>
      <c r="AD965" s="325"/>
      <c r="AE965" s="325"/>
      <c r="AF965" s="100" t="s">
        <v>450</v>
      </c>
      <c r="AG965" s="100" t="s">
        <v>2687</v>
      </c>
      <c r="AH965" s="100" t="s">
        <v>912</v>
      </c>
      <c r="AI965" s="100" t="s">
        <v>2688</v>
      </c>
      <c r="AJ965" s="100" t="s">
        <v>450</v>
      </c>
      <c r="AK965" s="218"/>
      <c r="AL965" s="218"/>
      <c r="AM965" s="218"/>
      <c r="AN965" s="844" t="s">
        <v>2689</v>
      </c>
      <c r="AO965" s="100" t="s">
        <v>2690</v>
      </c>
      <c r="AP965" s="100" t="s">
        <v>2691</v>
      </c>
      <c r="AQ965" s="100" t="s">
        <v>445</v>
      </c>
      <c r="AR965" s="100" t="s">
        <v>445</v>
      </c>
      <c r="AS965" s="100" t="s">
        <v>445</v>
      </c>
      <c r="AT965" s="100" t="s">
        <v>2692</v>
      </c>
      <c r="AU965" s="100" t="s">
        <v>445</v>
      </c>
      <c r="AV965" s="100" t="s">
        <v>445</v>
      </c>
      <c r="AW965" s="100" t="s">
        <v>445</v>
      </c>
      <c r="AX965" s="100" t="s">
        <v>2693</v>
      </c>
      <c r="AY965" s="100" t="s">
        <v>2693</v>
      </c>
      <c r="AZ965" s="100" t="s">
        <v>445</v>
      </c>
      <c r="BA965" s="100" t="s">
        <v>445</v>
      </c>
      <c r="BB965" s="100" t="s">
        <v>2693</v>
      </c>
      <c r="BC965" s="100" t="s">
        <v>2693</v>
      </c>
      <c r="BD965" s="100" t="s">
        <v>457</v>
      </c>
      <c r="BE965" s="100" t="s">
        <v>445</v>
      </c>
      <c r="BF965" s="404" t="s">
        <v>2693</v>
      </c>
      <c r="BG965" s="100" t="s">
        <v>2693</v>
      </c>
      <c r="BH965" s="100" t="s">
        <v>153</v>
      </c>
      <c r="BI965" s="100" t="s">
        <v>158</v>
      </c>
      <c r="BJ965" s="167" t="s">
        <v>153</v>
      </c>
      <c r="BK965" s="853"/>
      <c r="BL965" s="218"/>
      <c r="BM965" s="100" t="s">
        <v>450</v>
      </c>
      <c r="BN965" s="218"/>
      <c r="BO965" s="218"/>
      <c r="BP965" s="35" t="s">
        <v>445</v>
      </c>
      <c r="BQ965" s="35" t="s">
        <v>1756</v>
      </c>
      <c r="BR965" s="35" t="s">
        <v>1041</v>
      </c>
      <c r="BS965" s="35" t="s">
        <v>2499</v>
      </c>
      <c r="BT965" s="35" t="s">
        <v>545</v>
      </c>
      <c r="BU965" s="35" t="s">
        <v>2499</v>
      </c>
      <c r="BV965" s="35" t="s">
        <v>2499</v>
      </c>
      <c r="BW965" s="35" t="s">
        <v>445</v>
      </c>
      <c r="BX965" s="69"/>
      <c r="BY965" s="69"/>
      <c r="BZ965" s="69"/>
      <c r="CA965" s="69"/>
      <c r="CB965" s="69"/>
      <c r="CC965" s="69"/>
      <c r="CD965" s="69"/>
      <c r="CE965" s="69"/>
      <c r="CF965" s="69"/>
      <c r="CG965" s="69"/>
      <c r="CH965" s="69"/>
      <c r="CI965" s="69"/>
      <c r="CJ965" s="69"/>
      <c r="CK965" s="69"/>
      <c r="CL965" s="69"/>
      <c r="CM965" s="69"/>
      <c r="CN965" s="69"/>
      <c r="CO965" s="69"/>
      <c r="CP965" s="69"/>
      <c r="CQ965" s="69"/>
      <c r="CR965" s="69"/>
      <c r="CS965" s="69"/>
      <c r="CT965" s="69"/>
      <c r="CU965" s="69"/>
      <c r="CV965" s="69"/>
    </row>
    <row r="966" spans="1:100" s="458" customFormat="1" ht="30">
      <c r="A966" s="890">
        <v>25</v>
      </c>
      <c r="B966" s="884" t="s">
        <v>440</v>
      </c>
      <c r="C966" s="884" t="s">
        <v>2467</v>
      </c>
      <c r="D966" s="890" t="s">
        <v>150</v>
      </c>
      <c r="E966" s="890">
        <v>2010</v>
      </c>
      <c r="F966" s="890">
        <v>1038</v>
      </c>
      <c r="G966" s="890"/>
      <c r="H966" s="893" t="s">
        <v>2694</v>
      </c>
      <c r="I966" s="890" t="s">
        <v>2684</v>
      </c>
      <c r="J966" s="2339" t="s">
        <v>2695</v>
      </c>
      <c r="K966" s="2350" t="s">
        <v>445</v>
      </c>
      <c r="L966" s="42" t="s">
        <v>2696</v>
      </c>
      <c r="M966" s="884" t="s">
        <v>152</v>
      </c>
      <c r="N966" s="895"/>
      <c r="O966" s="884" t="s">
        <v>447</v>
      </c>
      <c r="P966" s="884" t="s">
        <v>2697</v>
      </c>
      <c r="Q966" s="884" t="s">
        <v>2698</v>
      </c>
      <c r="R966" s="884" t="s">
        <v>151</v>
      </c>
      <c r="S966" s="884" t="s">
        <v>2699</v>
      </c>
      <c r="T966" s="895"/>
      <c r="U966" s="895"/>
      <c r="V966" s="895"/>
      <c r="W966" s="1450"/>
      <c r="X966" s="895"/>
      <c r="Y966" s="924"/>
      <c r="Z966" s="899"/>
      <c r="AA966" s="899"/>
      <c r="AB966" s="899"/>
      <c r="AC966" s="899"/>
      <c r="AD966" s="899"/>
      <c r="AE966" s="899"/>
      <c r="AF966" s="884" t="s">
        <v>450</v>
      </c>
      <c r="AG966" s="884" t="s">
        <v>2631</v>
      </c>
      <c r="AH966" s="884" t="s">
        <v>452</v>
      </c>
      <c r="AI966" s="884" t="s">
        <v>585</v>
      </c>
      <c r="AJ966" s="884" t="s">
        <v>450</v>
      </c>
      <c r="AK966" s="899"/>
      <c r="AL966" s="899"/>
      <c r="AM966" s="899"/>
      <c r="AN966" s="893" t="s">
        <v>2700</v>
      </c>
      <c r="AO966" s="884" t="s">
        <v>469</v>
      </c>
      <c r="AP966" s="884" t="s">
        <v>2701</v>
      </c>
      <c r="AQ966" s="884" t="s">
        <v>445</v>
      </c>
      <c r="AR966" s="884" t="s">
        <v>151</v>
      </c>
      <c r="AS966" s="884" t="s">
        <v>445</v>
      </c>
      <c r="AT966" s="884" t="s">
        <v>2702</v>
      </c>
      <c r="AU966" s="884" t="s">
        <v>445</v>
      </c>
      <c r="AV966" s="884" t="s">
        <v>445</v>
      </c>
      <c r="AW966" s="884" t="s">
        <v>445</v>
      </c>
      <c r="AX966" s="884" t="s">
        <v>2703</v>
      </c>
      <c r="AY966" s="884" t="s">
        <v>2703</v>
      </c>
      <c r="AZ966" s="884" t="s">
        <v>445</v>
      </c>
      <c r="BA966" s="884" t="s">
        <v>445</v>
      </c>
      <c r="BB966" s="884" t="s">
        <v>2703</v>
      </c>
      <c r="BC966" s="884" t="s">
        <v>2703</v>
      </c>
      <c r="BD966" s="884" t="s">
        <v>445</v>
      </c>
      <c r="BE966" s="884" t="s">
        <v>445</v>
      </c>
      <c r="BF966" s="1418" t="s">
        <v>445</v>
      </c>
      <c r="BG966" s="884" t="s">
        <v>445</v>
      </c>
      <c r="BH966" s="884" t="s">
        <v>153</v>
      </c>
      <c r="BI966" s="884" t="s">
        <v>153</v>
      </c>
      <c r="BJ966" s="923" t="s">
        <v>153</v>
      </c>
      <c r="BK966" s="922" t="s">
        <v>450</v>
      </c>
      <c r="BL966" s="899"/>
      <c r="BM966" s="899"/>
      <c r="BN966" s="899"/>
      <c r="BO966" s="899"/>
      <c r="BP966" s="884" t="s">
        <v>445</v>
      </c>
      <c r="BQ966" s="884" t="s">
        <v>2530</v>
      </c>
      <c r="BR966" s="884" t="s">
        <v>2531</v>
      </c>
      <c r="BS966" s="884" t="s">
        <v>2532</v>
      </c>
      <c r="BT966" s="884" t="s">
        <v>2599</v>
      </c>
      <c r="BU966" s="884" t="s">
        <v>2600</v>
      </c>
      <c r="BV966" s="884" t="s">
        <v>2532</v>
      </c>
      <c r="BW966" s="884" t="s">
        <v>445</v>
      </c>
      <c r="BX966" s="899"/>
      <c r="BY966" s="899"/>
      <c r="BZ966" s="899"/>
      <c r="CA966" s="899"/>
      <c r="CB966" s="899"/>
      <c r="CC966" s="899"/>
      <c r="CD966" s="899"/>
      <c r="CE966" s="899"/>
      <c r="CF966" s="899"/>
      <c r="CG966" s="899"/>
      <c r="CH966" s="899"/>
      <c r="CI966" s="899"/>
      <c r="CJ966" s="899"/>
      <c r="CK966" s="899"/>
      <c r="CL966" s="899"/>
      <c r="CM966" s="899"/>
      <c r="CN966" s="899"/>
      <c r="CO966" s="899"/>
      <c r="CP966" s="899"/>
      <c r="CQ966" s="899"/>
      <c r="CR966" s="899"/>
      <c r="CS966" s="899"/>
      <c r="CT966" s="899"/>
      <c r="CU966" s="896"/>
      <c r="CV966" s="895"/>
    </row>
    <row r="967" spans="1:100" s="458" customFormat="1" ht="34.5" customHeight="1">
      <c r="A967" s="890"/>
      <c r="B967" s="884"/>
      <c r="C967" s="884"/>
      <c r="D967" s="890"/>
      <c r="E967" s="890"/>
      <c r="F967" s="890"/>
      <c r="G967" s="890"/>
      <c r="H967" s="893"/>
      <c r="I967" s="890"/>
      <c r="J967" s="2339"/>
      <c r="K967" s="2351"/>
      <c r="L967" s="42" t="s">
        <v>2704</v>
      </c>
      <c r="M967" s="884"/>
      <c r="N967" s="895"/>
      <c r="O967" s="884"/>
      <c r="P967" s="884"/>
      <c r="Q967" s="884"/>
      <c r="R967" s="884"/>
      <c r="S967" s="884"/>
      <c r="T967" s="895"/>
      <c r="U967" s="895"/>
      <c r="V967" s="895"/>
      <c r="W967" s="1450"/>
      <c r="X967" s="895"/>
      <c r="Y967" s="925"/>
      <c r="Z967" s="903"/>
      <c r="AA967" s="903"/>
      <c r="AB967" s="903"/>
      <c r="AC967" s="903"/>
      <c r="AD967" s="903"/>
      <c r="AE967" s="903"/>
      <c r="AF967" s="884"/>
      <c r="AG967" s="884"/>
      <c r="AH967" s="884"/>
      <c r="AI967" s="884"/>
      <c r="AJ967" s="884"/>
      <c r="AK967" s="903"/>
      <c r="AL967" s="903"/>
      <c r="AM967" s="903"/>
      <c r="AN967" s="893"/>
      <c r="AO967" s="884"/>
      <c r="AP967" s="884"/>
      <c r="AQ967" s="884"/>
      <c r="AR967" s="884"/>
      <c r="AS967" s="884"/>
      <c r="AT967" s="884"/>
      <c r="AU967" s="884"/>
      <c r="AV967" s="884"/>
      <c r="AW967" s="884"/>
      <c r="AX967" s="884"/>
      <c r="AY967" s="884"/>
      <c r="AZ967" s="884"/>
      <c r="BA967" s="884"/>
      <c r="BB967" s="884"/>
      <c r="BC967" s="884"/>
      <c r="BD967" s="884"/>
      <c r="BE967" s="884"/>
      <c r="BF967" s="1418"/>
      <c r="BG967" s="884"/>
      <c r="BH967" s="884"/>
      <c r="BI967" s="884"/>
      <c r="BJ967" s="923"/>
      <c r="BK967" s="922"/>
      <c r="BL967" s="903"/>
      <c r="BM967" s="903"/>
      <c r="BN967" s="903"/>
      <c r="BO967" s="903"/>
      <c r="BP967" s="884"/>
      <c r="BQ967" s="884"/>
      <c r="BR967" s="884"/>
      <c r="BS967" s="884"/>
      <c r="BT967" s="884"/>
      <c r="BU967" s="884"/>
      <c r="BV967" s="884"/>
      <c r="BW967" s="884"/>
      <c r="BX967" s="903"/>
      <c r="BY967" s="903"/>
      <c r="BZ967" s="903"/>
      <c r="CA967" s="903"/>
      <c r="CB967" s="903"/>
      <c r="CC967" s="903"/>
      <c r="CD967" s="903"/>
      <c r="CE967" s="903"/>
      <c r="CF967" s="903"/>
      <c r="CG967" s="903"/>
      <c r="CH967" s="903"/>
      <c r="CI967" s="903"/>
      <c r="CJ967" s="903"/>
      <c r="CK967" s="903"/>
      <c r="CL967" s="903"/>
      <c r="CM967" s="903"/>
      <c r="CN967" s="903"/>
      <c r="CO967" s="903"/>
      <c r="CP967" s="903"/>
      <c r="CQ967" s="903"/>
      <c r="CR967" s="903"/>
      <c r="CS967" s="903"/>
      <c r="CT967" s="903"/>
      <c r="CU967" s="897"/>
      <c r="CV967" s="895"/>
    </row>
    <row r="968" spans="1:100" s="458" customFormat="1" ht="29.25" customHeight="1">
      <c r="A968" s="890"/>
      <c r="B968" s="884"/>
      <c r="C968" s="884"/>
      <c r="D968" s="890"/>
      <c r="E968" s="890"/>
      <c r="F968" s="890"/>
      <c r="G968" s="890"/>
      <c r="H968" s="893"/>
      <c r="I968" s="890"/>
      <c r="J968" s="2339"/>
      <c r="K968" s="2351"/>
      <c r="L968" s="42" t="s">
        <v>2705</v>
      </c>
      <c r="M968" s="884"/>
      <c r="N968" s="895"/>
      <c r="O968" s="884"/>
      <c r="P968" s="884"/>
      <c r="Q968" s="884"/>
      <c r="R968" s="884"/>
      <c r="S968" s="884"/>
      <c r="T968" s="895"/>
      <c r="U968" s="895"/>
      <c r="V968" s="895"/>
      <c r="W968" s="1450"/>
      <c r="X968" s="895"/>
      <c r="Y968" s="925"/>
      <c r="Z968" s="903"/>
      <c r="AA968" s="903"/>
      <c r="AB968" s="903"/>
      <c r="AC968" s="903"/>
      <c r="AD968" s="903"/>
      <c r="AE968" s="903"/>
      <c r="AF968" s="884"/>
      <c r="AG968" s="884"/>
      <c r="AH968" s="884"/>
      <c r="AI968" s="884"/>
      <c r="AJ968" s="884"/>
      <c r="AK968" s="903"/>
      <c r="AL968" s="903"/>
      <c r="AM968" s="903"/>
      <c r="AN968" s="893"/>
      <c r="AO968" s="884"/>
      <c r="AP968" s="884"/>
      <c r="AQ968" s="884"/>
      <c r="AR968" s="884"/>
      <c r="AS968" s="884"/>
      <c r="AT968" s="884"/>
      <c r="AU968" s="884"/>
      <c r="AV968" s="884"/>
      <c r="AW968" s="884"/>
      <c r="AX968" s="884"/>
      <c r="AY968" s="884"/>
      <c r="AZ968" s="884"/>
      <c r="BA968" s="884"/>
      <c r="BB968" s="884"/>
      <c r="BC968" s="884"/>
      <c r="BD968" s="884"/>
      <c r="BE968" s="884"/>
      <c r="BF968" s="1418"/>
      <c r="BG968" s="884"/>
      <c r="BH968" s="884"/>
      <c r="BI968" s="884"/>
      <c r="BJ968" s="923"/>
      <c r="BK968" s="922"/>
      <c r="BL968" s="903"/>
      <c r="BM968" s="903"/>
      <c r="BN968" s="903"/>
      <c r="BO968" s="903"/>
      <c r="BP968" s="884"/>
      <c r="BQ968" s="884"/>
      <c r="BR968" s="884"/>
      <c r="BS968" s="884"/>
      <c r="BT968" s="884"/>
      <c r="BU968" s="884"/>
      <c r="BV968" s="884"/>
      <c r="BW968" s="884"/>
      <c r="BX968" s="903"/>
      <c r="BY968" s="903"/>
      <c r="BZ968" s="903"/>
      <c r="CA968" s="903"/>
      <c r="CB968" s="903"/>
      <c r="CC968" s="903"/>
      <c r="CD968" s="903"/>
      <c r="CE968" s="903"/>
      <c r="CF968" s="903"/>
      <c r="CG968" s="903"/>
      <c r="CH968" s="903"/>
      <c r="CI968" s="903"/>
      <c r="CJ968" s="903"/>
      <c r="CK968" s="903"/>
      <c r="CL968" s="903"/>
      <c r="CM968" s="903"/>
      <c r="CN968" s="903"/>
      <c r="CO968" s="903"/>
      <c r="CP968" s="903"/>
      <c r="CQ968" s="903"/>
      <c r="CR968" s="903"/>
      <c r="CS968" s="903"/>
      <c r="CT968" s="903"/>
      <c r="CU968" s="897"/>
      <c r="CV968" s="895"/>
    </row>
    <row r="969" spans="1:100" s="458" customFormat="1" ht="47.25" customHeight="1">
      <c r="A969" s="890"/>
      <c r="B969" s="884"/>
      <c r="C969" s="884"/>
      <c r="D969" s="890"/>
      <c r="E969" s="890"/>
      <c r="F969" s="890"/>
      <c r="G969" s="890"/>
      <c r="H969" s="893"/>
      <c r="I969" s="890"/>
      <c r="J969" s="2339"/>
      <c r="K969" s="2345"/>
      <c r="L969" s="42" t="s">
        <v>2706</v>
      </c>
      <c r="M969" s="884"/>
      <c r="N969" s="895"/>
      <c r="O969" s="884"/>
      <c r="P969" s="884"/>
      <c r="Q969" s="884"/>
      <c r="R969" s="884"/>
      <c r="S969" s="884"/>
      <c r="T969" s="895"/>
      <c r="U969" s="895"/>
      <c r="V969" s="895"/>
      <c r="W969" s="1450"/>
      <c r="X969" s="895"/>
      <c r="Y969" s="926"/>
      <c r="Z969" s="900"/>
      <c r="AA969" s="900"/>
      <c r="AB969" s="900"/>
      <c r="AC969" s="900"/>
      <c r="AD969" s="900"/>
      <c r="AE969" s="900"/>
      <c r="AF969" s="884"/>
      <c r="AG969" s="884"/>
      <c r="AH969" s="884"/>
      <c r="AI969" s="884"/>
      <c r="AJ969" s="884"/>
      <c r="AK969" s="900"/>
      <c r="AL969" s="900"/>
      <c r="AM969" s="900"/>
      <c r="AN969" s="893"/>
      <c r="AO969" s="884"/>
      <c r="AP969" s="884"/>
      <c r="AQ969" s="884"/>
      <c r="AR969" s="884"/>
      <c r="AS969" s="884"/>
      <c r="AT969" s="884"/>
      <c r="AU969" s="884"/>
      <c r="AV969" s="884"/>
      <c r="AW969" s="884"/>
      <c r="AX969" s="884"/>
      <c r="AY969" s="884"/>
      <c r="AZ969" s="884"/>
      <c r="BA969" s="884"/>
      <c r="BB969" s="884"/>
      <c r="BC969" s="884"/>
      <c r="BD969" s="884"/>
      <c r="BE969" s="884"/>
      <c r="BF969" s="1418"/>
      <c r="BG969" s="884"/>
      <c r="BH969" s="884"/>
      <c r="BI969" s="884"/>
      <c r="BJ969" s="923"/>
      <c r="BK969" s="922"/>
      <c r="BL969" s="900"/>
      <c r="BM969" s="900"/>
      <c r="BN969" s="900"/>
      <c r="BO969" s="900"/>
      <c r="BP969" s="884"/>
      <c r="BQ969" s="884"/>
      <c r="BR969" s="884"/>
      <c r="BS969" s="884"/>
      <c r="BT969" s="884"/>
      <c r="BU969" s="884"/>
      <c r="BV969" s="884"/>
      <c r="BW969" s="884"/>
      <c r="BX969" s="900"/>
      <c r="BY969" s="900"/>
      <c r="BZ969" s="900"/>
      <c r="CA969" s="900"/>
      <c r="CB969" s="900"/>
      <c r="CC969" s="900"/>
      <c r="CD969" s="900"/>
      <c r="CE969" s="900"/>
      <c r="CF969" s="900"/>
      <c r="CG969" s="900"/>
      <c r="CH969" s="900"/>
      <c r="CI969" s="900"/>
      <c r="CJ969" s="900"/>
      <c r="CK969" s="900"/>
      <c r="CL969" s="900"/>
      <c r="CM969" s="900"/>
      <c r="CN969" s="900"/>
      <c r="CO969" s="900"/>
      <c r="CP969" s="900"/>
      <c r="CQ969" s="900"/>
      <c r="CR969" s="900"/>
      <c r="CS969" s="900"/>
      <c r="CT969" s="900"/>
      <c r="CU969" s="912"/>
      <c r="CV969" s="895"/>
    </row>
    <row r="970" spans="1:100" ht="193.5">
      <c r="A970" s="89">
        <v>1</v>
      </c>
      <c r="B970" s="225" t="s">
        <v>440</v>
      </c>
      <c r="C970" s="98" t="s">
        <v>2707</v>
      </c>
      <c r="D970" s="35" t="s">
        <v>150</v>
      </c>
      <c r="E970" s="98">
        <v>2011</v>
      </c>
      <c r="F970" s="98">
        <v>24</v>
      </c>
      <c r="G970" s="98">
        <v>2</v>
      </c>
      <c r="H970" s="351" t="s">
        <v>2708</v>
      </c>
      <c r="I970" s="351" t="s">
        <v>443</v>
      </c>
      <c r="J970" s="2368" t="s">
        <v>2709</v>
      </c>
      <c r="K970" s="2367" t="s">
        <v>445</v>
      </c>
      <c r="L970" s="351" t="s">
        <v>446</v>
      </c>
      <c r="M970" s="102" t="s">
        <v>152</v>
      </c>
      <c r="N970" s="336"/>
      <c r="O970" s="86" t="s">
        <v>447</v>
      </c>
      <c r="P970" s="91" t="s">
        <v>448</v>
      </c>
      <c r="Q970" s="336"/>
      <c r="R970" s="91" t="s">
        <v>151</v>
      </c>
      <c r="S970" s="102" t="s">
        <v>2710</v>
      </c>
      <c r="T970" s="336"/>
      <c r="U970" s="336"/>
      <c r="V970" s="336"/>
      <c r="W970" s="336"/>
      <c r="X970" s="79"/>
      <c r="Y970" s="79"/>
      <c r="Z970" s="79"/>
      <c r="AA970" s="79"/>
      <c r="AB970" s="482"/>
      <c r="AC970" s="482"/>
      <c r="AD970" s="482"/>
      <c r="AE970" s="482"/>
      <c r="AF970" s="98" t="s">
        <v>450</v>
      </c>
      <c r="AG970" s="98" t="s">
        <v>451</v>
      </c>
      <c r="AH970" s="79"/>
      <c r="AI970" s="483" t="s">
        <v>1521</v>
      </c>
      <c r="AJ970" s="98" t="s">
        <v>450</v>
      </c>
      <c r="AK970" s="79"/>
      <c r="AL970" s="79"/>
      <c r="AM970" s="79"/>
      <c r="AN970" s="350" t="s">
        <v>2711</v>
      </c>
      <c r="AO970" s="98" t="s">
        <v>469</v>
      </c>
      <c r="AP970" s="101" t="s">
        <v>2712</v>
      </c>
      <c r="AQ970" s="98" t="s">
        <v>445</v>
      </c>
      <c r="AR970" s="98" t="s">
        <v>2713</v>
      </c>
      <c r="AS970" s="98" t="s">
        <v>445</v>
      </c>
      <c r="AT970" s="98" t="s">
        <v>2714</v>
      </c>
      <c r="AU970" s="98" t="s">
        <v>2484</v>
      </c>
      <c r="AV970" s="98" t="s">
        <v>2715</v>
      </c>
      <c r="AW970" s="98" t="s">
        <v>2716</v>
      </c>
      <c r="AX970" s="98" t="s">
        <v>2717</v>
      </c>
      <c r="AY970" s="98" t="s">
        <v>2718</v>
      </c>
      <c r="AZ970" s="98" t="s">
        <v>2719</v>
      </c>
      <c r="BA970" s="98" t="s">
        <v>2720</v>
      </c>
      <c r="BB970" s="98" t="s">
        <v>2721</v>
      </c>
      <c r="BC970" s="98" t="s">
        <v>2722</v>
      </c>
      <c r="BD970" s="98" t="s">
        <v>445</v>
      </c>
      <c r="BE970" s="98" t="s">
        <v>445</v>
      </c>
      <c r="BF970" s="98" t="s">
        <v>2723</v>
      </c>
      <c r="BG970" s="98" t="s">
        <v>445</v>
      </c>
      <c r="BH970" s="88" t="s">
        <v>153</v>
      </c>
      <c r="BI970" s="88" t="s">
        <v>158</v>
      </c>
      <c r="BJ970" s="149" t="s">
        <v>153</v>
      </c>
      <c r="BK970" s="79"/>
      <c r="BL970" s="79"/>
      <c r="BM970" s="98" t="s">
        <v>450</v>
      </c>
      <c r="BN970" s="79"/>
      <c r="BO970" s="79"/>
      <c r="BP970" s="86" t="s">
        <v>445</v>
      </c>
      <c r="BQ970" s="79"/>
      <c r="BR970" s="79"/>
      <c r="BS970" s="79"/>
      <c r="BT970" s="79"/>
      <c r="BU970" s="35" t="s">
        <v>2724</v>
      </c>
      <c r="BV970" s="35" t="s">
        <v>2725</v>
      </c>
      <c r="BW970" s="89" t="s">
        <v>2726</v>
      </c>
      <c r="BX970" s="79"/>
      <c r="BY970" s="79"/>
      <c r="BZ970" s="482" t="s">
        <v>450</v>
      </c>
      <c r="CA970" s="451" t="s">
        <v>2727</v>
      </c>
      <c r="CB970" s="79"/>
      <c r="CC970" s="79"/>
      <c r="CD970" s="86" t="s">
        <v>450</v>
      </c>
      <c r="CE970" s="79"/>
      <c r="CF970" s="79"/>
      <c r="CG970" s="79"/>
      <c r="CH970" s="79"/>
      <c r="CI970" s="79"/>
      <c r="CJ970" s="79"/>
      <c r="CK970" s="35" t="s">
        <v>2724</v>
      </c>
      <c r="CL970" s="35" t="s">
        <v>2725</v>
      </c>
      <c r="CM970" s="98" t="s">
        <v>2717</v>
      </c>
      <c r="CN970" s="98" t="s">
        <v>2718</v>
      </c>
      <c r="CO970" s="98" t="s">
        <v>2719</v>
      </c>
      <c r="CP970" s="98" t="s">
        <v>2720</v>
      </c>
      <c r="CQ970" s="98" t="s">
        <v>2721</v>
      </c>
      <c r="CR970" s="98" t="s">
        <v>2722</v>
      </c>
      <c r="CS970" s="98" t="s">
        <v>445</v>
      </c>
      <c r="CT970" s="98" t="s">
        <v>445</v>
      </c>
      <c r="CU970" s="98" t="s">
        <v>2723</v>
      </c>
      <c r="CV970" s="98" t="s">
        <v>445</v>
      </c>
    </row>
    <row r="971" spans="1:100" ht="30.75" customHeight="1">
      <c r="A971" s="942">
        <v>2</v>
      </c>
      <c r="B971" s="1359" t="s">
        <v>440</v>
      </c>
      <c r="C971" s="1207" t="s">
        <v>2707</v>
      </c>
      <c r="D971" s="884" t="s">
        <v>150</v>
      </c>
      <c r="E971" s="1207">
        <v>2011</v>
      </c>
      <c r="F971" s="1207">
        <v>24</v>
      </c>
      <c r="G971" s="1207">
        <v>15</v>
      </c>
      <c r="H971" s="1963" t="s">
        <v>2728</v>
      </c>
      <c r="I971" s="1963" t="s">
        <v>1722</v>
      </c>
      <c r="J971" s="2411" t="s">
        <v>2729</v>
      </c>
      <c r="K971" s="2423" t="s">
        <v>445</v>
      </c>
      <c r="L971" s="484" t="s">
        <v>2730</v>
      </c>
      <c r="M971" s="958" t="s">
        <v>152</v>
      </c>
      <c r="N971" s="958"/>
      <c r="O971" s="942" t="s">
        <v>447</v>
      </c>
      <c r="P971" s="231" t="s">
        <v>448</v>
      </c>
      <c r="Q971" s="958" t="s">
        <v>758</v>
      </c>
      <c r="R971" s="898" t="s">
        <v>151</v>
      </c>
      <c r="S971" s="895" t="s">
        <v>2731</v>
      </c>
      <c r="T971" s="1207" t="s">
        <v>452</v>
      </c>
      <c r="U971" s="1207" t="s">
        <v>2504</v>
      </c>
      <c r="V971" s="890" t="s">
        <v>450</v>
      </c>
      <c r="W971" s="1392"/>
      <c r="X971" s="1964" t="s">
        <v>450</v>
      </c>
      <c r="Y971" s="1392"/>
      <c r="Z971" s="1392"/>
      <c r="AA971" s="1392"/>
      <c r="AB971" s="942" t="s">
        <v>450</v>
      </c>
      <c r="AC971" s="1207" t="s">
        <v>793</v>
      </c>
      <c r="AD971" s="1963" t="s">
        <v>2732</v>
      </c>
      <c r="AE971" s="1207" t="s">
        <v>451</v>
      </c>
      <c r="AF971" s="1207" t="s">
        <v>450</v>
      </c>
      <c r="AG971" s="1207" t="s">
        <v>451</v>
      </c>
      <c r="AH971" s="1207" t="s">
        <v>452</v>
      </c>
      <c r="AI971" s="1965" t="s">
        <v>2504</v>
      </c>
      <c r="AJ971" s="1207" t="s">
        <v>450</v>
      </c>
      <c r="AK971" s="1392"/>
      <c r="AL971" s="1392"/>
      <c r="AM971" s="1392"/>
      <c r="AN971" s="1963" t="s">
        <v>2732</v>
      </c>
      <c r="AO971" s="1207" t="s">
        <v>469</v>
      </c>
      <c r="AP971" s="1207" t="s">
        <v>947</v>
      </c>
      <c r="AQ971" s="1207" t="s">
        <v>445</v>
      </c>
      <c r="AR971" s="1207" t="s">
        <v>445</v>
      </c>
      <c r="AS971" s="1964" t="s">
        <v>445</v>
      </c>
      <c r="AT971" s="1207" t="s">
        <v>2733</v>
      </c>
      <c r="AU971" s="1207" t="s">
        <v>2734</v>
      </c>
      <c r="AV971" s="1207" t="s">
        <v>445</v>
      </c>
      <c r="AW971" s="1207" t="s">
        <v>2735</v>
      </c>
      <c r="AX971" s="884" t="s">
        <v>2736</v>
      </c>
      <c r="AY971" s="884" t="s">
        <v>2737</v>
      </c>
      <c r="AZ971" s="884" t="s">
        <v>445</v>
      </c>
      <c r="BA971" s="884" t="s">
        <v>445</v>
      </c>
      <c r="BB971" s="884" t="s">
        <v>2738</v>
      </c>
      <c r="BC971" s="884" t="s">
        <v>2738</v>
      </c>
      <c r="BD971" s="1207" t="s">
        <v>445</v>
      </c>
      <c r="BE971" s="884" t="s">
        <v>445</v>
      </c>
      <c r="BF971" s="1207" t="s">
        <v>457</v>
      </c>
      <c r="BG971" s="884" t="s">
        <v>445</v>
      </c>
      <c r="BH971" s="1043" t="s">
        <v>153</v>
      </c>
      <c r="BI971" s="1043" t="s">
        <v>158</v>
      </c>
      <c r="BJ971" s="1043" t="s">
        <v>153</v>
      </c>
      <c r="BK971" s="1392"/>
      <c r="BL971" s="1392"/>
      <c r="BM971" s="1207" t="s">
        <v>450</v>
      </c>
      <c r="BN971" s="1392"/>
      <c r="BO971" s="1392"/>
      <c r="BP971" s="890" t="s">
        <v>445</v>
      </c>
      <c r="BQ971" s="1392"/>
      <c r="BR971" s="1392"/>
      <c r="BS971" s="1392"/>
      <c r="BT971" s="1392"/>
      <c r="BU971" s="1397" t="s">
        <v>2739</v>
      </c>
      <c r="BV971" s="1397" t="s">
        <v>2740</v>
      </c>
      <c r="BW971" s="1207" t="s">
        <v>2741</v>
      </c>
      <c r="BX971" s="1392"/>
      <c r="BY971" s="1392"/>
      <c r="BZ971" s="942" t="s">
        <v>450</v>
      </c>
      <c r="CA971" s="893" t="s">
        <v>2727</v>
      </c>
      <c r="CB971" s="1392"/>
      <c r="CC971" s="1392"/>
      <c r="CD971" s="942" t="s">
        <v>450</v>
      </c>
      <c r="CE971" s="1392"/>
      <c r="CF971" s="1392"/>
      <c r="CG971" s="1392"/>
      <c r="CH971" s="1392"/>
      <c r="CI971" s="1392"/>
      <c r="CJ971" s="1392"/>
      <c r="CK971" s="1397" t="s">
        <v>2739</v>
      </c>
      <c r="CL971" s="1397" t="s">
        <v>2740</v>
      </c>
      <c r="CM971" s="884" t="s">
        <v>2737</v>
      </c>
      <c r="CN971" s="884" t="s">
        <v>2737</v>
      </c>
      <c r="CO971" s="884" t="s">
        <v>445</v>
      </c>
      <c r="CP971" s="884" t="s">
        <v>445</v>
      </c>
      <c r="CQ971" s="884" t="s">
        <v>2738</v>
      </c>
      <c r="CR971" s="884" t="s">
        <v>2738</v>
      </c>
      <c r="CS971" s="1207" t="s">
        <v>457</v>
      </c>
      <c r="CT971" s="884" t="s">
        <v>445</v>
      </c>
      <c r="CU971" s="1207" t="s">
        <v>457</v>
      </c>
      <c r="CV971" s="884" t="s">
        <v>445</v>
      </c>
    </row>
    <row r="972" spans="1:100" ht="15">
      <c r="A972" s="942"/>
      <c r="B972" s="1359"/>
      <c r="C972" s="1207"/>
      <c r="D972" s="884"/>
      <c r="E972" s="1207"/>
      <c r="F972" s="1207"/>
      <c r="G972" s="1207"/>
      <c r="H972" s="1963"/>
      <c r="I972" s="1963"/>
      <c r="J972" s="2411"/>
      <c r="K972" s="2531"/>
      <c r="L972" s="484" t="s">
        <v>2742</v>
      </c>
      <c r="M972" s="958"/>
      <c r="N972" s="958"/>
      <c r="O972" s="942"/>
      <c r="P972" s="231" t="s">
        <v>448</v>
      </c>
      <c r="Q972" s="958"/>
      <c r="R972" s="898"/>
      <c r="S972" s="895"/>
      <c r="T972" s="1207"/>
      <c r="U972" s="1207"/>
      <c r="V972" s="890"/>
      <c r="W972" s="1392"/>
      <c r="X972" s="1964"/>
      <c r="Y972" s="1392"/>
      <c r="Z972" s="1392"/>
      <c r="AA972" s="1392"/>
      <c r="AB972" s="942"/>
      <c r="AC972" s="1207"/>
      <c r="AD972" s="1963"/>
      <c r="AE972" s="1207"/>
      <c r="AF972" s="1207"/>
      <c r="AG972" s="1207"/>
      <c r="AH972" s="1207"/>
      <c r="AI972" s="1207"/>
      <c r="AJ972" s="1207"/>
      <c r="AK972" s="1392"/>
      <c r="AL972" s="1392"/>
      <c r="AM972" s="1392"/>
      <c r="AN972" s="1963"/>
      <c r="AO972" s="1207"/>
      <c r="AP972" s="1207"/>
      <c r="AQ972" s="1207"/>
      <c r="AR972" s="1207"/>
      <c r="AS972" s="1964"/>
      <c r="AT972" s="1207"/>
      <c r="AU972" s="1207"/>
      <c r="AV972" s="1207"/>
      <c r="AW972" s="1207"/>
      <c r="AX972" s="884"/>
      <c r="AY972" s="884"/>
      <c r="AZ972" s="884"/>
      <c r="BA972" s="884"/>
      <c r="BB972" s="884"/>
      <c r="BC972" s="884"/>
      <c r="BD972" s="1207"/>
      <c r="BE972" s="884"/>
      <c r="BF972" s="1207"/>
      <c r="BG972" s="884"/>
      <c r="BH972" s="1043"/>
      <c r="BI972" s="1043"/>
      <c r="BJ972" s="1043"/>
      <c r="BK972" s="1392"/>
      <c r="BL972" s="1392"/>
      <c r="BM972" s="1207"/>
      <c r="BN972" s="1392"/>
      <c r="BO972" s="1392"/>
      <c r="BP972" s="890"/>
      <c r="BQ972" s="1392"/>
      <c r="BR972" s="1392"/>
      <c r="BS972" s="1392"/>
      <c r="BT972" s="1392"/>
      <c r="BU972" s="1397"/>
      <c r="BV972" s="1397"/>
      <c r="BW972" s="1207"/>
      <c r="BX972" s="1392"/>
      <c r="BY972" s="1392"/>
      <c r="BZ972" s="942"/>
      <c r="CA972" s="893"/>
      <c r="CB972" s="1392"/>
      <c r="CC972" s="1392"/>
      <c r="CD972" s="942"/>
      <c r="CE972" s="1392"/>
      <c r="CF972" s="1392"/>
      <c r="CG972" s="1392"/>
      <c r="CH972" s="1392"/>
      <c r="CI972" s="1392"/>
      <c r="CJ972" s="1392"/>
      <c r="CK972" s="1397"/>
      <c r="CL972" s="1397"/>
      <c r="CM972" s="884"/>
      <c r="CN972" s="884"/>
      <c r="CO972" s="884"/>
      <c r="CP972" s="884"/>
      <c r="CQ972" s="884"/>
      <c r="CR972" s="884"/>
      <c r="CS972" s="1207"/>
      <c r="CT972" s="884"/>
      <c r="CU972" s="1207"/>
      <c r="CV972" s="884"/>
    </row>
    <row r="973" spans="1:100" ht="30">
      <c r="A973" s="942"/>
      <c r="B973" s="1359"/>
      <c r="C973" s="1207"/>
      <c r="D973" s="884"/>
      <c r="E973" s="1207"/>
      <c r="F973" s="1207"/>
      <c r="G973" s="1207"/>
      <c r="H973" s="1963"/>
      <c r="I973" s="1963"/>
      <c r="J973" s="2411"/>
      <c r="K973" s="2419"/>
      <c r="L973" s="484" t="s">
        <v>2743</v>
      </c>
      <c r="M973" s="958"/>
      <c r="N973" s="958"/>
      <c r="O973" s="942"/>
      <c r="P973" s="231" t="s">
        <v>1769</v>
      </c>
      <c r="Q973" s="958"/>
      <c r="R973" s="898"/>
      <c r="S973" s="895"/>
      <c r="T973" s="1207"/>
      <c r="U973" s="1207"/>
      <c r="V973" s="890"/>
      <c r="W973" s="1392"/>
      <c r="X973" s="1964"/>
      <c r="Y973" s="1392"/>
      <c r="Z973" s="1392"/>
      <c r="AA973" s="1392"/>
      <c r="AB973" s="942"/>
      <c r="AC973" s="1207"/>
      <c r="AD973" s="1963"/>
      <c r="AE973" s="1207"/>
      <c r="AF973" s="1207"/>
      <c r="AG973" s="1207"/>
      <c r="AH973" s="1207"/>
      <c r="AI973" s="1207"/>
      <c r="AJ973" s="1207"/>
      <c r="AK973" s="1392"/>
      <c r="AL973" s="1392"/>
      <c r="AM973" s="1392"/>
      <c r="AN973" s="1963"/>
      <c r="AO973" s="1207"/>
      <c r="AP973" s="1207"/>
      <c r="AQ973" s="1207"/>
      <c r="AR973" s="1207"/>
      <c r="AS973" s="1964"/>
      <c r="AT973" s="1207"/>
      <c r="AU973" s="1207"/>
      <c r="AV973" s="1207"/>
      <c r="AW973" s="1207"/>
      <c r="AX973" s="884"/>
      <c r="AY973" s="884"/>
      <c r="AZ973" s="884"/>
      <c r="BA973" s="884"/>
      <c r="BB973" s="884"/>
      <c r="BC973" s="884"/>
      <c r="BD973" s="1207"/>
      <c r="BE973" s="884"/>
      <c r="BF973" s="1207"/>
      <c r="BG973" s="884"/>
      <c r="BH973" s="1043"/>
      <c r="BI973" s="1043"/>
      <c r="BJ973" s="1043"/>
      <c r="BK973" s="1392"/>
      <c r="BL973" s="1392"/>
      <c r="BM973" s="1207"/>
      <c r="BN973" s="1392"/>
      <c r="BO973" s="1392"/>
      <c r="BP973" s="890"/>
      <c r="BQ973" s="1392"/>
      <c r="BR973" s="1392"/>
      <c r="BS973" s="1392"/>
      <c r="BT973" s="1392"/>
      <c r="BU973" s="1397"/>
      <c r="BV973" s="1397"/>
      <c r="BW973" s="1207"/>
      <c r="BX973" s="1392"/>
      <c r="BY973" s="1392"/>
      <c r="BZ973" s="942"/>
      <c r="CA973" s="893"/>
      <c r="CB973" s="1392"/>
      <c r="CC973" s="1392"/>
      <c r="CD973" s="942"/>
      <c r="CE973" s="1392"/>
      <c r="CF973" s="1392"/>
      <c r="CG973" s="1392"/>
      <c r="CH973" s="1392"/>
      <c r="CI973" s="1392"/>
      <c r="CJ973" s="1392"/>
      <c r="CK973" s="1397"/>
      <c r="CL973" s="1397"/>
      <c r="CM973" s="884"/>
      <c r="CN973" s="884"/>
      <c r="CO973" s="884"/>
      <c r="CP973" s="884"/>
      <c r="CQ973" s="884"/>
      <c r="CR973" s="884"/>
      <c r="CS973" s="1207"/>
      <c r="CT973" s="884"/>
      <c r="CU973" s="1207"/>
      <c r="CV973" s="884"/>
    </row>
    <row r="974" spans="1:100" ht="47.25" customHeight="1">
      <c r="A974" s="86">
        <v>3</v>
      </c>
      <c r="B974" s="225" t="s">
        <v>440</v>
      </c>
      <c r="C974" s="88" t="s">
        <v>2707</v>
      </c>
      <c r="D974" s="35" t="s">
        <v>150</v>
      </c>
      <c r="E974" s="88">
        <v>2011</v>
      </c>
      <c r="F974" s="88">
        <v>24</v>
      </c>
      <c r="G974" s="88">
        <v>16</v>
      </c>
      <c r="H974" s="96" t="s">
        <v>2744</v>
      </c>
      <c r="I974" s="96" t="s">
        <v>1722</v>
      </c>
      <c r="J974" s="2368" t="s">
        <v>2745</v>
      </c>
      <c r="K974" s="2367" t="s">
        <v>445</v>
      </c>
      <c r="L974" s="96" t="s">
        <v>2730</v>
      </c>
      <c r="M974" s="336" t="s">
        <v>152</v>
      </c>
      <c r="N974" s="336"/>
      <c r="O974" s="89" t="s">
        <v>447</v>
      </c>
      <c r="P974" s="91" t="s">
        <v>448</v>
      </c>
      <c r="Q974" s="336"/>
      <c r="R974" s="243" t="s">
        <v>151</v>
      </c>
      <c r="S974" s="102" t="s">
        <v>608</v>
      </c>
      <c r="T974" s="98" t="s">
        <v>452</v>
      </c>
      <c r="U974" s="98" t="s">
        <v>2504</v>
      </c>
      <c r="V974" s="89" t="s">
        <v>450</v>
      </c>
      <c r="W974" s="177"/>
      <c r="X974" s="98" t="s">
        <v>450</v>
      </c>
      <c r="Y974" s="177"/>
      <c r="Z974" s="177"/>
      <c r="AA974" s="177"/>
      <c r="AB974" s="89" t="s">
        <v>450</v>
      </c>
      <c r="AC974" s="98" t="s">
        <v>528</v>
      </c>
      <c r="AD974" s="351" t="s">
        <v>2732</v>
      </c>
      <c r="AE974" s="98" t="s">
        <v>451</v>
      </c>
      <c r="AF974" s="98" t="s">
        <v>450</v>
      </c>
      <c r="AG974" s="98" t="s">
        <v>451</v>
      </c>
      <c r="AH974" s="98" t="s">
        <v>452</v>
      </c>
      <c r="AI974" s="98" t="s">
        <v>2504</v>
      </c>
      <c r="AJ974" s="98" t="s">
        <v>450</v>
      </c>
      <c r="AK974" s="112"/>
      <c r="AL974" s="112"/>
      <c r="AM974" s="112"/>
      <c r="AN974" s="351" t="s">
        <v>2732</v>
      </c>
      <c r="AO974" s="98" t="s">
        <v>469</v>
      </c>
      <c r="AP974" s="101" t="s">
        <v>2746</v>
      </c>
      <c r="AQ974" s="98" t="s">
        <v>445</v>
      </c>
      <c r="AR974" s="98" t="s">
        <v>445</v>
      </c>
      <c r="AS974" s="98" t="s">
        <v>445</v>
      </c>
      <c r="AT974" s="98" t="s">
        <v>2747</v>
      </c>
      <c r="AU974" s="98" t="s">
        <v>445</v>
      </c>
      <c r="AV974" s="98" t="s">
        <v>445</v>
      </c>
      <c r="AW974" s="98" t="s">
        <v>445</v>
      </c>
      <c r="AX974" s="35" t="s">
        <v>2748</v>
      </c>
      <c r="AY974" s="35" t="s">
        <v>2748</v>
      </c>
      <c r="AZ974" s="35" t="s">
        <v>445</v>
      </c>
      <c r="BA974" s="35" t="s">
        <v>445</v>
      </c>
      <c r="BB974" s="35" t="s">
        <v>2748</v>
      </c>
      <c r="BC974" s="35" t="s">
        <v>2748</v>
      </c>
      <c r="BD974" s="98" t="s">
        <v>445</v>
      </c>
      <c r="BE974" s="35" t="s">
        <v>445</v>
      </c>
      <c r="BF974" s="98" t="s">
        <v>445</v>
      </c>
      <c r="BG974" s="98" t="s">
        <v>445</v>
      </c>
      <c r="BH974" s="88" t="s">
        <v>153</v>
      </c>
      <c r="BI974" s="88" t="s">
        <v>153</v>
      </c>
      <c r="BJ974" s="88" t="s">
        <v>153</v>
      </c>
      <c r="BK974" s="112"/>
      <c r="BL974" s="112"/>
      <c r="BM974" s="98" t="s">
        <v>450</v>
      </c>
      <c r="BN974" s="112"/>
      <c r="BO974" s="112"/>
      <c r="BP974" s="89" t="s">
        <v>445</v>
      </c>
      <c r="BQ974" s="112"/>
      <c r="BR974" s="112"/>
      <c r="BS974" s="112"/>
      <c r="BT974" s="112"/>
      <c r="BU974" s="338" t="s">
        <v>2739</v>
      </c>
      <c r="BV974" s="338" t="s">
        <v>2740</v>
      </c>
      <c r="BW974" s="98" t="s">
        <v>445</v>
      </c>
      <c r="BX974" s="112"/>
      <c r="BY974" s="112"/>
      <c r="BZ974" s="112"/>
      <c r="CA974" s="112"/>
      <c r="CB974" s="112"/>
      <c r="CC974" s="112"/>
      <c r="CD974" s="112"/>
      <c r="CE974" s="112"/>
      <c r="CF974" s="112"/>
      <c r="CG974" s="112"/>
      <c r="CH974" s="112"/>
      <c r="CI974" s="112"/>
      <c r="CJ974" s="112"/>
      <c r="CK974" s="112"/>
      <c r="CL974" s="112"/>
      <c r="CM974" s="112"/>
      <c r="CN974" s="112"/>
      <c r="CO974" s="112"/>
      <c r="CP974" s="112"/>
      <c r="CQ974" s="112"/>
      <c r="CR974" s="112"/>
      <c r="CS974" s="112"/>
      <c r="CT974" s="112"/>
      <c r="CU974" s="112"/>
      <c r="CV974" s="112"/>
    </row>
    <row r="975" spans="1:100" ht="300" customHeight="1">
      <c r="A975" s="86">
        <v>4</v>
      </c>
      <c r="B975" s="225" t="s">
        <v>440</v>
      </c>
      <c r="C975" s="98" t="s">
        <v>2707</v>
      </c>
      <c r="D975" s="225" t="s">
        <v>150</v>
      </c>
      <c r="E975" s="98">
        <v>2011</v>
      </c>
      <c r="F975" s="98">
        <v>24</v>
      </c>
      <c r="G975" s="98">
        <v>5</v>
      </c>
      <c r="H975" s="351" t="s">
        <v>2749</v>
      </c>
      <c r="I975" s="481" t="s">
        <v>1722</v>
      </c>
      <c r="J975" s="2412" t="s">
        <v>2750</v>
      </c>
      <c r="K975" s="2532" t="s">
        <v>445</v>
      </c>
      <c r="L975" s="96" t="s">
        <v>2751</v>
      </c>
      <c r="M975" s="102" t="s">
        <v>152</v>
      </c>
      <c r="N975" s="336"/>
      <c r="O975" s="89" t="s">
        <v>447</v>
      </c>
      <c r="P975" s="91" t="s">
        <v>1769</v>
      </c>
      <c r="Q975" s="336"/>
      <c r="R975" s="243" t="s">
        <v>157</v>
      </c>
      <c r="S975" s="336"/>
      <c r="T975" s="336"/>
      <c r="U975" s="336"/>
      <c r="V975" s="336"/>
      <c r="W975" s="336"/>
      <c r="X975" s="336"/>
      <c r="Y975" s="336"/>
      <c r="Z975" s="336"/>
      <c r="AA975" s="336"/>
      <c r="AB975" s="336"/>
      <c r="AC975" s="336"/>
      <c r="AD975" s="336"/>
      <c r="AE975" s="336"/>
      <c r="AF975" s="98" t="s">
        <v>450</v>
      </c>
      <c r="AG975" s="98" t="s">
        <v>2364</v>
      </c>
      <c r="AH975" s="98" t="s">
        <v>452</v>
      </c>
      <c r="AI975" s="98" t="s">
        <v>452</v>
      </c>
      <c r="AJ975" s="98" t="s">
        <v>450</v>
      </c>
      <c r="AK975" s="79"/>
      <c r="AL975" s="79"/>
      <c r="AM975" s="79"/>
      <c r="AN975" s="351" t="s">
        <v>2752</v>
      </c>
      <c r="AO975" s="485" t="s">
        <v>1623</v>
      </c>
      <c r="AP975" s="486" t="s">
        <v>2753</v>
      </c>
      <c r="AQ975" s="487" t="s">
        <v>445</v>
      </c>
      <c r="AR975" s="487" t="s">
        <v>445</v>
      </c>
      <c r="AS975" s="487" t="s">
        <v>445</v>
      </c>
      <c r="AT975" s="487" t="s">
        <v>2754</v>
      </c>
      <c r="AU975" s="487" t="s">
        <v>445</v>
      </c>
      <c r="AV975" s="487" t="s">
        <v>457</v>
      </c>
      <c r="AW975" s="98" t="s">
        <v>457</v>
      </c>
      <c r="AX975" s="35" t="s">
        <v>2755</v>
      </c>
      <c r="AY975" s="35" t="s">
        <v>2755</v>
      </c>
      <c r="AZ975" s="488" t="s">
        <v>445</v>
      </c>
      <c r="BA975" s="488" t="s">
        <v>445</v>
      </c>
      <c r="BB975" s="35" t="s">
        <v>2756</v>
      </c>
      <c r="BC975" s="35" t="s">
        <v>2756</v>
      </c>
      <c r="BD975" s="480" t="s">
        <v>457</v>
      </c>
      <c r="BE975" s="488" t="s">
        <v>445</v>
      </c>
      <c r="BF975" s="480" t="s">
        <v>457</v>
      </c>
      <c r="BG975" s="488" t="s">
        <v>445</v>
      </c>
      <c r="BH975" s="485" t="s">
        <v>153</v>
      </c>
      <c r="BI975" s="485" t="s">
        <v>158</v>
      </c>
      <c r="BJ975" s="88" t="s">
        <v>153</v>
      </c>
      <c r="BK975" s="79"/>
      <c r="BL975" s="79"/>
      <c r="BM975" s="480" t="s">
        <v>450</v>
      </c>
      <c r="BN975" s="79"/>
      <c r="BO975" s="79"/>
      <c r="BP975" s="86" t="s">
        <v>445</v>
      </c>
      <c r="BQ975" s="79"/>
      <c r="BR975" s="79"/>
      <c r="BS975" s="79"/>
      <c r="BT975" s="79"/>
      <c r="BU975" s="338" t="s">
        <v>2757</v>
      </c>
      <c r="BV975" s="338" t="s">
        <v>2758</v>
      </c>
      <c r="BW975" s="480" t="s">
        <v>457</v>
      </c>
      <c r="BX975" s="79"/>
      <c r="BY975" s="79"/>
      <c r="BZ975" s="79"/>
      <c r="CA975" s="79"/>
      <c r="CB975" s="79"/>
      <c r="CC975" s="79"/>
      <c r="CD975" s="79"/>
      <c r="CE975" s="79"/>
      <c r="CF975" s="79"/>
      <c r="CG975" s="79"/>
      <c r="CH975" s="79"/>
      <c r="CI975" s="79"/>
      <c r="CJ975" s="79"/>
      <c r="CK975" s="79"/>
      <c r="CL975" s="79"/>
      <c r="CM975" s="79"/>
      <c r="CN975" s="79"/>
      <c r="CO975" s="79"/>
      <c r="CP975" s="79"/>
      <c r="CQ975" s="79"/>
      <c r="CR975" s="79"/>
      <c r="CS975" s="79"/>
      <c r="CT975" s="79"/>
      <c r="CU975" s="79"/>
      <c r="CV975" s="79"/>
    </row>
    <row r="976" spans="1:100" ht="30.75" customHeight="1">
      <c r="A976" s="890">
        <v>5</v>
      </c>
      <c r="B976" s="884" t="s">
        <v>440</v>
      </c>
      <c r="C976" s="1207" t="s">
        <v>2707</v>
      </c>
      <c r="D976" s="884" t="s">
        <v>150</v>
      </c>
      <c r="E976" s="1207">
        <v>2011</v>
      </c>
      <c r="F976" s="1207">
        <v>90</v>
      </c>
      <c r="G976" s="1207">
        <v>15</v>
      </c>
      <c r="H976" s="1963" t="s">
        <v>2759</v>
      </c>
      <c r="I976" s="893" t="s">
        <v>908</v>
      </c>
      <c r="J976" s="2413" t="s">
        <v>2760</v>
      </c>
      <c r="K976" s="2350" t="s">
        <v>445</v>
      </c>
      <c r="L976" s="92" t="s">
        <v>2761</v>
      </c>
      <c r="M976" s="895" t="s">
        <v>152</v>
      </c>
      <c r="N976" s="958"/>
      <c r="O976" s="890" t="s">
        <v>447</v>
      </c>
      <c r="P976" s="1812" t="s">
        <v>2525</v>
      </c>
      <c r="Q976" s="898"/>
      <c r="R976" s="898" t="s">
        <v>151</v>
      </c>
      <c r="S976" s="895" t="s">
        <v>608</v>
      </c>
      <c r="T976" s="1043" t="s">
        <v>452</v>
      </c>
      <c r="U976" s="1043" t="s">
        <v>585</v>
      </c>
      <c r="V976" s="942" t="s">
        <v>450</v>
      </c>
      <c r="W976" s="1392"/>
      <c r="X976" s="1964" t="s">
        <v>450</v>
      </c>
      <c r="Y976" s="1392"/>
      <c r="Z976" s="1392"/>
      <c r="AA976" s="1392"/>
      <c r="AB976" s="942" t="s">
        <v>450</v>
      </c>
      <c r="AC976" s="1043" t="s">
        <v>2762</v>
      </c>
      <c r="AD976" s="1963" t="s">
        <v>2763</v>
      </c>
      <c r="AE976" s="1207" t="s">
        <v>451</v>
      </c>
      <c r="AF976" s="1966" t="s">
        <v>450</v>
      </c>
      <c r="AG976" s="1966" t="s">
        <v>451</v>
      </c>
      <c r="AH976" s="1207" t="s">
        <v>466</v>
      </c>
      <c r="AI976" s="1207" t="s">
        <v>1545</v>
      </c>
      <c r="AJ976" s="1207" t="s">
        <v>450</v>
      </c>
      <c r="AK976" s="1392"/>
      <c r="AL976" s="1392"/>
      <c r="AM976" s="1392"/>
      <c r="AN976" s="1963" t="s">
        <v>2764</v>
      </c>
      <c r="AO976" s="1207" t="s">
        <v>469</v>
      </c>
      <c r="AP976" s="1122" t="s">
        <v>2765</v>
      </c>
      <c r="AQ976" s="1207" t="s">
        <v>445</v>
      </c>
      <c r="AR976" s="1207" t="s">
        <v>445</v>
      </c>
      <c r="AS976" s="1207" t="s">
        <v>445</v>
      </c>
      <c r="AT976" s="1207" t="s">
        <v>2766</v>
      </c>
      <c r="AU976" s="1207" t="s">
        <v>445</v>
      </c>
      <c r="AV976" s="1207" t="s">
        <v>457</v>
      </c>
      <c r="AW976" s="1207" t="s">
        <v>457</v>
      </c>
      <c r="AX976" s="1207" t="s">
        <v>2767</v>
      </c>
      <c r="AY976" s="1207" t="s">
        <v>2768</v>
      </c>
      <c r="AZ976" s="1207" t="s">
        <v>445</v>
      </c>
      <c r="BA976" s="1207" t="s">
        <v>445</v>
      </c>
      <c r="BB976" s="1207" t="s">
        <v>2769</v>
      </c>
      <c r="BC976" s="1207" t="s">
        <v>2770</v>
      </c>
      <c r="BD976" s="1207" t="s">
        <v>457</v>
      </c>
      <c r="BE976" s="1207" t="s">
        <v>445</v>
      </c>
      <c r="BF976" s="1207" t="s">
        <v>445</v>
      </c>
      <c r="BG976" s="1207" t="s">
        <v>445</v>
      </c>
      <c r="BH976" s="1043" t="s">
        <v>153</v>
      </c>
      <c r="BI976" s="1043" t="s">
        <v>153</v>
      </c>
      <c r="BJ976" s="1043" t="s">
        <v>153</v>
      </c>
      <c r="BK976" s="1392"/>
      <c r="BL976" s="1392"/>
      <c r="BM976" s="1207" t="s">
        <v>450</v>
      </c>
      <c r="BN976" s="1392"/>
      <c r="BO976" s="1392"/>
      <c r="BP976" s="1207" t="s">
        <v>445</v>
      </c>
      <c r="BQ976" s="1392"/>
      <c r="BR976" s="1392"/>
      <c r="BS976" s="1392"/>
      <c r="BT976" s="1392"/>
      <c r="BU976" s="1397" t="s">
        <v>2739</v>
      </c>
      <c r="BV976" s="1397" t="s">
        <v>2740</v>
      </c>
      <c r="BW976" s="890" t="s">
        <v>2771</v>
      </c>
      <c r="BX976" s="1392"/>
      <c r="BY976" s="1392"/>
      <c r="BZ976" s="942" t="s">
        <v>450</v>
      </c>
      <c r="CA976" s="893" t="s">
        <v>2727</v>
      </c>
      <c r="CB976" s="1392"/>
      <c r="CC976" s="1392"/>
      <c r="CD976" s="890" t="s">
        <v>450</v>
      </c>
      <c r="CE976" s="1392"/>
      <c r="CF976" s="1392"/>
      <c r="CG976" s="1392"/>
      <c r="CH976" s="1392"/>
      <c r="CI976" s="1392"/>
      <c r="CJ976" s="1392"/>
      <c r="CK976" s="1397" t="s">
        <v>2739</v>
      </c>
      <c r="CL976" s="1397" t="s">
        <v>2740</v>
      </c>
      <c r="CM976" s="1207" t="s">
        <v>2767</v>
      </c>
      <c r="CN976" s="1207" t="s">
        <v>2768</v>
      </c>
      <c r="CO976" s="1207" t="s">
        <v>445</v>
      </c>
      <c r="CP976" s="1207" t="s">
        <v>445</v>
      </c>
      <c r="CQ976" s="1207" t="s">
        <v>2769</v>
      </c>
      <c r="CR976" s="1207" t="s">
        <v>2770</v>
      </c>
      <c r="CS976" s="1207" t="s">
        <v>457</v>
      </c>
      <c r="CT976" s="1207" t="s">
        <v>445</v>
      </c>
      <c r="CU976" s="1207" t="s">
        <v>445</v>
      </c>
      <c r="CV976" s="1207" t="s">
        <v>445</v>
      </c>
    </row>
    <row r="977" spans="1:100" ht="34.5" customHeight="1">
      <c r="A977" s="890"/>
      <c r="B977" s="884"/>
      <c r="C977" s="1207"/>
      <c r="D977" s="884"/>
      <c r="E977" s="1207"/>
      <c r="F977" s="1207"/>
      <c r="G977" s="1207"/>
      <c r="H977" s="1963"/>
      <c r="I977" s="893"/>
      <c r="J977" s="2413"/>
      <c r="K977" s="2345"/>
      <c r="L977" s="92" t="s">
        <v>2772</v>
      </c>
      <c r="M977" s="895"/>
      <c r="N977" s="958"/>
      <c r="O977" s="890"/>
      <c r="P977" s="1812"/>
      <c r="Q977" s="898"/>
      <c r="R977" s="898"/>
      <c r="S977" s="895"/>
      <c r="T977" s="1043"/>
      <c r="U977" s="1043"/>
      <c r="V977" s="942"/>
      <c r="W977" s="1392"/>
      <c r="X977" s="1964"/>
      <c r="Y977" s="1392"/>
      <c r="Z977" s="1392"/>
      <c r="AA977" s="1392"/>
      <c r="AB977" s="942"/>
      <c r="AC977" s="1043"/>
      <c r="AD977" s="1963"/>
      <c r="AE977" s="1207"/>
      <c r="AF977" s="1966"/>
      <c r="AG977" s="1966"/>
      <c r="AH977" s="1207"/>
      <c r="AI977" s="1207"/>
      <c r="AJ977" s="1207"/>
      <c r="AK977" s="1392"/>
      <c r="AL977" s="1392"/>
      <c r="AM977" s="1392"/>
      <c r="AN977" s="1963"/>
      <c r="AO977" s="1207"/>
      <c r="AP977" s="1207"/>
      <c r="AQ977" s="1207"/>
      <c r="AR977" s="1207"/>
      <c r="AS977" s="1207"/>
      <c r="AT977" s="1207"/>
      <c r="AU977" s="1207"/>
      <c r="AV977" s="1207"/>
      <c r="AW977" s="1207"/>
      <c r="AX977" s="1207"/>
      <c r="AY977" s="1207"/>
      <c r="AZ977" s="1207"/>
      <c r="BA977" s="1207"/>
      <c r="BB977" s="1207"/>
      <c r="BC977" s="1207"/>
      <c r="BD977" s="1207"/>
      <c r="BE977" s="1207"/>
      <c r="BF977" s="1207"/>
      <c r="BG977" s="1207"/>
      <c r="BH977" s="1043"/>
      <c r="BI977" s="1043"/>
      <c r="BJ977" s="1043"/>
      <c r="BK977" s="1392"/>
      <c r="BL977" s="1392"/>
      <c r="BM977" s="1207"/>
      <c r="BN977" s="1392"/>
      <c r="BO977" s="1392"/>
      <c r="BP977" s="1207"/>
      <c r="BQ977" s="1392"/>
      <c r="BR977" s="1392"/>
      <c r="BS977" s="1392"/>
      <c r="BT977" s="1392"/>
      <c r="BU977" s="1397"/>
      <c r="BV977" s="1397"/>
      <c r="BW977" s="890"/>
      <c r="BX977" s="1392"/>
      <c r="BY977" s="1392"/>
      <c r="BZ977" s="942"/>
      <c r="CA977" s="893"/>
      <c r="CB977" s="1392"/>
      <c r="CC977" s="1392"/>
      <c r="CD977" s="890"/>
      <c r="CE977" s="1392"/>
      <c r="CF977" s="1392"/>
      <c r="CG977" s="1392"/>
      <c r="CH977" s="1392"/>
      <c r="CI977" s="1392"/>
      <c r="CJ977" s="1392"/>
      <c r="CK977" s="1397"/>
      <c r="CL977" s="1397"/>
      <c r="CM977" s="1207"/>
      <c r="CN977" s="1207"/>
      <c r="CO977" s="1207"/>
      <c r="CP977" s="1207"/>
      <c r="CQ977" s="1207"/>
      <c r="CR977" s="1207"/>
      <c r="CS977" s="1207"/>
      <c r="CT977" s="1207"/>
      <c r="CU977" s="1207"/>
      <c r="CV977" s="1207"/>
    </row>
    <row r="978" spans="1:100" ht="67.5" customHeight="1">
      <c r="A978" s="89">
        <v>6</v>
      </c>
      <c r="B978" s="58" t="s">
        <v>440</v>
      </c>
      <c r="C978" s="35" t="s">
        <v>2707</v>
      </c>
      <c r="D978" s="89" t="s">
        <v>150</v>
      </c>
      <c r="E978" s="89">
        <v>2011</v>
      </c>
      <c r="F978" s="89">
        <v>83</v>
      </c>
      <c r="G978" s="89">
        <v>3</v>
      </c>
      <c r="H978" s="42" t="s">
        <v>2773</v>
      </c>
      <c r="I978" s="470" t="s">
        <v>2774</v>
      </c>
      <c r="J978" s="2414" t="s">
        <v>2775</v>
      </c>
      <c r="K978" s="2338" t="s">
        <v>445</v>
      </c>
      <c r="L978" s="470" t="s">
        <v>2776</v>
      </c>
      <c r="M978" s="7" t="s">
        <v>152</v>
      </c>
      <c r="N978" s="46"/>
      <c r="O978" s="89" t="s">
        <v>447</v>
      </c>
      <c r="P978" s="7" t="s">
        <v>448</v>
      </c>
      <c r="Q978" s="46"/>
      <c r="R978" s="7" t="s">
        <v>157</v>
      </c>
      <c r="S978" s="46"/>
      <c r="T978" s="89" t="s">
        <v>452</v>
      </c>
      <c r="U978" s="46"/>
      <c r="V978" s="89" t="s">
        <v>450</v>
      </c>
      <c r="W978" s="91"/>
      <c r="X978" s="89" t="s">
        <v>450</v>
      </c>
      <c r="Y978" s="46"/>
      <c r="Z978" s="46"/>
      <c r="AA978" s="46"/>
      <c r="AB978" s="89" t="s">
        <v>450</v>
      </c>
      <c r="AC978" s="36" t="s">
        <v>2762</v>
      </c>
      <c r="AD978" s="351" t="s">
        <v>2777</v>
      </c>
      <c r="AE978" s="89" t="s">
        <v>451</v>
      </c>
      <c r="AF978" s="358" t="s">
        <v>450</v>
      </c>
      <c r="AG978" s="358" t="s">
        <v>451</v>
      </c>
      <c r="AH978" s="89" t="s">
        <v>452</v>
      </c>
      <c r="AI978" s="46"/>
      <c r="AJ978" s="89" t="s">
        <v>450</v>
      </c>
      <c r="AK978" s="91"/>
      <c r="AL978" s="46"/>
      <c r="AM978" s="46"/>
      <c r="AN978" s="351" t="s">
        <v>2777</v>
      </c>
      <c r="AO978" s="91" t="s">
        <v>469</v>
      </c>
      <c r="AP978" s="231" t="s">
        <v>2778</v>
      </c>
      <c r="AQ978" s="89" t="s">
        <v>445</v>
      </c>
      <c r="AR978" s="89" t="s">
        <v>445</v>
      </c>
      <c r="AS978" s="89" t="s">
        <v>445</v>
      </c>
      <c r="AT978" s="35" t="s">
        <v>2779</v>
      </c>
      <c r="AU978" s="89" t="s">
        <v>445</v>
      </c>
      <c r="AV978" s="89" t="s">
        <v>445</v>
      </c>
      <c r="AW978" s="89" t="s">
        <v>445</v>
      </c>
      <c r="AX978" s="98" t="s">
        <v>2767</v>
      </c>
      <c r="AY978" s="98" t="s">
        <v>2768</v>
      </c>
      <c r="AZ978" s="89" t="s">
        <v>445</v>
      </c>
      <c r="BA978" s="89" t="s">
        <v>445</v>
      </c>
      <c r="BB978" s="98" t="s">
        <v>2768</v>
      </c>
      <c r="BC978" s="98" t="s">
        <v>2768</v>
      </c>
      <c r="BD978" s="89" t="s">
        <v>445</v>
      </c>
      <c r="BE978" s="89" t="s">
        <v>445</v>
      </c>
      <c r="BF978" s="89" t="s">
        <v>445</v>
      </c>
      <c r="BG978" s="89" t="s">
        <v>445</v>
      </c>
      <c r="BH978" s="89" t="s">
        <v>153</v>
      </c>
      <c r="BI978" s="89" t="s">
        <v>153</v>
      </c>
      <c r="BJ978" s="89" t="s">
        <v>153</v>
      </c>
      <c r="BK978" s="46"/>
      <c r="BL978" s="46"/>
      <c r="BM978" s="89" t="s">
        <v>450</v>
      </c>
      <c r="BN978" s="46"/>
      <c r="BO978" s="46"/>
      <c r="BP978" s="89" t="s">
        <v>445</v>
      </c>
      <c r="BQ978" s="46"/>
      <c r="BR978" s="46"/>
      <c r="BS978" s="46"/>
      <c r="BT978" s="46"/>
      <c r="BU978" s="338" t="s">
        <v>2739</v>
      </c>
      <c r="BV978" s="338" t="s">
        <v>2740</v>
      </c>
      <c r="BW978" s="89" t="s">
        <v>445</v>
      </c>
      <c r="BX978" s="46"/>
      <c r="BY978" s="46"/>
      <c r="BZ978" s="46"/>
      <c r="CA978" s="46"/>
      <c r="CB978" s="46"/>
      <c r="CC978" s="46"/>
      <c r="CD978" s="46"/>
      <c r="CE978" s="46"/>
      <c r="CF978" s="46"/>
      <c r="CG978" s="46"/>
      <c r="CH978" s="46"/>
      <c r="CI978" s="46"/>
      <c r="CJ978" s="46"/>
      <c r="CK978" s="46"/>
      <c r="CL978" s="46"/>
      <c r="CM978" s="46"/>
      <c r="CN978" s="46"/>
      <c r="CO978" s="46"/>
      <c r="CP978" s="46"/>
      <c r="CQ978" s="46"/>
      <c r="CR978" s="46"/>
      <c r="CS978" s="46"/>
      <c r="CT978" s="46"/>
      <c r="CU978" s="46"/>
      <c r="CV978" s="46"/>
    </row>
    <row r="979" spans="1:100" ht="223.5">
      <c r="A979" s="226">
        <v>1</v>
      </c>
      <c r="B979" s="99" t="s">
        <v>440</v>
      </c>
      <c r="C979" s="99" t="s">
        <v>2780</v>
      </c>
      <c r="D979" s="99" t="s">
        <v>150</v>
      </c>
      <c r="E979" s="121">
        <v>2012</v>
      </c>
      <c r="F979" s="121">
        <v>1</v>
      </c>
      <c r="G979" s="121">
        <v>15</v>
      </c>
      <c r="H979" s="355" t="s">
        <v>2781</v>
      </c>
      <c r="I979" s="354" t="s">
        <v>443</v>
      </c>
      <c r="J979" s="2415" t="s">
        <v>444</v>
      </c>
      <c r="K979" s="2338" t="s">
        <v>445</v>
      </c>
      <c r="L979" s="355" t="s">
        <v>446</v>
      </c>
      <c r="M979" s="229" t="s">
        <v>152</v>
      </c>
      <c r="N979" s="527"/>
      <c r="O979" s="226" t="s">
        <v>447</v>
      </c>
      <c r="P979" s="448" t="s">
        <v>448</v>
      </c>
      <c r="Q979" s="528"/>
      <c r="R979" s="448" t="s">
        <v>157</v>
      </c>
      <c r="S979" s="528"/>
      <c r="T979" s="528"/>
      <c r="U979" s="528"/>
      <c r="V979" s="528"/>
      <c r="W979" s="528"/>
      <c r="X979" s="528"/>
      <c r="Y979" s="528"/>
      <c r="Z979" s="528"/>
      <c r="AA979" s="528"/>
      <c r="AB979" s="528"/>
      <c r="AC979" s="528"/>
      <c r="AD979" s="528"/>
      <c r="AE979" s="528"/>
      <c r="AF979" s="121" t="s">
        <v>450</v>
      </c>
      <c r="AG979" s="121" t="s">
        <v>451</v>
      </c>
      <c r="AH979" s="354" t="s">
        <v>452</v>
      </c>
      <c r="AI979" s="354" t="s">
        <v>2782</v>
      </c>
      <c r="AJ979" s="226" t="s">
        <v>450</v>
      </c>
      <c r="AK979" s="528"/>
      <c r="AL979" s="528"/>
      <c r="AM979" s="226"/>
      <c r="AN979" s="122" t="s">
        <v>2783</v>
      </c>
      <c r="AO979" s="354" t="s">
        <v>2118</v>
      </c>
      <c r="AP979" s="447" t="s">
        <v>1054</v>
      </c>
      <c r="AQ979" s="121" t="s">
        <v>445</v>
      </c>
      <c r="AR979" s="121" t="s">
        <v>445</v>
      </c>
      <c r="AS979" s="121" t="s">
        <v>445</v>
      </c>
      <c r="AT979" s="121" t="s">
        <v>2784</v>
      </c>
      <c r="AU979" s="121" t="s">
        <v>445</v>
      </c>
      <c r="AV979" s="121" t="s">
        <v>445</v>
      </c>
      <c r="AW979" s="121" t="s">
        <v>445</v>
      </c>
      <c r="AX979" s="99" t="s">
        <v>2785</v>
      </c>
      <c r="AY979" s="99" t="s">
        <v>2785</v>
      </c>
      <c r="AZ979" s="99" t="s">
        <v>445</v>
      </c>
      <c r="BA979" s="99" t="s">
        <v>445</v>
      </c>
      <c r="BB979" s="99" t="s">
        <v>2786</v>
      </c>
      <c r="BC979" s="99" t="s">
        <v>2786</v>
      </c>
      <c r="BD979" s="99" t="s">
        <v>445</v>
      </c>
      <c r="BE979" s="99" t="s">
        <v>445</v>
      </c>
      <c r="BF979" s="99" t="s">
        <v>445</v>
      </c>
      <c r="BG979" s="99" t="s">
        <v>445</v>
      </c>
      <c r="BH979" s="95" t="s">
        <v>153</v>
      </c>
      <c r="BI979" s="95" t="s">
        <v>158</v>
      </c>
      <c r="BJ979" s="89" t="s">
        <v>153</v>
      </c>
      <c r="BK979" s="528"/>
      <c r="BL979" s="528"/>
      <c r="BM979" s="190" t="s">
        <v>450</v>
      </c>
      <c r="BN979" s="528"/>
      <c r="BO979" s="528"/>
      <c r="BP979" s="99" t="s">
        <v>445</v>
      </c>
      <c r="BQ979" s="528"/>
      <c r="BR979" s="528"/>
      <c r="BS979" s="528"/>
      <c r="BT979" s="528"/>
      <c r="BU979" s="136" t="s">
        <v>2787</v>
      </c>
      <c r="BV979" s="99" t="s">
        <v>2788</v>
      </c>
      <c r="BW979" s="448" t="s">
        <v>445</v>
      </c>
      <c r="BX979" s="529"/>
      <c r="BY979" s="529"/>
      <c r="BZ979" s="529"/>
      <c r="CA979" s="529"/>
      <c r="CB979" s="529"/>
      <c r="CC979" s="529"/>
      <c r="CD979" s="529"/>
      <c r="CE979" s="529"/>
      <c r="CF979" s="529"/>
      <c r="CG979" s="529"/>
      <c r="CH979" s="529"/>
      <c r="CI979" s="529"/>
      <c r="CJ979" s="529"/>
      <c r="CK979" s="529"/>
      <c r="CL979" s="529"/>
      <c r="CM979" s="529"/>
      <c r="CN979" s="529"/>
      <c r="CO979" s="529"/>
      <c r="CP979" s="529"/>
      <c r="CQ979" s="529"/>
      <c r="CR979" s="529"/>
      <c r="CS979" s="529"/>
      <c r="CT979" s="529"/>
      <c r="CU979" s="529"/>
      <c r="CV979" s="529"/>
    </row>
    <row r="980" spans="1:100" ht="203.25" customHeight="1">
      <c r="A980" s="1651">
        <v>2</v>
      </c>
      <c r="B980" s="1652" t="s">
        <v>440</v>
      </c>
      <c r="C980" s="1652" t="s">
        <v>2780</v>
      </c>
      <c r="D980" s="1652" t="s">
        <v>150</v>
      </c>
      <c r="E980" s="904">
        <v>2012</v>
      </c>
      <c r="F980" s="904">
        <v>1</v>
      </c>
      <c r="G980" s="904">
        <v>7</v>
      </c>
      <c r="H980" s="1971" t="s">
        <v>2789</v>
      </c>
      <c r="I980" s="1876" t="s">
        <v>443</v>
      </c>
      <c r="J980" s="2416" t="s">
        <v>2790</v>
      </c>
      <c r="K980" s="2533" t="s">
        <v>445</v>
      </c>
      <c r="L980" s="355" t="s">
        <v>1712</v>
      </c>
      <c r="M980" s="1654" t="s">
        <v>152</v>
      </c>
      <c r="N980" s="1654"/>
      <c r="O980" s="1651" t="s">
        <v>447</v>
      </c>
      <c r="P980" s="891" t="s">
        <v>448</v>
      </c>
      <c r="Q980" s="891"/>
      <c r="R980" s="891" t="s">
        <v>157</v>
      </c>
      <c r="S980" s="891"/>
      <c r="T980" s="891"/>
      <c r="U980" s="891"/>
      <c r="V980" s="891"/>
      <c r="W980" s="891"/>
      <c r="X980" s="891"/>
      <c r="Y980" s="891"/>
      <c r="Z980" s="891"/>
      <c r="AA980" s="891"/>
      <c r="AB980" s="891"/>
      <c r="AC980" s="891"/>
      <c r="AD980" s="891"/>
      <c r="AE980" s="891"/>
      <c r="AF980" s="904" t="s">
        <v>450</v>
      </c>
      <c r="AG980" s="904" t="s">
        <v>451</v>
      </c>
      <c r="AH980" s="1876" t="s">
        <v>452</v>
      </c>
      <c r="AI980" s="1876" t="s">
        <v>2504</v>
      </c>
      <c r="AJ980" s="1651"/>
      <c r="AK980" s="891"/>
      <c r="AL980" s="891"/>
      <c r="AM980" s="1651" t="s">
        <v>450</v>
      </c>
      <c r="AN980" s="909" t="s">
        <v>2791</v>
      </c>
      <c r="AO980" s="1876" t="s">
        <v>469</v>
      </c>
      <c r="AP980" s="1337" t="s">
        <v>2792</v>
      </c>
      <c r="AQ980" s="904" t="s">
        <v>445</v>
      </c>
      <c r="AR980" s="904" t="s">
        <v>445</v>
      </c>
      <c r="AS980" s="904" t="s">
        <v>445</v>
      </c>
      <c r="AT980" s="904" t="s">
        <v>2793</v>
      </c>
      <c r="AU980" s="904" t="s">
        <v>445</v>
      </c>
      <c r="AV980" s="921" t="s">
        <v>457</v>
      </c>
      <c r="AW980" s="904" t="s">
        <v>457</v>
      </c>
      <c r="AX980" s="1652" t="s">
        <v>2794</v>
      </c>
      <c r="AY980" s="1652" t="s">
        <v>2794</v>
      </c>
      <c r="AZ980" s="1652" t="s">
        <v>445</v>
      </c>
      <c r="BA980" s="1876" t="s">
        <v>445</v>
      </c>
      <c r="BB980" s="1652" t="s">
        <v>2795</v>
      </c>
      <c r="BC980" s="1652" t="s">
        <v>2795</v>
      </c>
      <c r="BD980" s="1876" t="s">
        <v>445</v>
      </c>
      <c r="BE980" s="1876" t="s">
        <v>445</v>
      </c>
      <c r="BF980" s="1876" t="s">
        <v>2796</v>
      </c>
      <c r="BG980" s="1876" t="s">
        <v>2796</v>
      </c>
      <c r="BH980" s="1984" t="s">
        <v>153</v>
      </c>
      <c r="BI980" s="1984" t="s">
        <v>153</v>
      </c>
      <c r="BJ980" s="1984" t="s">
        <v>153</v>
      </c>
      <c r="BK980" s="891"/>
      <c r="BL980" s="891"/>
      <c r="BM980" s="891" t="s">
        <v>450</v>
      </c>
      <c r="BN980" s="891"/>
      <c r="BO980" s="891"/>
      <c r="BP980" s="1652" t="s">
        <v>445</v>
      </c>
      <c r="BQ980" s="891"/>
      <c r="BR980" s="891"/>
      <c r="BS980" s="891"/>
      <c r="BT980" s="891"/>
      <c r="BU980" s="892" t="s">
        <v>2787</v>
      </c>
      <c r="BV980" s="892" t="s">
        <v>2797</v>
      </c>
      <c r="BW980" s="891" t="s">
        <v>445</v>
      </c>
      <c r="BX980" s="1655"/>
      <c r="BY980" s="1655"/>
      <c r="BZ980" s="1655"/>
      <c r="CA980" s="1655"/>
      <c r="CB980" s="1655"/>
      <c r="CC980" s="1655"/>
      <c r="CD980" s="1655"/>
      <c r="CE980" s="1655"/>
      <c r="CF980" s="1655"/>
      <c r="CG980" s="1655"/>
      <c r="CH980" s="1655"/>
      <c r="CI980" s="1655"/>
      <c r="CJ980" s="1655"/>
      <c r="CK980" s="1655"/>
      <c r="CL980" s="1655"/>
      <c r="CM980" s="1655"/>
      <c r="CN980" s="1655"/>
      <c r="CO980" s="1655"/>
      <c r="CP980" s="1655"/>
      <c r="CQ980" s="1655"/>
      <c r="CR980" s="1655"/>
      <c r="CS980" s="1655"/>
      <c r="CT980" s="1655"/>
      <c r="CU980" s="1655"/>
      <c r="CV980" s="1655"/>
    </row>
    <row r="981" spans="1:100" ht="15">
      <c r="A981" s="1651"/>
      <c r="B981" s="1652"/>
      <c r="C981" s="1652"/>
      <c r="D981" s="1652"/>
      <c r="E981" s="904"/>
      <c r="F981" s="904"/>
      <c r="G981" s="904"/>
      <c r="H981" s="1971"/>
      <c r="I981" s="1876"/>
      <c r="J981" s="2416"/>
      <c r="K981" s="2496"/>
      <c r="L981" s="355" t="s">
        <v>481</v>
      </c>
      <c r="M981" s="1654"/>
      <c r="N981" s="1654"/>
      <c r="O981" s="1651"/>
      <c r="P981" s="891"/>
      <c r="Q981" s="891"/>
      <c r="R981" s="891"/>
      <c r="S981" s="891"/>
      <c r="T981" s="891"/>
      <c r="U981" s="891"/>
      <c r="V981" s="891"/>
      <c r="W981" s="891"/>
      <c r="X981" s="891"/>
      <c r="Y981" s="891"/>
      <c r="Z981" s="891"/>
      <c r="AA981" s="891"/>
      <c r="AB981" s="891"/>
      <c r="AC981" s="891"/>
      <c r="AD981" s="891"/>
      <c r="AE981" s="891"/>
      <c r="AF981" s="904"/>
      <c r="AG981" s="904"/>
      <c r="AH981" s="1876"/>
      <c r="AI981" s="1876"/>
      <c r="AJ981" s="1651"/>
      <c r="AK981" s="891"/>
      <c r="AL981" s="891"/>
      <c r="AM981" s="1651"/>
      <c r="AN981" s="909"/>
      <c r="AO981" s="1876"/>
      <c r="AP981" s="904"/>
      <c r="AQ981" s="904"/>
      <c r="AR981" s="904"/>
      <c r="AS981" s="904"/>
      <c r="AT981" s="904"/>
      <c r="AU981" s="904"/>
      <c r="AV981" s="921"/>
      <c r="AW981" s="904"/>
      <c r="AX981" s="1652"/>
      <c r="AY981" s="1652"/>
      <c r="AZ981" s="1652"/>
      <c r="BA981" s="1876"/>
      <c r="BB981" s="1652"/>
      <c r="BC981" s="1652"/>
      <c r="BD981" s="1876"/>
      <c r="BE981" s="1876"/>
      <c r="BF981" s="1876"/>
      <c r="BG981" s="1876"/>
      <c r="BH981" s="1984"/>
      <c r="BI981" s="1984"/>
      <c r="BJ981" s="1984"/>
      <c r="BK981" s="891"/>
      <c r="BL981" s="891"/>
      <c r="BM981" s="891"/>
      <c r="BN981" s="891"/>
      <c r="BO981" s="891"/>
      <c r="BP981" s="1652"/>
      <c r="BQ981" s="891"/>
      <c r="BR981" s="891"/>
      <c r="BS981" s="891"/>
      <c r="BT981" s="891"/>
      <c r="BU981" s="892"/>
      <c r="BV981" s="892"/>
      <c r="BW981" s="891"/>
      <c r="BX981" s="1655"/>
      <c r="BY981" s="1655"/>
      <c r="BZ981" s="1655"/>
      <c r="CA981" s="1655"/>
      <c r="CB981" s="1655"/>
      <c r="CC981" s="1655"/>
      <c r="CD981" s="1655"/>
      <c r="CE981" s="1655"/>
      <c r="CF981" s="1655"/>
      <c r="CG981" s="1655"/>
      <c r="CH981" s="1655"/>
      <c r="CI981" s="1655"/>
      <c r="CJ981" s="1655"/>
      <c r="CK981" s="1655"/>
      <c r="CL981" s="1655"/>
      <c r="CM981" s="1655"/>
      <c r="CN981" s="1655"/>
      <c r="CO981" s="1655"/>
      <c r="CP981" s="1655"/>
      <c r="CQ981" s="1655"/>
      <c r="CR981" s="1655"/>
      <c r="CS981" s="1655"/>
      <c r="CT981" s="1655"/>
      <c r="CU981" s="1655"/>
      <c r="CV981" s="1655"/>
    </row>
    <row r="982" spans="1:100" ht="43.5" customHeight="1">
      <c r="A982" s="1651">
        <v>3</v>
      </c>
      <c r="B982" s="1652" t="s">
        <v>440</v>
      </c>
      <c r="C982" s="1652" t="s">
        <v>2780</v>
      </c>
      <c r="D982" s="1652" t="s">
        <v>150</v>
      </c>
      <c r="E982" s="904">
        <v>2012</v>
      </c>
      <c r="F982" s="904">
        <v>1</v>
      </c>
      <c r="G982" s="904">
        <v>102</v>
      </c>
      <c r="H982" s="1971" t="s">
        <v>2798</v>
      </c>
      <c r="I982" s="1876" t="s">
        <v>443</v>
      </c>
      <c r="J982" s="2416" t="s">
        <v>2799</v>
      </c>
      <c r="K982" s="2510" t="s">
        <v>445</v>
      </c>
      <c r="L982" s="355" t="s">
        <v>2800</v>
      </c>
      <c r="M982" s="1654" t="s">
        <v>152</v>
      </c>
      <c r="N982" s="1654"/>
      <c r="O982" s="1651" t="s">
        <v>447</v>
      </c>
      <c r="P982" s="891" t="s">
        <v>448</v>
      </c>
      <c r="Q982" s="891"/>
      <c r="R982" s="891" t="s">
        <v>157</v>
      </c>
      <c r="S982" s="891"/>
      <c r="T982" s="891"/>
      <c r="U982" s="891"/>
      <c r="V982" s="891"/>
      <c r="W982" s="891"/>
      <c r="X982" s="891"/>
      <c r="Y982" s="891"/>
      <c r="Z982" s="891"/>
      <c r="AA982" s="891"/>
      <c r="AB982" s="891"/>
      <c r="AC982" s="891"/>
      <c r="AD982" s="891"/>
      <c r="AE982" s="891"/>
      <c r="AF982" s="904" t="s">
        <v>1535</v>
      </c>
      <c r="AG982" s="904" t="s">
        <v>2801</v>
      </c>
      <c r="AH982" s="1876" t="s">
        <v>2802</v>
      </c>
      <c r="AI982" s="1876" t="s">
        <v>2504</v>
      </c>
      <c r="AJ982" s="1651"/>
      <c r="AK982" s="891"/>
      <c r="AL982" s="891"/>
      <c r="AM982" s="1651" t="s">
        <v>450</v>
      </c>
      <c r="AN982" s="909" t="s">
        <v>2803</v>
      </c>
      <c r="AO982" s="1876" t="s">
        <v>469</v>
      </c>
      <c r="AP982" s="1337" t="s">
        <v>2804</v>
      </c>
      <c r="AQ982" s="904" t="s">
        <v>445</v>
      </c>
      <c r="AR982" s="904" t="s">
        <v>445</v>
      </c>
      <c r="AS982" s="904" t="s">
        <v>445</v>
      </c>
      <c r="AT982" s="904" t="s">
        <v>2805</v>
      </c>
      <c r="AU982" s="904" t="s">
        <v>445</v>
      </c>
      <c r="AV982" s="904" t="s">
        <v>445</v>
      </c>
      <c r="AW982" s="904" t="s">
        <v>445</v>
      </c>
      <c r="AX982" s="1652" t="s">
        <v>2797</v>
      </c>
      <c r="AY982" s="1652" t="s">
        <v>2797</v>
      </c>
      <c r="AZ982" s="1652" t="s">
        <v>445</v>
      </c>
      <c r="BA982" s="1652" t="s">
        <v>445</v>
      </c>
      <c r="BB982" s="1652" t="s">
        <v>1014</v>
      </c>
      <c r="BC982" s="1652" t="s">
        <v>1014</v>
      </c>
      <c r="BD982" s="1652" t="s">
        <v>445</v>
      </c>
      <c r="BE982" s="1652" t="s">
        <v>445</v>
      </c>
      <c r="BF982" s="1652" t="s">
        <v>445</v>
      </c>
      <c r="BG982" s="1652" t="s">
        <v>445</v>
      </c>
      <c r="BH982" s="1984" t="s">
        <v>153</v>
      </c>
      <c r="BI982" s="1984" t="s">
        <v>158</v>
      </c>
      <c r="BJ982" s="1984" t="s">
        <v>153</v>
      </c>
      <c r="BK982" s="891"/>
      <c r="BL982" s="891"/>
      <c r="BM982" s="891"/>
      <c r="BN982" s="891"/>
      <c r="BO982" s="891" t="s">
        <v>450</v>
      </c>
      <c r="BP982" s="1652" t="s">
        <v>445</v>
      </c>
      <c r="BQ982" s="1652" t="s">
        <v>2806</v>
      </c>
      <c r="BR982" s="1652" t="s">
        <v>2807</v>
      </c>
      <c r="BS982" s="1652" t="s">
        <v>2808</v>
      </c>
      <c r="BT982" s="1651" t="s">
        <v>2809</v>
      </c>
      <c r="BU982" s="1067" t="s">
        <v>2810</v>
      </c>
      <c r="BV982" s="1067" t="s">
        <v>2797</v>
      </c>
      <c r="BW982" s="891" t="s">
        <v>445</v>
      </c>
      <c r="BX982" s="1655"/>
      <c r="BY982" s="1655"/>
      <c r="BZ982" s="1655"/>
      <c r="CA982" s="1655"/>
      <c r="CB982" s="1655"/>
      <c r="CC982" s="1655"/>
      <c r="CD982" s="1655"/>
      <c r="CE982" s="1655"/>
      <c r="CF982" s="1655"/>
      <c r="CG982" s="1655"/>
      <c r="CH982" s="1655"/>
      <c r="CI982" s="1655"/>
      <c r="CJ982" s="1655"/>
      <c r="CK982" s="1655"/>
      <c r="CL982" s="1655"/>
      <c r="CM982" s="1655"/>
      <c r="CN982" s="1655"/>
      <c r="CO982" s="1655"/>
      <c r="CP982" s="1655"/>
      <c r="CQ982" s="1655"/>
      <c r="CR982" s="1655"/>
      <c r="CS982" s="1655"/>
      <c r="CT982" s="1655"/>
      <c r="CU982" s="1655"/>
      <c r="CV982" s="1655"/>
    </row>
    <row r="983" spans="1:100" ht="45">
      <c r="A983" s="1651"/>
      <c r="B983" s="1652"/>
      <c r="C983" s="1652"/>
      <c r="D983" s="1652"/>
      <c r="E983" s="904"/>
      <c r="F983" s="904"/>
      <c r="G983" s="904"/>
      <c r="H983" s="1971"/>
      <c r="I983" s="1876"/>
      <c r="J983" s="2416"/>
      <c r="K983" s="2507"/>
      <c r="L983" s="355" t="s">
        <v>2811</v>
      </c>
      <c r="M983" s="1654"/>
      <c r="N983" s="1654"/>
      <c r="O983" s="1651"/>
      <c r="P983" s="891"/>
      <c r="Q983" s="891"/>
      <c r="R983" s="891"/>
      <c r="S983" s="891"/>
      <c r="T983" s="891"/>
      <c r="U983" s="891"/>
      <c r="V983" s="891"/>
      <c r="W983" s="891"/>
      <c r="X983" s="891"/>
      <c r="Y983" s="891"/>
      <c r="Z983" s="891"/>
      <c r="AA983" s="891"/>
      <c r="AB983" s="891"/>
      <c r="AC983" s="891"/>
      <c r="AD983" s="891"/>
      <c r="AE983" s="891"/>
      <c r="AF983" s="904"/>
      <c r="AG983" s="904"/>
      <c r="AH983" s="1876"/>
      <c r="AI983" s="1876"/>
      <c r="AJ983" s="1651"/>
      <c r="AK983" s="891"/>
      <c r="AL983" s="891"/>
      <c r="AM983" s="1651"/>
      <c r="AN983" s="909"/>
      <c r="AO983" s="1876"/>
      <c r="AP983" s="904"/>
      <c r="AQ983" s="904"/>
      <c r="AR983" s="904"/>
      <c r="AS983" s="904"/>
      <c r="AT983" s="904"/>
      <c r="AU983" s="904"/>
      <c r="AV983" s="904"/>
      <c r="AW983" s="904"/>
      <c r="AX983" s="1652"/>
      <c r="AY983" s="1652"/>
      <c r="AZ983" s="1652"/>
      <c r="BA983" s="1652"/>
      <c r="BB983" s="1652"/>
      <c r="BC983" s="1652"/>
      <c r="BD983" s="1652"/>
      <c r="BE983" s="1652"/>
      <c r="BF983" s="1652"/>
      <c r="BG983" s="1652"/>
      <c r="BH983" s="1984"/>
      <c r="BI983" s="1984"/>
      <c r="BJ983" s="1984"/>
      <c r="BK983" s="891"/>
      <c r="BL983" s="891"/>
      <c r="BM983" s="891"/>
      <c r="BN983" s="891"/>
      <c r="BO983" s="891"/>
      <c r="BP983" s="1652"/>
      <c r="BQ983" s="1652"/>
      <c r="BR983" s="1652"/>
      <c r="BS983" s="1652"/>
      <c r="BT983" s="1651"/>
      <c r="BU983" s="1067"/>
      <c r="BV983" s="1067"/>
      <c r="BW983" s="891"/>
      <c r="BX983" s="1655"/>
      <c r="BY983" s="1655"/>
      <c r="BZ983" s="1655"/>
      <c r="CA983" s="1655"/>
      <c r="CB983" s="1655"/>
      <c r="CC983" s="1655"/>
      <c r="CD983" s="1655"/>
      <c r="CE983" s="1655"/>
      <c r="CF983" s="1655"/>
      <c r="CG983" s="1655"/>
      <c r="CH983" s="1655"/>
      <c r="CI983" s="1655"/>
      <c r="CJ983" s="1655"/>
      <c r="CK983" s="1655"/>
      <c r="CL983" s="1655"/>
      <c r="CM983" s="1655"/>
      <c r="CN983" s="1655"/>
      <c r="CO983" s="1655"/>
      <c r="CP983" s="1655"/>
      <c r="CQ983" s="1655"/>
      <c r="CR983" s="1655"/>
      <c r="CS983" s="1655"/>
      <c r="CT983" s="1655"/>
      <c r="CU983" s="1655"/>
      <c r="CV983" s="1655"/>
    </row>
    <row r="984" spans="1:100" ht="60">
      <c r="A984" s="1651"/>
      <c r="B984" s="1652"/>
      <c r="C984" s="1652"/>
      <c r="D984" s="1652"/>
      <c r="E984" s="904"/>
      <c r="F984" s="904"/>
      <c r="G984" s="904"/>
      <c r="H984" s="1971"/>
      <c r="I984" s="1876"/>
      <c r="J984" s="2416"/>
      <c r="K984" s="2509"/>
      <c r="L984" s="355" t="s">
        <v>2812</v>
      </c>
      <c r="M984" s="1654"/>
      <c r="N984" s="1654"/>
      <c r="O984" s="1651"/>
      <c r="P984" s="891"/>
      <c r="Q984" s="891"/>
      <c r="R984" s="891"/>
      <c r="S984" s="891"/>
      <c r="T984" s="891"/>
      <c r="U984" s="891"/>
      <c r="V984" s="891"/>
      <c r="W984" s="891"/>
      <c r="X984" s="891"/>
      <c r="Y984" s="891"/>
      <c r="Z984" s="891"/>
      <c r="AA984" s="891"/>
      <c r="AB984" s="891"/>
      <c r="AC984" s="891"/>
      <c r="AD984" s="891"/>
      <c r="AE984" s="891"/>
      <c r="AF984" s="904"/>
      <c r="AG984" s="904"/>
      <c r="AH984" s="1876"/>
      <c r="AI984" s="1876"/>
      <c r="AJ984" s="1651"/>
      <c r="AK984" s="891"/>
      <c r="AL984" s="891"/>
      <c r="AM984" s="1651"/>
      <c r="AN984" s="909"/>
      <c r="AO984" s="1876"/>
      <c r="AP984" s="904"/>
      <c r="AQ984" s="904"/>
      <c r="AR984" s="904"/>
      <c r="AS984" s="904"/>
      <c r="AT984" s="904"/>
      <c r="AU984" s="904"/>
      <c r="AV984" s="904"/>
      <c r="AW984" s="904"/>
      <c r="AX984" s="1652"/>
      <c r="AY984" s="1652"/>
      <c r="AZ984" s="1652"/>
      <c r="BA984" s="1652"/>
      <c r="BB984" s="1652"/>
      <c r="BC984" s="1652"/>
      <c r="BD984" s="1652"/>
      <c r="BE984" s="1652"/>
      <c r="BF984" s="1652"/>
      <c r="BG984" s="1652"/>
      <c r="BH984" s="1984"/>
      <c r="BI984" s="1984"/>
      <c r="BJ984" s="1984"/>
      <c r="BK984" s="891"/>
      <c r="BL984" s="891"/>
      <c r="BM984" s="891"/>
      <c r="BN984" s="891"/>
      <c r="BO984" s="891"/>
      <c r="BP984" s="1652"/>
      <c r="BQ984" s="1652"/>
      <c r="BR984" s="1652"/>
      <c r="BS984" s="1652"/>
      <c r="BT984" s="1651"/>
      <c r="BU984" s="1067"/>
      <c r="BV984" s="1067"/>
      <c r="BW984" s="891"/>
      <c r="BX984" s="1655"/>
      <c r="BY984" s="1655"/>
      <c r="BZ984" s="1655"/>
      <c r="CA984" s="1655"/>
      <c r="CB984" s="1655"/>
      <c r="CC984" s="1655"/>
      <c r="CD984" s="1655"/>
      <c r="CE984" s="1655"/>
      <c r="CF984" s="1655"/>
      <c r="CG984" s="1655"/>
      <c r="CH984" s="1655"/>
      <c r="CI984" s="1655"/>
      <c r="CJ984" s="1655"/>
      <c r="CK984" s="1655"/>
      <c r="CL984" s="1655"/>
      <c r="CM984" s="1655"/>
      <c r="CN984" s="1655"/>
      <c r="CO984" s="1655"/>
      <c r="CP984" s="1655"/>
      <c r="CQ984" s="1655"/>
      <c r="CR984" s="1655"/>
      <c r="CS984" s="1655"/>
      <c r="CT984" s="1655"/>
      <c r="CU984" s="1655"/>
      <c r="CV984" s="1655"/>
    </row>
    <row r="985" spans="1:100" ht="15" customHeight="1">
      <c r="A985" s="1651">
        <v>4</v>
      </c>
      <c r="B985" s="1652" t="s">
        <v>440</v>
      </c>
      <c r="C985" s="1652" t="s">
        <v>2780</v>
      </c>
      <c r="D985" s="1652" t="s">
        <v>150</v>
      </c>
      <c r="E985" s="919">
        <v>2012</v>
      </c>
      <c r="F985" s="919">
        <v>1</v>
      </c>
      <c r="G985" s="919">
        <v>25</v>
      </c>
      <c r="H985" s="1971" t="s">
        <v>2813</v>
      </c>
      <c r="I985" s="1876" t="s">
        <v>443</v>
      </c>
      <c r="J985" s="2416" t="s">
        <v>2814</v>
      </c>
      <c r="K985" s="2510" t="s">
        <v>445</v>
      </c>
      <c r="L985" s="355" t="s">
        <v>446</v>
      </c>
      <c r="M985" s="1654" t="s">
        <v>152</v>
      </c>
      <c r="N985" s="1654"/>
      <c r="O985" s="1651" t="s">
        <v>447</v>
      </c>
      <c r="P985" s="891" t="s">
        <v>1585</v>
      </c>
      <c r="Q985" s="891" t="s">
        <v>2815</v>
      </c>
      <c r="R985" s="891" t="s">
        <v>157</v>
      </c>
      <c r="S985" s="1654"/>
      <c r="T985" s="1654"/>
      <c r="U985" s="1654"/>
      <c r="V985" s="1654"/>
      <c r="W985" s="1654"/>
      <c r="X985" s="1654"/>
      <c r="Y985" s="1654"/>
      <c r="Z985" s="1654"/>
      <c r="AA985" s="1654"/>
      <c r="AB985" s="1654"/>
      <c r="AC985" s="1654"/>
      <c r="AD985" s="1654"/>
      <c r="AE985" s="1654"/>
      <c r="AF985" s="904" t="s">
        <v>450</v>
      </c>
      <c r="AG985" s="904" t="s">
        <v>2816</v>
      </c>
      <c r="AH985" s="1876" t="s">
        <v>452</v>
      </c>
      <c r="AI985" s="1876" t="s">
        <v>2504</v>
      </c>
      <c r="AJ985" s="1654"/>
      <c r="AK985" s="1654"/>
      <c r="AL985" s="1654"/>
      <c r="AM985" s="1651" t="s">
        <v>450</v>
      </c>
      <c r="AN985" s="909" t="s">
        <v>2817</v>
      </c>
      <c r="AO985" s="1876" t="s">
        <v>469</v>
      </c>
      <c r="AP985" s="1337" t="s">
        <v>2818</v>
      </c>
      <c r="AQ985" s="904" t="s">
        <v>445</v>
      </c>
      <c r="AR985" s="904" t="s">
        <v>445</v>
      </c>
      <c r="AS985" s="904" t="s">
        <v>445</v>
      </c>
      <c r="AT985" s="904" t="s">
        <v>2819</v>
      </c>
      <c r="AU985" s="904" t="s">
        <v>445</v>
      </c>
      <c r="AV985" s="904" t="s">
        <v>445</v>
      </c>
      <c r="AW985" s="904" t="s">
        <v>445</v>
      </c>
      <c r="AX985" s="1652" t="s">
        <v>2820</v>
      </c>
      <c r="AY985" s="1652" t="s">
        <v>2820</v>
      </c>
      <c r="AZ985" s="904" t="s">
        <v>445</v>
      </c>
      <c r="BA985" s="904" t="s">
        <v>445</v>
      </c>
      <c r="BB985" s="1652" t="s">
        <v>2821</v>
      </c>
      <c r="BC985" s="1652" t="s">
        <v>2821</v>
      </c>
      <c r="BD985" s="904" t="s">
        <v>445</v>
      </c>
      <c r="BE985" s="904" t="s">
        <v>445</v>
      </c>
      <c r="BF985" s="904" t="s">
        <v>2499</v>
      </c>
      <c r="BG985" s="904" t="s">
        <v>2499</v>
      </c>
      <c r="BH985" s="1984" t="s">
        <v>153</v>
      </c>
      <c r="BI985" s="1984" t="s">
        <v>153</v>
      </c>
      <c r="BJ985" s="1984" t="s">
        <v>153</v>
      </c>
      <c r="BK985" s="1654"/>
      <c r="BL985" s="1654"/>
      <c r="BM985" s="904" t="s">
        <v>450</v>
      </c>
      <c r="BN985" s="1654"/>
      <c r="BO985" s="1654"/>
      <c r="BP985" s="904" t="s">
        <v>445</v>
      </c>
      <c r="BQ985" s="1654"/>
      <c r="BR985" s="1654"/>
      <c r="BS985" s="1654"/>
      <c r="BT985" s="1654"/>
      <c r="BU985" s="904" t="s">
        <v>2810</v>
      </c>
      <c r="BV985" s="904" t="s">
        <v>2822</v>
      </c>
      <c r="BW985" s="1651" t="s">
        <v>2823</v>
      </c>
      <c r="BX985" s="1654"/>
      <c r="BY985" s="1654"/>
      <c r="BZ985" s="904" t="s">
        <v>450</v>
      </c>
      <c r="CA985" s="1652" t="s">
        <v>2824</v>
      </c>
      <c r="CB985" s="1654"/>
      <c r="CC985" s="1654"/>
      <c r="CD985" s="904" t="s">
        <v>450</v>
      </c>
      <c r="CE985" s="1654"/>
      <c r="CF985" s="1654"/>
      <c r="CG985" s="1654"/>
      <c r="CH985" s="1654"/>
      <c r="CI985" s="1654"/>
      <c r="CJ985" s="1654"/>
      <c r="CK985" s="904" t="s">
        <v>2810</v>
      </c>
      <c r="CL985" s="904" t="s">
        <v>2822</v>
      </c>
      <c r="CM985" s="1652" t="s">
        <v>2820</v>
      </c>
      <c r="CN985" s="1652" t="s">
        <v>2820</v>
      </c>
      <c r="CO985" s="904" t="s">
        <v>445</v>
      </c>
      <c r="CP985" s="904" t="s">
        <v>445</v>
      </c>
      <c r="CQ985" s="1652" t="s">
        <v>2825</v>
      </c>
      <c r="CR985" s="1652" t="s">
        <v>2825</v>
      </c>
      <c r="CS985" s="904" t="s">
        <v>445</v>
      </c>
      <c r="CT985" s="904" t="s">
        <v>445</v>
      </c>
      <c r="CU985" s="904" t="s">
        <v>445</v>
      </c>
      <c r="CV985" s="904" t="s">
        <v>445</v>
      </c>
    </row>
    <row r="986" spans="1:100" ht="36" customHeight="1">
      <c r="A986" s="1651"/>
      <c r="B986" s="1652"/>
      <c r="C986" s="1652"/>
      <c r="D986" s="1652"/>
      <c r="E986" s="919"/>
      <c r="F986" s="919"/>
      <c r="G986" s="919"/>
      <c r="H986" s="1971"/>
      <c r="I986" s="1876"/>
      <c r="J986" s="2416"/>
      <c r="K986" s="2507"/>
      <c r="L986" s="355" t="s">
        <v>2826</v>
      </c>
      <c r="M986" s="1654"/>
      <c r="N986" s="1654"/>
      <c r="O986" s="1651"/>
      <c r="P986" s="891"/>
      <c r="Q986" s="891"/>
      <c r="R986" s="891"/>
      <c r="S986" s="1654"/>
      <c r="T986" s="1654"/>
      <c r="U986" s="1654"/>
      <c r="V986" s="1654"/>
      <c r="W986" s="1654"/>
      <c r="X986" s="1654"/>
      <c r="Y986" s="1654"/>
      <c r="Z986" s="1654"/>
      <c r="AA986" s="1654"/>
      <c r="AB986" s="1654"/>
      <c r="AC986" s="1654"/>
      <c r="AD986" s="1654"/>
      <c r="AE986" s="1654"/>
      <c r="AF986" s="904"/>
      <c r="AG986" s="904"/>
      <c r="AH986" s="1876"/>
      <c r="AI986" s="1876"/>
      <c r="AJ986" s="1654"/>
      <c r="AK986" s="1654"/>
      <c r="AL986" s="1654"/>
      <c r="AM986" s="1651"/>
      <c r="AN986" s="909"/>
      <c r="AO986" s="1876"/>
      <c r="AP986" s="1337"/>
      <c r="AQ986" s="904"/>
      <c r="AR986" s="904"/>
      <c r="AS986" s="904"/>
      <c r="AT986" s="904"/>
      <c r="AU986" s="904"/>
      <c r="AV986" s="904"/>
      <c r="AW986" s="904"/>
      <c r="AX986" s="1652"/>
      <c r="AY986" s="1652"/>
      <c r="AZ986" s="904"/>
      <c r="BA986" s="904"/>
      <c r="BB986" s="1652"/>
      <c r="BC986" s="1652"/>
      <c r="BD986" s="904"/>
      <c r="BE986" s="904"/>
      <c r="BF986" s="904"/>
      <c r="BG986" s="904"/>
      <c r="BH986" s="1984"/>
      <c r="BI986" s="1984"/>
      <c r="BJ986" s="1984"/>
      <c r="BK986" s="1654"/>
      <c r="BL986" s="1654"/>
      <c r="BM986" s="904"/>
      <c r="BN986" s="1654"/>
      <c r="BO986" s="1654"/>
      <c r="BP986" s="904"/>
      <c r="BQ986" s="1654"/>
      <c r="BR986" s="1654"/>
      <c r="BS986" s="1654"/>
      <c r="BT986" s="1654"/>
      <c r="BU986" s="904"/>
      <c r="BV986" s="904"/>
      <c r="BW986" s="1651"/>
      <c r="BX986" s="1654"/>
      <c r="BY986" s="1654"/>
      <c r="BZ986" s="904"/>
      <c r="CA986" s="1652"/>
      <c r="CB986" s="1654"/>
      <c r="CC986" s="1654"/>
      <c r="CD986" s="904"/>
      <c r="CE986" s="1654"/>
      <c r="CF986" s="1654"/>
      <c r="CG986" s="1654"/>
      <c r="CH986" s="1654"/>
      <c r="CI986" s="1654"/>
      <c r="CJ986" s="1654"/>
      <c r="CK986" s="904"/>
      <c r="CL986" s="904"/>
      <c r="CM986" s="1652"/>
      <c r="CN986" s="1652"/>
      <c r="CO986" s="904"/>
      <c r="CP986" s="904"/>
      <c r="CQ986" s="1652"/>
      <c r="CR986" s="1652"/>
      <c r="CS986" s="904"/>
      <c r="CT986" s="904"/>
      <c r="CU986" s="904"/>
      <c r="CV986" s="904"/>
    </row>
    <row r="987" spans="1:100" ht="36" customHeight="1">
      <c r="A987" s="1651"/>
      <c r="B987" s="1652"/>
      <c r="C987" s="1652"/>
      <c r="D987" s="1652"/>
      <c r="E987" s="919"/>
      <c r="F987" s="919"/>
      <c r="G987" s="919"/>
      <c r="H987" s="1971"/>
      <c r="I987" s="1876"/>
      <c r="J987" s="2416"/>
      <c r="K987" s="2507"/>
      <c r="L987" s="355" t="s">
        <v>2827</v>
      </c>
      <c r="M987" s="1654"/>
      <c r="N987" s="1654"/>
      <c r="O987" s="1651"/>
      <c r="P987" s="891"/>
      <c r="Q987" s="891"/>
      <c r="R987" s="891"/>
      <c r="S987" s="1654"/>
      <c r="T987" s="1654"/>
      <c r="U987" s="1654"/>
      <c r="V987" s="1654"/>
      <c r="W987" s="1654"/>
      <c r="X987" s="1654"/>
      <c r="Y987" s="1654"/>
      <c r="Z987" s="1654"/>
      <c r="AA987" s="1654"/>
      <c r="AB987" s="1654"/>
      <c r="AC987" s="1654"/>
      <c r="AD987" s="1654"/>
      <c r="AE987" s="1654"/>
      <c r="AF987" s="904"/>
      <c r="AG987" s="904"/>
      <c r="AH987" s="1876"/>
      <c r="AI987" s="1876"/>
      <c r="AJ987" s="1654"/>
      <c r="AK987" s="1654"/>
      <c r="AL987" s="1654"/>
      <c r="AM987" s="1651"/>
      <c r="AN987" s="909"/>
      <c r="AO987" s="1876"/>
      <c r="AP987" s="1337"/>
      <c r="AQ987" s="904"/>
      <c r="AR987" s="904"/>
      <c r="AS987" s="904"/>
      <c r="AT987" s="904"/>
      <c r="AU987" s="904"/>
      <c r="AV987" s="904"/>
      <c r="AW987" s="904"/>
      <c r="AX987" s="1652"/>
      <c r="AY987" s="1652"/>
      <c r="AZ987" s="904"/>
      <c r="BA987" s="904"/>
      <c r="BB987" s="1652"/>
      <c r="BC987" s="1652"/>
      <c r="BD987" s="904"/>
      <c r="BE987" s="904"/>
      <c r="BF987" s="904"/>
      <c r="BG987" s="904"/>
      <c r="BH987" s="1984"/>
      <c r="BI987" s="1984"/>
      <c r="BJ987" s="1984"/>
      <c r="BK987" s="1654"/>
      <c r="BL987" s="1654"/>
      <c r="BM987" s="904"/>
      <c r="BN987" s="1654"/>
      <c r="BO987" s="1654"/>
      <c r="BP987" s="904"/>
      <c r="BQ987" s="1654"/>
      <c r="BR987" s="1654"/>
      <c r="BS987" s="1654"/>
      <c r="BT987" s="1654"/>
      <c r="BU987" s="904"/>
      <c r="BV987" s="904"/>
      <c r="BW987" s="1651"/>
      <c r="BX987" s="1654"/>
      <c r="BY987" s="1654"/>
      <c r="BZ987" s="904"/>
      <c r="CA987" s="1652"/>
      <c r="CB987" s="1654"/>
      <c r="CC987" s="1654"/>
      <c r="CD987" s="904"/>
      <c r="CE987" s="1654"/>
      <c r="CF987" s="1654"/>
      <c r="CG987" s="1654"/>
      <c r="CH987" s="1654"/>
      <c r="CI987" s="1654"/>
      <c r="CJ987" s="1654"/>
      <c r="CK987" s="904"/>
      <c r="CL987" s="904"/>
      <c r="CM987" s="1652"/>
      <c r="CN987" s="1652"/>
      <c r="CO987" s="904"/>
      <c r="CP987" s="904"/>
      <c r="CQ987" s="1652"/>
      <c r="CR987" s="1652"/>
      <c r="CS987" s="904"/>
      <c r="CT987" s="904"/>
      <c r="CU987" s="904"/>
      <c r="CV987" s="904"/>
    </row>
    <row r="988" spans="1:100" ht="15" customHeight="1">
      <c r="A988" s="1651"/>
      <c r="B988" s="1652"/>
      <c r="C988" s="1652"/>
      <c r="D988" s="1652"/>
      <c r="E988" s="919"/>
      <c r="F988" s="919"/>
      <c r="G988" s="919"/>
      <c r="H988" s="1971"/>
      <c r="I988" s="1876"/>
      <c r="J988" s="2416"/>
      <c r="K988" s="2507"/>
      <c r="L988" s="355" t="s">
        <v>2828</v>
      </c>
      <c r="M988" s="1654"/>
      <c r="N988" s="1654"/>
      <c r="O988" s="1651"/>
      <c r="P988" s="891"/>
      <c r="Q988" s="891"/>
      <c r="R988" s="891"/>
      <c r="S988" s="1654"/>
      <c r="T988" s="1654"/>
      <c r="U988" s="1654"/>
      <c r="V988" s="1654"/>
      <c r="W988" s="1654"/>
      <c r="X988" s="1654"/>
      <c r="Y988" s="1654"/>
      <c r="Z988" s="1654"/>
      <c r="AA988" s="1654"/>
      <c r="AB988" s="1654"/>
      <c r="AC988" s="1654"/>
      <c r="AD988" s="1654"/>
      <c r="AE988" s="1654"/>
      <c r="AF988" s="904"/>
      <c r="AG988" s="904"/>
      <c r="AH988" s="1876"/>
      <c r="AI988" s="1876"/>
      <c r="AJ988" s="1654"/>
      <c r="AK988" s="1654"/>
      <c r="AL988" s="1654"/>
      <c r="AM988" s="1651"/>
      <c r="AN988" s="909"/>
      <c r="AO988" s="1876"/>
      <c r="AP988" s="1337"/>
      <c r="AQ988" s="904"/>
      <c r="AR988" s="904"/>
      <c r="AS988" s="904"/>
      <c r="AT988" s="904"/>
      <c r="AU988" s="904"/>
      <c r="AV988" s="904"/>
      <c r="AW988" s="904"/>
      <c r="AX988" s="1652"/>
      <c r="AY988" s="1652"/>
      <c r="AZ988" s="904"/>
      <c r="BA988" s="904"/>
      <c r="BB988" s="1652"/>
      <c r="BC988" s="1652"/>
      <c r="BD988" s="904"/>
      <c r="BE988" s="904"/>
      <c r="BF988" s="904"/>
      <c r="BG988" s="904"/>
      <c r="BH988" s="1984"/>
      <c r="BI988" s="1984"/>
      <c r="BJ988" s="1984"/>
      <c r="BK988" s="1654"/>
      <c r="BL988" s="1654"/>
      <c r="BM988" s="904"/>
      <c r="BN988" s="1654"/>
      <c r="BO988" s="1654"/>
      <c r="BP988" s="904"/>
      <c r="BQ988" s="1654"/>
      <c r="BR988" s="1654"/>
      <c r="BS988" s="1654"/>
      <c r="BT988" s="1654"/>
      <c r="BU988" s="904"/>
      <c r="BV988" s="904"/>
      <c r="BW988" s="1651"/>
      <c r="BX988" s="1654"/>
      <c r="BY988" s="1654"/>
      <c r="BZ988" s="904"/>
      <c r="CA988" s="1652"/>
      <c r="CB988" s="1654"/>
      <c r="CC988" s="1654"/>
      <c r="CD988" s="904"/>
      <c r="CE988" s="1654"/>
      <c r="CF988" s="1654"/>
      <c r="CG988" s="1654"/>
      <c r="CH988" s="1654"/>
      <c r="CI988" s="1654"/>
      <c r="CJ988" s="1654"/>
      <c r="CK988" s="904"/>
      <c r="CL988" s="904"/>
      <c r="CM988" s="1652"/>
      <c r="CN988" s="1652"/>
      <c r="CO988" s="904"/>
      <c r="CP988" s="904"/>
      <c r="CQ988" s="1652"/>
      <c r="CR988" s="1652"/>
      <c r="CS988" s="904"/>
      <c r="CT988" s="904"/>
      <c r="CU988" s="904"/>
      <c r="CV988" s="904"/>
    </row>
    <row r="989" spans="1:100" ht="15">
      <c r="A989" s="1651"/>
      <c r="B989" s="1652"/>
      <c r="C989" s="1652"/>
      <c r="D989" s="1652"/>
      <c r="E989" s="919"/>
      <c r="F989" s="919"/>
      <c r="G989" s="919"/>
      <c r="H989" s="1971"/>
      <c r="I989" s="1876"/>
      <c r="J989" s="2416"/>
      <c r="K989" s="2507"/>
      <c r="L989" s="355" t="s">
        <v>2829</v>
      </c>
      <c r="M989" s="1654"/>
      <c r="N989" s="1654"/>
      <c r="O989" s="1651"/>
      <c r="P989" s="891"/>
      <c r="Q989" s="891"/>
      <c r="R989" s="891"/>
      <c r="S989" s="1654"/>
      <c r="T989" s="1654"/>
      <c r="U989" s="1654"/>
      <c r="V989" s="1654"/>
      <c r="W989" s="1654"/>
      <c r="X989" s="1654"/>
      <c r="Y989" s="1654"/>
      <c r="Z989" s="1654"/>
      <c r="AA989" s="1654"/>
      <c r="AB989" s="1654"/>
      <c r="AC989" s="1654"/>
      <c r="AD989" s="1654"/>
      <c r="AE989" s="1654"/>
      <c r="AF989" s="904"/>
      <c r="AG989" s="904"/>
      <c r="AH989" s="1876"/>
      <c r="AI989" s="1876"/>
      <c r="AJ989" s="1654"/>
      <c r="AK989" s="1654"/>
      <c r="AL989" s="1654"/>
      <c r="AM989" s="1651"/>
      <c r="AN989" s="909"/>
      <c r="AO989" s="1876"/>
      <c r="AP989" s="1337"/>
      <c r="AQ989" s="904"/>
      <c r="AR989" s="904"/>
      <c r="AS989" s="904"/>
      <c r="AT989" s="904"/>
      <c r="AU989" s="904"/>
      <c r="AV989" s="904"/>
      <c r="AW989" s="904"/>
      <c r="AX989" s="1652"/>
      <c r="AY989" s="1652"/>
      <c r="AZ989" s="904"/>
      <c r="BA989" s="904"/>
      <c r="BB989" s="1652"/>
      <c r="BC989" s="1652"/>
      <c r="BD989" s="904"/>
      <c r="BE989" s="904"/>
      <c r="BF989" s="904"/>
      <c r="BG989" s="904"/>
      <c r="BH989" s="1984"/>
      <c r="BI989" s="1984"/>
      <c r="BJ989" s="1984"/>
      <c r="BK989" s="1654"/>
      <c r="BL989" s="1654"/>
      <c r="BM989" s="904"/>
      <c r="BN989" s="1654"/>
      <c r="BO989" s="1654"/>
      <c r="BP989" s="904"/>
      <c r="BQ989" s="1654"/>
      <c r="BR989" s="1654"/>
      <c r="BS989" s="1654"/>
      <c r="BT989" s="1654"/>
      <c r="BU989" s="904"/>
      <c r="BV989" s="904"/>
      <c r="BW989" s="1651"/>
      <c r="BX989" s="1654"/>
      <c r="BY989" s="1654"/>
      <c r="BZ989" s="904"/>
      <c r="CA989" s="1652"/>
      <c r="CB989" s="1654"/>
      <c r="CC989" s="1654"/>
      <c r="CD989" s="904"/>
      <c r="CE989" s="1654"/>
      <c r="CF989" s="1654"/>
      <c r="CG989" s="1654"/>
      <c r="CH989" s="1654"/>
      <c r="CI989" s="1654"/>
      <c r="CJ989" s="1654"/>
      <c r="CK989" s="904"/>
      <c r="CL989" s="904"/>
      <c r="CM989" s="1652"/>
      <c r="CN989" s="1652"/>
      <c r="CO989" s="904"/>
      <c r="CP989" s="904"/>
      <c r="CQ989" s="1652"/>
      <c r="CR989" s="1652"/>
      <c r="CS989" s="904"/>
      <c r="CT989" s="904"/>
      <c r="CU989" s="904"/>
      <c r="CV989" s="904"/>
    </row>
    <row r="990" spans="1:100" ht="27" customHeight="1">
      <c r="A990" s="1651"/>
      <c r="B990" s="1652"/>
      <c r="C990" s="1652"/>
      <c r="D990" s="1652"/>
      <c r="E990" s="919"/>
      <c r="F990" s="919"/>
      <c r="G990" s="919"/>
      <c r="H990" s="1971"/>
      <c r="I990" s="1876"/>
      <c r="J990" s="2416"/>
      <c r="K990" s="2507"/>
      <c r="L990" s="530" t="s">
        <v>2830</v>
      </c>
      <c r="M990" s="1654"/>
      <c r="N990" s="1654"/>
      <c r="O990" s="1651"/>
      <c r="P990" s="891"/>
      <c r="Q990" s="891"/>
      <c r="R990" s="891"/>
      <c r="S990" s="1654"/>
      <c r="T990" s="1654"/>
      <c r="U990" s="1654"/>
      <c r="V990" s="1654"/>
      <c r="W990" s="1654"/>
      <c r="X990" s="1654"/>
      <c r="Y990" s="1654"/>
      <c r="Z990" s="1654"/>
      <c r="AA990" s="1654"/>
      <c r="AB990" s="1654"/>
      <c r="AC990" s="1654"/>
      <c r="AD990" s="1654"/>
      <c r="AE990" s="1654"/>
      <c r="AF990" s="904"/>
      <c r="AG990" s="904"/>
      <c r="AH990" s="1876"/>
      <c r="AI990" s="1876"/>
      <c r="AJ990" s="1654"/>
      <c r="AK990" s="1654"/>
      <c r="AL990" s="1654"/>
      <c r="AM990" s="1651"/>
      <c r="AN990" s="909"/>
      <c r="AO990" s="1876"/>
      <c r="AP990" s="1337"/>
      <c r="AQ990" s="904"/>
      <c r="AR990" s="904"/>
      <c r="AS990" s="904"/>
      <c r="AT990" s="904"/>
      <c r="AU990" s="904"/>
      <c r="AV990" s="904"/>
      <c r="AW990" s="904"/>
      <c r="AX990" s="1652"/>
      <c r="AY990" s="1652"/>
      <c r="AZ990" s="904"/>
      <c r="BA990" s="904"/>
      <c r="BB990" s="1652"/>
      <c r="BC990" s="1652"/>
      <c r="BD990" s="904"/>
      <c r="BE990" s="904"/>
      <c r="BF990" s="904"/>
      <c r="BG990" s="904"/>
      <c r="BH990" s="1984"/>
      <c r="BI990" s="1984"/>
      <c r="BJ990" s="1984"/>
      <c r="BK990" s="1654"/>
      <c r="BL990" s="1654"/>
      <c r="BM990" s="904"/>
      <c r="BN990" s="1654"/>
      <c r="BO990" s="1654"/>
      <c r="BP990" s="904"/>
      <c r="BQ990" s="1654"/>
      <c r="BR990" s="1654"/>
      <c r="BS990" s="1654"/>
      <c r="BT990" s="1654"/>
      <c r="BU990" s="904"/>
      <c r="BV990" s="904"/>
      <c r="BW990" s="1651"/>
      <c r="BX990" s="1654"/>
      <c r="BY990" s="1654"/>
      <c r="BZ990" s="904"/>
      <c r="CA990" s="1652"/>
      <c r="CB990" s="1654"/>
      <c r="CC990" s="1654"/>
      <c r="CD990" s="904"/>
      <c r="CE990" s="1654"/>
      <c r="CF990" s="1654"/>
      <c r="CG990" s="1654"/>
      <c r="CH990" s="1654"/>
      <c r="CI990" s="1654"/>
      <c r="CJ990" s="1654"/>
      <c r="CK990" s="904"/>
      <c r="CL990" s="904"/>
      <c r="CM990" s="1652"/>
      <c r="CN990" s="1652"/>
      <c r="CO990" s="904"/>
      <c r="CP990" s="904"/>
      <c r="CQ990" s="1652"/>
      <c r="CR990" s="1652"/>
      <c r="CS990" s="904"/>
      <c r="CT990" s="904"/>
      <c r="CU990" s="904"/>
      <c r="CV990" s="904"/>
    </row>
    <row r="991" spans="1:100" ht="15">
      <c r="A991" s="1651"/>
      <c r="B991" s="1652"/>
      <c r="C991" s="1652"/>
      <c r="D991" s="1652"/>
      <c r="E991" s="919"/>
      <c r="F991" s="919"/>
      <c r="G991" s="919"/>
      <c r="H991" s="1971"/>
      <c r="I991" s="1876"/>
      <c r="J991" s="2416"/>
      <c r="K991" s="2507"/>
      <c r="L991" s="355" t="s">
        <v>2831</v>
      </c>
      <c r="M991" s="1654"/>
      <c r="N991" s="1654"/>
      <c r="O991" s="1651"/>
      <c r="P991" s="891"/>
      <c r="Q991" s="891"/>
      <c r="R991" s="891"/>
      <c r="S991" s="1654"/>
      <c r="T991" s="1654"/>
      <c r="U991" s="1654"/>
      <c r="V991" s="1654"/>
      <c r="W991" s="1654"/>
      <c r="X991" s="1654"/>
      <c r="Y991" s="1654"/>
      <c r="Z991" s="1654"/>
      <c r="AA991" s="1654"/>
      <c r="AB991" s="1654"/>
      <c r="AC991" s="1654"/>
      <c r="AD991" s="1654"/>
      <c r="AE991" s="1654"/>
      <c r="AF991" s="904"/>
      <c r="AG991" s="904"/>
      <c r="AH991" s="1876"/>
      <c r="AI991" s="1876"/>
      <c r="AJ991" s="1654"/>
      <c r="AK991" s="1654"/>
      <c r="AL991" s="1654"/>
      <c r="AM991" s="1651"/>
      <c r="AN991" s="909"/>
      <c r="AO991" s="1876"/>
      <c r="AP991" s="1337"/>
      <c r="AQ991" s="904"/>
      <c r="AR991" s="904"/>
      <c r="AS991" s="904"/>
      <c r="AT991" s="904"/>
      <c r="AU991" s="904"/>
      <c r="AV991" s="904"/>
      <c r="AW991" s="904"/>
      <c r="AX991" s="1652"/>
      <c r="AY991" s="1652"/>
      <c r="AZ991" s="904"/>
      <c r="BA991" s="904"/>
      <c r="BB991" s="1652"/>
      <c r="BC991" s="1652"/>
      <c r="BD991" s="904"/>
      <c r="BE991" s="904"/>
      <c r="BF991" s="904"/>
      <c r="BG991" s="904"/>
      <c r="BH991" s="1984"/>
      <c r="BI991" s="1984"/>
      <c r="BJ991" s="1984"/>
      <c r="BK991" s="1654"/>
      <c r="BL991" s="1654"/>
      <c r="BM991" s="904"/>
      <c r="BN991" s="1654"/>
      <c r="BO991" s="1654"/>
      <c r="BP991" s="904"/>
      <c r="BQ991" s="1654"/>
      <c r="BR991" s="1654"/>
      <c r="BS991" s="1654"/>
      <c r="BT991" s="1654"/>
      <c r="BU991" s="904"/>
      <c r="BV991" s="904"/>
      <c r="BW991" s="1651"/>
      <c r="BX991" s="1654"/>
      <c r="BY991" s="1654"/>
      <c r="BZ991" s="904"/>
      <c r="CA991" s="1652"/>
      <c r="CB991" s="1654"/>
      <c r="CC991" s="1654"/>
      <c r="CD991" s="904"/>
      <c r="CE991" s="1654"/>
      <c r="CF991" s="1654"/>
      <c r="CG991" s="1654"/>
      <c r="CH991" s="1654"/>
      <c r="CI991" s="1654"/>
      <c r="CJ991" s="1654"/>
      <c r="CK991" s="904"/>
      <c r="CL991" s="904"/>
      <c r="CM991" s="1652"/>
      <c r="CN991" s="1652"/>
      <c r="CO991" s="904"/>
      <c r="CP991" s="904"/>
      <c r="CQ991" s="1652"/>
      <c r="CR991" s="1652"/>
      <c r="CS991" s="904"/>
      <c r="CT991" s="904"/>
      <c r="CU991" s="904"/>
      <c r="CV991" s="904"/>
    </row>
    <row r="992" spans="1:100" ht="15">
      <c r="A992" s="1651"/>
      <c r="B992" s="1652"/>
      <c r="C992" s="1652"/>
      <c r="D992" s="1652"/>
      <c r="E992" s="919"/>
      <c r="F992" s="919"/>
      <c r="G992" s="919"/>
      <c r="H992" s="1971"/>
      <c r="I992" s="1876"/>
      <c r="J992" s="2416"/>
      <c r="K992" s="2507"/>
      <c r="L992" s="355" t="s">
        <v>2832</v>
      </c>
      <c r="M992" s="1654"/>
      <c r="N992" s="1654"/>
      <c r="O992" s="1651"/>
      <c r="P992" s="891"/>
      <c r="Q992" s="891"/>
      <c r="R992" s="891"/>
      <c r="S992" s="1654"/>
      <c r="T992" s="1654"/>
      <c r="U992" s="1654"/>
      <c r="V992" s="1654"/>
      <c r="W992" s="1654"/>
      <c r="X992" s="1654"/>
      <c r="Y992" s="1654"/>
      <c r="Z992" s="1654"/>
      <c r="AA992" s="1654"/>
      <c r="AB992" s="1654"/>
      <c r="AC992" s="1654"/>
      <c r="AD992" s="1654"/>
      <c r="AE992" s="1654"/>
      <c r="AF992" s="904"/>
      <c r="AG992" s="904"/>
      <c r="AH992" s="1876"/>
      <c r="AI992" s="1876"/>
      <c r="AJ992" s="1654"/>
      <c r="AK992" s="1654"/>
      <c r="AL992" s="1654"/>
      <c r="AM992" s="1651"/>
      <c r="AN992" s="909"/>
      <c r="AO992" s="1876"/>
      <c r="AP992" s="1337"/>
      <c r="AQ992" s="904"/>
      <c r="AR992" s="904"/>
      <c r="AS992" s="904"/>
      <c r="AT992" s="904"/>
      <c r="AU992" s="904"/>
      <c r="AV992" s="904"/>
      <c r="AW992" s="904"/>
      <c r="AX992" s="1652"/>
      <c r="AY992" s="1652"/>
      <c r="AZ992" s="904"/>
      <c r="BA992" s="904"/>
      <c r="BB992" s="1652"/>
      <c r="BC992" s="1652"/>
      <c r="BD992" s="904"/>
      <c r="BE992" s="904"/>
      <c r="BF992" s="904"/>
      <c r="BG992" s="904"/>
      <c r="BH992" s="1984"/>
      <c r="BI992" s="1984"/>
      <c r="BJ992" s="1984"/>
      <c r="BK992" s="1654"/>
      <c r="BL992" s="1654"/>
      <c r="BM992" s="904"/>
      <c r="BN992" s="1654"/>
      <c r="BO992" s="1654"/>
      <c r="BP992" s="904"/>
      <c r="BQ992" s="1654"/>
      <c r="BR992" s="1654"/>
      <c r="BS992" s="1654"/>
      <c r="BT992" s="1654"/>
      <c r="BU992" s="904"/>
      <c r="BV992" s="904"/>
      <c r="BW992" s="1651"/>
      <c r="BX992" s="1654"/>
      <c r="BY992" s="1654"/>
      <c r="BZ992" s="904"/>
      <c r="CA992" s="1652"/>
      <c r="CB992" s="1654"/>
      <c r="CC992" s="1654"/>
      <c r="CD992" s="904"/>
      <c r="CE992" s="1654"/>
      <c r="CF992" s="1654"/>
      <c r="CG992" s="1654"/>
      <c r="CH992" s="1654"/>
      <c r="CI992" s="1654"/>
      <c r="CJ992" s="1654"/>
      <c r="CK992" s="904"/>
      <c r="CL992" s="904"/>
      <c r="CM992" s="1652"/>
      <c r="CN992" s="1652"/>
      <c r="CO992" s="904"/>
      <c r="CP992" s="904"/>
      <c r="CQ992" s="1652"/>
      <c r="CR992" s="1652"/>
      <c r="CS992" s="904"/>
      <c r="CT992" s="904"/>
      <c r="CU992" s="904"/>
      <c r="CV992" s="904"/>
    </row>
    <row r="993" spans="1:100" ht="15" customHeight="1">
      <c r="A993" s="1651"/>
      <c r="B993" s="1652"/>
      <c r="C993" s="1652"/>
      <c r="D993" s="1652"/>
      <c r="E993" s="919"/>
      <c r="F993" s="919"/>
      <c r="G993" s="919"/>
      <c r="H993" s="1971"/>
      <c r="I993" s="1876"/>
      <c r="J993" s="2416"/>
      <c r="K993" s="2507"/>
      <c r="L993" s="355" t="s">
        <v>2833</v>
      </c>
      <c r="M993" s="1654"/>
      <c r="N993" s="1654"/>
      <c r="O993" s="1651"/>
      <c r="P993" s="891"/>
      <c r="Q993" s="891"/>
      <c r="R993" s="891"/>
      <c r="S993" s="1654"/>
      <c r="T993" s="1654"/>
      <c r="U993" s="1654"/>
      <c r="V993" s="1654"/>
      <c r="W993" s="1654"/>
      <c r="X993" s="1654"/>
      <c r="Y993" s="1654"/>
      <c r="Z993" s="1654"/>
      <c r="AA993" s="1654"/>
      <c r="AB993" s="1654"/>
      <c r="AC993" s="1654"/>
      <c r="AD993" s="1654"/>
      <c r="AE993" s="1654"/>
      <c r="AF993" s="904"/>
      <c r="AG993" s="904"/>
      <c r="AH993" s="1876"/>
      <c r="AI993" s="1876"/>
      <c r="AJ993" s="1654"/>
      <c r="AK993" s="1654"/>
      <c r="AL993" s="1654"/>
      <c r="AM993" s="1651"/>
      <c r="AN993" s="909"/>
      <c r="AO993" s="1876"/>
      <c r="AP993" s="1337"/>
      <c r="AQ993" s="904"/>
      <c r="AR993" s="904"/>
      <c r="AS993" s="904"/>
      <c r="AT993" s="904"/>
      <c r="AU993" s="904"/>
      <c r="AV993" s="904"/>
      <c r="AW993" s="904"/>
      <c r="AX993" s="1652"/>
      <c r="AY993" s="1652"/>
      <c r="AZ993" s="904"/>
      <c r="BA993" s="904"/>
      <c r="BB993" s="1652"/>
      <c r="BC993" s="1652"/>
      <c r="BD993" s="904"/>
      <c r="BE993" s="904"/>
      <c r="BF993" s="904"/>
      <c r="BG993" s="904"/>
      <c r="BH993" s="1984"/>
      <c r="BI993" s="1984"/>
      <c r="BJ993" s="1984"/>
      <c r="BK993" s="1654"/>
      <c r="BL993" s="1654"/>
      <c r="BM993" s="904"/>
      <c r="BN993" s="1654"/>
      <c r="BO993" s="1654"/>
      <c r="BP993" s="904"/>
      <c r="BQ993" s="1654"/>
      <c r="BR993" s="1654"/>
      <c r="BS993" s="1654"/>
      <c r="BT993" s="1654"/>
      <c r="BU993" s="904"/>
      <c r="BV993" s="904"/>
      <c r="BW993" s="1651"/>
      <c r="BX993" s="1654"/>
      <c r="BY993" s="1654"/>
      <c r="BZ993" s="904"/>
      <c r="CA993" s="1652"/>
      <c r="CB993" s="1654"/>
      <c r="CC993" s="1654"/>
      <c r="CD993" s="904"/>
      <c r="CE993" s="1654"/>
      <c r="CF993" s="1654"/>
      <c r="CG993" s="1654"/>
      <c r="CH993" s="1654"/>
      <c r="CI993" s="1654"/>
      <c r="CJ993" s="1654"/>
      <c r="CK993" s="904"/>
      <c r="CL993" s="904"/>
      <c r="CM993" s="1652"/>
      <c r="CN993" s="1652"/>
      <c r="CO993" s="904"/>
      <c r="CP993" s="904"/>
      <c r="CQ993" s="1652"/>
      <c r="CR993" s="1652"/>
      <c r="CS993" s="904"/>
      <c r="CT993" s="904"/>
      <c r="CU993" s="904"/>
      <c r="CV993" s="904"/>
    </row>
    <row r="994" spans="1:100" ht="15">
      <c r="A994" s="1651"/>
      <c r="B994" s="1652"/>
      <c r="C994" s="1652"/>
      <c r="D994" s="1652"/>
      <c r="E994" s="919"/>
      <c r="F994" s="919"/>
      <c r="G994" s="919"/>
      <c r="H994" s="1971"/>
      <c r="I994" s="1876"/>
      <c r="J994" s="2416"/>
      <c r="K994" s="2507"/>
      <c r="L994" s="355" t="s">
        <v>1465</v>
      </c>
      <c r="M994" s="1654"/>
      <c r="N994" s="1654"/>
      <c r="O994" s="1651"/>
      <c r="P994" s="891"/>
      <c r="Q994" s="891"/>
      <c r="R994" s="891"/>
      <c r="S994" s="1654"/>
      <c r="T994" s="1654"/>
      <c r="U994" s="1654"/>
      <c r="V994" s="1654"/>
      <c r="W994" s="1654"/>
      <c r="X994" s="1654"/>
      <c r="Y994" s="1654"/>
      <c r="Z994" s="1654"/>
      <c r="AA994" s="1654"/>
      <c r="AB994" s="1654"/>
      <c r="AC994" s="1654"/>
      <c r="AD994" s="1654"/>
      <c r="AE994" s="1654"/>
      <c r="AF994" s="904"/>
      <c r="AG994" s="904"/>
      <c r="AH994" s="1876"/>
      <c r="AI994" s="1876"/>
      <c r="AJ994" s="1654"/>
      <c r="AK994" s="1654"/>
      <c r="AL994" s="1654"/>
      <c r="AM994" s="1651"/>
      <c r="AN994" s="909"/>
      <c r="AO994" s="1876"/>
      <c r="AP994" s="1337"/>
      <c r="AQ994" s="904"/>
      <c r="AR994" s="904"/>
      <c r="AS994" s="904"/>
      <c r="AT994" s="904"/>
      <c r="AU994" s="904"/>
      <c r="AV994" s="904"/>
      <c r="AW994" s="904"/>
      <c r="AX994" s="1652"/>
      <c r="AY994" s="1652"/>
      <c r="AZ994" s="904"/>
      <c r="BA994" s="904"/>
      <c r="BB994" s="1652"/>
      <c r="BC994" s="1652"/>
      <c r="BD994" s="904"/>
      <c r="BE994" s="904"/>
      <c r="BF994" s="904"/>
      <c r="BG994" s="904"/>
      <c r="BH994" s="1984"/>
      <c r="BI994" s="1984"/>
      <c r="BJ994" s="1984"/>
      <c r="BK994" s="1654"/>
      <c r="BL994" s="1654"/>
      <c r="BM994" s="904"/>
      <c r="BN994" s="1654"/>
      <c r="BO994" s="1654"/>
      <c r="BP994" s="904"/>
      <c r="BQ994" s="1654"/>
      <c r="BR994" s="1654"/>
      <c r="BS994" s="1654"/>
      <c r="BT994" s="1654"/>
      <c r="BU994" s="904"/>
      <c r="BV994" s="904"/>
      <c r="BW994" s="1651"/>
      <c r="BX994" s="1654"/>
      <c r="BY994" s="1654"/>
      <c r="BZ994" s="904"/>
      <c r="CA994" s="1652"/>
      <c r="CB994" s="1654"/>
      <c r="CC994" s="1654"/>
      <c r="CD994" s="904"/>
      <c r="CE994" s="1654"/>
      <c r="CF994" s="1654"/>
      <c r="CG994" s="1654"/>
      <c r="CH994" s="1654"/>
      <c r="CI994" s="1654"/>
      <c r="CJ994" s="1654"/>
      <c r="CK994" s="904"/>
      <c r="CL994" s="904"/>
      <c r="CM994" s="1652"/>
      <c r="CN994" s="1652"/>
      <c r="CO994" s="904"/>
      <c r="CP994" s="904"/>
      <c r="CQ994" s="1652"/>
      <c r="CR994" s="1652"/>
      <c r="CS994" s="904"/>
      <c r="CT994" s="904"/>
      <c r="CU994" s="904"/>
      <c r="CV994" s="904"/>
    </row>
    <row r="995" spans="1:100" ht="15">
      <c r="A995" s="1651"/>
      <c r="B995" s="1652"/>
      <c r="C995" s="1652"/>
      <c r="D995" s="1652"/>
      <c r="E995" s="919"/>
      <c r="F995" s="919"/>
      <c r="G995" s="919"/>
      <c r="H995" s="1971"/>
      <c r="I995" s="1876"/>
      <c r="J995" s="2416"/>
      <c r="K995" s="2509"/>
      <c r="L995" s="355" t="s">
        <v>2834</v>
      </c>
      <c r="M995" s="1654"/>
      <c r="N995" s="1654"/>
      <c r="O995" s="1651"/>
      <c r="P995" s="891"/>
      <c r="Q995" s="891"/>
      <c r="R995" s="891"/>
      <c r="S995" s="1654"/>
      <c r="T995" s="1654"/>
      <c r="U995" s="1654"/>
      <c r="V995" s="1654"/>
      <c r="W995" s="1654"/>
      <c r="X995" s="1654"/>
      <c r="Y995" s="1654"/>
      <c r="Z995" s="1654"/>
      <c r="AA995" s="1654"/>
      <c r="AB995" s="1654"/>
      <c r="AC995" s="1654"/>
      <c r="AD995" s="1654"/>
      <c r="AE995" s="1654"/>
      <c r="AF995" s="904"/>
      <c r="AG995" s="904"/>
      <c r="AH995" s="1876"/>
      <c r="AI995" s="1876"/>
      <c r="AJ995" s="1654"/>
      <c r="AK995" s="1654"/>
      <c r="AL995" s="1654"/>
      <c r="AM995" s="1651"/>
      <c r="AN995" s="909"/>
      <c r="AO995" s="1876"/>
      <c r="AP995" s="1337"/>
      <c r="AQ995" s="904"/>
      <c r="AR995" s="904"/>
      <c r="AS995" s="904"/>
      <c r="AT995" s="904"/>
      <c r="AU995" s="904"/>
      <c r="AV995" s="904"/>
      <c r="AW995" s="904"/>
      <c r="AX995" s="1652"/>
      <c r="AY995" s="1652"/>
      <c r="AZ995" s="904"/>
      <c r="BA995" s="904"/>
      <c r="BB995" s="1652"/>
      <c r="BC995" s="1652"/>
      <c r="BD995" s="904"/>
      <c r="BE995" s="904"/>
      <c r="BF995" s="904"/>
      <c r="BG995" s="904"/>
      <c r="BH995" s="1984"/>
      <c r="BI995" s="1984"/>
      <c r="BJ995" s="1984"/>
      <c r="BK995" s="1654"/>
      <c r="BL995" s="1654"/>
      <c r="BM995" s="904"/>
      <c r="BN995" s="1654"/>
      <c r="BO995" s="1654"/>
      <c r="BP995" s="904"/>
      <c r="BQ995" s="1654"/>
      <c r="BR995" s="1654"/>
      <c r="BS995" s="1654"/>
      <c r="BT995" s="1654"/>
      <c r="BU995" s="904"/>
      <c r="BV995" s="904"/>
      <c r="BW995" s="1651"/>
      <c r="BX995" s="1654"/>
      <c r="BY995" s="1654"/>
      <c r="BZ995" s="904"/>
      <c r="CA995" s="1652"/>
      <c r="CB995" s="1654"/>
      <c r="CC995" s="1654"/>
      <c r="CD995" s="904"/>
      <c r="CE995" s="1654"/>
      <c r="CF995" s="1654"/>
      <c r="CG995" s="1654"/>
      <c r="CH995" s="1654"/>
      <c r="CI995" s="1654"/>
      <c r="CJ995" s="1654"/>
      <c r="CK995" s="904"/>
      <c r="CL995" s="904"/>
      <c r="CM995" s="1652"/>
      <c r="CN995" s="1652"/>
      <c r="CO995" s="904"/>
      <c r="CP995" s="904"/>
      <c r="CQ995" s="1652"/>
      <c r="CR995" s="1652"/>
      <c r="CS995" s="904"/>
      <c r="CT995" s="904"/>
      <c r="CU995" s="904"/>
      <c r="CV995" s="904"/>
    </row>
    <row r="996" spans="1:100" ht="15" customHeight="1">
      <c r="A996" s="1651">
        <v>5</v>
      </c>
      <c r="B996" s="1652" t="s">
        <v>2835</v>
      </c>
      <c r="C996" s="1652" t="s">
        <v>2780</v>
      </c>
      <c r="D996" s="1652" t="s">
        <v>150</v>
      </c>
      <c r="E996" s="904">
        <v>2012</v>
      </c>
      <c r="F996" s="904">
        <v>1</v>
      </c>
      <c r="G996" s="904">
        <v>81</v>
      </c>
      <c r="H996" s="1971" t="s">
        <v>2836</v>
      </c>
      <c r="I996" s="1876" t="s">
        <v>443</v>
      </c>
      <c r="J996" s="2416" t="s">
        <v>2837</v>
      </c>
      <c r="K996" s="2510" t="s">
        <v>445</v>
      </c>
      <c r="L996" s="355" t="s">
        <v>2838</v>
      </c>
      <c r="M996" s="1654" t="s">
        <v>152</v>
      </c>
      <c r="N996" s="1654"/>
      <c r="O996" s="1651" t="s">
        <v>447</v>
      </c>
      <c r="P996" s="891" t="s">
        <v>911</v>
      </c>
      <c r="Q996" s="891" t="s">
        <v>2815</v>
      </c>
      <c r="R996" s="891" t="s">
        <v>151</v>
      </c>
      <c r="S996" s="891" t="s">
        <v>2839</v>
      </c>
      <c r="T996" s="891"/>
      <c r="U996" s="891"/>
      <c r="V996" s="891"/>
      <c r="W996" s="891"/>
      <c r="X996" s="891"/>
      <c r="Y996" s="891"/>
      <c r="Z996" s="891"/>
      <c r="AA996" s="891"/>
      <c r="AB996" s="891"/>
      <c r="AC996" s="891"/>
      <c r="AD996" s="891"/>
      <c r="AE996" s="891"/>
      <c r="AF996" s="921" t="s">
        <v>450</v>
      </c>
      <c r="AG996" s="921" t="s">
        <v>451</v>
      </c>
      <c r="AH996" s="2062" t="s">
        <v>452</v>
      </c>
      <c r="AI996" s="2062" t="s">
        <v>2504</v>
      </c>
      <c r="AJ996" s="1651"/>
      <c r="AK996" s="891"/>
      <c r="AL996" s="891"/>
      <c r="AM996" s="1651" t="s">
        <v>450</v>
      </c>
      <c r="AN996" s="944" t="s">
        <v>2840</v>
      </c>
      <c r="AO996" s="2062" t="s">
        <v>469</v>
      </c>
      <c r="AP996" s="921" t="s">
        <v>2841</v>
      </c>
      <c r="AQ996" s="921" t="s">
        <v>445</v>
      </c>
      <c r="AR996" s="921" t="s">
        <v>445</v>
      </c>
      <c r="AS996" s="921" t="s">
        <v>445</v>
      </c>
      <c r="AT996" s="921" t="s">
        <v>2842</v>
      </c>
      <c r="AU996" s="921" t="s">
        <v>445</v>
      </c>
      <c r="AV996" s="921" t="s">
        <v>445</v>
      </c>
      <c r="AW996" s="921" t="s">
        <v>445</v>
      </c>
      <c r="AX996" s="1652" t="s">
        <v>2843</v>
      </c>
      <c r="AY996" s="1652" t="s">
        <v>2843</v>
      </c>
      <c r="AZ996" s="1652" t="s">
        <v>2843</v>
      </c>
      <c r="BA996" s="1652" t="s">
        <v>2843</v>
      </c>
      <c r="BB996" s="1652" t="s">
        <v>2844</v>
      </c>
      <c r="BC996" s="1652" t="s">
        <v>2844</v>
      </c>
      <c r="BD996" s="1652" t="s">
        <v>445</v>
      </c>
      <c r="BE996" s="1652" t="s">
        <v>445</v>
      </c>
      <c r="BF996" s="1652" t="s">
        <v>445</v>
      </c>
      <c r="BG996" s="1652" t="s">
        <v>445</v>
      </c>
      <c r="BH996" s="1984" t="s">
        <v>153</v>
      </c>
      <c r="BI996" s="1984" t="s">
        <v>153</v>
      </c>
      <c r="BJ996" s="1984" t="s">
        <v>153</v>
      </c>
      <c r="BK996" s="891"/>
      <c r="BL996" s="891"/>
      <c r="BM996" s="892" t="s">
        <v>450</v>
      </c>
      <c r="BN996" s="891"/>
      <c r="BO996" s="891"/>
      <c r="BP996" s="1652" t="s">
        <v>445</v>
      </c>
      <c r="BQ996" s="891"/>
      <c r="BR996" s="891"/>
      <c r="BS996" s="891"/>
      <c r="BT996" s="891"/>
      <c r="BU996" s="2063" t="s">
        <v>2787</v>
      </c>
      <c r="BV996" s="904" t="s">
        <v>2845</v>
      </c>
      <c r="BW996" s="891" t="s">
        <v>445</v>
      </c>
      <c r="BX996" s="1655"/>
      <c r="BY996" s="1655"/>
      <c r="BZ996" s="1655"/>
      <c r="CA996" s="1655"/>
      <c r="CB996" s="1655"/>
      <c r="CC996" s="1655"/>
      <c r="CD996" s="1655"/>
      <c r="CE996" s="1655"/>
      <c r="CF996" s="1655"/>
      <c r="CG996" s="1655"/>
      <c r="CH996" s="1655"/>
      <c r="CI996" s="1655"/>
      <c r="CJ996" s="1655"/>
      <c r="CK996" s="1655"/>
      <c r="CL996" s="1655"/>
      <c r="CM996" s="1655"/>
      <c r="CN996" s="1655"/>
      <c r="CO996" s="1655"/>
      <c r="CP996" s="1655"/>
      <c r="CQ996" s="1655"/>
      <c r="CR996" s="1655"/>
      <c r="CS996" s="1655"/>
      <c r="CT996" s="1655"/>
      <c r="CU996" s="1655"/>
      <c r="CV996" s="1655"/>
    </row>
    <row r="997" spans="1:100" ht="15" customHeight="1">
      <c r="A997" s="1651"/>
      <c r="B997" s="1652"/>
      <c r="C997" s="1652"/>
      <c r="D997" s="1652"/>
      <c r="E997" s="904"/>
      <c r="F997" s="904"/>
      <c r="G997" s="904"/>
      <c r="H997" s="1971"/>
      <c r="I997" s="1876"/>
      <c r="J997" s="2416"/>
      <c r="K997" s="2507"/>
      <c r="L997" s="355" t="s">
        <v>2846</v>
      </c>
      <c r="M997" s="1654"/>
      <c r="N997" s="1654"/>
      <c r="O997" s="1651"/>
      <c r="P997" s="891"/>
      <c r="Q997" s="891"/>
      <c r="R997" s="891"/>
      <c r="S997" s="891"/>
      <c r="T997" s="891"/>
      <c r="U997" s="891"/>
      <c r="V997" s="891"/>
      <c r="W997" s="891"/>
      <c r="X997" s="891"/>
      <c r="Y997" s="891"/>
      <c r="Z997" s="891"/>
      <c r="AA997" s="891"/>
      <c r="AB997" s="891"/>
      <c r="AC997" s="891"/>
      <c r="AD997" s="891"/>
      <c r="AE997" s="891"/>
      <c r="AF997" s="921"/>
      <c r="AG997" s="921"/>
      <c r="AH997" s="2062"/>
      <c r="AI997" s="2062"/>
      <c r="AJ997" s="1651"/>
      <c r="AK997" s="891"/>
      <c r="AL997" s="891"/>
      <c r="AM997" s="1651"/>
      <c r="AN997" s="944"/>
      <c r="AO997" s="2062"/>
      <c r="AP997" s="921"/>
      <c r="AQ997" s="921"/>
      <c r="AR997" s="921"/>
      <c r="AS997" s="921"/>
      <c r="AT997" s="921"/>
      <c r="AU997" s="921"/>
      <c r="AV997" s="921"/>
      <c r="AW997" s="921"/>
      <c r="AX997" s="1652"/>
      <c r="AY997" s="1652"/>
      <c r="AZ997" s="1652"/>
      <c r="BA997" s="1652"/>
      <c r="BB997" s="1652"/>
      <c r="BC997" s="1652"/>
      <c r="BD997" s="1652"/>
      <c r="BE997" s="1652"/>
      <c r="BF997" s="1652"/>
      <c r="BG997" s="1652"/>
      <c r="BH997" s="1984"/>
      <c r="BI997" s="1984"/>
      <c r="BJ997" s="1984"/>
      <c r="BK997" s="891"/>
      <c r="BL997" s="891"/>
      <c r="BM997" s="892"/>
      <c r="BN997" s="891"/>
      <c r="BO997" s="891"/>
      <c r="BP997" s="1652"/>
      <c r="BQ997" s="891"/>
      <c r="BR997" s="891"/>
      <c r="BS997" s="891"/>
      <c r="BT997" s="891"/>
      <c r="BU997" s="904"/>
      <c r="BV997" s="904"/>
      <c r="BW997" s="891"/>
      <c r="BX997" s="1655"/>
      <c r="BY997" s="1655"/>
      <c r="BZ997" s="1655"/>
      <c r="CA997" s="1655"/>
      <c r="CB997" s="1655"/>
      <c r="CC997" s="1655"/>
      <c r="CD997" s="1655"/>
      <c r="CE997" s="1655"/>
      <c r="CF997" s="1655"/>
      <c r="CG997" s="1655"/>
      <c r="CH997" s="1655"/>
      <c r="CI997" s="1655"/>
      <c r="CJ997" s="1655"/>
      <c r="CK997" s="1655"/>
      <c r="CL997" s="1655"/>
      <c r="CM997" s="1655"/>
      <c r="CN997" s="1655"/>
      <c r="CO997" s="1655"/>
      <c r="CP997" s="1655"/>
      <c r="CQ997" s="1655"/>
      <c r="CR997" s="1655"/>
      <c r="CS997" s="1655"/>
      <c r="CT997" s="1655"/>
      <c r="CU997" s="1655"/>
      <c r="CV997" s="1655"/>
    </row>
    <row r="998" spans="1:100" ht="35.25" customHeight="1">
      <c r="A998" s="1651"/>
      <c r="B998" s="1652"/>
      <c r="C998" s="1652"/>
      <c r="D998" s="1652"/>
      <c r="E998" s="904"/>
      <c r="F998" s="904"/>
      <c r="G998" s="904"/>
      <c r="H998" s="1971"/>
      <c r="I998" s="1876"/>
      <c r="J998" s="2416"/>
      <c r="K998" s="2509"/>
      <c r="L998" s="355" t="s">
        <v>2847</v>
      </c>
      <c r="M998" s="1654"/>
      <c r="N998" s="1654"/>
      <c r="O998" s="1651"/>
      <c r="P998" s="891"/>
      <c r="Q998" s="891"/>
      <c r="R998" s="891"/>
      <c r="S998" s="891"/>
      <c r="T998" s="891"/>
      <c r="U998" s="891"/>
      <c r="V998" s="891"/>
      <c r="W998" s="891"/>
      <c r="X998" s="891"/>
      <c r="Y998" s="891"/>
      <c r="Z998" s="891"/>
      <c r="AA998" s="891"/>
      <c r="AB998" s="891"/>
      <c r="AC998" s="891"/>
      <c r="AD998" s="891"/>
      <c r="AE998" s="891"/>
      <c r="AF998" s="921"/>
      <c r="AG998" s="921"/>
      <c r="AH998" s="2062"/>
      <c r="AI998" s="2062"/>
      <c r="AJ998" s="1651"/>
      <c r="AK998" s="891"/>
      <c r="AL998" s="891"/>
      <c r="AM998" s="1651"/>
      <c r="AN998" s="944"/>
      <c r="AO998" s="2062"/>
      <c r="AP998" s="921"/>
      <c r="AQ998" s="921"/>
      <c r="AR998" s="921"/>
      <c r="AS998" s="921"/>
      <c r="AT998" s="921"/>
      <c r="AU998" s="921"/>
      <c r="AV998" s="921"/>
      <c r="AW998" s="921"/>
      <c r="AX998" s="1652"/>
      <c r="AY998" s="1652"/>
      <c r="AZ998" s="1652"/>
      <c r="BA998" s="1652"/>
      <c r="BB998" s="1652"/>
      <c r="BC998" s="1652"/>
      <c r="BD998" s="1652"/>
      <c r="BE998" s="1652"/>
      <c r="BF998" s="1652"/>
      <c r="BG998" s="1652"/>
      <c r="BH998" s="1984"/>
      <c r="BI998" s="1984"/>
      <c r="BJ998" s="1984"/>
      <c r="BK998" s="891"/>
      <c r="BL998" s="891"/>
      <c r="BM998" s="892"/>
      <c r="BN998" s="891"/>
      <c r="BO998" s="891"/>
      <c r="BP998" s="1652"/>
      <c r="BQ998" s="891"/>
      <c r="BR998" s="891"/>
      <c r="BS998" s="891"/>
      <c r="BT998" s="891"/>
      <c r="BU998" s="904"/>
      <c r="BV998" s="904"/>
      <c r="BW998" s="891"/>
      <c r="BX998" s="1655"/>
      <c r="BY998" s="1655"/>
      <c r="BZ998" s="1655"/>
      <c r="CA998" s="1655"/>
      <c r="CB998" s="1655"/>
      <c r="CC998" s="1655"/>
      <c r="CD998" s="1655"/>
      <c r="CE998" s="1655"/>
      <c r="CF998" s="1655"/>
      <c r="CG998" s="1655"/>
      <c r="CH998" s="1655"/>
      <c r="CI998" s="1655"/>
      <c r="CJ998" s="1655"/>
      <c r="CK998" s="1655"/>
      <c r="CL998" s="1655"/>
      <c r="CM998" s="1655"/>
      <c r="CN998" s="1655"/>
      <c r="CO998" s="1655"/>
      <c r="CP998" s="1655"/>
      <c r="CQ998" s="1655"/>
      <c r="CR998" s="1655"/>
      <c r="CS998" s="1655"/>
      <c r="CT998" s="1655"/>
      <c r="CU998" s="1655"/>
      <c r="CV998" s="1655"/>
    </row>
    <row r="999" spans="1:100" ht="149.25">
      <c r="A999" s="368">
        <v>6</v>
      </c>
      <c r="B999" s="136" t="s">
        <v>440</v>
      </c>
      <c r="C999" s="99" t="s">
        <v>2780</v>
      </c>
      <c r="D999" s="368" t="s">
        <v>150</v>
      </c>
      <c r="E999" s="368">
        <v>2012</v>
      </c>
      <c r="F999" s="368">
        <v>20</v>
      </c>
      <c r="G999" s="368">
        <v>5</v>
      </c>
      <c r="H999" s="531" t="s">
        <v>2848</v>
      </c>
      <c r="I999" s="136" t="s">
        <v>605</v>
      </c>
      <c r="J999" s="2388" t="s">
        <v>2849</v>
      </c>
      <c r="K999" s="2388" t="s">
        <v>445</v>
      </c>
      <c r="L999" s="532" t="s">
        <v>2850</v>
      </c>
      <c r="M999" s="368" t="s">
        <v>152</v>
      </c>
      <c r="N999" s="527"/>
      <c r="O999" s="532" t="s">
        <v>447</v>
      </c>
      <c r="P999" s="368" t="s">
        <v>448</v>
      </c>
      <c r="Q999" s="368" t="s">
        <v>445</v>
      </c>
      <c r="R999" s="368" t="s">
        <v>157</v>
      </c>
      <c r="S999" s="527"/>
      <c r="T999" s="527"/>
      <c r="U999" s="527"/>
      <c r="V999" s="527"/>
      <c r="W999" s="527"/>
      <c r="X999" s="527"/>
      <c r="Y999" s="527"/>
      <c r="Z999" s="527"/>
      <c r="AA999" s="527"/>
      <c r="AB999" s="527"/>
      <c r="AC999" s="527"/>
      <c r="AD999" s="527"/>
      <c r="AE999" s="527"/>
      <c r="AF999" s="368" t="s">
        <v>450</v>
      </c>
      <c r="AG999" s="368" t="s">
        <v>451</v>
      </c>
      <c r="AH999" s="368" t="s">
        <v>452</v>
      </c>
      <c r="AI999" s="368" t="s">
        <v>466</v>
      </c>
      <c r="AJ999" s="527"/>
      <c r="AK999" s="527"/>
      <c r="AL999" s="527"/>
      <c r="AM999" s="368" t="s">
        <v>450</v>
      </c>
      <c r="AN999" s="533" t="s">
        <v>2851</v>
      </c>
      <c r="AO999" s="368" t="s">
        <v>469</v>
      </c>
      <c r="AP999" s="136" t="s">
        <v>2852</v>
      </c>
      <c r="AQ999" s="368" t="s">
        <v>445</v>
      </c>
      <c r="AR999" s="368" t="s">
        <v>445</v>
      </c>
      <c r="AS999" s="368" t="s">
        <v>445</v>
      </c>
      <c r="AT999" s="136" t="s">
        <v>2853</v>
      </c>
      <c r="AU999" s="368" t="s">
        <v>445</v>
      </c>
      <c r="AV999" s="368" t="s">
        <v>445</v>
      </c>
      <c r="AW999" s="368" t="s">
        <v>445</v>
      </c>
      <c r="AX999" s="368" t="s">
        <v>2797</v>
      </c>
      <c r="AY999" s="136" t="s">
        <v>2787</v>
      </c>
      <c r="AZ999" s="368" t="s">
        <v>445</v>
      </c>
      <c r="BA999" s="368" t="s">
        <v>445</v>
      </c>
      <c r="BB999" s="136" t="s">
        <v>2854</v>
      </c>
      <c r="BC999" s="136" t="s">
        <v>2855</v>
      </c>
      <c r="BD999" s="368" t="s">
        <v>445</v>
      </c>
      <c r="BE999" s="368" t="s">
        <v>445</v>
      </c>
      <c r="BF999" s="368" t="s">
        <v>445</v>
      </c>
      <c r="BG999" s="368" t="s">
        <v>445</v>
      </c>
      <c r="BH999" s="368" t="s">
        <v>153</v>
      </c>
      <c r="BI999" s="368" t="s">
        <v>153</v>
      </c>
      <c r="BJ999" s="368" t="s">
        <v>197</v>
      </c>
      <c r="BK999" s="527"/>
      <c r="BL999" s="527"/>
      <c r="BM999" s="527"/>
      <c r="BN999" s="527"/>
      <c r="BO999" s="368" t="s">
        <v>450</v>
      </c>
      <c r="BP999" s="368" t="s">
        <v>445</v>
      </c>
      <c r="BQ999" s="527"/>
      <c r="BR999" s="527"/>
      <c r="BS999" s="527"/>
      <c r="BT999" s="527"/>
      <c r="BU999" s="136" t="s">
        <v>2787</v>
      </c>
      <c r="BV999" s="136" t="s">
        <v>2797</v>
      </c>
      <c r="BW999" s="368" t="s">
        <v>445</v>
      </c>
      <c r="BX999" s="527"/>
      <c r="BY999" s="527"/>
      <c r="BZ999" s="527"/>
      <c r="CA999" s="527"/>
      <c r="CB999" s="527"/>
      <c r="CC999" s="527"/>
      <c r="CD999" s="527"/>
      <c r="CE999" s="527"/>
      <c r="CF999" s="527"/>
      <c r="CG999" s="527"/>
      <c r="CH999" s="527"/>
      <c r="CI999" s="527"/>
      <c r="CJ999" s="527"/>
      <c r="CK999" s="527"/>
      <c r="CL999" s="527"/>
      <c r="CM999" s="527"/>
      <c r="CN999" s="527"/>
      <c r="CO999" s="527"/>
      <c r="CP999" s="527"/>
      <c r="CQ999" s="527"/>
      <c r="CR999" s="527"/>
      <c r="CS999" s="527"/>
      <c r="CT999" s="527"/>
      <c r="CU999" s="527"/>
      <c r="CV999" s="527"/>
    </row>
    <row r="1000" spans="1:100" ht="208.5">
      <c r="A1000" s="226">
        <v>7</v>
      </c>
      <c r="B1000" s="99" t="s">
        <v>440</v>
      </c>
      <c r="C1000" s="99" t="s">
        <v>2780</v>
      </c>
      <c r="D1000" s="99" t="s">
        <v>150</v>
      </c>
      <c r="E1000" s="121">
        <v>2012</v>
      </c>
      <c r="F1000" s="121">
        <v>46</v>
      </c>
      <c r="G1000" s="121">
        <v>21</v>
      </c>
      <c r="H1000" s="355" t="s">
        <v>2856</v>
      </c>
      <c r="I1000" s="491" t="s">
        <v>1487</v>
      </c>
      <c r="J1000" s="2415" t="s">
        <v>2857</v>
      </c>
      <c r="K1000" s="2388" t="s">
        <v>445</v>
      </c>
      <c r="L1000" s="534" t="s">
        <v>1570</v>
      </c>
      <c r="M1000" s="229" t="s">
        <v>152</v>
      </c>
      <c r="N1000" s="527"/>
      <c r="O1000" s="226" t="s">
        <v>447</v>
      </c>
      <c r="P1000" s="448" t="s">
        <v>448</v>
      </c>
      <c r="Q1000" s="528"/>
      <c r="R1000" s="448" t="s">
        <v>157</v>
      </c>
      <c r="S1000" s="528"/>
      <c r="T1000" s="528"/>
      <c r="U1000" s="528"/>
      <c r="V1000" s="528"/>
      <c r="W1000" s="528"/>
      <c r="X1000" s="528"/>
      <c r="Y1000" s="528"/>
      <c r="Z1000" s="528"/>
      <c r="AA1000" s="528"/>
      <c r="AB1000" s="528"/>
      <c r="AC1000" s="528"/>
      <c r="AD1000" s="528"/>
      <c r="AE1000" s="528"/>
      <c r="AF1000" s="121" t="s">
        <v>1535</v>
      </c>
      <c r="AG1000" s="121" t="s">
        <v>451</v>
      </c>
      <c r="AH1000" s="354" t="s">
        <v>912</v>
      </c>
      <c r="AI1000" s="354" t="s">
        <v>912</v>
      </c>
      <c r="AJ1000" s="226" t="s">
        <v>450</v>
      </c>
      <c r="AK1000" s="528"/>
      <c r="AL1000" s="528"/>
      <c r="AM1000" s="535"/>
      <c r="AN1000" s="200" t="s">
        <v>2858</v>
      </c>
      <c r="AO1000" s="354" t="s">
        <v>469</v>
      </c>
      <c r="AP1000" s="447" t="s">
        <v>2859</v>
      </c>
      <c r="AQ1000" s="317" t="s">
        <v>445</v>
      </c>
      <c r="AR1000" s="317" t="s">
        <v>445</v>
      </c>
      <c r="AS1000" s="317" t="s">
        <v>445</v>
      </c>
      <c r="AT1000" s="121" t="s">
        <v>2860</v>
      </c>
      <c r="AU1000" s="121" t="s">
        <v>445</v>
      </c>
      <c r="AV1000" s="121" t="s">
        <v>445</v>
      </c>
      <c r="AW1000" s="121" t="s">
        <v>445</v>
      </c>
      <c r="AX1000" s="99" t="s">
        <v>2861</v>
      </c>
      <c r="AY1000" s="99" t="s">
        <v>2861</v>
      </c>
      <c r="AZ1000" s="121" t="s">
        <v>445</v>
      </c>
      <c r="BA1000" s="121" t="s">
        <v>445</v>
      </c>
      <c r="BB1000" s="99" t="s">
        <v>2825</v>
      </c>
      <c r="BC1000" s="99" t="s">
        <v>2825</v>
      </c>
      <c r="BD1000" s="121" t="s">
        <v>445</v>
      </c>
      <c r="BE1000" s="121" t="s">
        <v>445</v>
      </c>
      <c r="BF1000" s="121" t="s">
        <v>445</v>
      </c>
      <c r="BG1000" s="121" t="s">
        <v>445</v>
      </c>
      <c r="BH1000" s="95" t="s">
        <v>153</v>
      </c>
      <c r="BI1000" s="95" t="s">
        <v>153</v>
      </c>
      <c r="BJ1000" s="89" t="s">
        <v>153</v>
      </c>
      <c r="BK1000" s="528"/>
      <c r="BL1000" s="528"/>
      <c r="BM1000" s="121" t="s">
        <v>450</v>
      </c>
      <c r="BN1000" s="528"/>
      <c r="BO1000" s="528"/>
      <c r="BP1000" s="121" t="s">
        <v>445</v>
      </c>
      <c r="BQ1000" s="528"/>
      <c r="BR1000" s="528"/>
      <c r="BS1000" s="528"/>
      <c r="BT1000" s="528"/>
      <c r="BU1000" s="121" t="s">
        <v>2787</v>
      </c>
      <c r="BV1000" s="121" t="s">
        <v>2845</v>
      </c>
      <c r="BW1000" s="448" t="s">
        <v>2862</v>
      </c>
      <c r="BX1000" s="529"/>
      <c r="BY1000" s="529"/>
      <c r="BZ1000" s="226" t="s">
        <v>450</v>
      </c>
      <c r="CA1000" s="113" t="s">
        <v>2863</v>
      </c>
      <c r="CB1000" s="528"/>
      <c r="CC1000" s="528"/>
      <c r="CD1000" s="121" t="s">
        <v>450</v>
      </c>
      <c r="CE1000" s="528"/>
      <c r="CF1000" s="528"/>
      <c r="CG1000" s="529"/>
      <c r="CH1000" s="529"/>
      <c r="CI1000" s="529"/>
      <c r="CJ1000" s="529"/>
      <c r="CK1000" s="121" t="s">
        <v>2787</v>
      </c>
      <c r="CL1000" s="121" t="s">
        <v>2845</v>
      </c>
      <c r="CM1000" s="99" t="s">
        <v>2861</v>
      </c>
      <c r="CN1000" s="99" t="s">
        <v>2861</v>
      </c>
      <c r="CO1000" s="121" t="s">
        <v>445</v>
      </c>
      <c r="CP1000" s="121" t="s">
        <v>445</v>
      </c>
      <c r="CQ1000" s="99" t="s">
        <v>2825</v>
      </c>
      <c r="CR1000" s="99" t="s">
        <v>2825</v>
      </c>
      <c r="CS1000" s="121" t="s">
        <v>445</v>
      </c>
      <c r="CT1000" s="121" t="s">
        <v>445</v>
      </c>
      <c r="CU1000" s="121" t="s">
        <v>445</v>
      </c>
      <c r="CV1000" s="121" t="s">
        <v>445</v>
      </c>
    </row>
    <row r="1001" spans="1:100" ht="15">
      <c r="A1001" s="1651">
        <v>8</v>
      </c>
      <c r="B1001" s="1652" t="s">
        <v>440</v>
      </c>
      <c r="C1001" s="1652" t="s">
        <v>2780</v>
      </c>
      <c r="D1001" s="1652" t="s">
        <v>150</v>
      </c>
      <c r="E1001" s="919">
        <v>2012</v>
      </c>
      <c r="F1001" s="919">
        <v>46</v>
      </c>
      <c r="G1001" s="919">
        <v>113</v>
      </c>
      <c r="H1001" s="2008" t="s">
        <v>2864</v>
      </c>
      <c r="I1001" s="1984" t="s">
        <v>1487</v>
      </c>
      <c r="J1001" s="2416" t="s">
        <v>2865</v>
      </c>
      <c r="K1001" s="2403" t="s">
        <v>445</v>
      </c>
      <c r="L1001" s="355" t="s">
        <v>2387</v>
      </c>
      <c r="M1001" s="1654" t="s">
        <v>152</v>
      </c>
      <c r="N1001" s="1654"/>
      <c r="O1001" s="1651" t="s">
        <v>447</v>
      </c>
      <c r="P1001" s="891" t="s">
        <v>2037</v>
      </c>
      <c r="Q1001" s="891"/>
      <c r="R1001" s="891" t="s">
        <v>157</v>
      </c>
      <c r="S1001" s="891"/>
      <c r="T1001" s="891"/>
      <c r="U1001" s="891"/>
      <c r="V1001" s="891"/>
      <c r="W1001" s="891"/>
      <c r="X1001" s="891"/>
      <c r="Y1001" s="891"/>
      <c r="Z1001" s="891"/>
      <c r="AA1001" s="891"/>
      <c r="AB1001" s="891"/>
      <c r="AC1001" s="891"/>
      <c r="AD1001" s="891"/>
      <c r="AE1001" s="891"/>
      <c r="AF1001" s="904" t="s">
        <v>450</v>
      </c>
      <c r="AG1001" s="904" t="s">
        <v>2866</v>
      </c>
      <c r="AH1001" s="1876" t="s">
        <v>912</v>
      </c>
      <c r="AI1001" s="1876" t="s">
        <v>1083</v>
      </c>
      <c r="AJ1001" s="1651" t="s">
        <v>450</v>
      </c>
      <c r="AK1001" s="891"/>
      <c r="AL1001" s="891"/>
      <c r="AM1001" s="1651"/>
      <c r="AN1001" s="909" t="s">
        <v>2867</v>
      </c>
      <c r="AO1001" s="1876" t="s">
        <v>2868</v>
      </c>
      <c r="AP1001" s="1337" t="s">
        <v>2869</v>
      </c>
      <c r="AQ1001" s="904" t="s">
        <v>445</v>
      </c>
      <c r="AR1001" s="904" t="s">
        <v>445</v>
      </c>
      <c r="AS1001" s="904" t="s">
        <v>445</v>
      </c>
      <c r="AT1001" s="904" t="s">
        <v>2870</v>
      </c>
      <c r="AU1001" s="904" t="s">
        <v>445</v>
      </c>
      <c r="AV1001" s="904" t="s">
        <v>445</v>
      </c>
      <c r="AW1001" s="904" t="s">
        <v>445</v>
      </c>
      <c r="AX1001" s="1652" t="s">
        <v>2871</v>
      </c>
      <c r="AY1001" s="1652" t="s">
        <v>2872</v>
      </c>
      <c r="AZ1001" s="1652" t="s">
        <v>445</v>
      </c>
      <c r="BA1001" s="1876" t="s">
        <v>445</v>
      </c>
      <c r="BB1001" s="1652" t="s">
        <v>2873</v>
      </c>
      <c r="BC1001" s="1652" t="s">
        <v>2873</v>
      </c>
      <c r="BD1001" s="1876" t="s">
        <v>445</v>
      </c>
      <c r="BE1001" s="1876" t="s">
        <v>445</v>
      </c>
      <c r="BF1001" s="1876" t="s">
        <v>445</v>
      </c>
      <c r="BG1001" s="1876" t="s">
        <v>445</v>
      </c>
      <c r="BH1001" s="1984" t="s">
        <v>153</v>
      </c>
      <c r="BI1001" s="1984" t="s">
        <v>153</v>
      </c>
      <c r="BJ1001" s="1984" t="s">
        <v>153</v>
      </c>
      <c r="BK1001" s="891"/>
      <c r="BL1001" s="891"/>
      <c r="BM1001" s="904" t="s">
        <v>450</v>
      </c>
      <c r="BN1001" s="891"/>
      <c r="BO1001" s="891"/>
      <c r="BP1001" s="1876" t="s">
        <v>445</v>
      </c>
      <c r="BQ1001" s="891"/>
      <c r="BR1001" s="891"/>
      <c r="BS1001" s="891"/>
      <c r="BT1001" s="891"/>
      <c r="BU1001" s="904" t="s">
        <v>2810</v>
      </c>
      <c r="BV1001" s="904" t="s">
        <v>2874</v>
      </c>
      <c r="BW1001" s="891" t="s">
        <v>445</v>
      </c>
      <c r="BX1001" s="1655"/>
      <c r="BY1001" s="1655"/>
      <c r="BZ1001" s="1655"/>
      <c r="CA1001" s="1655"/>
      <c r="CB1001" s="1655"/>
      <c r="CC1001" s="1655"/>
      <c r="CD1001" s="1655"/>
      <c r="CE1001" s="1655"/>
      <c r="CF1001" s="1655"/>
      <c r="CG1001" s="1655"/>
      <c r="CH1001" s="1655"/>
      <c r="CI1001" s="1655"/>
      <c r="CJ1001" s="1655"/>
      <c r="CK1001" s="1655"/>
      <c r="CL1001" s="1655"/>
      <c r="CM1001" s="1655"/>
      <c r="CN1001" s="1655"/>
      <c r="CO1001" s="1655"/>
      <c r="CP1001" s="1655"/>
      <c r="CQ1001" s="1655"/>
      <c r="CR1001" s="1655"/>
      <c r="CS1001" s="1655"/>
      <c r="CT1001" s="1655"/>
      <c r="CU1001" s="1655"/>
      <c r="CV1001" s="1655"/>
    </row>
    <row r="1002" spans="1:100" ht="15">
      <c r="A1002" s="1651"/>
      <c r="B1002" s="1652"/>
      <c r="C1002" s="1652"/>
      <c r="D1002" s="1652"/>
      <c r="E1002" s="919"/>
      <c r="F1002" s="919"/>
      <c r="G1002" s="919"/>
      <c r="H1002" s="2008"/>
      <c r="I1002" s="1984"/>
      <c r="J1002" s="2416"/>
      <c r="K1002" s="2404"/>
      <c r="L1002" s="355" t="s">
        <v>1570</v>
      </c>
      <c r="M1002" s="1654"/>
      <c r="N1002" s="1654"/>
      <c r="O1002" s="1651"/>
      <c r="P1002" s="891"/>
      <c r="Q1002" s="891"/>
      <c r="R1002" s="891"/>
      <c r="S1002" s="891"/>
      <c r="T1002" s="891"/>
      <c r="U1002" s="891"/>
      <c r="V1002" s="891"/>
      <c r="W1002" s="891"/>
      <c r="X1002" s="891"/>
      <c r="Y1002" s="891"/>
      <c r="Z1002" s="891"/>
      <c r="AA1002" s="891"/>
      <c r="AB1002" s="891"/>
      <c r="AC1002" s="891"/>
      <c r="AD1002" s="891"/>
      <c r="AE1002" s="891"/>
      <c r="AF1002" s="904"/>
      <c r="AG1002" s="904"/>
      <c r="AH1002" s="1876"/>
      <c r="AI1002" s="1876"/>
      <c r="AJ1002" s="1651"/>
      <c r="AK1002" s="891"/>
      <c r="AL1002" s="891"/>
      <c r="AM1002" s="1651"/>
      <c r="AN1002" s="909"/>
      <c r="AO1002" s="1876"/>
      <c r="AP1002" s="904"/>
      <c r="AQ1002" s="904"/>
      <c r="AR1002" s="904"/>
      <c r="AS1002" s="904"/>
      <c r="AT1002" s="904"/>
      <c r="AU1002" s="904"/>
      <c r="AV1002" s="904"/>
      <c r="AW1002" s="904"/>
      <c r="AX1002" s="1652"/>
      <c r="AY1002" s="1652"/>
      <c r="AZ1002" s="1652"/>
      <c r="BA1002" s="1876"/>
      <c r="BB1002" s="1652"/>
      <c r="BC1002" s="1652"/>
      <c r="BD1002" s="1876"/>
      <c r="BE1002" s="1876"/>
      <c r="BF1002" s="1876"/>
      <c r="BG1002" s="1876"/>
      <c r="BH1002" s="1984"/>
      <c r="BI1002" s="1984"/>
      <c r="BJ1002" s="1984"/>
      <c r="BK1002" s="891"/>
      <c r="BL1002" s="891"/>
      <c r="BM1002" s="904"/>
      <c r="BN1002" s="891"/>
      <c r="BO1002" s="891"/>
      <c r="BP1002" s="1876"/>
      <c r="BQ1002" s="891"/>
      <c r="BR1002" s="891"/>
      <c r="BS1002" s="891"/>
      <c r="BT1002" s="891"/>
      <c r="BU1002" s="904"/>
      <c r="BV1002" s="904"/>
      <c r="BW1002" s="891"/>
      <c r="BX1002" s="1655"/>
      <c r="BY1002" s="1655"/>
      <c r="BZ1002" s="1655"/>
      <c r="CA1002" s="1655"/>
      <c r="CB1002" s="1655"/>
      <c r="CC1002" s="1655"/>
      <c r="CD1002" s="1655"/>
      <c r="CE1002" s="1655"/>
      <c r="CF1002" s="1655"/>
      <c r="CG1002" s="1655"/>
      <c r="CH1002" s="1655"/>
      <c r="CI1002" s="1655"/>
      <c r="CJ1002" s="1655"/>
      <c r="CK1002" s="1655"/>
      <c r="CL1002" s="1655"/>
      <c r="CM1002" s="1655"/>
      <c r="CN1002" s="1655"/>
      <c r="CO1002" s="1655"/>
      <c r="CP1002" s="1655"/>
      <c r="CQ1002" s="1655"/>
      <c r="CR1002" s="1655"/>
      <c r="CS1002" s="1655"/>
      <c r="CT1002" s="1655"/>
      <c r="CU1002" s="1655"/>
      <c r="CV1002" s="1655"/>
    </row>
    <row r="1003" spans="1:100" ht="48" customHeight="1">
      <c r="A1003" s="1651"/>
      <c r="B1003" s="1652"/>
      <c r="C1003" s="1652"/>
      <c r="D1003" s="1652"/>
      <c r="E1003" s="919"/>
      <c r="F1003" s="919"/>
      <c r="G1003" s="919"/>
      <c r="H1003" s="2008"/>
      <c r="I1003" s="1984"/>
      <c r="J1003" s="2416"/>
      <c r="K1003" s="2405"/>
      <c r="L1003" s="355" t="s">
        <v>2875</v>
      </c>
      <c r="M1003" s="1654"/>
      <c r="N1003" s="1654"/>
      <c r="O1003" s="1651"/>
      <c r="P1003" s="891"/>
      <c r="Q1003" s="891"/>
      <c r="R1003" s="891"/>
      <c r="S1003" s="891"/>
      <c r="T1003" s="891"/>
      <c r="U1003" s="891"/>
      <c r="V1003" s="891"/>
      <c r="W1003" s="891"/>
      <c r="X1003" s="891"/>
      <c r="Y1003" s="891"/>
      <c r="Z1003" s="891"/>
      <c r="AA1003" s="891"/>
      <c r="AB1003" s="891"/>
      <c r="AC1003" s="891"/>
      <c r="AD1003" s="891"/>
      <c r="AE1003" s="891"/>
      <c r="AF1003" s="904"/>
      <c r="AG1003" s="904"/>
      <c r="AH1003" s="1876"/>
      <c r="AI1003" s="1876"/>
      <c r="AJ1003" s="1651"/>
      <c r="AK1003" s="891"/>
      <c r="AL1003" s="891"/>
      <c r="AM1003" s="1651"/>
      <c r="AN1003" s="909"/>
      <c r="AO1003" s="1876"/>
      <c r="AP1003" s="904"/>
      <c r="AQ1003" s="904"/>
      <c r="AR1003" s="904"/>
      <c r="AS1003" s="904"/>
      <c r="AT1003" s="904"/>
      <c r="AU1003" s="904"/>
      <c r="AV1003" s="904"/>
      <c r="AW1003" s="904"/>
      <c r="AX1003" s="1652"/>
      <c r="AY1003" s="1652"/>
      <c r="AZ1003" s="1652"/>
      <c r="BA1003" s="1876"/>
      <c r="BB1003" s="1652"/>
      <c r="BC1003" s="1652"/>
      <c r="BD1003" s="1876"/>
      <c r="BE1003" s="1876"/>
      <c r="BF1003" s="1876"/>
      <c r="BG1003" s="1876"/>
      <c r="BH1003" s="1984"/>
      <c r="BI1003" s="1984"/>
      <c r="BJ1003" s="1984"/>
      <c r="BK1003" s="891"/>
      <c r="BL1003" s="891"/>
      <c r="BM1003" s="904"/>
      <c r="BN1003" s="891"/>
      <c r="BO1003" s="891"/>
      <c r="BP1003" s="1876"/>
      <c r="BQ1003" s="891"/>
      <c r="BR1003" s="891"/>
      <c r="BS1003" s="891"/>
      <c r="BT1003" s="891"/>
      <c r="BU1003" s="904"/>
      <c r="BV1003" s="904"/>
      <c r="BW1003" s="891"/>
      <c r="BX1003" s="1655"/>
      <c r="BY1003" s="1655"/>
      <c r="BZ1003" s="1655"/>
      <c r="CA1003" s="1655"/>
      <c r="CB1003" s="1655"/>
      <c r="CC1003" s="1655"/>
      <c r="CD1003" s="1655"/>
      <c r="CE1003" s="1655"/>
      <c r="CF1003" s="1655"/>
      <c r="CG1003" s="1655"/>
      <c r="CH1003" s="1655"/>
      <c r="CI1003" s="1655"/>
      <c r="CJ1003" s="1655"/>
      <c r="CK1003" s="1655"/>
      <c r="CL1003" s="1655"/>
      <c r="CM1003" s="1655"/>
      <c r="CN1003" s="1655"/>
      <c r="CO1003" s="1655"/>
      <c r="CP1003" s="1655"/>
      <c r="CQ1003" s="1655"/>
      <c r="CR1003" s="1655"/>
      <c r="CS1003" s="1655"/>
      <c r="CT1003" s="1655"/>
      <c r="CU1003" s="1655"/>
      <c r="CV1003" s="1655"/>
    </row>
    <row r="1004" spans="1:100" ht="15">
      <c r="A1004" s="1651">
        <v>9</v>
      </c>
      <c r="B1004" s="1652" t="s">
        <v>440</v>
      </c>
      <c r="C1004" s="1652" t="s">
        <v>2780</v>
      </c>
      <c r="D1004" s="1652" t="s">
        <v>150</v>
      </c>
      <c r="E1004" s="904">
        <v>2012</v>
      </c>
      <c r="F1004" s="904">
        <v>82</v>
      </c>
      <c r="G1004" s="904">
        <v>58</v>
      </c>
      <c r="H1004" s="1971" t="s">
        <v>2876</v>
      </c>
      <c r="I1004" s="1984" t="s">
        <v>1004</v>
      </c>
      <c r="J1004" s="2416" t="s">
        <v>2877</v>
      </c>
      <c r="K1004" s="2510" t="s">
        <v>445</v>
      </c>
      <c r="L1004" s="534" t="s">
        <v>446</v>
      </c>
      <c r="M1004" s="1654" t="s">
        <v>152</v>
      </c>
      <c r="N1004" s="1654"/>
      <c r="O1004" s="1651" t="s">
        <v>447</v>
      </c>
      <c r="P1004" s="891" t="s">
        <v>1585</v>
      </c>
      <c r="Q1004" s="1654" t="s">
        <v>2698</v>
      </c>
      <c r="R1004" s="891" t="s">
        <v>151</v>
      </c>
      <c r="S1004" s="891" t="s">
        <v>2878</v>
      </c>
      <c r="T1004" s="891"/>
      <c r="U1004" s="891"/>
      <c r="V1004" s="891"/>
      <c r="W1004" s="891"/>
      <c r="X1004" s="891"/>
      <c r="Y1004" s="891"/>
      <c r="Z1004" s="891"/>
      <c r="AA1004" s="891"/>
      <c r="AB1004" s="891"/>
      <c r="AC1004" s="891"/>
      <c r="AD1004" s="891"/>
      <c r="AE1004" s="891"/>
      <c r="AF1004" s="1306" t="s">
        <v>450</v>
      </c>
      <c r="AG1004" s="904" t="s">
        <v>2879</v>
      </c>
      <c r="AH1004" s="1876" t="s">
        <v>452</v>
      </c>
      <c r="AI1004" s="1876" t="s">
        <v>2504</v>
      </c>
      <c r="AJ1004" s="891"/>
      <c r="AK1004" s="891"/>
      <c r="AL1004" s="891"/>
      <c r="AM1004" s="1651" t="s">
        <v>450</v>
      </c>
      <c r="AN1004" s="909" t="s">
        <v>2880</v>
      </c>
      <c r="AO1004" s="1876" t="s">
        <v>2881</v>
      </c>
      <c r="AP1004" s="1337" t="s">
        <v>2882</v>
      </c>
      <c r="AQ1004" s="904" t="s">
        <v>445</v>
      </c>
      <c r="AR1004" s="904" t="s">
        <v>445</v>
      </c>
      <c r="AS1004" s="904" t="s">
        <v>445</v>
      </c>
      <c r="AT1004" s="904" t="s">
        <v>2883</v>
      </c>
      <c r="AU1004" s="904" t="s">
        <v>2884</v>
      </c>
      <c r="AV1004" s="921" t="s">
        <v>2885</v>
      </c>
      <c r="AW1004" s="904" t="s">
        <v>445</v>
      </c>
      <c r="AX1004" s="1652" t="s">
        <v>2886</v>
      </c>
      <c r="AY1004" s="1652" t="s">
        <v>2886</v>
      </c>
      <c r="AZ1004" s="904" t="s">
        <v>445</v>
      </c>
      <c r="BA1004" s="904" t="s">
        <v>445</v>
      </c>
      <c r="BB1004" s="1652" t="s">
        <v>2887</v>
      </c>
      <c r="BC1004" s="1652" t="s">
        <v>2887</v>
      </c>
      <c r="BD1004" s="904" t="s">
        <v>445</v>
      </c>
      <c r="BE1004" s="904" t="s">
        <v>445</v>
      </c>
      <c r="BF1004" s="904" t="s">
        <v>445</v>
      </c>
      <c r="BG1004" s="904" t="s">
        <v>445</v>
      </c>
      <c r="BH1004" s="1984" t="s">
        <v>153</v>
      </c>
      <c r="BI1004" s="1984" t="s">
        <v>153</v>
      </c>
      <c r="BJ1004" s="1984" t="s">
        <v>153</v>
      </c>
      <c r="BK1004" s="891"/>
      <c r="BL1004" s="891"/>
      <c r="BM1004" s="904" t="s">
        <v>450</v>
      </c>
      <c r="BN1004" s="891"/>
      <c r="BO1004" s="891"/>
      <c r="BP1004" s="1876" t="s">
        <v>445</v>
      </c>
      <c r="BQ1004" s="891"/>
      <c r="BR1004" s="891"/>
      <c r="BS1004" s="891"/>
      <c r="BT1004" s="891"/>
      <c r="BU1004" s="904" t="s">
        <v>2810</v>
      </c>
      <c r="BV1004" s="904" t="s">
        <v>2888</v>
      </c>
      <c r="BW1004" s="891" t="s">
        <v>445</v>
      </c>
      <c r="BX1004" s="891"/>
      <c r="BY1004" s="891"/>
      <c r="BZ1004" s="891"/>
      <c r="CA1004" s="891"/>
      <c r="CB1004" s="891"/>
      <c r="CC1004" s="891"/>
      <c r="CD1004" s="891"/>
      <c r="CE1004" s="891"/>
      <c r="CF1004" s="891"/>
      <c r="CG1004" s="891"/>
      <c r="CH1004" s="891"/>
      <c r="CI1004" s="891"/>
      <c r="CJ1004" s="891"/>
      <c r="CK1004" s="891"/>
      <c r="CL1004" s="891"/>
      <c r="CM1004" s="891"/>
      <c r="CN1004" s="891"/>
      <c r="CO1004" s="891"/>
      <c r="CP1004" s="891"/>
      <c r="CQ1004" s="891"/>
      <c r="CR1004" s="891"/>
      <c r="CS1004" s="891"/>
      <c r="CT1004" s="891"/>
      <c r="CU1004" s="891"/>
      <c r="CV1004" s="891"/>
    </row>
    <row r="1005" spans="1:100" ht="15">
      <c r="A1005" s="1651"/>
      <c r="B1005" s="1652"/>
      <c r="C1005" s="1652"/>
      <c r="D1005" s="1652"/>
      <c r="E1005" s="904"/>
      <c r="F1005" s="904"/>
      <c r="G1005" s="904"/>
      <c r="H1005" s="1971"/>
      <c r="I1005" s="1984"/>
      <c r="J1005" s="2416"/>
      <c r="K1005" s="2507"/>
      <c r="L1005" s="534" t="s">
        <v>2889</v>
      </c>
      <c r="M1005" s="1654"/>
      <c r="N1005" s="1654"/>
      <c r="O1005" s="1651"/>
      <c r="P1005" s="891"/>
      <c r="Q1005" s="1654"/>
      <c r="R1005" s="891"/>
      <c r="S1005" s="891"/>
      <c r="T1005" s="891"/>
      <c r="U1005" s="891"/>
      <c r="V1005" s="891"/>
      <c r="W1005" s="891"/>
      <c r="X1005" s="891"/>
      <c r="Y1005" s="891"/>
      <c r="Z1005" s="891"/>
      <c r="AA1005" s="891"/>
      <c r="AB1005" s="891"/>
      <c r="AC1005" s="891"/>
      <c r="AD1005" s="891"/>
      <c r="AE1005" s="891"/>
      <c r="AF1005" s="1306"/>
      <c r="AG1005" s="904"/>
      <c r="AH1005" s="1876"/>
      <c r="AI1005" s="1876"/>
      <c r="AJ1005" s="891"/>
      <c r="AK1005" s="891"/>
      <c r="AL1005" s="891"/>
      <c r="AM1005" s="1651"/>
      <c r="AN1005" s="909"/>
      <c r="AO1005" s="1876"/>
      <c r="AP1005" s="904"/>
      <c r="AQ1005" s="904"/>
      <c r="AR1005" s="904"/>
      <c r="AS1005" s="904"/>
      <c r="AT1005" s="904"/>
      <c r="AU1005" s="904"/>
      <c r="AV1005" s="921"/>
      <c r="AW1005" s="904"/>
      <c r="AX1005" s="1652"/>
      <c r="AY1005" s="1652"/>
      <c r="AZ1005" s="904"/>
      <c r="BA1005" s="904"/>
      <c r="BB1005" s="1652"/>
      <c r="BC1005" s="1652"/>
      <c r="BD1005" s="904"/>
      <c r="BE1005" s="904"/>
      <c r="BF1005" s="904"/>
      <c r="BG1005" s="904"/>
      <c r="BH1005" s="1984"/>
      <c r="BI1005" s="1984"/>
      <c r="BJ1005" s="1984"/>
      <c r="BK1005" s="891"/>
      <c r="BL1005" s="891"/>
      <c r="BM1005" s="904"/>
      <c r="BN1005" s="891"/>
      <c r="BO1005" s="891"/>
      <c r="BP1005" s="1876"/>
      <c r="BQ1005" s="891"/>
      <c r="BR1005" s="891"/>
      <c r="BS1005" s="891"/>
      <c r="BT1005" s="891"/>
      <c r="BU1005" s="904"/>
      <c r="BV1005" s="904"/>
      <c r="BW1005" s="891"/>
      <c r="BX1005" s="891"/>
      <c r="BY1005" s="891"/>
      <c r="BZ1005" s="891"/>
      <c r="CA1005" s="891"/>
      <c r="CB1005" s="891"/>
      <c r="CC1005" s="891"/>
      <c r="CD1005" s="891"/>
      <c r="CE1005" s="891"/>
      <c r="CF1005" s="891"/>
      <c r="CG1005" s="891"/>
      <c r="CH1005" s="891"/>
      <c r="CI1005" s="891"/>
      <c r="CJ1005" s="891"/>
      <c r="CK1005" s="891"/>
      <c r="CL1005" s="891"/>
      <c r="CM1005" s="891"/>
      <c r="CN1005" s="891"/>
      <c r="CO1005" s="891"/>
      <c r="CP1005" s="891"/>
      <c r="CQ1005" s="891"/>
      <c r="CR1005" s="891"/>
      <c r="CS1005" s="891"/>
      <c r="CT1005" s="891"/>
      <c r="CU1005" s="891"/>
      <c r="CV1005" s="891"/>
    </row>
    <row r="1006" spans="1:100" ht="30">
      <c r="A1006" s="1651"/>
      <c r="B1006" s="1652"/>
      <c r="C1006" s="1652"/>
      <c r="D1006" s="1652"/>
      <c r="E1006" s="904"/>
      <c r="F1006" s="904"/>
      <c r="G1006" s="904"/>
      <c r="H1006" s="1971"/>
      <c r="I1006" s="1984"/>
      <c r="J1006" s="2416"/>
      <c r="K1006" s="2507"/>
      <c r="L1006" s="530" t="s">
        <v>2890</v>
      </c>
      <c r="M1006" s="1654"/>
      <c r="N1006" s="1654"/>
      <c r="O1006" s="1651"/>
      <c r="P1006" s="891"/>
      <c r="Q1006" s="1654"/>
      <c r="R1006" s="891"/>
      <c r="S1006" s="891"/>
      <c r="T1006" s="891"/>
      <c r="U1006" s="891"/>
      <c r="V1006" s="891"/>
      <c r="W1006" s="891"/>
      <c r="X1006" s="891"/>
      <c r="Y1006" s="891"/>
      <c r="Z1006" s="891"/>
      <c r="AA1006" s="891"/>
      <c r="AB1006" s="891"/>
      <c r="AC1006" s="891"/>
      <c r="AD1006" s="891"/>
      <c r="AE1006" s="891"/>
      <c r="AF1006" s="1306"/>
      <c r="AG1006" s="904"/>
      <c r="AH1006" s="1876"/>
      <c r="AI1006" s="1876"/>
      <c r="AJ1006" s="891"/>
      <c r="AK1006" s="891"/>
      <c r="AL1006" s="891"/>
      <c r="AM1006" s="1651"/>
      <c r="AN1006" s="909"/>
      <c r="AO1006" s="1876"/>
      <c r="AP1006" s="904"/>
      <c r="AQ1006" s="904"/>
      <c r="AR1006" s="904"/>
      <c r="AS1006" s="904"/>
      <c r="AT1006" s="904"/>
      <c r="AU1006" s="904"/>
      <c r="AV1006" s="921"/>
      <c r="AW1006" s="904"/>
      <c r="AX1006" s="1652"/>
      <c r="AY1006" s="1652"/>
      <c r="AZ1006" s="904"/>
      <c r="BA1006" s="904"/>
      <c r="BB1006" s="1652"/>
      <c r="BC1006" s="1652"/>
      <c r="BD1006" s="904"/>
      <c r="BE1006" s="904"/>
      <c r="BF1006" s="904"/>
      <c r="BG1006" s="904"/>
      <c r="BH1006" s="1984"/>
      <c r="BI1006" s="1984"/>
      <c r="BJ1006" s="1984"/>
      <c r="BK1006" s="891"/>
      <c r="BL1006" s="891"/>
      <c r="BM1006" s="904"/>
      <c r="BN1006" s="891"/>
      <c r="BO1006" s="891"/>
      <c r="BP1006" s="1876"/>
      <c r="BQ1006" s="891"/>
      <c r="BR1006" s="891"/>
      <c r="BS1006" s="891"/>
      <c r="BT1006" s="891"/>
      <c r="BU1006" s="904"/>
      <c r="BV1006" s="904"/>
      <c r="BW1006" s="891"/>
      <c r="BX1006" s="891"/>
      <c r="BY1006" s="891"/>
      <c r="BZ1006" s="891"/>
      <c r="CA1006" s="891"/>
      <c r="CB1006" s="891"/>
      <c r="CC1006" s="891"/>
      <c r="CD1006" s="891"/>
      <c r="CE1006" s="891"/>
      <c r="CF1006" s="891"/>
      <c r="CG1006" s="891"/>
      <c r="CH1006" s="891"/>
      <c r="CI1006" s="891"/>
      <c r="CJ1006" s="891"/>
      <c r="CK1006" s="891"/>
      <c r="CL1006" s="891"/>
      <c r="CM1006" s="891"/>
      <c r="CN1006" s="891"/>
      <c r="CO1006" s="891"/>
      <c r="CP1006" s="891"/>
      <c r="CQ1006" s="891"/>
      <c r="CR1006" s="891"/>
      <c r="CS1006" s="891"/>
      <c r="CT1006" s="891"/>
      <c r="CU1006" s="891"/>
      <c r="CV1006" s="891"/>
    </row>
    <row r="1007" spans="1:100" ht="15">
      <c r="A1007" s="1651"/>
      <c r="B1007" s="1652"/>
      <c r="C1007" s="1652"/>
      <c r="D1007" s="1652"/>
      <c r="E1007" s="904"/>
      <c r="F1007" s="904"/>
      <c r="G1007" s="904"/>
      <c r="H1007" s="1971"/>
      <c r="I1007" s="1984"/>
      <c r="J1007" s="2416"/>
      <c r="K1007" s="2507"/>
      <c r="L1007" s="355" t="s">
        <v>2891</v>
      </c>
      <c r="M1007" s="1654"/>
      <c r="N1007" s="1654"/>
      <c r="O1007" s="1651"/>
      <c r="P1007" s="891"/>
      <c r="Q1007" s="1654"/>
      <c r="R1007" s="891"/>
      <c r="S1007" s="891"/>
      <c r="T1007" s="891"/>
      <c r="U1007" s="891"/>
      <c r="V1007" s="891"/>
      <c r="W1007" s="891"/>
      <c r="X1007" s="891"/>
      <c r="Y1007" s="891"/>
      <c r="Z1007" s="891"/>
      <c r="AA1007" s="891"/>
      <c r="AB1007" s="891"/>
      <c r="AC1007" s="891"/>
      <c r="AD1007" s="891"/>
      <c r="AE1007" s="891"/>
      <c r="AF1007" s="1306"/>
      <c r="AG1007" s="904"/>
      <c r="AH1007" s="1876"/>
      <c r="AI1007" s="1876"/>
      <c r="AJ1007" s="891"/>
      <c r="AK1007" s="891"/>
      <c r="AL1007" s="891"/>
      <c r="AM1007" s="1651"/>
      <c r="AN1007" s="909"/>
      <c r="AO1007" s="1876"/>
      <c r="AP1007" s="904"/>
      <c r="AQ1007" s="904"/>
      <c r="AR1007" s="904"/>
      <c r="AS1007" s="904"/>
      <c r="AT1007" s="904"/>
      <c r="AU1007" s="904"/>
      <c r="AV1007" s="921"/>
      <c r="AW1007" s="904"/>
      <c r="AX1007" s="1652"/>
      <c r="AY1007" s="1652"/>
      <c r="AZ1007" s="904"/>
      <c r="BA1007" s="904"/>
      <c r="BB1007" s="1652"/>
      <c r="BC1007" s="1652"/>
      <c r="BD1007" s="904"/>
      <c r="BE1007" s="904"/>
      <c r="BF1007" s="904"/>
      <c r="BG1007" s="904"/>
      <c r="BH1007" s="1984"/>
      <c r="BI1007" s="1984"/>
      <c r="BJ1007" s="1984"/>
      <c r="BK1007" s="891"/>
      <c r="BL1007" s="891"/>
      <c r="BM1007" s="904"/>
      <c r="BN1007" s="891"/>
      <c r="BO1007" s="891"/>
      <c r="BP1007" s="1876"/>
      <c r="BQ1007" s="891"/>
      <c r="BR1007" s="891"/>
      <c r="BS1007" s="891"/>
      <c r="BT1007" s="891"/>
      <c r="BU1007" s="904"/>
      <c r="BV1007" s="904"/>
      <c r="BW1007" s="891"/>
      <c r="BX1007" s="891"/>
      <c r="BY1007" s="891"/>
      <c r="BZ1007" s="891"/>
      <c r="CA1007" s="891"/>
      <c r="CB1007" s="891"/>
      <c r="CC1007" s="891"/>
      <c r="CD1007" s="891"/>
      <c r="CE1007" s="891"/>
      <c r="CF1007" s="891"/>
      <c r="CG1007" s="891"/>
      <c r="CH1007" s="891"/>
      <c r="CI1007" s="891"/>
      <c r="CJ1007" s="891"/>
      <c r="CK1007" s="891"/>
      <c r="CL1007" s="891"/>
      <c r="CM1007" s="891"/>
      <c r="CN1007" s="891"/>
      <c r="CO1007" s="891"/>
      <c r="CP1007" s="891"/>
      <c r="CQ1007" s="891"/>
      <c r="CR1007" s="891"/>
      <c r="CS1007" s="891"/>
      <c r="CT1007" s="891"/>
      <c r="CU1007" s="891"/>
      <c r="CV1007" s="891"/>
    </row>
    <row r="1008" spans="1:100" ht="15">
      <c r="A1008" s="1651"/>
      <c r="B1008" s="1652"/>
      <c r="C1008" s="1652"/>
      <c r="D1008" s="1652"/>
      <c r="E1008" s="904"/>
      <c r="F1008" s="904"/>
      <c r="G1008" s="904"/>
      <c r="H1008" s="1971"/>
      <c r="I1008" s="1984"/>
      <c r="J1008" s="2416"/>
      <c r="K1008" s="2507"/>
      <c r="L1008" s="355" t="s">
        <v>2892</v>
      </c>
      <c r="M1008" s="1654"/>
      <c r="N1008" s="1654"/>
      <c r="O1008" s="1651"/>
      <c r="P1008" s="891"/>
      <c r="Q1008" s="1654"/>
      <c r="R1008" s="891"/>
      <c r="S1008" s="891"/>
      <c r="T1008" s="891"/>
      <c r="U1008" s="891"/>
      <c r="V1008" s="891"/>
      <c r="W1008" s="891"/>
      <c r="X1008" s="891"/>
      <c r="Y1008" s="891"/>
      <c r="Z1008" s="891"/>
      <c r="AA1008" s="891"/>
      <c r="AB1008" s="891"/>
      <c r="AC1008" s="891"/>
      <c r="AD1008" s="891"/>
      <c r="AE1008" s="891"/>
      <c r="AF1008" s="1306"/>
      <c r="AG1008" s="904"/>
      <c r="AH1008" s="1876"/>
      <c r="AI1008" s="1876"/>
      <c r="AJ1008" s="891"/>
      <c r="AK1008" s="891"/>
      <c r="AL1008" s="891"/>
      <c r="AM1008" s="1651"/>
      <c r="AN1008" s="909"/>
      <c r="AO1008" s="1876"/>
      <c r="AP1008" s="904"/>
      <c r="AQ1008" s="904"/>
      <c r="AR1008" s="904"/>
      <c r="AS1008" s="904"/>
      <c r="AT1008" s="904"/>
      <c r="AU1008" s="904"/>
      <c r="AV1008" s="921"/>
      <c r="AW1008" s="904"/>
      <c r="AX1008" s="1652"/>
      <c r="AY1008" s="1652"/>
      <c r="AZ1008" s="904"/>
      <c r="BA1008" s="904"/>
      <c r="BB1008" s="1652"/>
      <c r="BC1008" s="1652"/>
      <c r="BD1008" s="904"/>
      <c r="BE1008" s="904"/>
      <c r="BF1008" s="904"/>
      <c r="BG1008" s="904"/>
      <c r="BH1008" s="1984"/>
      <c r="BI1008" s="1984"/>
      <c r="BJ1008" s="1984"/>
      <c r="BK1008" s="891"/>
      <c r="BL1008" s="891"/>
      <c r="BM1008" s="904"/>
      <c r="BN1008" s="891"/>
      <c r="BO1008" s="891"/>
      <c r="BP1008" s="1876"/>
      <c r="BQ1008" s="891"/>
      <c r="BR1008" s="891"/>
      <c r="BS1008" s="891"/>
      <c r="BT1008" s="891"/>
      <c r="BU1008" s="904"/>
      <c r="BV1008" s="904"/>
      <c r="BW1008" s="891"/>
      <c r="BX1008" s="891"/>
      <c r="BY1008" s="891"/>
      <c r="BZ1008" s="891"/>
      <c r="CA1008" s="891"/>
      <c r="CB1008" s="891"/>
      <c r="CC1008" s="891"/>
      <c r="CD1008" s="891"/>
      <c r="CE1008" s="891"/>
      <c r="CF1008" s="891"/>
      <c r="CG1008" s="891"/>
      <c r="CH1008" s="891"/>
      <c r="CI1008" s="891"/>
      <c r="CJ1008" s="891"/>
      <c r="CK1008" s="891"/>
      <c r="CL1008" s="891"/>
      <c r="CM1008" s="891"/>
      <c r="CN1008" s="891"/>
      <c r="CO1008" s="891"/>
      <c r="CP1008" s="891"/>
      <c r="CQ1008" s="891"/>
      <c r="CR1008" s="891"/>
      <c r="CS1008" s="891"/>
      <c r="CT1008" s="891"/>
      <c r="CU1008" s="891"/>
      <c r="CV1008" s="891"/>
    </row>
    <row r="1009" spans="1:100" ht="15">
      <c r="A1009" s="1651"/>
      <c r="B1009" s="1652"/>
      <c r="C1009" s="1652"/>
      <c r="D1009" s="1652"/>
      <c r="E1009" s="904"/>
      <c r="F1009" s="904"/>
      <c r="G1009" s="904"/>
      <c r="H1009" s="1971"/>
      <c r="I1009" s="1984"/>
      <c r="J1009" s="2416"/>
      <c r="K1009" s="2507"/>
      <c r="L1009" s="355" t="s">
        <v>2893</v>
      </c>
      <c r="M1009" s="1654"/>
      <c r="N1009" s="1654"/>
      <c r="O1009" s="1651"/>
      <c r="P1009" s="891"/>
      <c r="Q1009" s="1654"/>
      <c r="R1009" s="891"/>
      <c r="S1009" s="891"/>
      <c r="T1009" s="891"/>
      <c r="U1009" s="891"/>
      <c r="V1009" s="891"/>
      <c r="W1009" s="891"/>
      <c r="X1009" s="891"/>
      <c r="Y1009" s="891"/>
      <c r="Z1009" s="891"/>
      <c r="AA1009" s="891"/>
      <c r="AB1009" s="891"/>
      <c r="AC1009" s="891"/>
      <c r="AD1009" s="891"/>
      <c r="AE1009" s="891"/>
      <c r="AF1009" s="1306"/>
      <c r="AG1009" s="904"/>
      <c r="AH1009" s="1876"/>
      <c r="AI1009" s="1876"/>
      <c r="AJ1009" s="891"/>
      <c r="AK1009" s="891"/>
      <c r="AL1009" s="891"/>
      <c r="AM1009" s="1651"/>
      <c r="AN1009" s="909"/>
      <c r="AO1009" s="1876"/>
      <c r="AP1009" s="904"/>
      <c r="AQ1009" s="904"/>
      <c r="AR1009" s="904"/>
      <c r="AS1009" s="904"/>
      <c r="AT1009" s="904"/>
      <c r="AU1009" s="904"/>
      <c r="AV1009" s="921"/>
      <c r="AW1009" s="904"/>
      <c r="AX1009" s="1652"/>
      <c r="AY1009" s="1652"/>
      <c r="AZ1009" s="904"/>
      <c r="BA1009" s="904"/>
      <c r="BB1009" s="1652"/>
      <c r="BC1009" s="1652"/>
      <c r="BD1009" s="904"/>
      <c r="BE1009" s="904"/>
      <c r="BF1009" s="904"/>
      <c r="BG1009" s="904"/>
      <c r="BH1009" s="1984"/>
      <c r="BI1009" s="1984"/>
      <c r="BJ1009" s="1984"/>
      <c r="BK1009" s="891"/>
      <c r="BL1009" s="891"/>
      <c r="BM1009" s="904"/>
      <c r="BN1009" s="891"/>
      <c r="BO1009" s="891"/>
      <c r="BP1009" s="1876"/>
      <c r="BQ1009" s="891"/>
      <c r="BR1009" s="891"/>
      <c r="BS1009" s="891"/>
      <c r="BT1009" s="891"/>
      <c r="BU1009" s="904"/>
      <c r="BV1009" s="904"/>
      <c r="BW1009" s="891"/>
      <c r="BX1009" s="891"/>
      <c r="BY1009" s="891"/>
      <c r="BZ1009" s="891"/>
      <c r="CA1009" s="891"/>
      <c r="CB1009" s="891"/>
      <c r="CC1009" s="891"/>
      <c r="CD1009" s="891"/>
      <c r="CE1009" s="891"/>
      <c r="CF1009" s="891"/>
      <c r="CG1009" s="891"/>
      <c r="CH1009" s="891"/>
      <c r="CI1009" s="891"/>
      <c r="CJ1009" s="891"/>
      <c r="CK1009" s="891"/>
      <c r="CL1009" s="891"/>
      <c r="CM1009" s="891"/>
      <c r="CN1009" s="891"/>
      <c r="CO1009" s="891"/>
      <c r="CP1009" s="891"/>
      <c r="CQ1009" s="891"/>
      <c r="CR1009" s="891"/>
      <c r="CS1009" s="891"/>
      <c r="CT1009" s="891"/>
      <c r="CU1009" s="891"/>
      <c r="CV1009" s="891"/>
    </row>
    <row r="1010" spans="1:100" ht="15">
      <c r="A1010" s="1651"/>
      <c r="B1010" s="1652"/>
      <c r="C1010" s="1652"/>
      <c r="D1010" s="1652"/>
      <c r="E1010" s="904"/>
      <c r="F1010" s="904"/>
      <c r="G1010" s="904"/>
      <c r="H1010" s="1971"/>
      <c r="I1010" s="1984"/>
      <c r="J1010" s="2416"/>
      <c r="K1010" s="2507"/>
      <c r="L1010" s="355" t="s">
        <v>2894</v>
      </c>
      <c r="M1010" s="1654"/>
      <c r="N1010" s="1654"/>
      <c r="O1010" s="1651"/>
      <c r="P1010" s="891"/>
      <c r="Q1010" s="1654"/>
      <c r="R1010" s="891"/>
      <c r="S1010" s="891"/>
      <c r="T1010" s="891"/>
      <c r="U1010" s="891"/>
      <c r="V1010" s="891"/>
      <c r="W1010" s="891"/>
      <c r="X1010" s="891"/>
      <c r="Y1010" s="891"/>
      <c r="Z1010" s="891"/>
      <c r="AA1010" s="891"/>
      <c r="AB1010" s="891"/>
      <c r="AC1010" s="891"/>
      <c r="AD1010" s="891"/>
      <c r="AE1010" s="891"/>
      <c r="AF1010" s="1306"/>
      <c r="AG1010" s="904"/>
      <c r="AH1010" s="1876"/>
      <c r="AI1010" s="1876"/>
      <c r="AJ1010" s="891"/>
      <c r="AK1010" s="891"/>
      <c r="AL1010" s="891"/>
      <c r="AM1010" s="1651"/>
      <c r="AN1010" s="909"/>
      <c r="AO1010" s="1876"/>
      <c r="AP1010" s="904"/>
      <c r="AQ1010" s="904"/>
      <c r="AR1010" s="904"/>
      <c r="AS1010" s="904"/>
      <c r="AT1010" s="904"/>
      <c r="AU1010" s="904"/>
      <c r="AV1010" s="921"/>
      <c r="AW1010" s="904"/>
      <c r="AX1010" s="1652"/>
      <c r="AY1010" s="1652"/>
      <c r="AZ1010" s="904"/>
      <c r="BA1010" s="904"/>
      <c r="BB1010" s="1652"/>
      <c r="BC1010" s="1652"/>
      <c r="BD1010" s="904"/>
      <c r="BE1010" s="904"/>
      <c r="BF1010" s="904"/>
      <c r="BG1010" s="904"/>
      <c r="BH1010" s="1984"/>
      <c r="BI1010" s="1984"/>
      <c r="BJ1010" s="1984"/>
      <c r="BK1010" s="891"/>
      <c r="BL1010" s="891"/>
      <c r="BM1010" s="904"/>
      <c r="BN1010" s="891"/>
      <c r="BO1010" s="891"/>
      <c r="BP1010" s="1876"/>
      <c r="BQ1010" s="891"/>
      <c r="BR1010" s="891"/>
      <c r="BS1010" s="891"/>
      <c r="BT1010" s="891"/>
      <c r="BU1010" s="904"/>
      <c r="BV1010" s="904"/>
      <c r="BW1010" s="891"/>
      <c r="BX1010" s="891"/>
      <c r="BY1010" s="891"/>
      <c r="BZ1010" s="891"/>
      <c r="CA1010" s="891"/>
      <c r="CB1010" s="891"/>
      <c r="CC1010" s="891"/>
      <c r="CD1010" s="891"/>
      <c r="CE1010" s="891"/>
      <c r="CF1010" s="891"/>
      <c r="CG1010" s="891"/>
      <c r="CH1010" s="891"/>
      <c r="CI1010" s="891"/>
      <c r="CJ1010" s="891"/>
      <c r="CK1010" s="891"/>
      <c r="CL1010" s="891"/>
      <c r="CM1010" s="891"/>
      <c r="CN1010" s="891"/>
      <c r="CO1010" s="891"/>
      <c r="CP1010" s="891"/>
      <c r="CQ1010" s="891"/>
      <c r="CR1010" s="891"/>
      <c r="CS1010" s="891"/>
      <c r="CT1010" s="891"/>
      <c r="CU1010" s="891"/>
      <c r="CV1010" s="891"/>
    </row>
    <row r="1011" spans="1:100" ht="15">
      <c r="A1011" s="1651"/>
      <c r="B1011" s="1652"/>
      <c r="C1011" s="1652"/>
      <c r="D1011" s="1652"/>
      <c r="E1011" s="904"/>
      <c r="F1011" s="904"/>
      <c r="G1011" s="904"/>
      <c r="H1011" s="1971"/>
      <c r="I1011" s="1984"/>
      <c r="J1011" s="2416"/>
      <c r="K1011" s="2507"/>
      <c r="L1011" s="355" t="s">
        <v>2895</v>
      </c>
      <c r="M1011" s="1654"/>
      <c r="N1011" s="1654"/>
      <c r="O1011" s="1651"/>
      <c r="P1011" s="891"/>
      <c r="Q1011" s="1654"/>
      <c r="R1011" s="891"/>
      <c r="S1011" s="891"/>
      <c r="T1011" s="891"/>
      <c r="U1011" s="891"/>
      <c r="V1011" s="891"/>
      <c r="W1011" s="891"/>
      <c r="X1011" s="891"/>
      <c r="Y1011" s="891"/>
      <c r="Z1011" s="891"/>
      <c r="AA1011" s="891"/>
      <c r="AB1011" s="891"/>
      <c r="AC1011" s="891"/>
      <c r="AD1011" s="891"/>
      <c r="AE1011" s="891"/>
      <c r="AF1011" s="1306"/>
      <c r="AG1011" s="904"/>
      <c r="AH1011" s="1876"/>
      <c r="AI1011" s="1876"/>
      <c r="AJ1011" s="891"/>
      <c r="AK1011" s="891"/>
      <c r="AL1011" s="891"/>
      <c r="AM1011" s="1651"/>
      <c r="AN1011" s="909"/>
      <c r="AO1011" s="1876"/>
      <c r="AP1011" s="904"/>
      <c r="AQ1011" s="904"/>
      <c r="AR1011" s="904"/>
      <c r="AS1011" s="904"/>
      <c r="AT1011" s="904"/>
      <c r="AU1011" s="904"/>
      <c r="AV1011" s="921"/>
      <c r="AW1011" s="904"/>
      <c r="AX1011" s="1652"/>
      <c r="AY1011" s="1652"/>
      <c r="AZ1011" s="904"/>
      <c r="BA1011" s="904"/>
      <c r="BB1011" s="1652"/>
      <c r="BC1011" s="1652"/>
      <c r="BD1011" s="904"/>
      <c r="BE1011" s="904"/>
      <c r="BF1011" s="904"/>
      <c r="BG1011" s="904"/>
      <c r="BH1011" s="1984"/>
      <c r="BI1011" s="1984"/>
      <c r="BJ1011" s="1984"/>
      <c r="BK1011" s="891"/>
      <c r="BL1011" s="891"/>
      <c r="BM1011" s="904"/>
      <c r="BN1011" s="891"/>
      <c r="BO1011" s="891"/>
      <c r="BP1011" s="1876"/>
      <c r="BQ1011" s="891"/>
      <c r="BR1011" s="891"/>
      <c r="BS1011" s="891"/>
      <c r="BT1011" s="891"/>
      <c r="BU1011" s="904"/>
      <c r="BV1011" s="904"/>
      <c r="BW1011" s="891"/>
      <c r="BX1011" s="891"/>
      <c r="BY1011" s="891"/>
      <c r="BZ1011" s="891"/>
      <c r="CA1011" s="891"/>
      <c r="CB1011" s="891"/>
      <c r="CC1011" s="891"/>
      <c r="CD1011" s="891"/>
      <c r="CE1011" s="891"/>
      <c r="CF1011" s="891"/>
      <c r="CG1011" s="891"/>
      <c r="CH1011" s="891"/>
      <c r="CI1011" s="891"/>
      <c r="CJ1011" s="891"/>
      <c r="CK1011" s="891"/>
      <c r="CL1011" s="891"/>
      <c r="CM1011" s="891"/>
      <c r="CN1011" s="891"/>
      <c r="CO1011" s="891"/>
      <c r="CP1011" s="891"/>
      <c r="CQ1011" s="891"/>
      <c r="CR1011" s="891"/>
      <c r="CS1011" s="891"/>
      <c r="CT1011" s="891"/>
      <c r="CU1011" s="891"/>
      <c r="CV1011" s="891"/>
    </row>
    <row r="1012" spans="1:100" ht="15">
      <c r="A1012" s="1651"/>
      <c r="B1012" s="1652"/>
      <c r="C1012" s="1652"/>
      <c r="D1012" s="1652"/>
      <c r="E1012" s="904"/>
      <c r="F1012" s="904"/>
      <c r="G1012" s="904"/>
      <c r="H1012" s="1971"/>
      <c r="I1012" s="1984"/>
      <c r="J1012" s="2416"/>
      <c r="K1012" s="2509"/>
      <c r="L1012" s="355" t="s">
        <v>2896</v>
      </c>
      <c r="M1012" s="1654"/>
      <c r="N1012" s="1654"/>
      <c r="O1012" s="1651"/>
      <c r="P1012" s="891"/>
      <c r="Q1012" s="1654"/>
      <c r="R1012" s="891"/>
      <c r="S1012" s="891"/>
      <c r="T1012" s="891"/>
      <c r="U1012" s="891"/>
      <c r="V1012" s="891"/>
      <c r="W1012" s="891"/>
      <c r="X1012" s="891"/>
      <c r="Y1012" s="891"/>
      <c r="Z1012" s="891"/>
      <c r="AA1012" s="891"/>
      <c r="AB1012" s="891"/>
      <c r="AC1012" s="891"/>
      <c r="AD1012" s="891"/>
      <c r="AE1012" s="891"/>
      <c r="AF1012" s="1306"/>
      <c r="AG1012" s="904"/>
      <c r="AH1012" s="1876"/>
      <c r="AI1012" s="1876"/>
      <c r="AJ1012" s="891"/>
      <c r="AK1012" s="891"/>
      <c r="AL1012" s="891"/>
      <c r="AM1012" s="1651"/>
      <c r="AN1012" s="909"/>
      <c r="AO1012" s="1876"/>
      <c r="AP1012" s="904"/>
      <c r="AQ1012" s="904"/>
      <c r="AR1012" s="904"/>
      <c r="AS1012" s="904"/>
      <c r="AT1012" s="904"/>
      <c r="AU1012" s="904"/>
      <c r="AV1012" s="921"/>
      <c r="AW1012" s="904"/>
      <c r="AX1012" s="1652"/>
      <c r="AY1012" s="1652"/>
      <c r="AZ1012" s="904"/>
      <c r="BA1012" s="904"/>
      <c r="BB1012" s="1652"/>
      <c r="BC1012" s="1652"/>
      <c r="BD1012" s="904"/>
      <c r="BE1012" s="904"/>
      <c r="BF1012" s="904"/>
      <c r="BG1012" s="904"/>
      <c r="BH1012" s="1984"/>
      <c r="BI1012" s="1984"/>
      <c r="BJ1012" s="1984"/>
      <c r="BK1012" s="891"/>
      <c r="BL1012" s="891"/>
      <c r="BM1012" s="904"/>
      <c r="BN1012" s="891"/>
      <c r="BO1012" s="891"/>
      <c r="BP1012" s="1876"/>
      <c r="BQ1012" s="891"/>
      <c r="BR1012" s="891"/>
      <c r="BS1012" s="891"/>
      <c r="BT1012" s="891"/>
      <c r="BU1012" s="904"/>
      <c r="BV1012" s="904"/>
      <c r="BW1012" s="891"/>
      <c r="BX1012" s="891"/>
      <c r="BY1012" s="891"/>
      <c r="BZ1012" s="891"/>
      <c r="CA1012" s="891"/>
      <c r="CB1012" s="891"/>
      <c r="CC1012" s="891"/>
      <c r="CD1012" s="891"/>
      <c r="CE1012" s="891"/>
      <c r="CF1012" s="891"/>
      <c r="CG1012" s="891"/>
      <c r="CH1012" s="891"/>
      <c r="CI1012" s="891"/>
      <c r="CJ1012" s="891"/>
      <c r="CK1012" s="891"/>
      <c r="CL1012" s="891"/>
      <c r="CM1012" s="891"/>
      <c r="CN1012" s="891"/>
      <c r="CO1012" s="891"/>
      <c r="CP1012" s="891"/>
      <c r="CQ1012" s="891"/>
      <c r="CR1012" s="891"/>
      <c r="CS1012" s="891"/>
      <c r="CT1012" s="891"/>
      <c r="CU1012" s="891"/>
      <c r="CV1012" s="891"/>
    </row>
    <row r="1013" spans="1:100" ht="60">
      <c r="A1013" s="1651">
        <v>10</v>
      </c>
      <c r="B1013" s="892" t="s">
        <v>440</v>
      </c>
      <c r="C1013" s="1652" t="s">
        <v>2780</v>
      </c>
      <c r="D1013" s="1652" t="s">
        <v>150</v>
      </c>
      <c r="E1013" s="904">
        <v>2012</v>
      </c>
      <c r="F1013" s="904">
        <v>99</v>
      </c>
      <c r="G1013" s="904"/>
      <c r="H1013" s="1971" t="s">
        <v>2897</v>
      </c>
      <c r="I1013" s="1876" t="s">
        <v>2898</v>
      </c>
      <c r="J1013" s="2416" t="s">
        <v>445</v>
      </c>
      <c r="K1013" s="2510" t="s">
        <v>445</v>
      </c>
      <c r="L1013" s="355" t="s">
        <v>2899</v>
      </c>
      <c r="M1013" s="2064" t="s">
        <v>152</v>
      </c>
      <c r="N1013" s="2064"/>
      <c r="O1013" s="1651" t="s">
        <v>447</v>
      </c>
      <c r="P1013" s="891" t="s">
        <v>2037</v>
      </c>
      <c r="Q1013" s="891" t="s">
        <v>2815</v>
      </c>
      <c r="R1013" s="891" t="s">
        <v>151</v>
      </c>
      <c r="S1013" s="891" t="s">
        <v>2900</v>
      </c>
      <c r="T1013" s="1654"/>
      <c r="U1013" s="1654"/>
      <c r="V1013" s="1654"/>
      <c r="W1013" s="1654"/>
      <c r="X1013" s="1654"/>
      <c r="Y1013" s="1654"/>
      <c r="Z1013" s="1654"/>
      <c r="AA1013" s="1654"/>
      <c r="AB1013" s="1654"/>
      <c r="AC1013" s="1654"/>
      <c r="AD1013" s="1654"/>
      <c r="AE1013" s="1654"/>
      <c r="AF1013" s="904" t="s">
        <v>450</v>
      </c>
      <c r="AG1013" s="904" t="s">
        <v>2901</v>
      </c>
      <c r="AH1013" s="1876" t="s">
        <v>452</v>
      </c>
      <c r="AI1013" s="1876" t="s">
        <v>2504</v>
      </c>
      <c r="AJ1013" s="1654"/>
      <c r="AK1013" s="1654"/>
      <c r="AL1013" s="1654"/>
      <c r="AM1013" s="1651" t="s">
        <v>450</v>
      </c>
      <c r="AN1013" s="909" t="s">
        <v>2851</v>
      </c>
      <c r="AO1013" s="1876" t="s">
        <v>469</v>
      </c>
      <c r="AP1013" s="1337" t="s">
        <v>2902</v>
      </c>
      <c r="AQ1013" s="904" t="s">
        <v>445</v>
      </c>
      <c r="AR1013" s="904" t="s">
        <v>445</v>
      </c>
      <c r="AS1013" s="904" t="s">
        <v>445</v>
      </c>
      <c r="AT1013" s="904" t="s">
        <v>2903</v>
      </c>
      <c r="AU1013" s="904" t="s">
        <v>445</v>
      </c>
      <c r="AV1013" s="904" t="s">
        <v>445</v>
      </c>
      <c r="AW1013" s="904" t="s">
        <v>445</v>
      </c>
      <c r="AX1013" s="1652" t="s">
        <v>1014</v>
      </c>
      <c r="AY1013" s="1652" t="s">
        <v>1014</v>
      </c>
      <c r="AZ1013" s="904" t="s">
        <v>2904</v>
      </c>
      <c r="BA1013" s="904" t="s">
        <v>2904</v>
      </c>
      <c r="BB1013" s="1652" t="s">
        <v>1014</v>
      </c>
      <c r="BC1013" s="1652" t="s">
        <v>1014</v>
      </c>
      <c r="BD1013" s="904" t="s">
        <v>445</v>
      </c>
      <c r="BE1013" s="904" t="s">
        <v>445</v>
      </c>
      <c r="BF1013" s="904" t="s">
        <v>2499</v>
      </c>
      <c r="BG1013" s="904" t="s">
        <v>2499</v>
      </c>
      <c r="BH1013" s="1984" t="s">
        <v>153</v>
      </c>
      <c r="BI1013" s="1984" t="s">
        <v>153</v>
      </c>
      <c r="BJ1013" s="1984" t="s">
        <v>153</v>
      </c>
      <c r="BK1013" s="1654"/>
      <c r="BL1013" s="1654"/>
      <c r="BM1013" s="1306" t="s">
        <v>450</v>
      </c>
      <c r="BN1013" s="1654"/>
      <c r="BO1013" s="1654"/>
      <c r="BP1013" s="1876" t="s">
        <v>445</v>
      </c>
      <c r="BQ1013" s="1654"/>
      <c r="BR1013" s="1654"/>
      <c r="BS1013" s="1654"/>
      <c r="BT1013" s="1654"/>
      <c r="BU1013" s="904" t="s">
        <v>2810</v>
      </c>
      <c r="BV1013" s="904" t="s">
        <v>2845</v>
      </c>
      <c r="BW1013" s="1654" t="s">
        <v>445</v>
      </c>
      <c r="BX1013" s="1654"/>
      <c r="BY1013" s="1654"/>
      <c r="BZ1013" s="1654"/>
      <c r="CA1013" s="1654"/>
      <c r="CB1013" s="1654"/>
      <c r="CC1013" s="1654"/>
      <c r="CD1013" s="1654"/>
      <c r="CE1013" s="1654"/>
      <c r="CF1013" s="1654"/>
      <c r="CG1013" s="1654"/>
      <c r="CH1013" s="1654"/>
      <c r="CI1013" s="1654"/>
      <c r="CJ1013" s="1654"/>
      <c r="CK1013" s="1654"/>
      <c r="CL1013" s="1654"/>
      <c r="CM1013" s="1654"/>
      <c r="CN1013" s="1654"/>
      <c r="CO1013" s="1654"/>
      <c r="CP1013" s="1654"/>
      <c r="CQ1013" s="1654"/>
      <c r="CR1013" s="1654"/>
      <c r="CS1013" s="1654"/>
      <c r="CT1013" s="1654"/>
      <c r="CU1013" s="1654"/>
      <c r="CV1013" s="1654"/>
    </row>
    <row r="1014" spans="1:100" ht="30">
      <c r="A1014" s="1651"/>
      <c r="B1014" s="1652"/>
      <c r="C1014" s="1652"/>
      <c r="D1014" s="1652"/>
      <c r="E1014" s="904"/>
      <c r="F1014" s="904"/>
      <c r="G1014" s="904"/>
      <c r="H1014" s="1971"/>
      <c r="I1014" s="1876"/>
      <c r="J1014" s="2416"/>
      <c r="K1014" s="2511"/>
      <c r="L1014" s="536" t="s">
        <v>2905</v>
      </c>
      <c r="M1014" s="2065"/>
      <c r="N1014" s="2065"/>
      <c r="O1014" s="1651"/>
      <c r="P1014" s="891"/>
      <c r="Q1014" s="891"/>
      <c r="R1014" s="891"/>
      <c r="S1014" s="891"/>
      <c r="T1014" s="1654"/>
      <c r="U1014" s="1654"/>
      <c r="V1014" s="1654"/>
      <c r="W1014" s="1654"/>
      <c r="X1014" s="1654"/>
      <c r="Y1014" s="1654"/>
      <c r="Z1014" s="1654"/>
      <c r="AA1014" s="1654"/>
      <c r="AB1014" s="1654"/>
      <c r="AC1014" s="1654"/>
      <c r="AD1014" s="1654"/>
      <c r="AE1014" s="1654"/>
      <c r="AF1014" s="904"/>
      <c r="AG1014" s="904"/>
      <c r="AH1014" s="1876"/>
      <c r="AI1014" s="1876"/>
      <c r="AJ1014" s="1654"/>
      <c r="AK1014" s="1654"/>
      <c r="AL1014" s="1654"/>
      <c r="AM1014" s="1651"/>
      <c r="AN1014" s="909"/>
      <c r="AO1014" s="1876"/>
      <c r="AP1014" s="904"/>
      <c r="AQ1014" s="904"/>
      <c r="AR1014" s="904"/>
      <c r="AS1014" s="904"/>
      <c r="AT1014" s="904"/>
      <c r="AU1014" s="904"/>
      <c r="AV1014" s="904"/>
      <c r="AW1014" s="904"/>
      <c r="AX1014" s="1652"/>
      <c r="AY1014" s="1652"/>
      <c r="AZ1014" s="904"/>
      <c r="BA1014" s="904"/>
      <c r="BB1014" s="1652"/>
      <c r="BC1014" s="1652"/>
      <c r="BD1014" s="904"/>
      <c r="BE1014" s="904"/>
      <c r="BF1014" s="904"/>
      <c r="BG1014" s="904"/>
      <c r="BH1014" s="1984"/>
      <c r="BI1014" s="1984"/>
      <c r="BJ1014" s="1984"/>
      <c r="BK1014" s="1654"/>
      <c r="BL1014" s="1654"/>
      <c r="BM1014" s="1306"/>
      <c r="BN1014" s="1654"/>
      <c r="BO1014" s="1654"/>
      <c r="BP1014" s="1876"/>
      <c r="BQ1014" s="1654"/>
      <c r="BR1014" s="1654"/>
      <c r="BS1014" s="1654"/>
      <c r="BT1014" s="1654"/>
      <c r="BU1014" s="904"/>
      <c r="BV1014" s="904"/>
      <c r="BW1014" s="1654"/>
      <c r="BX1014" s="1654"/>
      <c r="BY1014" s="1654"/>
      <c r="BZ1014" s="1654"/>
      <c r="CA1014" s="1654"/>
      <c r="CB1014" s="1654"/>
      <c r="CC1014" s="1654"/>
      <c r="CD1014" s="1654"/>
      <c r="CE1014" s="1654"/>
      <c r="CF1014" s="1654"/>
      <c r="CG1014" s="1654"/>
      <c r="CH1014" s="1654"/>
      <c r="CI1014" s="1654"/>
      <c r="CJ1014" s="1654"/>
      <c r="CK1014" s="1654"/>
      <c r="CL1014" s="1654"/>
      <c r="CM1014" s="1654"/>
      <c r="CN1014" s="1654"/>
      <c r="CO1014" s="1654"/>
      <c r="CP1014" s="1654"/>
      <c r="CQ1014" s="1654"/>
      <c r="CR1014" s="1654"/>
      <c r="CS1014" s="1654"/>
      <c r="CT1014" s="1654"/>
      <c r="CU1014" s="1654"/>
      <c r="CV1014" s="1654"/>
    </row>
    <row r="1015" spans="1:100" s="48" customFormat="1" ht="402.75">
      <c r="A1015" s="89">
        <v>1</v>
      </c>
      <c r="B1015" s="35" t="s">
        <v>440</v>
      </c>
      <c r="C1015" s="98" t="s">
        <v>2906</v>
      </c>
      <c r="D1015" s="35" t="s">
        <v>150</v>
      </c>
      <c r="E1015" s="98">
        <v>2013</v>
      </c>
      <c r="F1015" s="98">
        <v>1</v>
      </c>
      <c r="G1015" s="354">
        <v>11</v>
      </c>
      <c r="H1015" s="489" t="s">
        <v>2907</v>
      </c>
      <c r="I1015" s="98" t="s">
        <v>443</v>
      </c>
      <c r="J1015" s="2367" t="s">
        <v>2908</v>
      </c>
      <c r="K1015" s="2367" t="s">
        <v>445</v>
      </c>
      <c r="L1015" s="490" t="s">
        <v>446</v>
      </c>
      <c r="M1015" s="102" t="s">
        <v>152</v>
      </c>
      <c r="N1015" s="102"/>
      <c r="O1015" s="36" t="s">
        <v>447</v>
      </c>
      <c r="P1015" s="91" t="s">
        <v>448</v>
      </c>
      <c r="Q1015" s="244"/>
      <c r="R1015" s="91" t="s">
        <v>157</v>
      </c>
      <c r="S1015" s="492" t="s">
        <v>2909</v>
      </c>
      <c r="T1015" s="71"/>
      <c r="U1015" s="71"/>
      <c r="V1015" s="71"/>
      <c r="W1015" s="71"/>
      <c r="X1015" s="37"/>
      <c r="Y1015" s="37"/>
      <c r="Z1015" s="37"/>
      <c r="AA1015" s="37"/>
      <c r="AB1015" s="37"/>
      <c r="AC1015" s="37"/>
      <c r="AD1015" s="37"/>
      <c r="AE1015" s="37"/>
      <c r="AF1015" s="95" t="s">
        <v>450</v>
      </c>
      <c r="AG1015" s="95" t="s">
        <v>451</v>
      </c>
      <c r="AH1015" s="95" t="s">
        <v>452</v>
      </c>
      <c r="AI1015" s="95" t="s">
        <v>1101</v>
      </c>
      <c r="AJ1015" s="354" t="s">
        <v>450</v>
      </c>
      <c r="AK1015" s="37"/>
      <c r="AL1015" s="37"/>
      <c r="AM1015" s="37"/>
      <c r="AN1015" s="493" t="s">
        <v>2910</v>
      </c>
      <c r="AO1015" s="354" t="s">
        <v>1623</v>
      </c>
      <c r="AP1015" s="100" t="s">
        <v>2911</v>
      </c>
      <c r="AQ1015" s="103" t="s">
        <v>445</v>
      </c>
      <c r="AR1015" s="100" t="s">
        <v>2912</v>
      </c>
      <c r="AS1015" s="103" t="s">
        <v>445</v>
      </c>
      <c r="AT1015" s="100" t="s">
        <v>2913</v>
      </c>
      <c r="AU1015" s="100" t="s">
        <v>2484</v>
      </c>
      <c r="AV1015" s="100" t="s">
        <v>2914</v>
      </c>
      <c r="AW1015" s="354" t="s">
        <v>2915</v>
      </c>
      <c r="AX1015" s="354" t="s">
        <v>2916</v>
      </c>
      <c r="AY1015" s="354" t="s">
        <v>2917</v>
      </c>
      <c r="AZ1015" s="354" t="s">
        <v>2916</v>
      </c>
      <c r="BA1015" s="354" t="s">
        <v>2917</v>
      </c>
      <c r="BB1015" s="354" t="s">
        <v>2918</v>
      </c>
      <c r="BC1015" s="354" t="s">
        <v>2919</v>
      </c>
      <c r="BD1015" s="354" t="s">
        <v>445</v>
      </c>
      <c r="BE1015" s="354" t="s">
        <v>445</v>
      </c>
      <c r="BF1015" s="354" t="s">
        <v>445</v>
      </c>
      <c r="BG1015" s="354" t="s">
        <v>445</v>
      </c>
      <c r="BH1015" s="88" t="s">
        <v>153</v>
      </c>
      <c r="BI1015" s="88" t="s">
        <v>153</v>
      </c>
      <c r="BJ1015" s="89" t="s">
        <v>153</v>
      </c>
      <c r="BK1015" s="37"/>
      <c r="BL1015" s="37"/>
      <c r="BM1015" s="354" t="s">
        <v>450</v>
      </c>
      <c r="BN1015" s="37"/>
      <c r="BO1015" s="37"/>
      <c r="BP1015" s="89" t="s">
        <v>1719</v>
      </c>
      <c r="BQ1015" s="37"/>
      <c r="BR1015" s="37"/>
      <c r="BS1015" s="37"/>
      <c r="BT1015" s="37"/>
      <c r="BU1015" s="354" t="s">
        <v>2920</v>
      </c>
      <c r="BV1015" s="354" t="s">
        <v>2921</v>
      </c>
      <c r="BW1015" s="354" t="s">
        <v>2771</v>
      </c>
      <c r="BX1015" s="354" t="s">
        <v>2922</v>
      </c>
      <c r="BY1015" s="37"/>
      <c r="BZ1015" s="89" t="s">
        <v>450</v>
      </c>
      <c r="CA1015" s="354" t="s">
        <v>462</v>
      </c>
      <c r="CB1015" s="37"/>
      <c r="CC1015" s="37"/>
      <c r="CD1015" s="89" t="s">
        <v>450</v>
      </c>
      <c r="CE1015" s="37"/>
      <c r="CF1015" s="37"/>
      <c r="CG1015" s="37"/>
      <c r="CH1015" s="37"/>
      <c r="CI1015" s="37"/>
      <c r="CJ1015" s="37"/>
      <c r="CK1015" s="354" t="s">
        <v>2920</v>
      </c>
      <c r="CL1015" s="354" t="s">
        <v>2921</v>
      </c>
      <c r="CM1015" s="354" t="s">
        <v>2916</v>
      </c>
      <c r="CN1015" s="354" t="s">
        <v>2917</v>
      </c>
      <c r="CO1015" s="354" t="s">
        <v>2916</v>
      </c>
      <c r="CP1015" s="354" t="s">
        <v>2917</v>
      </c>
      <c r="CQ1015" s="354" t="s">
        <v>2918</v>
      </c>
      <c r="CR1015" s="354" t="s">
        <v>2919</v>
      </c>
      <c r="CS1015" s="354" t="s">
        <v>445</v>
      </c>
      <c r="CT1015" s="354" t="s">
        <v>445</v>
      </c>
      <c r="CU1015" s="354" t="s">
        <v>445</v>
      </c>
      <c r="CV1015" s="354" t="s">
        <v>445</v>
      </c>
    </row>
    <row r="1016" spans="1:100" s="48" customFormat="1" ht="283.5">
      <c r="A1016" s="89">
        <v>2</v>
      </c>
      <c r="B1016" s="35" t="s">
        <v>440</v>
      </c>
      <c r="C1016" s="98" t="s">
        <v>2906</v>
      </c>
      <c r="D1016" s="35" t="s">
        <v>150</v>
      </c>
      <c r="E1016" s="98">
        <v>2013</v>
      </c>
      <c r="F1016" s="98">
        <v>16</v>
      </c>
      <c r="G1016" s="354">
        <v>23</v>
      </c>
      <c r="H1016" s="489" t="s">
        <v>2923</v>
      </c>
      <c r="I1016" s="98" t="s">
        <v>1684</v>
      </c>
      <c r="J1016" s="2367" t="s">
        <v>2924</v>
      </c>
      <c r="K1016" s="2367" t="s">
        <v>445</v>
      </c>
      <c r="L1016" s="490" t="s">
        <v>666</v>
      </c>
      <c r="M1016" s="102" t="s">
        <v>152</v>
      </c>
      <c r="N1016" s="102"/>
      <c r="O1016" s="36" t="s">
        <v>447</v>
      </c>
      <c r="P1016" s="91" t="s">
        <v>448</v>
      </c>
      <c r="Q1016" s="244"/>
      <c r="R1016" s="91" t="s">
        <v>157</v>
      </c>
      <c r="S1016" s="71"/>
      <c r="T1016" s="491" t="s">
        <v>1702</v>
      </c>
      <c r="U1016" s="108"/>
      <c r="V1016" s="89" t="s">
        <v>450</v>
      </c>
      <c r="W1016" s="108"/>
      <c r="X1016" s="89" t="s">
        <v>450</v>
      </c>
      <c r="Y1016" s="89"/>
      <c r="Z1016" s="89"/>
      <c r="AA1016" s="89"/>
      <c r="AB1016" s="89" t="s">
        <v>450</v>
      </c>
      <c r="AC1016" s="354" t="s">
        <v>793</v>
      </c>
      <c r="AD1016" s="494" t="s">
        <v>2925</v>
      </c>
      <c r="AE1016" s="354" t="s">
        <v>451</v>
      </c>
      <c r="AF1016" s="354" t="s">
        <v>450</v>
      </c>
      <c r="AG1016" s="354" t="s">
        <v>451</v>
      </c>
      <c r="AH1016" s="354" t="s">
        <v>452</v>
      </c>
      <c r="AI1016" s="354" t="s">
        <v>585</v>
      </c>
      <c r="AJ1016" s="37"/>
      <c r="AK1016" s="37"/>
      <c r="AL1016" s="37"/>
      <c r="AM1016" s="37"/>
      <c r="AN1016" s="363" t="s">
        <v>2926</v>
      </c>
      <c r="AO1016" s="354" t="s">
        <v>469</v>
      </c>
      <c r="AP1016" s="100" t="s">
        <v>2927</v>
      </c>
      <c r="AQ1016" s="103" t="s">
        <v>445</v>
      </c>
      <c r="AR1016" s="103" t="s">
        <v>445</v>
      </c>
      <c r="AS1016" s="103" t="s">
        <v>763</v>
      </c>
      <c r="AT1016" s="100" t="s">
        <v>2928</v>
      </c>
      <c r="AU1016" s="97" t="s">
        <v>2929</v>
      </c>
      <c r="AV1016" s="97" t="s">
        <v>2929</v>
      </c>
      <c r="AW1016" s="354"/>
      <c r="AX1016" s="354" t="s">
        <v>2930</v>
      </c>
      <c r="AY1016" s="354" t="s">
        <v>2930</v>
      </c>
      <c r="AZ1016" s="354" t="s">
        <v>2930</v>
      </c>
      <c r="BA1016" s="354" t="s">
        <v>2930</v>
      </c>
      <c r="BB1016" s="354" t="s">
        <v>2931</v>
      </c>
      <c r="BC1016" s="354" t="s">
        <v>2931</v>
      </c>
      <c r="BD1016" s="103" t="s">
        <v>445</v>
      </c>
      <c r="BE1016" s="103" t="s">
        <v>445</v>
      </c>
      <c r="BF1016" s="103" t="s">
        <v>445</v>
      </c>
      <c r="BG1016" s="103" t="s">
        <v>445</v>
      </c>
      <c r="BH1016" s="88" t="s">
        <v>153</v>
      </c>
      <c r="BI1016" s="88" t="s">
        <v>153</v>
      </c>
      <c r="BJ1016" s="89" t="s">
        <v>153</v>
      </c>
      <c r="BK1016" s="37"/>
      <c r="BL1016" s="37"/>
      <c r="BM1016" s="354" t="s">
        <v>450</v>
      </c>
      <c r="BN1016" s="37"/>
      <c r="BO1016" s="37"/>
      <c r="BP1016" s="89" t="s">
        <v>1719</v>
      </c>
      <c r="BQ1016" s="354"/>
      <c r="BR1016" s="354"/>
      <c r="BS1016" s="354"/>
      <c r="BT1016" s="354"/>
      <c r="BU1016" s="354" t="s">
        <v>2920</v>
      </c>
      <c r="BV1016" s="354" t="s">
        <v>2932</v>
      </c>
      <c r="BW1016" s="89" t="s">
        <v>445</v>
      </c>
      <c r="BX1016" s="37"/>
      <c r="BY1016" s="37"/>
      <c r="BZ1016" s="37"/>
      <c r="CA1016" s="37"/>
      <c r="CB1016" s="37"/>
      <c r="CC1016" s="37"/>
      <c r="CD1016" s="37"/>
      <c r="CE1016" s="37"/>
      <c r="CF1016" s="37"/>
      <c r="CG1016" s="37"/>
      <c r="CH1016" s="37"/>
      <c r="CI1016" s="37"/>
      <c r="CJ1016" s="37"/>
      <c r="CK1016" s="37"/>
      <c r="CL1016" s="37"/>
      <c r="CM1016" s="37"/>
      <c r="CN1016" s="37"/>
      <c r="CO1016" s="37"/>
      <c r="CP1016" s="346"/>
      <c r="CQ1016" s="37"/>
      <c r="CR1016" s="37"/>
      <c r="CS1016" s="37"/>
      <c r="CT1016" s="37"/>
      <c r="CU1016" s="37"/>
      <c r="CV1016" s="37"/>
    </row>
    <row r="1017" spans="1:100" s="48" customFormat="1" ht="312.75">
      <c r="A1017" s="90">
        <v>3</v>
      </c>
      <c r="B1017" s="93" t="s">
        <v>440</v>
      </c>
      <c r="C1017" s="109" t="s">
        <v>2906</v>
      </c>
      <c r="D1017" s="93" t="s">
        <v>150</v>
      </c>
      <c r="E1017" s="109">
        <v>2013</v>
      </c>
      <c r="F1017" s="109">
        <v>18</v>
      </c>
      <c r="G1017" s="360">
        <v>0</v>
      </c>
      <c r="H1017" s="495" t="s">
        <v>2933</v>
      </c>
      <c r="I1017" s="109" t="s">
        <v>2934</v>
      </c>
      <c r="J1017" s="2417" t="s">
        <v>457</v>
      </c>
      <c r="K1017" s="2367" t="s">
        <v>445</v>
      </c>
      <c r="L1017" s="496" t="s">
        <v>2935</v>
      </c>
      <c r="M1017" s="130" t="s">
        <v>152</v>
      </c>
      <c r="N1017" s="130"/>
      <c r="O1017" s="36" t="s">
        <v>447</v>
      </c>
      <c r="P1017" s="97" t="s">
        <v>791</v>
      </c>
      <c r="Q1017" s="441"/>
      <c r="R1017" s="97" t="s">
        <v>157</v>
      </c>
      <c r="S1017" s="497"/>
      <c r="T1017" s="390"/>
      <c r="U1017" s="390"/>
      <c r="V1017" s="390"/>
      <c r="W1017" s="390"/>
      <c r="X1017" s="103"/>
      <c r="Y1017" s="103"/>
      <c r="Z1017" s="103"/>
      <c r="AA1017" s="103"/>
      <c r="AB1017" s="103"/>
      <c r="AC1017" s="103"/>
      <c r="AD1017" s="103"/>
      <c r="AE1017" s="103"/>
      <c r="AF1017" s="354" t="s">
        <v>450</v>
      </c>
      <c r="AG1017" s="354" t="s">
        <v>451</v>
      </c>
      <c r="AH1017" s="354" t="s">
        <v>452</v>
      </c>
      <c r="AI1017" s="95" t="s">
        <v>585</v>
      </c>
      <c r="AJ1017" s="354" t="s">
        <v>450</v>
      </c>
      <c r="AK1017" s="37"/>
      <c r="AL1017" s="37"/>
      <c r="AM1017" s="37"/>
      <c r="AN1017" s="498" t="s">
        <v>2936</v>
      </c>
      <c r="AO1017" s="354" t="s">
        <v>469</v>
      </c>
      <c r="AP1017" s="97" t="s">
        <v>2937</v>
      </c>
      <c r="AQ1017" s="103" t="s">
        <v>445</v>
      </c>
      <c r="AR1017" s="103" t="s">
        <v>445</v>
      </c>
      <c r="AS1017" s="103" t="s">
        <v>445</v>
      </c>
      <c r="AT1017" s="100" t="s">
        <v>2938</v>
      </c>
      <c r="AU1017" s="103" t="s">
        <v>445</v>
      </c>
      <c r="AV1017" s="103" t="s">
        <v>445</v>
      </c>
      <c r="AW1017" s="103" t="s">
        <v>445</v>
      </c>
      <c r="AX1017" s="354" t="s">
        <v>2939</v>
      </c>
      <c r="AY1017" s="354" t="s">
        <v>2939</v>
      </c>
      <c r="AZ1017" s="354" t="s">
        <v>445</v>
      </c>
      <c r="BA1017" s="354" t="s">
        <v>445</v>
      </c>
      <c r="BB1017" s="354" t="s">
        <v>2940</v>
      </c>
      <c r="BC1017" s="354" t="s">
        <v>2940</v>
      </c>
      <c r="BD1017" s="103" t="s">
        <v>445</v>
      </c>
      <c r="BE1017" s="354" t="s">
        <v>445</v>
      </c>
      <c r="BF1017" s="103" t="s">
        <v>445</v>
      </c>
      <c r="BG1017" s="354" t="s">
        <v>445</v>
      </c>
      <c r="BH1017" s="88" t="s">
        <v>153</v>
      </c>
      <c r="BI1017" s="88" t="s">
        <v>153</v>
      </c>
      <c r="BJ1017" s="89" t="s">
        <v>153</v>
      </c>
      <c r="BK1017" s="37"/>
      <c r="BL1017" s="37"/>
      <c r="BM1017" s="354" t="s">
        <v>450</v>
      </c>
      <c r="BN1017" s="37"/>
      <c r="BO1017" s="37"/>
      <c r="BP1017" s="89" t="s">
        <v>445</v>
      </c>
      <c r="BQ1017" s="37"/>
      <c r="BR1017" s="37"/>
      <c r="BS1017" s="37"/>
      <c r="BT1017" s="37"/>
      <c r="BU1017" s="354" t="s">
        <v>2920</v>
      </c>
      <c r="BV1017" s="354" t="s">
        <v>2920</v>
      </c>
      <c r="BW1017" s="89" t="s">
        <v>445</v>
      </c>
      <c r="BX1017" s="37"/>
      <c r="BY1017" s="37"/>
      <c r="BZ1017" s="37"/>
      <c r="CA1017" s="37"/>
      <c r="CB1017" s="37"/>
      <c r="CC1017" s="37"/>
      <c r="CD1017" s="37"/>
      <c r="CE1017" s="37"/>
      <c r="CF1017" s="37"/>
      <c r="CG1017" s="37"/>
      <c r="CH1017" s="37"/>
      <c r="CI1017" s="37"/>
      <c r="CJ1017" s="37"/>
      <c r="CK1017" s="37"/>
      <c r="CL1017" s="37"/>
      <c r="CM1017" s="37"/>
      <c r="CN1017" s="37"/>
      <c r="CO1017" s="37"/>
      <c r="CP1017" s="346"/>
      <c r="CQ1017" s="37"/>
      <c r="CR1017" s="37"/>
      <c r="CS1017" s="37"/>
      <c r="CT1017" s="37"/>
      <c r="CU1017" s="37"/>
      <c r="CV1017" s="37"/>
    </row>
    <row r="1018" spans="1:100" s="48" customFormat="1" ht="35.25" customHeight="1">
      <c r="A1018" s="890">
        <v>4</v>
      </c>
      <c r="B1018" s="884" t="s">
        <v>440</v>
      </c>
      <c r="C1018" s="1043" t="s">
        <v>2941</v>
      </c>
      <c r="D1018" s="884" t="s">
        <v>150</v>
      </c>
      <c r="E1018" s="1207">
        <v>2013</v>
      </c>
      <c r="F1018" s="1207">
        <v>46</v>
      </c>
      <c r="G1018" s="1207">
        <v>33</v>
      </c>
      <c r="H1018" s="1963" t="s">
        <v>2942</v>
      </c>
      <c r="I1018" s="1207" t="s">
        <v>1487</v>
      </c>
      <c r="J1018" s="2418" t="s">
        <v>2943</v>
      </c>
      <c r="K1018" s="2423" t="s">
        <v>445</v>
      </c>
      <c r="L1018" s="499" t="s">
        <v>2944</v>
      </c>
      <c r="M1018" s="895" t="s">
        <v>152</v>
      </c>
      <c r="N1018" s="895"/>
      <c r="O1018" s="979" t="s">
        <v>447</v>
      </c>
      <c r="P1018" s="898" t="s">
        <v>448</v>
      </c>
      <c r="Q1018" s="901"/>
      <c r="R1018" s="901" t="s">
        <v>151</v>
      </c>
      <c r="S1018" s="1889" t="s">
        <v>608</v>
      </c>
      <c r="T1018" s="1968"/>
      <c r="U1018" s="1968"/>
      <c r="V1018" s="1968"/>
      <c r="W1018" s="1968"/>
      <c r="X1018" s="1968"/>
      <c r="Y1018" s="1968"/>
      <c r="Z1018" s="1968"/>
      <c r="AA1018" s="1968"/>
      <c r="AB1018" s="1968"/>
      <c r="AC1018" s="1968"/>
      <c r="AD1018" s="1968"/>
      <c r="AE1018" s="1968"/>
      <c r="AF1018" s="1720" t="s">
        <v>450</v>
      </c>
      <c r="AG1018" s="1720" t="s">
        <v>1450</v>
      </c>
      <c r="AH1018" s="1876" t="s">
        <v>452</v>
      </c>
      <c r="AI1018" s="1970" t="s">
        <v>457</v>
      </c>
      <c r="AJ1018" s="1876" t="s">
        <v>450</v>
      </c>
      <c r="AK1018" s="1414"/>
      <c r="AL1018" s="905"/>
      <c r="AM1018" s="1448"/>
      <c r="AN1018" s="1971" t="s">
        <v>2945</v>
      </c>
      <c r="AO1018" s="1876" t="s">
        <v>469</v>
      </c>
      <c r="AP1018" s="975" t="s">
        <v>2946</v>
      </c>
      <c r="AQ1018" s="1891" t="s">
        <v>445</v>
      </c>
      <c r="AR1018" s="1891" t="s">
        <v>445</v>
      </c>
      <c r="AS1018" s="1891" t="s">
        <v>445</v>
      </c>
      <c r="AT1018" s="1886" t="s">
        <v>2947</v>
      </c>
      <c r="AU1018" s="1891" t="s">
        <v>445</v>
      </c>
      <c r="AV1018" s="1891" t="s">
        <v>445</v>
      </c>
      <c r="AW1018" s="1876" t="s">
        <v>2948</v>
      </c>
      <c r="AX1018" s="1876" t="s">
        <v>2949</v>
      </c>
      <c r="AY1018" s="1876" t="s">
        <v>2949</v>
      </c>
      <c r="AZ1018" s="1876" t="s">
        <v>445</v>
      </c>
      <c r="BA1018" s="1876" t="s">
        <v>445</v>
      </c>
      <c r="BB1018" s="1876" t="s">
        <v>2950</v>
      </c>
      <c r="BC1018" s="1876" t="s">
        <v>2950</v>
      </c>
      <c r="BD1018" s="1876" t="s">
        <v>445</v>
      </c>
      <c r="BE1018" s="1876" t="s">
        <v>445</v>
      </c>
      <c r="BF1018" s="1876" t="s">
        <v>445</v>
      </c>
      <c r="BG1018" s="1876" t="s">
        <v>445</v>
      </c>
      <c r="BH1018" s="1384" t="s">
        <v>158</v>
      </c>
      <c r="BI1018" s="1301" t="s">
        <v>158</v>
      </c>
      <c r="BJ1018" s="1301" t="s">
        <v>158</v>
      </c>
      <c r="BK1018" s="905"/>
      <c r="BL1018" s="1448"/>
      <c r="BM1018" s="1876" t="s">
        <v>450</v>
      </c>
      <c r="BN1018" s="1414"/>
      <c r="BO1018" s="905"/>
      <c r="BP1018" s="1347" t="s">
        <v>445</v>
      </c>
      <c r="BQ1018" s="1414"/>
      <c r="BR1018" s="905"/>
      <c r="BS1018" s="905"/>
      <c r="BT1018" s="1448"/>
      <c r="BU1018" s="1876" t="s">
        <v>2920</v>
      </c>
      <c r="BV1018" s="1876" t="s">
        <v>2532</v>
      </c>
      <c r="BW1018" s="1876" t="s">
        <v>445</v>
      </c>
      <c r="BX1018" s="1351"/>
      <c r="BY1018" s="1351"/>
      <c r="BZ1018" s="1351"/>
      <c r="CA1018" s="1351"/>
      <c r="CB1018" s="1351"/>
      <c r="CC1018" s="1351"/>
      <c r="CD1018" s="1351"/>
      <c r="CE1018" s="1351"/>
      <c r="CF1018" s="1351"/>
      <c r="CG1018" s="1351"/>
      <c r="CH1018" s="1351"/>
      <c r="CI1018" s="1351"/>
      <c r="CJ1018" s="1351"/>
      <c r="CK1018" s="1351"/>
      <c r="CL1018" s="1351"/>
      <c r="CM1018" s="1351"/>
      <c r="CN1018" s="1351"/>
      <c r="CO1018" s="1351"/>
      <c r="CP1018" s="1351"/>
      <c r="CQ1018" s="1351"/>
      <c r="CR1018" s="1351"/>
      <c r="CS1018" s="1351"/>
      <c r="CT1018" s="1351"/>
      <c r="CU1018" s="1351"/>
      <c r="CV1018" s="1351"/>
    </row>
    <row r="1019" spans="1:100" s="48" customFormat="1" ht="99" customHeight="1">
      <c r="A1019" s="890"/>
      <c r="B1019" s="884"/>
      <c r="C1019" s="1043"/>
      <c r="D1019" s="884"/>
      <c r="E1019" s="1207"/>
      <c r="F1019" s="1207"/>
      <c r="G1019" s="1207"/>
      <c r="H1019" s="1963"/>
      <c r="I1019" s="1207"/>
      <c r="J1019" s="2418"/>
      <c r="K1019" s="2419"/>
      <c r="L1019" s="490" t="s">
        <v>2951</v>
      </c>
      <c r="M1019" s="895"/>
      <c r="N1019" s="895"/>
      <c r="O1019" s="979"/>
      <c r="P1019" s="898"/>
      <c r="Q1019" s="913"/>
      <c r="R1019" s="913"/>
      <c r="S1019" s="1967"/>
      <c r="T1019" s="1969"/>
      <c r="U1019" s="1969"/>
      <c r="V1019" s="1969"/>
      <c r="W1019" s="1969"/>
      <c r="X1019" s="1969"/>
      <c r="Y1019" s="1969"/>
      <c r="Z1019" s="1969"/>
      <c r="AA1019" s="1969"/>
      <c r="AB1019" s="1969"/>
      <c r="AC1019" s="1969"/>
      <c r="AD1019" s="1969"/>
      <c r="AE1019" s="1969"/>
      <c r="AF1019" s="1583"/>
      <c r="AG1019" s="1583"/>
      <c r="AH1019" s="1876"/>
      <c r="AI1019" s="1710"/>
      <c r="AJ1019" s="1876"/>
      <c r="AK1019" s="1706"/>
      <c r="AL1019" s="906"/>
      <c r="AM1019" s="1449"/>
      <c r="AN1019" s="1971"/>
      <c r="AO1019" s="1876"/>
      <c r="AP1019" s="1713"/>
      <c r="AQ1019" s="1585"/>
      <c r="AR1019" s="1585"/>
      <c r="AS1019" s="1585"/>
      <c r="AT1019" s="1585"/>
      <c r="AU1019" s="1585"/>
      <c r="AV1019" s="1585"/>
      <c r="AW1019" s="1876"/>
      <c r="AX1019" s="1876"/>
      <c r="AY1019" s="1876"/>
      <c r="AZ1019" s="1876"/>
      <c r="BA1019" s="1876"/>
      <c r="BB1019" s="1876"/>
      <c r="BC1019" s="1876"/>
      <c r="BD1019" s="1876"/>
      <c r="BE1019" s="1876"/>
      <c r="BF1019" s="1876"/>
      <c r="BG1019" s="1876"/>
      <c r="BH1019" s="1386"/>
      <c r="BI1019" s="1302"/>
      <c r="BJ1019" s="1302"/>
      <c r="BK1019" s="906"/>
      <c r="BL1019" s="1449"/>
      <c r="BM1019" s="1876"/>
      <c r="BN1019" s="1706"/>
      <c r="BO1019" s="906"/>
      <c r="BP1019" s="1348"/>
      <c r="BQ1019" s="1706"/>
      <c r="BR1019" s="906"/>
      <c r="BS1019" s="906"/>
      <c r="BT1019" s="1449"/>
      <c r="BU1019" s="1876"/>
      <c r="BV1019" s="1876"/>
      <c r="BW1019" s="1876"/>
      <c r="BX1019" s="1595"/>
      <c r="BY1019" s="1595"/>
      <c r="BZ1019" s="1595"/>
      <c r="CA1019" s="1595"/>
      <c r="CB1019" s="1595"/>
      <c r="CC1019" s="1595"/>
      <c r="CD1019" s="1595"/>
      <c r="CE1019" s="1595"/>
      <c r="CF1019" s="1595"/>
      <c r="CG1019" s="1595"/>
      <c r="CH1019" s="1595"/>
      <c r="CI1019" s="1595"/>
      <c r="CJ1019" s="1595"/>
      <c r="CK1019" s="1595"/>
      <c r="CL1019" s="1595"/>
      <c r="CM1019" s="1595"/>
      <c r="CN1019" s="1595"/>
      <c r="CO1019" s="1595"/>
      <c r="CP1019" s="1595"/>
      <c r="CQ1019" s="1595"/>
      <c r="CR1019" s="1595"/>
      <c r="CS1019" s="1595"/>
      <c r="CT1019" s="1595"/>
      <c r="CU1019" s="1595"/>
      <c r="CV1019" s="1595"/>
    </row>
    <row r="1020" spans="1:100" s="48" customFormat="1" ht="64.5" customHeight="1">
      <c r="A1020" s="911">
        <v>5</v>
      </c>
      <c r="B1020" s="954" t="s">
        <v>440</v>
      </c>
      <c r="C1020" s="1689" t="s">
        <v>2906</v>
      </c>
      <c r="D1020" s="954" t="s">
        <v>150</v>
      </c>
      <c r="E1020" s="1689">
        <v>2013</v>
      </c>
      <c r="F1020" s="1689">
        <v>46</v>
      </c>
      <c r="G1020" s="1583">
        <v>67</v>
      </c>
      <c r="H1020" s="1972" t="s">
        <v>2952</v>
      </c>
      <c r="I1020" s="1689" t="s">
        <v>1487</v>
      </c>
      <c r="J1020" s="2419" t="s">
        <v>2953</v>
      </c>
      <c r="K1020" s="2423" t="s">
        <v>445</v>
      </c>
      <c r="L1020" s="501" t="s">
        <v>2954</v>
      </c>
      <c r="M1020" s="900" t="s">
        <v>152</v>
      </c>
      <c r="N1020" s="900"/>
      <c r="O1020" s="890" t="s">
        <v>447</v>
      </c>
      <c r="P1020" s="898" t="s">
        <v>448</v>
      </c>
      <c r="Q1020" s="901"/>
      <c r="R1020" s="901" t="s">
        <v>157</v>
      </c>
      <c r="S1020" s="1974"/>
      <c r="T1020" s="1968"/>
      <c r="U1020" s="1968"/>
      <c r="V1020" s="1968"/>
      <c r="W1020" s="1968"/>
      <c r="X1020" s="1968"/>
      <c r="Y1020" s="1968"/>
      <c r="Z1020" s="1968"/>
      <c r="AA1020" s="1968"/>
      <c r="AB1020" s="1968"/>
      <c r="AC1020" s="1968"/>
      <c r="AD1020" s="1968"/>
      <c r="AE1020" s="1968"/>
      <c r="AF1020" s="1876" t="s">
        <v>450</v>
      </c>
      <c r="AG1020" s="1876" t="s">
        <v>451</v>
      </c>
      <c r="AH1020" s="1876" t="s">
        <v>452</v>
      </c>
      <c r="AI1020" s="1876" t="s">
        <v>466</v>
      </c>
      <c r="AJ1020" s="1876" t="s">
        <v>450</v>
      </c>
      <c r="AK1020" s="1414"/>
      <c r="AL1020" s="1414"/>
      <c r="AM1020" s="1414"/>
      <c r="AN1020" s="1971" t="s">
        <v>2955</v>
      </c>
      <c r="AO1020" s="1876" t="s">
        <v>469</v>
      </c>
      <c r="AP1020" s="975" t="s">
        <v>2956</v>
      </c>
      <c r="AQ1020" s="1891" t="s">
        <v>445</v>
      </c>
      <c r="AR1020" s="1891" t="s">
        <v>445</v>
      </c>
      <c r="AS1020" s="1891" t="s">
        <v>445</v>
      </c>
      <c r="AT1020" s="1886" t="s">
        <v>2957</v>
      </c>
      <c r="AU1020" s="1891" t="s">
        <v>2958</v>
      </c>
      <c r="AV1020" s="1886" t="s">
        <v>2914</v>
      </c>
      <c r="AW1020" s="1876" t="s">
        <v>445</v>
      </c>
      <c r="AX1020" s="1876" t="s">
        <v>2959</v>
      </c>
      <c r="AY1020" s="1876" t="s">
        <v>2959</v>
      </c>
      <c r="AZ1020" s="1876" t="s">
        <v>2960</v>
      </c>
      <c r="BA1020" s="1876" t="s">
        <v>2960</v>
      </c>
      <c r="BB1020" s="1876" t="s">
        <v>2961</v>
      </c>
      <c r="BC1020" s="1876" t="s">
        <v>2962</v>
      </c>
      <c r="BD1020" s="1891" t="s">
        <v>445</v>
      </c>
      <c r="BE1020" s="1891" t="s">
        <v>445</v>
      </c>
      <c r="BF1020" s="1886" t="s">
        <v>2963</v>
      </c>
      <c r="BG1020" s="1886" t="s">
        <v>2963</v>
      </c>
      <c r="BH1020" s="1384" t="s">
        <v>153</v>
      </c>
      <c r="BI1020" s="1301" t="s">
        <v>153</v>
      </c>
      <c r="BJ1020" s="1301" t="s">
        <v>153</v>
      </c>
      <c r="BK1020" s="905"/>
      <c r="BL1020" s="1448"/>
      <c r="BM1020" s="1876" t="s">
        <v>450</v>
      </c>
      <c r="BN1020" s="1414"/>
      <c r="BO1020" s="905"/>
      <c r="BP1020" s="1347" t="s">
        <v>445</v>
      </c>
      <c r="BQ1020" s="1414"/>
      <c r="BR1020" s="905"/>
      <c r="BS1020" s="905"/>
      <c r="BT1020" s="1448"/>
      <c r="BU1020" s="1876" t="s">
        <v>2920</v>
      </c>
      <c r="BV1020" s="1876" t="s">
        <v>2964</v>
      </c>
      <c r="BW1020" s="1984" t="s">
        <v>2965</v>
      </c>
      <c r="BX1020" s="1448"/>
      <c r="BY1020" s="1448"/>
      <c r="BZ1020" s="1876" t="s">
        <v>1535</v>
      </c>
      <c r="CA1020" s="1720" t="s">
        <v>2966</v>
      </c>
      <c r="CB1020" s="1414"/>
      <c r="CC1020" s="1448"/>
      <c r="CD1020" s="1982" t="s">
        <v>1535</v>
      </c>
      <c r="CE1020" s="905"/>
      <c r="CF1020" s="1448"/>
      <c r="CG1020" s="1448"/>
      <c r="CH1020" s="1448"/>
      <c r="CI1020" s="1448"/>
      <c r="CJ1020" s="1448"/>
      <c r="CK1020" s="1876" t="s">
        <v>2920</v>
      </c>
      <c r="CL1020" s="1876" t="s">
        <v>2964</v>
      </c>
      <c r="CM1020" s="1876" t="s">
        <v>2959</v>
      </c>
      <c r="CN1020" s="1876" t="s">
        <v>2959</v>
      </c>
      <c r="CO1020" s="1876" t="s">
        <v>2960</v>
      </c>
      <c r="CP1020" s="1876" t="s">
        <v>2960</v>
      </c>
      <c r="CQ1020" s="1876" t="s">
        <v>2967</v>
      </c>
      <c r="CR1020" s="1876" t="s">
        <v>2967</v>
      </c>
      <c r="CS1020" s="1891" t="s">
        <v>445</v>
      </c>
      <c r="CT1020" s="1891" t="s">
        <v>445</v>
      </c>
      <c r="CU1020" s="1891" t="s">
        <v>445</v>
      </c>
      <c r="CV1020" s="1891" t="s">
        <v>445</v>
      </c>
    </row>
    <row r="1021" spans="1:100" s="48" customFormat="1" ht="99" customHeight="1">
      <c r="A1021" s="890"/>
      <c r="B1021" s="910"/>
      <c r="C1021" s="1207"/>
      <c r="D1021" s="910"/>
      <c r="E1021" s="1207"/>
      <c r="F1021" s="1207"/>
      <c r="G1021" s="1876"/>
      <c r="H1021" s="1973"/>
      <c r="I1021" s="1207"/>
      <c r="J1021" s="2418"/>
      <c r="K1021" s="2419"/>
      <c r="L1021" s="499" t="s">
        <v>2968</v>
      </c>
      <c r="M1021" s="895"/>
      <c r="N1021" s="895"/>
      <c r="O1021" s="890"/>
      <c r="P1021" s="898"/>
      <c r="Q1021" s="913"/>
      <c r="R1021" s="913"/>
      <c r="S1021" s="1975"/>
      <c r="T1021" s="1969"/>
      <c r="U1021" s="1969"/>
      <c r="V1021" s="1969"/>
      <c r="W1021" s="1969"/>
      <c r="X1021" s="1969"/>
      <c r="Y1021" s="1969"/>
      <c r="Z1021" s="1969"/>
      <c r="AA1021" s="1969"/>
      <c r="AB1021" s="1969"/>
      <c r="AC1021" s="1969"/>
      <c r="AD1021" s="1969"/>
      <c r="AE1021" s="1969"/>
      <c r="AF1021" s="1876"/>
      <c r="AG1021" s="1876"/>
      <c r="AH1021" s="1876"/>
      <c r="AI1021" s="1876"/>
      <c r="AJ1021" s="1876"/>
      <c r="AK1021" s="1706"/>
      <c r="AL1021" s="1706"/>
      <c r="AM1021" s="1706"/>
      <c r="AN1021" s="1971"/>
      <c r="AO1021" s="1876"/>
      <c r="AP1021" s="1977"/>
      <c r="AQ1021" s="1976"/>
      <c r="AR1021" s="1976"/>
      <c r="AS1021" s="1976"/>
      <c r="AT1021" s="1976"/>
      <c r="AU1021" s="1976"/>
      <c r="AV1021" s="1976"/>
      <c r="AW1021" s="1876"/>
      <c r="AX1021" s="1876"/>
      <c r="AY1021" s="1876"/>
      <c r="AZ1021" s="1876"/>
      <c r="BA1021" s="1876"/>
      <c r="BB1021" s="1876"/>
      <c r="BC1021" s="1876"/>
      <c r="BD1021" s="1976"/>
      <c r="BE1021" s="1976"/>
      <c r="BF1021" s="1977"/>
      <c r="BG1021" s="1977"/>
      <c r="BH1021" s="1386"/>
      <c r="BI1021" s="1302"/>
      <c r="BJ1021" s="1302"/>
      <c r="BK1021" s="906"/>
      <c r="BL1021" s="1449"/>
      <c r="BM1021" s="1876"/>
      <c r="BN1021" s="1706"/>
      <c r="BO1021" s="906"/>
      <c r="BP1021" s="1348"/>
      <c r="BQ1021" s="1706"/>
      <c r="BR1021" s="906"/>
      <c r="BS1021" s="906"/>
      <c r="BT1021" s="1449"/>
      <c r="BU1021" s="1876"/>
      <c r="BV1021" s="1876"/>
      <c r="BW1021" s="1984"/>
      <c r="BX1021" s="1449"/>
      <c r="BY1021" s="1449"/>
      <c r="BZ1021" s="1876"/>
      <c r="CA1021" s="1583"/>
      <c r="CB1021" s="1706"/>
      <c r="CC1021" s="1449"/>
      <c r="CD1021" s="1983"/>
      <c r="CE1021" s="906"/>
      <c r="CF1021" s="1449"/>
      <c r="CG1021" s="1449"/>
      <c r="CH1021" s="1449"/>
      <c r="CI1021" s="1449"/>
      <c r="CJ1021" s="1449"/>
      <c r="CK1021" s="1876"/>
      <c r="CL1021" s="1876"/>
      <c r="CM1021" s="1876"/>
      <c r="CN1021" s="1876"/>
      <c r="CO1021" s="1876"/>
      <c r="CP1021" s="1876"/>
      <c r="CQ1021" s="1876"/>
      <c r="CR1021" s="1876"/>
      <c r="CS1021" s="1976"/>
      <c r="CT1021" s="1976"/>
      <c r="CU1021" s="1976"/>
      <c r="CV1021" s="1976"/>
    </row>
    <row r="1022" spans="1:100" s="48" customFormat="1" ht="18" customHeight="1">
      <c r="A1022" s="890">
        <v>6</v>
      </c>
      <c r="B1022" s="884" t="s">
        <v>440</v>
      </c>
      <c r="C1022" s="1043" t="s">
        <v>2906</v>
      </c>
      <c r="D1022" s="884" t="s">
        <v>150</v>
      </c>
      <c r="E1022" s="1978">
        <v>2013</v>
      </c>
      <c r="F1022" s="1043">
        <v>82</v>
      </c>
      <c r="G1022" s="1043">
        <v>25</v>
      </c>
      <c r="H1022" s="1979" t="s">
        <v>2969</v>
      </c>
      <c r="I1022" s="1043" t="s">
        <v>1004</v>
      </c>
      <c r="J1022" s="2418" t="s">
        <v>2970</v>
      </c>
      <c r="K1022" s="2423" t="s">
        <v>445</v>
      </c>
      <c r="L1022" s="502" t="s">
        <v>1202</v>
      </c>
      <c r="M1022" s="899" t="s">
        <v>152</v>
      </c>
      <c r="N1022" s="899"/>
      <c r="O1022" s="888" t="s">
        <v>447</v>
      </c>
      <c r="P1022" s="901" t="s">
        <v>448</v>
      </c>
      <c r="Q1022" s="901"/>
      <c r="R1022" s="901" t="s">
        <v>151</v>
      </c>
      <c r="S1022" s="1381" t="s">
        <v>2971</v>
      </c>
      <c r="T1022" s="1981"/>
      <c r="U1022" s="1981"/>
      <c r="V1022" s="1981"/>
      <c r="W1022" s="1981"/>
      <c r="X1022" s="1981"/>
      <c r="Y1022" s="1981"/>
      <c r="Z1022" s="1981"/>
      <c r="AA1022" s="1981"/>
      <c r="AB1022" s="1981"/>
      <c r="AC1022" s="1981"/>
      <c r="AD1022" s="1981"/>
      <c r="AE1022" s="1981"/>
      <c r="AF1022" s="1985" t="s">
        <v>450</v>
      </c>
      <c r="AG1022" s="1720" t="s">
        <v>451</v>
      </c>
      <c r="AH1022" s="1720" t="s">
        <v>452</v>
      </c>
      <c r="AI1022" s="1720" t="s">
        <v>585</v>
      </c>
      <c r="AJ1022" s="1989" t="s">
        <v>450</v>
      </c>
      <c r="AK1022" s="1981"/>
      <c r="AL1022" s="1981"/>
      <c r="AM1022" s="1981"/>
      <c r="AN1022" s="1991" t="s">
        <v>2972</v>
      </c>
      <c r="AO1022" s="1993" t="s">
        <v>469</v>
      </c>
      <c r="AP1022" s="1581" t="s">
        <v>2973</v>
      </c>
      <c r="AQ1022" s="1586" t="s">
        <v>445</v>
      </c>
      <c r="AR1022" s="1586" t="s">
        <v>445</v>
      </c>
      <c r="AS1022" s="1586" t="s">
        <v>151</v>
      </c>
      <c r="AT1022" s="1581" t="s">
        <v>2974</v>
      </c>
      <c r="AU1022" s="1586" t="s">
        <v>445</v>
      </c>
      <c r="AV1022" s="1586" t="s">
        <v>445</v>
      </c>
      <c r="AW1022" s="1985" t="s">
        <v>2975</v>
      </c>
      <c r="AX1022" s="1720" t="s">
        <v>2976</v>
      </c>
      <c r="AY1022" s="1720" t="s">
        <v>2976</v>
      </c>
      <c r="AZ1022" s="1720" t="s">
        <v>2977</v>
      </c>
      <c r="BA1022" s="1720" t="s">
        <v>2977</v>
      </c>
      <c r="BB1022" s="1720" t="s">
        <v>2976</v>
      </c>
      <c r="BC1022" s="1720" t="s">
        <v>2976</v>
      </c>
      <c r="BD1022" s="1986" t="s">
        <v>445</v>
      </c>
      <c r="BE1022" s="1586" t="s">
        <v>445</v>
      </c>
      <c r="BF1022" s="1586" t="s">
        <v>445</v>
      </c>
      <c r="BG1022" s="1586" t="s">
        <v>445</v>
      </c>
      <c r="BH1022" s="1301" t="s">
        <v>153</v>
      </c>
      <c r="BI1022" s="1301" t="s">
        <v>153</v>
      </c>
      <c r="BJ1022" s="1301" t="s">
        <v>153</v>
      </c>
      <c r="BK1022" s="905"/>
      <c r="BL1022" s="905"/>
      <c r="BM1022" s="1997" t="s">
        <v>450</v>
      </c>
      <c r="BN1022" s="905"/>
      <c r="BO1022" s="905"/>
      <c r="BP1022" s="888" t="s">
        <v>1719</v>
      </c>
      <c r="BQ1022" s="905"/>
      <c r="BR1022" s="905"/>
      <c r="BS1022" s="905"/>
      <c r="BT1022" s="905"/>
      <c r="BU1022" s="1985" t="s">
        <v>2920</v>
      </c>
      <c r="BV1022" s="1993" t="s">
        <v>2920</v>
      </c>
      <c r="BW1022" s="1586" t="s">
        <v>2978</v>
      </c>
      <c r="BX1022" s="1586" t="s">
        <v>445</v>
      </c>
      <c r="BY1022" s="905"/>
      <c r="BZ1022" s="888" t="s">
        <v>450</v>
      </c>
      <c r="CA1022" s="905"/>
      <c r="CB1022" s="905"/>
      <c r="CC1022" s="905"/>
      <c r="CD1022" s="888" t="s">
        <v>450</v>
      </c>
      <c r="CE1022" s="905"/>
      <c r="CF1022" s="905"/>
      <c r="CG1022" s="905"/>
      <c r="CH1022" s="905"/>
      <c r="CI1022" s="905"/>
      <c r="CJ1022" s="905"/>
      <c r="CK1022" s="1985" t="s">
        <v>2920</v>
      </c>
      <c r="CL1022" s="1993" t="s">
        <v>2920</v>
      </c>
      <c r="CM1022" s="1720" t="s">
        <v>2976</v>
      </c>
      <c r="CN1022" s="1720" t="s">
        <v>2976</v>
      </c>
      <c r="CO1022" s="1720" t="s">
        <v>2977</v>
      </c>
      <c r="CP1022" s="1720" t="s">
        <v>2977</v>
      </c>
      <c r="CQ1022" s="1720" t="s">
        <v>2976</v>
      </c>
      <c r="CR1022" s="1720" t="s">
        <v>2976</v>
      </c>
      <c r="CS1022" s="1986" t="s">
        <v>445</v>
      </c>
      <c r="CT1022" s="1586" t="s">
        <v>445</v>
      </c>
      <c r="CU1022" s="1586" t="s">
        <v>445</v>
      </c>
      <c r="CV1022" s="1586" t="s">
        <v>445</v>
      </c>
    </row>
    <row r="1023" spans="1:100" s="48" customFormat="1" ht="30">
      <c r="A1023" s="890"/>
      <c r="B1023" s="884"/>
      <c r="C1023" s="1043"/>
      <c r="D1023" s="884"/>
      <c r="E1023" s="1978"/>
      <c r="F1023" s="1043"/>
      <c r="G1023" s="1043"/>
      <c r="H1023" s="1979"/>
      <c r="I1023" s="1043"/>
      <c r="J1023" s="2418"/>
      <c r="K1023" s="2531"/>
      <c r="L1023" s="503" t="s">
        <v>2979</v>
      </c>
      <c r="M1023" s="903"/>
      <c r="N1023" s="903"/>
      <c r="O1023" s="889"/>
      <c r="P1023" s="902"/>
      <c r="Q1023" s="902"/>
      <c r="R1023" s="902"/>
      <c r="S1023" s="1980"/>
      <c r="T1023" s="1382"/>
      <c r="U1023" s="1382"/>
      <c r="V1023" s="1382"/>
      <c r="W1023" s="1382"/>
      <c r="X1023" s="1382"/>
      <c r="Y1023" s="1382"/>
      <c r="Z1023" s="1382"/>
      <c r="AA1023" s="1382"/>
      <c r="AB1023" s="1382"/>
      <c r="AC1023" s="1382"/>
      <c r="AD1023" s="1382"/>
      <c r="AE1023" s="1382"/>
      <c r="AF1023" s="1718"/>
      <c r="AG1023" s="1582"/>
      <c r="AH1023" s="1582"/>
      <c r="AI1023" s="1582"/>
      <c r="AJ1023" s="1990"/>
      <c r="AK1023" s="1382"/>
      <c r="AL1023" s="1382"/>
      <c r="AM1023" s="1382"/>
      <c r="AN1023" s="1992"/>
      <c r="AO1023" s="1990"/>
      <c r="AP1023" s="954"/>
      <c r="AQ1023" s="889"/>
      <c r="AR1023" s="889"/>
      <c r="AS1023" s="889"/>
      <c r="AT1023" s="954"/>
      <c r="AU1023" s="889"/>
      <c r="AV1023" s="889"/>
      <c r="AW1023" s="1718"/>
      <c r="AX1023" s="1582"/>
      <c r="AY1023" s="1582"/>
      <c r="AZ1023" s="1582"/>
      <c r="BA1023" s="1582"/>
      <c r="BB1023" s="1582"/>
      <c r="BC1023" s="1582"/>
      <c r="BD1023" s="1413"/>
      <c r="BE1023" s="889"/>
      <c r="BF1023" s="889"/>
      <c r="BG1023" s="889"/>
      <c r="BH1023" s="1321"/>
      <c r="BI1023" s="1321"/>
      <c r="BJ1023" s="1321"/>
      <c r="BK1023" s="936"/>
      <c r="BL1023" s="936"/>
      <c r="BM1023" s="1998"/>
      <c r="BN1023" s="936"/>
      <c r="BO1023" s="936"/>
      <c r="BP1023" s="889"/>
      <c r="BQ1023" s="936"/>
      <c r="BR1023" s="936"/>
      <c r="BS1023" s="936"/>
      <c r="BT1023" s="936"/>
      <c r="BU1023" s="1718"/>
      <c r="BV1023" s="1990"/>
      <c r="BW1023" s="889"/>
      <c r="BX1023" s="889"/>
      <c r="BY1023" s="936"/>
      <c r="BZ1023" s="889"/>
      <c r="CA1023" s="936"/>
      <c r="CB1023" s="936"/>
      <c r="CC1023" s="936"/>
      <c r="CD1023" s="889"/>
      <c r="CE1023" s="936"/>
      <c r="CF1023" s="936"/>
      <c r="CG1023" s="936"/>
      <c r="CH1023" s="936"/>
      <c r="CI1023" s="936"/>
      <c r="CJ1023" s="936"/>
      <c r="CK1023" s="1718"/>
      <c r="CL1023" s="1990"/>
      <c r="CM1023" s="1582"/>
      <c r="CN1023" s="1582"/>
      <c r="CO1023" s="1582"/>
      <c r="CP1023" s="1582"/>
      <c r="CQ1023" s="1582"/>
      <c r="CR1023" s="1582"/>
      <c r="CS1023" s="1413"/>
      <c r="CT1023" s="889"/>
      <c r="CU1023" s="889"/>
      <c r="CV1023" s="889"/>
    </row>
    <row r="1024" spans="1:100" s="48" customFormat="1" ht="23.25" customHeight="1">
      <c r="A1024" s="890"/>
      <c r="B1024" s="884"/>
      <c r="C1024" s="1043"/>
      <c r="D1024" s="884"/>
      <c r="E1024" s="1978"/>
      <c r="F1024" s="1043"/>
      <c r="G1024" s="1043"/>
      <c r="H1024" s="1979"/>
      <c r="I1024" s="1043"/>
      <c r="J1024" s="2418"/>
      <c r="K1024" s="2531"/>
      <c r="L1024" s="502" t="s">
        <v>2980</v>
      </c>
      <c r="M1024" s="903"/>
      <c r="N1024" s="903"/>
      <c r="O1024" s="889"/>
      <c r="P1024" s="902"/>
      <c r="Q1024" s="902"/>
      <c r="R1024" s="902"/>
      <c r="S1024" s="1980"/>
      <c r="T1024" s="1382"/>
      <c r="U1024" s="1382"/>
      <c r="V1024" s="1382"/>
      <c r="W1024" s="1382"/>
      <c r="X1024" s="1382"/>
      <c r="Y1024" s="1382"/>
      <c r="Z1024" s="1382"/>
      <c r="AA1024" s="1382"/>
      <c r="AB1024" s="1382"/>
      <c r="AC1024" s="1382"/>
      <c r="AD1024" s="1382"/>
      <c r="AE1024" s="1382"/>
      <c r="AF1024" s="1718"/>
      <c r="AG1024" s="1582"/>
      <c r="AH1024" s="1582"/>
      <c r="AI1024" s="1582"/>
      <c r="AJ1024" s="1990"/>
      <c r="AK1024" s="1382"/>
      <c r="AL1024" s="1382"/>
      <c r="AM1024" s="1382"/>
      <c r="AN1024" s="1992"/>
      <c r="AO1024" s="1990"/>
      <c r="AP1024" s="954"/>
      <c r="AQ1024" s="889"/>
      <c r="AR1024" s="889"/>
      <c r="AS1024" s="889"/>
      <c r="AT1024" s="954"/>
      <c r="AU1024" s="889"/>
      <c r="AV1024" s="889"/>
      <c r="AW1024" s="1718"/>
      <c r="AX1024" s="1582"/>
      <c r="AY1024" s="1582"/>
      <c r="AZ1024" s="1582"/>
      <c r="BA1024" s="1582"/>
      <c r="BB1024" s="1582"/>
      <c r="BC1024" s="1582"/>
      <c r="BD1024" s="1413"/>
      <c r="BE1024" s="889"/>
      <c r="BF1024" s="889"/>
      <c r="BG1024" s="889"/>
      <c r="BH1024" s="1321"/>
      <c r="BI1024" s="1321"/>
      <c r="BJ1024" s="1321"/>
      <c r="BK1024" s="936"/>
      <c r="BL1024" s="936"/>
      <c r="BM1024" s="1998"/>
      <c r="BN1024" s="936"/>
      <c r="BO1024" s="936"/>
      <c r="BP1024" s="889"/>
      <c r="BQ1024" s="936"/>
      <c r="BR1024" s="936"/>
      <c r="BS1024" s="936"/>
      <c r="BT1024" s="936"/>
      <c r="BU1024" s="1718"/>
      <c r="BV1024" s="1990"/>
      <c r="BW1024" s="889"/>
      <c r="BX1024" s="889"/>
      <c r="BY1024" s="936"/>
      <c r="BZ1024" s="889"/>
      <c r="CA1024" s="936"/>
      <c r="CB1024" s="936"/>
      <c r="CC1024" s="936"/>
      <c r="CD1024" s="889"/>
      <c r="CE1024" s="936"/>
      <c r="CF1024" s="936"/>
      <c r="CG1024" s="936"/>
      <c r="CH1024" s="936"/>
      <c r="CI1024" s="936"/>
      <c r="CJ1024" s="936"/>
      <c r="CK1024" s="1718"/>
      <c r="CL1024" s="1990"/>
      <c r="CM1024" s="1582"/>
      <c r="CN1024" s="1582"/>
      <c r="CO1024" s="1582"/>
      <c r="CP1024" s="1582"/>
      <c r="CQ1024" s="1582"/>
      <c r="CR1024" s="1582"/>
      <c r="CS1024" s="1413"/>
      <c r="CT1024" s="889"/>
      <c r="CU1024" s="889"/>
      <c r="CV1024" s="889"/>
    </row>
    <row r="1025" spans="1:100" s="48" customFormat="1" ht="22.5" customHeight="1">
      <c r="A1025" s="890"/>
      <c r="B1025" s="884"/>
      <c r="C1025" s="1043"/>
      <c r="D1025" s="884"/>
      <c r="E1025" s="1978"/>
      <c r="F1025" s="1043"/>
      <c r="G1025" s="1043"/>
      <c r="H1025" s="1979"/>
      <c r="I1025" s="1043"/>
      <c r="J1025" s="2418"/>
      <c r="K1025" s="2531"/>
      <c r="L1025" s="502" t="s">
        <v>2981</v>
      </c>
      <c r="M1025" s="903"/>
      <c r="N1025" s="903"/>
      <c r="O1025" s="889"/>
      <c r="P1025" s="902"/>
      <c r="Q1025" s="902"/>
      <c r="R1025" s="902"/>
      <c r="S1025" s="1980"/>
      <c r="T1025" s="1382"/>
      <c r="U1025" s="1382"/>
      <c r="V1025" s="1382"/>
      <c r="W1025" s="1382"/>
      <c r="X1025" s="1382"/>
      <c r="Y1025" s="1382"/>
      <c r="Z1025" s="1382"/>
      <c r="AA1025" s="1382"/>
      <c r="AB1025" s="1382"/>
      <c r="AC1025" s="1382"/>
      <c r="AD1025" s="1382"/>
      <c r="AE1025" s="1382"/>
      <c r="AF1025" s="1718"/>
      <c r="AG1025" s="1582"/>
      <c r="AH1025" s="1582"/>
      <c r="AI1025" s="1582"/>
      <c r="AJ1025" s="1990"/>
      <c r="AK1025" s="1382"/>
      <c r="AL1025" s="1382"/>
      <c r="AM1025" s="1382"/>
      <c r="AN1025" s="1992"/>
      <c r="AO1025" s="1990"/>
      <c r="AP1025" s="954"/>
      <c r="AQ1025" s="889"/>
      <c r="AR1025" s="889"/>
      <c r="AS1025" s="889"/>
      <c r="AT1025" s="954"/>
      <c r="AU1025" s="889"/>
      <c r="AV1025" s="889"/>
      <c r="AW1025" s="1718"/>
      <c r="AX1025" s="1582"/>
      <c r="AY1025" s="1582"/>
      <c r="AZ1025" s="1582"/>
      <c r="BA1025" s="1582"/>
      <c r="BB1025" s="1582"/>
      <c r="BC1025" s="1582"/>
      <c r="BD1025" s="1413"/>
      <c r="BE1025" s="889"/>
      <c r="BF1025" s="889"/>
      <c r="BG1025" s="889"/>
      <c r="BH1025" s="1321"/>
      <c r="BI1025" s="1321"/>
      <c r="BJ1025" s="1321"/>
      <c r="BK1025" s="936"/>
      <c r="BL1025" s="936"/>
      <c r="BM1025" s="1998"/>
      <c r="BN1025" s="936"/>
      <c r="BO1025" s="936"/>
      <c r="BP1025" s="889"/>
      <c r="BQ1025" s="936"/>
      <c r="BR1025" s="936"/>
      <c r="BS1025" s="936"/>
      <c r="BT1025" s="936"/>
      <c r="BU1025" s="1718"/>
      <c r="BV1025" s="1990"/>
      <c r="BW1025" s="889"/>
      <c r="BX1025" s="889"/>
      <c r="BY1025" s="936"/>
      <c r="BZ1025" s="889"/>
      <c r="CA1025" s="936"/>
      <c r="CB1025" s="936"/>
      <c r="CC1025" s="936"/>
      <c r="CD1025" s="889"/>
      <c r="CE1025" s="936"/>
      <c r="CF1025" s="936"/>
      <c r="CG1025" s="936"/>
      <c r="CH1025" s="936"/>
      <c r="CI1025" s="936"/>
      <c r="CJ1025" s="936"/>
      <c r="CK1025" s="1718"/>
      <c r="CL1025" s="1990"/>
      <c r="CM1025" s="1582"/>
      <c r="CN1025" s="1582"/>
      <c r="CO1025" s="1582"/>
      <c r="CP1025" s="1582"/>
      <c r="CQ1025" s="1582"/>
      <c r="CR1025" s="1582"/>
      <c r="CS1025" s="1413"/>
      <c r="CT1025" s="889"/>
      <c r="CU1025" s="889"/>
      <c r="CV1025" s="889"/>
    </row>
    <row r="1026" spans="1:100" s="48" customFormat="1" ht="32.25" customHeight="1">
      <c r="A1026" s="890"/>
      <c r="B1026" s="884"/>
      <c r="C1026" s="1043"/>
      <c r="D1026" s="884"/>
      <c r="E1026" s="1978"/>
      <c r="F1026" s="1043"/>
      <c r="G1026" s="1043"/>
      <c r="H1026" s="1979"/>
      <c r="I1026" s="1043"/>
      <c r="J1026" s="2418"/>
      <c r="K1026" s="2531"/>
      <c r="L1026" s="502" t="s">
        <v>2982</v>
      </c>
      <c r="M1026" s="903"/>
      <c r="N1026" s="903"/>
      <c r="O1026" s="889"/>
      <c r="P1026" s="902"/>
      <c r="Q1026" s="902"/>
      <c r="R1026" s="902"/>
      <c r="S1026" s="1980"/>
      <c r="T1026" s="1382"/>
      <c r="U1026" s="1382"/>
      <c r="V1026" s="1382"/>
      <c r="W1026" s="1382"/>
      <c r="X1026" s="1382"/>
      <c r="Y1026" s="1382"/>
      <c r="Z1026" s="1382"/>
      <c r="AA1026" s="1382"/>
      <c r="AB1026" s="1382"/>
      <c r="AC1026" s="1382"/>
      <c r="AD1026" s="1382"/>
      <c r="AE1026" s="1382"/>
      <c r="AF1026" s="1718"/>
      <c r="AG1026" s="1582"/>
      <c r="AH1026" s="1582"/>
      <c r="AI1026" s="1582"/>
      <c r="AJ1026" s="1990"/>
      <c r="AK1026" s="1382"/>
      <c r="AL1026" s="1382"/>
      <c r="AM1026" s="1382"/>
      <c r="AN1026" s="1992"/>
      <c r="AO1026" s="1990"/>
      <c r="AP1026" s="954"/>
      <c r="AQ1026" s="889"/>
      <c r="AR1026" s="889"/>
      <c r="AS1026" s="889"/>
      <c r="AT1026" s="954"/>
      <c r="AU1026" s="889"/>
      <c r="AV1026" s="889"/>
      <c r="AW1026" s="1718"/>
      <c r="AX1026" s="1582"/>
      <c r="AY1026" s="1582"/>
      <c r="AZ1026" s="1582"/>
      <c r="BA1026" s="1582"/>
      <c r="BB1026" s="1582"/>
      <c r="BC1026" s="1582"/>
      <c r="BD1026" s="1413"/>
      <c r="BE1026" s="889"/>
      <c r="BF1026" s="889"/>
      <c r="BG1026" s="889"/>
      <c r="BH1026" s="1321"/>
      <c r="BI1026" s="1321"/>
      <c r="BJ1026" s="1321"/>
      <c r="BK1026" s="936"/>
      <c r="BL1026" s="936"/>
      <c r="BM1026" s="1998"/>
      <c r="BN1026" s="936"/>
      <c r="BO1026" s="936"/>
      <c r="BP1026" s="889"/>
      <c r="BQ1026" s="936"/>
      <c r="BR1026" s="936"/>
      <c r="BS1026" s="936"/>
      <c r="BT1026" s="936"/>
      <c r="BU1026" s="1718"/>
      <c r="BV1026" s="1990"/>
      <c r="BW1026" s="889"/>
      <c r="BX1026" s="889"/>
      <c r="BY1026" s="936"/>
      <c r="BZ1026" s="889"/>
      <c r="CA1026" s="936"/>
      <c r="CB1026" s="936"/>
      <c r="CC1026" s="936"/>
      <c r="CD1026" s="889"/>
      <c r="CE1026" s="936"/>
      <c r="CF1026" s="936"/>
      <c r="CG1026" s="936"/>
      <c r="CH1026" s="936"/>
      <c r="CI1026" s="936"/>
      <c r="CJ1026" s="936"/>
      <c r="CK1026" s="1718"/>
      <c r="CL1026" s="1990"/>
      <c r="CM1026" s="1582"/>
      <c r="CN1026" s="1582"/>
      <c r="CO1026" s="1582"/>
      <c r="CP1026" s="1582"/>
      <c r="CQ1026" s="1582"/>
      <c r="CR1026" s="1582"/>
      <c r="CS1026" s="1413"/>
      <c r="CT1026" s="889"/>
      <c r="CU1026" s="889"/>
      <c r="CV1026" s="889"/>
    </row>
    <row r="1027" spans="1:100" s="48" customFormat="1" ht="48" customHeight="1">
      <c r="A1027" s="890"/>
      <c r="B1027" s="884"/>
      <c r="C1027" s="1043"/>
      <c r="D1027" s="884"/>
      <c r="E1027" s="1978"/>
      <c r="F1027" s="1043"/>
      <c r="G1027" s="1043"/>
      <c r="H1027" s="1979"/>
      <c r="I1027" s="1043"/>
      <c r="J1027" s="2418"/>
      <c r="K1027" s="2531"/>
      <c r="L1027" s="502" t="s">
        <v>2983</v>
      </c>
      <c r="M1027" s="903"/>
      <c r="N1027" s="903"/>
      <c r="O1027" s="889"/>
      <c r="P1027" s="902"/>
      <c r="Q1027" s="902"/>
      <c r="R1027" s="902"/>
      <c r="S1027" s="1980"/>
      <c r="T1027" s="1382"/>
      <c r="U1027" s="1382"/>
      <c r="V1027" s="1382"/>
      <c r="W1027" s="1382"/>
      <c r="X1027" s="1382"/>
      <c r="Y1027" s="1382"/>
      <c r="Z1027" s="1382"/>
      <c r="AA1027" s="1382"/>
      <c r="AB1027" s="1382"/>
      <c r="AC1027" s="1382"/>
      <c r="AD1027" s="1382"/>
      <c r="AE1027" s="1382"/>
      <c r="AF1027" s="1718"/>
      <c r="AG1027" s="1582"/>
      <c r="AH1027" s="1582"/>
      <c r="AI1027" s="1582"/>
      <c r="AJ1027" s="1990"/>
      <c r="AK1027" s="1382"/>
      <c r="AL1027" s="1382"/>
      <c r="AM1027" s="1382"/>
      <c r="AN1027" s="1992"/>
      <c r="AO1027" s="1990"/>
      <c r="AP1027" s="954"/>
      <c r="AQ1027" s="889"/>
      <c r="AR1027" s="889"/>
      <c r="AS1027" s="889"/>
      <c r="AT1027" s="954"/>
      <c r="AU1027" s="889"/>
      <c r="AV1027" s="889"/>
      <c r="AW1027" s="1718"/>
      <c r="AX1027" s="1582"/>
      <c r="AY1027" s="1582"/>
      <c r="AZ1027" s="1582"/>
      <c r="BA1027" s="1582"/>
      <c r="BB1027" s="1582"/>
      <c r="BC1027" s="1582"/>
      <c r="BD1027" s="1413"/>
      <c r="BE1027" s="889"/>
      <c r="BF1027" s="889"/>
      <c r="BG1027" s="889"/>
      <c r="BH1027" s="1321"/>
      <c r="BI1027" s="1321"/>
      <c r="BJ1027" s="1321"/>
      <c r="BK1027" s="936"/>
      <c r="BL1027" s="936"/>
      <c r="BM1027" s="1998"/>
      <c r="BN1027" s="936"/>
      <c r="BO1027" s="936"/>
      <c r="BP1027" s="889"/>
      <c r="BQ1027" s="936"/>
      <c r="BR1027" s="936"/>
      <c r="BS1027" s="936"/>
      <c r="BT1027" s="936"/>
      <c r="BU1027" s="1718"/>
      <c r="BV1027" s="1990"/>
      <c r="BW1027" s="889"/>
      <c r="BX1027" s="889"/>
      <c r="BY1027" s="936"/>
      <c r="BZ1027" s="889"/>
      <c r="CA1027" s="936"/>
      <c r="CB1027" s="936"/>
      <c r="CC1027" s="936"/>
      <c r="CD1027" s="889"/>
      <c r="CE1027" s="936"/>
      <c r="CF1027" s="936"/>
      <c r="CG1027" s="936"/>
      <c r="CH1027" s="936"/>
      <c r="CI1027" s="936"/>
      <c r="CJ1027" s="936"/>
      <c r="CK1027" s="1718"/>
      <c r="CL1027" s="1990"/>
      <c r="CM1027" s="1582"/>
      <c r="CN1027" s="1582"/>
      <c r="CO1027" s="1582"/>
      <c r="CP1027" s="1582"/>
      <c r="CQ1027" s="1582"/>
      <c r="CR1027" s="1582"/>
      <c r="CS1027" s="1413"/>
      <c r="CT1027" s="889"/>
      <c r="CU1027" s="889"/>
      <c r="CV1027" s="889"/>
    </row>
    <row r="1028" spans="1:100" s="48" customFormat="1" ht="28.5" customHeight="1">
      <c r="A1028" s="890"/>
      <c r="B1028" s="884"/>
      <c r="C1028" s="1043"/>
      <c r="D1028" s="884"/>
      <c r="E1028" s="1978"/>
      <c r="F1028" s="1043"/>
      <c r="G1028" s="1043"/>
      <c r="H1028" s="1979"/>
      <c r="I1028" s="1043"/>
      <c r="J1028" s="2418"/>
      <c r="K1028" s="2531"/>
      <c r="L1028" s="502" t="s">
        <v>2984</v>
      </c>
      <c r="M1028" s="903"/>
      <c r="N1028" s="903"/>
      <c r="O1028" s="889"/>
      <c r="P1028" s="902"/>
      <c r="Q1028" s="902"/>
      <c r="R1028" s="902"/>
      <c r="S1028" s="1980"/>
      <c r="T1028" s="1382"/>
      <c r="U1028" s="1382"/>
      <c r="V1028" s="1382"/>
      <c r="W1028" s="1382"/>
      <c r="X1028" s="1382"/>
      <c r="Y1028" s="1382"/>
      <c r="Z1028" s="1382"/>
      <c r="AA1028" s="1382"/>
      <c r="AB1028" s="1382"/>
      <c r="AC1028" s="1382"/>
      <c r="AD1028" s="1382"/>
      <c r="AE1028" s="1382"/>
      <c r="AF1028" s="1718"/>
      <c r="AG1028" s="1582"/>
      <c r="AH1028" s="1582"/>
      <c r="AI1028" s="1582"/>
      <c r="AJ1028" s="1990"/>
      <c r="AK1028" s="1382"/>
      <c r="AL1028" s="1382"/>
      <c r="AM1028" s="1382"/>
      <c r="AN1028" s="1992"/>
      <c r="AO1028" s="1990"/>
      <c r="AP1028" s="954"/>
      <c r="AQ1028" s="889"/>
      <c r="AR1028" s="889"/>
      <c r="AS1028" s="889"/>
      <c r="AT1028" s="954"/>
      <c r="AU1028" s="889"/>
      <c r="AV1028" s="889"/>
      <c r="AW1028" s="1718"/>
      <c r="AX1028" s="1582"/>
      <c r="AY1028" s="1582"/>
      <c r="AZ1028" s="1582"/>
      <c r="BA1028" s="1582"/>
      <c r="BB1028" s="1582"/>
      <c r="BC1028" s="1582"/>
      <c r="BD1028" s="1413"/>
      <c r="BE1028" s="889"/>
      <c r="BF1028" s="889"/>
      <c r="BG1028" s="889"/>
      <c r="BH1028" s="1321"/>
      <c r="BI1028" s="1321"/>
      <c r="BJ1028" s="1321"/>
      <c r="BK1028" s="936"/>
      <c r="BL1028" s="936"/>
      <c r="BM1028" s="1998"/>
      <c r="BN1028" s="936"/>
      <c r="BO1028" s="936"/>
      <c r="BP1028" s="889"/>
      <c r="BQ1028" s="936"/>
      <c r="BR1028" s="936"/>
      <c r="BS1028" s="936"/>
      <c r="BT1028" s="936"/>
      <c r="BU1028" s="1718"/>
      <c r="BV1028" s="1990"/>
      <c r="BW1028" s="889"/>
      <c r="BX1028" s="889"/>
      <c r="BY1028" s="936"/>
      <c r="BZ1028" s="889"/>
      <c r="CA1028" s="936"/>
      <c r="CB1028" s="936"/>
      <c r="CC1028" s="936"/>
      <c r="CD1028" s="889"/>
      <c r="CE1028" s="936"/>
      <c r="CF1028" s="936"/>
      <c r="CG1028" s="936"/>
      <c r="CH1028" s="936"/>
      <c r="CI1028" s="936"/>
      <c r="CJ1028" s="936"/>
      <c r="CK1028" s="1718"/>
      <c r="CL1028" s="1990"/>
      <c r="CM1028" s="1582"/>
      <c r="CN1028" s="1582"/>
      <c r="CO1028" s="1582"/>
      <c r="CP1028" s="1582"/>
      <c r="CQ1028" s="1582"/>
      <c r="CR1028" s="1582"/>
      <c r="CS1028" s="1413"/>
      <c r="CT1028" s="889"/>
      <c r="CU1028" s="889"/>
      <c r="CV1028" s="889"/>
    </row>
    <row r="1029" spans="1:100" s="48" customFormat="1" ht="39.75" customHeight="1">
      <c r="A1029" s="890"/>
      <c r="B1029" s="884"/>
      <c r="C1029" s="1043"/>
      <c r="D1029" s="884"/>
      <c r="E1029" s="1978"/>
      <c r="F1029" s="1043"/>
      <c r="G1029" s="1043"/>
      <c r="H1029" s="1979"/>
      <c r="I1029" s="1043"/>
      <c r="J1029" s="2418"/>
      <c r="K1029" s="2531"/>
      <c r="L1029" s="502" t="s">
        <v>1398</v>
      </c>
      <c r="M1029" s="903"/>
      <c r="N1029" s="903"/>
      <c r="O1029" s="889"/>
      <c r="P1029" s="902"/>
      <c r="Q1029" s="902"/>
      <c r="R1029" s="902"/>
      <c r="S1029" s="1980"/>
      <c r="T1029" s="1382"/>
      <c r="U1029" s="1382"/>
      <c r="V1029" s="1382"/>
      <c r="W1029" s="1382"/>
      <c r="X1029" s="1382"/>
      <c r="Y1029" s="1382"/>
      <c r="Z1029" s="1382"/>
      <c r="AA1029" s="1382"/>
      <c r="AB1029" s="1382"/>
      <c r="AC1029" s="1382"/>
      <c r="AD1029" s="1382"/>
      <c r="AE1029" s="1382"/>
      <c r="AF1029" s="1718"/>
      <c r="AG1029" s="1582"/>
      <c r="AH1029" s="1582"/>
      <c r="AI1029" s="1582"/>
      <c r="AJ1029" s="1990"/>
      <c r="AK1029" s="1382"/>
      <c r="AL1029" s="1382"/>
      <c r="AM1029" s="1382"/>
      <c r="AN1029" s="1992"/>
      <c r="AO1029" s="1990"/>
      <c r="AP1029" s="954"/>
      <c r="AQ1029" s="889"/>
      <c r="AR1029" s="889"/>
      <c r="AS1029" s="889"/>
      <c r="AT1029" s="954"/>
      <c r="AU1029" s="889"/>
      <c r="AV1029" s="889"/>
      <c r="AW1029" s="1718"/>
      <c r="AX1029" s="1582"/>
      <c r="AY1029" s="1582"/>
      <c r="AZ1029" s="1582"/>
      <c r="BA1029" s="1582"/>
      <c r="BB1029" s="1582"/>
      <c r="BC1029" s="1582"/>
      <c r="BD1029" s="1413"/>
      <c r="BE1029" s="889"/>
      <c r="BF1029" s="889"/>
      <c r="BG1029" s="889"/>
      <c r="BH1029" s="1321"/>
      <c r="BI1029" s="1321"/>
      <c r="BJ1029" s="1321"/>
      <c r="BK1029" s="936"/>
      <c r="BL1029" s="936"/>
      <c r="BM1029" s="1998"/>
      <c r="BN1029" s="936"/>
      <c r="BO1029" s="936"/>
      <c r="BP1029" s="889"/>
      <c r="BQ1029" s="936"/>
      <c r="BR1029" s="936"/>
      <c r="BS1029" s="936"/>
      <c r="BT1029" s="936"/>
      <c r="BU1029" s="1718"/>
      <c r="BV1029" s="1990"/>
      <c r="BW1029" s="889"/>
      <c r="BX1029" s="889"/>
      <c r="BY1029" s="936"/>
      <c r="BZ1029" s="889"/>
      <c r="CA1029" s="936"/>
      <c r="CB1029" s="936"/>
      <c r="CC1029" s="936"/>
      <c r="CD1029" s="889"/>
      <c r="CE1029" s="936"/>
      <c r="CF1029" s="936"/>
      <c r="CG1029" s="936"/>
      <c r="CH1029" s="936"/>
      <c r="CI1029" s="936"/>
      <c r="CJ1029" s="936"/>
      <c r="CK1029" s="1718"/>
      <c r="CL1029" s="1990"/>
      <c r="CM1029" s="1582"/>
      <c r="CN1029" s="1582"/>
      <c r="CO1029" s="1582"/>
      <c r="CP1029" s="1582"/>
      <c r="CQ1029" s="1582"/>
      <c r="CR1029" s="1582"/>
      <c r="CS1029" s="1413"/>
      <c r="CT1029" s="889"/>
      <c r="CU1029" s="889"/>
      <c r="CV1029" s="889"/>
    </row>
    <row r="1030" spans="1:100" s="48" customFormat="1" ht="49.5" customHeight="1">
      <c r="A1030" s="890"/>
      <c r="B1030" s="884"/>
      <c r="C1030" s="1043"/>
      <c r="D1030" s="884"/>
      <c r="E1030" s="1978"/>
      <c r="F1030" s="1043"/>
      <c r="G1030" s="1043"/>
      <c r="H1030" s="1979"/>
      <c r="I1030" s="1043"/>
      <c r="J1030" s="2418"/>
      <c r="K1030" s="2531"/>
      <c r="L1030" s="502" t="s">
        <v>2985</v>
      </c>
      <c r="M1030" s="903"/>
      <c r="N1030" s="903"/>
      <c r="O1030" s="889"/>
      <c r="P1030" s="902"/>
      <c r="Q1030" s="902"/>
      <c r="R1030" s="902"/>
      <c r="S1030" s="1980"/>
      <c r="T1030" s="1382"/>
      <c r="U1030" s="1382"/>
      <c r="V1030" s="1382"/>
      <c r="W1030" s="1382"/>
      <c r="X1030" s="1382"/>
      <c r="Y1030" s="1382"/>
      <c r="Z1030" s="1382"/>
      <c r="AA1030" s="1382"/>
      <c r="AB1030" s="1382"/>
      <c r="AC1030" s="1382"/>
      <c r="AD1030" s="1382"/>
      <c r="AE1030" s="1382"/>
      <c r="AF1030" s="1718"/>
      <c r="AG1030" s="1582"/>
      <c r="AH1030" s="1582"/>
      <c r="AI1030" s="1582"/>
      <c r="AJ1030" s="1990"/>
      <c r="AK1030" s="1382"/>
      <c r="AL1030" s="1382"/>
      <c r="AM1030" s="1382"/>
      <c r="AN1030" s="1992"/>
      <c r="AO1030" s="1990"/>
      <c r="AP1030" s="954"/>
      <c r="AQ1030" s="889"/>
      <c r="AR1030" s="889"/>
      <c r="AS1030" s="889"/>
      <c r="AT1030" s="954"/>
      <c r="AU1030" s="889"/>
      <c r="AV1030" s="889"/>
      <c r="AW1030" s="1718"/>
      <c r="AX1030" s="1582"/>
      <c r="AY1030" s="1582"/>
      <c r="AZ1030" s="1582"/>
      <c r="BA1030" s="1582"/>
      <c r="BB1030" s="1582"/>
      <c r="BC1030" s="1582"/>
      <c r="BD1030" s="1413"/>
      <c r="BE1030" s="889"/>
      <c r="BF1030" s="889"/>
      <c r="BG1030" s="889"/>
      <c r="BH1030" s="1321"/>
      <c r="BI1030" s="1321"/>
      <c r="BJ1030" s="1321"/>
      <c r="BK1030" s="936"/>
      <c r="BL1030" s="936"/>
      <c r="BM1030" s="1998"/>
      <c r="BN1030" s="936"/>
      <c r="BO1030" s="936"/>
      <c r="BP1030" s="889"/>
      <c r="BQ1030" s="936"/>
      <c r="BR1030" s="936"/>
      <c r="BS1030" s="936"/>
      <c r="BT1030" s="936"/>
      <c r="BU1030" s="1718"/>
      <c r="BV1030" s="1990"/>
      <c r="BW1030" s="889"/>
      <c r="BX1030" s="889"/>
      <c r="BY1030" s="936"/>
      <c r="BZ1030" s="889"/>
      <c r="CA1030" s="936"/>
      <c r="CB1030" s="936"/>
      <c r="CC1030" s="936"/>
      <c r="CD1030" s="889"/>
      <c r="CE1030" s="936"/>
      <c r="CF1030" s="936"/>
      <c r="CG1030" s="936"/>
      <c r="CH1030" s="936"/>
      <c r="CI1030" s="936"/>
      <c r="CJ1030" s="936"/>
      <c r="CK1030" s="1718"/>
      <c r="CL1030" s="1990"/>
      <c r="CM1030" s="1582"/>
      <c r="CN1030" s="1582"/>
      <c r="CO1030" s="1582"/>
      <c r="CP1030" s="1582"/>
      <c r="CQ1030" s="1582"/>
      <c r="CR1030" s="1582"/>
      <c r="CS1030" s="1413"/>
      <c r="CT1030" s="889"/>
      <c r="CU1030" s="889"/>
      <c r="CV1030" s="889"/>
    </row>
    <row r="1031" spans="1:100" s="48" customFormat="1" ht="21.75" customHeight="1">
      <c r="A1031" s="890"/>
      <c r="B1031" s="884"/>
      <c r="C1031" s="1043"/>
      <c r="D1031" s="884"/>
      <c r="E1031" s="1978"/>
      <c r="F1031" s="1043"/>
      <c r="G1031" s="1043"/>
      <c r="H1031" s="1979"/>
      <c r="I1031" s="1043"/>
      <c r="J1031" s="2418"/>
      <c r="K1031" s="2531"/>
      <c r="L1031" s="502" t="s">
        <v>2986</v>
      </c>
      <c r="M1031" s="903"/>
      <c r="N1031" s="903"/>
      <c r="O1031" s="889"/>
      <c r="P1031" s="902"/>
      <c r="Q1031" s="902"/>
      <c r="R1031" s="902"/>
      <c r="S1031" s="1980"/>
      <c r="T1031" s="1382"/>
      <c r="U1031" s="1382"/>
      <c r="V1031" s="1382"/>
      <c r="W1031" s="1382"/>
      <c r="X1031" s="1382"/>
      <c r="Y1031" s="1382"/>
      <c r="Z1031" s="1382"/>
      <c r="AA1031" s="1382"/>
      <c r="AB1031" s="1382"/>
      <c r="AC1031" s="1382"/>
      <c r="AD1031" s="1382"/>
      <c r="AE1031" s="1382"/>
      <c r="AF1031" s="1718"/>
      <c r="AG1031" s="1582"/>
      <c r="AH1031" s="1582"/>
      <c r="AI1031" s="1582"/>
      <c r="AJ1031" s="1990"/>
      <c r="AK1031" s="1382"/>
      <c r="AL1031" s="1382"/>
      <c r="AM1031" s="1382"/>
      <c r="AN1031" s="1992"/>
      <c r="AO1031" s="1990"/>
      <c r="AP1031" s="954"/>
      <c r="AQ1031" s="889"/>
      <c r="AR1031" s="889"/>
      <c r="AS1031" s="889"/>
      <c r="AT1031" s="954"/>
      <c r="AU1031" s="889"/>
      <c r="AV1031" s="889"/>
      <c r="AW1031" s="1718"/>
      <c r="AX1031" s="1582"/>
      <c r="AY1031" s="1582"/>
      <c r="AZ1031" s="1582"/>
      <c r="BA1031" s="1582"/>
      <c r="BB1031" s="1582"/>
      <c r="BC1031" s="1582"/>
      <c r="BD1031" s="1413"/>
      <c r="BE1031" s="889"/>
      <c r="BF1031" s="889"/>
      <c r="BG1031" s="889"/>
      <c r="BH1031" s="1321"/>
      <c r="BI1031" s="1321"/>
      <c r="BJ1031" s="1321"/>
      <c r="BK1031" s="936"/>
      <c r="BL1031" s="936"/>
      <c r="BM1031" s="1998"/>
      <c r="BN1031" s="936"/>
      <c r="BO1031" s="936"/>
      <c r="BP1031" s="889"/>
      <c r="BQ1031" s="936"/>
      <c r="BR1031" s="936"/>
      <c r="BS1031" s="936"/>
      <c r="BT1031" s="936"/>
      <c r="BU1031" s="1718"/>
      <c r="BV1031" s="1990"/>
      <c r="BW1031" s="889"/>
      <c r="BX1031" s="889"/>
      <c r="BY1031" s="936"/>
      <c r="BZ1031" s="889"/>
      <c r="CA1031" s="936"/>
      <c r="CB1031" s="936"/>
      <c r="CC1031" s="936"/>
      <c r="CD1031" s="889"/>
      <c r="CE1031" s="936"/>
      <c r="CF1031" s="936"/>
      <c r="CG1031" s="936"/>
      <c r="CH1031" s="936"/>
      <c r="CI1031" s="936"/>
      <c r="CJ1031" s="936"/>
      <c r="CK1031" s="1718"/>
      <c r="CL1031" s="1990"/>
      <c r="CM1031" s="1582"/>
      <c r="CN1031" s="1582"/>
      <c r="CO1031" s="1582"/>
      <c r="CP1031" s="1582"/>
      <c r="CQ1031" s="1582"/>
      <c r="CR1031" s="1582"/>
      <c r="CS1031" s="1413"/>
      <c r="CT1031" s="889"/>
      <c r="CU1031" s="889"/>
      <c r="CV1031" s="889"/>
    </row>
    <row r="1032" spans="1:100" s="48" customFormat="1" ht="21" customHeight="1">
      <c r="A1032" s="890"/>
      <c r="B1032" s="884"/>
      <c r="C1032" s="1043"/>
      <c r="D1032" s="884"/>
      <c r="E1032" s="1978"/>
      <c r="F1032" s="1043"/>
      <c r="G1032" s="1043"/>
      <c r="H1032" s="1979"/>
      <c r="I1032" s="1043"/>
      <c r="J1032" s="2418"/>
      <c r="K1032" s="2531"/>
      <c r="L1032" s="504" t="s">
        <v>2987</v>
      </c>
      <c r="M1032" s="903"/>
      <c r="N1032" s="903"/>
      <c r="O1032" s="889"/>
      <c r="P1032" s="902"/>
      <c r="Q1032" s="902"/>
      <c r="R1032" s="902"/>
      <c r="S1032" s="1980"/>
      <c r="T1032" s="1382"/>
      <c r="U1032" s="1382"/>
      <c r="V1032" s="1382"/>
      <c r="W1032" s="1382"/>
      <c r="X1032" s="1382"/>
      <c r="Y1032" s="1382"/>
      <c r="Z1032" s="1382"/>
      <c r="AA1032" s="1382"/>
      <c r="AB1032" s="1382"/>
      <c r="AC1032" s="1382"/>
      <c r="AD1032" s="1382"/>
      <c r="AE1032" s="1382"/>
      <c r="AF1032" s="1718"/>
      <c r="AG1032" s="1582"/>
      <c r="AH1032" s="1582"/>
      <c r="AI1032" s="1582"/>
      <c r="AJ1032" s="1990"/>
      <c r="AK1032" s="1382"/>
      <c r="AL1032" s="1382"/>
      <c r="AM1032" s="1382"/>
      <c r="AN1032" s="1992"/>
      <c r="AO1032" s="1990"/>
      <c r="AP1032" s="954"/>
      <c r="AQ1032" s="889"/>
      <c r="AR1032" s="889"/>
      <c r="AS1032" s="889"/>
      <c r="AT1032" s="954"/>
      <c r="AU1032" s="889"/>
      <c r="AV1032" s="889"/>
      <c r="AW1032" s="1718"/>
      <c r="AX1032" s="1582"/>
      <c r="AY1032" s="1582"/>
      <c r="AZ1032" s="1582"/>
      <c r="BA1032" s="1582"/>
      <c r="BB1032" s="1582"/>
      <c r="BC1032" s="1582"/>
      <c r="BD1032" s="1413"/>
      <c r="BE1032" s="889"/>
      <c r="BF1032" s="889"/>
      <c r="BG1032" s="889"/>
      <c r="BH1032" s="1321"/>
      <c r="BI1032" s="1321"/>
      <c r="BJ1032" s="1321"/>
      <c r="BK1032" s="936"/>
      <c r="BL1032" s="936"/>
      <c r="BM1032" s="1998"/>
      <c r="BN1032" s="936"/>
      <c r="BO1032" s="936"/>
      <c r="BP1032" s="889"/>
      <c r="BQ1032" s="936"/>
      <c r="BR1032" s="936"/>
      <c r="BS1032" s="936"/>
      <c r="BT1032" s="936"/>
      <c r="BU1032" s="1718"/>
      <c r="BV1032" s="1990"/>
      <c r="BW1032" s="889"/>
      <c r="BX1032" s="889"/>
      <c r="BY1032" s="936"/>
      <c r="BZ1032" s="889"/>
      <c r="CA1032" s="936"/>
      <c r="CB1032" s="936"/>
      <c r="CC1032" s="936"/>
      <c r="CD1032" s="889"/>
      <c r="CE1032" s="936"/>
      <c r="CF1032" s="936"/>
      <c r="CG1032" s="936"/>
      <c r="CH1032" s="936"/>
      <c r="CI1032" s="936"/>
      <c r="CJ1032" s="936"/>
      <c r="CK1032" s="1718"/>
      <c r="CL1032" s="1990"/>
      <c r="CM1032" s="1582"/>
      <c r="CN1032" s="1582"/>
      <c r="CO1032" s="1582"/>
      <c r="CP1032" s="1582"/>
      <c r="CQ1032" s="1582"/>
      <c r="CR1032" s="1582"/>
      <c r="CS1032" s="1413"/>
      <c r="CT1032" s="889"/>
      <c r="CU1032" s="889"/>
      <c r="CV1032" s="889"/>
    </row>
    <row r="1033" spans="1:100" s="48" customFormat="1" ht="28.5" customHeight="1">
      <c r="A1033" s="890"/>
      <c r="B1033" s="884"/>
      <c r="C1033" s="1043"/>
      <c r="D1033" s="884"/>
      <c r="E1033" s="1978"/>
      <c r="F1033" s="1043"/>
      <c r="G1033" s="1043"/>
      <c r="H1033" s="1979"/>
      <c r="I1033" s="1043"/>
      <c r="J1033" s="2418"/>
      <c r="K1033" s="2531"/>
      <c r="L1033" s="502" t="s">
        <v>2988</v>
      </c>
      <c r="M1033" s="925"/>
      <c r="N1033" s="903"/>
      <c r="O1033" s="889"/>
      <c r="P1033" s="902"/>
      <c r="Q1033" s="902"/>
      <c r="R1033" s="902"/>
      <c r="S1033" s="1980"/>
      <c r="T1033" s="1382"/>
      <c r="U1033" s="1382"/>
      <c r="V1033" s="1382"/>
      <c r="W1033" s="1382"/>
      <c r="X1033" s="1382"/>
      <c r="Y1033" s="1382"/>
      <c r="Z1033" s="1382"/>
      <c r="AA1033" s="1382"/>
      <c r="AB1033" s="1382"/>
      <c r="AC1033" s="1382"/>
      <c r="AD1033" s="1382"/>
      <c r="AE1033" s="1382"/>
      <c r="AF1033" s="1718"/>
      <c r="AG1033" s="1582"/>
      <c r="AH1033" s="1582"/>
      <c r="AI1033" s="1582"/>
      <c r="AJ1033" s="1990"/>
      <c r="AK1033" s="1382"/>
      <c r="AL1033" s="1382"/>
      <c r="AM1033" s="1382"/>
      <c r="AN1033" s="1992"/>
      <c r="AO1033" s="1990"/>
      <c r="AP1033" s="954"/>
      <c r="AQ1033" s="889"/>
      <c r="AR1033" s="889"/>
      <c r="AS1033" s="889"/>
      <c r="AT1033" s="954"/>
      <c r="AU1033" s="889"/>
      <c r="AV1033" s="889"/>
      <c r="AW1033" s="1718"/>
      <c r="AX1033" s="1582"/>
      <c r="AY1033" s="1582"/>
      <c r="AZ1033" s="1582"/>
      <c r="BA1033" s="1582"/>
      <c r="BB1033" s="1582"/>
      <c r="BC1033" s="1582"/>
      <c r="BD1033" s="1413"/>
      <c r="BE1033" s="889"/>
      <c r="BF1033" s="889"/>
      <c r="BG1033" s="889"/>
      <c r="BH1033" s="1321"/>
      <c r="BI1033" s="1321"/>
      <c r="BJ1033" s="1321"/>
      <c r="BK1033" s="936"/>
      <c r="BL1033" s="936"/>
      <c r="BM1033" s="1998"/>
      <c r="BN1033" s="936"/>
      <c r="BO1033" s="936"/>
      <c r="BP1033" s="889"/>
      <c r="BQ1033" s="936"/>
      <c r="BR1033" s="936"/>
      <c r="BS1033" s="936"/>
      <c r="BT1033" s="936"/>
      <c r="BU1033" s="1718"/>
      <c r="BV1033" s="1990"/>
      <c r="BW1033" s="889"/>
      <c r="BX1033" s="889"/>
      <c r="BY1033" s="936"/>
      <c r="BZ1033" s="889"/>
      <c r="CA1033" s="936"/>
      <c r="CB1033" s="936"/>
      <c r="CC1033" s="936"/>
      <c r="CD1033" s="889"/>
      <c r="CE1033" s="936"/>
      <c r="CF1033" s="936"/>
      <c r="CG1033" s="936"/>
      <c r="CH1033" s="936"/>
      <c r="CI1033" s="936"/>
      <c r="CJ1033" s="936"/>
      <c r="CK1033" s="1718"/>
      <c r="CL1033" s="1990"/>
      <c r="CM1033" s="1582"/>
      <c r="CN1033" s="1582"/>
      <c r="CO1033" s="1582"/>
      <c r="CP1033" s="1582"/>
      <c r="CQ1033" s="1582"/>
      <c r="CR1033" s="1582"/>
      <c r="CS1033" s="1413"/>
      <c r="CT1033" s="889"/>
      <c r="CU1033" s="889"/>
      <c r="CV1033" s="889"/>
    </row>
    <row r="1034" spans="1:100" s="48" customFormat="1" ht="44.25" customHeight="1">
      <c r="A1034" s="890"/>
      <c r="B1034" s="884"/>
      <c r="C1034" s="1043"/>
      <c r="D1034" s="884"/>
      <c r="E1034" s="1978"/>
      <c r="F1034" s="1043"/>
      <c r="G1034" s="1043"/>
      <c r="H1034" s="1979"/>
      <c r="I1034" s="1043"/>
      <c r="J1034" s="2418"/>
      <c r="K1034" s="2531"/>
      <c r="L1034" s="505" t="s">
        <v>2989</v>
      </c>
      <c r="M1034" s="903"/>
      <c r="N1034" s="903"/>
      <c r="O1034" s="889"/>
      <c r="P1034" s="902"/>
      <c r="Q1034" s="902"/>
      <c r="R1034" s="902"/>
      <c r="S1034" s="1980"/>
      <c r="T1034" s="1382"/>
      <c r="U1034" s="1382"/>
      <c r="V1034" s="1382"/>
      <c r="W1034" s="1382"/>
      <c r="X1034" s="1382"/>
      <c r="Y1034" s="1382"/>
      <c r="Z1034" s="1382"/>
      <c r="AA1034" s="1382"/>
      <c r="AB1034" s="1382"/>
      <c r="AC1034" s="1382"/>
      <c r="AD1034" s="1382"/>
      <c r="AE1034" s="1382"/>
      <c r="AF1034" s="1718"/>
      <c r="AG1034" s="1582"/>
      <c r="AH1034" s="1582"/>
      <c r="AI1034" s="1582"/>
      <c r="AJ1034" s="1990"/>
      <c r="AK1034" s="1382"/>
      <c r="AL1034" s="1382"/>
      <c r="AM1034" s="1382"/>
      <c r="AN1034" s="1992"/>
      <c r="AO1034" s="1990"/>
      <c r="AP1034" s="954"/>
      <c r="AQ1034" s="889"/>
      <c r="AR1034" s="889"/>
      <c r="AS1034" s="889"/>
      <c r="AT1034" s="954"/>
      <c r="AU1034" s="889"/>
      <c r="AV1034" s="889"/>
      <c r="AW1034" s="1718"/>
      <c r="AX1034" s="1582"/>
      <c r="AY1034" s="1582"/>
      <c r="AZ1034" s="1582"/>
      <c r="BA1034" s="1582"/>
      <c r="BB1034" s="1582"/>
      <c r="BC1034" s="1582"/>
      <c r="BD1034" s="1413"/>
      <c r="BE1034" s="889"/>
      <c r="BF1034" s="889"/>
      <c r="BG1034" s="889"/>
      <c r="BH1034" s="1321"/>
      <c r="BI1034" s="1321"/>
      <c r="BJ1034" s="1321"/>
      <c r="BK1034" s="936"/>
      <c r="BL1034" s="936"/>
      <c r="BM1034" s="1998"/>
      <c r="BN1034" s="936"/>
      <c r="BO1034" s="936"/>
      <c r="BP1034" s="889"/>
      <c r="BQ1034" s="936"/>
      <c r="BR1034" s="936"/>
      <c r="BS1034" s="936"/>
      <c r="BT1034" s="936"/>
      <c r="BU1034" s="1718"/>
      <c r="BV1034" s="1990"/>
      <c r="BW1034" s="889"/>
      <c r="BX1034" s="889"/>
      <c r="BY1034" s="936"/>
      <c r="BZ1034" s="889"/>
      <c r="CA1034" s="936"/>
      <c r="CB1034" s="936"/>
      <c r="CC1034" s="936"/>
      <c r="CD1034" s="889"/>
      <c r="CE1034" s="936"/>
      <c r="CF1034" s="936"/>
      <c r="CG1034" s="936"/>
      <c r="CH1034" s="936"/>
      <c r="CI1034" s="936"/>
      <c r="CJ1034" s="936"/>
      <c r="CK1034" s="1718"/>
      <c r="CL1034" s="1990"/>
      <c r="CM1034" s="1582"/>
      <c r="CN1034" s="1582"/>
      <c r="CO1034" s="1582"/>
      <c r="CP1034" s="1582"/>
      <c r="CQ1034" s="1582"/>
      <c r="CR1034" s="1582"/>
      <c r="CS1034" s="1413"/>
      <c r="CT1034" s="889"/>
      <c r="CU1034" s="889"/>
      <c r="CV1034" s="889"/>
    </row>
    <row r="1035" spans="1:100" s="48" customFormat="1" ht="33.75" customHeight="1">
      <c r="A1035" s="890"/>
      <c r="B1035" s="884"/>
      <c r="C1035" s="1043"/>
      <c r="D1035" s="884"/>
      <c r="E1035" s="1978"/>
      <c r="F1035" s="1043"/>
      <c r="G1035" s="1043"/>
      <c r="H1035" s="1979"/>
      <c r="I1035" s="1043"/>
      <c r="J1035" s="2418"/>
      <c r="K1035" s="2419"/>
      <c r="L1035" s="502" t="s">
        <v>2990</v>
      </c>
      <c r="M1035" s="903"/>
      <c r="N1035" s="903"/>
      <c r="O1035" s="889"/>
      <c r="P1035" s="902"/>
      <c r="Q1035" s="902"/>
      <c r="R1035" s="902"/>
      <c r="S1035" s="1980"/>
      <c r="T1035" s="1382"/>
      <c r="U1035" s="1382"/>
      <c r="V1035" s="1382"/>
      <c r="W1035" s="1382"/>
      <c r="X1035" s="1382"/>
      <c r="Y1035" s="1382"/>
      <c r="Z1035" s="1382"/>
      <c r="AA1035" s="1382"/>
      <c r="AB1035" s="1382"/>
      <c r="AC1035" s="1382"/>
      <c r="AD1035" s="1382"/>
      <c r="AE1035" s="1382"/>
      <c r="AF1035" s="1718"/>
      <c r="AG1035" s="1582"/>
      <c r="AH1035" s="1582"/>
      <c r="AI1035" s="1582"/>
      <c r="AJ1035" s="1990"/>
      <c r="AK1035" s="1382"/>
      <c r="AL1035" s="1382"/>
      <c r="AM1035" s="1382"/>
      <c r="AN1035" s="1992"/>
      <c r="AO1035" s="1990"/>
      <c r="AP1035" s="954"/>
      <c r="AQ1035" s="889"/>
      <c r="AR1035" s="889"/>
      <c r="AS1035" s="889"/>
      <c r="AT1035" s="954"/>
      <c r="AU1035" s="889"/>
      <c r="AV1035" s="889"/>
      <c r="AW1035" s="1718"/>
      <c r="AX1035" s="1583"/>
      <c r="AY1035" s="1583"/>
      <c r="AZ1035" s="1583"/>
      <c r="BA1035" s="1583"/>
      <c r="BB1035" s="1583"/>
      <c r="BC1035" s="1583"/>
      <c r="BD1035" s="1987"/>
      <c r="BE1035" s="1988"/>
      <c r="BF1035" s="1988"/>
      <c r="BG1035" s="1988"/>
      <c r="BH1035" s="1321"/>
      <c r="BI1035" s="1321"/>
      <c r="BJ1035" s="1321"/>
      <c r="BK1035" s="936"/>
      <c r="BL1035" s="936"/>
      <c r="BM1035" s="1998"/>
      <c r="BN1035" s="936"/>
      <c r="BO1035" s="936"/>
      <c r="BP1035" s="889"/>
      <c r="BQ1035" s="936"/>
      <c r="BR1035" s="936"/>
      <c r="BS1035" s="936"/>
      <c r="BT1035" s="936"/>
      <c r="BU1035" s="1718"/>
      <c r="BV1035" s="1990"/>
      <c r="BW1035" s="889"/>
      <c r="BX1035" s="889"/>
      <c r="BY1035" s="936"/>
      <c r="BZ1035" s="889"/>
      <c r="CA1035" s="936"/>
      <c r="CB1035" s="936"/>
      <c r="CC1035" s="936"/>
      <c r="CD1035" s="889"/>
      <c r="CE1035" s="936"/>
      <c r="CF1035" s="936"/>
      <c r="CG1035" s="936"/>
      <c r="CH1035" s="936"/>
      <c r="CI1035" s="936"/>
      <c r="CJ1035" s="936"/>
      <c r="CK1035" s="1718"/>
      <c r="CL1035" s="1990"/>
      <c r="CM1035" s="1583"/>
      <c r="CN1035" s="1583"/>
      <c r="CO1035" s="1583"/>
      <c r="CP1035" s="1583"/>
      <c r="CQ1035" s="1583"/>
      <c r="CR1035" s="1583"/>
      <c r="CS1035" s="1987"/>
      <c r="CT1035" s="1988"/>
      <c r="CU1035" s="1988"/>
      <c r="CV1035" s="1988"/>
    </row>
    <row r="1036" spans="1:100" s="48" customFormat="1" ht="67.5" customHeight="1">
      <c r="A1036" s="103">
        <v>7</v>
      </c>
      <c r="B1036" s="100" t="s">
        <v>440</v>
      </c>
      <c r="C1036" s="194" t="s">
        <v>2906</v>
      </c>
      <c r="D1036" s="103" t="s">
        <v>150</v>
      </c>
      <c r="E1036" s="194">
        <v>2013</v>
      </c>
      <c r="F1036" s="194">
        <v>82</v>
      </c>
      <c r="G1036" s="362">
        <v>34</v>
      </c>
      <c r="H1036" s="500" t="s">
        <v>2991</v>
      </c>
      <c r="I1036" s="194" t="s">
        <v>1004</v>
      </c>
      <c r="J1036" s="2420" t="s">
        <v>2992</v>
      </c>
      <c r="K1036" s="2420" t="s">
        <v>445</v>
      </c>
      <c r="L1036" s="506" t="s">
        <v>2993</v>
      </c>
      <c r="M1036" s="89" t="s">
        <v>152</v>
      </c>
      <c r="N1036" s="102"/>
      <c r="O1036" s="89" t="s">
        <v>447</v>
      </c>
      <c r="P1036" s="91" t="s">
        <v>448</v>
      </c>
      <c r="Q1036" s="471"/>
      <c r="R1036" s="91" t="s">
        <v>157</v>
      </c>
      <c r="S1036" s="71"/>
      <c r="T1036" s="108"/>
      <c r="U1036" s="108"/>
      <c r="V1036" s="108"/>
      <c r="W1036" s="108"/>
      <c r="X1036" s="89"/>
      <c r="Y1036" s="89"/>
      <c r="Z1036" s="89"/>
      <c r="AA1036" s="89"/>
      <c r="AB1036" s="89"/>
      <c r="AC1036" s="89"/>
      <c r="AD1036" s="89"/>
      <c r="AE1036" s="89"/>
      <c r="AF1036" s="354" t="s">
        <v>450</v>
      </c>
      <c r="AG1036" s="354" t="s">
        <v>451</v>
      </c>
      <c r="AH1036" s="354" t="s">
        <v>452</v>
      </c>
      <c r="AI1036" s="354" t="s">
        <v>2994</v>
      </c>
      <c r="AJ1036" s="354" t="s">
        <v>450</v>
      </c>
      <c r="AK1036" s="37"/>
      <c r="AL1036" s="37"/>
      <c r="AM1036" s="37"/>
      <c r="AN1036" s="355" t="s">
        <v>2995</v>
      </c>
      <c r="AO1036" s="507" t="s">
        <v>469</v>
      </c>
      <c r="AP1036" s="91" t="s">
        <v>2996</v>
      </c>
      <c r="AQ1036" s="89" t="s">
        <v>445</v>
      </c>
      <c r="AR1036" s="89" t="s">
        <v>445</v>
      </c>
      <c r="AS1036" s="89" t="s">
        <v>445</v>
      </c>
      <c r="AT1036" s="35" t="s">
        <v>2997</v>
      </c>
      <c r="AU1036" s="89" t="s">
        <v>445</v>
      </c>
      <c r="AV1036" s="89" t="s">
        <v>445</v>
      </c>
      <c r="AW1036" s="89" t="s">
        <v>445</v>
      </c>
      <c r="AX1036" s="354" t="s">
        <v>2998</v>
      </c>
      <c r="AY1036" s="354" t="s">
        <v>2998</v>
      </c>
      <c r="AZ1036" s="354" t="s">
        <v>445</v>
      </c>
      <c r="BA1036" s="354" t="s">
        <v>445</v>
      </c>
      <c r="BB1036" s="354" t="s">
        <v>2998</v>
      </c>
      <c r="BC1036" s="354" t="s">
        <v>2998</v>
      </c>
      <c r="BD1036" s="354" t="s">
        <v>445</v>
      </c>
      <c r="BE1036" s="354" t="s">
        <v>445</v>
      </c>
      <c r="BF1036" s="354" t="s">
        <v>445</v>
      </c>
      <c r="BG1036" s="507" t="s">
        <v>445</v>
      </c>
      <c r="BH1036" s="88" t="s">
        <v>153</v>
      </c>
      <c r="BI1036" s="117" t="s">
        <v>153</v>
      </c>
      <c r="BJ1036" s="508" t="s">
        <v>153</v>
      </c>
      <c r="BK1036" s="37"/>
      <c r="BL1036" s="37"/>
      <c r="BM1036" s="509" t="s">
        <v>450</v>
      </c>
      <c r="BN1036" s="37"/>
      <c r="BO1036" s="156"/>
      <c r="BP1036" s="90" t="s">
        <v>445</v>
      </c>
      <c r="BQ1036" s="156"/>
      <c r="BR1036" s="156"/>
      <c r="BS1036" s="156"/>
      <c r="BT1036" s="156"/>
      <c r="BU1036" s="354" t="s">
        <v>2920</v>
      </c>
      <c r="BV1036" s="507" t="s">
        <v>2920</v>
      </c>
      <c r="BW1036" s="89" t="s">
        <v>445</v>
      </c>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s="37"/>
      <c r="CU1036" s="37"/>
      <c r="CV1036" s="37"/>
    </row>
    <row r="1037" spans="1:100" s="48" customFormat="1" ht="67.5" customHeight="1">
      <c r="A1037" s="90">
        <v>8</v>
      </c>
      <c r="B1037" s="93" t="s">
        <v>440</v>
      </c>
      <c r="C1037" s="109" t="s">
        <v>2906</v>
      </c>
      <c r="D1037" s="90" t="s">
        <v>150</v>
      </c>
      <c r="E1037" s="109">
        <v>2013</v>
      </c>
      <c r="F1037" s="109">
        <v>83</v>
      </c>
      <c r="G1037" s="360">
        <v>2</v>
      </c>
      <c r="H1037" s="495" t="s">
        <v>2999</v>
      </c>
      <c r="I1037" s="109" t="s">
        <v>2774</v>
      </c>
      <c r="J1037" s="2367" t="s">
        <v>3000</v>
      </c>
      <c r="K1037" s="2420" t="s">
        <v>445</v>
      </c>
      <c r="L1037" s="490" t="s">
        <v>2776</v>
      </c>
      <c r="M1037" s="89" t="s">
        <v>152</v>
      </c>
      <c r="N1037" s="130"/>
      <c r="O1037" s="510" t="s">
        <v>447</v>
      </c>
      <c r="P1037" s="434" t="s">
        <v>3001</v>
      </c>
      <c r="Q1037" s="471"/>
      <c r="R1037" s="91" t="s">
        <v>157</v>
      </c>
      <c r="S1037" s="71"/>
      <c r="T1037" s="354" t="s">
        <v>1634</v>
      </c>
      <c r="U1037" s="108"/>
      <c r="V1037" s="476" t="s">
        <v>450</v>
      </c>
      <c r="W1037" s="108"/>
      <c r="X1037" s="89" t="s">
        <v>450</v>
      </c>
      <c r="Y1037" s="89"/>
      <c r="Z1037" s="89"/>
      <c r="AA1037" s="89"/>
      <c r="AB1037" s="89" t="s">
        <v>450</v>
      </c>
      <c r="AC1037" s="354" t="s">
        <v>3002</v>
      </c>
      <c r="AD1037" s="355" t="s">
        <v>3003</v>
      </c>
      <c r="AE1037" s="354" t="s">
        <v>451</v>
      </c>
      <c r="AF1037" s="360" t="s">
        <v>450</v>
      </c>
      <c r="AG1037" s="360" t="s">
        <v>3004</v>
      </c>
      <c r="AH1037" s="360" t="s">
        <v>452</v>
      </c>
      <c r="AI1037" s="360" t="s">
        <v>457</v>
      </c>
      <c r="AJ1037" s="90" t="s">
        <v>450</v>
      </c>
      <c r="AK1037" s="69"/>
      <c r="AL1037" s="69"/>
      <c r="AM1037" s="69"/>
      <c r="AN1037" s="361" t="s">
        <v>3005</v>
      </c>
      <c r="AO1037" s="354" t="s">
        <v>469</v>
      </c>
      <c r="AP1037" s="97" t="s">
        <v>3006</v>
      </c>
      <c r="AQ1037" s="103" t="s">
        <v>445</v>
      </c>
      <c r="AR1037" s="103" t="s">
        <v>445</v>
      </c>
      <c r="AS1037" s="103" t="s">
        <v>445</v>
      </c>
      <c r="AT1037" s="100" t="s">
        <v>3007</v>
      </c>
      <c r="AU1037" s="103" t="s">
        <v>445</v>
      </c>
      <c r="AV1037" s="103" t="s">
        <v>445</v>
      </c>
      <c r="AW1037" s="103" t="s">
        <v>445</v>
      </c>
      <c r="AX1037" s="354" t="s">
        <v>3008</v>
      </c>
      <c r="AY1037" s="354" t="s">
        <v>3008</v>
      </c>
      <c r="AZ1037" s="354" t="s">
        <v>445</v>
      </c>
      <c r="BA1037" s="354" t="s">
        <v>445</v>
      </c>
      <c r="BB1037" s="360" t="s">
        <v>3008</v>
      </c>
      <c r="BC1037" s="360" t="s">
        <v>3008</v>
      </c>
      <c r="BD1037" s="50" t="s">
        <v>445</v>
      </c>
      <c r="BE1037" s="511" t="s">
        <v>445</v>
      </c>
      <c r="BF1037" s="50" t="s">
        <v>445</v>
      </c>
      <c r="BG1037" s="512" t="s">
        <v>445</v>
      </c>
      <c r="BH1037" s="117" t="s">
        <v>153</v>
      </c>
      <c r="BI1037" s="117" t="s">
        <v>153</v>
      </c>
      <c r="BJ1037" s="508" t="s">
        <v>153</v>
      </c>
      <c r="BK1037" s="37"/>
      <c r="BL1037" s="37"/>
      <c r="BM1037" s="509" t="s">
        <v>450</v>
      </c>
      <c r="BN1037" s="161"/>
      <c r="BO1037" s="37"/>
      <c r="BP1037" s="90" t="s">
        <v>445</v>
      </c>
      <c r="BQ1037" s="156"/>
      <c r="BR1037" s="156"/>
      <c r="BS1037" s="156"/>
      <c r="BT1037" s="156"/>
      <c r="BU1037" s="354" t="s">
        <v>2920</v>
      </c>
      <c r="BV1037" s="354" t="s">
        <v>2920</v>
      </c>
      <c r="BW1037" s="158" t="s">
        <v>445</v>
      </c>
      <c r="BX1037" s="160"/>
      <c r="BY1037" s="160"/>
      <c r="BZ1037" s="160"/>
      <c r="CA1037" s="160"/>
      <c r="CB1037" s="160"/>
      <c r="CC1037" s="160"/>
      <c r="CD1037" s="160"/>
      <c r="CE1037" s="160"/>
      <c r="CF1037" s="160"/>
      <c r="CG1037" s="160"/>
      <c r="CH1037" s="160"/>
      <c r="CI1037" s="160"/>
      <c r="CJ1037" s="160"/>
      <c r="CK1037" s="160"/>
      <c r="CL1037" s="160"/>
      <c r="CM1037" s="160"/>
      <c r="CN1037" s="160"/>
      <c r="CO1037" s="160"/>
      <c r="CP1037" s="160"/>
      <c r="CQ1037" s="160"/>
      <c r="CR1037" s="160"/>
      <c r="CS1037" s="160"/>
      <c r="CT1037" s="160"/>
      <c r="CU1037" s="160"/>
      <c r="CV1037" s="160"/>
    </row>
    <row r="1038" spans="1:100" s="48" customFormat="1" ht="15" customHeight="1">
      <c r="A1038" s="890">
        <v>9</v>
      </c>
      <c r="B1038" s="884" t="s">
        <v>440</v>
      </c>
      <c r="C1038" s="1043" t="s">
        <v>2906</v>
      </c>
      <c r="D1038" s="890" t="s">
        <v>150</v>
      </c>
      <c r="E1038" s="1043">
        <v>2013</v>
      </c>
      <c r="F1038" s="1207">
        <v>94</v>
      </c>
      <c r="G1038" s="1207">
        <v>1</v>
      </c>
      <c r="H1038" s="1963" t="s">
        <v>3009</v>
      </c>
      <c r="I1038" s="1994" t="s">
        <v>3010</v>
      </c>
      <c r="J1038" s="2421" t="s">
        <v>3011</v>
      </c>
      <c r="K1038" s="2423" t="s">
        <v>445</v>
      </c>
      <c r="L1038" s="514" t="s">
        <v>3012</v>
      </c>
      <c r="M1038" s="918" t="s">
        <v>152</v>
      </c>
      <c r="N1038" s="895"/>
      <c r="O1038" s="890" t="s">
        <v>447</v>
      </c>
      <c r="P1038" s="898" t="s">
        <v>448</v>
      </c>
      <c r="Q1038" s="1224"/>
      <c r="R1038" s="901" t="s">
        <v>157</v>
      </c>
      <c r="S1038" s="1974"/>
      <c r="T1038" s="1974"/>
      <c r="U1038" s="1974"/>
      <c r="V1038" s="1974"/>
      <c r="W1038" s="1974"/>
      <c r="X1038" s="1974"/>
      <c r="Y1038" s="1974"/>
      <c r="Z1038" s="1974"/>
      <c r="AA1038" s="1974"/>
      <c r="AB1038" s="1974"/>
      <c r="AC1038" s="1974"/>
      <c r="AD1038" s="1974"/>
      <c r="AE1038" s="1389"/>
      <c r="AF1038" s="1043" t="s">
        <v>450</v>
      </c>
      <c r="AG1038" s="1043" t="s">
        <v>451</v>
      </c>
      <c r="AH1038" s="1978" t="s">
        <v>452</v>
      </c>
      <c r="AI1038" s="1043" t="s">
        <v>2994</v>
      </c>
      <c r="AJ1038" s="1338"/>
      <c r="AK1038" s="1338"/>
      <c r="AL1038" s="1338"/>
      <c r="AM1038" s="1207" t="s">
        <v>450</v>
      </c>
      <c r="AN1038" s="1963" t="s">
        <v>3013</v>
      </c>
      <c r="AO1038" s="2002" t="s">
        <v>469</v>
      </c>
      <c r="AP1038" s="1016" t="s">
        <v>3014</v>
      </c>
      <c r="AQ1038" s="1412" t="s">
        <v>445</v>
      </c>
      <c r="AR1038" s="1412" t="s">
        <v>445</v>
      </c>
      <c r="AS1038" s="1412" t="s">
        <v>445</v>
      </c>
      <c r="AT1038" s="1401" t="s">
        <v>3015</v>
      </c>
      <c r="AU1038" s="1412" t="s">
        <v>445</v>
      </c>
      <c r="AV1038" s="1412" t="s">
        <v>445</v>
      </c>
      <c r="AW1038" s="1876" t="s">
        <v>3016</v>
      </c>
      <c r="AX1038" s="1876" t="s">
        <v>3017</v>
      </c>
      <c r="AY1038" s="1876" t="s">
        <v>3017</v>
      </c>
      <c r="AZ1038" s="1876" t="s">
        <v>445</v>
      </c>
      <c r="BA1038" s="1999" t="s">
        <v>445</v>
      </c>
      <c r="BB1038" s="1207" t="s">
        <v>3018</v>
      </c>
      <c r="BC1038" s="1207" t="s">
        <v>3018</v>
      </c>
      <c r="BD1038" s="890" t="s">
        <v>445</v>
      </c>
      <c r="BE1038" s="1207" t="s">
        <v>445</v>
      </c>
      <c r="BF1038" s="884" t="s">
        <v>2963</v>
      </c>
      <c r="BG1038" s="884" t="s">
        <v>2963</v>
      </c>
      <c r="BH1038" s="1043" t="s">
        <v>153</v>
      </c>
      <c r="BI1038" s="1043" t="s">
        <v>153</v>
      </c>
      <c r="BJ1038" s="2000" t="s">
        <v>153</v>
      </c>
      <c r="BK1038" s="907"/>
      <c r="BL1038" s="905"/>
      <c r="BM1038" s="888" t="s">
        <v>450</v>
      </c>
      <c r="BN1038" s="888"/>
      <c r="BO1038" s="888"/>
      <c r="BP1038" s="890" t="s">
        <v>445</v>
      </c>
      <c r="BQ1038" s="1448"/>
      <c r="BR1038" s="1448"/>
      <c r="BS1038" s="1448"/>
      <c r="BT1038" s="1448"/>
      <c r="BU1038" s="1876" t="s">
        <v>2920</v>
      </c>
      <c r="BV1038" s="1876" t="s">
        <v>3019</v>
      </c>
      <c r="BW1038" s="1984" t="s">
        <v>445</v>
      </c>
      <c r="BX1038" s="1448"/>
      <c r="BY1038" s="1448"/>
      <c r="BZ1038" s="1448"/>
      <c r="CA1038" s="1448"/>
      <c r="CB1038" s="1448"/>
      <c r="CC1038" s="1448"/>
      <c r="CD1038" s="1448"/>
      <c r="CE1038" s="1448"/>
      <c r="CF1038" s="1448"/>
      <c r="CG1038" s="1448"/>
      <c r="CH1038" s="1448"/>
      <c r="CI1038" s="1448"/>
      <c r="CJ1038" s="1448"/>
      <c r="CK1038" s="1448"/>
      <c r="CL1038" s="1448"/>
      <c r="CM1038" s="1448"/>
      <c r="CN1038" s="1448"/>
      <c r="CO1038" s="1448"/>
      <c r="CP1038" s="1448"/>
      <c r="CQ1038" s="1448"/>
      <c r="CR1038" s="1448"/>
      <c r="CS1038" s="1448"/>
      <c r="CT1038" s="1448"/>
      <c r="CU1038" s="1448"/>
      <c r="CV1038" s="1448"/>
    </row>
    <row r="1039" spans="1:100" s="48" customFormat="1" ht="15">
      <c r="A1039" s="890"/>
      <c r="B1039" s="884"/>
      <c r="C1039" s="1043"/>
      <c r="D1039" s="890"/>
      <c r="E1039" s="1043"/>
      <c r="F1039" s="1207"/>
      <c r="G1039" s="1207"/>
      <c r="H1039" s="1963"/>
      <c r="I1039" s="1994"/>
      <c r="J1039" s="2421"/>
      <c r="K1039" s="2531"/>
      <c r="L1039" s="499" t="s">
        <v>3020</v>
      </c>
      <c r="M1039" s="918"/>
      <c r="N1039" s="895"/>
      <c r="O1039" s="890"/>
      <c r="P1039" s="898"/>
      <c r="Q1039" s="1225"/>
      <c r="R1039" s="902"/>
      <c r="S1039" s="1996"/>
      <c r="T1039" s="1996"/>
      <c r="U1039" s="1996"/>
      <c r="V1039" s="1996"/>
      <c r="W1039" s="1996"/>
      <c r="X1039" s="1996"/>
      <c r="Y1039" s="1996"/>
      <c r="Z1039" s="1996"/>
      <c r="AA1039" s="1996"/>
      <c r="AB1039" s="1996"/>
      <c r="AC1039" s="1996"/>
      <c r="AD1039" s="1996"/>
      <c r="AE1039" s="1390"/>
      <c r="AF1039" s="1043"/>
      <c r="AG1039" s="1043"/>
      <c r="AH1039" s="1978"/>
      <c r="AI1039" s="1043"/>
      <c r="AJ1039" s="1338"/>
      <c r="AK1039" s="1338"/>
      <c r="AL1039" s="1338"/>
      <c r="AM1039" s="1207"/>
      <c r="AN1039" s="1963"/>
      <c r="AO1039" s="2002"/>
      <c r="AP1039" s="1402"/>
      <c r="AQ1039" s="1413"/>
      <c r="AR1039" s="1413"/>
      <c r="AS1039" s="1413"/>
      <c r="AT1039" s="1413"/>
      <c r="AU1039" s="1413"/>
      <c r="AV1039" s="1413"/>
      <c r="AW1039" s="1876"/>
      <c r="AX1039" s="1876"/>
      <c r="AY1039" s="1876"/>
      <c r="AZ1039" s="1876"/>
      <c r="BA1039" s="1999"/>
      <c r="BB1039" s="1207"/>
      <c r="BC1039" s="1207"/>
      <c r="BD1039" s="890"/>
      <c r="BE1039" s="1207"/>
      <c r="BF1039" s="884"/>
      <c r="BG1039" s="884"/>
      <c r="BH1039" s="1043"/>
      <c r="BI1039" s="1043"/>
      <c r="BJ1039" s="2001"/>
      <c r="BK1039" s="945"/>
      <c r="BL1039" s="936"/>
      <c r="BM1039" s="889"/>
      <c r="BN1039" s="889"/>
      <c r="BO1039" s="889"/>
      <c r="BP1039" s="890"/>
      <c r="BQ1039" s="1452"/>
      <c r="BR1039" s="1452"/>
      <c r="BS1039" s="1452"/>
      <c r="BT1039" s="1452"/>
      <c r="BU1039" s="1876"/>
      <c r="BV1039" s="1876"/>
      <c r="BW1039" s="1984"/>
      <c r="BX1039" s="1452"/>
      <c r="BY1039" s="1452"/>
      <c r="BZ1039" s="1452"/>
      <c r="CA1039" s="1452"/>
      <c r="CB1039" s="1452"/>
      <c r="CC1039" s="1452"/>
      <c r="CD1039" s="1452"/>
      <c r="CE1039" s="1452"/>
      <c r="CF1039" s="1452"/>
      <c r="CG1039" s="1452"/>
      <c r="CH1039" s="1452"/>
      <c r="CI1039" s="1452"/>
      <c r="CJ1039" s="1452"/>
      <c r="CK1039" s="1452"/>
      <c r="CL1039" s="1452"/>
      <c r="CM1039" s="1452"/>
      <c r="CN1039" s="1452"/>
      <c r="CO1039" s="1452"/>
      <c r="CP1039" s="1452"/>
      <c r="CQ1039" s="1452"/>
      <c r="CR1039" s="1452"/>
      <c r="CS1039" s="1452"/>
      <c r="CT1039" s="1452"/>
      <c r="CU1039" s="1452"/>
      <c r="CV1039" s="1452"/>
    </row>
    <row r="1040" spans="1:100" s="48" customFormat="1" ht="15">
      <c r="A1040" s="890"/>
      <c r="B1040" s="884"/>
      <c r="C1040" s="1043"/>
      <c r="D1040" s="890"/>
      <c r="E1040" s="1043"/>
      <c r="F1040" s="1207"/>
      <c r="G1040" s="1207"/>
      <c r="H1040" s="1963"/>
      <c r="I1040" s="1994"/>
      <c r="J1040" s="2421"/>
      <c r="K1040" s="2531"/>
      <c r="L1040" s="499" t="s">
        <v>3021</v>
      </c>
      <c r="M1040" s="918"/>
      <c r="N1040" s="895"/>
      <c r="O1040" s="890"/>
      <c r="P1040" s="898"/>
      <c r="Q1040" s="1225"/>
      <c r="R1040" s="902"/>
      <c r="S1040" s="1996"/>
      <c r="T1040" s="1996"/>
      <c r="U1040" s="1996"/>
      <c r="V1040" s="1996"/>
      <c r="W1040" s="1996"/>
      <c r="X1040" s="1996"/>
      <c r="Y1040" s="1996"/>
      <c r="Z1040" s="1996"/>
      <c r="AA1040" s="1996"/>
      <c r="AB1040" s="1996"/>
      <c r="AC1040" s="1996"/>
      <c r="AD1040" s="1996"/>
      <c r="AE1040" s="1390"/>
      <c r="AF1040" s="1043"/>
      <c r="AG1040" s="1043"/>
      <c r="AH1040" s="1978"/>
      <c r="AI1040" s="1043"/>
      <c r="AJ1040" s="1338"/>
      <c r="AK1040" s="1338"/>
      <c r="AL1040" s="1338"/>
      <c r="AM1040" s="1207"/>
      <c r="AN1040" s="1963"/>
      <c r="AO1040" s="2002"/>
      <c r="AP1040" s="1402"/>
      <c r="AQ1040" s="1413"/>
      <c r="AR1040" s="1413"/>
      <c r="AS1040" s="1413"/>
      <c r="AT1040" s="1413"/>
      <c r="AU1040" s="1413"/>
      <c r="AV1040" s="1413"/>
      <c r="AW1040" s="1876"/>
      <c r="AX1040" s="1876"/>
      <c r="AY1040" s="1876"/>
      <c r="AZ1040" s="1876"/>
      <c r="BA1040" s="1999"/>
      <c r="BB1040" s="1207"/>
      <c r="BC1040" s="1207"/>
      <c r="BD1040" s="890"/>
      <c r="BE1040" s="1207"/>
      <c r="BF1040" s="884"/>
      <c r="BG1040" s="884"/>
      <c r="BH1040" s="1043"/>
      <c r="BI1040" s="1043"/>
      <c r="BJ1040" s="2001"/>
      <c r="BK1040" s="945"/>
      <c r="BL1040" s="936"/>
      <c r="BM1040" s="889"/>
      <c r="BN1040" s="889"/>
      <c r="BO1040" s="889"/>
      <c r="BP1040" s="890"/>
      <c r="BQ1040" s="1452"/>
      <c r="BR1040" s="1452"/>
      <c r="BS1040" s="1452"/>
      <c r="BT1040" s="1452"/>
      <c r="BU1040" s="1876"/>
      <c r="BV1040" s="1876"/>
      <c r="BW1040" s="1984"/>
      <c r="BX1040" s="1452"/>
      <c r="BY1040" s="1452"/>
      <c r="BZ1040" s="1452"/>
      <c r="CA1040" s="1452"/>
      <c r="CB1040" s="1452"/>
      <c r="CC1040" s="1452"/>
      <c r="CD1040" s="1452"/>
      <c r="CE1040" s="1452"/>
      <c r="CF1040" s="1452"/>
      <c r="CG1040" s="1452"/>
      <c r="CH1040" s="1452"/>
      <c r="CI1040" s="1452"/>
      <c r="CJ1040" s="1452"/>
      <c r="CK1040" s="1452"/>
      <c r="CL1040" s="1452"/>
      <c r="CM1040" s="1452"/>
      <c r="CN1040" s="1452"/>
      <c r="CO1040" s="1452"/>
      <c r="CP1040" s="1452"/>
      <c r="CQ1040" s="1452"/>
      <c r="CR1040" s="1452"/>
      <c r="CS1040" s="1452"/>
      <c r="CT1040" s="1452"/>
      <c r="CU1040" s="1452"/>
      <c r="CV1040" s="1452"/>
    </row>
    <row r="1041" spans="1:100" s="48" customFormat="1" ht="48" customHeight="1">
      <c r="A1041" s="890"/>
      <c r="B1041" s="884"/>
      <c r="C1041" s="1043"/>
      <c r="D1041" s="890"/>
      <c r="E1041" s="1043"/>
      <c r="F1041" s="1207"/>
      <c r="G1041" s="1207"/>
      <c r="H1041" s="1963"/>
      <c r="I1041" s="1994"/>
      <c r="J1041" s="2421"/>
      <c r="K1041" s="2531"/>
      <c r="L1041" s="499" t="s">
        <v>3022</v>
      </c>
      <c r="M1041" s="918"/>
      <c r="N1041" s="895"/>
      <c r="O1041" s="890"/>
      <c r="P1041" s="898"/>
      <c r="Q1041" s="1225"/>
      <c r="R1041" s="902"/>
      <c r="S1041" s="1996"/>
      <c r="T1041" s="1996"/>
      <c r="U1041" s="1996"/>
      <c r="V1041" s="1996"/>
      <c r="W1041" s="1996"/>
      <c r="X1041" s="1996"/>
      <c r="Y1041" s="1996"/>
      <c r="Z1041" s="1996"/>
      <c r="AA1041" s="1996"/>
      <c r="AB1041" s="1996"/>
      <c r="AC1041" s="1996"/>
      <c r="AD1041" s="1996"/>
      <c r="AE1041" s="1390"/>
      <c r="AF1041" s="1043"/>
      <c r="AG1041" s="1043"/>
      <c r="AH1041" s="1978"/>
      <c r="AI1041" s="1043"/>
      <c r="AJ1041" s="1338"/>
      <c r="AK1041" s="1338"/>
      <c r="AL1041" s="1338"/>
      <c r="AM1041" s="1207"/>
      <c r="AN1041" s="1963"/>
      <c r="AO1041" s="2002"/>
      <c r="AP1041" s="1402"/>
      <c r="AQ1041" s="1413"/>
      <c r="AR1041" s="1413"/>
      <c r="AS1041" s="1413"/>
      <c r="AT1041" s="1413"/>
      <c r="AU1041" s="1413"/>
      <c r="AV1041" s="1413"/>
      <c r="AW1041" s="1876"/>
      <c r="AX1041" s="1876"/>
      <c r="AY1041" s="1876"/>
      <c r="AZ1041" s="1876"/>
      <c r="BA1041" s="1999"/>
      <c r="BB1041" s="1207"/>
      <c r="BC1041" s="1207"/>
      <c r="BD1041" s="890"/>
      <c r="BE1041" s="1207"/>
      <c r="BF1041" s="884"/>
      <c r="BG1041" s="884"/>
      <c r="BH1041" s="1043"/>
      <c r="BI1041" s="1043"/>
      <c r="BJ1041" s="2001"/>
      <c r="BK1041" s="945"/>
      <c r="BL1041" s="936"/>
      <c r="BM1041" s="889"/>
      <c r="BN1041" s="889"/>
      <c r="BO1041" s="889"/>
      <c r="BP1041" s="890"/>
      <c r="BQ1041" s="1452"/>
      <c r="BR1041" s="1452"/>
      <c r="BS1041" s="1452"/>
      <c r="BT1041" s="1452"/>
      <c r="BU1041" s="1876"/>
      <c r="BV1041" s="1876"/>
      <c r="BW1041" s="1984"/>
      <c r="BX1041" s="1452"/>
      <c r="BY1041" s="1452"/>
      <c r="BZ1041" s="1452"/>
      <c r="CA1041" s="1452"/>
      <c r="CB1041" s="1452"/>
      <c r="CC1041" s="1452"/>
      <c r="CD1041" s="1452"/>
      <c r="CE1041" s="1452"/>
      <c r="CF1041" s="1452"/>
      <c r="CG1041" s="1452"/>
      <c r="CH1041" s="1452"/>
      <c r="CI1041" s="1452"/>
      <c r="CJ1041" s="1452"/>
      <c r="CK1041" s="1452"/>
      <c r="CL1041" s="1452"/>
      <c r="CM1041" s="1452"/>
      <c r="CN1041" s="1452"/>
      <c r="CO1041" s="1452"/>
      <c r="CP1041" s="1452"/>
      <c r="CQ1041" s="1452"/>
      <c r="CR1041" s="1452"/>
      <c r="CS1041" s="1452"/>
      <c r="CT1041" s="1452"/>
      <c r="CU1041" s="1452"/>
      <c r="CV1041" s="1452"/>
    </row>
    <row r="1042" spans="1:100" s="48" customFormat="1" ht="15">
      <c r="A1042" s="890"/>
      <c r="B1042" s="884"/>
      <c r="C1042" s="1043"/>
      <c r="D1042" s="890"/>
      <c r="E1042" s="1043"/>
      <c r="F1042" s="1207"/>
      <c r="G1042" s="1207"/>
      <c r="H1042" s="1963"/>
      <c r="I1042" s="1994"/>
      <c r="J1042" s="2421"/>
      <c r="K1042" s="2531"/>
      <c r="L1042" s="499" t="s">
        <v>3023</v>
      </c>
      <c r="M1042" s="918"/>
      <c r="N1042" s="895"/>
      <c r="O1042" s="890"/>
      <c r="P1042" s="898"/>
      <c r="Q1042" s="1225"/>
      <c r="R1042" s="902"/>
      <c r="S1042" s="1996"/>
      <c r="T1042" s="1996"/>
      <c r="U1042" s="1996"/>
      <c r="V1042" s="1996"/>
      <c r="W1042" s="1996"/>
      <c r="X1042" s="1996"/>
      <c r="Y1042" s="1996"/>
      <c r="Z1042" s="1996"/>
      <c r="AA1042" s="1996"/>
      <c r="AB1042" s="1996"/>
      <c r="AC1042" s="1996"/>
      <c r="AD1042" s="1996"/>
      <c r="AE1042" s="1390"/>
      <c r="AF1042" s="1043"/>
      <c r="AG1042" s="1043"/>
      <c r="AH1042" s="1978"/>
      <c r="AI1042" s="1043"/>
      <c r="AJ1042" s="1338"/>
      <c r="AK1042" s="1338"/>
      <c r="AL1042" s="1338"/>
      <c r="AM1042" s="1207"/>
      <c r="AN1042" s="1963"/>
      <c r="AO1042" s="2002"/>
      <c r="AP1042" s="1402"/>
      <c r="AQ1042" s="1413"/>
      <c r="AR1042" s="1413"/>
      <c r="AS1042" s="1413"/>
      <c r="AT1042" s="1413"/>
      <c r="AU1042" s="1413"/>
      <c r="AV1042" s="1413"/>
      <c r="AW1042" s="1876"/>
      <c r="AX1042" s="1876"/>
      <c r="AY1042" s="1876"/>
      <c r="AZ1042" s="1876"/>
      <c r="BA1042" s="1999"/>
      <c r="BB1042" s="1207"/>
      <c r="BC1042" s="1207"/>
      <c r="BD1042" s="890"/>
      <c r="BE1042" s="1207"/>
      <c r="BF1042" s="884"/>
      <c r="BG1042" s="884"/>
      <c r="BH1042" s="1043"/>
      <c r="BI1042" s="1043"/>
      <c r="BJ1042" s="2001"/>
      <c r="BK1042" s="945"/>
      <c r="BL1042" s="936"/>
      <c r="BM1042" s="889"/>
      <c r="BN1042" s="889"/>
      <c r="BO1042" s="889"/>
      <c r="BP1042" s="890"/>
      <c r="BQ1042" s="1452"/>
      <c r="BR1042" s="1452"/>
      <c r="BS1042" s="1452"/>
      <c r="BT1042" s="1452"/>
      <c r="BU1042" s="1876"/>
      <c r="BV1042" s="1876"/>
      <c r="BW1042" s="1984"/>
      <c r="BX1042" s="1452"/>
      <c r="BY1042" s="1452"/>
      <c r="BZ1042" s="1452"/>
      <c r="CA1042" s="1452"/>
      <c r="CB1042" s="1452"/>
      <c r="CC1042" s="1452"/>
      <c r="CD1042" s="1452"/>
      <c r="CE1042" s="1452"/>
      <c r="CF1042" s="1452"/>
      <c r="CG1042" s="1452"/>
      <c r="CH1042" s="1452"/>
      <c r="CI1042" s="1452"/>
      <c r="CJ1042" s="1452"/>
      <c r="CK1042" s="1452"/>
      <c r="CL1042" s="1452"/>
      <c r="CM1042" s="1452"/>
      <c r="CN1042" s="1452"/>
      <c r="CO1042" s="1452"/>
      <c r="CP1042" s="1452"/>
      <c r="CQ1042" s="1452"/>
      <c r="CR1042" s="1452"/>
      <c r="CS1042" s="1452"/>
      <c r="CT1042" s="1452"/>
      <c r="CU1042" s="1452"/>
      <c r="CV1042" s="1452"/>
    </row>
    <row r="1043" spans="1:100" s="48" customFormat="1" ht="15" customHeight="1">
      <c r="A1043" s="890"/>
      <c r="B1043" s="884"/>
      <c r="C1043" s="1043"/>
      <c r="D1043" s="890"/>
      <c r="E1043" s="1043"/>
      <c r="F1043" s="1207"/>
      <c r="G1043" s="1207"/>
      <c r="H1043" s="1963"/>
      <c r="I1043" s="1995"/>
      <c r="J1043" s="2422"/>
      <c r="K1043" s="2419"/>
      <c r="L1043" s="515" t="s">
        <v>3024</v>
      </c>
      <c r="M1043" s="927"/>
      <c r="N1043" s="895"/>
      <c r="O1043" s="890"/>
      <c r="P1043" s="898"/>
      <c r="Q1043" s="1944"/>
      <c r="R1043" s="902"/>
      <c r="S1043" s="1996"/>
      <c r="T1043" s="1996"/>
      <c r="U1043" s="1996"/>
      <c r="V1043" s="1996"/>
      <c r="W1043" s="1996"/>
      <c r="X1043" s="1996"/>
      <c r="Y1043" s="1996"/>
      <c r="Z1043" s="1996"/>
      <c r="AA1043" s="1996"/>
      <c r="AB1043" s="1996"/>
      <c r="AC1043" s="1996"/>
      <c r="AD1043" s="1996"/>
      <c r="AE1043" s="1390"/>
      <c r="AF1043" s="1043"/>
      <c r="AG1043" s="1043"/>
      <c r="AH1043" s="1978"/>
      <c r="AI1043" s="1043"/>
      <c r="AJ1043" s="1338"/>
      <c r="AK1043" s="1338"/>
      <c r="AL1043" s="1338"/>
      <c r="AM1043" s="1207"/>
      <c r="AN1043" s="1963"/>
      <c r="AO1043" s="2002"/>
      <c r="AP1043" s="1671"/>
      <c r="AQ1043" s="1555"/>
      <c r="AR1043" s="1555"/>
      <c r="AS1043" s="1555"/>
      <c r="AT1043" s="1555"/>
      <c r="AU1043" s="1555"/>
      <c r="AV1043" s="1555"/>
      <c r="AW1043" s="1876"/>
      <c r="AX1043" s="1876"/>
      <c r="AY1043" s="1876"/>
      <c r="AZ1043" s="1876"/>
      <c r="BA1043" s="1999"/>
      <c r="BB1043" s="1207"/>
      <c r="BC1043" s="1207"/>
      <c r="BD1043" s="890"/>
      <c r="BE1043" s="1207"/>
      <c r="BF1043" s="884"/>
      <c r="BG1043" s="884"/>
      <c r="BH1043" s="1043"/>
      <c r="BI1043" s="1043"/>
      <c r="BJ1043" s="2001"/>
      <c r="BK1043" s="945"/>
      <c r="BL1043" s="936"/>
      <c r="BM1043" s="889"/>
      <c r="BN1043" s="889"/>
      <c r="BO1043" s="889"/>
      <c r="BP1043" s="888"/>
      <c r="BQ1043" s="1452"/>
      <c r="BR1043" s="1452"/>
      <c r="BS1043" s="1452"/>
      <c r="BT1043" s="1452"/>
      <c r="BU1043" s="1720"/>
      <c r="BV1043" s="1720"/>
      <c r="BW1043" s="1970"/>
      <c r="BX1043" s="1452"/>
      <c r="BY1043" s="1452"/>
      <c r="BZ1043" s="1452"/>
      <c r="CA1043" s="1452"/>
      <c r="CB1043" s="1452"/>
      <c r="CC1043" s="1452"/>
      <c r="CD1043" s="1452"/>
      <c r="CE1043" s="1452"/>
      <c r="CF1043" s="1452"/>
      <c r="CG1043" s="1452"/>
      <c r="CH1043" s="1452"/>
      <c r="CI1043" s="1452"/>
      <c r="CJ1043" s="1452"/>
      <c r="CK1043" s="1452"/>
      <c r="CL1043" s="1452"/>
      <c r="CM1043" s="1452"/>
      <c r="CN1043" s="1452"/>
      <c r="CO1043" s="1452"/>
      <c r="CP1043" s="1452"/>
      <c r="CQ1043" s="1452"/>
      <c r="CR1043" s="1452"/>
      <c r="CS1043" s="1452"/>
      <c r="CT1043" s="1452"/>
      <c r="CU1043" s="1452"/>
      <c r="CV1043" s="1452"/>
    </row>
    <row r="1044" spans="1:100" s="48" customFormat="1" ht="15" customHeight="1">
      <c r="A1044" s="917">
        <v>10</v>
      </c>
      <c r="B1044" s="910" t="s">
        <v>440</v>
      </c>
      <c r="C1044" s="1689" t="s">
        <v>2906</v>
      </c>
      <c r="D1044" s="911" t="s">
        <v>150</v>
      </c>
      <c r="E1044" s="1689">
        <v>2013</v>
      </c>
      <c r="F1044" s="1689">
        <v>94</v>
      </c>
      <c r="G1044" s="1689">
        <v>2</v>
      </c>
      <c r="H1044" s="2003" t="s">
        <v>3025</v>
      </c>
      <c r="I1044" s="1994" t="s">
        <v>3010</v>
      </c>
      <c r="J1044" s="2418" t="s">
        <v>3026</v>
      </c>
      <c r="K1044" s="2423" t="s">
        <v>445</v>
      </c>
      <c r="L1044" s="499" t="s">
        <v>3027</v>
      </c>
      <c r="M1044" s="918" t="s">
        <v>152</v>
      </c>
      <c r="N1044" s="895"/>
      <c r="O1044" s="890" t="s">
        <v>447</v>
      </c>
      <c r="P1044" s="898" t="s">
        <v>448</v>
      </c>
      <c r="Q1044" s="1224"/>
      <c r="R1044" s="898" t="s">
        <v>157</v>
      </c>
      <c r="S1044" s="1894"/>
      <c r="T1044" s="1894"/>
      <c r="U1044" s="1894"/>
      <c r="V1044" s="1894"/>
      <c r="W1044" s="1894"/>
      <c r="X1044" s="1894"/>
      <c r="Y1044" s="1894"/>
      <c r="Z1044" s="1894"/>
      <c r="AA1044" s="1894"/>
      <c r="AB1044" s="1894"/>
      <c r="AC1044" s="1894"/>
      <c r="AD1044" s="1894"/>
      <c r="AE1044" s="2004"/>
      <c r="AF1044" s="1207" t="s">
        <v>450</v>
      </c>
      <c r="AG1044" s="1207" t="s">
        <v>451</v>
      </c>
      <c r="AH1044" s="1207" t="s">
        <v>452</v>
      </c>
      <c r="AI1044" s="1689" t="s">
        <v>2994</v>
      </c>
      <c r="AJ1044" s="906"/>
      <c r="AK1044" s="2005"/>
      <c r="AL1044" s="1705"/>
      <c r="AM1044" s="1583" t="s">
        <v>450</v>
      </c>
      <c r="AN1044" s="2007" t="s">
        <v>3013</v>
      </c>
      <c r="AO1044" s="1876" t="s">
        <v>469</v>
      </c>
      <c r="AP1044" s="1016" t="s">
        <v>3028</v>
      </c>
      <c r="AQ1044" s="1347" t="s">
        <v>445</v>
      </c>
      <c r="AR1044" s="1347" t="s">
        <v>445</v>
      </c>
      <c r="AS1044" s="1347" t="s">
        <v>445</v>
      </c>
      <c r="AT1044" s="1401" t="s">
        <v>3029</v>
      </c>
      <c r="AU1044" s="1347" t="s">
        <v>445</v>
      </c>
      <c r="AV1044" s="1347" t="s">
        <v>445</v>
      </c>
      <c r="AW1044" s="1720" t="s">
        <v>3016</v>
      </c>
      <c r="AX1044" s="1720" t="s">
        <v>3017</v>
      </c>
      <c r="AY1044" s="1720" t="s">
        <v>3017</v>
      </c>
      <c r="AZ1044" s="1720" t="s">
        <v>445</v>
      </c>
      <c r="BA1044" s="1720" t="s">
        <v>445</v>
      </c>
      <c r="BB1044" s="1582" t="s">
        <v>3017</v>
      </c>
      <c r="BC1044" s="1582" t="s">
        <v>3017</v>
      </c>
      <c r="BD1044" s="1582" t="s">
        <v>445</v>
      </c>
      <c r="BE1044" s="1582" t="s">
        <v>445</v>
      </c>
      <c r="BF1044" s="1582" t="s">
        <v>445</v>
      </c>
      <c r="BG1044" s="1582" t="s">
        <v>445</v>
      </c>
      <c r="BH1044" s="1385" t="s">
        <v>153</v>
      </c>
      <c r="BI1044" s="1321" t="s">
        <v>153</v>
      </c>
      <c r="BJ1044" s="1301" t="s">
        <v>153</v>
      </c>
      <c r="BK1044" s="905"/>
      <c r="BL1044" s="905"/>
      <c r="BM1044" s="888" t="s">
        <v>450</v>
      </c>
      <c r="BN1044" s="905"/>
      <c r="BO1044" s="905"/>
      <c r="BP1044" s="888" t="s">
        <v>445</v>
      </c>
      <c r="BQ1044" s="905"/>
      <c r="BR1044" s="905"/>
      <c r="BS1044" s="905"/>
      <c r="BT1044" s="905"/>
      <c r="BU1044" s="1985" t="s">
        <v>2920</v>
      </c>
      <c r="BV1044" s="1720" t="s">
        <v>3019</v>
      </c>
      <c r="BW1044" s="2009" t="s">
        <v>445</v>
      </c>
      <c r="BX1044" s="905"/>
      <c r="BY1044" s="905"/>
      <c r="BZ1044" s="905"/>
      <c r="CA1044" s="905"/>
      <c r="CB1044" s="905"/>
      <c r="CC1044" s="905"/>
      <c r="CD1044" s="905"/>
      <c r="CE1044" s="905"/>
      <c r="CF1044" s="905"/>
      <c r="CG1044" s="905"/>
      <c r="CH1044" s="905"/>
      <c r="CI1044" s="905"/>
      <c r="CJ1044" s="905"/>
      <c r="CK1044" s="905"/>
      <c r="CL1044" s="905"/>
      <c r="CM1044" s="905"/>
      <c r="CN1044" s="905"/>
      <c r="CO1044" s="905"/>
      <c r="CP1044" s="905"/>
      <c r="CQ1044" s="905"/>
      <c r="CR1044" s="905"/>
      <c r="CS1044" s="905"/>
      <c r="CT1044" s="905"/>
      <c r="CU1044" s="905"/>
      <c r="CV1044" s="905"/>
    </row>
    <row r="1045" spans="1:100" s="48" customFormat="1" ht="15">
      <c r="A1045" s="918"/>
      <c r="B1045" s="884"/>
      <c r="C1045" s="1207"/>
      <c r="D1045" s="890"/>
      <c r="E1045" s="1207"/>
      <c r="F1045" s="1207"/>
      <c r="G1045" s="1207"/>
      <c r="H1045" s="1963"/>
      <c r="I1045" s="1994"/>
      <c r="J1045" s="2418"/>
      <c r="K1045" s="2531"/>
      <c r="L1045" s="499" t="s">
        <v>3030</v>
      </c>
      <c r="M1045" s="918"/>
      <c r="N1045" s="895"/>
      <c r="O1045" s="890"/>
      <c r="P1045" s="898"/>
      <c r="Q1045" s="1225"/>
      <c r="R1045" s="898"/>
      <c r="S1045" s="1894"/>
      <c r="T1045" s="1894"/>
      <c r="U1045" s="1894"/>
      <c r="V1045" s="1894"/>
      <c r="W1045" s="1894"/>
      <c r="X1045" s="1894"/>
      <c r="Y1045" s="1894"/>
      <c r="Z1045" s="1894"/>
      <c r="AA1045" s="1894"/>
      <c r="AB1045" s="1894"/>
      <c r="AC1045" s="1894"/>
      <c r="AD1045" s="1894"/>
      <c r="AE1045" s="2004"/>
      <c r="AF1045" s="1207"/>
      <c r="AG1045" s="1207"/>
      <c r="AH1045" s="1207"/>
      <c r="AI1045" s="1207"/>
      <c r="AJ1045" s="1338"/>
      <c r="AK1045" s="2005"/>
      <c r="AL1045" s="1705"/>
      <c r="AM1045" s="1876"/>
      <c r="AN1045" s="2008"/>
      <c r="AO1045" s="1876"/>
      <c r="AP1045" s="1402"/>
      <c r="AQ1045" s="1453"/>
      <c r="AR1045" s="1453"/>
      <c r="AS1045" s="1453"/>
      <c r="AT1045" s="1402"/>
      <c r="AU1045" s="1453"/>
      <c r="AV1045" s="1453"/>
      <c r="AW1045" s="1582"/>
      <c r="AX1045" s="1582"/>
      <c r="AY1045" s="1582"/>
      <c r="AZ1045" s="1582"/>
      <c r="BA1045" s="1582"/>
      <c r="BB1045" s="1582"/>
      <c r="BC1045" s="1582"/>
      <c r="BD1045" s="1582"/>
      <c r="BE1045" s="1582"/>
      <c r="BF1045" s="1582"/>
      <c r="BG1045" s="1582"/>
      <c r="BH1045" s="1385"/>
      <c r="BI1045" s="1321"/>
      <c r="BJ1045" s="1321"/>
      <c r="BK1045" s="936"/>
      <c r="BL1045" s="936"/>
      <c r="BM1045" s="889"/>
      <c r="BN1045" s="936"/>
      <c r="BO1045" s="936"/>
      <c r="BP1045" s="889"/>
      <c r="BQ1045" s="936"/>
      <c r="BR1045" s="936"/>
      <c r="BS1045" s="936"/>
      <c r="BT1045" s="936"/>
      <c r="BU1045" s="1718"/>
      <c r="BV1045" s="1582"/>
      <c r="BW1045" s="1385"/>
      <c r="BX1045" s="936"/>
      <c r="BY1045" s="936"/>
      <c r="BZ1045" s="936"/>
      <c r="CA1045" s="936"/>
      <c r="CB1045" s="936"/>
      <c r="CC1045" s="936"/>
      <c r="CD1045" s="936"/>
      <c r="CE1045" s="936"/>
      <c r="CF1045" s="936"/>
      <c r="CG1045" s="936"/>
      <c r="CH1045" s="936"/>
      <c r="CI1045" s="936"/>
      <c r="CJ1045" s="936"/>
      <c r="CK1045" s="936"/>
      <c r="CL1045" s="936"/>
      <c r="CM1045" s="936"/>
      <c r="CN1045" s="936"/>
      <c r="CO1045" s="936"/>
      <c r="CP1045" s="936"/>
      <c r="CQ1045" s="936"/>
      <c r="CR1045" s="936"/>
      <c r="CS1045" s="936"/>
      <c r="CT1045" s="936"/>
      <c r="CU1045" s="936"/>
      <c r="CV1045" s="936"/>
    </row>
    <row r="1046" spans="1:100" s="48" customFormat="1" ht="15">
      <c r="A1046" s="918"/>
      <c r="B1046" s="884"/>
      <c r="C1046" s="1207"/>
      <c r="D1046" s="890"/>
      <c r="E1046" s="1207"/>
      <c r="F1046" s="1207"/>
      <c r="G1046" s="1207"/>
      <c r="H1046" s="1963"/>
      <c r="I1046" s="1994"/>
      <c r="J1046" s="2418"/>
      <c r="K1046" s="2531"/>
      <c r="L1046" s="499" t="s">
        <v>3031</v>
      </c>
      <c r="M1046" s="918"/>
      <c r="N1046" s="895"/>
      <c r="O1046" s="890"/>
      <c r="P1046" s="898"/>
      <c r="Q1046" s="1225"/>
      <c r="R1046" s="898"/>
      <c r="S1046" s="1894"/>
      <c r="T1046" s="1894"/>
      <c r="U1046" s="1894"/>
      <c r="V1046" s="1894"/>
      <c r="W1046" s="1894"/>
      <c r="X1046" s="1894"/>
      <c r="Y1046" s="1894"/>
      <c r="Z1046" s="1894"/>
      <c r="AA1046" s="1894"/>
      <c r="AB1046" s="1894"/>
      <c r="AC1046" s="1894"/>
      <c r="AD1046" s="1894"/>
      <c r="AE1046" s="2004"/>
      <c r="AF1046" s="1207"/>
      <c r="AG1046" s="1207"/>
      <c r="AH1046" s="1207"/>
      <c r="AI1046" s="1207"/>
      <c r="AJ1046" s="1338"/>
      <c r="AK1046" s="2005"/>
      <c r="AL1046" s="1705"/>
      <c r="AM1046" s="1876"/>
      <c r="AN1046" s="2008"/>
      <c r="AO1046" s="1876"/>
      <c r="AP1046" s="1402"/>
      <c r="AQ1046" s="1453"/>
      <c r="AR1046" s="1453"/>
      <c r="AS1046" s="1453"/>
      <c r="AT1046" s="1402"/>
      <c r="AU1046" s="1453"/>
      <c r="AV1046" s="1453"/>
      <c r="AW1046" s="1582"/>
      <c r="AX1046" s="1582"/>
      <c r="AY1046" s="1582"/>
      <c r="AZ1046" s="1582"/>
      <c r="BA1046" s="1582"/>
      <c r="BB1046" s="1582"/>
      <c r="BC1046" s="1582"/>
      <c r="BD1046" s="1582"/>
      <c r="BE1046" s="1582"/>
      <c r="BF1046" s="1582"/>
      <c r="BG1046" s="1582"/>
      <c r="BH1046" s="1385"/>
      <c r="BI1046" s="1321"/>
      <c r="BJ1046" s="1321"/>
      <c r="BK1046" s="936"/>
      <c r="BL1046" s="936"/>
      <c r="BM1046" s="889"/>
      <c r="BN1046" s="936"/>
      <c r="BO1046" s="936"/>
      <c r="BP1046" s="889"/>
      <c r="BQ1046" s="936"/>
      <c r="BR1046" s="936"/>
      <c r="BS1046" s="936"/>
      <c r="BT1046" s="936"/>
      <c r="BU1046" s="1718"/>
      <c r="BV1046" s="1582"/>
      <c r="BW1046" s="1385"/>
      <c r="BX1046" s="936"/>
      <c r="BY1046" s="936"/>
      <c r="BZ1046" s="936"/>
      <c r="CA1046" s="936"/>
      <c r="CB1046" s="936"/>
      <c r="CC1046" s="936"/>
      <c r="CD1046" s="936"/>
      <c r="CE1046" s="936"/>
      <c r="CF1046" s="936"/>
      <c r="CG1046" s="936"/>
      <c r="CH1046" s="936"/>
      <c r="CI1046" s="936"/>
      <c r="CJ1046" s="936"/>
      <c r="CK1046" s="936"/>
      <c r="CL1046" s="936"/>
      <c r="CM1046" s="936"/>
      <c r="CN1046" s="936"/>
      <c r="CO1046" s="936"/>
      <c r="CP1046" s="936"/>
      <c r="CQ1046" s="936"/>
      <c r="CR1046" s="936"/>
      <c r="CS1046" s="936"/>
      <c r="CT1046" s="936"/>
      <c r="CU1046" s="936"/>
      <c r="CV1046" s="936"/>
    </row>
    <row r="1047" spans="1:100" s="48" customFormat="1" ht="15">
      <c r="A1047" s="918"/>
      <c r="B1047" s="884"/>
      <c r="C1047" s="1207"/>
      <c r="D1047" s="890"/>
      <c r="E1047" s="1207"/>
      <c r="F1047" s="1207"/>
      <c r="G1047" s="1207"/>
      <c r="H1047" s="1963"/>
      <c r="I1047" s="1994"/>
      <c r="J1047" s="2418"/>
      <c r="K1047" s="2531"/>
      <c r="L1047" s="499" t="s">
        <v>3032</v>
      </c>
      <c r="M1047" s="918"/>
      <c r="N1047" s="895"/>
      <c r="O1047" s="890"/>
      <c r="P1047" s="898"/>
      <c r="Q1047" s="1225"/>
      <c r="R1047" s="898"/>
      <c r="S1047" s="1894"/>
      <c r="T1047" s="1894"/>
      <c r="U1047" s="1894"/>
      <c r="V1047" s="1894"/>
      <c r="W1047" s="1894"/>
      <c r="X1047" s="1894"/>
      <c r="Y1047" s="1894"/>
      <c r="Z1047" s="1894"/>
      <c r="AA1047" s="1894"/>
      <c r="AB1047" s="1894"/>
      <c r="AC1047" s="1894"/>
      <c r="AD1047" s="1894"/>
      <c r="AE1047" s="2004"/>
      <c r="AF1047" s="1207"/>
      <c r="AG1047" s="1207"/>
      <c r="AH1047" s="1207"/>
      <c r="AI1047" s="1207"/>
      <c r="AJ1047" s="1338"/>
      <c r="AK1047" s="2005"/>
      <c r="AL1047" s="1705"/>
      <c r="AM1047" s="1876"/>
      <c r="AN1047" s="2008"/>
      <c r="AO1047" s="1876"/>
      <c r="AP1047" s="1402"/>
      <c r="AQ1047" s="1453"/>
      <c r="AR1047" s="1453"/>
      <c r="AS1047" s="1453"/>
      <c r="AT1047" s="1402"/>
      <c r="AU1047" s="1453"/>
      <c r="AV1047" s="1453"/>
      <c r="AW1047" s="1582"/>
      <c r="AX1047" s="1582"/>
      <c r="AY1047" s="1582"/>
      <c r="AZ1047" s="1582"/>
      <c r="BA1047" s="1582"/>
      <c r="BB1047" s="1582"/>
      <c r="BC1047" s="1582"/>
      <c r="BD1047" s="1582"/>
      <c r="BE1047" s="1582"/>
      <c r="BF1047" s="1582"/>
      <c r="BG1047" s="1582"/>
      <c r="BH1047" s="1385"/>
      <c r="BI1047" s="1321"/>
      <c r="BJ1047" s="1321"/>
      <c r="BK1047" s="936"/>
      <c r="BL1047" s="936"/>
      <c r="BM1047" s="889"/>
      <c r="BN1047" s="936"/>
      <c r="BO1047" s="936"/>
      <c r="BP1047" s="889"/>
      <c r="BQ1047" s="936"/>
      <c r="BR1047" s="936"/>
      <c r="BS1047" s="936"/>
      <c r="BT1047" s="936"/>
      <c r="BU1047" s="1718"/>
      <c r="BV1047" s="1582"/>
      <c r="BW1047" s="1385"/>
      <c r="BX1047" s="936"/>
      <c r="BY1047" s="936"/>
      <c r="BZ1047" s="936"/>
      <c r="CA1047" s="936"/>
      <c r="CB1047" s="936"/>
      <c r="CC1047" s="936"/>
      <c r="CD1047" s="936"/>
      <c r="CE1047" s="936"/>
      <c r="CF1047" s="936"/>
      <c r="CG1047" s="936"/>
      <c r="CH1047" s="936"/>
      <c r="CI1047" s="936"/>
      <c r="CJ1047" s="936"/>
      <c r="CK1047" s="936"/>
      <c r="CL1047" s="936"/>
      <c r="CM1047" s="936"/>
      <c r="CN1047" s="936"/>
      <c r="CO1047" s="936"/>
      <c r="CP1047" s="936"/>
      <c r="CQ1047" s="936"/>
      <c r="CR1047" s="936"/>
      <c r="CS1047" s="936"/>
      <c r="CT1047" s="936"/>
      <c r="CU1047" s="936"/>
      <c r="CV1047" s="936"/>
    </row>
    <row r="1048" spans="1:100" s="48" customFormat="1" ht="15">
      <c r="A1048" s="918"/>
      <c r="B1048" s="884"/>
      <c r="C1048" s="1207"/>
      <c r="D1048" s="890"/>
      <c r="E1048" s="1207"/>
      <c r="F1048" s="1207"/>
      <c r="G1048" s="1207"/>
      <c r="H1048" s="1963"/>
      <c r="I1048" s="1994"/>
      <c r="J1048" s="2418"/>
      <c r="K1048" s="2531"/>
      <c r="L1048" s="499" t="s">
        <v>481</v>
      </c>
      <c r="M1048" s="918"/>
      <c r="N1048" s="895"/>
      <c r="O1048" s="890"/>
      <c r="P1048" s="898"/>
      <c r="Q1048" s="1225"/>
      <c r="R1048" s="898"/>
      <c r="S1048" s="1894"/>
      <c r="T1048" s="1894"/>
      <c r="U1048" s="1894"/>
      <c r="V1048" s="1894"/>
      <c r="W1048" s="1894"/>
      <c r="X1048" s="1894"/>
      <c r="Y1048" s="1894"/>
      <c r="Z1048" s="1894"/>
      <c r="AA1048" s="1894"/>
      <c r="AB1048" s="1894"/>
      <c r="AC1048" s="1894"/>
      <c r="AD1048" s="1894"/>
      <c r="AE1048" s="2004"/>
      <c r="AF1048" s="1207"/>
      <c r="AG1048" s="1207"/>
      <c r="AH1048" s="1207"/>
      <c r="AI1048" s="1207"/>
      <c r="AJ1048" s="1338"/>
      <c r="AK1048" s="2005"/>
      <c r="AL1048" s="1705"/>
      <c r="AM1048" s="1876"/>
      <c r="AN1048" s="2008"/>
      <c r="AO1048" s="1876"/>
      <c r="AP1048" s="1402"/>
      <c r="AQ1048" s="1453"/>
      <c r="AR1048" s="1453"/>
      <c r="AS1048" s="1453"/>
      <c r="AT1048" s="1402"/>
      <c r="AU1048" s="1453"/>
      <c r="AV1048" s="1453"/>
      <c r="AW1048" s="1582"/>
      <c r="AX1048" s="1582"/>
      <c r="AY1048" s="1582"/>
      <c r="AZ1048" s="1582"/>
      <c r="BA1048" s="1582"/>
      <c r="BB1048" s="1582"/>
      <c r="BC1048" s="1582"/>
      <c r="BD1048" s="1582"/>
      <c r="BE1048" s="1582"/>
      <c r="BF1048" s="1582"/>
      <c r="BG1048" s="1582"/>
      <c r="BH1048" s="1385"/>
      <c r="BI1048" s="1321"/>
      <c r="BJ1048" s="1321"/>
      <c r="BK1048" s="936"/>
      <c r="BL1048" s="936"/>
      <c r="BM1048" s="889"/>
      <c r="BN1048" s="936"/>
      <c r="BO1048" s="936"/>
      <c r="BP1048" s="889"/>
      <c r="BQ1048" s="936"/>
      <c r="BR1048" s="936"/>
      <c r="BS1048" s="936"/>
      <c r="BT1048" s="936"/>
      <c r="BU1048" s="1718"/>
      <c r="BV1048" s="1582"/>
      <c r="BW1048" s="1385"/>
      <c r="BX1048" s="936"/>
      <c r="BY1048" s="936"/>
      <c r="BZ1048" s="936"/>
      <c r="CA1048" s="936"/>
      <c r="CB1048" s="936"/>
      <c r="CC1048" s="936"/>
      <c r="CD1048" s="936"/>
      <c r="CE1048" s="936"/>
      <c r="CF1048" s="936"/>
      <c r="CG1048" s="936"/>
      <c r="CH1048" s="936"/>
      <c r="CI1048" s="936"/>
      <c r="CJ1048" s="936"/>
      <c r="CK1048" s="936"/>
      <c r="CL1048" s="936"/>
      <c r="CM1048" s="936"/>
      <c r="CN1048" s="936"/>
      <c r="CO1048" s="936"/>
      <c r="CP1048" s="936"/>
      <c r="CQ1048" s="936"/>
      <c r="CR1048" s="936"/>
      <c r="CS1048" s="936"/>
      <c r="CT1048" s="936"/>
      <c r="CU1048" s="936"/>
      <c r="CV1048" s="936"/>
    </row>
    <row r="1049" spans="1:100" s="48" customFormat="1" ht="15">
      <c r="A1049" s="918"/>
      <c r="B1049" s="884"/>
      <c r="C1049" s="1207"/>
      <c r="D1049" s="890"/>
      <c r="E1049" s="1207"/>
      <c r="F1049" s="1207"/>
      <c r="G1049" s="1207"/>
      <c r="H1049" s="1963"/>
      <c r="I1049" s="1994"/>
      <c r="J1049" s="2418"/>
      <c r="K1049" s="2419"/>
      <c r="L1049" s="499" t="s">
        <v>2895</v>
      </c>
      <c r="M1049" s="918"/>
      <c r="N1049" s="895"/>
      <c r="O1049" s="890"/>
      <c r="P1049" s="898"/>
      <c r="Q1049" s="1944"/>
      <c r="R1049" s="898"/>
      <c r="S1049" s="1894"/>
      <c r="T1049" s="1894"/>
      <c r="U1049" s="1894"/>
      <c r="V1049" s="1894"/>
      <c r="W1049" s="1894"/>
      <c r="X1049" s="1894"/>
      <c r="Y1049" s="1894"/>
      <c r="Z1049" s="1894"/>
      <c r="AA1049" s="1894"/>
      <c r="AB1049" s="1894"/>
      <c r="AC1049" s="1894"/>
      <c r="AD1049" s="1894"/>
      <c r="AE1049" s="2004"/>
      <c r="AF1049" s="1207"/>
      <c r="AG1049" s="1207"/>
      <c r="AH1049" s="1207"/>
      <c r="AI1049" s="1207"/>
      <c r="AJ1049" s="1338"/>
      <c r="AK1049" s="2006"/>
      <c r="AL1049" s="1706"/>
      <c r="AM1049" s="1876"/>
      <c r="AN1049" s="2008"/>
      <c r="AO1049" s="1876"/>
      <c r="AP1049" s="1402"/>
      <c r="AQ1049" s="1453"/>
      <c r="AR1049" s="1453"/>
      <c r="AS1049" s="1453"/>
      <c r="AT1049" s="1402"/>
      <c r="AU1049" s="1453"/>
      <c r="AV1049" s="1453"/>
      <c r="AW1049" s="1583"/>
      <c r="AX1049" s="1583"/>
      <c r="AY1049" s="1583"/>
      <c r="AZ1049" s="1583"/>
      <c r="BA1049" s="1583"/>
      <c r="BB1049" s="1583"/>
      <c r="BC1049" s="1583"/>
      <c r="BD1049" s="1583"/>
      <c r="BE1049" s="1583"/>
      <c r="BF1049" s="1583"/>
      <c r="BG1049" s="1583"/>
      <c r="BH1049" s="1385"/>
      <c r="BI1049" s="1321"/>
      <c r="BJ1049" s="1321"/>
      <c r="BK1049" s="936"/>
      <c r="BL1049" s="936"/>
      <c r="BM1049" s="889"/>
      <c r="BN1049" s="936"/>
      <c r="BO1049" s="936"/>
      <c r="BP1049" s="911"/>
      <c r="BQ1049" s="936"/>
      <c r="BR1049" s="936"/>
      <c r="BS1049" s="936"/>
      <c r="BT1049" s="936"/>
      <c r="BU1049" s="1719"/>
      <c r="BV1049" s="1583"/>
      <c r="BW1049" s="2010"/>
      <c r="BX1049" s="936"/>
      <c r="BY1049" s="936"/>
      <c r="BZ1049" s="936"/>
      <c r="CA1049" s="936"/>
      <c r="CB1049" s="936"/>
      <c r="CC1049" s="936"/>
      <c r="CD1049" s="936"/>
      <c r="CE1049" s="936"/>
      <c r="CF1049" s="936"/>
      <c r="CG1049" s="936"/>
      <c r="CH1049" s="936"/>
      <c r="CI1049" s="936"/>
      <c r="CJ1049" s="936"/>
      <c r="CK1049" s="936"/>
      <c r="CL1049" s="936"/>
      <c r="CM1049" s="936"/>
      <c r="CN1049" s="936"/>
      <c r="CO1049" s="936"/>
      <c r="CP1049" s="936"/>
      <c r="CQ1049" s="936"/>
      <c r="CR1049" s="936"/>
      <c r="CS1049" s="936"/>
      <c r="CT1049" s="936"/>
      <c r="CU1049" s="936"/>
      <c r="CV1049" s="936"/>
    </row>
    <row r="1050" spans="1:100" s="48" customFormat="1" ht="72" customHeight="1">
      <c r="A1050" s="104">
        <v>11</v>
      </c>
      <c r="B1050" s="35" t="s">
        <v>440</v>
      </c>
      <c r="C1050" s="98" t="s">
        <v>2906</v>
      </c>
      <c r="D1050" s="89" t="s">
        <v>150</v>
      </c>
      <c r="E1050" s="98">
        <v>2013</v>
      </c>
      <c r="F1050" s="98">
        <v>94</v>
      </c>
      <c r="G1050" s="98">
        <v>5</v>
      </c>
      <c r="H1050" s="351" t="s">
        <v>3033</v>
      </c>
      <c r="I1050" s="513" t="s">
        <v>3010</v>
      </c>
      <c r="J1050" s="2367" t="s">
        <v>3034</v>
      </c>
      <c r="K1050" s="2367" t="s">
        <v>445</v>
      </c>
      <c r="L1050" s="516" t="s">
        <v>3035</v>
      </c>
      <c r="M1050" s="89" t="s">
        <v>152</v>
      </c>
      <c r="N1050" s="102"/>
      <c r="O1050" s="89" t="s">
        <v>447</v>
      </c>
      <c r="P1050" s="91" t="s">
        <v>448</v>
      </c>
      <c r="Q1050" s="471"/>
      <c r="R1050" s="91" t="s">
        <v>157</v>
      </c>
      <c r="S1050" s="71"/>
      <c r="T1050" s="71"/>
      <c r="U1050" s="71"/>
      <c r="V1050" s="71"/>
      <c r="W1050" s="71"/>
      <c r="X1050" s="71"/>
      <c r="Y1050" s="71"/>
      <c r="Z1050" s="71"/>
      <c r="AA1050" s="71"/>
      <c r="AB1050" s="71"/>
      <c r="AC1050" s="71"/>
      <c r="AD1050" s="71"/>
      <c r="AE1050" s="71"/>
      <c r="AF1050" s="108" t="s">
        <v>450</v>
      </c>
      <c r="AG1050" s="108" t="s">
        <v>451</v>
      </c>
      <c r="AH1050" s="354" t="s">
        <v>452</v>
      </c>
      <c r="AI1050" s="354" t="s">
        <v>585</v>
      </c>
      <c r="AJ1050" s="37"/>
      <c r="AK1050" s="37"/>
      <c r="AL1050" s="37"/>
      <c r="AM1050" s="354" t="s">
        <v>450</v>
      </c>
      <c r="AN1050" s="493" t="s">
        <v>3013</v>
      </c>
      <c r="AO1050" s="354" t="s">
        <v>469</v>
      </c>
      <c r="AP1050" s="134" t="s">
        <v>3036</v>
      </c>
      <c r="AQ1050" s="114" t="s">
        <v>445</v>
      </c>
      <c r="AR1050" s="114" t="s">
        <v>445</v>
      </c>
      <c r="AS1050" s="114" t="s">
        <v>445</v>
      </c>
      <c r="AT1050" s="135" t="s">
        <v>3037</v>
      </c>
      <c r="AU1050" s="114" t="s">
        <v>445</v>
      </c>
      <c r="AV1050" s="114" t="s">
        <v>445</v>
      </c>
      <c r="AW1050" s="354" t="s">
        <v>445</v>
      </c>
      <c r="AX1050" s="354" t="s">
        <v>3017</v>
      </c>
      <c r="AY1050" s="354" t="s">
        <v>3017</v>
      </c>
      <c r="AZ1050" s="354" t="s">
        <v>445</v>
      </c>
      <c r="BA1050" s="354" t="s">
        <v>445</v>
      </c>
      <c r="BB1050" s="354" t="s">
        <v>3017</v>
      </c>
      <c r="BC1050" s="354" t="s">
        <v>3017</v>
      </c>
      <c r="BD1050" s="429" t="s">
        <v>445</v>
      </c>
      <c r="BE1050" s="353" t="s">
        <v>445</v>
      </c>
      <c r="BF1050" s="429" t="s">
        <v>445</v>
      </c>
      <c r="BG1050" s="507" t="s">
        <v>445</v>
      </c>
      <c r="BH1050" s="117" t="s">
        <v>153</v>
      </c>
      <c r="BI1050" s="117" t="s">
        <v>153</v>
      </c>
      <c r="BJ1050" s="117" t="s">
        <v>153</v>
      </c>
      <c r="BK1050" s="251"/>
      <c r="BL1050" s="250"/>
      <c r="BM1050" s="90" t="s">
        <v>450</v>
      </c>
      <c r="BN1050" s="90"/>
      <c r="BO1050" s="90"/>
      <c r="BP1050" s="89" t="s">
        <v>445</v>
      </c>
      <c r="BQ1050" s="116"/>
      <c r="BR1050" s="116"/>
      <c r="BS1050" s="116"/>
      <c r="BT1050" s="219"/>
      <c r="BU1050" s="354" t="s">
        <v>2920</v>
      </c>
      <c r="BV1050" s="354" t="s">
        <v>3019</v>
      </c>
      <c r="BW1050" s="95" t="s">
        <v>445</v>
      </c>
      <c r="BX1050" s="116"/>
      <c r="BY1050" s="116"/>
      <c r="BZ1050" s="116"/>
      <c r="CA1050" s="116"/>
      <c r="CB1050" s="116"/>
      <c r="CC1050" s="116"/>
      <c r="CD1050" s="116"/>
      <c r="CE1050" s="116"/>
      <c r="CF1050" s="116"/>
      <c r="CG1050" s="116"/>
      <c r="CH1050" s="116"/>
      <c r="CI1050" s="116"/>
      <c r="CJ1050" s="116"/>
      <c r="CK1050" s="116"/>
      <c r="CL1050" s="116"/>
      <c r="CM1050" s="116"/>
      <c r="CN1050" s="116"/>
      <c r="CO1050" s="116"/>
      <c r="CP1050" s="116"/>
      <c r="CQ1050" s="116"/>
      <c r="CR1050" s="116"/>
      <c r="CS1050" s="116"/>
      <c r="CT1050" s="116"/>
      <c r="CU1050" s="116"/>
      <c r="CV1050" s="116"/>
    </row>
    <row r="1051" spans="1:100" s="48" customFormat="1" ht="51" customHeight="1">
      <c r="A1051" s="888">
        <v>12</v>
      </c>
      <c r="B1051" s="954" t="s">
        <v>440</v>
      </c>
      <c r="C1051" s="1998" t="s">
        <v>2906</v>
      </c>
      <c r="D1051" s="889" t="s">
        <v>150</v>
      </c>
      <c r="E1051" s="1998">
        <v>2013</v>
      </c>
      <c r="F1051" s="1718">
        <v>94</v>
      </c>
      <c r="G1051" s="1582">
        <v>6</v>
      </c>
      <c r="H1051" s="2012" t="s">
        <v>3038</v>
      </c>
      <c r="I1051" s="1399" t="s">
        <v>3010</v>
      </c>
      <c r="J1051" s="2423" t="s">
        <v>3039</v>
      </c>
      <c r="K1051" s="2423" t="s">
        <v>445</v>
      </c>
      <c r="L1051" s="2014" t="s">
        <v>3040</v>
      </c>
      <c r="M1051" s="938" t="s">
        <v>152</v>
      </c>
      <c r="N1051" s="899"/>
      <c r="O1051" s="888" t="s">
        <v>447</v>
      </c>
      <c r="P1051" s="901" t="s">
        <v>448</v>
      </c>
      <c r="Q1051" s="899"/>
      <c r="R1051" s="901" t="s">
        <v>157</v>
      </c>
      <c r="S1051" s="1974"/>
      <c r="T1051" s="1974"/>
      <c r="U1051" s="1974"/>
      <c r="V1051" s="1974"/>
      <c r="W1051" s="1974"/>
      <c r="X1051" s="1974"/>
      <c r="Y1051" s="1974"/>
      <c r="Z1051" s="1974"/>
      <c r="AA1051" s="1974"/>
      <c r="AB1051" s="1974"/>
      <c r="AC1051" s="1974"/>
      <c r="AD1051" s="1974"/>
      <c r="AE1051" s="1974"/>
      <c r="AF1051" s="1968" t="s">
        <v>450</v>
      </c>
      <c r="AG1051" s="1968" t="s">
        <v>451</v>
      </c>
      <c r="AH1051" s="1720" t="s">
        <v>452</v>
      </c>
      <c r="AI1051" s="1720" t="s">
        <v>585</v>
      </c>
      <c r="AJ1051" s="1974"/>
      <c r="AK1051" s="1974"/>
      <c r="AL1051" s="1974"/>
      <c r="AM1051" s="1720" t="s">
        <v>450</v>
      </c>
      <c r="AN1051" s="1284" t="s">
        <v>3013</v>
      </c>
      <c r="AO1051" s="1720" t="s">
        <v>469</v>
      </c>
      <c r="AP1051" s="975" t="s">
        <v>3041</v>
      </c>
      <c r="AQ1051" s="1891" t="s">
        <v>445</v>
      </c>
      <c r="AR1051" s="1891" t="s">
        <v>445</v>
      </c>
      <c r="AS1051" s="1891" t="s">
        <v>445</v>
      </c>
      <c r="AT1051" s="1886" t="s">
        <v>3042</v>
      </c>
      <c r="AU1051" s="1891" t="s">
        <v>445</v>
      </c>
      <c r="AV1051" s="1891" t="s">
        <v>445</v>
      </c>
      <c r="AW1051" s="1970" t="s">
        <v>445</v>
      </c>
      <c r="AX1051" s="1720" t="s">
        <v>3017</v>
      </c>
      <c r="AY1051" s="1720" t="s">
        <v>3017</v>
      </c>
      <c r="AZ1051" s="1891" t="s">
        <v>445</v>
      </c>
      <c r="BA1051" s="1891" t="s">
        <v>445</v>
      </c>
      <c r="BB1051" s="1720" t="s">
        <v>3017</v>
      </c>
      <c r="BC1051" s="1720" t="s">
        <v>3017</v>
      </c>
      <c r="BD1051" s="1891" t="s">
        <v>445</v>
      </c>
      <c r="BE1051" s="1891" t="s">
        <v>445</v>
      </c>
      <c r="BF1051" s="1891" t="s">
        <v>445</v>
      </c>
      <c r="BG1051" s="1891" t="s">
        <v>445</v>
      </c>
      <c r="BH1051" s="1384" t="s">
        <v>153</v>
      </c>
      <c r="BI1051" s="1301" t="s">
        <v>153</v>
      </c>
      <c r="BJ1051" s="1301" t="s">
        <v>153</v>
      </c>
      <c r="BK1051" s="905"/>
      <c r="BL1051" s="905"/>
      <c r="BM1051" s="888" t="s">
        <v>450</v>
      </c>
      <c r="BN1051" s="905"/>
      <c r="BO1051" s="905"/>
      <c r="BP1051" s="888" t="s">
        <v>445</v>
      </c>
      <c r="BQ1051" s="905"/>
      <c r="BR1051" s="905"/>
      <c r="BS1051" s="905"/>
      <c r="BT1051" s="905"/>
      <c r="BU1051" s="1985" t="s">
        <v>2920</v>
      </c>
      <c r="BV1051" s="1720" t="s">
        <v>3019</v>
      </c>
      <c r="BW1051" s="1970" t="s">
        <v>445</v>
      </c>
      <c r="BX1051" s="905"/>
      <c r="BY1051" s="905"/>
      <c r="BZ1051" s="905"/>
      <c r="CA1051" s="905"/>
      <c r="CB1051" s="905"/>
      <c r="CC1051" s="905"/>
      <c r="CD1051" s="905"/>
      <c r="CE1051" s="905"/>
      <c r="CF1051" s="905"/>
      <c r="CG1051" s="905"/>
      <c r="CH1051" s="905"/>
      <c r="CI1051" s="905"/>
      <c r="CJ1051" s="905"/>
      <c r="CK1051" s="905"/>
      <c r="CL1051" s="905"/>
      <c r="CM1051" s="905"/>
      <c r="CN1051" s="905"/>
      <c r="CO1051" s="905"/>
      <c r="CP1051" s="905"/>
      <c r="CQ1051" s="905"/>
      <c r="CR1051" s="905"/>
      <c r="CS1051" s="905"/>
      <c r="CT1051" s="905"/>
      <c r="CU1051" s="905"/>
      <c r="CV1051" s="905"/>
    </row>
    <row r="1052" spans="1:100" s="48" customFormat="1" ht="120" customHeight="1">
      <c r="A1052" s="911"/>
      <c r="B1052" s="910"/>
      <c r="C1052" s="1689"/>
      <c r="D1052" s="911"/>
      <c r="E1052" s="1689"/>
      <c r="F1052" s="2011"/>
      <c r="G1052" s="1583"/>
      <c r="H1052" s="2013"/>
      <c r="I1052" s="1689"/>
      <c r="J1052" s="2419"/>
      <c r="K1052" s="2419"/>
      <c r="L1052" s="2015"/>
      <c r="M1052" s="910"/>
      <c r="N1052" s="900"/>
      <c r="O1052" s="911"/>
      <c r="P1052" s="913"/>
      <c r="Q1052" s="900"/>
      <c r="R1052" s="913"/>
      <c r="S1052" s="1975"/>
      <c r="T1052" s="1975"/>
      <c r="U1052" s="1975"/>
      <c r="V1052" s="1975"/>
      <c r="W1052" s="1975"/>
      <c r="X1052" s="1975"/>
      <c r="Y1052" s="1975"/>
      <c r="Z1052" s="1975"/>
      <c r="AA1052" s="1975"/>
      <c r="AB1052" s="1975"/>
      <c r="AC1052" s="1975"/>
      <c r="AD1052" s="1975"/>
      <c r="AE1052" s="1975"/>
      <c r="AF1052" s="1969"/>
      <c r="AG1052" s="1969"/>
      <c r="AH1052" s="1583"/>
      <c r="AI1052" s="1583"/>
      <c r="AJ1052" s="1975"/>
      <c r="AK1052" s="1975"/>
      <c r="AL1052" s="1975"/>
      <c r="AM1052" s="1583"/>
      <c r="AN1052" s="1715"/>
      <c r="AO1052" s="1583"/>
      <c r="AP1052" s="976"/>
      <c r="AQ1052" s="1584"/>
      <c r="AR1052" s="1584"/>
      <c r="AS1052" s="1584"/>
      <c r="AT1052" s="1712"/>
      <c r="AU1052" s="1584"/>
      <c r="AV1052" s="1584"/>
      <c r="AW1052" s="1710"/>
      <c r="AX1052" s="1583"/>
      <c r="AY1052" s="1583"/>
      <c r="AZ1052" s="1584"/>
      <c r="BA1052" s="1584"/>
      <c r="BB1052" s="1583"/>
      <c r="BC1052" s="1583"/>
      <c r="BD1052" s="1584"/>
      <c r="BE1052" s="1584"/>
      <c r="BF1052" s="1584"/>
      <c r="BG1052" s="1584"/>
      <c r="BH1052" s="1385"/>
      <c r="BI1052" s="1321"/>
      <c r="BJ1052" s="1302"/>
      <c r="BK1052" s="936"/>
      <c r="BL1052" s="936"/>
      <c r="BM1052" s="889"/>
      <c r="BN1052" s="936"/>
      <c r="BO1052" s="936"/>
      <c r="BP1052" s="911"/>
      <c r="BQ1052" s="936"/>
      <c r="BR1052" s="936"/>
      <c r="BS1052" s="936"/>
      <c r="BT1052" s="936"/>
      <c r="BU1052" s="1719"/>
      <c r="BV1052" s="1583"/>
      <c r="BW1052" s="1710"/>
      <c r="BX1052" s="936"/>
      <c r="BY1052" s="936"/>
      <c r="BZ1052" s="936"/>
      <c r="CA1052" s="936"/>
      <c r="CB1052" s="936"/>
      <c r="CC1052" s="936"/>
      <c r="CD1052" s="936"/>
      <c r="CE1052" s="936"/>
      <c r="CF1052" s="936"/>
      <c r="CG1052" s="936"/>
      <c r="CH1052" s="936"/>
      <c r="CI1052" s="936"/>
      <c r="CJ1052" s="936"/>
      <c r="CK1052" s="936"/>
      <c r="CL1052" s="936"/>
      <c r="CM1052" s="936"/>
      <c r="CN1052" s="936"/>
      <c r="CO1052" s="936"/>
      <c r="CP1052" s="936"/>
      <c r="CQ1052" s="936"/>
      <c r="CR1052" s="936"/>
      <c r="CS1052" s="936"/>
      <c r="CT1052" s="936"/>
      <c r="CU1052" s="936"/>
      <c r="CV1052" s="936"/>
    </row>
    <row r="1053" spans="1:100" ht="290.25" customHeight="1">
      <c r="A1053" s="89">
        <v>1</v>
      </c>
      <c r="B1053" s="227" t="s">
        <v>440</v>
      </c>
      <c r="C1053" s="120" t="s">
        <v>3043</v>
      </c>
      <c r="D1053" s="35" t="s">
        <v>150</v>
      </c>
      <c r="E1053" s="415">
        <v>2014</v>
      </c>
      <c r="F1053" s="327">
        <v>1</v>
      </c>
      <c r="G1053" s="327">
        <v>80</v>
      </c>
      <c r="H1053" s="478" t="s">
        <v>3044</v>
      </c>
      <c r="I1053" s="137" t="s">
        <v>3045</v>
      </c>
      <c r="J1053" s="2424" t="s">
        <v>3046</v>
      </c>
      <c r="K1053" s="2425" t="s">
        <v>445</v>
      </c>
      <c r="L1053" s="517" t="s">
        <v>446</v>
      </c>
      <c r="M1053" s="102" t="s">
        <v>152</v>
      </c>
      <c r="N1053" s="352"/>
      <c r="O1053" s="417" t="s">
        <v>447</v>
      </c>
      <c r="P1053" s="91" t="s">
        <v>3047</v>
      </c>
      <c r="Q1053" s="46"/>
      <c r="R1053" s="91" t="s">
        <v>157</v>
      </c>
      <c r="S1053" s="46"/>
      <c r="T1053" s="46"/>
      <c r="U1053" s="46"/>
      <c r="V1053" s="46"/>
      <c r="W1053" s="46"/>
      <c r="X1053" s="46"/>
      <c r="Y1053" s="46"/>
      <c r="Z1053" s="46"/>
      <c r="AA1053" s="450"/>
      <c r="AB1053" s="46"/>
      <c r="AC1053" s="46"/>
      <c r="AD1053" s="46"/>
      <c r="AE1053" s="46"/>
      <c r="AF1053" s="132" t="s">
        <v>450</v>
      </c>
      <c r="AG1053" s="132" t="s">
        <v>451</v>
      </c>
      <c r="AH1053" s="168" t="s">
        <v>3048</v>
      </c>
      <c r="AI1053" s="132" t="s">
        <v>452</v>
      </c>
      <c r="AJ1053" s="89" t="s">
        <v>450</v>
      </c>
      <c r="AK1053" s="37"/>
      <c r="AL1053" s="37"/>
      <c r="AM1053" s="37"/>
      <c r="AN1053" s="418" t="s">
        <v>3049</v>
      </c>
      <c r="AO1053" s="518" t="s">
        <v>1491</v>
      </c>
      <c r="AP1053" s="243" t="s">
        <v>3050</v>
      </c>
      <c r="AQ1053" s="146" t="s">
        <v>445</v>
      </c>
      <c r="AR1053" s="146" t="s">
        <v>445</v>
      </c>
      <c r="AS1053" s="146" t="s">
        <v>445</v>
      </c>
      <c r="AT1053" s="147" t="s">
        <v>3051</v>
      </c>
      <c r="AU1053" s="146" t="s">
        <v>445</v>
      </c>
      <c r="AV1053" s="146" t="s">
        <v>445</v>
      </c>
      <c r="AW1053" s="146" t="s">
        <v>445</v>
      </c>
      <c r="AX1053" s="199" t="s">
        <v>3052</v>
      </c>
      <c r="AY1053" s="199" t="s">
        <v>3052</v>
      </c>
      <c r="AZ1053" s="125" t="s">
        <v>445</v>
      </c>
      <c r="BA1053" s="125" t="s">
        <v>445</v>
      </c>
      <c r="BB1053" s="199" t="s">
        <v>3053</v>
      </c>
      <c r="BC1053" s="199" t="s">
        <v>3053</v>
      </c>
      <c r="BD1053" s="198" t="s">
        <v>457</v>
      </c>
      <c r="BE1053" s="198" t="s">
        <v>457</v>
      </c>
      <c r="BF1053" s="198" t="s">
        <v>457</v>
      </c>
      <c r="BG1053" s="198" t="s">
        <v>457</v>
      </c>
      <c r="BH1053" s="88" t="s">
        <v>153</v>
      </c>
      <c r="BI1053" s="88" t="s">
        <v>158</v>
      </c>
      <c r="BJ1053" s="117" t="s">
        <v>153</v>
      </c>
      <c r="BK1053" s="461"/>
      <c r="BL1053" s="461"/>
      <c r="BM1053" s="190" t="s">
        <v>450</v>
      </c>
      <c r="BN1053" s="461"/>
      <c r="BO1053" s="69"/>
      <c r="BP1053" s="125" t="s">
        <v>445</v>
      </c>
      <c r="BQ1053" s="69"/>
      <c r="BR1053" s="69"/>
      <c r="BS1053" s="69"/>
      <c r="BT1053" s="69"/>
      <c r="BU1053" s="152" t="s">
        <v>3054</v>
      </c>
      <c r="BV1053" s="152" t="s">
        <v>3052</v>
      </c>
      <c r="BW1053" s="90" t="s">
        <v>445</v>
      </c>
      <c r="BX1053" s="69"/>
      <c r="BY1053" s="69"/>
      <c r="BZ1053" s="69"/>
      <c r="CA1053" s="69"/>
      <c r="CB1053" s="69"/>
      <c r="CC1053" s="69"/>
      <c r="CD1053" s="69"/>
      <c r="CE1053" s="69"/>
      <c r="CF1053" s="69"/>
      <c r="CG1053" s="69"/>
      <c r="CH1053" s="69"/>
      <c r="CI1053" s="69"/>
      <c r="CJ1053" s="69"/>
      <c r="CK1053" s="69"/>
      <c r="CL1053" s="69"/>
      <c r="CM1053" s="69"/>
      <c r="CN1053" s="69"/>
      <c r="CO1053" s="69"/>
      <c r="CP1053" s="69"/>
      <c r="CQ1053" s="69"/>
      <c r="CR1053" s="69"/>
      <c r="CS1053" s="69"/>
      <c r="CT1053" s="69"/>
      <c r="CU1053" s="69"/>
      <c r="CV1053" s="69"/>
    </row>
    <row r="1054" spans="1:100" ht="285" customHeight="1">
      <c r="A1054" s="89">
        <v>2</v>
      </c>
      <c r="B1054" s="170" t="s">
        <v>440</v>
      </c>
      <c r="C1054" s="120" t="s">
        <v>3043</v>
      </c>
      <c r="D1054" s="35" t="s">
        <v>150</v>
      </c>
      <c r="E1054" s="196">
        <v>2014</v>
      </c>
      <c r="F1054" s="132">
        <v>16</v>
      </c>
      <c r="G1054" s="132">
        <v>2</v>
      </c>
      <c r="H1054" s="379" t="s">
        <v>3055</v>
      </c>
      <c r="I1054" s="149" t="s">
        <v>1684</v>
      </c>
      <c r="J1054" s="2426" t="s">
        <v>3056</v>
      </c>
      <c r="K1054" s="2425" t="s">
        <v>445</v>
      </c>
      <c r="L1054" s="519" t="s">
        <v>666</v>
      </c>
      <c r="M1054" s="130" t="s">
        <v>152</v>
      </c>
      <c r="N1054" s="313"/>
      <c r="O1054" s="149" t="s">
        <v>447</v>
      </c>
      <c r="P1054" s="131" t="s">
        <v>448</v>
      </c>
      <c r="Q1054" s="46"/>
      <c r="R1054" s="91" t="s">
        <v>157</v>
      </c>
      <c r="S1054" s="310"/>
      <c r="T1054" s="149" t="s">
        <v>452</v>
      </c>
      <c r="U1054" s="186" t="s">
        <v>585</v>
      </c>
      <c r="V1054" s="175" t="s">
        <v>450</v>
      </c>
      <c r="W1054" s="310"/>
      <c r="X1054" s="50" t="s">
        <v>450</v>
      </c>
      <c r="Y1054" s="310"/>
      <c r="Z1054" s="310"/>
      <c r="AA1054" s="471"/>
      <c r="AB1054" s="140" t="s">
        <v>450</v>
      </c>
      <c r="AC1054" s="520" t="s">
        <v>528</v>
      </c>
      <c r="AD1054" s="182" t="s">
        <v>3057</v>
      </c>
      <c r="AE1054" s="167" t="s">
        <v>451</v>
      </c>
      <c r="AF1054" s="206" t="s">
        <v>450</v>
      </c>
      <c r="AG1054" s="206" t="s">
        <v>451</v>
      </c>
      <c r="AH1054" s="521" t="s">
        <v>452</v>
      </c>
      <c r="AI1054" s="183" t="s">
        <v>585</v>
      </c>
      <c r="AJ1054" s="473"/>
      <c r="AK1054" s="473"/>
      <c r="AL1054" s="473"/>
      <c r="AM1054" s="183" t="s">
        <v>450</v>
      </c>
      <c r="AN1054" s="184" t="s">
        <v>3058</v>
      </c>
      <c r="AO1054" s="121" t="s">
        <v>469</v>
      </c>
      <c r="AP1054" s="121" t="s">
        <v>3059</v>
      </c>
      <c r="AQ1054" s="121" t="s">
        <v>151</v>
      </c>
      <c r="AR1054" s="121" t="s">
        <v>151</v>
      </c>
      <c r="AS1054" s="121" t="s">
        <v>151</v>
      </c>
      <c r="AT1054" s="121" t="s">
        <v>3060</v>
      </c>
      <c r="AU1054" s="121" t="s">
        <v>653</v>
      </c>
      <c r="AV1054" s="121" t="s">
        <v>3061</v>
      </c>
      <c r="AW1054" s="121" t="s">
        <v>457</v>
      </c>
      <c r="AX1054" s="199" t="s">
        <v>3062</v>
      </c>
      <c r="AY1054" s="199" t="s">
        <v>3062</v>
      </c>
      <c r="AZ1054" s="136" t="s">
        <v>445</v>
      </c>
      <c r="BA1054" s="136" t="s">
        <v>445</v>
      </c>
      <c r="BB1054" s="199" t="s">
        <v>3063</v>
      </c>
      <c r="BC1054" s="199" t="s">
        <v>3063</v>
      </c>
      <c r="BD1054" s="121" t="s">
        <v>457</v>
      </c>
      <c r="BE1054" s="136" t="s">
        <v>445</v>
      </c>
      <c r="BF1054" s="121" t="s">
        <v>457</v>
      </c>
      <c r="BG1054" s="136" t="s">
        <v>445</v>
      </c>
      <c r="BH1054" s="88" t="s">
        <v>153</v>
      </c>
      <c r="BI1054" s="88" t="s">
        <v>153</v>
      </c>
      <c r="BJ1054" s="117" t="s">
        <v>153</v>
      </c>
      <c r="BK1054" s="461"/>
      <c r="BL1054" s="461"/>
      <c r="BM1054" s="429" t="s">
        <v>450</v>
      </c>
      <c r="BN1054" s="461"/>
      <c r="BO1054" s="69"/>
      <c r="BP1054" s="136" t="s">
        <v>445</v>
      </c>
      <c r="BQ1054" s="69"/>
      <c r="BR1054" s="69"/>
      <c r="BS1054" s="69"/>
      <c r="BT1054" s="69"/>
      <c r="BU1054" s="152" t="s">
        <v>3054</v>
      </c>
      <c r="BV1054" s="152" t="s">
        <v>3052</v>
      </c>
      <c r="BW1054" s="90" t="s">
        <v>445</v>
      </c>
      <c r="BX1054" s="69"/>
      <c r="BY1054" s="69"/>
      <c r="BZ1054" s="69"/>
      <c r="CA1054" s="69"/>
      <c r="CB1054" s="69"/>
      <c r="CC1054" s="69"/>
      <c r="CD1054" s="69"/>
      <c r="CE1054" s="69"/>
      <c r="CF1054" s="69"/>
      <c r="CG1054" s="69"/>
      <c r="CH1054" s="69"/>
      <c r="CI1054" s="69"/>
      <c r="CJ1054" s="69"/>
      <c r="CK1054" s="69"/>
      <c r="CL1054" s="69"/>
      <c r="CM1054" s="69"/>
      <c r="CN1054" s="69"/>
      <c r="CO1054" s="69"/>
      <c r="CP1054" s="69"/>
      <c r="CQ1054" s="69"/>
      <c r="CR1054" s="69"/>
      <c r="CS1054" s="69"/>
      <c r="CT1054" s="69"/>
      <c r="CU1054" s="69"/>
      <c r="CV1054" s="69"/>
    </row>
    <row r="1055" spans="1:100" ht="15">
      <c r="A1055" s="890">
        <v>3</v>
      </c>
      <c r="B1055" s="922" t="s">
        <v>440</v>
      </c>
      <c r="C1055" s="952" t="s">
        <v>3043</v>
      </c>
      <c r="D1055" s="1401" t="s">
        <v>150</v>
      </c>
      <c r="E1055" s="916">
        <v>2014</v>
      </c>
      <c r="F1055" s="923">
        <v>23</v>
      </c>
      <c r="G1055" s="923">
        <v>6</v>
      </c>
      <c r="H1055" s="2018" t="s">
        <v>2564</v>
      </c>
      <c r="I1055" s="923" t="s">
        <v>646</v>
      </c>
      <c r="J1055" s="2427" t="s">
        <v>3064</v>
      </c>
      <c r="K1055" s="2428" t="s">
        <v>445</v>
      </c>
      <c r="L1055" s="195" t="s">
        <v>648</v>
      </c>
      <c r="M1055" s="895" t="s">
        <v>152</v>
      </c>
      <c r="N1055" s="895"/>
      <c r="O1055" s="1048" t="s">
        <v>447</v>
      </c>
      <c r="P1055" s="1897" t="s">
        <v>3065</v>
      </c>
      <c r="Q1055" s="1897" t="s">
        <v>445</v>
      </c>
      <c r="R1055" s="951" t="s">
        <v>151</v>
      </c>
      <c r="S1055" s="898" t="s">
        <v>608</v>
      </c>
      <c r="T1055" s="898"/>
      <c r="U1055" s="898"/>
      <c r="V1055" s="898"/>
      <c r="W1055" s="898"/>
      <c r="X1055" s="898"/>
      <c r="Y1055" s="898"/>
      <c r="Z1055" s="898"/>
      <c r="AA1055" s="898"/>
      <c r="AB1055" s="898"/>
      <c r="AC1055" s="898"/>
      <c r="AD1055" s="898"/>
      <c r="AE1055" s="898"/>
      <c r="AF1055" s="1109" t="s">
        <v>450</v>
      </c>
      <c r="AG1055" s="1109" t="s">
        <v>451</v>
      </c>
      <c r="AH1055" s="1109" t="s">
        <v>452</v>
      </c>
      <c r="AI1055" s="2016" t="s">
        <v>585</v>
      </c>
      <c r="AJ1055" s="1353"/>
      <c r="AK1055" s="1353"/>
      <c r="AL1055" s="1353"/>
      <c r="AM1055" s="1353"/>
      <c r="AN1055" s="2023" t="s">
        <v>2565</v>
      </c>
      <c r="AO1055" s="1226" t="s">
        <v>469</v>
      </c>
      <c r="AP1055" s="1227" t="s">
        <v>3066</v>
      </c>
      <c r="AQ1055" s="904" t="s">
        <v>445</v>
      </c>
      <c r="AR1055" s="904" t="s">
        <v>151</v>
      </c>
      <c r="AS1055" s="904" t="s">
        <v>445</v>
      </c>
      <c r="AT1055" s="904" t="s">
        <v>3067</v>
      </c>
      <c r="AU1055" s="904" t="s">
        <v>3068</v>
      </c>
      <c r="AV1055" s="904" t="s">
        <v>3068</v>
      </c>
      <c r="AW1055" s="904" t="s">
        <v>3069</v>
      </c>
      <c r="AX1055" s="892" t="s">
        <v>3053</v>
      </c>
      <c r="AY1055" s="892" t="s">
        <v>3053</v>
      </c>
      <c r="AZ1055" s="892" t="s">
        <v>445</v>
      </c>
      <c r="BA1055" s="892" t="s">
        <v>445</v>
      </c>
      <c r="BB1055" s="892" t="s">
        <v>3063</v>
      </c>
      <c r="BC1055" s="892" t="s">
        <v>3063</v>
      </c>
      <c r="BD1055" s="892" t="s">
        <v>445</v>
      </c>
      <c r="BE1055" s="892" t="s">
        <v>445</v>
      </c>
      <c r="BF1055" s="892" t="s">
        <v>445</v>
      </c>
      <c r="BG1055" s="892" t="s">
        <v>445</v>
      </c>
      <c r="BH1055" s="1384" t="s">
        <v>153</v>
      </c>
      <c r="BI1055" s="1301" t="s">
        <v>153</v>
      </c>
      <c r="BJ1055" s="2020" t="s">
        <v>153</v>
      </c>
      <c r="BK1055" s="1351"/>
      <c r="BL1055" s="1351"/>
      <c r="BM1055" s="904" t="s">
        <v>450</v>
      </c>
      <c r="BN1055" s="1351"/>
      <c r="BO1055" s="1351"/>
      <c r="BP1055" s="963" t="s">
        <v>445</v>
      </c>
      <c r="BQ1055" s="1351"/>
      <c r="BR1055" s="1351"/>
      <c r="BS1055" s="1351"/>
      <c r="BT1055" s="1351"/>
      <c r="BU1055" s="963" t="s">
        <v>3054</v>
      </c>
      <c r="BV1055" s="963" t="s">
        <v>3052</v>
      </c>
      <c r="BW1055" s="1891" t="s">
        <v>445</v>
      </c>
      <c r="BX1055" s="1351"/>
      <c r="BY1055" s="1351"/>
      <c r="BZ1055" s="1351"/>
      <c r="CA1055" s="1351"/>
      <c r="CB1055" s="1351"/>
      <c r="CC1055" s="1351"/>
      <c r="CD1055" s="1351"/>
      <c r="CE1055" s="1351"/>
      <c r="CF1055" s="1351"/>
      <c r="CG1055" s="1351"/>
      <c r="CH1055" s="1351"/>
      <c r="CI1055" s="1351"/>
      <c r="CJ1055" s="1351"/>
      <c r="CK1055" s="1351"/>
      <c r="CL1055" s="1351"/>
      <c r="CM1055" s="1351"/>
      <c r="CN1055" s="1351"/>
      <c r="CO1055" s="1351"/>
      <c r="CP1055" s="1351"/>
      <c r="CQ1055" s="1351"/>
      <c r="CR1055" s="1351"/>
      <c r="CS1055" s="1351"/>
      <c r="CT1055" s="1351"/>
      <c r="CU1055" s="1351"/>
      <c r="CV1055" s="1351"/>
    </row>
    <row r="1056" spans="1:100" ht="15">
      <c r="A1056" s="890"/>
      <c r="B1056" s="922"/>
      <c r="C1056" s="952"/>
      <c r="D1056" s="1402"/>
      <c r="E1056" s="916"/>
      <c r="F1056" s="923"/>
      <c r="G1056" s="923"/>
      <c r="H1056" s="2018"/>
      <c r="I1056" s="923"/>
      <c r="J1056" s="2427"/>
      <c r="K1056" s="2534"/>
      <c r="L1056" s="195" t="s">
        <v>2206</v>
      </c>
      <c r="M1056" s="895"/>
      <c r="N1056" s="895"/>
      <c r="O1056" s="1048"/>
      <c r="P1056" s="1898"/>
      <c r="Q1056" s="1898"/>
      <c r="R1056" s="1221"/>
      <c r="S1056" s="898"/>
      <c r="T1056" s="898"/>
      <c r="U1056" s="898"/>
      <c r="V1056" s="898"/>
      <c r="W1056" s="898"/>
      <c r="X1056" s="898"/>
      <c r="Y1056" s="898"/>
      <c r="Z1056" s="898"/>
      <c r="AA1056" s="898"/>
      <c r="AB1056" s="898"/>
      <c r="AC1056" s="898"/>
      <c r="AD1056" s="898"/>
      <c r="AE1056" s="898"/>
      <c r="AF1056" s="1109"/>
      <c r="AG1056" s="1109"/>
      <c r="AH1056" s="1109"/>
      <c r="AI1056" s="2016"/>
      <c r="AJ1056" s="1354"/>
      <c r="AK1056" s="1354"/>
      <c r="AL1056" s="1354"/>
      <c r="AM1056" s="1354"/>
      <c r="AN1056" s="2023"/>
      <c r="AO1056" s="1226"/>
      <c r="AP1056" s="1226"/>
      <c r="AQ1056" s="904"/>
      <c r="AR1056" s="904"/>
      <c r="AS1056" s="904"/>
      <c r="AT1056" s="904"/>
      <c r="AU1056" s="904"/>
      <c r="AV1056" s="904"/>
      <c r="AW1056" s="904"/>
      <c r="AX1056" s="892"/>
      <c r="AY1056" s="892"/>
      <c r="AZ1056" s="892"/>
      <c r="BA1056" s="892"/>
      <c r="BB1056" s="892"/>
      <c r="BC1056" s="892"/>
      <c r="BD1056" s="892"/>
      <c r="BE1056" s="892"/>
      <c r="BF1056" s="892"/>
      <c r="BG1056" s="892"/>
      <c r="BH1056" s="1385"/>
      <c r="BI1056" s="1321"/>
      <c r="BJ1056" s="2021"/>
      <c r="BK1056" s="1352"/>
      <c r="BL1056" s="1352"/>
      <c r="BM1056" s="904"/>
      <c r="BN1056" s="1352"/>
      <c r="BO1056" s="1352"/>
      <c r="BP1056" s="966"/>
      <c r="BQ1056" s="1352"/>
      <c r="BR1056" s="1352"/>
      <c r="BS1056" s="1352"/>
      <c r="BT1056" s="1352"/>
      <c r="BU1056" s="966"/>
      <c r="BV1056" s="966"/>
      <c r="BW1056" s="1584"/>
      <c r="BX1056" s="1352"/>
      <c r="BY1056" s="1352"/>
      <c r="BZ1056" s="1352"/>
      <c r="CA1056" s="1352"/>
      <c r="CB1056" s="1352"/>
      <c r="CC1056" s="1352"/>
      <c r="CD1056" s="1352"/>
      <c r="CE1056" s="1352"/>
      <c r="CF1056" s="1352"/>
      <c r="CG1056" s="1352"/>
      <c r="CH1056" s="1352"/>
      <c r="CI1056" s="1352"/>
      <c r="CJ1056" s="1352"/>
      <c r="CK1056" s="1352"/>
      <c r="CL1056" s="1352"/>
      <c r="CM1056" s="1352"/>
      <c r="CN1056" s="1352"/>
      <c r="CO1056" s="1352"/>
      <c r="CP1056" s="1352"/>
      <c r="CQ1056" s="1352"/>
      <c r="CR1056" s="1352"/>
      <c r="CS1056" s="1352"/>
      <c r="CT1056" s="1352"/>
      <c r="CU1056" s="1352"/>
      <c r="CV1056" s="1352"/>
    </row>
    <row r="1057" spans="1:100" ht="15" customHeight="1">
      <c r="A1057" s="890"/>
      <c r="B1057" s="922"/>
      <c r="C1057" s="952"/>
      <c r="D1057" s="1402"/>
      <c r="E1057" s="916"/>
      <c r="F1057" s="923"/>
      <c r="G1057" s="923"/>
      <c r="H1057" s="2018"/>
      <c r="I1057" s="923"/>
      <c r="J1057" s="2427"/>
      <c r="K1057" s="2534"/>
      <c r="L1057" s="195" t="s">
        <v>2207</v>
      </c>
      <c r="M1057" s="895"/>
      <c r="N1057" s="895"/>
      <c r="O1057" s="1048"/>
      <c r="P1057" s="1898"/>
      <c r="Q1057" s="1898"/>
      <c r="R1057" s="1221"/>
      <c r="S1057" s="898"/>
      <c r="T1057" s="898"/>
      <c r="U1057" s="898"/>
      <c r="V1057" s="898"/>
      <c r="W1057" s="898"/>
      <c r="X1057" s="898"/>
      <c r="Y1057" s="898"/>
      <c r="Z1057" s="898"/>
      <c r="AA1057" s="898"/>
      <c r="AB1057" s="898"/>
      <c r="AC1057" s="898"/>
      <c r="AD1057" s="898"/>
      <c r="AE1057" s="898"/>
      <c r="AF1057" s="1109"/>
      <c r="AG1057" s="1109"/>
      <c r="AH1057" s="1109"/>
      <c r="AI1057" s="2016"/>
      <c r="AJ1057" s="1354"/>
      <c r="AK1057" s="1354"/>
      <c r="AL1057" s="1354"/>
      <c r="AM1057" s="1354"/>
      <c r="AN1057" s="2023"/>
      <c r="AO1057" s="1226"/>
      <c r="AP1057" s="1226"/>
      <c r="AQ1057" s="904"/>
      <c r="AR1057" s="904"/>
      <c r="AS1057" s="904"/>
      <c r="AT1057" s="904"/>
      <c r="AU1057" s="904"/>
      <c r="AV1057" s="904"/>
      <c r="AW1057" s="904"/>
      <c r="AX1057" s="892"/>
      <c r="AY1057" s="892"/>
      <c r="AZ1057" s="892"/>
      <c r="BA1057" s="892"/>
      <c r="BB1057" s="892"/>
      <c r="BC1057" s="892"/>
      <c r="BD1057" s="892"/>
      <c r="BE1057" s="892"/>
      <c r="BF1057" s="892"/>
      <c r="BG1057" s="892"/>
      <c r="BH1057" s="1385"/>
      <c r="BI1057" s="1321"/>
      <c r="BJ1057" s="2021"/>
      <c r="BK1057" s="1352"/>
      <c r="BL1057" s="1352"/>
      <c r="BM1057" s="904"/>
      <c r="BN1057" s="1352"/>
      <c r="BO1057" s="1352"/>
      <c r="BP1057" s="966"/>
      <c r="BQ1057" s="1352"/>
      <c r="BR1057" s="1352"/>
      <c r="BS1057" s="1352"/>
      <c r="BT1057" s="1352"/>
      <c r="BU1057" s="966"/>
      <c r="BV1057" s="966"/>
      <c r="BW1057" s="1584"/>
      <c r="BX1057" s="1352"/>
      <c r="BY1057" s="1352"/>
      <c r="BZ1057" s="1352"/>
      <c r="CA1057" s="1352"/>
      <c r="CB1057" s="1352"/>
      <c r="CC1057" s="1352"/>
      <c r="CD1057" s="1352"/>
      <c r="CE1057" s="1352"/>
      <c r="CF1057" s="1352"/>
      <c r="CG1057" s="1352"/>
      <c r="CH1057" s="1352"/>
      <c r="CI1057" s="1352"/>
      <c r="CJ1057" s="1352"/>
      <c r="CK1057" s="1352"/>
      <c r="CL1057" s="1352"/>
      <c r="CM1057" s="1352"/>
      <c r="CN1057" s="1352"/>
      <c r="CO1057" s="1352"/>
      <c r="CP1057" s="1352"/>
      <c r="CQ1057" s="1352"/>
      <c r="CR1057" s="1352"/>
      <c r="CS1057" s="1352"/>
      <c r="CT1057" s="1352"/>
      <c r="CU1057" s="1352"/>
      <c r="CV1057" s="1352"/>
    </row>
    <row r="1058" spans="1:100" ht="15" customHeight="1">
      <c r="A1058" s="890"/>
      <c r="B1058" s="922"/>
      <c r="C1058" s="952"/>
      <c r="D1058" s="1402"/>
      <c r="E1058" s="916"/>
      <c r="F1058" s="923"/>
      <c r="G1058" s="923"/>
      <c r="H1058" s="2018"/>
      <c r="I1058" s="923"/>
      <c r="J1058" s="2427"/>
      <c r="K1058" s="2534"/>
      <c r="L1058" s="195" t="s">
        <v>2208</v>
      </c>
      <c r="M1058" s="895"/>
      <c r="N1058" s="895"/>
      <c r="O1058" s="1048"/>
      <c r="P1058" s="1898"/>
      <c r="Q1058" s="1898"/>
      <c r="R1058" s="1221"/>
      <c r="S1058" s="898"/>
      <c r="T1058" s="898"/>
      <c r="U1058" s="898"/>
      <c r="V1058" s="898"/>
      <c r="W1058" s="898"/>
      <c r="X1058" s="898"/>
      <c r="Y1058" s="898"/>
      <c r="Z1058" s="898"/>
      <c r="AA1058" s="898"/>
      <c r="AB1058" s="898"/>
      <c r="AC1058" s="898"/>
      <c r="AD1058" s="898"/>
      <c r="AE1058" s="898"/>
      <c r="AF1058" s="1109"/>
      <c r="AG1058" s="1109"/>
      <c r="AH1058" s="1109"/>
      <c r="AI1058" s="2016"/>
      <c r="AJ1058" s="1354"/>
      <c r="AK1058" s="1354"/>
      <c r="AL1058" s="1354"/>
      <c r="AM1058" s="1354"/>
      <c r="AN1058" s="2023"/>
      <c r="AO1058" s="1226"/>
      <c r="AP1058" s="1226"/>
      <c r="AQ1058" s="904"/>
      <c r="AR1058" s="904"/>
      <c r="AS1058" s="904"/>
      <c r="AT1058" s="904"/>
      <c r="AU1058" s="904"/>
      <c r="AV1058" s="904"/>
      <c r="AW1058" s="904"/>
      <c r="AX1058" s="892"/>
      <c r="AY1058" s="892"/>
      <c r="AZ1058" s="892"/>
      <c r="BA1058" s="892"/>
      <c r="BB1058" s="892"/>
      <c r="BC1058" s="892"/>
      <c r="BD1058" s="892"/>
      <c r="BE1058" s="892"/>
      <c r="BF1058" s="892"/>
      <c r="BG1058" s="892"/>
      <c r="BH1058" s="1385"/>
      <c r="BI1058" s="1321"/>
      <c r="BJ1058" s="2021"/>
      <c r="BK1058" s="1352"/>
      <c r="BL1058" s="1352"/>
      <c r="BM1058" s="904"/>
      <c r="BN1058" s="1352"/>
      <c r="BO1058" s="1352"/>
      <c r="BP1058" s="966"/>
      <c r="BQ1058" s="1352"/>
      <c r="BR1058" s="1352"/>
      <c r="BS1058" s="1352"/>
      <c r="BT1058" s="1352"/>
      <c r="BU1058" s="966"/>
      <c r="BV1058" s="966"/>
      <c r="BW1058" s="1584"/>
      <c r="BX1058" s="1352"/>
      <c r="BY1058" s="1352"/>
      <c r="BZ1058" s="1352"/>
      <c r="CA1058" s="1352"/>
      <c r="CB1058" s="1352"/>
      <c r="CC1058" s="1352"/>
      <c r="CD1058" s="1352"/>
      <c r="CE1058" s="1352"/>
      <c r="CF1058" s="1352"/>
      <c r="CG1058" s="1352"/>
      <c r="CH1058" s="1352"/>
      <c r="CI1058" s="1352"/>
      <c r="CJ1058" s="1352"/>
      <c r="CK1058" s="1352"/>
      <c r="CL1058" s="1352"/>
      <c r="CM1058" s="1352"/>
      <c r="CN1058" s="1352"/>
      <c r="CO1058" s="1352"/>
      <c r="CP1058" s="1352"/>
      <c r="CQ1058" s="1352"/>
      <c r="CR1058" s="1352"/>
      <c r="CS1058" s="1352"/>
      <c r="CT1058" s="1352"/>
      <c r="CU1058" s="1352"/>
      <c r="CV1058" s="1352"/>
    </row>
    <row r="1059" spans="1:100" ht="15">
      <c r="A1059" s="890"/>
      <c r="B1059" s="922"/>
      <c r="C1059" s="952"/>
      <c r="D1059" s="1402"/>
      <c r="E1059" s="916"/>
      <c r="F1059" s="923"/>
      <c r="G1059" s="923"/>
      <c r="H1059" s="2018"/>
      <c r="I1059" s="923"/>
      <c r="J1059" s="2427"/>
      <c r="K1059" s="2534"/>
      <c r="L1059" s="195" t="s">
        <v>664</v>
      </c>
      <c r="M1059" s="895"/>
      <c r="N1059" s="895"/>
      <c r="O1059" s="1048"/>
      <c r="P1059" s="1898"/>
      <c r="Q1059" s="1898"/>
      <c r="R1059" s="1221"/>
      <c r="S1059" s="898"/>
      <c r="T1059" s="898"/>
      <c r="U1059" s="898"/>
      <c r="V1059" s="898"/>
      <c r="W1059" s="898"/>
      <c r="X1059" s="898"/>
      <c r="Y1059" s="898"/>
      <c r="Z1059" s="898"/>
      <c r="AA1059" s="898"/>
      <c r="AB1059" s="898"/>
      <c r="AC1059" s="898"/>
      <c r="AD1059" s="898"/>
      <c r="AE1059" s="898"/>
      <c r="AF1059" s="1109"/>
      <c r="AG1059" s="1109"/>
      <c r="AH1059" s="1109"/>
      <c r="AI1059" s="2016"/>
      <c r="AJ1059" s="1354"/>
      <c r="AK1059" s="1354"/>
      <c r="AL1059" s="1354"/>
      <c r="AM1059" s="1354"/>
      <c r="AN1059" s="2023"/>
      <c r="AO1059" s="1226"/>
      <c r="AP1059" s="1226"/>
      <c r="AQ1059" s="904"/>
      <c r="AR1059" s="904"/>
      <c r="AS1059" s="904"/>
      <c r="AT1059" s="904"/>
      <c r="AU1059" s="904"/>
      <c r="AV1059" s="904"/>
      <c r="AW1059" s="904"/>
      <c r="AX1059" s="892"/>
      <c r="AY1059" s="892"/>
      <c r="AZ1059" s="892"/>
      <c r="BA1059" s="892"/>
      <c r="BB1059" s="892"/>
      <c r="BC1059" s="892"/>
      <c r="BD1059" s="892"/>
      <c r="BE1059" s="892"/>
      <c r="BF1059" s="892"/>
      <c r="BG1059" s="892"/>
      <c r="BH1059" s="1385"/>
      <c r="BI1059" s="1321"/>
      <c r="BJ1059" s="2021"/>
      <c r="BK1059" s="1352"/>
      <c r="BL1059" s="1352"/>
      <c r="BM1059" s="904"/>
      <c r="BN1059" s="1352"/>
      <c r="BO1059" s="1352"/>
      <c r="BP1059" s="966"/>
      <c r="BQ1059" s="1352"/>
      <c r="BR1059" s="1352"/>
      <c r="BS1059" s="1352"/>
      <c r="BT1059" s="1352"/>
      <c r="BU1059" s="966"/>
      <c r="BV1059" s="966"/>
      <c r="BW1059" s="1584"/>
      <c r="BX1059" s="1352"/>
      <c r="BY1059" s="1352"/>
      <c r="BZ1059" s="1352"/>
      <c r="CA1059" s="1352"/>
      <c r="CB1059" s="1352"/>
      <c r="CC1059" s="1352"/>
      <c r="CD1059" s="1352"/>
      <c r="CE1059" s="1352"/>
      <c r="CF1059" s="1352"/>
      <c r="CG1059" s="1352"/>
      <c r="CH1059" s="1352"/>
      <c r="CI1059" s="1352"/>
      <c r="CJ1059" s="1352"/>
      <c r="CK1059" s="1352"/>
      <c r="CL1059" s="1352"/>
      <c r="CM1059" s="1352"/>
      <c r="CN1059" s="1352"/>
      <c r="CO1059" s="1352"/>
      <c r="CP1059" s="1352"/>
      <c r="CQ1059" s="1352"/>
      <c r="CR1059" s="1352"/>
      <c r="CS1059" s="1352"/>
      <c r="CT1059" s="1352"/>
      <c r="CU1059" s="1352"/>
      <c r="CV1059" s="1352"/>
    </row>
    <row r="1060" spans="1:100" ht="15">
      <c r="A1060" s="890"/>
      <c r="B1060" s="922"/>
      <c r="C1060" s="952"/>
      <c r="D1060" s="1402"/>
      <c r="E1060" s="916"/>
      <c r="F1060" s="923"/>
      <c r="G1060" s="923"/>
      <c r="H1060" s="2018"/>
      <c r="I1060" s="923"/>
      <c r="J1060" s="2427"/>
      <c r="K1060" s="2534"/>
      <c r="L1060" s="195" t="s">
        <v>2209</v>
      </c>
      <c r="M1060" s="895"/>
      <c r="N1060" s="895"/>
      <c r="O1060" s="1048"/>
      <c r="P1060" s="1898"/>
      <c r="Q1060" s="1898"/>
      <c r="R1060" s="1221"/>
      <c r="S1060" s="898"/>
      <c r="T1060" s="898"/>
      <c r="U1060" s="898"/>
      <c r="V1060" s="898"/>
      <c r="W1060" s="898"/>
      <c r="X1060" s="898"/>
      <c r="Y1060" s="898"/>
      <c r="Z1060" s="898"/>
      <c r="AA1060" s="898"/>
      <c r="AB1060" s="898"/>
      <c r="AC1060" s="898"/>
      <c r="AD1060" s="898"/>
      <c r="AE1060" s="898"/>
      <c r="AF1060" s="1109"/>
      <c r="AG1060" s="1109"/>
      <c r="AH1060" s="1109"/>
      <c r="AI1060" s="2016"/>
      <c r="AJ1060" s="1354"/>
      <c r="AK1060" s="1354"/>
      <c r="AL1060" s="1354"/>
      <c r="AM1060" s="1354"/>
      <c r="AN1060" s="2023"/>
      <c r="AO1060" s="1226"/>
      <c r="AP1060" s="1226"/>
      <c r="AQ1060" s="904"/>
      <c r="AR1060" s="904"/>
      <c r="AS1060" s="904"/>
      <c r="AT1060" s="904"/>
      <c r="AU1060" s="904"/>
      <c r="AV1060" s="904"/>
      <c r="AW1060" s="904"/>
      <c r="AX1060" s="892"/>
      <c r="AY1060" s="892"/>
      <c r="AZ1060" s="892"/>
      <c r="BA1060" s="892"/>
      <c r="BB1060" s="892"/>
      <c r="BC1060" s="892"/>
      <c r="BD1060" s="892"/>
      <c r="BE1060" s="892"/>
      <c r="BF1060" s="892"/>
      <c r="BG1060" s="892"/>
      <c r="BH1060" s="1385"/>
      <c r="BI1060" s="1321"/>
      <c r="BJ1060" s="2021"/>
      <c r="BK1060" s="1352"/>
      <c r="BL1060" s="1352"/>
      <c r="BM1060" s="904"/>
      <c r="BN1060" s="1352"/>
      <c r="BO1060" s="1352"/>
      <c r="BP1060" s="966"/>
      <c r="BQ1060" s="1352"/>
      <c r="BR1060" s="1352"/>
      <c r="BS1060" s="1352"/>
      <c r="BT1060" s="1352"/>
      <c r="BU1060" s="966"/>
      <c r="BV1060" s="966"/>
      <c r="BW1060" s="1584"/>
      <c r="BX1060" s="1352"/>
      <c r="BY1060" s="1352"/>
      <c r="BZ1060" s="1352"/>
      <c r="CA1060" s="1352"/>
      <c r="CB1060" s="1352"/>
      <c r="CC1060" s="1352"/>
      <c r="CD1060" s="1352"/>
      <c r="CE1060" s="1352"/>
      <c r="CF1060" s="1352"/>
      <c r="CG1060" s="1352"/>
      <c r="CH1060" s="1352"/>
      <c r="CI1060" s="1352"/>
      <c r="CJ1060" s="1352"/>
      <c r="CK1060" s="1352"/>
      <c r="CL1060" s="1352"/>
      <c r="CM1060" s="1352"/>
      <c r="CN1060" s="1352"/>
      <c r="CO1060" s="1352"/>
      <c r="CP1060" s="1352"/>
      <c r="CQ1060" s="1352"/>
      <c r="CR1060" s="1352"/>
      <c r="CS1060" s="1352"/>
      <c r="CT1060" s="1352"/>
      <c r="CU1060" s="1352"/>
      <c r="CV1060" s="1352"/>
    </row>
    <row r="1061" spans="1:100" ht="15" customHeight="1">
      <c r="A1061" s="890"/>
      <c r="B1061" s="922"/>
      <c r="C1061" s="952"/>
      <c r="D1061" s="1402"/>
      <c r="E1061" s="916"/>
      <c r="F1061" s="923"/>
      <c r="G1061" s="923"/>
      <c r="H1061" s="2018"/>
      <c r="I1061" s="923"/>
      <c r="J1061" s="2427"/>
      <c r="K1061" s="2534"/>
      <c r="L1061" s="195" t="s">
        <v>2210</v>
      </c>
      <c r="M1061" s="895"/>
      <c r="N1061" s="895"/>
      <c r="O1061" s="1048"/>
      <c r="P1061" s="1898"/>
      <c r="Q1061" s="1898"/>
      <c r="R1061" s="1221"/>
      <c r="S1061" s="898"/>
      <c r="T1061" s="898"/>
      <c r="U1061" s="898"/>
      <c r="V1061" s="898"/>
      <c r="W1061" s="898"/>
      <c r="X1061" s="898"/>
      <c r="Y1061" s="898"/>
      <c r="Z1061" s="898"/>
      <c r="AA1061" s="898"/>
      <c r="AB1061" s="898"/>
      <c r="AC1061" s="898"/>
      <c r="AD1061" s="898"/>
      <c r="AE1061" s="898"/>
      <c r="AF1061" s="1109"/>
      <c r="AG1061" s="1109"/>
      <c r="AH1061" s="1109"/>
      <c r="AI1061" s="2016"/>
      <c r="AJ1061" s="1354"/>
      <c r="AK1061" s="1354"/>
      <c r="AL1061" s="1354"/>
      <c r="AM1061" s="1354"/>
      <c r="AN1061" s="2023"/>
      <c r="AO1061" s="1226"/>
      <c r="AP1061" s="1226"/>
      <c r="AQ1061" s="904"/>
      <c r="AR1061" s="904"/>
      <c r="AS1061" s="904"/>
      <c r="AT1061" s="904"/>
      <c r="AU1061" s="904"/>
      <c r="AV1061" s="904"/>
      <c r="AW1061" s="904"/>
      <c r="AX1061" s="892"/>
      <c r="AY1061" s="892"/>
      <c r="AZ1061" s="892"/>
      <c r="BA1061" s="892"/>
      <c r="BB1061" s="892"/>
      <c r="BC1061" s="892"/>
      <c r="BD1061" s="892"/>
      <c r="BE1061" s="892"/>
      <c r="BF1061" s="892"/>
      <c r="BG1061" s="892"/>
      <c r="BH1061" s="1385"/>
      <c r="BI1061" s="1321"/>
      <c r="BJ1061" s="2021"/>
      <c r="BK1061" s="1352"/>
      <c r="BL1061" s="1352"/>
      <c r="BM1061" s="904"/>
      <c r="BN1061" s="1352"/>
      <c r="BO1061" s="1352"/>
      <c r="BP1061" s="966"/>
      <c r="BQ1061" s="1352"/>
      <c r="BR1061" s="1352"/>
      <c r="BS1061" s="1352"/>
      <c r="BT1061" s="1352"/>
      <c r="BU1061" s="966"/>
      <c r="BV1061" s="966"/>
      <c r="BW1061" s="1584"/>
      <c r="BX1061" s="1352"/>
      <c r="BY1061" s="1352"/>
      <c r="BZ1061" s="1352"/>
      <c r="CA1061" s="1352"/>
      <c r="CB1061" s="1352"/>
      <c r="CC1061" s="1352"/>
      <c r="CD1061" s="1352"/>
      <c r="CE1061" s="1352"/>
      <c r="CF1061" s="1352"/>
      <c r="CG1061" s="1352"/>
      <c r="CH1061" s="1352"/>
      <c r="CI1061" s="1352"/>
      <c r="CJ1061" s="1352"/>
      <c r="CK1061" s="1352"/>
      <c r="CL1061" s="1352"/>
      <c r="CM1061" s="1352"/>
      <c r="CN1061" s="1352"/>
      <c r="CO1061" s="1352"/>
      <c r="CP1061" s="1352"/>
      <c r="CQ1061" s="1352"/>
      <c r="CR1061" s="1352"/>
      <c r="CS1061" s="1352"/>
      <c r="CT1061" s="1352"/>
      <c r="CU1061" s="1352"/>
      <c r="CV1061" s="1352"/>
    </row>
    <row r="1062" spans="1:100" ht="15">
      <c r="A1062" s="890"/>
      <c r="B1062" s="922"/>
      <c r="C1062" s="952"/>
      <c r="D1062" s="1671"/>
      <c r="E1062" s="916"/>
      <c r="F1062" s="923"/>
      <c r="G1062" s="923"/>
      <c r="H1062" s="2019"/>
      <c r="I1062" s="1110"/>
      <c r="J1062" s="2428"/>
      <c r="K1062" s="2431"/>
      <c r="L1062" s="522" t="s">
        <v>2211</v>
      </c>
      <c r="M1062" s="895"/>
      <c r="N1062" s="895"/>
      <c r="O1062" s="1048"/>
      <c r="P1062" s="1899"/>
      <c r="Q1062" s="1899"/>
      <c r="R1062" s="1015"/>
      <c r="S1062" s="898"/>
      <c r="T1062" s="898"/>
      <c r="U1062" s="898"/>
      <c r="V1062" s="898"/>
      <c r="W1062" s="898"/>
      <c r="X1062" s="898"/>
      <c r="Y1062" s="898"/>
      <c r="Z1062" s="898"/>
      <c r="AA1062" s="898"/>
      <c r="AB1062" s="898"/>
      <c r="AC1062" s="898"/>
      <c r="AD1062" s="898"/>
      <c r="AE1062" s="898"/>
      <c r="AF1062" s="1109"/>
      <c r="AG1062" s="1109"/>
      <c r="AH1062" s="1109"/>
      <c r="AI1062" s="2017"/>
      <c r="AJ1062" s="1354"/>
      <c r="AK1062" s="1354"/>
      <c r="AL1062" s="1354"/>
      <c r="AM1062" s="1354"/>
      <c r="AN1062" s="2024"/>
      <c r="AO1062" s="1234"/>
      <c r="AP1062" s="1234"/>
      <c r="AQ1062" s="920"/>
      <c r="AR1062" s="920"/>
      <c r="AS1062" s="920"/>
      <c r="AT1062" s="920"/>
      <c r="AU1062" s="920"/>
      <c r="AV1062" s="920"/>
      <c r="AW1062" s="920"/>
      <c r="AX1062" s="892"/>
      <c r="AY1062" s="892"/>
      <c r="AZ1062" s="892"/>
      <c r="BA1062" s="892"/>
      <c r="BB1062" s="892"/>
      <c r="BC1062" s="892"/>
      <c r="BD1062" s="892"/>
      <c r="BE1062" s="892"/>
      <c r="BF1062" s="892"/>
      <c r="BG1062" s="892"/>
      <c r="BH1062" s="1386"/>
      <c r="BI1062" s="1302"/>
      <c r="BJ1062" s="2022"/>
      <c r="BK1062" s="1352"/>
      <c r="BL1062" s="1352"/>
      <c r="BM1062" s="904"/>
      <c r="BN1062" s="1352"/>
      <c r="BO1062" s="1595"/>
      <c r="BP1062" s="1098"/>
      <c r="BQ1062" s="1595"/>
      <c r="BR1062" s="1595"/>
      <c r="BS1062" s="1595"/>
      <c r="BT1062" s="1595"/>
      <c r="BU1062" s="966"/>
      <c r="BV1062" s="966"/>
      <c r="BW1062" s="1585"/>
      <c r="BX1062" s="1595"/>
      <c r="BY1062" s="1595"/>
      <c r="BZ1062" s="1595"/>
      <c r="CA1062" s="1595"/>
      <c r="CB1062" s="1595"/>
      <c r="CC1062" s="1595"/>
      <c r="CD1062" s="1595"/>
      <c r="CE1062" s="1595"/>
      <c r="CF1062" s="1595"/>
      <c r="CG1062" s="1595"/>
      <c r="CH1062" s="1595"/>
      <c r="CI1062" s="1595"/>
      <c r="CJ1062" s="1595"/>
      <c r="CK1062" s="1595"/>
      <c r="CL1062" s="1595"/>
      <c r="CM1062" s="1595"/>
      <c r="CN1062" s="1595"/>
      <c r="CO1062" s="1595"/>
      <c r="CP1062" s="1595"/>
      <c r="CQ1062" s="1595"/>
      <c r="CR1062" s="1595"/>
      <c r="CS1062" s="1595"/>
      <c r="CT1062" s="1595"/>
      <c r="CU1062" s="1595"/>
      <c r="CV1062" s="1595"/>
    </row>
    <row r="1063" spans="1:100" ht="15" customHeight="1">
      <c r="A1063" s="890">
        <v>4</v>
      </c>
      <c r="B1063" s="922" t="s">
        <v>440</v>
      </c>
      <c r="C1063" s="952" t="s">
        <v>3043</v>
      </c>
      <c r="D1063" s="1401" t="s">
        <v>150</v>
      </c>
      <c r="E1063" s="916">
        <v>2014</v>
      </c>
      <c r="F1063" s="923">
        <v>30</v>
      </c>
      <c r="G1063" s="1232">
        <v>2</v>
      </c>
      <c r="H1063" s="2028" t="s">
        <v>3070</v>
      </c>
      <c r="I1063" s="923" t="s">
        <v>669</v>
      </c>
      <c r="J1063" s="2427" t="s">
        <v>680</v>
      </c>
      <c r="K1063" s="2428" t="s">
        <v>445</v>
      </c>
      <c r="L1063" s="308" t="s">
        <v>671</v>
      </c>
      <c r="M1063" s="924" t="s">
        <v>152</v>
      </c>
      <c r="N1063" s="899"/>
      <c r="O1063" s="904" t="s">
        <v>447</v>
      </c>
      <c r="P1063" s="1016" t="s">
        <v>448</v>
      </c>
      <c r="Q1063" s="901"/>
      <c r="R1063" s="951" t="s">
        <v>151</v>
      </c>
      <c r="S1063" s="898" t="s">
        <v>3071</v>
      </c>
      <c r="T1063" s="898"/>
      <c r="U1063" s="898"/>
      <c r="V1063" s="898"/>
      <c r="W1063" s="898"/>
      <c r="X1063" s="898"/>
      <c r="Y1063" s="898"/>
      <c r="Z1063" s="898"/>
      <c r="AA1063" s="898"/>
      <c r="AB1063" s="898"/>
      <c r="AC1063" s="898"/>
      <c r="AD1063" s="898"/>
      <c r="AE1063" s="898"/>
      <c r="AF1063" s="923" t="s">
        <v>450</v>
      </c>
      <c r="AG1063" s="923" t="s">
        <v>451</v>
      </c>
      <c r="AH1063" s="923" t="s">
        <v>466</v>
      </c>
      <c r="AI1063" s="1087" t="s">
        <v>457</v>
      </c>
      <c r="AJ1063" s="2026" t="s">
        <v>450</v>
      </c>
      <c r="AK1063" s="1338"/>
      <c r="AL1063" s="1338"/>
      <c r="AM1063" s="1338"/>
      <c r="AN1063" s="1048" t="s">
        <v>3072</v>
      </c>
      <c r="AO1063" s="923" t="s">
        <v>469</v>
      </c>
      <c r="AP1063" s="923" t="s">
        <v>3073</v>
      </c>
      <c r="AQ1063" s="923" t="s">
        <v>445</v>
      </c>
      <c r="AR1063" s="923" t="s">
        <v>1007</v>
      </c>
      <c r="AS1063" s="923" t="s">
        <v>445</v>
      </c>
      <c r="AT1063" s="923" t="s">
        <v>3074</v>
      </c>
      <c r="AU1063" s="923" t="s">
        <v>3075</v>
      </c>
      <c r="AV1063" s="923" t="s">
        <v>3076</v>
      </c>
      <c r="AW1063" s="923" t="s">
        <v>3077</v>
      </c>
      <c r="AX1063" s="1007" t="s">
        <v>3078</v>
      </c>
      <c r="AY1063" s="1007" t="s">
        <v>3078</v>
      </c>
      <c r="AZ1063" s="892" t="s">
        <v>445</v>
      </c>
      <c r="BA1063" s="892" t="s">
        <v>445</v>
      </c>
      <c r="BB1063" s="1007" t="s">
        <v>3078</v>
      </c>
      <c r="BC1063" s="1007" t="s">
        <v>3078</v>
      </c>
      <c r="BD1063" s="892" t="s">
        <v>445</v>
      </c>
      <c r="BE1063" s="892" t="s">
        <v>445</v>
      </c>
      <c r="BF1063" s="892" t="s">
        <v>445</v>
      </c>
      <c r="BG1063" s="892" t="s">
        <v>445</v>
      </c>
      <c r="BH1063" s="1384" t="s">
        <v>153</v>
      </c>
      <c r="BI1063" s="1301" t="s">
        <v>153</v>
      </c>
      <c r="BJ1063" s="2020" t="s">
        <v>153</v>
      </c>
      <c r="BK1063" s="1351"/>
      <c r="BL1063" s="1351"/>
      <c r="BM1063" s="1891" t="s">
        <v>450</v>
      </c>
      <c r="BN1063" s="1351"/>
      <c r="BO1063" s="1351"/>
      <c r="BP1063" s="963" t="s">
        <v>445</v>
      </c>
      <c r="BQ1063" s="1351"/>
      <c r="BR1063" s="1351"/>
      <c r="BS1063" s="1351"/>
      <c r="BT1063" s="1351"/>
      <c r="BU1063" s="963" t="s">
        <v>3054</v>
      </c>
      <c r="BV1063" s="963" t="s">
        <v>3052</v>
      </c>
      <c r="BW1063" s="1891" t="s">
        <v>445</v>
      </c>
      <c r="BX1063" s="1351"/>
      <c r="BY1063" s="1351"/>
      <c r="BZ1063" s="1351"/>
      <c r="CA1063" s="1351"/>
      <c r="CB1063" s="1351"/>
      <c r="CC1063" s="1351"/>
      <c r="CD1063" s="1351"/>
      <c r="CE1063" s="1351"/>
      <c r="CF1063" s="1351"/>
      <c r="CG1063" s="1351"/>
      <c r="CH1063" s="1351"/>
      <c r="CI1063" s="1351"/>
      <c r="CJ1063" s="1351"/>
      <c r="CK1063" s="1351"/>
      <c r="CL1063" s="1351"/>
      <c r="CM1063" s="1351"/>
      <c r="CN1063" s="1351"/>
      <c r="CO1063" s="1351"/>
      <c r="CP1063" s="1351"/>
      <c r="CQ1063" s="1351"/>
      <c r="CR1063" s="1351"/>
      <c r="CS1063" s="1351"/>
      <c r="CT1063" s="1351"/>
      <c r="CU1063" s="1351"/>
      <c r="CV1063" s="1351"/>
    </row>
    <row r="1064" spans="1:100" ht="15" customHeight="1">
      <c r="A1064" s="888"/>
      <c r="B1064" s="1003"/>
      <c r="C1064" s="953"/>
      <c r="D1064" s="1402"/>
      <c r="E1064" s="1146"/>
      <c r="F1064" s="1110"/>
      <c r="G1064" s="1661"/>
      <c r="H1064" s="2028"/>
      <c r="I1064" s="923"/>
      <c r="J1064" s="2427"/>
      <c r="K1064" s="2431"/>
      <c r="L1064" s="308" t="s">
        <v>678</v>
      </c>
      <c r="M1064" s="926"/>
      <c r="N1064" s="900"/>
      <c r="O1064" s="904"/>
      <c r="P1064" s="1017"/>
      <c r="Q1064" s="913"/>
      <c r="R1064" s="1015"/>
      <c r="S1064" s="898"/>
      <c r="T1064" s="898"/>
      <c r="U1064" s="898"/>
      <c r="V1064" s="898"/>
      <c r="W1064" s="898"/>
      <c r="X1064" s="898"/>
      <c r="Y1064" s="898"/>
      <c r="Z1064" s="898"/>
      <c r="AA1064" s="898"/>
      <c r="AB1064" s="898"/>
      <c r="AC1064" s="898"/>
      <c r="AD1064" s="898"/>
      <c r="AE1064" s="898"/>
      <c r="AF1064" s="923"/>
      <c r="AG1064" s="923"/>
      <c r="AH1064" s="1110"/>
      <c r="AI1064" s="2025"/>
      <c r="AJ1064" s="2027"/>
      <c r="AK1064" s="905"/>
      <c r="AL1064" s="905"/>
      <c r="AM1064" s="1338"/>
      <c r="AN1064" s="1121"/>
      <c r="AO1064" s="1110"/>
      <c r="AP1064" s="1110"/>
      <c r="AQ1064" s="1110"/>
      <c r="AR1064" s="1110"/>
      <c r="AS1064" s="1110"/>
      <c r="AT1064" s="1110"/>
      <c r="AU1064" s="1110"/>
      <c r="AV1064" s="923"/>
      <c r="AW1064" s="923"/>
      <c r="AX1064" s="1008"/>
      <c r="AY1064" s="1008"/>
      <c r="AZ1064" s="892"/>
      <c r="BA1064" s="892"/>
      <c r="BB1064" s="1008"/>
      <c r="BC1064" s="1008"/>
      <c r="BD1064" s="892"/>
      <c r="BE1064" s="963"/>
      <c r="BF1064" s="963"/>
      <c r="BG1064" s="963"/>
      <c r="BH1064" s="1386"/>
      <c r="BI1064" s="1302"/>
      <c r="BJ1064" s="2022"/>
      <c r="BK1064" s="1352"/>
      <c r="BL1064" s="1352"/>
      <c r="BM1064" s="1584"/>
      <c r="BN1064" s="1352"/>
      <c r="BO1064" s="1595"/>
      <c r="BP1064" s="1098"/>
      <c r="BQ1064" s="1595"/>
      <c r="BR1064" s="1595"/>
      <c r="BS1064" s="1595"/>
      <c r="BT1064" s="1595"/>
      <c r="BU1064" s="966"/>
      <c r="BV1064" s="966"/>
      <c r="BW1064" s="1585"/>
      <c r="BX1064" s="1595"/>
      <c r="BY1064" s="1595"/>
      <c r="BZ1064" s="1595"/>
      <c r="CA1064" s="1595"/>
      <c r="CB1064" s="1595"/>
      <c r="CC1064" s="1595"/>
      <c r="CD1064" s="1595"/>
      <c r="CE1064" s="1595"/>
      <c r="CF1064" s="1595"/>
      <c r="CG1064" s="1595"/>
      <c r="CH1064" s="1595"/>
      <c r="CI1064" s="1595"/>
      <c r="CJ1064" s="1595"/>
      <c r="CK1064" s="1595"/>
      <c r="CL1064" s="1595"/>
      <c r="CM1064" s="1595"/>
      <c r="CN1064" s="1595"/>
      <c r="CO1064" s="1595"/>
      <c r="CP1064" s="1595"/>
      <c r="CQ1064" s="1595"/>
      <c r="CR1064" s="1595"/>
      <c r="CS1064" s="1595"/>
      <c r="CT1064" s="1595"/>
      <c r="CU1064" s="1595"/>
      <c r="CV1064" s="1595"/>
    </row>
    <row r="1065" spans="1:100" ht="15">
      <c r="A1065" s="1116">
        <v>5</v>
      </c>
      <c r="B1065" s="1123" t="s">
        <v>440</v>
      </c>
      <c r="C1065" s="1123" t="s">
        <v>3043</v>
      </c>
      <c r="D1065" s="1123" t="s">
        <v>150</v>
      </c>
      <c r="E1065" s="1279">
        <v>2014</v>
      </c>
      <c r="F1065" s="1279">
        <v>44</v>
      </c>
      <c r="G1065" s="1279">
        <v>3</v>
      </c>
      <c r="H1065" s="1379" t="s">
        <v>3079</v>
      </c>
      <c r="I1065" s="1279" t="s">
        <v>3080</v>
      </c>
      <c r="J1065" s="2343" t="s">
        <v>3081</v>
      </c>
      <c r="K1065" s="2535" t="s">
        <v>445</v>
      </c>
      <c r="L1065" s="524" t="s">
        <v>3082</v>
      </c>
      <c r="M1065" s="1138" t="s">
        <v>152</v>
      </c>
      <c r="N1065" s="2038"/>
      <c r="O1065" s="1279" t="s">
        <v>447</v>
      </c>
      <c r="P1065" s="1279" t="s">
        <v>448</v>
      </c>
      <c r="Q1065" s="2029"/>
      <c r="R1065" s="901" t="s">
        <v>157</v>
      </c>
      <c r="S1065" s="2029"/>
      <c r="T1065" s="901" t="s">
        <v>452</v>
      </c>
      <c r="U1065" s="901" t="s">
        <v>585</v>
      </c>
      <c r="V1065" s="1123" t="s">
        <v>450</v>
      </c>
      <c r="W1065" s="2029"/>
      <c r="X1065" s="2029"/>
      <c r="Y1065" s="1123" t="s">
        <v>450</v>
      </c>
      <c r="Z1065" s="2029"/>
      <c r="AA1065" s="2029"/>
      <c r="AB1065" s="1123" t="s">
        <v>450</v>
      </c>
      <c r="AC1065" s="1123" t="s">
        <v>528</v>
      </c>
      <c r="AD1065" s="1752" t="s">
        <v>3083</v>
      </c>
      <c r="AE1065" s="1123" t="s">
        <v>451</v>
      </c>
      <c r="AF1065" s="1123" t="s">
        <v>450</v>
      </c>
      <c r="AG1065" s="1123" t="s">
        <v>451</v>
      </c>
      <c r="AH1065" s="1123" t="s">
        <v>452</v>
      </c>
      <c r="AI1065" s="1123" t="s">
        <v>585</v>
      </c>
      <c r="AJ1065" s="2032"/>
      <c r="AK1065" s="2034"/>
      <c r="AL1065" s="2034"/>
      <c r="AM1065" s="2034"/>
      <c r="AN1065" s="1752" t="s">
        <v>3083</v>
      </c>
      <c r="AO1065" s="1123" t="s">
        <v>469</v>
      </c>
      <c r="AP1065" s="1123" t="s">
        <v>3084</v>
      </c>
      <c r="AQ1065" s="1123" t="s">
        <v>445</v>
      </c>
      <c r="AR1065" s="1123" t="s">
        <v>445</v>
      </c>
      <c r="AS1065" s="1123" t="s">
        <v>445</v>
      </c>
      <c r="AT1065" s="1123" t="s">
        <v>3085</v>
      </c>
      <c r="AU1065" s="1123" t="s">
        <v>445</v>
      </c>
      <c r="AV1065" s="1123" t="s">
        <v>445</v>
      </c>
      <c r="AW1065" s="1123" t="s">
        <v>3086</v>
      </c>
      <c r="AX1065" s="1123" t="s">
        <v>3087</v>
      </c>
      <c r="AY1065" s="1123" t="s">
        <v>3087</v>
      </c>
      <c r="AZ1065" s="1123" t="s">
        <v>445</v>
      </c>
      <c r="BA1065" s="1123" t="s">
        <v>445</v>
      </c>
      <c r="BB1065" s="1123" t="s">
        <v>3087</v>
      </c>
      <c r="BC1065" s="1123" t="s">
        <v>3087</v>
      </c>
      <c r="BD1065" s="1123" t="s">
        <v>445</v>
      </c>
      <c r="BE1065" s="1123" t="s">
        <v>445</v>
      </c>
      <c r="BF1065" s="1123" t="s">
        <v>445</v>
      </c>
      <c r="BG1065" s="1123" t="s">
        <v>445</v>
      </c>
      <c r="BH1065" s="1301" t="s">
        <v>153</v>
      </c>
      <c r="BI1065" s="1301" t="s">
        <v>153</v>
      </c>
      <c r="BJ1065" s="1279" t="s">
        <v>153</v>
      </c>
      <c r="BK1065" s="2034"/>
      <c r="BL1065" s="2034"/>
      <c r="BM1065" s="1279" t="s">
        <v>450</v>
      </c>
      <c r="BN1065" s="2034"/>
      <c r="BO1065" s="2040"/>
      <c r="BP1065" s="1279" t="s">
        <v>445</v>
      </c>
      <c r="BQ1065" s="2034"/>
      <c r="BR1065" s="2034"/>
      <c r="BS1065" s="2034"/>
      <c r="BT1065" s="2040"/>
      <c r="BU1065" s="1279" t="s">
        <v>2551</v>
      </c>
      <c r="BV1065" s="1279" t="s">
        <v>3088</v>
      </c>
      <c r="BW1065" s="1279" t="s">
        <v>445</v>
      </c>
      <c r="BX1065" s="2034"/>
      <c r="BY1065" s="2034"/>
      <c r="BZ1065" s="2034"/>
      <c r="CA1065" s="2044"/>
      <c r="CB1065" s="2034"/>
      <c r="CC1065" s="2034"/>
      <c r="CD1065" s="2034"/>
      <c r="CE1065" s="2034"/>
      <c r="CF1065" s="2034"/>
      <c r="CG1065" s="2034"/>
      <c r="CH1065" s="2034"/>
      <c r="CI1065" s="2034"/>
      <c r="CJ1065" s="2034"/>
      <c r="CK1065" s="2034"/>
      <c r="CL1065" s="2034"/>
      <c r="CM1065" s="2034"/>
      <c r="CN1065" s="2034"/>
      <c r="CO1065" s="2034"/>
      <c r="CP1065" s="2034"/>
      <c r="CQ1065" s="2034"/>
      <c r="CR1065" s="2034"/>
      <c r="CS1065" s="2034"/>
      <c r="CT1065" s="2034"/>
      <c r="CU1065" s="2034"/>
      <c r="CV1065" s="2040"/>
    </row>
    <row r="1066" spans="1:100" ht="15">
      <c r="A1066" s="1117"/>
      <c r="B1066" s="1124"/>
      <c r="C1066" s="1124"/>
      <c r="D1066" s="1124"/>
      <c r="E1066" s="1162"/>
      <c r="F1066" s="1162"/>
      <c r="G1066" s="1162"/>
      <c r="H1066" s="2037"/>
      <c r="I1066" s="1162"/>
      <c r="J1066" s="2429"/>
      <c r="K1066" s="2536"/>
      <c r="L1066" s="524" t="s">
        <v>3089</v>
      </c>
      <c r="M1066" s="999"/>
      <c r="N1066" s="2039"/>
      <c r="O1066" s="1162"/>
      <c r="P1066" s="1162"/>
      <c r="Q1066" s="2030"/>
      <c r="R1066" s="902"/>
      <c r="S1066" s="2030"/>
      <c r="T1066" s="902"/>
      <c r="U1066" s="902"/>
      <c r="V1066" s="902"/>
      <c r="W1066" s="2030"/>
      <c r="X1066" s="2030"/>
      <c r="Y1066" s="902"/>
      <c r="Z1066" s="2030"/>
      <c r="AA1066" s="2030"/>
      <c r="AB1066" s="902"/>
      <c r="AC1066" s="902"/>
      <c r="AD1066" s="2031" t="s">
        <v>3090</v>
      </c>
      <c r="AE1066" s="902"/>
      <c r="AF1066" s="902"/>
      <c r="AG1066" s="902"/>
      <c r="AH1066" s="902"/>
      <c r="AI1066" s="902"/>
      <c r="AJ1066" s="2033"/>
      <c r="AK1066" s="2035"/>
      <c r="AL1066" s="2035"/>
      <c r="AM1066" s="2035"/>
      <c r="AN1066" s="2031" t="s">
        <v>3090</v>
      </c>
      <c r="AO1066" s="902"/>
      <c r="AP1066" s="902"/>
      <c r="AQ1066" s="902"/>
      <c r="AR1066" s="902"/>
      <c r="AS1066" s="902"/>
      <c r="AT1066" s="902" t="s">
        <v>3091</v>
      </c>
      <c r="AU1066" s="902"/>
      <c r="AV1066" s="902"/>
      <c r="AW1066" s="902" t="s">
        <v>3092</v>
      </c>
      <c r="AX1066" s="902"/>
      <c r="AY1066" s="902"/>
      <c r="AZ1066" s="902"/>
      <c r="BA1066" s="902"/>
      <c r="BB1066" s="902"/>
      <c r="BC1066" s="902"/>
      <c r="BD1066" s="902"/>
      <c r="BE1066" s="902"/>
      <c r="BF1066" s="902"/>
      <c r="BG1066" s="902"/>
      <c r="BH1066" s="1321"/>
      <c r="BI1066" s="1321"/>
      <c r="BJ1066" s="1321"/>
      <c r="BK1066" s="2035"/>
      <c r="BL1066" s="2035"/>
      <c r="BM1066" s="1321"/>
      <c r="BN1066" s="2035"/>
      <c r="BO1066" s="2041"/>
      <c r="BP1066" s="1321"/>
      <c r="BQ1066" s="2035"/>
      <c r="BR1066" s="2035"/>
      <c r="BS1066" s="2035"/>
      <c r="BT1066" s="2041"/>
      <c r="BU1066" s="1321"/>
      <c r="BV1066" s="1321" t="s">
        <v>3093</v>
      </c>
      <c r="BW1066" s="1321"/>
      <c r="BX1066" s="2035"/>
      <c r="BY1066" s="2035"/>
      <c r="BZ1066" s="2035"/>
      <c r="CA1066" s="2035"/>
      <c r="CB1066" s="2035"/>
      <c r="CC1066" s="2035"/>
      <c r="CD1066" s="2035"/>
      <c r="CE1066" s="2035"/>
      <c r="CF1066" s="2035"/>
      <c r="CG1066" s="2035"/>
      <c r="CH1066" s="2035"/>
      <c r="CI1066" s="2035"/>
      <c r="CJ1066" s="2035"/>
      <c r="CK1066" s="2035"/>
      <c r="CL1066" s="2035"/>
      <c r="CM1066" s="2035"/>
      <c r="CN1066" s="2035"/>
      <c r="CO1066" s="2035"/>
      <c r="CP1066" s="2035"/>
      <c r="CQ1066" s="2035"/>
      <c r="CR1066" s="2035"/>
      <c r="CS1066" s="2035"/>
      <c r="CT1066" s="2035"/>
      <c r="CU1066" s="2035"/>
      <c r="CV1066" s="2041"/>
    </row>
    <row r="1067" spans="1:100" ht="15">
      <c r="A1067" s="1117"/>
      <c r="B1067" s="1124"/>
      <c r="C1067" s="1124"/>
      <c r="D1067" s="1124"/>
      <c r="E1067" s="1162"/>
      <c r="F1067" s="1162"/>
      <c r="G1067" s="1162"/>
      <c r="H1067" s="2037"/>
      <c r="I1067" s="1162"/>
      <c r="J1067" s="2429"/>
      <c r="K1067" s="2536"/>
      <c r="L1067" s="524" t="s">
        <v>3094</v>
      </c>
      <c r="M1067" s="999"/>
      <c r="N1067" s="2039"/>
      <c r="O1067" s="1162"/>
      <c r="P1067" s="1162"/>
      <c r="Q1067" s="2030"/>
      <c r="R1067" s="902"/>
      <c r="S1067" s="2030"/>
      <c r="T1067" s="902"/>
      <c r="U1067" s="902"/>
      <c r="V1067" s="902"/>
      <c r="W1067" s="2030"/>
      <c r="X1067" s="2030"/>
      <c r="Y1067" s="902"/>
      <c r="Z1067" s="2030"/>
      <c r="AA1067" s="2030"/>
      <c r="AB1067" s="902"/>
      <c r="AC1067" s="902"/>
      <c r="AD1067" s="2031"/>
      <c r="AE1067" s="902"/>
      <c r="AF1067" s="902"/>
      <c r="AG1067" s="902"/>
      <c r="AH1067" s="902"/>
      <c r="AI1067" s="902"/>
      <c r="AJ1067" s="2033"/>
      <c r="AK1067" s="2035"/>
      <c r="AL1067" s="2035"/>
      <c r="AM1067" s="2035"/>
      <c r="AN1067" s="2031"/>
      <c r="AO1067" s="902"/>
      <c r="AP1067" s="902"/>
      <c r="AQ1067" s="902"/>
      <c r="AR1067" s="902"/>
      <c r="AS1067" s="902"/>
      <c r="AT1067" s="902" t="s">
        <v>3095</v>
      </c>
      <c r="AU1067" s="902"/>
      <c r="AV1067" s="902"/>
      <c r="AW1067" s="902" t="s">
        <v>3096</v>
      </c>
      <c r="AX1067" s="902"/>
      <c r="AY1067" s="902"/>
      <c r="AZ1067" s="902"/>
      <c r="BA1067" s="902"/>
      <c r="BB1067" s="902"/>
      <c r="BC1067" s="902"/>
      <c r="BD1067" s="902"/>
      <c r="BE1067" s="902"/>
      <c r="BF1067" s="902"/>
      <c r="BG1067" s="902"/>
      <c r="BH1067" s="1321"/>
      <c r="BI1067" s="1321"/>
      <c r="BJ1067" s="1321"/>
      <c r="BK1067" s="2035"/>
      <c r="BL1067" s="2035"/>
      <c r="BM1067" s="1321"/>
      <c r="BN1067" s="2035"/>
      <c r="BO1067" s="2041"/>
      <c r="BP1067" s="1321"/>
      <c r="BQ1067" s="2035"/>
      <c r="BR1067" s="2035"/>
      <c r="BS1067" s="2035"/>
      <c r="BT1067" s="2041"/>
      <c r="BU1067" s="1321"/>
      <c r="BV1067" s="1321"/>
      <c r="BW1067" s="1321"/>
      <c r="BX1067" s="2035"/>
      <c r="BY1067" s="2035"/>
      <c r="BZ1067" s="2035"/>
      <c r="CA1067" s="2035"/>
      <c r="CB1067" s="2035"/>
      <c r="CC1067" s="2035"/>
      <c r="CD1067" s="2035"/>
      <c r="CE1067" s="2035"/>
      <c r="CF1067" s="2035"/>
      <c r="CG1067" s="2035"/>
      <c r="CH1067" s="2035"/>
      <c r="CI1067" s="2035"/>
      <c r="CJ1067" s="2035"/>
      <c r="CK1067" s="2035"/>
      <c r="CL1067" s="2035"/>
      <c r="CM1067" s="2035"/>
      <c r="CN1067" s="2035"/>
      <c r="CO1067" s="2035"/>
      <c r="CP1067" s="2035"/>
      <c r="CQ1067" s="2035"/>
      <c r="CR1067" s="2035"/>
      <c r="CS1067" s="2035"/>
      <c r="CT1067" s="2035"/>
      <c r="CU1067" s="2035"/>
      <c r="CV1067" s="2041"/>
    </row>
    <row r="1068" spans="1:100" ht="15">
      <c r="A1068" s="1117"/>
      <c r="B1068" s="1124"/>
      <c r="C1068" s="1124"/>
      <c r="D1068" s="1124"/>
      <c r="E1068" s="1162"/>
      <c r="F1068" s="1162"/>
      <c r="G1068" s="1162"/>
      <c r="H1068" s="2037"/>
      <c r="I1068" s="1162"/>
      <c r="J1068" s="2429"/>
      <c r="K1068" s="2536"/>
      <c r="L1068" s="524" t="s">
        <v>648</v>
      </c>
      <c r="M1068" s="999"/>
      <c r="N1068" s="2039"/>
      <c r="O1068" s="1162"/>
      <c r="P1068" s="1162"/>
      <c r="Q1068" s="2030"/>
      <c r="R1068" s="902"/>
      <c r="S1068" s="2030"/>
      <c r="T1068" s="902"/>
      <c r="U1068" s="902"/>
      <c r="V1068" s="902"/>
      <c r="W1068" s="2030"/>
      <c r="X1068" s="2030"/>
      <c r="Y1068" s="902"/>
      <c r="Z1068" s="2030"/>
      <c r="AA1068" s="2030"/>
      <c r="AB1068" s="902"/>
      <c r="AC1068" s="902"/>
      <c r="AD1068" s="2031"/>
      <c r="AE1068" s="902"/>
      <c r="AF1068" s="902"/>
      <c r="AG1068" s="902"/>
      <c r="AH1068" s="902"/>
      <c r="AI1068" s="902"/>
      <c r="AJ1068" s="2033"/>
      <c r="AK1068" s="2035"/>
      <c r="AL1068" s="2035"/>
      <c r="AM1068" s="2035"/>
      <c r="AN1068" s="2031"/>
      <c r="AO1068" s="902"/>
      <c r="AP1068" s="902"/>
      <c r="AQ1068" s="902"/>
      <c r="AR1068" s="902"/>
      <c r="AS1068" s="902"/>
      <c r="AT1068" s="902"/>
      <c r="AU1068" s="902"/>
      <c r="AV1068" s="902"/>
      <c r="AW1068" s="902" t="s">
        <v>3097</v>
      </c>
      <c r="AX1068" s="902"/>
      <c r="AY1068" s="902"/>
      <c r="AZ1068" s="902"/>
      <c r="BA1068" s="902"/>
      <c r="BB1068" s="902"/>
      <c r="BC1068" s="902"/>
      <c r="BD1068" s="902"/>
      <c r="BE1068" s="902"/>
      <c r="BF1068" s="902"/>
      <c r="BG1068" s="902"/>
      <c r="BH1068" s="1321"/>
      <c r="BI1068" s="1321"/>
      <c r="BJ1068" s="1321"/>
      <c r="BK1068" s="2035"/>
      <c r="BL1068" s="2035"/>
      <c r="BM1068" s="1321"/>
      <c r="BN1068" s="2035"/>
      <c r="BO1068" s="2041"/>
      <c r="BP1068" s="1321"/>
      <c r="BQ1068" s="2035"/>
      <c r="BR1068" s="2035"/>
      <c r="BS1068" s="2035"/>
      <c r="BT1068" s="2041"/>
      <c r="BU1068" s="1321"/>
      <c r="BV1068" s="1321"/>
      <c r="BW1068" s="1321"/>
      <c r="BX1068" s="2035"/>
      <c r="BY1068" s="2035"/>
      <c r="BZ1068" s="2035"/>
      <c r="CA1068" s="2035"/>
      <c r="CB1068" s="2035"/>
      <c r="CC1068" s="2035"/>
      <c r="CD1068" s="2035"/>
      <c r="CE1068" s="2035"/>
      <c r="CF1068" s="2035"/>
      <c r="CG1068" s="2035"/>
      <c r="CH1068" s="2035"/>
      <c r="CI1068" s="2035"/>
      <c r="CJ1068" s="2035"/>
      <c r="CK1068" s="2035"/>
      <c r="CL1068" s="2035"/>
      <c r="CM1068" s="2035"/>
      <c r="CN1068" s="2035"/>
      <c r="CO1068" s="2035"/>
      <c r="CP1068" s="2035"/>
      <c r="CQ1068" s="2035"/>
      <c r="CR1068" s="2035"/>
      <c r="CS1068" s="2035"/>
      <c r="CT1068" s="2035"/>
      <c r="CU1068" s="2035"/>
      <c r="CV1068" s="2041"/>
    </row>
    <row r="1069" spans="1:100" ht="15">
      <c r="A1069" s="1117"/>
      <c r="B1069" s="1124"/>
      <c r="C1069" s="1124"/>
      <c r="D1069" s="1124"/>
      <c r="E1069" s="1162"/>
      <c r="F1069" s="1162"/>
      <c r="G1069" s="1162"/>
      <c r="H1069" s="2037"/>
      <c r="I1069" s="1162"/>
      <c r="J1069" s="2429"/>
      <c r="K1069" s="2536"/>
      <c r="L1069" s="524" t="s">
        <v>664</v>
      </c>
      <c r="M1069" s="999"/>
      <c r="N1069" s="2039"/>
      <c r="O1069" s="1162"/>
      <c r="P1069" s="1162"/>
      <c r="Q1069" s="2030"/>
      <c r="R1069" s="902"/>
      <c r="S1069" s="2030"/>
      <c r="T1069" s="902"/>
      <c r="U1069" s="902"/>
      <c r="V1069" s="902"/>
      <c r="W1069" s="2030"/>
      <c r="X1069" s="2030"/>
      <c r="Y1069" s="902"/>
      <c r="Z1069" s="2030"/>
      <c r="AA1069" s="2030"/>
      <c r="AB1069" s="902"/>
      <c r="AC1069" s="902"/>
      <c r="AD1069" s="2031"/>
      <c r="AE1069" s="902"/>
      <c r="AF1069" s="902"/>
      <c r="AG1069" s="902"/>
      <c r="AH1069" s="902"/>
      <c r="AI1069" s="902"/>
      <c r="AJ1069" s="2033"/>
      <c r="AK1069" s="2035"/>
      <c r="AL1069" s="2035"/>
      <c r="AM1069" s="2035"/>
      <c r="AN1069" s="2031"/>
      <c r="AO1069" s="902"/>
      <c r="AP1069" s="902"/>
      <c r="AQ1069" s="902"/>
      <c r="AR1069" s="902"/>
      <c r="AS1069" s="902"/>
      <c r="AT1069" s="902"/>
      <c r="AU1069" s="902"/>
      <c r="AV1069" s="902"/>
      <c r="AW1069" s="902" t="s">
        <v>3098</v>
      </c>
      <c r="AX1069" s="902"/>
      <c r="AY1069" s="902"/>
      <c r="AZ1069" s="902"/>
      <c r="BA1069" s="902"/>
      <c r="BB1069" s="902"/>
      <c r="BC1069" s="902"/>
      <c r="BD1069" s="902"/>
      <c r="BE1069" s="902"/>
      <c r="BF1069" s="902"/>
      <c r="BG1069" s="902"/>
      <c r="BH1069" s="1321"/>
      <c r="BI1069" s="1321"/>
      <c r="BJ1069" s="1321"/>
      <c r="BK1069" s="2035"/>
      <c r="BL1069" s="2035"/>
      <c r="BM1069" s="1321"/>
      <c r="BN1069" s="2035"/>
      <c r="BO1069" s="2041"/>
      <c r="BP1069" s="1321"/>
      <c r="BQ1069" s="2035"/>
      <c r="BR1069" s="2035"/>
      <c r="BS1069" s="2035"/>
      <c r="BT1069" s="2041"/>
      <c r="BU1069" s="1321"/>
      <c r="BV1069" s="1321"/>
      <c r="BW1069" s="1321"/>
      <c r="BX1069" s="2035"/>
      <c r="BY1069" s="2035"/>
      <c r="BZ1069" s="2035"/>
      <c r="CA1069" s="2035"/>
      <c r="CB1069" s="2035"/>
      <c r="CC1069" s="2035"/>
      <c r="CD1069" s="2035"/>
      <c r="CE1069" s="2035"/>
      <c r="CF1069" s="2035"/>
      <c r="CG1069" s="2035"/>
      <c r="CH1069" s="2035"/>
      <c r="CI1069" s="2035"/>
      <c r="CJ1069" s="2035"/>
      <c r="CK1069" s="2035"/>
      <c r="CL1069" s="2035"/>
      <c r="CM1069" s="2035"/>
      <c r="CN1069" s="2035"/>
      <c r="CO1069" s="2035"/>
      <c r="CP1069" s="2035"/>
      <c r="CQ1069" s="2035"/>
      <c r="CR1069" s="2035"/>
      <c r="CS1069" s="2035"/>
      <c r="CT1069" s="2035"/>
      <c r="CU1069" s="2035"/>
      <c r="CV1069" s="2041"/>
    </row>
    <row r="1070" spans="1:100" ht="30">
      <c r="A1070" s="1117"/>
      <c r="B1070" s="1124"/>
      <c r="C1070" s="1124"/>
      <c r="D1070" s="1124"/>
      <c r="E1070" s="1162"/>
      <c r="F1070" s="1162"/>
      <c r="G1070" s="1162"/>
      <c r="H1070" s="2037"/>
      <c r="I1070" s="1162"/>
      <c r="J1070" s="2429"/>
      <c r="K1070" s="2536"/>
      <c r="L1070" s="524" t="s">
        <v>3099</v>
      </c>
      <c r="M1070" s="999"/>
      <c r="N1070" s="2039"/>
      <c r="O1070" s="1162"/>
      <c r="P1070" s="1162"/>
      <c r="Q1070" s="2030"/>
      <c r="R1070" s="902"/>
      <c r="S1070" s="2030"/>
      <c r="T1070" s="902"/>
      <c r="U1070" s="902"/>
      <c r="V1070" s="902"/>
      <c r="W1070" s="2030"/>
      <c r="X1070" s="2030"/>
      <c r="Y1070" s="902"/>
      <c r="Z1070" s="2030"/>
      <c r="AA1070" s="2030"/>
      <c r="AB1070" s="902"/>
      <c r="AC1070" s="902"/>
      <c r="AD1070" s="2031"/>
      <c r="AE1070" s="902"/>
      <c r="AF1070" s="902"/>
      <c r="AG1070" s="902"/>
      <c r="AH1070" s="902"/>
      <c r="AI1070" s="902"/>
      <c r="AJ1070" s="2033"/>
      <c r="AK1070" s="2035"/>
      <c r="AL1070" s="2035"/>
      <c r="AM1070" s="2035"/>
      <c r="AN1070" s="2031"/>
      <c r="AO1070" s="902"/>
      <c r="AP1070" s="902"/>
      <c r="AQ1070" s="902"/>
      <c r="AR1070" s="902"/>
      <c r="AS1070" s="902"/>
      <c r="AT1070" s="902"/>
      <c r="AU1070" s="902"/>
      <c r="AV1070" s="902"/>
      <c r="AW1070" s="902" t="s">
        <v>3100</v>
      </c>
      <c r="AX1070" s="902"/>
      <c r="AY1070" s="902"/>
      <c r="AZ1070" s="902"/>
      <c r="BA1070" s="902"/>
      <c r="BB1070" s="902"/>
      <c r="BC1070" s="902"/>
      <c r="BD1070" s="902"/>
      <c r="BE1070" s="902"/>
      <c r="BF1070" s="902"/>
      <c r="BG1070" s="902"/>
      <c r="BH1070" s="1321"/>
      <c r="BI1070" s="1321"/>
      <c r="BJ1070" s="1321"/>
      <c r="BK1070" s="2035"/>
      <c r="BL1070" s="2035"/>
      <c r="BM1070" s="1321"/>
      <c r="BN1070" s="2035"/>
      <c r="BO1070" s="2041"/>
      <c r="BP1070" s="1321"/>
      <c r="BQ1070" s="2035"/>
      <c r="BR1070" s="2035"/>
      <c r="BS1070" s="2035"/>
      <c r="BT1070" s="2041"/>
      <c r="BU1070" s="1321"/>
      <c r="BV1070" s="1321"/>
      <c r="BW1070" s="1321"/>
      <c r="BX1070" s="2035"/>
      <c r="BY1070" s="2035"/>
      <c r="BZ1070" s="2035"/>
      <c r="CA1070" s="2035"/>
      <c r="CB1070" s="2035"/>
      <c r="CC1070" s="2035"/>
      <c r="CD1070" s="2035"/>
      <c r="CE1070" s="2035"/>
      <c r="CF1070" s="2035"/>
      <c r="CG1070" s="2035"/>
      <c r="CH1070" s="2035"/>
      <c r="CI1070" s="2035"/>
      <c r="CJ1070" s="2035"/>
      <c r="CK1070" s="2035"/>
      <c r="CL1070" s="2035"/>
      <c r="CM1070" s="2035"/>
      <c r="CN1070" s="2035"/>
      <c r="CO1070" s="2035"/>
      <c r="CP1070" s="2035"/>
      <c r="CQ1070" s="2035"/>
      <c r="CR1070" s="2035"/>
      <c r="CS1070" s="2035"/>
      <c r="CT1070" s="2035"/>
      <c r="CU1070" s="2035"/>
      <c r="CV1070" s="2041"/>
    </row>
    <row r="1071" spans="1:100" ht="15">
      <c r="A1071" s="1117"/>
      <c r="B1071" s="1124"/>
      <c r="C1071" s="1124"/>
      <c r="D1071" s="1124"/>
      <c r="E1071" s="1162"/>
      <c r="F1071" s="1162"/>
      <c r="G1071" s="1162"/>
      <c r="H1071" s="2037"/>
      <c r="I1071" s="1162"/>
      <c r="J1071" s="2429"/>
      <c r="K1071" s="2536"/>
      <c r="L1071" s="524" t="s">
        <v>3101</v>
      </c>
      <c r="M1071" s="999"/>
      <c r="N1071" s="2039"/>
      <c r="O1071" s="1162"/>
      <c r="P1071" s="1162"/>
      <c r="Q1071" s="2030"/>
      <c r="R1071" s="902"/>
      <c r="S1071" s="2030"/>
      <c r="T1071" s="902"/>
      <c r="U1071" s="902"/>
      <c r="V1071" s="902"/>
      <c r="W1071" s="2030"/>
      <c r="X1071" s="2030"/>
      <c r="Y1071" s="902"/>
      <c r="Z1071" s="2030"/>
      <c r="AA1071" s="2030"/>
      <c r="AB1071" s="902"/>
      <c r="AC1071" s="902"/>
      <c r="AD1071" s="2031"/>
      <c r="AE1071" s="902"/>
      <c r="AF1071" s="902"/>
      <c r="AG1071" s="902"/>
      <c r="AH1071" s="902"/>
      <c r="AI1071" s="902"/>
      <c r="AJ1071" s="2033"/>
      <c r="AK1071" s="2035"/>
      <c r="AL1071" s="2035"/>
      <c r="AM1071" s="2035"/>
      <c r="AN1071" s="2031"/>
      <c r="AO1071" s="902"/>
      <c r="AP1071" s="902"/>
      <c r="AQ1071" s="902"/>
      <c r="AR1071" s="902"/>
      <c r="AS1071" s="902"/>
      <c r="AT1071" s="902"/>
      <c r="AU1071" s="902"/>
      <c r="AV1071" s="902"/>
      <c r="AW1071" s="902" t="s">
        <v>3102</v>
      </c>
      <c r="AX1071" s="902"/>
      <c r="AY1071" s="902"/>
      <c r="AZ1071" s="902"/>
      <c r="BA1071" s="902"/>
      <c r="BB1071" s="902"/>
      <c r="BC1071" s="902"/>
      <c r="BD1071" s="902"/>
      <c r="BE1071" s="902"/>
      <c r="BF1071" s="902"/>
      <c r="BG1071" s="902"/>
      <c r="BH1071" s="1321"/>
      <c r="BI1071" s="1321"/>
      <c r="BJ1071" s="1321"/>
      <c r="BK1071" s="2035"/>
      <c r="BL1071" s="2035"/>
      <c r="BM1071" s="1321"/>
      <c r="BN1071" s="2035"/>
      <c r="BO1071" s="2041"/>
      <c r="BP1071" s="1321"/>
      <c r="BQ1071" s="2035"/>
      <c r="BR1071" s="2035"/>
      <c r="BS1071" s="2035"/>
      <c r="BT1071" s="2041"/>
      <c r="BU1071" s="1321"/>
      <c r="BV1071" s="1321"/>
      <c r="BW1071" s="1321"/>
      <c r="BX1071" s="2035"/>
      <c r="BY1071" s="2035"/>
      <c r="BZ1071" s="2035"/>
      <c r="CA1071" s="2035"/>
      <c r="CB1071" s="2035"/>
      <c r="CC1071" s="2035"/>
      <c r="CD1071" s="2035"/>
      <c r="CE1071" s="2035"/>
      <c r="CF1071" s="2035"/>
      <c r="CG1071" s="2035"/>
      <c r="CH1071" s="2035"/>
      <c r="CI1071" s="2035"/>
      <c r="CJ1071" s="2035"/>
      <c r="CK1071" s="2035"/>
      <c r="CL1071" s="2035"/>
      <c r="CM1071" s="2035"/>
      <c r="CN1071" s="2035"/>
      <c r="CO1071" s="2035"/>
      <c r="CP1071" s="2035"/>
      <c r="CQ1071" s="2035"/>
      <c r="CR1071" s="2035"/>
      <c r="CS1071" s="2035"/>
      <c r="CT1071" s="2035"/>
      <c r="CU1071" s="2035"/>
      <c r="CV1071" s="2041"/>
    </row>
    <row r="1072" spans="1:100" ht="30">
      <c r="A1072" s="1117"/>
      <c r="B1072" s="1124"/>
      <c r="C1072" s="1124"/>
      <c r="D1072" s="1124"/>
      <c r="E1072" s="1162"/>
      <c r="F1072" s="1162"/>
      <c r="G1072" s="1162"/>
      <c r="H1072" s="2037"/>
      <c r="I1072" s="1162"/>
      <c r="J1072" s="2429"/>
      <c r="K1072" s="2536"/>
      <c r="L1072" s="524" t="s">
        <v>3103</v>
      </c>
      <c r="M1072" s="999"/>
      <c r="N1072" s="2039"/>
      <c r="O1072" s="1162"/>
      <c r="P1072" s="1162"/>
      <c r="Q1072" s="2030"/>
      <c r="R1072" s="902"/>
      <c r="S1072" s="2030"/>
      <c r="T1072" s="902"/>
      <c r="U1072" s="902"/>
      <c r="V1072" s="902"/>
      <c r="W1072" s="2030"/>
      <c r="X1072" s="2030"/>
      <c r="Y1072" s="902"/>
      <c r="Z1072" s="2030"/>
      <c r="AA1072" s="2030"/>
      <c r="AB1072" s="902"/>
      <c r="AC1072" s="902"/>
      <c r="AD1072" s="2031"/>
      <c r="AE1072" s="902"/>
      <c r="AF1072" s="902"/>
      <c r="AG1072" s="902"/>
      <c r="AH1072" s="902"/>
      <c r="AI1072" s="902"/>
      <c r="AJ1072" s="2033"/>
      <c r="AK1072" s="2035"/>
      <c r="AL1072" s="2035"/>
      <c r="AM1072" s="2035"/>
      <c r="AN1072" s="2031"/>
      <c r="AO1072" s="902"/>
      <c r="AP1072" s="902"/>
      <c r="AQ1072" s="902"/>
      <c r="AR1072" s="902"/>
      <c r="AS1072" s="902"/>
      <c r="AT1072" s="902"/>
      <c r="AU1072" s="902"/>
      <c r="AV1072" s="902"/>
      <c r="AW1072" s="902" t="s">
        <v>3104</v>
      </c>
      <c r="AX1072" s="902"/>
      <c r="AY1072" s="902"/>
      <c r="AZ1072" s="902"/>
      <c r="BA1072" s="902"/>
      <c r="BB1072" s="902"/>
      <c r="BC1072" s="902"/>
      <c r="BD1072" s="902"/>
      <c r="BE1072" s="902"/>
      <c r="BF1072" s="902"/>
      <c r="BG1072" s="902"/>
      <c r="BH1072" s="1321"/>
      <c r="BI1072" s="1321"/>
      <c r="BJ1072" s="1321"/>
      <c r="BK1072" s="2035"/>
      <c r="BL1072" s="2035"/>
      <c r="BM1072" s="1321"/>
      <c r="BN1072" s="2035"/>
      <c r="BO1072" s="2041"/>
      <c r="BP1072" s="1321"/>
      <c r="BQ1072" s="2035"/>
      <c r="BR1072" s="2035"/>
      <c r="BS1072" s="2035"/>
      <c r="BT1072" s="2041"/>
      <c r="BU1072" s="1321"/>
      <c r="BV1072" s="1321"/>
      <c r="BW1072" s="1321"/>
      <c r="BX1072" s="2035"/>
      <c r="BY1072" s="2035"/>
      <c r="BZ1072" s="2035"/>
      <c r="CA1072" s="2035"/>
      <c r="CB1072" s="2035"/>
      <c r="CC1072" s="2035"/>
      <c r="CD1072" s="2035"/>
      <c r="CE1072" s="2035"/>
      <c r="CF1072" s="2035"/>
      <c r="CG1072" s="2035"/>
      <c r="CH1072" s="2035"/>
      <c r="CI1072" s="2035"/>
      <c r="CJ1072" s="2035"/>
      <c r="CK1072" s="2035"/>
      <c r="CL1072" s="2035"/>
      <c r="CM1072" s="2035"/>
      <c r="CN1072" s="2035"/>
      <c r="CO1072" s="2035"/>
      <c r="CP1072" s="2035"/>
      <c r="CQ1072" s="2035"/>
      <c r="CR1072" s="2035"/>
      <c r="CS1072" s="2035"/>
      <c r="CT1072" s="2035"/>
      <c r="CU1072" s="2035"/>
      <c r="CV1072" s="2041"/>
    </row>
    <row r="1073" spans="1:100" ht="30">
      <c r="A1073" s="1117"/>
      <c r="B1073" s="1124"/>
      <c r="C1073" s="1124"/>
      <c r="D1073" s="1124"/>
      <c r="E1073" s="1162"/>
      <c r="F1073" s="1162"/>
      <c r="G1073" s="1162"/>
      <c r="H1073" s="2037"/>
      <c r="I1073" s="1162"/>
      <c r="J1073" s="2429"/>
      <c r="K1073" s="2536"/>
      <c r="L1073" s="524" t="s">
        <v>3105</v>
      </c>
      <c r="M1073" s="999"/>
      <c r="N1073" s="2039"/>
      <c r="O1073" s="1162"/>
      <c r="P1073" s="1162"/>
      <c r="Q1073" s="2030"/>
      <c r="R1073" s="902"/>
      <c r="S1073" s="2030"/>
      <c r="T1073" s="902"/>
      <c r="U1073" s="902"/>
      <c r="V1073" s="902"/>
      <c r="W1073" s="2030"/>
      <c r="X1073" s="2030"/>
      <c r="Y1073" s="902"/>
      <c r="Z1073" s="2030"/>
      <c r="AA1073" s="2030"/>
      <c r="AB1073" s="902"/>
      <c r="AC1073" s="902"/>
      <c r="AD1073" s="2031"/>
      <c r="AE1073" s="902"/>
      <c r="AF1073" s="902"/>
      <c r="AG1073" s="902"/>
      <c r="AH1073" s="902"/>
      <c r="AI1073" s="902"/>
      <c r="AJ1073" s="2033"/>
      <c r="AK1073" s="2035"/>
      <c r="AL1073" s="2035"/>
      <c r="AM1073" s="2035"/>
      <c r="AN1073" s="2031"/>
      <c r="AO1073" s="902"/>
      <c r="AP1073" s="902"/>
      <c r="AQ1073" s="902"/>
      <c r="AR1073" s="902"/>
      <c r="AS1073" s="902"/>
      <c r="AT1073" s="902"/>
      <c r="AU1073" s="902"/>
      <c r="AV1073" s="902"/>
      <c r="AW1073" s="902" t="s">
        <v>3106</v>
      </c>
      <c r="AX1073" s="902"/>
      <c r="AY1073" s="902"/>
      <c r="AZ1073" s="902"/>
      <c r="BA1073" s="902"/>
      <c r="BB1073" s="902"/>
      <c r="BC1073" s="902"/>
      <c r="BD1073" s="902"/>
      <c r="BE1073" s="902"/>
      <c r="BF1073" s="902"/>
      <c r="BG1073" s="902"/>
      <c r="BH1073" s="1321"/>
      <c r="BI1073" s="1321"/>
      <c r="BJ1073" s="1321"/>
      <c r="BK1073" s="2035"/>
      <c r="BL1073" s="2035"/>
      <c r="BM1073" s="1321"/>
      <c r="BN1073" s="2035"/>
      <c r="BO1073" s="2041"/>
      <c r="BP1073" s="1321"/>
      <c r="BQ1073" s="2035"/>
      <c r="BR1073" s="2035"/>
      <c r="BS1073" s="2035"/>
      <c r="BT1073" s="2041"/>
      <c r="BU1073" s="1321"/>
      <c r="BV1073" s="1321"/>
      <c r="BW1073" s="1321"/>
      <c r="BX1073" s="2035"/>
      <c r="BY1073" s="2035"/>
      <c r="BZ1073" s="2035"/>
      <c r="CA1073" s="2035"/>
      <c r="CB1073" s="2035"/>
      <c r="CC1073" s="2035"/>
      <c r="CD1073" s="2035"/>
      <c r="CE1073" s="2035"/>
      <c r="CF1073" s="2035"/>
      <c r="CG1073" s="2035"/>
      <c r="CH1073" s="2035"/>
      <c r="CI1073" s="2035"/>
      <c r="CJ1073" s="2035"/>
      <c r="CK1073" s="2035"/>
      <c r="CL1073" s="2035"/>
      <c r="CM1073" s="2035"/>
      <c r="CN1073" s="2035"/>
      <c r="CO1073" s="2035"/>
      <c r="CP1073" s="2035"/>
      <c r="CQ1073" s="2035"/>
      <c r="CR1073" s="2035"/>
      <c r="CS1073" s="2035"/>
      <c r="CT1073" s="2035"/>
      <c r="CU1073" s="2035"/>
      <c r="CV1073" s="2041"/>
    </row>
    <row r="1074" spans="1:100" ht="15">
      <c r="A1074" s="1117"/>
      <c r="B1074" s="1124"/>
      <c r="C1074" s="1124"/>
      <c r="D1074" s="1124"/>
      <c r="E1074" s="1162"/>
      <c r="F1074" s="1162"/>
      <c r="G1074" s="1162"/>
      <c r="H1074" s="2037"/>
      <c r="I1074" s="1162"/>
      <c r="J1074" s="2429"/>
      <c r="K1074" s="2536"/>
      <c r="L1074" s="524" t="s">
        <v>3107</v>
      </c>
      <c r="M1074" s="999"/>
      <c r="N1074" s="2039"/>
      <c r="O1074" s="1162"/>
      <c r="P1074" s="1162"/>
      <c r="Q1074" s="2030"/>
      <c r="R1074" s="902"/>
      <c r="S1074" s="2030"/>
      <c r="T1074" s="902"/>
      <c r="U1074" s="902"/>
      <c r="V1074" s="902"/>
      <c r="W1074" s="2030"/>
      <c r="X1074" s="2030"/>
      <c r="Y1074" s="902"/>
      <c r="Z1074" s="2030"/>
      <c r="AA1074" s="2030"/>
      <c r="AB1074" s="902"/>
      <c r="AC1074" s="902"/>
      <c r="AD1074" s="2031"/>
      <c r="AE1074" s="902"/>
      <c r="AF1074" s="902"/>
      <c r="AG1074" s="902"/>
      <c r="AH1074" s="902"/>
      <c r="AI1074" s="902"/>
      <c r="AJ1074" s="2033"/>
      <c r="AK1074" s="2035"/>
      <c r="AL1074" s="2035"/>
      <c r="AM1074" s="2035"/>
      <c r="AN1074" s="2031"/>
      <c r="AO1074" s="902"/>
      <c r="AP1074" s="902"/>
      <c r="AQ1074" s="902"/>
      <c r="AR1074" s="902"/>
      <c r="AS1074" s="902"/>
      <c r="AT1074" s="902"/>
      <c r="AU1074" s="902"/>
      <c r="AV1074" s="902"/>
      <c r="AW1074" s="902" t="s">
        <v>3108</v>
      </c>
      <c r="AX1074" s="902"/>
      <c r="AY1074" s="902"/>
      <c r="AZ1074" s="902"/>
      <c r="BA1074" s="902"/>
      <c r="BB1074" s="902"/>
      <c r="BC1074" s="902"/>
      <c r="BD1074" s="902"/>
      <c r="BE1074" s="902"/>
      <c r="BF1074" s="902"/>
      <c r="BG1074" s="902"/>
      <c r="BH1074" s="1321"/>
      <c r="BI1074" s="1321"/>
      <c r="BJ1074" s="1321"/>
      <c r="BK1074" s="2035"/>
      <c r="BL1074" s="2035"/>
      <c r="BM1074" s="1321"/>
      <c r="BN1074" s="2035"/>
      <c r="BO1074" s="2041"/>
      <c r="BP1074" s="1321"/>
      <c r="BQ1074" s="2035"/>
      <c r="BR1074" s="2035"/>
      <c r="BS1074" s="2035"/>
      <c r="BT1074" s="2041"/>
      <c r="BU1074" s="1321"/>
      <c r="BV1074" s="1321"/>
      <c r="BW1074" s="1321"/>
      <c r="BX1074" s="2035"/>
      <c r="BY1074" s="2035"/>
      <c r="BZ1074" s="2035"/>
      <c r="CA1074" s="2035"/>
      <c r="CB1074" s="2035"/>
      <c r="CC1074" s="2035"/>
      <c r="CD1074" s="2035"/>
      <c r="CE1074" s="2035"/>
      <c r="CF1074" s="2035"/>
      <c r="CG1074" s="2035"/>
      <c r="CH1074" s="2035"/>
      <c r="CI1074" s="2035"/>
      <c r="CJ1074" s="2035"/>
      <c r="CK1074" s="2035"/>
      <c r="CL1074" s="2035"/>
      <c r="CM1074" s="2035"/>
      <c r="CN1074" s="2035"/>
      <c r="CO1074" s="2035"/>
      <c r="CP1074" s="2035"/>
      <c r="CQ1074" s="2035"/>
      <c r="CR1074" s="2035"/>
      <c r="CS1074" s="2035"/>
      <c r="CT1074" s="2035"/>
      <c r="CU1074" s="2035"/>
      <c r="CV1074" s="2041"/>
    </row>
    <row r="1075" spans="1:100" ht="30">
      <c r="A1075" s="1117"/>
      <c r="B1075" s="1124"/>
      <c r="C1075" s="1124"/>
      <c r="D1075" s="1124"/>
      <c r="E1075" s="1447"/>
      <c r="F1075" s="1447"/>
      <c r="G1075" s="1447"/>
      <c r="H1075" s="2037"/>
      <c r="I1075" s="1162"/>
      <c r="J1075" s="2429"/>
      <c r="K1075" s="2536"/>
      <c r="L1075" s="524" t="s">
        <v>3109</v>
      </c>
      <c r="M1075" s="999"/>
      <c r="N1075" s="2039"/>
      <c r="O1075" s="1162"/>
      <c r="P1075" s="1162"/>
      <c r="Q1075" s="2030"/>
      <c r="R1075" s="902"/>
      <c r="S1075" s="2030"/>
      <c r="T1075" s="902"/>
      <c r="U1075" s="902"/>
      <c r="V1075" s="902"/>
      <c r="W1075" s="2030"/>
      <c r="X1075" s="2030"/>
      <c r="Y1075" s="902"/>
      <c r="Z1075" s="2030"/>
      <c r="AA1075" s="2030"/>
      <c r="AB1075" s="902"/>
      <c r="AC1075" s="902"/>
      <c r="AD1075" s="2031"/>
      <c r="AE1075" s="902"/>
      <c r="AF1075" s="902"/>
      <c r="AG1075" s="902"/>
      <c r="AH1075" s="902"/>
      <c r="AI1075" s="902"/>
      <c r="AJ1075" s="2033"/>
      <c r="AK1075" s="2035"/>
      <c r="AL1075" s="2035"/>
      <c r="AM1075" s="2035"/>
      <c r="AN1075" s="2031"/>
      <c r="AO1075" s="902"/>
      <c r="AP1075" s="902"/>
      <c r="AQ1075" s="902"/>
      <c r="AR1075" s="902"/>
      <c r="AS1075" s="902"/>
      <c r="AT1075" s="902"/>
      <c r="AU1075" s="902"/>
      <c r="AV1075" s="902"/>
      <c r="AW1075" s="902" t="s">
        <v>3110</v>
      </c>
      <c r="AX1075" s="902"/>
      <c r="AY1075" s="902"/>
      <c r="AZ1075" s="902"/>
      <c r="BA1075" s="902"/>
      <c r="BB1075" s="902"/>
      <c r="BC1075" s="902"/>
      <c r="BD1075" s="902"/>
      <c r="BE1075" s="902"/>
      <c r="BF1075" s="902"/>
      <c r="BG1075" s="902"/>
      <c r="BH1075" s="1321"/>
      <c r="BI1075" s="1321"/>
      <c r="BJ1075" s="1321"/>
      <c r="BK1075" s="2035"/>
      <c r="BL1075" s="2035"/>
      <c r="BM1075" s="1321"/>
      <c r="BN1075" s="2035"/>
      <c r="BO1075" s="2041"/>
      <c r="BP1075" s="1321"/>
      <c r="BQ1075" s="2035"/>
      <c r="BR1075" s="2035"/>
      <c r="BS1075" s="2035"/>
      <c r="BT1075" s="2041"/>
      <c r="BU1075" s="1321"/>
      <c r="BV1075" s="1321"/>
      <c r="BW1075" s="1321"/>
      <c r="BX1075" s="2035"/>
      <c r="BY1075" s="2035"/>
      <c r="BZ1075" s="2035"/>
      <c r="CA1075" s="2035"/>
      <c r="CB1075" s="2035"/>
      <c r="CC1075" s="2035"/>
      <c r="CD1075" s="2035"/>
      <c r="CE1075" s="2035"/>
      <c r="CF1075" s="2035"/>
      <c r="CG1075" s="2035"/>
      <c r="CH1075" s="2035"/>
      <c r="CI1075" s="2035"/>
      <c r="CJ1075" s="2035"/>
      <c r="CK1075" s="2035"/>
      <c r="CL1075" s="2035"/>
      <c r="CM1075" s="2035"/>
      <c r="CN1075" s="2035"/>
      <c r="CO1075" s="2035"/>
      <c r="CP1075" s="2035"/>
      <c r="CQ1075" s="2035"/>
      <c r="CR1075" s="2035"/>
      <c r="CS1075" s="2035"/>
      <c r="CT1075" s="2035"/>
      <c r="CU1075" s="2035"/>
      <c r="CV1075" s="2041"/>
    </row>
    <row r="1076" spans="1:100" ht="30">
      <c r="A1076" s="1117"/>
      <c r="B1076" s="1124"/>
      <c r="C1076" s="1124"/>
      <c r="D1076" s="1124"/>
      <c r="E1076" s="224">
        <v>2014</v>
      </c>
      <c r="F1076" s="224">
        <v>44</v>
      </c>
      <c r="G1076" s="525" t="s">
        <v>3111</v>
      </c>
      <c r="H1076" s="2037"/>
      <c r="I1076" s="1162"/>
      <c r="J1076" s="2429"/>
      <c r="K1076" s="2536"/>
      <c r="L1076" s="524" t="s">
        <v>3112</v>
      </c>
      <c r="M1076" s="999"/>
      <c r="N1076" s="2039"/>
      <c r="O1076" s="1162"/>
      <c r="P1076" s="1162"/>
      <c r="Q1076" s="2030"/>
      <c r="R1076" s="902"/>
      <c r="S1076" s="2030"/>
      <c r="T1076" s="902"/>
      <c r="U1076" s="902"/>
      <c r="V1076" s="902"/>
      <c r="W1076" s="2030"/>
      <c r="X1076" s="2030"/>
      <c r="Y1076" s="902"/>
      <c r="Z1076" s="2030"/>
      <c r="AA1076" s="2030"/>
      <c r="AB1076" s="902"/>
      <c r="AC1076" s="902"/>
      <c r="AD1076" s="2031"/>
      <c r="AE1076" s="902"/>
      <c r="AF1076" s="902"/>
      <c r="AG1076" s="902"/>
      <c r="AH1076" s="902"/>
      <c r="AI1076" s="902"/>
      <c r="AJ1076" s="2033"/>
      <c r="AK1076" s="2035"/>
      <c r="AL1076" s="2035"/>
      <c r="AM1076" s="2035"/>
      <c r="AN1076" s="2031"/>
      <c r="AO1076" s="902"/>
      <c r="AP1076" s="902"/>
      <c r="AQ1076" s="902"/>
      <c r="AR1076" s="902"/>
      <c r="AS1076" s="902"/>
      <c r="AT1076" s="902"/>
      <c r="AU1076" s="902"/>
      <c r="AV1076" s="902"/>
      <c r="AW1076" s="902" t="s">
        <v>3113</v>
      </c>
      <c r="AX1076" s="902"/>
      <c r="AY1076" s="902"/>
      <c r="AZ1076" s="902"/>
      <c r="BA1076" s="902"/>
      <c r="BB1076" s="902"/>
      <c r="BC1076" s="902"/>
      <c r="BD1076" s="902"/>
      <c r="BE1076" s="902"/>
      <c r="BF1076" s="902"/>
      <c r="BG1076" s="902"/>
      <c r="BH1076" s="1321"/>
      <c r="BI1076" s="1321"/>
      <c r="BJ1076" s="1321"/>
      <c r="BK1076" s="2035"/>
      <c r="BL1076" s="2035"/>
      <c r="BM1076" s="1321"/>
      <c r="BN1076" s="2035"/>
      <c r="BO1076" s="2041"/>
      <c r="BP1076" s="1321"/>
      <c r="BQ1076" s="2035"/>
      <c r="BR1076" s="2035"/>
      <c r="BS1076" s="2035"/>
      <c r="BT1076" s="2041"/>
      <c r="BU1076" s="1321"/>
      <c r="BV1076" s="1321"/>
      <c r="BW1076" s="1321"/>
      <c r="BX1076" s="2035"/>
      <c r="BY1076" s="2035"/>
      <c r="BZ1076" s="2035"/>
      <c r="CA1076" s="2035"/>
      <c r="CB1076" s="2035"/>
      <c r="CC1076" s="2035"/>
      <c r="CD1076" s="2035"/>
      <c r="CE1076" s="2035"/>
      <c r="CF1076" s="2035"/>
      <c r="CG1076" s="2035"/>
      <c r="CH1076" s="2035"/>
      <c r="CI1076" s="2035"/>
      <c r="CJ1076" s="2035"/>
      <c r="CK1076" s="2035"/>
      <c r="CL1076" s="2035"/>
      <c r="CM1076" s="2035"/>
      <c r="CN1076" s="2035"/>
      <c r="CO1076" s="2035"/>
      <c r="CP1076" s="2035"/>
      <c r="CQ1076" s="2035"/>
      <c r="CR1076" s="2035"/>
      <c r="CS1076" s="2035"/>
      <c r="CT1076" s="2035"/>
      <c r="CU1076" s="2035"/>
      <c r="CV1076" s="2041"/>
    </row>
    <row r="1077" spans="1:100" ht="15">
      <c r="A1077" s="1117"/>
      <c r="B1077" s="1124"/>
      <c r="C1077" s="1124"/>
      <c r="D1077" s="1124"/>
      <c r="E1077" s="1279">
        <v>2014</v>
      </c>
      <c r="F1077" s="1279">
        <v>44</v>
      </c>
      <c r="G1077" s="1279">
        <v>3</v>
      </c>
      <c r="H1077" s="2037"/>
      <c r="I1077" s="1162"/>
      <c r="J1077" s="2429"/>
      <c r="K1077" s="2536"/>
      <c r="L1077" s="524" t="s">
        <v>3114</v>
      </c>
      <c r="M1077" s="999"/>
      <c r="N1077" s="2039"/>
      <c r="O1077" s="1162"/>
      <c r="P1077" s="1162"/>
      <c r="Q1077" s="2030"/>
      <c r="R1077" s="902"/>
      <c r="S1077" s="2030"/>
      <c r="T1077" s="902"/>
      <c r="U1077" s="902"/>
      <c r="V1077" s="902"/>
      <c r="W1077" s="2030"/>
      <c r="X1077" s="2030"/>
      <c r="Y1077" s="902"/>
      <c r="Z1077" s="2030"/>
      <c r="AA1077" s="2030"/>
      <c r="AB1077" s="902"/>
      <c r="AC1077" s="902"/>
      <c r="AD1077" s="2031"/>
      <c r="AE1077" s="902"/>
      <c r="AF1077" s="902"/>
      <c r="AG1077" s="902"/>
      <c r="AH1077" s="902"/>
      <c r="AI1077" s="902"/>
      <c r="AJ1077" s="2033"/>
      <c r="AK1077" s="2035"/>
      <c r="AL1077" s="2035"/>
      <c r="AM1077" s="2035"/>
      <c r="AN1077" s="2031"/>
      <c r="AO1077" s="902"/>
      <c r="AP1077" s="902"/>
      <c r="AQ1077" s="902"/>
      <c r="AR1077" s="902"/>
      <c r="AS1077" s="902"/>
      <c r="AT1077" s="902"/>
      <c r="AU1077" s="902"/>
      <c r="AV1077" s="902"/>
      <c r="AW1077" s="902" t="s">
        <v>3115</v>
      </c>
      <c r="AX1077" s="902"/>
      <c r="AY1077" s="902"/>
      <c r="AZ1077" s="902"/>
      <c r="BA1077" s="902"/>
      <c r="BB1077" s="902"/>
      <c r="BC1077" s="902"/>
      <c r="BD1077" s="902"/>
      <c r="BE1077" s="902"/>
      <c r="BF1077" s="902"/>
      <c r="BG1077" s="902"/>
      <c r="BH1077" s="1321"/>
      <c r="BI1077" s="1321"/>
      <c r="BJ1077" s="1321"/>
      <c r="BK1077" s="2035"/>
      <c r="BL1077" s="2035"/>
      <c r="BM1077" s="1321"/>
      <c r="BN1077" s="2035"/>
      <c r="BO1077" s="2041"/>
      <c r="BP1077" s="1321"/>
      <c r="BQ1077" s="2035"/>
      <c r="BR1077" s="2035"/>
      <c r="BS1077" s="2035"/>
      <c r="BT1077" s="2041"/>
      <c r="BU1077" s="1321"/>
      <c r="BV1077" s="1321"/>
      <c r="BW1077" s="1321"/>
      <c r="BX1077" s="2035"/>
      <c r="BY1077" s="2035"/>
      <c r="BZ1077" s="2035"/>
      <c r="CA1077" s="2035"/>
      <c r="CB1077" s="2035"/>
      <c r="CC1077" s="2035"/>
      <c r="CD1077" s="2035"/>
      <c r="CE1077" s="2035"/>
      <c r="CF1077" s="2035"/>
      <c r="CG1077" s="2035"/>
      <c r="CH1077" s="2035"/>
      <c r="CI1077" s="2035"/>
      <c r="CJ1077" s="2035"/>
      <c r="CK1077" s="2035"/>
      <c r="CL1077" s="2035"/>
      <c r="CM1077" s="2035"/>
      <c r="CN1077" s="2035"/>
      <c r="CO1077" s="2035"/>
      <c r="CP1077" s="2035"/>
      <c r="CQ1077" s="2035"/>
      <c r="CR1077" s="2035"/>
      <c r="CS1077" s="2035"/>
      <c r="CT1077" s="2035"/>
      <c r="CU1077" s="2035"/>
      <c r="CV1077" s="2041"/>
    </row>
    <row r="1078" spans="1:100" ht="15">
      <c r="A1078" s="1117"/>
      <c r="B1078" s="1124"/>
      <c r="C1078" s="1124"/>
      <c r="D1078" s="1124"/>
      <c r="E1078" s="1162"/>
      <c r="F1078" s="1162"/>
      <c r="G1078" s="1162"/>
      <c r="H1078" s="2037"/>
      <c r="I1078" s="1162"/>
      <c r="J1078" s="2429"/>
      <c r="K1078" s="2536"/>
      <c r="L1078" s="524" t="s">
        <v>3116</v>
      </c>
      <c r="M1078" s="999"/>
      <c r="N1078" s="2039"/>
      <c r="O1078" s="1162"/>
      <c r="P1078" s="1162"/>
      <c r="Q1078" s="2030"/>
      <c r="R1078" s="902"/>
      <c r="S1078" s="2030"/>
      <c r="T1078" s="902"/>
      <c r="U1078" s="902"/>
      <c r="V1078" s="902"/>
      <c r="W1078" s="2030"/>
      <c r="X1078" s="2030"/>
      <c r="Y1078" s="902"/>
      <c r="Z1078" s="2030"/>
      <c r="AA1078" s="2030"/>
      <c r="AB1078" s="902"/>
      <c r="AC1078" s="902"/>
      <c r="AD1078" s="2031"/>
      <c r="AE1078" s="902"/>
      <c r="AF1078" s="902"/>
      <c r="AG1078" s="902"/>
      <c r="AH1078" s="902"/>
      <c r="AI1078" s="902"/>
      <c r="AJ1078" s="2033"/>
      <c r="AK1078" s="2035"/>
      <c r="AL1078" s="2035"/>
      <c r="AM1078" s="2035"/>
      <c r="AN1078" s="2031"/>
      <c r="AO1078" s="902"/>
      <c r="AP1078" s="902"/>
      <c r="AQ1078" s="902"/>
      <c r="AR1078" s="902"/>
      <c r="AS1078" s="902"/>
      <c r="AT1078" s="902"/>
      <c r="AU1078" s="902"/>
      <c r="AV1078" s="902"/>
      <c r="AW1078" s="902" t="s">
        <v>3117</v>
      </c>
      <c r="AX1078" s="902"/>
      <c r="AY1078" s="902"/>
      <c r="AZ1078" s="902"/>
      <c r="BA1078" s="902"/>
      <c r="BB1078" s="902"/>
      <c r="BC1078" s="902"/>
      <c r="BD1078" s="902"/>
      <c r="BE1078" s="902"/>
      <c r="BF1078" s="902"/>
      <c r="BG1078" s="902"/>
      <c r="BH1078" s="1321"/>
      <c r="BI1078" s="1321"/>
      <c r="BJ1078" s="1321"/>
      <c r="BK1078" s="2035"/>
      <c r="BL1078" s="2035"/>
      <c r="BM1078" s="1321"/>
      <c r="BN1078" s="2035"/>
      <c r="BO1078" s="2041"/>
      <c r="BP1078" s="1321"/>
      <c r="BQ1078" s="2035"/>
      <c r="BR1078" s="2035"/>
      <c r="BS1078" s="2035"/>
      <c r="BT1078" s="2041"/>
      <c r="BU1078" s="1321"/>
      <c r="BV1078" s="1321"/>
      <c r="BW1078" s="1321"/>
      <c r="BX1078" s="2035"/>
      <c r="BY1078" s="2035"/>
      <c r="BZ1078" s="2035"/>
      <c r="CA1078" s="2035"/>
      <c r="CB1078" s="2035"/>
      <c r="CC1078" s="2035"/>
      <c r="CD1078" s="2035"/>
      <c r="CE1078" s="2035"/>
      <c r="CF1078" s="2035"/>
      <c r="CG1078" s="2035"/>
      <c r="CH1078" s="2035"/>
      <c r="CI1078" s="2035"/>
      <c r="CJ1078" s="2035"/>
      <c r="CK1078" s="2035"/>
      <c r="CL1078" s="2035"/>
      <c r="CM1078" s="2035"/>
      <c r="CN1078" s="2035"/>
      <c r="CO1078" s="2035"/>
      <c r="CP1078" s="2035"/>
      <c r="CQ1078" s="2035"/>
      <c r="CR1078" s="2035"/>
      <c r="CS1078" s="2035"/>
      <c r="CT1078" s="2035"/>
      <c r="CU1078" s="2035"/>
      <c r="CV1078" s="2041"/>
    </row>
    <row r="1079" spans="1:100" ht="15">
      <c r="A1079" s="1117"/>
      <c r="B1079" s="1124"/>
      <c r="C1079" s="1124"/>
      <c r="D1079" s="1124"/>
      <c r="E1079" s="1162"/>
      <c r="F1079" s="1162"/>
      <c r="G1079" s="1162"/>
      <c r="H1079" s="2037"/>
      <c r="I1079" s="1162"/>
      <c r="J1079" s="2429"/>
      <c r="K1079" s="2536"/>
      <c r="L1079" s="524" t="s">
        <v>3118</v>
      </c>
      <c r="M1079" s="999"/>
      <c r="N1079" s="2039"/>
      <c r="O1079" s="1162"/>
      <c r="P1079" s="1162"/>
      <c r="Q1079" s="2030"/>
      <c r="R1079" s="902"/>
      <c r="S1079" s="2030"/>
      <c r="T1079" s="902"/>
      <c r="U1079" s="902"/>
      <c r="V1079" s="902"/>
      <c r="W1079" s="2030"/>
      <c r="X1079" s="2030"/>
      <c r="Y1079" s="902"/>
      <c r="Z1079" s="2030"/>
      <c r="AA1079" s="2030"/>
      <c r="AB1079" s="902"/>
      <c r="AC1079" s="902"/>
      <c r="AD1079" s="2031"/>
      <c r="AE1079" s="902"/>
      <c r="AF1079" s="902"/>
      <c r="AG1079" s="902"/>
      <c r="AH1079" s="902"/>
      <c r="AI1079" s="902"/>
      <c r="AJ1079" s="2033"/>
      <c r="AK1079" s="2035"/>
      <c r="AL1079" s="2035"/>
      <c r="AM1079" s="2035"/>
      <c r="AN1079" s="2031"/>
      <c r="AO1079" s="902"/>
      <c r="AP1079" s="902"/>
      <c r="AQ1079" s="902"/>
      <c r="AR1079" s="902"/>
      <c r="AS1079" s="902"/>
      <c r="AT1079" s="902"/>
      <c r="AU1079" s="902"/>
      <c r="AV1079" s="902"/>
      <c r="AW1079" s="902" t="s">
        <v>3119</v>
      </c>
      <c r="AX1079" s="902"/>
      <c r="AY1079" s="902"/>
      <c r="AZ1079" s="902"/>
      <c r="BA1079" s="902"/>
      <c r="BB1079" s="902"/>
      <c r="BC1079" s="902"/>
      <c r="BD1079" s="902"/>
      <c r="BE1079" s="902"/>
      <c r="BF1079" s="902"/>
      <c r="BG1079" s="902"/>
      <c r="BH1079" s="1321"/>
      <c r="BI1079" s="1321"/>
      <c r="BJ1079" s="1321"/>
      <c r="BK1079" s="2035"/>
      <c r="BL1079" s="2035"/>
      <c r="BM1079" s="1321"/>
      <c r="BN1079" s="2035"/>
      <c r="BO1079" s="2041"/>
      <c r="BP1079" s="1321"/>
      <c r="BQ1079" s="2035"/>
      <c r="BR1079" s="2035"/>
      <c r="BS1079" s="2035"/>
      <c r="BT1079" s="2041"/>
      <c r="BU1079" s="1321"/>
      <c r="BV1079" s="1321"/>
      <c r="BW1079" s="1321"/>
      <c r="BX1079" s="2035"/>
      <c r="BY1079" s="2035"/>
      <c r="BZ1079" s="2035"/>
      <c r="CA1079" s="2035"/>
      <c r="CB1079" s="2035"/>
      <c r="CC1079" s="2035"/>
      <c r="CD1079" s="2035"/>
      <c r="CE1079" s="2035"/>
      <c r="CF1079" s="2035"/>
      <c r="CG1079" s="2035"/>
      <c r="CH1079" s="2035"/>
      <c r="CI1079" s="2035"/>
      <c r="CJ1079" s="2035"/>
      <c r="CK1079" s="2035"/>
      <c r="CL1079" s="2035"/>
      <c r="CM1079" s="2035"/>
      <c r="CN1079" s="2035"/>
      <c r="CO1079" s="2035"/>
      <c r="CP1079" s="2035"/>
      <c r="CQ1079" s="2035"/>
      <c r="CR1079" s="2035"/>
      <c r="CS1079" s="2035"/>
      <c r="CT1079" s="2035"/>
      <c r="CU1079" s="2035"/>
      <c r="CV1079" s="2041"/>
    </row>
    <row r="1080" spans="1:100" ht="30">
      <c r="A1080" s="1117"/>
      <c r="B1080" s="1124"/>
      <c r="C1080" s="1124"/>
      <c r="D1080" s="1124"/>
      <c r="E1080" s="1162"/>
      <c r="F1080" s="1162"/>
      <c r="G1080" s="1162"/>
      <c r="H1080" s="2037"/>
      <c r="I1080" s="1162"/>
      <c r="J1080" s="2429"/>
      <c r="K1080" s="2536"/>
      <c r="L1080" s="524" t="s">
        <v>3120</v>
      </c>
      <c r="M1080" s="999"/>
      <c r="N1080" s="2039"/>
      <c r="O1080" s="1162"/>
      <c r="P1080" s="1162"/>
      <c r="Q1080" s="2030"/>
      <c r="R1080" s="902"/>
      <c r="S1080" s="2030"/>
      <c r="T1080" s="902"/>
      <c r="U1080" s="902"/>
      <c r="V1080" s="902"/>
      <c r="W1080" s="2030"/>
      <c r="X1080" s="2030"/>
      <c r="Y1080" s="902"/>
      <c r="Z1080" s="2030"/>
      <c r="AA1080" s="2030"/>
      <c r="AB1080" s="902"/>
      <c r="AC1080" s="902"/>
      <c r="AD1080" s="2031"/>
      <c r="AE1080" s="902"/>
      <c r="AF1080" s="902"/>
      <c r="AG1080" s="902"/>
      <c r="AH1080" s="902"/>
      <c r="AI1080" s="902"/>
      <c r="AJ1080" s="2033"/>
      <c r="AK1080" s="2035"/>
      <c r="AL1080" s="2035"/>
      <c r="AM1080" s="2035"/>
      <c r="AN1080" s="2031"/>
      <c r="AO1080" s="902"/>
      <c r="AP1080" s="902"/>
      <c r="AQ1080" s="902"/>
      <c r="AR1080" s="902"/>
      <c r="AS1080" s="902"/>
      <c r="AT1080" s="902"/>
      <c r="AU1080" s="902"/>
      <c r="AV1080" s="902"/>
      <c r="AW1080" s="902" t="s">
        <v>3121</v>
      </c>
      <c r="AX1080" s="902"/>
      <c r="AY1080" s="902"/>
      <c r="AZ1080" s="902"/>
      <c r="BA1080" s="902"/>
      <c r="BB1080" s="902"/>
      <c r="BC1080" s="902"/>
      <c r="BD1080" s="902"/>
      <c r="BE1080" s="902"/>
      <c r="BF1080" s="902"/>
      <c r="BG1080" s="902"/>
      <c r="BH1080" s="1321"/>
      <c r="BI1080" s="1321"/>
      <c r="BJ1080" s="1321"/>
      <c r="BK1080" s="2035"/>
      <c r="BL1080" s="2035"/>
      <c r="BM1080" s="1321"/>
      <c r="BN1080" s="2035"/>
      <c r="BO1080" s="2041"/>
      <c r="BP1080" s="1321"/>
      <c r="BQ1080" s="2035"/>
      <c r="BR1080" s="2035"/>
      <c r="BS1080" s="2035"/>
      <c r="BT1080" s="2041"/>
      <c r="BU1080" s="1321"/>
      <c r="BV1080" s="1321"/>
      <c r="BW1080" s="1321"/>
      <c r="BX1080" s="2035"/>
      <c r="BY1080" s="2035"/>
      <c r="BZ1080" s="2035"/>
      <c r="CA1080" s="2035"/>
      <c r="CB1080" s="2035"/>
      <c r="CC1080" s="2035"/>
      <c r="CD1080" s="2035"/>
      <c r="CE1080" s="2035"/>
      <c r="CF1080" s="2035"/>
      <c r="CG1080" s="2035"/>
      <c r="CH1080" s="2035"/>
      <c r="CI1080" s="2035"/>
      <c r="CJ1080" s="2035"/>
      <c r="CK1080" s="2035"/>
      <c r="CL1080" s="2035"/>
      <c r="CM1080" s="2035"/>
      <c r="CN1080" s="2035"/>
      <c r="CO1080" s="2035"/>
      <c r="CP1080" s="2035"/>
      <c r="CQ1080" s="2035"/>
      <c r="CR1080" s="2035"/>
      <c r="CS1080" s="2035"/>
      <c r="CT1080" s="2035"/>
      <c r="CU1080" s="2035"/>
      <c r="CV1080" s="2041"/>
    </row>
    <row r="1081" spans="1:100" ht="15">
      <c r="A1081" s="1117"/>
      <c r="B1081" s="1124"/>
      <c r="C1081" s="1124"/>
      <c r="D1081" s="1124"/>
      <c r="E1081" s="1162"/>
      <c r="F1081" s="1162"/>
      <c r="G1081" s="1162"/>
      <c r="H1081" s="2037"/>
      <c r="I1081" s="1162"/>
      <c r="J1081" s="2429"/>
      <c r="K1081" s="2536"/>
      <c r="L1081" s="524" t="s">
        <v>3122</v>
      </c>
      <c r="M1081" s="999"/>
      <c r="N1081" s="2039"/>
      <c r="O1081" s="1162"/>
      <c r="P1081" s="1162"/>
      <c r="Q1081" s="2030"/>
      <c r="R1081" s="902"/>
      <c r="S1081" s="2030"/>
      <c r="T1081" s="902"/>
      <c r="U1081" s="902"/>
      <c r="V1081" s="902"/>
      <c r="W1081" s="2030"/>
      <c r="X1081" s="2030"/>
      <c r="Y1081" s="902"/>
      <c r="Z1081" s="2030"/>
      <c r="AA1081" s="2030"/>
      <c r="AB1081" s="902"/>
      <c r="AC1081" s="902"/>
      <c r="AD1081" s="2031"/>
      <c r="AE1081" s="902"/>
      <c r="AF1081" s="902"/>
      <c r="AG1081" s="902"/>
      <c r="AH1081" s="902"/>
      <c r="AI1081" s="902"/>
      <c r="AJ1081" s="2033"/>
      <c r="AK1081" s="2035"/>
      <c r="AL1081" s="2035"/>
      <c r="AM1081" s="2035"/>
      <c r="AN1081" s="2031"/>
      <c r="AO1081" s="902"/>
      <c r="AP1081" s="902"/>
      <c r="AQ1081" s="902"/>
      <c r="AR1081" s="902"/>
      <c r="AS1081" s="902"/>
      <c r="AT1081" s="902"/>
      <c r="AU1081" s="902"/>
      <c r="AV1081" s="902"/>
      <c r="AW1081" s="902" t="s">
        <v>3123</v>
      </c>
      <c r="AX1081" s="902"/>
      <c r="AY1081" s="902"/>
      <c r="AZ1081" s="902"/>
      <c r="BA1081" s="902"/>
      <c r="BB1081" s="902"/>
      <c r="BC1081" s="902"/>
      <c r="BD1081" s="902"/>
      <c r="BE1081" s="902"/>
      <c r="BF1081" s="902"/>
      <c r="BG1081" s="902"/>
      <c r="BH1081" s="1321"/>
      <c r="BI1081" s="1321"/>
      <c r="BJ1081" s="1321"/>
      <c r="BK1081" s="2035"/>
      <c r="BL1081" s="2035"/>
      <c r="BM1081" s="1321"/>
      <c r="BN1081" s="2035"/>
      <c r="BO1081" s="2041"/>
      <c r="BP1081" s="1321"/>
      <c r="BQ1081" s="2035"/>
      <c r="BR1081" s="2035"/>
      <c r="BS1081" s="2035"/>
      <c r="BT1081" s="2041"/>
      <c r="BU1081" s="1321"/>
      <c r="BV1081" s="1321"/>
      <c r="BW1081" s="1321"/>
      <c r="BX1081" s="2035"/>
      <c r="BY1081" s="2035"/>
      <c r="BZ1081" s="2035"/>
      <c r="CA1081" s="2035"/>
      <c r="CB1081" s="2035"/>
      <c r="CC1081" s="2035"/>
      <c r="CD1081" s="2035"/>
      <c r="CE1081" s="2035"/>
      <c r="CF1081" s="2035"/>
      <c r="CG1081" s="2035"/>
      <c r="CH1081" s="2035"/>
      <c r="CI1081" s="2035"/>
      <c r="CJ1081" s="2035"/>
      <c r="CK1081" s="2035"/>
      <c r="CL1081" s="2035"/>
      <c r="CM1081" s="2035"/>
      <c r="CN1081" s="2035"/>
      <c r="CO1081" s="2035"/>
      <c r="CP1081" s="2035"/>
      <c r="CQ1081" s="2035"/>
      <c r="CR1081" s="2035"/>
      <c r="CS1081" s="2035"/>
      <c r="CT1081" s="2035"/>
      <c r="CU1081" s="2035"/>
      <c r="CV1081" s="2041"/>
    </row>
    <row r="1082" spans="1:100" ht="15">
      <c r="A1082" s="1117"/>
      <c r="B1082" s="1124"/>
      <c r="C1082" s="1124"/>
      <c r="D1082" s="1124"/>
      <c r="E1082" s="1162"/>
      <c r="F1082" s="1162"/>
      <c r="G1082" s="1162"/>
      <c r="H1082" s="2037"/>
      <c r="I1082" s="1162"/>
      <c r="J1082" s="2429"/>
      <c r="K1082" s="2536"/>
      <c r="L1082" s="524" t="s">
        <v>3124</v>
      </c>
      <c r="M1082" s="999"/>
      <c r="N1082" s="2039"/>
      <c r="O1082" s="1162"/>
      <c r="P1082" s="1162"/>
      <c r="Q1082" s="2030"/>
      <c r="R1082" s="902"/>
      <c r="S1082" s="2030"/>
      <c r="T1082" s="902"/>
      <c r="U1082" s="902"/>
      <c r="V1082" s="902"/>
      <c r="W1082" s="2030"/>
      <c r="X1082" s="2030"/>
      <c r="Y1082" s="902"/>
      <c r="Z1082" s="2030"/>
      <c r="AA1082" s="2030"/>
      <c r="AB1082" s="902"/>
      <c r="AC1082" s="902"/>
      <c r="AD1082" s="2031"/>
      <c r="AE1082" s="902"/>
      <c r="AF1082" s="902"/>
      <c r="AG1082" s="902"/>
      <c r="AH1082" s="902"/>
      <c r="AI1082" s="902"/>
      <c r="AJ1082" s="2033"/>
      <c r="AK1082" s="2035"/>
      <c r="AL1082" s="2035"/>
      <c r="AM1082" s="2035"/>
      <c r="AN1082" s="2031"/>
      <c r="AO1082" s="902"/>
      <c r="AP1082" s="902"/>
      <c r="AQ1082" s="902"/>
      <c r="AR1082" s="902"/>
      <c r="AS1082" s="902"/>
      <c r="AT1082" s="902"/>
      <c r="AU1082" s="902"/>
      <c r="AV1082" s="902"/>
      <c r="AW1082" s="902" t="s">
        <v>3125</v>
      </c>
      <c r="AX1082" s="902"/>
      <c r="AY1082" s="902"/>
      <c r="AZ1082" s="902"/>
      <c r="BA1082" s="902"/>
      <c r="BB1082" s="902"/>
      <c r="BC1082" s="902"/>
      <c r="BD1082" s="902"/>
      <c r="BE1082" s="902"/>
      <c r="BF1082" s="902"/>
      <c r="BG1082" s="902"/>
      <c r="BH1082" s="1321"/>
      <c r="BI1082" s="1321"/>
      <c r="BJ1082" s="1321"/>
      <c r="BK1082" s="2035"/>
      <c r="BL1082" s="2035"/>
      <c r="BM1082" s="1321"/>
      <c r="BN1082" s="2035"/>
      <c r="BO1082" s="2041"/>
      <c r="BP1082" s="1321"/>
      <c r="BQ1082" s="2035"/>
      <c r="BR1082" s="2035"/>
      <c r="BS1082" s="2035"/>
      <c r="BT1082" s="2041"/>
      <c r="BU1082" s="1321"/>
      <c r="BV1082" s="1321"/>
      <c r="BW1082" s="1321"/>
      <c r="BX1082" s="2035"/>
      <c r="BY1082" s="2035"/>
      <c r="BZ1082" s="2035"/>
      <c r="CA1082" s="2035"/>
      <c r="CB1082" s="2035"/>
      <c r="CC1082" s="2035"/>
      <c r="CD1082" s="2035"/>
      <c r="CE1082" s="2035"/>
      <c r="CF1082" s="2035"/>
      <c r="CG1082" s="2035"/>
      <c r="CH1082" s="2035"/>
      <c r="CI1082" s="2035"/>
      <c r="CJ1082" s="2035"/>
      <c r="CK1082" s="2035"/>
      <c r="CL1082" s="2035"/>
      <c r="CM1082" s="2035"/>
      <c r="CN1082" s="2035"/>
      <c r="CO1082" s="2035"/>
      <c r="CP1082" s="2035"/>
      <c r="CQ1082" s="2035"/>
      <c r="CR1082" s="2035"/>
      <c r="CS1082" s="2035"/>
      <c r="CT1082" s="2035"/>
      <c r="CU1082" s="2035"/>
      <c r="CV1082" s="2041"/>
    </row>
    <row r="1083" spans="1:100" ht="15">
      <c r="A1083" s="1117"/>
      <c r="B1083" s="1124"/>
      <c r="C1083" s="1124"/>
      <c r="D1083" s="1124"/>
      <c r="E1083" s="1162"/>
      <c r="F1083" s="1162"/>
      <c r="G1083" s="1162"/>
      <c r="H1083" s="2037"/>
      <c r="I1083" s="1162"/>
      <c r="J1083" s="2429"/>
      <c r="K1083" s="2536"/>
      <c r="L1083" s="524" t="s">
        <v>3126</v>
      </c>
      <c r="M1083" s="999"/>
      <c r="N1083" s="2039"/>
      <c r="O1083" s="1162"/>
      <c r="P1083" s="1162"/>
      <c r="Q1083" s="2030"/>
      <c r="R1083" s="902"/>
      <c r="S1083" s="2030"/>
      <c r="T1083" s="902"/>
      <c r="U1083" s="902"/>
      <c r="V1083" s="902"/>
      <c r="W1083" s="2030"/>
      <c r="X1083" s="2030"/>
      <c r="Y1083" s="902"/>
      <c r="Z1083" s="2030"/>
      <c r="AA1083" s="2030"/>
      <c r="AB1083" s="902"/>
      <c r="AC1083" s="902"/>
      <c r="AD1083" s="2031"/>
      <c r="AE1083" s="902"/>
      <c r="AF1083" s="902"/>
      <c r="AG1083" s="902"/>
      <c r="AH1083" s="902"/>
      <c r="AI1083" s="902"/>
      <c r="AJ1083" s="2033"/>
      <c r="AK1083" s="2035"/>
      <c r="AL1083" s="2035"/>
      <c r="AM1083" s="2035"/>
      <c r="AN1083" s="2031"/>
      <c r="AO1083" s="902"/>
      <c r="AP1083" s="902"/>
      <c r="AQ1083" s="902"/>
      <c r="AR1083" s="902"/>
      <c r="AS1083" s="902"/>
      <c r="AT1083" s="902"/>
      <c r="AU1083" s="902"/>
      <c r="AV1083" s="902"/>
      <c r="AW1083" s="902" t="s">
        <v>3127</v>
      </c>
      <c r="AX1083" s="902"/>
      <c r="AY1083" s="902"/>
      <c r="AZ1083" s="902"/>
      <c r="BA1083" s="902"/>
      <c r="BB1083" s="902"/>
      <c r="BC1083" s="902"/>
      <c r="BD1083" s="902"/>
      <c r="BE1083" s="902"/>
      <c r="BF1083" s="902"/>
      <c r="BG1083" s="902"/>
      <c r="BH1083" s="1321"/>
      <c r="BI1083" s="1321"/>
      <c r="BJ1083" s="1321"/>
      <c r="BK1083" s="2035"/>
      <c r="BL1083" s="2035"/>
      <c r="BM1083" s="1321"/>
      <c r="BN1083" s="2035"/>
      <c r="BO1083" s="2041"/>
      <c r="BP1083" s="1321"/>
      <c r="BQ1083" s="2035"/>
      <c r="BR1083" s="2035"/>
      <c r="BS1083" s="2035"/>
      <c r="BT1083" s="2041"/>
      <c r="BU1083" s="1321"/>
      <c r="BV1083" s="1321"/>
      <c r="BW1083" s="1321"/>
      <c r="BX1083" s="2035"/>
      <c r="BY1083" s="2035"/>
      <c r="BZ1083" s="2035"/>
      <c r="CA1083" s="2035"/>
      <c r="CB1083" s="2035"/>
      <c r="CC1083" s="2035"/>
      <c r="CD1083" s="2035"/>
      <c r="CE1083" s="2035"/>
      <c r="CF1083" s="2035"/>
      <c r="CG1083" s="2035"/>
      <c r="CH1083" s="2035"/>
      <c r="CI1083" s="2035"/>
      <c r="CJ1083" s="2035"/>
      <c r="CK1083" s="2035"/>
      <c r="CL1083" s="2035"/>
      <c r="CM1083" s="2035"/>
      <c r="CN1083" s="2035"/>
      <c r="CO1083" s="2035"/>
      <c r="CP1083" s="2035"/>
      <c r="CQ1083" s="2035"/>
      <c r="CR1083" s="2035"/>
      <c r="CS1083" s="2035"/>
      <c r="CT1083" s="2035"/>
      <c r="CU1083" s="2035"/>
      <c r="CV1083" s="2041"/>
    </row>
    <row r="1084" spans="1:100" ht="30">
      <c r="A1084" s="1117"/>
      <c r="B1084" s="1124"/>
      <c r="C1084" s="1124"/>
      <c r="D1084" s="1124"/>
      <c r="E1084" s="1162"/>
      <c r="F1084" s="1162"/>
      <c r="G1084" s="1162"/>
      <c r="H1084" s="2037"/>
      <c r="I1084" s="1162"/>
      <c r="J1084" s="2429"/>
      <c r="K1084" s="2536"/>
      <c r="L1084" s="524" t="s">
        <v>3128</v>
      </c>
      <c r="M1084" s="999"/>
      <c r="N1084" s="2039"/>
      <c r="O1084" s="1162"/>
      <c r="P1084" s="1162"/>
      <c r="Q1084" s="2030"/>
      <c r="R1084" s="902"/>
      <c r="S1084" s="2030"/>
      <c r="T1084" s="902"/>
      <c r="U1084" s="902"/>
      <c r="V1084" s="902"/>
      <c r="W1084" s="2030"/>
      <c r="X1084" s="2030"/>
      <c r="Y1084" s="902"/>
      <c r="Z1084" s="2030"/>
      <c r="AA1084" s="2030"/>
      <c r="AB1084" s="902"/>
      <c r="AC1084" s="902"/>
      <c r="AD1084" s="2031"/>
      <c r="AE1084" s="902"/>
      <c r="AF1084" s="902"/>
      <c r="AG1084" s="902"/>
      <c r="AH1084" s="902"/>
      <c r="AI1084" s="902"/>
      <c r="AJ1084" s="2033"/>
      <c r="AK1084" s="2035"/>
      <c r="AL1084" s="2035"/>
      <c r="AM1084" s="2035"/>
      <c r="AN1084" s="2031"/>
      <c r="AO1084" s="902"/>
      <c r="AP1084" s="902"/>
      <c r="AQ1084" s="902"/>
      <c r="AR1084" s="902"/>
      <c r="AS1084" s="902"/>
      <c r="AT1084" s="902"/>
      <c r="AU1084" s="902"/>
      <c r="AV1084" s="902"/>
      <c r="AW1084" s="902" t="s">
        <v>3129</v>
      </c>
      <c r="AX1084" s="902"/>
      <c r="AY1084" s="902"/>
      <c r="AZ1084" s="902"/>
      <c r="BA1084" s="902"/>
      <c r="BB1084" s="902"/>
      <c r="BC1084" s="902"/>
      <c r="BD1084" s="902"/>
      <c r="BE1084" s="902"/>
      <c r="BF1084" s="902"/>
      <c r="BG1084" s="902"/>
      <c r="BH1084" s="1321"/>
      <c r="BI1084" s="1321"/>
      <c r="BJ1084" s="1321"/>
      <c r="BK1084" s="2035"/>
      <c r="BL1084" s="2035"/>
      <c r="BM1084" s="1321"/>
      <c r="BN1084" s="2035"/>
      <c r="BO1084" s="2041"/>
      <c r="BP1084" s="1321"/>
      <c r="BQ1084" s="2035"/>
      <c r="BR1084" s="2035"/>
      <c r="BS1084" s="2035"/>
      <c r="BT1084" s="2041"/>
      <c r="BU1084" s="1321"/>
      <c r="BV1084" s="1321"/>
      <c r="BW1084" s="1321"/>
      <c r="BX1084" s="2035"/>
      <c r="BY1084" s="2035"/>
      <c r="BZ1084" s="2035"/>
      <c r="CA1084" s="2035"/>
      <c r="CB1084" s="2035"/>
      <c r="CC1084" s="2035"/>
      <c r="CD1084" s="2035"/>
      <c r="CE1084" s="2035"/>
      <c r="CF1084" s="2035"/>
      <c r="CG1084" s="2035"/>
      <c r="CH1084" s="2035"/>
      <c r="CI1084" s="2035"/>
      <c r="CJ1084" s="2035"/>
      <c r="CK1084" s="2035"/>
      <c r="CL1084" s="2035"/>
      <c r="CM1084" s="2035"/>
      <c r="CN1084" s="2035"/>
      <c r="CO1084" s="2035"/>
      <c r="CP1084" s="2035"/>
      <c r="CQ1084" s="2035"/>
      <c r="CR1084" s="2035"/>
      <c r="CS1084" s="2035"/>
      <c r="CT1084" s="2035"/>
      <c r="CU1084" s="2035"/>
      <c r="CV1084" s="2041"/>
    </row>
    <row r="1085" spans="1:100" ht="45">
      <c r="A1085" s="1117"/>
      <c r="B1085" s="1124"/>
      <c r="C1085" s="1124"/>
      <c r="D1085" s="1124"/>
      <c r="E1085" s="1162"/>
      <c r="F1085" s="1162"/>
      <c r="G1085" s="1162"/>
      <c r="H1085" s="2037"/>
      <c r="I1085" s="1162"/>
      <c r="J1085" s="2429"/>
      <c r="K1085" s="2536"/>
      <c r="L1085" s="524" t="s">
        <v>3130</v>
      </c>
      <c r="M1085" s="999"/>
      <c r="N1085" s="2039"/>
      <c r="O1085" s="1162"/>
      <c r="P1085" s="1162"/>
      <c r="Q1085" s="2030"/>
      <c r="R1085" s="902"/>
      <c r="S1085" s="2030"/>
      <c r="T1085" s="902"/>
      <c r="U1085" s="902"/>
      <c r="V1085" s="902"/>
      <c r="W1085" s="2030"/>
      <c r="X1085" s="2030"/>
      <c r="Y1085" s="902"/>
      <c r="Z1085" s="2030"/>
      <c r="AA1085" s="2030"/>
      <c r="AB1085" s="902"/>
      <c r="AC1085" s="902"/>
      <c r="AD1085" s="2031"/>
      <c r="AE1085" s="902"/>
      <c r="AF1085" s="902"/>
      <c r="AG1085" s="902"/>
      <c r="AH1085" s="902"/>
      <c r="AI1085" s="902"/>
      <c r="AJ1085" s="2033"/>
      <c r="AK1085" s="2035"/>
      <c r="AL1085" s="2035"/>
      <c r="AM1085" s="2035"/>
      <c r="AN1085" s="2031"/>
      <c r="AO1085" s="902"/>
      <c r="AP1085" s="902"/>
      <c r="AQ1085" s="902"/>
      <c r="AR1085" s="902"/>
      <c r="AS1085" s="902"/>
      <c r="AT1085" s="902"/>
      <c r="AU1085" s="902"/>
      <c r="AV1085" s="902"/>
      <c r="AW1085" s="902" t="s">
        <v>3131</v>
      </c>
      <c r="AX1085" s="902"/>
      <c r="AY1085" s="902"/>
      <c r="AZ1085" s="902"/>
      <c r="BA1085" s="902"/>
      <c r="BB1085" s="902"/>
      <c r="BC1085" s="902"/>
      <c r="BD1085" s="902"/>
      <c r="BE1085" s="902"/>
      <c r="BF1085" s="902"/>
      <c r="BG1085" s="902"/>
      <c r="BH1085" s="1321"/>
      <c r="BI1085" s="1321"/>
      <c r="BJ1085" s="1321"/>
      <c r="BK1085" s="2035"/>
      <c r="BL1085" s="2035"/>
      <c r="BM1085" s="1321"/>
      <c r="BN1085" s="2035"/>
      <c r="BO1085" s="2041"/>
      <c r="BP1085" s="1321"/>
      <c r="BQ1085" s="2035"/>
      <c r="BR1085" s="2035"/>
      <c r="BS1085" s="2035"/>
      <c r="BT1085" s="2041"/>
      <c r="BU1085" s="1321"/>
      <c r="BV1085" s="1321"/>
      <c r="BW1085" s="1321"/>
      <c r="BX1085" s="2035"/>
      <c r="BY1085" s="2035"/>
      <c r="BZ1085" s="2035"/>
      <c r="CA1085" s="2035"/>
      <c r="CB1085" s="2035"/>
      <c r="CC1085" s="2035"/>
      <c r="CD1085" s="2035"/>
      <c r="CE1085" s="2035"/>
      <c r="CF1085" s="2035"/>
      <c r="CG1085" s="2035"/>
      <c r="CH1085" s="2035"/>
      <c r="CI1085" s="2035"/>
      <c r="CJ1085" s="2035"/>
      <c r="CK1085" s="2035"/>
      <c r="CL1085" s="2035"/>
      <c r="CM1085" s="2035"/>
      <c r="CN1085" s="2035"/>
      <c r="CO1085" s="2035"/>
      <c r="CP1085" s="2035"/>
      <c r="CQ1085" s="2035"/>
      <c r="CR1085" s="2035"/>
      <c r="CS1085" s="2035"/>
      <c r="CT1085" s="2035"/>
      <c r="CU1085" s="2035"/>
      <c r="CV1085" s="2041"/>
    </row>
    <row r="1086" spans="1:100" ht="30">
      <c r="A1086" s="1117"/>
      <c r="B1086" s="1124"/>
      <c r="C1086" s="1124"/>
      <c r="D1086" s="1124"/>
      <c r="E1086" s="1162"/>
      <c r="F1086" s="1162"/>
      <c r="G1086" s="1162"/>
      <c r="H1086" s="2037"/>
      <c r="I1086" s="1162"/>
      <c r="J1086" s="2429"/>
      <c r="K1086" s="2536"/>
      <c r="L1086" s="524" t="s">
        <v>3132</v>
      </c>
      <c r="M1086" s="999"/>
      <c r="N1086" s="2039"/>
      <c r="O1086" s="1162"/>
      <c r="P1086" s="1162"/>
      <c r="Q1086" s="2030"/>
      <c r="R1086" s="902"/>
      <c r="S1086" s="2030"/>
      <c r="T1086" s="902"/>
      <c r="U1086" s="902"/>
      <c r="V1086" s="902"/>
      <c r="W1086" s="2030"/>
      <c r="X1086" s="2030"/>
      <c r="Y1086" s="902"/>
      <c r="Z1086" s="2030"/>
      <c r="AA1086" s="2030"/>
      <c r="AB1086" s="902"/>
      <c r="AC1086" s="902"/>
      <c r="AD1086" s="2031"/>
      <c r="AE1086" s="902"/>
      <c r="AF1086" s="902"/>
      <c r="AG1086" s="902"/>
      <c r="AH1086" s="902"/>
      <c r="AI1086" s="902"/>
      <c r="AJ1086" s="2033"/>
      <c r="AK1086" s="2035"/>
      <c r="AL1086" s="2035"/>
      <c r="AM1086" s="2035"/>
      <c r="AN1086" s="2031"/>
      <c r="AO1086" s="902"/>
      <c r="AP1086" s="902"/>
      <c r="AQ1086" s="902"/>
      <c r="AR1086" s="902"/>
      <c r="AS1086" s="902"/>
      <c r="AT1086" s="902"/>
      <c r="AU1086" s="902"/>
      <c r="AV1086" s="902"/>
      <c r="AW1086" s="902" t="s">
        <v>3133</v>
      </c>
      <c r="AX1086" s="902"/>
      <c r="AY1086" s="902"/>
      <c r="AZ1086" s="902"/>
      <c r="BA1086" s="902"/>
      <c r="BB1086" s="902"/>
      <c r="BC1086" s="902"/>
      <c r="BD1086" s="902"/>
      <c r="BE1086" s="902"/>
      <c r="BF1086" s="902"/>
      <c r="BG1086" s="902"/>
      <c r="BH1086" s="1321"/>
      <c r="BI1086" s="1321"/>
      <c r="BJ1086" s="1321"/>
      <c r="BK1086" s="2035"/>
      <c r="BL1086" s="2035"/>
      <c r="BM1086" s="1321"/>
      <c r="BN1086" s="2035"/>
      <c r="BO1086" s="2041"/>
      <c r="BP1086" s="1321"/>
      <c r="BQ1086" s="2035"/>
      <c r="BR1086" s="2035"/>
      <c r="BS1086" s="2035"/>
      <c r="BT1086" s="2041"/>
      <c r="BU1086" s="1321"/>
      <c r="BV1086" s="1321"/>
      <c r="BW1086" s="1321"/>
      <c r="BX1086" s="2035"/>
      <c r="BY1086" s="2035"/>
      <c r="BZ1086" s="2035"/>
      <c r="CA1086" s="2035"/>
      <c r="CB1086" s="2035"/>
      <c r="CC1086" s="2035"/>
      <c r="CD1086" s="2035"/>
      <c r="CE1086" s="2035"/>
      <c r="CF1086" s="2035"/>
      <c r="CG1086" s="2035"/>
      <c r="CH1086" s="2035"/>
      <c r="CI1086" s="2035"/>
      <c r="CJ1086" s="2035"/>
      <c r="CK1086" s="2035"/>
      <c r="CL1086" s="2035"/>
      <c r="CM1086" s="2035"/>
      <c r="CN1086" s="2035"/>
      <c r="CO1086" s="2035"/>
      <c r="CP1086" s="2035"/>
      <c r="CQ1086" s="2035"/>
      <c r="CR1086" s="2035"/>
      <c r="CS1086" s="2035"/>
      <c r="CT1086" s="2035"/>
      <c r="CU1086" s="2035"/>
      <c r="CV1086" s="2041"/>
    </row>
    <row r="1087" spans="1:100" ht="15">
      <c r="A1087" s="1117"/>
      <c r="B1087" s="1124"/>
      <c r="C1087" s="1124"/>
      <c r="D1087" s="1124"/>
      <c r="E1087" s="1162"/>
      <c r="F1087" s="1162"/>
      <c r="G1087" s="1162"/>
      <c r="H1087" s="2037"/>
      <c r="I1087" s="1162"/>
      <c r="J1087" s="2429"/>
      <c r="K1087" s="2536"/>
      <c r="L1087" s="524" t="s">
        <v>3134</v>
      </c>
      <c r="M1087" s="999"/>
      <c r="N1087" s="2039"/>
      <c r="O1087" s="1162"/>
      <c r="P1087" s="1162"/>
      <c r="Q1087" s="2030"/>
      <c r="R1087" s="902"/>
      <c r="S1087" s="2030"/>
      <c r="T1087" s="902"/>
      <c r="U1087" s="902"/>
      <c r="V1087" s="902"/>
      <c r="W1087" s="2030"/>
      <c r="X1087" s="2030"/>
      <c r="Y1087" s="902"/>
      <c r="Z1087" s="2030"/>
      <c r="AA1087" s="2030"/>
      <c r="AB1087" s="902"/>
      <c r="AC1087" s="902"/>
      <c r="AD1087" s="2031"/>
      <c r="AE1087" s="902"/>
      <c r="AF1087" s="902"/>
      <c r="AG1087" s="902"/>
      <c r="AH1087" s="902"/>
      <c r="AI1087" s="902"/>
      <c r="AJ1087" s="2033"/>
      <c r="AK1087" s="2035"/>
      <c r="AL1087" s="2035"/>
      <c r="AM1087" s="2035"/>
      <c r="AN1087" s="2031"/>
      <c r="AO1087" s="902"/>
      <c r="AP1087" s="902"/>
      <c r="AQ1087" s="902"/>
      <c r="AR1087" s="902"/>
      <c r="AS1087" s="902"/>
      <c r="AT1087" s="902"/>
      <c r="AU1087" s="902"/>
      <c r="AV1087" s="902"/>
      <c r="AW1087" s="902" t="s">
        <v>3135</v>
      </c>
      <c r="AX1087" s="902"/>
      <c r="AY1087" s="902"/>
      <c r="AZ1087" s="902"/>
      <c r="BA1087" s="902"/>
      <c r="BB1087" s="902"/>
      <c r="BC1087" s="902"/>
      <c r="BD1087" s="902"/>
      <c r="BE1087" s="902"/>
      <c r="BF1087" s="902"/>
      <c r="BG1087" s="902"/>
      <c r="BH1087" s="1321"/>
      <c r="BI1087" s="1321"/>
      <c r="BJ1087" s="1321"/>
      <c r="BK1087" s="2035"/>
      <c r="BL1087" s="2035"/>
      <c r="BM1087" s="1321"/>
      <c r="BN1087" s="2035"/>
      <c r="BO1087" s="2041"/>
      <c r="BP1087" s="1321"/>
      <c r="BQ1087" s="2035"/>
      <c r="BR1087" s="2035"/>
      <c r="BS1087" s="2035"/>
      <c r="BT1087" s="2041"/>
      <c r="BU1087" s="1321"/>
      <c r="BV1087" s="1321"/>
      <c r="BW1087" s="1321"/>
      <c r="BX1087" s="2035"/>
      <c r="BY1087" s="2035"/>
      <c r="BZ1087" s="2035"/>
      <c r="CA1087" s="2035"/>
      <c r="CB1087" s="2035"/>
      <c r="CC1087" s="2035"/>
      <c r="CD1087" s="2035"/>
      <c r="CE1087" s="2035"/>
      <c r="CF1087" s="2035"/>
      <c r="CG1087" s="2035"/>
      <c r="CH1087" s="2035"/>
      <c r="CI1087" s="2035"/>
      <c r="CJ1087" s="2035"/>
      <c r="CK1087" s="2035"/>
      <c r="CL1087" s="2035"/>
      <c r="CM1087" s="2035"/>
      <c r="CN1087" s="2035"/>
      <c r="CO1087" s="2035"/>
      <c r="CP1087" s="2035"/>
      <c r="CQ1087" s="2035"/>
      <c r="CR1087" s="2035"/>
      <c r="CS1087" s="2035"/>
      <c r="CT1087" s="2035"/>
      <c r="CU1087" s="2035"/>
      <c r="CV1087" s="2041"/>
    </row>
    <row r="1088" spans="1:100" ht="30">
      <c r="A1088" s="1117"/>
      <c r="B1088" s="1124"/>
      <c r="C1088" s="1124"/>
      <c r="D1088" s="1124"/>
      <c r="E1088" s="1162"/>
      <c r="F1088" s="1162"/>
      <c r="G1088" s="1162"/>
      <c r="H1088" s="2037"/>
      <c r="I1088" s="1162"/>
      <c r="J1088" s="2429"/>
      <c r="K1088" s="2536"/>
      <c r="L1088" s="524" t="s">
        <v>3136</v>
      </c>
      <c r="M1088" s="999"/>
      <c r="N1088" s="2039"/>
      <c r="O1088" s="1162"/>
      <c r="P1088" s="1162"/>
      <c r="Q1088" s="2030"/>
      <c r="R1088" s="902"/>
      <c r="S1088" s="2030"/>
      <c r="T1088" s="902"/>
      <c r="U1088" s="902"/>
      <c r="V1088" s="902"/>
      <c r="W1088" s="2030"/>
      <c r="X1088" s="2030"/>
      <c r="Y1088" s="902"/>
      <c r="Z1088" s="2030"/>
      <c r="AA1088" s="2030"/>
      <c r="AB1088" s="902"/>
      <c r="AC1088" s="902"/>
      <c r="AD1088" s="2031"/>
      <c r="AE1088" s="902"/>
      <c r="AF1088" s="902"/>
      <c r="AG1088" s="902"/>
      <c r="AH1088" s="902"/>
      <c r="AI1088" s="902"/>
      <c r="AJ1088" s="2033"/>
      <c r="AK1088" s="2035"/>
      <c r="AL1088" s="2035"/>
      <c r="AM1088" s="2035"/>
      <c r="AN1088" s="2031"/>
      <c r="AO1088" s="902"/>
      <c r="AP1088" s="902"/>
      <c r="AQ1088" s="902"/>
      <c r="AR1088" s="902"/>
      <c r="AS1088" s="902"/>
      <c r="AT1088" s="902"/>
      <c r="AU1088" s="902"/>
      <c r="AV1088" s="902"/>
      <c r="AW1088" s="902" t="s">
        <v>3137</v>
      </c>
      <c r="AX1088" s="902"/>
      <c r="AY1088" s="902"/>
      <c r="AZ1088" s="902"/>
      <c r="BA1088" s="902"/>
      <c r="BB1088" s="902"/>
      <c r="BC1088" s="902"/>
      <c r="BD1088" s="902"/>
      <c r="BE1088" s="902"/>
      <c r="BF1088" s="902"/>
      <c r="BG1088" s="902"/>
      <c r="BH1088" s="1321"/>
      <c r="BI1088" s="1321"/>
      <c r="BJ1088" s="1321"/>
      <c r="BK1088" s="2035"/>
      <c r="BL1088" s="2035"/>
      <c r="BM1088" s="1321"/>
      <c r="BN1088" s="2035"/>
      <c r="BO1088" s="2041"/>
      <c r="BP1088" s="1321"/>
      <c r="BQ1088" s="2035"/>
      <c r="BR1088" s="2035"/>
      <c r="BS1088" s="2035"/>
      <c r="BT1088" s="2041"/>
      <c r="BU1088" s="1321"/>
      <c r="BV1088" s="1321"/>
      <c r="BW1088" s="1321"/>
      <c r="BX1088" s="2035"/>
      <c r="BY1088" s="2035"/>
      <c r="BZ1088" s="2035"/>
      <c r="CA1088" s="2035"/>
      <c r="CB1088" s="2035"/>
      <c r="CC1088" s="2035"/>
      <c r="CD1088" s="2035"/>
      <c r="CE1088" s="2035"/>
      <c r="CF1088" s="2035"/>
      <c r="CG1088" s="2035"/>
      <c r="CH1088" s="2035"/>
      <c r="CI1088" s="2035"/>
      <c r="CJ1088" s="2035"/>
      <c r="CK1088" s="2035"/>
      <c r="CL1088" s="2035"/>
      <c r="CM1088" s="2035"/>
      <c r="CN1088" s="2035"/>
      <c r="CO1088" s="2035"/>
      <c r="CP1088" s="2035"/>
      <c r="CQ1088" s="2035"/>
      <c r="CR1088" s="2035"/>
      <c r="CS1088" s="2035"/>
      <c r="CT1088" s="2035"/>
      <c r="CU1088" s="2035"/>
      <c r="CV1088" s="2041"/>
    </row>
    <row r="1089" spans="1:100" ht="30">
      <c r="A1089" s="1117"/>
      <c r="B1089" s="1124"/>
      <c r="C1089" s="1124"/>
      <c r="D1089" s="1124"/>
      <c r="E1089" s="1162"/>
      <c r="F1089" s="1162"/>
      <c r="G1089" s="1162"/>
      <c r="H1089" s="2037"/>
      <c r="I1089" s="1162"/>
      <c r="J1089" s="2429"/>
      <c r="K1089" s="2536"/>
      <c r="L1089" s="524" t="s">
        <v>3138</v>
      </c>
      <c r="M1089" s="999"/>
      <c r="N1089" s="2039"/>
      <c r="O1089" s="1162"/>
      <c r="P1089" s="1162"/>
      <c r="Q1089" s="2030"/>
      <c r="R1089" s="902"/>
      <c r="S1089" s="2030"/>
      <c r="T1089" s="902"/>
      <c r="U1089" s="902"/>
      <c r="V1089" s="902"/>
      <c r="W1089" s="2030"/>
      <c r="X1089" s="2030"/>
      <c r="Y1089" s="902"/>
      <c r="Z1089" s="2030"/>
      <c r="AA1089" s="2030"/>
      <c r="AB1089" s="902"/>
      <c r="AC1089" s="902"/>
      <c r="AD1089" s="2031"/>
      <c r="AE1089" s="902"/>
      <c r="AF1089" s="902"/>
      <c r="AG1089" s="902"/>
      <c r="AH1089" s="902"/>
      <c r="AI1089" s="902"/>
      <c r="AJ1089" s="2033"/>
      <c r="AK1089" s="2035"/>
      <c r="AL1089" s="2035"/>
      <c r="AM1089" s="2035"/>
      <c r="AN1089" s="2031"/>
      <c r="AO1089" s="902"/>
      <c r="AP1089" s="902"/>
      <c r="AQ1089" s="902"/>
      <c r="AR1089" s="902"/>
      <c r="AS1089" s="902"/>
      <c r="AT1089" s="902"/>
      <c r="AU1089" s="902"/>
      <c r="AV1089" s="902"/>
      <c r="AW1089" s="902" t="s">
        <v>3139</v>
      </c>
      <c r="AX1089" s="902"/>
      <c r="AY1089" s="902"/>
      <c r="AZ1089" s="902"/>
      <c r="BA1089" s="902"/>
      <c r="BB1089" s="902"/>
      <c r="BC1089" s="902"/>
      <c r="BD1089" s="902"/>
      <c r="BE1089" s="902"/>
      <c r="BF1089" s="902"/>
      <c r="BG1089" s="902"/>
      <c r="BH1089" s="1321"/>
      <c r="BI1089" s="1321"/>
      <c r="BJ1089" s="1321"/>
      <c r="BK1089" s="2035"/>
      <c r="BL1089" s="2035"/>
      <c r="BM1089" s="1321"/>
      <c r="BN1089" s="2035"/>
      <c r="BO1089" s="2041"/>
      <c r="BP1089" s="1321"/>
      <c r="BQ1089" s="2035"/>
      <c r="BR1089" s="2035"/>
      <c r="BS1089" s="2035"/>
      <c r="BT1089" s="2041"/>
      <c r="BU1089" s="1321"/>
      <c r="BV1089" s="1321"/>
      <c r="BW1089" s="1321"/>
      <c r="BX1089" s="2035"/>
      <c r="BY1089" s="2035"/>
      <c r="BZ1089" s="2035"/>
      <c r="CA1089" s="2035"/>
      <c r="CB1089" s="2035"/>
      <c r="CC1089" s="2035"/>
      <c r="CD1089" s="2035"/>
      <c r="CE1089" s="2035"/>
      <c r="CF1089" s="2035"/>
      <c r="CG1089" s="2035"/>
      <c r="CH1089" s="2035"/>
      <c r="CI1089" s="2035"/>
      <c r="CJ1089" s="2035"/>
      <c r="CK1089" s="2035"/>
      <c r="CL1089" s="2035"/>
      <c r="CM1089" s="2035"/>
      <c r="CN1089" s="2035"/>
      <c r="CO1089" s="2035"/>
      <c r="CP1089" s="2035"/>
      <c r="CQ1089" s="2035"/>
      <c r="CR1089" s="2035"/>
      <c r="CS1089" s="2035"/>
      <c r="CT1089" s="2035"/>
      <c r="CU1089" s="2035"/>
      <c r="CV1089" s="2041"/>
    </row>
    <row r="1090" spans="1:100" ht="30">
      <c r="A1090" s="1117"/>
      <c r="B1090" s="1124"/>
      <c r="C1090" s="1124"/>
      <c r="D1090" s="1124"/>
      <c r="E1090" s="1162"/>
      <c r="F1090" s="1162"/>
      <c r="G1090" s="1162"/>
      <c r="H1090" s="2037"/>
      <c r="I1090" s="1162"/>
      <c r="J1090" s="2429"/>
      <c r="K1090" s="2536"/>
      <c r="L1090" s="524" t="s">
        <v>3140</v>
      </c>
      <c r="M1090" s="999"/>
      <c r="N1090" s="2039"/>
      <c r="O1090" s="1162"/>
      <c r="P1090" s="1162"/>
      <c r="Q1090" s="2030"/>
      <c r="R1090" s="902"/>
      <c r="S1090" s="2030"/>
      <c r="T1090" s="902"/>
      <c r="U1090" s="902"/>
      <c r="V1090" s="902"/>
      <c r="W1090" s="2030"/>
      <c r="X1090" s="2030"/>
      <c r="Y1090" s="902"/>
      <c r="Z1090" s="2030"/>
      <c r="AA1090" s="2030"/>
      <c r="AB1090" s="902"/>
      <c r="AC1090" s="902"/>
      <c r="AD1090" s="2031"/>
      <c r="AE1090" s="902"/>
      <c r="AF1090" s="902"/>
      <c r="AG1090" s="902"/>
      <c r="AH1090" s="902"/>
      <c r="AI1090" s="902"/>
      <c r="AJ1090" s="2033"/>
      <c r="AK1090" s="2035"/>
      <c r="AL1090" s="2035"/>
      <c r="AM1090" s="2035"/>
      <c r="AN1090" s="2031"/>
      <c r="AO1090" s="902"/>
      <c r="AP1090" s="902"/>
      <c r="AQ1090" s="902"/>
      <c r="AR1090" s="902"/>
      <c r="AS1090" s="902"/>
      <c r="AT1090" s="902"/>
      <c r="AU1090" s="902"/>
      <c r="AV1090" s="902"/>
      <c r="AW1090" s="902" t="s">
        <v>3141</v>
      </c>
      <c r="AX1090" s="902"/>
      <c r="AY1090" s="902"/>
      <c r="AZ1090" s="902"/>
      <c r="BA1090" s="902"/>
      <c r="BB1090" s="902"/>
      <c r="BC1090" s="902"/>
      <c r="BD1090" s="902"/>
      <c r="BE1090" s="902"/>
      <c r="BF1090" s="902"/>
      <c r="BG1090" s="902"/>
      <c r="BH1090" s="1321"/>
      <c r="BI1090" s="1321"/>
      <c r="BJ1090" s="1321"/>
      <c r="BK1090" s="2035"/>
      <c r="BL1090" s="2035"/>
      <c r="BM1090" s="1321"/>
      <c r="BN1090" s="2035"/>
      <c r="BO1090" s="2041"/>
      <c r="BP1090" s="1321"/>
      <c r="BQ1090" s="2035"/>
      <c r="BR1090" s="2035"/>
      <c r="BS1090" s="2035"/>
      <c r="BT1090" s="2041"/>
      <c r="BU1090" s="1321"/>
      <c r="BV1090" s="1321"/>
      <c r="BW1090" s="1321"/>
      <c r="BX1090" s="2035"/>
      <c r="BY1090" s="2035"/>
      <c r="BZ1090" s="2035"/>
      <c r="CA1090" s="2035"/>
      <c r="CB1090" s="2035"/>
      <c r="CC1090" s="2035"/>
      <c r="CD1090" s="2035"/>
      <c r="CE1090" s="2035"/>
      <c r="CF1090" s="2035"/>
      <c r="CG1090" s="2035"/>
      <c r="CH1090" s="2035"/>
      <c r="CI1090" s="2035"/>
      <c r="CJ1090" s="2035"/>
      <c r="CK1090" s="2035"/>
      <c r="CL1090" s="2035"/>
      <c r="CM1090" s="2035"/>
      <c r="CN1090" s="2035"/>
      <c r="CO1090" s="2035"/>
      <c r="CP1090" s="2035"/>
      <c r="CQ1090" s="2035"/>
      <c r="CR1090" s="2035"/>
      <c r="CS1090" s="2035"/>
      <c r="CT1090" s="2035"/>
      <c r="CU1090" s="2035"/>
      <c r="CV1090" s="2041"/>
    </row>
    <row r="1091" spans="1:100" ht="15">
      <c r="A1091" s="1117"/>
      <c r="B1091" s="1124"/>
      <c r="C1091" s="1124"/>
      <c r="D1091" s="1124"/>
      <c r="E1091" s="1162"/>
      <c r="F1091" s="1162"/>
      <c r="G1091" s="1162"/>
      <c r="H1091" s="2037"/>
      <c r="I1091" s="1162"/>
      <c r="J1091" s="2429"/>
      <c r="K1091" s="2536"/>
      <c r="L1091" s="524" t="s">
        <v>3142</v>
      </c>
      <c r="M1091" s="999"/>
      <c r="N1091" s="2039"/>
      <c r="O1091" s="1162"/>
      <c r="P1091" s="1162"/>
      <c r="Q1091" s="2030"/>
      <c r="R1091" s="902"/>
      <c r="S1091" s="2030"/>
      <c r="T1091" s="902"/>
      <c r="U1091" s="902"/>
      <c r="V1091" s="902"/>
      <c r="W1091" s="2030"/>
      <c r="X1091" s="2030"/>
      <c r="Y1091" s="902"/>
      <c r="Z1091" s="2030"/>
      <c r="AA1091" s="2030"/>
      <c r="AB1091" s="902"/>
      <c r="AC1091" s="902"/>
      <c r="AD1091" s="2031"/>
      <c r="AE1091" s="902"/>
      <c r="AF1091" s="902"/>
      <c r="AG1091" s="902"/>
      <c r="AH1091" s="902"/>
      <c r="AI1091" s="902"/>
      <c r="AJ1091" s="2033"/>
      <c r="AK1091" s="2035"/>
      <c r="AL1091" s="2035"/>
      <c r="AM1091" s="2035"/>
      <c r="AN1091" s="2031"/>
      <c r="AO1091" s="902"/>
      <c r="AP1091" s="902"/>
      <c r="AQ1091" s="902"/>
      <c r="AR1091" s="902"/>
      <c r="AS1091" s="902"/>
      <c r="AT1091" s="902"/>
      <c r="AU1091" s="902"/>
      <c r="AV1091" s="902"/>
      <c r="AW1091" s="902" t="s">
        <v>3143</v>
      </c>
      <c r="AX1091" s="902"/>
      <c r="AY1091" s="902"/>
      <c r="AZ1091" s="902"/>
      <c r="BA1091" s="902"/>
      <c r="BB1091" s="902"/>
      <c r="BC1091" s="902"/>
      <c r="BD1091" s="902"/>
      <c r="BE1091" s="902"/>
      <c r="BF1091" s="902"/>
      <c r="BG1091" s="902"/>
      <c r="BH1091" s="1321"/>
      <c r="BI1091" s="1321"/>
      <c r="BJ1091" s="1321"/>
      <c r="BK1091" s="2035"/>
      <c r="BL1091" s="2035"/>
      <c r="BM1091" s="1321"/>
      <c r="BN1091" s="2035"/>
      <c r="BO1091" s="2041"/>
      <c r="BP1091" s="1321"/>
      <c r="BQ1091" s="2035"/>
      <c r="BR1091" s="2035"/>
      <c r="BS1091" s="2035"/>
      <c r="BT1091" s="2041"/>
      <c r="BU1091" s="1321"/>
      <c r="BV1091" s="1321"/>
      <c r="BW1091" s="1321"/>
      <c r="BX1091" s="2035"/>
      <c r="BY1091" s="2035"/>
      <c r="BZ1091" s="2035"/>
      <c r="CA1091" s="2035"/>
      <c r="CB1091" s="2035"/>
      <c r="CC1091" s="2035"/>
      <c r="CD1091" s="2035"/>
      <c r="CE1091" s="2035"/>
      <c r="CF1091" s="2035"/>
      <c r="CG1091" s="2035"/>
      <c r="CH1091" s="2035"/>
      <c r="CI1091" s="2035"/>
      <c r="CJ1091" s="2035"/>
      <c r="CK1091" s="2035"/>
      <c r="CL1091" s="2035"/>
      <c r="CM1091" s="2035"/>
      <c r="CN1091" s="2035"/>
      <c r="CO1091" s="2035"/>
      <c r="CP1091" s="2035"/>
      <c r="CQ1091" s="2035"/>
      <c r="CR1091" s="2035"/>
      <c r="CS1091" s="2035"/>
      <c r="CT1091" s="2035"/>
      <c r="CU1091" s="2035"/>
      <c r="CV1091" s="2041"/>
    </row>
    <row r="1092" spans="1:100" ht="15">
      <c r="A1092" s="1117"/>
      <c r="B1092" s="1124"/>
      <c r="C1092" s="1124"/>
      <c r="D1092" s="1124"/>
      <c r="E1092" s="1162"/>
      <c r="F1092" s="1162"/>
      <c r="G1092" s="1162"/>
      <c r="H1092" s="2037"/>
      <c r="I1092" s="1162"/>
      <c r="J1092" s="2429"/>
      <c r="K1092" s="2536"/>
      <c r="L1092" s="524" t="s">
        <v>3144</v>
      </c>
      <c r="M1092" s="999"/>
      <c r="N1092" s="2039"/>
      <c r="O1092" s="1162"/>
      <c r="P1092" s="1162"/>
      <c r="Q1092" s="2030"/>
      <c r="R1092" s="902"/>
      <c r="S1092" s="2030"/>
      <c r="T1092" s="902"/>
      <c r="U1092" s="902"/>
      <c r="V1092" s="902"/>
      <c r="W1092" s="2030"/>
      <c r="X1092" s="2030"/>
      <c r="Y1092" s="902"/>
      <c r="Z1092" s="2030"/>
      <c r="AA1092" s="2030"/>
      <c r="AB1092" s="902"/>
      <c r="AC1092" s="902"/>
      <c r="AD1092" s="2031"/>
      <c r="AE1092" s="902"/>
      <c r="AF1092" s="902"/>
      <c r="AG1092" s="902"/>
      <c r="AH1092" s="902"/>
      <c r="AI1092" s="902"/>
      <c r="AJ1092" s="2033"/>
      <c r="AK1092" s="2035"/>
      <c r="AL1092" s="2035"/>
      <c r="AM1092" s="2035"/>
      <c r="AN1092" s="2031"/>
      <c r="AO1092" s="902"/>
      <c r="AP1092" s="902"/>
      <c r="AQ1092" s="902"/>
      <c r="AR1092" s="902"/>
      <c r="AS1092" s="902"/>
      <c r="AT1092" s="902"/>
      <c r="AU1092" s="902"/>
      <c r="AV1092" s="902"/>
      <c r="AW1092" s="902" t="s">
        <v>3145</v>
      </c>
      <c r="AX1092" s="902"/>
      <c r="AY1092" s="902"/>
      <c r="AZ1092" s="902"/>
      <c r="BA1092" s="902"/>
      <c r="BB1092" s="902"/>
      <c r="BC1092" s="902"/>
      <c r="BD1092" s="902"/>
      <c r="BE1092" s="902"/>
      <c r="BF1092" s="902"/>
      <c r="BG1092" s="902"/>
      <c r="BH1092" s="1321"/>
      <c r="BI1092" s="1321"/>
      <c r="BJ1092" s="1321"/>
      <c r="BK1092" s="2035"/>
      <c r="BL1092" s="2035"/>
      <c r="BM1092" s="1321"/>
      <c r="BN1092" s="2035"/>
      <c r="BO1092" s="2041"/>
      <c r="BP1092" s="1321"/>
      <c r="BQ1092" s="2035"/>
      <c r="BR1092" s="2035"/>
      <c r="BS1092" s="2035"/>
      <c r="BT1092" s="2041"/>
      <c r="BU1092" s="1321"/>
      <c r="BV1092" s="1321"/>
      <c r="BW1092" s="1321"/>
      <c r="BX1092" s="2035"/>
      <c r="BY1092" s="2035"/>
      <c r="BZ1092" s="2035"/>
      <c r="CA1092" s="2035"/>
      <c r="CB1092" s="2035"/>
      <c r="CC1092" s="2035"/>
      <c r="CD1092" s="2035"/>
      <c r="CE1092" s="2035"/>
      <c r="CF1092" s="2035"/>
      <c r="CG1092" s="2035"/>
      <c r="CH1092" s="2035"/>
      <c r="CI1092" s="2035"/>
      <c r="CJ1092" s="2035"/>
      <c r="CK1092" s="2035"/>
      <c r="CL1092" s="2035"/>
      <c r="CM1092" s="2035"/>
      <c r="CN1092" s="2035"/>
      <c r="CO1092" s="2035"/>
      <c r="CP1092" s="2035"/>
      <c r="CQ1092" s="2035"/>
      <c r="CR1092" s="2035"/>
      <c r="CS1092" s="2035"/>
      <c r="CT1092" s="2035"/>
      <c r="CU1092" s="2035"/>
      <c r="CV1092" s="2041"/>
    </row>
    <row r="1093" spans="1:100" ht="15">
      <c r="A1093" s="1117"/>
      <c r="B1093" s="1124"/>
      <c r="C1093" s="1124"/>
      <c r="D1093" s="1124"/>
      <c r="E1093" s="1162"/>
      <c r="F1093" s="1162"/>
      <c r="G1093" s="1162"/>
      <c r="H1093" s="2037"/>
      <c r="I1093" s="1162"/>
      <c r="J1093" s="2429"/>
      <c r="K1093" s="2536"/>
      <c r="L1093" s="524" t="s">
        <v>3146</v>
      </c>
      <c r="M1093" s="999"/>
      <c r="N1093" s="2039"/>
      <c r="O1093" s="1162"/>
      <c r="P1093" s="1162"/>
      <c r="Q1093" s="2030"/>
      <c r="R1093" s="902"/>
      <c r="S1093" s="2030"/>
      <c r="T1093" s="902"/>
      <c r="U1093" s="902"/>
      <c r="V1093" s="902"/>
      <c r="W1093" s="2030"/>
      <c r="X1093" s="2030"/>
      <c r="Y1093" s="902"/>
      <c r="Z1093" s="2030"/>
      <c r="AA1093" s="2030"/>
      <c r="AB1093" s="902"/>
      <c r="AC1093" s="902"/>
      <c r="AD1093" s="2031"/>
      <c r="AE1093" s="902"/>
      <c r="AF1093" s="902"/>
      <c r="AG1093" s="902"/>
      <c r="AH1093" s="902"/>
      <c r="AI1093" s="902"/>
      <c r="AJ1093" s="2033"/>
      <c r="AK1093" s="2035"/>
      <c r="AL1093" s="2035"/>
      <c r="AM1093" s="2035"/>
      <c r="AN1093" s="2031"/>
      <c r="AO1093" s="902"/>
      <c r="AP1093" s="902"/>
      <c r="AQ1093" s="902"/>
      <c r="AR1093" s="902"/>
      <c r="AS1093" s="902"/>
      <c r="AT1093" s="902"/>
      <c r="AU1093" s="902"/>
      <c r="AV1093" s="902"/>
      <c r="AW1093" s="902" t="s">
        <v>3147</v>
      </c>
      <c r="AX1093" s="902"/>
      <c r="AY1093" s="902"/>
      <c r="AZ1093" s="902"/>
      <c r="BA1093" s="902"/>
      <c r="BB1093" s="902"/>
      <c r="BC1093" s="902"/>
      <c r="BD1093" s="902"/>
      <c r="BE1093" s="902"/>
      <c r="BF1093" s="902"/>
      <c r="BG1093" s="902"/>
      <c r="BH1093" s="1321"/>
      <c r="BI1093" s="1321"/>
      <c r="BJ1093" s="1321"/>
      <c r="BK1093" s="2035"/>
      <c r="BL1093" s="2035"/>
      <c r="BM1093" s="1321"/>
      <c r="BN1093" s="2035"/>
      <c r="BO1093" s="2041"/>
      <c r="BP1093" s="1321"/>
      <c r="BQ1093" s="2035"/>
      <c r="BR1093" s="2035"/>
      <c r="BS1093" s="2035"/>
      <c r="BT1093" s="2041"/>
      <c r="BU1093" s="1321"/>
      <c r="BV1093" s="1321"/>
      <c r="BW1093" s="1321"/>
      <c r="BX1093" s="2035"/>
      <c r="BY1093" s="2035"/>
      <c r="BZ1093" s="2035"/>
      <c r="CA1093" s="2035"/>
      <c r="CB1093" s="2035"/>
      <c r="CC1093" s="2035"/>
      <c r="CD1093" s="2035"/>
      <c r="CE1093" s="2035"/>
      <c r="CF1093" s="2035"/>
      <c r="CG1093" s="2035"/>
      <c r="CH1093" s="2035"/>
      <c r="CI1093" s="2035"/>
      <c r="CJ1093" s="2035"/>
      <c r="CK1093" s="2035"/>
      <c r="CL1093" s="2035"/>
      <c r="CM1093" s="2035"/>
      <c r="CN1093" s="2035"/>
      <c r="CO1093" s="2035"/>
      <c r="CP1093" s="2035"/>
      <c r="CQ1093" s="2035"/>
      <c r="CR1093" s="2035"/>
      <c r="CS1093" s="2035"/>
      <c r="CT1093" s="2035"/>
      <c r="CU1093" s="2035"/>
      <c r="CV1093" s="2041"/>
    </row>
    <row r="1094" spans="1:100" ht="15">
      <c r="A1094" s="1117"/>
      <c r="B1094" s="1124"/>
      <c r="C1094" s="1124"/>
      <c r="D1094" s="1124"/>
      <c r="E1094" s="1162"/>
      <c r="F1094" s="1162"/>
      <c r="G1094" s="1162"/>
      <c r="H1094" s="2037"/>
      <c r="I1094" s="1162"/>
      <c r="J1094" s="2429"/>
      <c r="K1094" s="2536"/>
      <c r="L1094" s="524" t="s">
        <v>3148</v>
      </c>
      <c r="M1094" s="999"/>
      <c r="N1094" s="2039"/>
      <c r="O1094" s="1162"/>
      <c r="P1094" s="1162"/>
      <c r="Q1094" s="2030"/>
      <c r="R1094" s="902"/>
      <c r="S1094" s="2030"/>
      <c r="T1094" s="902"/>
      <c r="U1094" s="902"/>
      <c r="V1094" s="902"/>
      <c r="W1094" s="2030"/>
      <c r="X1094" s="2030"/>
      <c r="Y1094" s="902"/>
      <c r="Z1094" s="2030"/>
      <c r="AA1094" s="2030"/>
      <c r="AB1094" s="902"/>
      <c r="AC1094" s="902"/>
      <c r="AD1094" s="2031"/>
      <c r="AE1094" s="902"/>
      <c r="AF1094" s="902"/>
      <c r="AG1094" s="902"/>
      <c r="AH1094" s="902"/>
      <c r="AI1094" s="902"/>
      <c r="AJ1094" s="2033"/>
      <c r="AK1094" s="2035"/>
      <c r="AL1094" s="2035"/>
      <c r="AM1094" s="2035"/>
      <c r="AN1094" s="2031"/>
      <c r="AO1094" s="902"/>
      <c r="AP1094" s="902"/>
      <c r="AQ1094" s="902"/>
      <c r="AR1094" s="902"/>
      <c r="AS1094" s="902"/>
      <c r="AT1094" s="902"/>
      <c r="AU1094" s="902"/>
      <c r="AV1094" s="902"/>
      <c r="AW1094" s="902" t="s">
        <v>3149</v>
      </c>
      <c r="AX1094" s="902"/>
      <c r="AY1094" s="902"/>
      <c r="AZ1094" s="902"/>
      <c r="BA1094" s="902"/>
      <c r="BB1094" s="902"/>
      <c r="BC1094" s="902"/>
      <c r="BD1094" s="902"/>
      <c r="BE1094" s="902"/>
      <c r="BF1094" s="902"/>
      <c r="BG1094" s="902"/>
      <c r="BH1094" s="1321"/>
      <c r="BI1094" s="1321"/>
      <c r="BJ1094" s="1321"/>
      <c r="BK1094" s="2035"/>
      <c r="BL1094" s="2035"/>
      <c r="BM1094" s="1321"/>
      <c r="BN1094" s="2035"/>
      <c r="BO1094" s="2041"/>
      <c r="BP1094" s="1321"/>
      <c r="BQ1094" s="2035"/>
      <c r="BR1094" s="2035"/>
      <c r="BS1094" s="2035"/>
      <c r="BT1094" s="2041"/>
      <c r="BU1094" s="1321"/>
      <c r="BV1094" s="1321"/>
      <c r="BW1094" s="1321"/>
      <c r="BX1094" s="2035"/>
      <c r="BY1094" s="2035"/>
      <c r="BZ1094" s="2035"/>
      <c r="CA1094" s="2035"/>
      <c r="CB1094" s="2035"/>
      <c r="CC1094" s="2035"/>
      <c r="CD1094" s="2035"/>
      <c r="CE1094" s="2035"/>
      <c r="CF1094" s="2035"/>
      <c r="CG1094" s="2035"/>
      <c r="CH1094" s="2035"/>
      <c r="CI1094" s="2035"/>
      <c r="CJ1094" s="2035"/>
      <c r="CK1094" s="2035"/>
      <c r="CL1094" s="2035"/>
      <c r="CM1094" s="2035"/>
      <c r="CN1094" s="2035"/>
      <c r="CO1094" s="2035"/>
      <c r="CP1094" s="2035"/>
      <c r="CQ1094" s="2035"/>
      <c r="CR1094" s="2035"/>
      <c r="CS1094" s="2035"/>
      <c r="CT1094" s="2035"/>
      <c r="CU1094" s="2035"/>
      <c r="CV1094" s="2041"/>
    </row>
    <row r="1095" spans="1:100" ht="15">
      <c r="A1095" s="1117"/>
      <c r="B1095" s="1124"/>
      <c r="C1095" s="1124"/>
      <c r="D1095" s="1124"/>
      <c r="E1095" s="1162"/>
      <c r="F1095" s="1162"/>
      <c r="G1095" s="1162"/>
      <c r="H1095" s="2037"/>
      <c r="I1095" s="1162"/>
      <c r="J1095" s="2429"/>
      <c r="K1095" s="2536"/>
      <c r="L1095" s="524" t="s">
        <v>3150</v>
      </c>
      <c r="M1095" s="999"/>
      <c r="N1095" s="2039"/>
      <c r="O1095" s="1162"/>
      <c r="P1095" s="1162"/>
      <c r="Q1095" s="2030"/>
      <c r="R1095" s="902"/>
      <c r="S1095" s="2030"/>
      <c r="T1095" s="902"/>
      <c r="U1095" s="902"/>
      <c r="V1095" s="902"/>
      <c r="W1095" s="2030"/>
      <c r="X1095" s="2030"/>
      <c r="Y1095" s="902"/>
      <c r="Z1095" s="2030"/>
      <c r="AA1095" s="2030"/>
      <c r="AB1095" s="902"/>
      <c r="AC1095" s="902"/>
      <c r="AD1095" s="2031"/>
      <c r="AE1095" s="902"/>
      <c r="AF1095" s="902"/>
      <c r="AG1095" s="902"/>
      <c r="AH1095" s="902"/>
      <c r="AI1095" s="902"/>
      <c r="AJ1095" s="2033"/>
      <c r="AK1095" s="2035"/>
      <c r="AL1095" s="2035"/>
      <c r="AM1095" s="2035"/>
      <c r="AN1095" s="2031"/>
      <c r="AO1095" s="902"/>
      <c r="AP1095" s="902"/>
      <c r="AQ1095" s="902"/>
      <c r="AR1095" s="902"/>
      <c r="AS1095" s="902"/>
      <c r="AT1095" s="902"/>
      <c r="AU1095" s="902"/>
      <c r="AV1095" s="902"/>
      <c r="AW1095" s="902" t="s">
        <v>3151</v>
      </c>
      <c r="AX1095" s="902"/>
      <c r="AY1095" s="902"/>
      <c r="AZ1095" s="902"/>
      <c r="BA1095" s="902"/>
      <c r="BB1095" s="902"/>
      <c r="BC1095" s="902"/>
      <c r="BD1095" s="902"/>
      <c r="BE1095" s="902"/>
      <c r="BF1095" s="902"/>
      <c r="BG1095" s="902"/>
      <c r="BH1095" s="1321"/>
      <c r="BI1095" s="1321"/>
      <c r="BJ1095" s="1321"/>
      <c r="BK1095" s="2035"/>
      <c r="BL1095" s="2035"/>
      <c r="BM1095" s="1321"/>
      <c r="BN1095" s="2035"/>
      <c r="BO1095" s="2041"/>
      <c r="BP1095" s="1321"/>
      <c r="BQ1095" s="2035"/>
      <c r="BR1095" s="2035"/>
      <c r="BS1095" s="2035"/>
      <c r="BT1095" s="2041"/>
      <c r="BU1095" s="1321"/>
      <c r="BV1095" s="1321"/>
      <c r="BW1095" s="1321"/>
      <c r="BX1095" s="2035"/>
      <c r="BY1095" s="2035"/>
      <c r="BZ1095" s="2035"/>
      <c r="CA1095" s="2035"/>
      <c r="CB1095" s="2035"/>
      <c r="CC1095" s="2035"/>
      <c r="CD1095" s="2035"/>
      <c r="CE1095" s="2035"/>
      <c r="CF1095" s="2035"/>
      <c r="CG1095" s="2035"/>
      <c r="CH1095" s="2035"/>
      <c r="CI1095" s="2035"/>
      <c r="CJ1095" s="2035"/>
      <c r="CK1095" s="2035"/>
      <c r="CL1095" s="2035"/>
      <c r="CM1095" s="2035"/>
      <c r="CN1095" s="2035"/>
      <c r="CO1095" s="2035"/>
      <c r="CP1095" s="2035"/>
      <c r="CQ1095" s="2035"/>
      <c r="CR1095" s="2035"/>
      <c r="CS1095" s="2035"/>
      <c r="CT1095" s="2035"/>
      <c r="CU1095" s="2035"/>
      <c r="CV1095" s="2041"/>
    </row>
    <row r="1096" spans="1:100" ht="15.75" customHeight="1">
      <c r="A1096" s="1117"/>
      <c r="B1096" s="1124"/>
      <c r="C1096" s="1124"/>
      <c r="D1096" s="1124"/>
      <c r="E1096" s="1162"/>
      <c r="F1096" s="1162"/>
      <c r="G1096" s="1162"/>
      <c r="H1096" s="2037"/>
      <c r="I1096" s="1162"/>
      <c r="J1096" s="2429"/>
      <c r="K1096" s="2536"/>
      <c r="L1096" s="524" t="s">
        <v>3152</v>
      </c>
      <c r="M1096" s="999"/>
      <c r="N1096" s="2039"/>
      <c r="O1096" s="1162"/>
      <c r="P1096" s="1162"/>
      <c r="Q1096" s="2030"/>
      <c r="R1096" s="902"/>
      <c r="S1096" s="2030"/>
      <c r="T1096" s="902"/>
      <c r="U1096" s="902"/>
      <c r="V1096" s="902"/>
      <c r="W1096" s="2030"/>
      <c r="X1096" s="2030"/>
      <c r="Y1096" s="902"/>
      <c r="Z1096" s="2030"/>
      <c r="AA1096" s="2030"/>
      <c r="AB1096" s="902"/>
      <c r="AC1096" s="902"/>
      <c r="AD1096" s="2031"/>
      <c r="AE1096" s="902"/>
      <c r="AF1096" s="902"/>
      <c r="AG1096" s="902"/>
      <c r="AH1096" s="902"/>
      <c r="AI1096" s="902"/>
      <c r="AJ1096" s="2033"/>
      <c r="AK1096" s="2035"/>
      <c r="AL1096" s="2035"/>
      <c r="AM1096" s="2035"/>
      <c r="AN1096" s="2031"/>
      <c r="AO1096" s="902"/>
      <c r="AP1096" s="902"/>
      <c r="AQ1096" s="902"/>
      <c r="AR1096" s="902"/>
      <c r="AS1096" s="902"/>
      <c r="AT1096" s="902"/>
      <c r="AU1096" s="902"/>
      <c r="AV1096" s="902"/>
      <c r="AW1096" s="902" t="s">
        <v>3153</v>
      </c>
      <c r="AX1096" s="902"/>
      <c r="AY1096" s="902"/>
      <c r="AZ1096" s="902"/>
      <c r="BA1096" s="902"/>
      <c r="BB1096" s="902"/>
      <c r="BC1096" s="902"/>
      <c r="BD1096" s="902"/>
      <c r="BE1096" s="902"/>
      <c r="BF1096" s="902"/>
      <c r="BG1096" s="902"/>
      <c r="BH1096" s="1321"/>
      <c r="BI1096" s="1321"/>
      <c r="BJ1096" s="1321"/>
      <c r="BK1096" s="2035"/>
      <c r="BL1096" s="2035"/>
      <c r="BM1096" s="1321"/>
      <c r="BN1096" s="2035"/>
      <c r="BO1096" s="2041"/>
      <c r="BP1096" s="1321"/>
      <c r="BQ1096" s="2035"/>
      <c r="BR1096" s="2035"/>
      <c r="BS1096" s="2035"/>
      <c r="BT1096" s="2041"/>
      <c r="BU1096" s="1321"/>
      <c r="BV1096" s="1321"/>
      <c r="BW1096" s="1321"/>
      <c r="BX1096" s="2035"/>
      <c r="BY1096" s="2035"/>
      <c r="BZ1096" s="2035"/>
      <c r="CA1096" s="2035"/>
      <c r="CB1096" s="2035"/>
      <c r="CC1096" s="2035"/>
      <c r="CD1096" s="2035"/>
      <c r="CE1096" s="2035"/>
      <c r="CF1096" s="2035"/>
      <c r="CG1096" s="2035"/>
      <c r="CH1096" s="2035"/>
      <c r="CI1096" s="2035"/>
      <c r="CJ1096" s="2035"/>
      <c r="CK1096" s="2035"/>
      <c r="CL1096" s="2035"/>
      <c r="CM1096" s="2035"/>
      <c r="CN1096" s="2035"/>
      <c r="CO1096" s="2035"/>
      <c r="CP1096" s="2035"/>
      <c r="CQ1096" s="2035"/>
      <c r="CR1096" s="2035"/>
      <c r="CS1096" s="2035"/>
      <c r="CT1096" s="2035"/>
      <c r="CU1096" s="2035"/>
      <c r="CV1096" s="2041"/>
    </row>
    <row r="1097" spans="1:100" ht="15.75" customHeight="1">
      <c r="A1097" s="1117"/>
      <c r="B1097" s="1124"/>
      <c r="C1097" s="1124"/>
      <c r="D1097" s="1124"/>
      <c r="E1097" s="1162"/>
      <c r="F1097" s="1162"/>
      <c r="G1097" s="1162"/>
      <c r="H1097" s="2037"/>
      <c r="I1097" s="1162"/>
      <c r="J1097" s="2429"/>
      <c r="K1097" s="2536"/>
      <c r="L1097" s="524" t="s">
        <v>3154</v>
      </c>
      <c r="M1097" s="999"/>
      <c r="N1097" s="2039"/>
      <c r="O1097" s="1162"/>
      <c r="P1097" s="1162"/>
      <c r="Q1097" s="2030"/>
      <c r="R1097" s="902"/>
      <c r="S1097" s="2030"/>
      <c r="T1097" s="902"/>
      <c r="U1097" s="902"/>
      <c r="V1097" s="902"/>
      <c r="W1097" s="2030"/>
      <c r="X1097" s="2030"/>
      <c r="Y1097" s="902"/>
      <c r="Z1097" s="2030"/>
      <c r="AA1097" s="2030"/>
      <c r="AB1097" s="902"/>
      <c r="AC1097" s="902"/>
      <c r="AD1097" s="2031"/>
      <c r="AE1097" s="902"/>
      <c r="AF1097" s="902"/>
      <c r="AG1097" s="902"/>
      <c r="AH1097" s="902"/>
      <c r="AI1097" s="902"/>
      <c r="AJ1097" s="2033"/>
      <c r="AK1097" s="2035"/>
      <c r="AL1097" s="2035"/>
      <c r="AM1097" s="2035"/>
      <c r="AN1097" s="2031"/>
      <c r="AO1097" s="902"/>
      <c r="AP1097" s="902"/>
      <c r="AQ1097" s="902"/>
      <c r="AR1097" s="902"/>
      <c r="AS1097" s="902"/>
      <c r="AT1097" s="902"/>
      <c r="AU1097" s="902"/>
      <c r="AV1097" s="902"/>
      <c r="AW1097" s="902" t="s">
        <v>3155</v>
      </c>
      <c r="AX1097" s="902"/>
      <c r="AY1097" s="902"/>
      <c r="AZ1097" s="902"/>
      <c r="BA1097" s="902"/>
      <c r="BB1097" s="902"/>
      <c r="BC1097" s="902"/>
      <c r="BD1097" s="902"/>
      <c r="BE1097" s="902"/>
      <c r="BF1097" s="902"/>
      <c r="BG1097" s="902"/>
      <c r="BH1097" s="1321"/>
      <c r="BI1097" s="1321"/>
      <c r="BJ1097" s="1321"/>
      <c r="BK1097" s="2035"/>
      <c r="BL1097" s="2035"/>
      <c r="BM1097" s="1321"/>
      <c r="BN1097" s="2035"/>
      <c r="BO1097" s="2041"/>
      <c r="BP1097" s="1321"/>
      <c r="BQ1097" s="2035"/>
      <c r="BR1097" s="2035"/>
      <c r="BS1097" s="2035"/>
      <c r="BT1097" s="2041"/>
      <c r="BU1097" s="1321"/>
      <c r="BV1097" s="1321"/>
      <c r="BW1097" s="1321"/>
      <c r="BX1097" s="2035"/>
      <c r="BY1097" s="2035"/>
      <c r="BZ1097" s="2035"/>
      <c r="CA1097" s="2035"/>
      <c r="CB1097" s="2035"/>
      <c r="CC1097" s="2035"/>
      <c r="CD1097" s="2035"/>
      <c r="CE1097" s="2035"/>
      <c r="CF1097" s="2035"/>
      <c r="CG1097" s="2035"/>
      <c r="CH1097" s="2035"/>
      <c r="CI1097" s="2035"/>
      <c r="CJ1097" s="2035"/>
      <c r="CK1097" s="2035"/>
      <c r="CL1097" s="2035"/>
      <c r="CM1097" s="2035"/>
      <c r="CN1097" s="2035"/>
      <c r="CO1097" s="2035"/>
      <c r="CP1097" s="2035"/>
      <c r="CQ1097" s="2035"/>
      <c r="CR1097" s="2035"/>
      <c r="CS1097" s="2035"/>
      <c r="CT1097" s="2035"/>
      <c r="CU1097" s="2035"/>
      <c r="CV1097" s="2041"/>
    </row>
    <row r="1098" spans="1:100" ht="15">
      <c r="A1098" s="1117"/>
      <c r="B1098" s="1124"/>
      <c r="C1098" s="1124"/>
      <c r="D1098" s="1124"/>
      <c r="E1098" s="1162"/>
      <c r="F1098" s="1162"/>
      <c r="G1098" s="1162"/>
      <c r="H1098" s="2037"/>
      <c r="I1098" s="1162"/>
      <c r="J1098" s="2429"/>
      <c r="K1098" s="2536"/>
      <c r="L1098" s="524" t="s">
        <v>3156</v>
      </c>
      <c r="M1098" s="999"/>
      <c r="N1098" s="2039"/>
      <c r="O1098" s="1162"/>
      <c r="P1098" s="1162"/>
      <c r="Q1098" s="2030"/>
      <c r="R1098" s="902"/>
      <c r="S1098" s="2030"/>
      <c r="T1098" s="902"/>
      <c r="U1098" s="902"/>
      <c r="V1098" s="902"/>
      <c r="W1098" s="2030"/>
      <c r="X1098" s="2030"/>
      <c r="Y1098" s="902"/>
      <c r="Z1098" s="2030"/>
      <c r="AA1098" s="2030"/>
      <c r="AB1098" s="902"/>
      <c r="AC1098" s="902"/>
      <c r="AD1098" s="2031"/>
      <c r="AE1098" s="902"/>
      <c r="AF1098" s="902"/>
      <c r="AG1098" s="902"/>
      <c r="AH1098" s="902"/>
      <c r="AI1098" s="902"/>
      <c r="AJ1098" s="2033"/>
      <c r="AK1098" s="2035"/>
      <c r="AL1098" s="2035"/>
      <c r="AM1098" s="2035"/>
      <c r="AN1098" s="2031"/>
      <c r="AO1098" s="902"/>
      <c r="AP1098" s="902"/>
      <c r="AQ1098" s="902"/>
      <c r="AR1098" s="902"/>
      <c r="AS1098" s="902"/>
      <c r="AT1098" s="902"/>
      <c r="AU1098" s="902"/>
      <c r="AV1098" s="902"/>
      <c r="AW1098" s="902" t="s">
        <v>3157</v>
      </c>
      <c r="AX1098" s="902"/>
      <c r="AY1098" s="902"/>
      <c r="AZ1098" s="902"/>
      <c r="BA1098" s="902"/>
      <c r="BB1098" s="902"/>
      <c r="BC1098" s="902"/>
      <c r="BD1098" s="902"/>
      <c r="BE1098" s="902"/>
      <c r="BF1098" s="902"/>
      <c r="BG1098" s="902"/>
      <c r="BH1098" s="1321"/>
      <c r="BI1098" s="1321"/>
      <c r="BJ1098" s="1321"/>
      <c r="BK1098" s="2035"/>
      <c r="BL1098" s="2035"/>
      <c r="BM1098" s="1321"/>
      <c r="BN1098" s="2035"/>
      <c r="BO1098" s="2041"/>
      <c r="BP1098" s="1321"/>
      <c r="BQ1098" s="2035"/>
      <c r="BR1098" s="2035"/>
      <c r="BS1098" s="2035"/>
      <c r="BT1098" s="2041"/>
      <c r="BU1098" s="1321"/>
      <c r="BV1098" s="1321"/>
      <c r="BW1098" s="1321"/>
      <c r="BX1098" s="2035"/>
      <c r="BY1098" s="2035"/>
      <c r="BZ1098" s="2035"/>
      <c r="CA1098" s="2035"/>
      <c r="CB1098" s="2035"/>
      <c r="CC1098" s="2035"/>
      <c r="CD1098" s="2035"/>
      <c r="CE1098" s="2035"/>
      <c r="CF1098" s="2035"/>
      <c r="CG1098" s="2035"/>
      <c r="CH1098" s="2035"/>
      <c r="CI1098" s="2035"/>
      <c r="CJ1098" s="2035"/>
      <c r="CK1098" s="2035"/>
      <c r="CL1098" s="2035"/>
      <c r="CM1098" s="2035"/>
      <c r="CN1098" s="2035"/>
      <c r="CO1098" s="2035"/>
      <c r="CP1098" s="2035"/>
      <c r="CQ1098" s="2035"/>
      <c r="CR1098" s="2035"/>
      <c r="CS1098" s="2035"/>
      <c r="CT1098" s="2035"/>
      <c r="CU1098" s="2035"/>
      <c r="CV1098" s="2041"/>
    </row>
    <row r="1099" spans="1:100" ht="15">
      <c r="A1099" s="1117"/>
      <c r="B1099" s="1124"/>
      <c r="C1099" s="1124"/>
      <c r="D1099" s="1124"/>
      <c r="E1099" s="1162"/>
      <c r="F1099" s="1162"/>
      <c r="G1099" s="1162"/>
      <c r="H1099" s="2037"/>
      <c r="I1099" s="1162"/>
      <c r="J1099" s="2429"/>
      <c r="K1099" s="2536"/>
      <c r="L1099" s="524" t="s">
        <v>3158</v>
      </c>
      <c r="M1099" s="999"/>
      <c r="N1099" s="2039"/>
      <c r="O1099" s="1162"/>
      <c r="P1099" s="1162"/>
      <c r="Q1099" s="2030"/>
      <c r="R1099" s="902"/>
      <c r="S1099" s="2030"/>
      <c r="T1099" s="902"/>
      <c r="U1099" s="902"/>
      <c r="V1099" s="902"/>
      <c r="W1099" s="2030"/>
      <c r="X1099" s="2030"/>
      <c r="Y1099" s="902"/>
      <c r="Z1099" s="2030"/>
      <c r="AA1099" s="2030"/>
      <c r="AB1099" s="902"/>
      <c r="AC1099" s="902"/>
      <c r="AD1099" s="2031"/>
      <c r="AE1099" s="902"/>
      <c r="AF1099" s="902"/>
      <c r="AG1099" s="902"/>
      <c r="AH1099" s="902"/>
      <c r="AI1099" s="902"/>
      <c r="AJ1099" s="2033"/>
      <c r="AK1099" s="2035"/>
      <c r="AL1099" s="2035"/>
      <c r="AM1099" s="2035"/>
      <c r="AN1099" s="2031"/>
      <c r="AO1099" s="902"/>
      <c r="AP1099" s="902"/>
      <c r="AQ1099" s="902"/>
      <c r="AR1099" s="902"/>
      <c r="AS1099" s="902"/>
      <c r="AT1099" s="902"/>
      <c r="AU1099" s="902"/>
      <c r="AV1099" s="902"/>
      <c r="AW1099" s="902" t="s">
        <v>3159</v>
      </c>
      <c r="AX1099" s="902"/>
      <c r="AY1099" s="902"/>
      <c r="AZ1099" s="902"/>
      <c r="BA1099" s="902"/>
      <c r="BB1099" s="902"/>
      <c r="BC1099" s="902"/>
      <c r="BD1099" s="902"/>
      <c r="BE1099" s="902"/>
      <c r="BF1099" s="902"/>
      <c r="BG1099" s="902"/>
      <c r="BH1099" s="1321"/>
      <c r="BI1099" s="1321"/>
      <c r="BJ1099" s="1321"/>
      <c r="BK1099" s="2035"/>
      <c r="BL1099" s="2035"/>
      <c r="BM1099" s="1321"/>
      <c r="BN1099" s="2035"/>
      <c r="BO1099" s="2041"/>
      <c r="BP1099" s="1321"/>
      <c r="BQ1099" s="2035"/>
      <c r="BR1099" s="2035"/>
      <c r="BS1099" s="2035"/>
      <c r="BT1099" s="2041"/>
      <c r="BU1099" s="1321"/>
      <c r="BV1099" s="1321"/>
      <c r="BW1099" s="1321"/>
      <c r="BX1099" s="2035"/>
      <c r="BY1099" s="2035"/>
      <c r="BZ1099" s="2035"/>
      <c r="CA1099" s="2035"/>
      <c r="CB1099" s="2035"/>
      <c r="CC1099" s="2035"/>
      <c r="CD1099" s="2035"/>
      <c r="CE1099" s="2035"/>
      <c r="CF1099" s="2035"/>
      <c r="CG1099" s="2035"/>
      <c r="CH1099" s="2035"/>
      <c r="CI1099" s="2035"/>
      <c r="CJ1099" s="2035"/>
      <c r="CK1099" s="2035"/>
      <c r="CL1099" s="2035"/>
      <c r="CM1099" s="2035"/>
      <c r="CN1099" s="2035"/>
      <c r="CO1099" s="2035"/>
      <c r="CP1099" s="2035"/>
      <c r="CQ1099" s="2035"/>
      <c r="CR1099" s="2035"/>
      <c r="CS1099" s="2035"/>
      <c r="CT1099" s="2035"/>
      <c r="CU1099" s="2035"/>
      <c r="CV1099" s="2041"/>
    </row>
    <row r="1100" spans="1:100" ht="15">
      <c r="A1100" s="1117"/>
      <c r="B1100" s="1124"/>
      <c r="C1100" s="1124"/>
      <c r="D1100" s="1124"/>
      <c r="E1100" s="1162"/>
      <c r="F1100" s="1162"/>
      <c r="G1100" s="1162"/>
      <c r="H1100" s="2037"/>
      <c r="I1100" s="1162"/>
      <c r="J1100" s="2429"/>
      <c r="K1100" s="2536"/>
      <c r="L1100" s="524" t="s">
        <v>3160</v>
      </c>
      <c r="M1100" s="999"/>
      <c r="N1100" s="2039"/>
      <c r="O1100" s="1162"/>
      <c r="P1100" s="1162"/>
      <c r="Q1100" s="2030"/>
      <c r="R1100" s="902"/>
      <c r="S1100" s="2030"/>
      <c r="T1100" s="902"/>
      <c r="U1100" s="902"/>
      <c r="V1100" s="902"/>
      <c r="W1100" s="2030"/>
      <c r="X1100" s="2030"/>
      <c r="Y1100" s="902"/>
      <c r="Z1100" s="2030"/>
      <c r="AA1100" s="2030"/>
      <c r="AB1100" s="902"/>
      <c r="AC1100" s="902"/>
      <c r="AD1100" s="2031"/>
      <c r="AE1100" s="902"/>
      <c r="AF1100" s="902"/>
      <c r="AG1100" s="902"/>
      <c r="AH1100" s="902"/>
      <c r="AI1100" s="902"/>
      <c r="AJ1100" s="2033"/>
      <c r="AK1100" s="2035"/>
      <c r="AL1100" s="2035"/>
      <c r="AM1100" s="2035"/>
      <c r="AN1100" s="2031"/>
      <c r="AO1100" s="902"/>
      <c r="AP1100" s="902"/>
      <c r="AQ1100" s="902"/>
      <c r="AR1100" s="902"/>
      <c r="AS1100" s="902"/>
      <c r="AT1100" s="902"/>
      <c r="AU1100" s="902"/>
      <c r="AV1100" s="902"/>
      <c r="AW1100" s="902" t="s">
        <v>3161</v>
      </c>
      <c r="AX1100" s="902"/>
      <c r="AY1100" s="902"/>
      <c r="AZ1100" s="902"/>
      <c r="BA1100" s="902"/>
      <c r="BB1100" s="902"/>
      <c r="BC1100" s="902"/>
      <c r="BD1100" s="902"/>
      <c r="BE1100" s="902"/>
      <c r="BF1100" s="902"/>
      <c r="BG1100" s="902"/>
      <c r="BH1100" s="1321"/>
      <c r="BI1100" s="1321"/>
      <c r="BJ1100" s="1321"/>
      <c r="BK1100" s="2035"/>
      <c r="BL1100" s="2035"/>
      <c r="BM1100" s="1321"/>
      <c r="BN1100" s="2035"/>
      <c r="BO1100" s="2041"/>
      <c r="BP1100" s="1321"/>
      <c r="BQ1100" s="2035"/>
      <c r="BR1100" s="2035"/>
      <c r="BS1100" s="2035"/>
      <c r="BT1100" s="2041"/>
      <c r="BU1100" s="1321"/>
      <c r="BV1100" s="1321"/>
      <c r="BW1100" s="1321"/>
      <c r="BX1100" s="2035"/>
      <c r="BY1100" s="2035"/>
      <c r="BZ1100" s="2035"/>
      <c r="CA1100" s="2035"/>
      <c r="CB1100" s="2035"/>
      <c r="CC1100" s="2035"/>
      <c r="CD1100" s="2035"/>
      <c r="CE1100" s="2035"/>
      <c r="CF1100" s="2035"/>
      <c r="CG1100" s="2035"/>
      <c r="CH1100" s="2035"/>
      <c r="CI1100" s="2035"/>
      <c r="CJ1100" s="2035"/>
      <c r="CK1100" s="2035"/>
      <c r="CL1100" s="2035"/>
      <c r="CM1100" s="2035"/>
      <c r="CN1100" s="2035"/>
      <c r="CO1100" s="2035"/>
      <c r="CP1100" s="2035"/>
      <c r="CQ1100" s="2035"/>
      <c r="CR1100" s="2035"/>
      <c r="CS1100" s="2035"/>
      <c r="CT1100" s="2035"/>
      <c r="CU1100" s="2035"/>
      <c r="CV1100" s="2041"/>
    </row>
    <row r="1101" spans="1:100" ht="15">
      <c r="A1101" s="1117"/>
      <c r="B1101" s="1124"/>
      <c r="C1101" s="1124"/>
      <c r="D1101" s="1124"/>
      <c r="E1101" s="1162"/>
      <c r="F1101" s="1162"/>
      <c r="G1101" s="1162"/>
      <c r="H1101" s="2037"/>
      <c r="I1101" s="1162"/>
      <c r="J1101" s="2429"/>
      <c r="K1101" s="2536"/>
      <c r="L1101" s="524" t="s">
        <v>3162</v>
      </c>
      <c r="M1101" s="999"/>
      <c r="N1101" s="2039"/>
      <c r="O1101" s="1162"/>
      <c r="P1101" s="1162"/>
      <c r="Q1101" s="2030"/>
      <c r="R1101" s="902"/>
      <c r="S1101" s="2030"/>
      <c r="T1101" s="902"/>
      <c r="U1101" s="902"/>
      <c r="V1101" s="902"/>
      <c r="W1101" s="2030"/>
      <c r="X1101" s="2030"/>
      <c r="Y1101" s="902"/>
      <c r="Z1101" s="2030"/>
      <c r="AA1101" s="2030"/>
      <c r="AB1101" s="902"/>
      <c r="AC1101" s="902"/>
      <c r="AD1101" s="2031"/>
      <c r="AE1101" s="902"/>
      <c r="AF1101" s="902"/>
      <c r="AG1101" s="902"/>
      <c r="AH1101" s="902"/>
      <c r="AI1101" s="902"/>
      <c r="AJ1101" s="2033"/>
      <c r="AK1101" s="2035"/>
      <c r="AL1101" s="2035"/>
      <c r="AM1101" s="2035"/>
      <c r="AN1101" s="2031"/>
      <c r="AO1101" s="902"/>
      <c r="AP1101" s="902"/>
      <c r="AQ1101" s="902"/>
      <c r="AR1101" s="902"/>
      <c r="AS1101" s="902"/>
      <c r="AT1101" s="902"/>
      <c r="AU1101" s="902"/>
      <c r="AV1101" s="902"/>
      <c r="AW1101" s="902" t="s">
        <v>3163</v>
      </c>
      <c r="AX1101" s="902"/>
      <c r="AY1101" s="902"/>
      <c r="AZ1101" s="902"/>
      <c r="BA1101" s="902"/>
      <c r="BB1101" s="902"/>
      <c r="BC1101" s="902"/>
      <c r="BD1101" s="902"/>
      <c r="BE1101" s="902"/>
      <c r="BF1101" s="902"/>
      <c r="BG1101" s="902"/>
      <c r="BH1101" s="1321"/>
      <c r="BI1101" s="1321"/>
      <c r="BJ1101" s="1321"/>
      <c r="BK1101" s="2035"/>
      <c r="BL1101" s="2035"/>
      <c r="BM1101" s="1321"/>
      <c r="BN1101" s="2035"/>
      <c r="BO1101" s="2041"/>
      <c r="BP1101" s="1321"/>
      <c r="BQ1101" s="2035"/>
      <c r="BR1101" s="2035"/>
      <c r="BS1101" s="2035"/>
      <c r="BT1101" s="2041"/>
      <c r="BU1101" s="1321"/>
      <c r="BV1101" s="1321"/>
      <c r="BW1101" s="1321"/>
      <c r="BX1101" s="2035"/>
      <c r="BY1101" s="2035"/>
      <c r="BZ1101" s="2035"/>
      <c r="CA1101" s="2035"/>
      <c r="CB1101" s="2035"/>
      <c r="CC1101" s="2035"/>
      <c r="CD1101" s="2035"/>
      <c r="CE1101" s="2035"/>
      <c r="CF1101" s="2035"/>
      <c r="CG1101" s="2035"/>
      <c r="CH1101" s="2035"/>
      <c r="CI1101" s="2035"/>
      <c r="CJ1101" s="2035"/>
      <c r="CK1101" s="2035"/>
      <c r="CL1101" s="2035"/>
      <c r="CM1101" s="2035"/>
      <c r="CN1101" s="2035"/>
      <c r="CO1101" s="2035"/>
      <c r="CP1101" s="2035"/>
      <c r="CQ1101" s="2035"/>
      <c r="CR1101" s="2035"/>
      <c r="CS1101" s="2035"/>
      <c r="CT1101" s="2035"/>
      <c r="CU1101" s="2035"/>
      <c r="CV1101" s="2041"/>
    </row>
    <row r="1102" spans="1:100" ht="15">
      <c r="A1102" s="1117"/>
      <c r="B1102" s="1124"/>
      <c r="C1102" s="1124"/>
      <c r="D1102" s="1124"/>
      <c r="E1102" s="1162"/>
      <c r="F1102" s="1162"/>
      <c r="G1102" s="1162"/>
      <c r="H1102" s="2037"/>
      <c r="I1102" s="1162"/>
      <c r="J1102" s="2429"/>
      <c r="K1102" s="2536"/>
      <c r="L1102" s="524" t="s">
        <v>3164</v>
      </c>
      <c r="M1102" s="999"/>
      <c r="N1102" s="2039"/>
      <c r="O1102" s="1162"/>
      <c r="P1102" s="1162"/>
      <c r="Q1102" s="2030"/>
      <c r="R1102" s="902"/>
      <c r="S1102" s="2030"/>
      <c r="T1102" s="902"/>
      <c r="U1102" s="902"/>
      <c r="V1102" s="902"/>
      <c r="W1102" s="2030"/>
      <c r="X1102" s="2030"/>
      <c r="Y1102" s="902"/>
      <c r="Z1102" s="2030"/>
      <c r="AA1102" s="2030"/>
      <c r="AB1102" s="902"/>
      <c r="AC1102" s="902"/>
      <c r="AD1102" s="2031"/>
      <c r="AE1102" s="902"/>
      <c r="AF1102" s="902"/>
      <c r="AG1102" s="902"/>
      <c r="AH1102" s="902"/>
      <c r="AI1102" s="902"/>
      <c r="AJ1102" s="2033"/>
      <c r="AK1102" s="2035"/>
      <c r="AL1102" s="2035"/>
      <c r="AM1102" s="2035"/>
      <c r="AN1102" s="2031"/>
      <c r="AO1102" s="902"/>
      <c r="AP1102" s="902"/>
      <c r="AQ1102" s="902"/>
      <c r="AR1102" s="902"/>
      <c r="AS1102" s="902"/>
      <c r="AT1102" s="902"/>
      <c r="AU1102" s="902"/>
      <c r="AV1102" s="902"/>
      <c r="AW1102" s="902" t="s">
        <v>3165</v>
      </c>
      <c r="AX1102" s="902"/>
      <c r="AY1102" s="902"/>
      <c r="AZ1102" s="902"/>
      <c r="BA1102" s="902"/>
      <c r="BB1102" s="902"/>
      <c r="BC1102" s="902"/>
      <c r="BD1102" s="902"/>
      <c r="BE1102" s="902"/>
      <c r="BF1102" s="902"/>
      <c r="BG1102" s="902"/>
      <c r="BH1102" s="1321"/>
      <c r="BI1102" s="1321"/>
      <c r="BJ1102" s="1321"/>
      <c r="BK1102" s="2035"/>
      <c r="BL1102" s="2035"/>
      <c r="BM1102" s="1321"/>
      <c r="BN1102" s="2035"/>
      <c r="BO1102" s="2041"/>
      <c r="BP1102" s="1321"/>
      <c r="BQ1102" s="2035"/>
      <c r="BR1102" s="2035"/>
      <c r="BS1102" s="2035"/>
      <c r="BT1102" s="2041"/>
      <c r="BU1102" s="1321"/>
      <c r="BV1102" s="1321"/>
      <c r="BW1102" s="1321"/>
      <c r="BX1102" s="2035"/>
      <c r="BY1102" s="2035"/>
      <c r="BZ1102" s="2035"/>
      <c r="CA1102" s="2035"/>
      <c r="CB1102" s="2035"/>
      <c r="CC1102" s="2035"/>
      <c r="CD1102" s="2035"/>
      <c r="CE1102" s="2035"/>
      <c r="CF1102" s="2035"/>
      <c r="CG1102" s="2035"/>
      <c r="CH1102" s="2035"/>
      <c r="CI1102" s="2035"/>
      <c r="CJ1102" s="2035"/>
      <c r="CK1102" s="2035"/>
      <c r="CL1102" s="2035"/>
      <c r="CM1102" s="2035"/>
      <c r="CN1102" s="2035"/>
      <c r="CO1102" s="2035"/>
      <c r="CP1102" s="2035"/>
      <c r="CQ1102" s="2035"/>
      <c r="CR1102" s="2035"/>
      <c r="CS1102" s="2035"/>
      <c r="CT1102" s="2035"/>
      <c r="CU1102" s="2035"/>
      <c r="CV1102" s="2041"/>
    </row>
    <row r="1103" spans="1:100" ht="15">
      <c r="A1103" s="1117"/>
      <c r="B1103" s="1124"/>
      <c r="C1103" s="1124"/>
      <c r="D1103" s="1124"/>
      <c r="E1103" s="1162"/>
      <c r="F1103" s="1162"/>
      <c r="G1103" s="1162"/>
      <c r="H1103" s="2037"/>
      <c r="I1103" s="1162"/>
      <c r="J1103" s="2429"/>
      <c r="K1103" s="2536"/>
      <c r="L1103" s="524" t="s">
        <v>3166</v>
      </c>
      <c r="M1103" s="999"/>
      <c r="N1103" s="2039"/>
      <c r="O1103" s="1162"/>
      <c r="P1103" s="1162"/>
      <c r="Q1103" s="2030"/>
      <c r="R1103" s="902"/>
      <c r="S1103" s="2030"/>
      <c r="T1103" s="902"/>
      <c r="U1103" s="902"/>
      <c r="V1103" s="902"/>
      <c r="W1103" s="2030"/>
      <c r="X1103" s="2030"/>
      <c r="Y1103" s="902"/>
      <c r="Z1103" s="2030"/>
      <c r="AA1103" s="2030"/>
      <c r="AB1103" s="902"/>
      <c r="AC1103" s="902"/>
      <c r="AD1103" s="2031"/>
      <c r="AE1103" s="902"/>
      <c r="AF1103" s="902"/>
      <c r="AG1103" s="902"/>
      <c r="AH1103" s="902"/>
      <c r="AI1103" s="902"/>
      <c r="AJ1103" s="2033"/>
      <c r="AK1103" s="2035"/>
      <c r="AL1103" s="2035"/>
      <c r="AM1103" s="2035"/>
      <c r="AN1103" s="2031"/>
      <c r="AO1103" s="902"/>
      <c r="AP1103" s="902"/>
      <c r="AQ1103" s="902"/>
      <c r="AR1103" s="902"/>
      <c r="AS1103" s="902"/>
      <c r="AT1103" s="902"/>
      <c r="AU1103" s="902"/>
      <c r="AV1103" s="902"/>
      <c r="AW1103" s="902" t="s">
        <v>3129</v>
      </c>
      <c r="AX1103" s="902"/>
      <c r="AY1103" s="902"/>
      <c r="AZ1103" s="902"/>
      <c r="BA1103" s="902"/>
      <c r="BB1103" s="902"/>
      <c r="BC1103" s="902"/>
      <c r="BD1103" s="902"/>
      <c r="BE1103" s="902"/>
      <c r="BF1103" s="902"/>
      <c r="BG1103" s="902"/>
      <c r="BH1103" s="1321"/>
      <c r="BI1103" s="1321"/>
      <c r="BJ1103" s="1321"/>
      <c r="BK1103" s="2035"/>
      <c r="BL1103" s="2035"/>
      <c r="BM1103" s="1321"/>
      <c r="BN1103" s="2035"/>
      <c r="BO1103" s="2041"/>
      <c r="BP1103" s="1321"/>
      <c r="BQ1103" s="2035"/>
      <c r="BR1103" s="2035"/>
      <c r="BS1103" s="2035"/>
      <c r="BT1103" s="2041"/>
      <c r="BU1103" s="1321"/>
      <c r="BV1103" s="1321"/>
      <c r="BW1103" s="1321"/>
      <c r="BX1103" s="2035"/>
      <c r="BY1103" s="2035"/>
      <c r="BZ1103" s="2035"/>
      <c r="CA1103" s="2035"/>
      <c r="CB1103" s="2035"/>
      <c r="CC1103" s="2035"/>
      <c r="CD1103" s="2035"/>
      <c r="CE1103" s="2035"/>
      <c r="CF1103" s="2035"/>
      <c r="CG1103" s="2035"/>
      <c r="CH1103" s="2035"/>
      <c r="CI1103" s="2035"/>
      <c r="CJ1103" s="2035"/>
      <c r="CK1103" s="2035"/>
      <c r="CL1103" s="2035"/>
      <c r="CM1103" s="2035"/>
      <c r="CN1103" s="2035"/>
      <c r="CO1103" s="2035"/>
      <c r="CP1103" s="2035"/>
      <c r="CQ1103" s="2035"/>
      <c r="CR1103" s="2035"/>
      <c r="CS1103" s="2035"/>
      <c r="CT1103" s="2035"/>
      <c r="CU1103" s="2035"/>
      <c r="CV1103" s="2041"/>
    </row>
    <row r="1104" spans="1:100" ht="15">
      <c r="A1104" s="1117"/>
      <c r="B1104" s="1124"/>
      <c r="C1104" s="1124"/>
      <c r="D1104" s="1124"/>
      <c r="E1104" s="1162"/>
      <c r="F1104" s="1162"/>
      <c r="G1104" s="1162"/>
      <c r="H1104" s="2037"/>
      <c r="I1104" s="1162"/>
      <c r="J1104" s="2429"/>
      <c r="K1104" s="2536"/>
      <c r="L1104" s="524" t="s">
        <v>3167</v>
      </c>
      <c r="M1104" s="999"/>
      <c r="N1104" s="2039"/>
      <c r="O1104" s="1162"/>
      <c r="P1104" s="1162"/>
      <c r="Q1104" s="2030"/>
      <c r="R1104" s="902"/>
      <c r="S1104" s="2030"/>
      <c r="T1104" s="902"/>
      <c r="U1104" s="902"/>
      <c r="V1104" s="902"/>
      <c r="W1104" s="2030"/>
      <c r="X1104" s="2030"/>
      <c r="Y1104" s="902"/>
      <c r="Z1104" s="2030"/>
      <c r="AA1104" s="2030"/>
      <c r="AB1104" s="902"/>
      <c r="AC1104" s="902"/>
      <c r="AD1104" s="2031"/>
      <c r="AE1104" s="902"/>
      <c r="AF1104" s="902"/>
      <c r="AG1104" s="902"/>
      <c r="AH1104" s="902"/>
      <c r="AI1104" s="902"/>
      <c r="AJ1104" s="2033"/>
      <c r="AK1104" s="2035"/>
      <c r="AL1104" s="2035"/>
      <c r="AM1104" s="2035"/>
      <c r="AN1104" s="2031"/>
      <c r="AO1104" s="902"/>
      <c r="AP1104" s="902"/>
      <c r="AQ1104" s="902"/>
      <c r="AR1104" s="902"/>
      <c r="AS1104" s="902"/>
      <c r="AT1104" s="902"/>
      <c r="AU1104" s="902"/>
      <c r="AV1104" s="902"/>
      <c r="AW1104" s="902" t="s">
        <v>3131</v>
      </c>
      <c r="AX1104" s="902"/>
      <c r="AY1104" s="902"/>
      <c r="AZ1104" s="902"/>
      <c r="BA1104" s="902"/>
      <c r="BB1104" s="902"/>
      <c r="BC1104" s="902"/>
      <c r="BD1104" s="902"/>
      <c r="BE1104" s="902"/>
      <c r="BF1104" s="902"/>
      <c r="BG1104" s="902"/>
      <c r="BH1104" s="1321"/>
      <c r="BI1104" s="1321"/>
      <c r="BJ1104" s="1321"/>
      <c r="BK1104" s="2035"/>
      <c r="BL1104" s="2035"/>
      <c r="BM1104" s="1321"/>
      <c r="BN1104" s="2035"/>
      <c r="BO1104" s="2041"/>
      <c r="BP1104" s="1321"/>
      <c r="BQ1104" s="2035"/>
      <c r="BR1104" s="2035"/>
      <c r="BS1104" s="2035"/>
      <c r="BT1104" s="2041"/>
      <c r="BU1104" s="1321"/>
      <c r="BV1104" s="1321"/>
      <c r="BW1104" s="1321"/>
      <c r="BX1104" s="2035"/>
      <c r="BY1104" s="2035"/>
      <c r="BZ1104" s="2035"/>
      <c r="CA1104" s="2035"/>
      <c r="CB1104" s="2035"/>
      <c r="CC1104" s="2035"/>
      <c r="CD1104" s="2035"/>
      <c r="CE1104" s="2035"/>
      <c r="CF1104" s="2035"/>
      <c r="CG1104" s="2035"/>
      <c r="CH1104" s="2035"/>
      <c r="CI1104" s="2035"/>
      <c r="CJ1104" s="2035"/>
      <c r="CK1104" s="2035"/>
      <c r="CL1104" s="2035"/>
      <c r="CM1104" s="2035"/>
      <c r="CN1104" s="2035"/>
      <c r="CO1104" s="2035"/>
      <c r="CP1104" s="2035"/>
      <c r="CQ1104" s="2035"/>
      <c r="CR1104" s="2035"/>
      <c r="CS1104" s="2035"/>
      <c r="CT1104" s="2035"/>
      <c r="CU1104" s="2035"/>
      <c r="CV1104" s="2041"/>
    </row>
    <row r="1105" spans="1:100" ht="15">
      <c r="A1105" s="1117"/>
      <c r="B1105" s="1124"/>
      <c r="C1105" s="1124"/>
      <c r="D1105" s="1124"/>
      <c r="E1105" s="1162"/>
      <c r="F1105" s="1162"/>
      <c r="G1105" s="1162"/>
      <c r="H1105" s="2037"/>
      <c r="I1105" s="1162"/>
      <c r="J1105" s="2429"/>
      <c r="K1105" s="2536"/>
      <c r="L1105" s="524" t="s">
        <v>3168</v>
      </c>
      <c r="M1105" s="999"/>
      <c r="N1105" s="2039"/>
      <c r="O1105" s="1162"/>
      <c r="P1105" s="1162"/>
      <c r="Q1105" s="2030"/>
      <c r="R1105" s="902"/>
      <c r="S1105" s="2030"/>
      <c r="T1105" s="902"/>
      <c r="U1105" s="902"/>
      <c r="V1105" s="902"/>
      <c r="W1105" s="2030"/>
      <c r="X1105" s="2030"/>
      <c r="Y1105" s="902"/>
      <c r="Z1105" s="2030"/>
      <c r="AA1105" s="2030"/>
      <c r="AB1105" s="902"/>
      <c r="AC1105" s="902"/>
      <c r="AD1105" s="2031"/>
      <c r="AE1105" s="902"/>
      <c r="AF1105" s="902"/>
      <c r="AG1105" s="902"/>
      <c r="AH1105" s="902"/>
      <c r="AI1105" s="902"/>
      <c r="AJ1105" s="2033"/>
      <c r="AK1105" s="2035"/>
      <c r="AL1105" s="2035"/>
      <c r="AM1105" s="2035"/>
      <c r="AN1105" s="2031"/>
      <c r="AO1105" s="902"/>
      <c r="AP1105" s="902"/>
      <c r="AQ1105" s="902"/>
      <c r="AR1105" s="902"/>
      <c r="AS1105" s="902"/>
      <c r="AT1105" s="902"/>
      <c r="AU1105" s="902"/>
      <c r="AV1105" s="902"/>
      <c r="AW1105" s="902" t="s">
        <v>3133</v>
      </c>
      <c r="AX1105" s="902"/>
      <c r="AY1105" s="902"/>
      <c r="AZ1105" s="902"/>
      <c r="BA1105" s="902"/>
      <c r="BB1105" s="902"/>
      <c r="BC1105" s="902"/>
      <c r="BD1105" s="902"/>
      <c r="BE1105" s="902"/>
      <c r="BF1105" s="902"/>
      <c r="BG1105" s="902"/>
      <c r="BH1105" s="1321"/>
      <c r="BI1105" s="1321"/>
      <c r="BJ1105" s="1321"/>
      <c r="BK1105" s="2035"/>
      <c r="BL1105" s="2035"/>
      <c r="BM1105" s="1321"/>
      <c r="BN1105" s="2035"/>
      <c r="BO1105" s="2041"/>
      <c r="BP1105" s="1321"/>
      <c r="BQ1105" s="2035"/>
      <c r="BR1105" s="2035"/>
      <c r="BS1105" s="2035"/>
      <c r="BT1105" s="2041"/>
      <c r="BU1105" s="1321"/>
      <c r="BV1105" s="1321"/>
      <c r="BW1105" s="1321"/>
      <c r="BX1105" s="2035"/>
      <c r="BY1105" s="2035"/>
      <c r="BZ1105" s="2035"/>
      <c r="CA1105" s="2035"/>
      <c r="CB1105" s="2035"/>
      <c r="CC1105" s="2035"/>
      <c r="CD1105" s="2035"/>
      <c r="CE1105" s="2035"/>
      <c r="CF1105" s="2035"/>
      <c r="CG1105" s="2035"/>
      <c r="CH1105" s="2035"/>
      <c r="CI1105" s="2035"/>
      <c r="CJ1105" s="2035"/>
      <c r="CK1105" s="2035"/>
      <c r="CL1105" s="2035"/>
      <c r="CM1105" s="2035"/>
      <c r="CN1105" s="2035"/>
      <c r="CO1105" s="2035"/>
      <c r="CP1105" s="2035"/>
      <c r="CQ1105" s="2035"/>
      <c r="CR1105" s="2035"/>
      <c r="CS1105" s="2035"/>
      <c r="CT1105" s="2035"/>
      <c r="CU1105" s="2035"/>
      <c r="CV1105" s="2041"/>
    </row>
    <row r="1106" spans="1:100" ht="15">
      <c r="A1106" s="1117"/>
      <c r="B1106" s="1124"/>
      <c r="C1106" s="1124"/>
      <c r="D1106" s="1124"/>
      <c r="E1106" s="1162"/>
      <c r="F1106" s="1162"/>
      <c r="G1106" s="1162"/>
      <c r="H1106" s="2037"/>
      <c r="I1106" s="1162"/>
      <c r="J1106" s="2429"/>
      <c r="K1106" s="2536"/>
      <c r="L1106" s="524" t="s">
        <v>3169</v>
      </c>
      <c r="M1106" s="999"/>
      <c r="N1106" s="2039"/>
      <c r="O1106" s="1162"/>
      <c r="P1106" s="1162"/>
      <c r="Q1106" s="2030"/>
      <c r="R1106" s="902"/>
      <c r="S1106" s="2030"/>
      <c r="T1106" s="902"/>
      <c r="U1106" s="902"/>
      <c r="V1106" s="902"/>
      <c r="W1106" s="2030"/>
      <c r="X1106" s="2030"/>
      <c r="Y1106" s="902"/>
      <c r="Z1106" s="2030"/>
      <c r="AA1106" s="2030"/>
      <c r="AB1106" s="902"/>
      <c r="AC1106" s="902"/>
      <c r="AD1106" s="2031"/>
      <c r="AE1106" s="902"/>
      <c r="AF1106" s="902"/>
      <c r="AG1106" s="902"/>
      <c r="AH1106" s="902"/>
      <c r="AI1106" s="902"/>
      <c r="AJ1106" s="2033"/>
      <c r="AK1106" s="2035"/>
      <c r="AL1106" s="2035"/>
      <c r="AM1106" s="2035"/>
      <c r="AN1106" s="2031"/>
      <c r="AO1106" s="902"/>
      <c r="AP1106" s="902"/>
      <c r="AQ1106" s="902"/>
      <c r="AR1106" s="902"/>
      <c r="AS1106" s="902"/>
      <c r="AT1106" s="902"/>
      <c r="AU1106" s="902"/>
      <c r="AV1106" s="902"/>
      <c r="AW1106" s="902" t="s">
        <v>3135</v>
      </c>
      <c r="AX1106" s="902"/>
      <c r="AY1106" s="902"/>
      <c r="AZ1106" s="902"/>
      <c r="BA1106" s="902"/>
      <c r="BB1106" s="902"/>
      <c r="BC1106" s="902"/>
      <c r="BD1106" s="902"/>
      <c r="BE1106" s="902"/>
      <c r="BF1106" s="902"/>
      <c r="BG1106" s="902"/>
      <c r="BH1106" s="1321"/>
      <c r="BI1106" s="1321"/>
      <c r="BJ1106" s="1321"/>
      <c r="BK1106" s="2035"/>
      <c r="BL1106" s="2035"/>
      <c r="BM1106" s="1321"/>
      <c r="BN1106" s="2035"/>
      <c r="BO1106" s="2041"/>
      <c r="BP1106" s="1321"/>
      <c r="BQ1106" s="2035"/>
      <c r="BR1106" s="2035"/>
      <c r="BS1106" s="2035"/>
      <c r="BT1106" s="2041"/>
      <c r="BU1106" s="1321"/>
      <c r="BV1106" s="1321"/>
      <c r="BW1106" s="1321"/>
      <c r="BX1106" s="2035"/>
      <c r="BY1106" s="2035"/>
      <c r="BZ1106" s="2035"/>
      <c r="CA1106" s="2035"/>
      <c r="CB1106" s="2035"/>
      <c r="CC1106" s="2035"/>
      <c r="CD1106" s="2035"/>
      <c r="CE1106" s="2035"/>
      <c r="CF1106" s="2035"/>
      <c r="CG1106" s="2035"/>
      <c r="CH1106" s="2035"/>
      <c r="CI1106" s="2035"/>
      <c r="CJ1106" s="2035"/>
      <c r="CK1106" s="2035"/>
      <c r="CL1106" s="2035"/>
      <c r="CM1106" s="2035"/>
      <c r="CN1106" s="2035"/>
      <c r="CO1106" s="2035"/>
      <c r="CP1106" s="2035"/>
      <c r="CQ1106" s="2035"/>
      <c r="CR1106" s="2035"/>
      <c r="CS1106" s="2035"/>
      <c r="CT1106" s="2035"/>
      <c r="CU1106" s="2035"/>
      <c r="CV1106" s="2041"/>
    </row>
    <row r="1107" spans="1:100" ht="15">
      <c r="A1107" s="1117"/>
      <c r="B1107" s="1124"/>
      <c r="C1107" s="1124"/>
      <c r="D1107" s="1124"/>
      <c r="E1107" s="1162"/>
      <c r="F1107" s="1162"/>
      <c r="G1107" s="1162"/>
      <c r="H1107" s="2037"/>
      <c r="I1107" s="1162"/>
      <c r="J1107" s="2429"/>
      <c r="K1107" s="2536"/>
      <c r="L1107" s="524" t="s">
        <v>1877</v>
      </c>
      <c r="M1107" s="999"/>
      <c r="N1107" s="2039"/>
      <c r="O1107" s="1162"/>
      <c r="P1107" s="1162"/>
      <c r="Q1107" s="2030"/>
      <c r="R1107" s="902"/>
      <c r="S1107" s="2030"/>
      <c r="T1107" s="902"/>
      <c r="U1107" s="902"/>
      <c r="V1107" s="902"/>
      <c r="W1107" s="2030"/>
      <c r="X1107" s="2030"/>
      <c r="Y1107" s="902"/>
      <c r="Z1107" s="2030"/>
      <c r="AA1107" s="2030"/>
      <c r="AB1107" s="902"/>
      <c r="AC1107" s="902"/>
      <c r="AD1107" s="2031"/>
      <c r="AE1107" s="902"/>
      <c r="AF1107" s="902"/>
      <c r="AG1107" s="902"/>
      <c r="AH1107" s="902"/>
      <c r="AI1107" s="902"/>
      <c r="AJ1107" s="2033"/>
      <c r="AK1107" s="2035"/>
      <c r="AL1107" s="2035"/>
      <c r="AM1107" s="2035"/>
      <c r="AN1107" s="2031"/>
      <c r="AO1107" s="902"/>
      <c r="AP1107" s="902"/>
      <c r="AQ1107" s="902"/>
      <c r="AR1107" s="902"/>
      <c r="AS1107" s="902"/>
      <c r="AT1107" s="902"/>
      <c r="AU1107" s="902"/>
      <c r="AV1107" s="902"/>
      <c r="AW1107" s="902" t="s">
        <v>3137</v>
      </c>
      <c r="AX1107" s="902"/>
      <c r="AY1107" s="902"/>
      <c r="AZ1107" s="902"/>
      <c r="BA1107" s="902"/>
      <c r="BB1107" s="902"/>
      <c r="BC1107" s="902"/>
      <c r="BD1107" s="902"/>
      <c r="BE1107" s="902"/>
      <c r="BF1107" s="902"/>
      <c r="BG1107" s="902"/>
      <c r="BH1107" s="1321"/>
      <c r="BI1107" s="1321"/>
      <c r="BJ1107" s="1321"/>
      <c r="BK1107" s="2035"/>
      <c r="BL1107" s="2035"/>
      <c r="BM1107" s="1321"/>
      <c r="BN1107" s="2035"/>
      <c r="BO1107" s="2041"/>
      <c r="BP1107" s="1321"/>
      <c r="BQ1107" s="2035"/>
      <c r="BR1107" s="2035"/>
      <c r="BS1107" s="2035"/>
      <c r="BT1107" s="2041"/>
      <c r="BU1107" s="1321"/>
      <c r="BV1107" s="1321"/>
      <c r="BW1107" s="1321"/>
      <c r="BX1107" s="2035"/>
      <c r="BY1107" s="2035"/>
      <c r="BZ1107" s="2035"/>
      <c r="CA1107" s="2035"/>
      <c r="CB1107" s="2035"/>
      <c r="CC1107" s="2035"/>
      <c r="CD1107" s="2035"/>
      <c r="CE1107" s="2035"/>
      <c r="CF1107" s="2035"/>
      <c r="CG1107" s="2035"/>
      <c r="CH1107" s="2035"/>
      <c r="CI1107" s="2035"/>
      <c r="CJ1107" s="2035"/>
      <c r="CK1107" s="2035"/>
      <c r="CL1107" s="2035"/>
      <c r="CM1107" s="2035"/>
      <c r="CN1107" s="2035"/>
      <c r="CO1107" s="2035"/>
      <c r="CP1107" s="2035"/>
      <c r="CQ1107" s="2035"/>
      <c r="CR1107" s="2035"/>
      <c r="CS1107" s="2035"/>
      <c r="CT1107" s="2035"/>
      <c r="CU1107" s="2035"/>
      <c r="CV1107" s="2041"/>
    </row>
    <row r="1108" spans="1:100" ht="15">
      <c r="A1108" s="1117"/>
      <c r="B1108" s="1124"/>
      <c r="C1108" s="1124"/>
      <c r="D1108" s="1124"/>
      <c r="E1108" s="1162"/>
      <c r="F1108" s="1162"/>
      <c r="G1108" s="1162"/>
      <c r="H1108" s="2037"/>
      <c r="I1108" s="1162"/>
      <c r="J1108" s="2429"/>
      <c r="K1108" s="2536"/>
      <c r="L1108" s="524" t="s">
        <v>3170</v>
      </c>
      <c r="M1108" s="999"/>
      <c r="N1108" s="2039"/>
      <c r="O1108" s="1162"/>
      <c r="P1108" s="1162"/>
      <c r="Q1108" s="2030"/>
      <c r="R1108" s="902"/>
      <c r="S1108" s="2030"/>
      <c r="T1108" s="902"/>
      <c r="U1108" s="902"/>
      <c r="V1108" s="902"/>
      <c r="W1108" s="2030"/>
      <c r="X1108" s="2030"/>
      <c r="Y1108" s="902"/>
      <c r="Z1108" s="2030"/>
      <c r="AA1108" s="2030"/>
      <c r="AB1108" s="902"/>
      <c r="AC1108" s="902"/>
      <c r="AD1108" s="2031"/>
      <c r="AE1108" s="902"/>
      <c r="AF1108" s="902"/>
      <c r="AG1108" s="902"/>
      <c r="AH1108" s="902"/>
      <c r="AI1108" s="902"/>
      <c r="AJ1108" s="2033"/>
      <c r="AK1108" s="2035"/>
      <c r="AL1108" s="2035"/>
      <c r="AM1108" s="2035"/>
      <c r="AN1108" s="2031"/>
      <c r="AO1108" s="902"/>
      <c r="AP1108" s="902"/>
      <c r="AQ1108" s="902"/>
      <c r="AR1108" s="902"/>
      <c r="AS1108" s="902"/>
      <c r="AT1108" s="902"/>
      <c r="AU1108" s="902"/>
      <c r="AV1108" s="902"/>
      <c r="AW1108" s="902" t="s">
        <v>3171</v>
      </c>
      <c r="AX1108" s="902"/>
      <c r="AY1108" s="902"/>
      <c r="AZ1108" s="902"/>
      <c r="BA1108" s="902"/>
      <c r="BB1108" s="902"/>
      <c r="BC1108" s="902"/>
      <c r="BD1108" s="902"/>
      <c r="BE1108" s="902"/>
      <c r="BF1108" s="902"/>
      <c r="BG1108" s="902"/>
      <c r="BH1108" s="1321"/>
      <c r="BI1108" s="1321"/>
      <c r="BJ1108" s="1321"/>
      <c r="BK1108" s="2035"/>
      <c r="BL1108" s="2035"/>
      <c r="BM1108" s="1321"/>
      <c r="BN1108" s="2035"/>
      <c r="BO1108" s="2041"/>
      <c r="BP1108" s="1321"/>
      <c r="BQ1108" s="2035"/>
      <c r="BR1108" s="2035"/>
      <c r="BS1108" s="2035"/>
      <c r="BT1108" s="2041"/>
      <c r="BU1108" s="1321"/>
      <c r="BV1108" s="1321"/>
      <c r="BW1108" s="1321"/>
      <c r="BX1108" s="2035"/>
      <c r="BY1108" s="2035"/>
      <c r="BZ1108" s="2035"/>
      <c r="CA1108" s="2035"/>
      <c r="CB1108" s="2035"/>
      <c r="CC1108" s="2035"/>
      <c r="CD1108" s="2035"/>
      <c r="CE1108" s="2035"/>
      <c r="CF1108" s="2035"/>
      <c r="CG1108" s="2035"/>
      <c r="CH1108" s="2035"/>
      <c r="CI1108" s="2035"/>
      <c r="CJ1108" s="2035"/>
      <c r="CK1108" s="2035"/>
      <c r="CL1108" s="2035"/>
      <c r="CM1108" s="2035"/>
      <c r="CN1108" s="2035"/>
      <c r="CO1108" s="2035"/>
      <c r="CP1108" s="2035"/>
      <c r="CQ1108" s="2035"/>
      <c r="CR1108" s="2035"/>
      <c r="CS1108" s="2035"/>
      <c r="CT1108" s="2035"/>
      <c r="CU1108" s="2035"/>
      <c r="CV1108" s="2041"/>
    </row>
    <row r="1109" spans="1:100" ht="15">
      <c r="A1109" s="1117"/>
      <c r="B1109" s="1124"/>
      <c r="C1109" s="1124"/>
      <c r="D1109" s="1124"/>
      <c r="E1109" s="1162"/>
      <c r="F1109" s="1162"/>
      <c r="G1109" s="1162"/>
      <c r="H1109" s="2037"/>
      <c r="I1109" s="1162"/>
      <c r="J1109" s="2429"/>
      <c r="K1109" s="2536"/>
      <c r="L1109" s="524" t="s">
        <v>3172</v>
      </c>
      <c r="M1109" s="999"/>
      <c r="N1109" s="2039"/>
      <c r="O1109" s="1162"/>
      <c r="P1109" s="1162"/>
      <c r="Q1109" s="2030"/>
      <c r="R1109" s="902"/>
      <c r="S1109" s="2030"/>
      <c r="T1109" s="902"/>
      <c r="U1109" s="902"/>
      <c r="V1109" s="902"/>
      <c r="W1109" s="2030"/>
      <c r="X1109" s="2030"/>
      <c r="Y1109" s="902"/>
      <c r="Z1109" s="2030"/>
      <c r="AA1109" s="2030"/>
      <c r="AB1109" s="902"/>
      <c r="AC1109" s="902"/>
      <c r="AD1109" s="2031"/>
      <c r="AE1109" s="902"/>
      <c r="AF1109" s="902"/>
      <c r="AG1109" s="902"/>
      <c r="AH1109" s="902"/>
      <c r="AI1109" s="902"/>
      <c r="AJ1109" s="2033"/>
      <c r="AK1109" s="2035"/>
      <c r="AL1109" s="2035"/>
      <c r="AM1109" s="2035"/>
      <c r="AN1109" s="2031"/>
      <c r="AO1109" s="902"/>
      <c r="AP1109" s="902"/>
      <c r="AQ1109" s="902"/>
      <c r="AR1109" s="902"/>
      <c r="AS1109" s="902"/>
      <c r="AT1109" s="902"/>
      <c r="AU1109" s="902"/>
      <c r="AV1109" s="902"/>
      <c r="AW1109" s="902" t="s">
        <v>3173</v>
      </c>
      <c r="AX1109" s="902"/>
      <c r="AY1109" s="902"/>
      <c r="AZ1109" s="902"/>
      <c r="BA1109" s="902"/>
      <c r="BB1109" s="902"/>
      <c r="BC1109" s="902"/>
      <c r="BD1109" s="902"/>
      <c r="BE1109" s="902"/>
      <c r="BF1109" s="902"/>
      <c r="BG1109" s="902"/>
      <c r="BH1109" s="1321"/>
      <c r="BI1109" s="1321"/>
      <c r="BJ1109" s="1321"/>
      <c r="BK1109" s="2035"/>
      <c r="BL1109" s="2035"/>
      <c r="BM1109" s="1321"/>
      <c r="BN1109" s="2035"/>
      <c r="BO1109" s="2041"/>
      <c r="BP1109" s="1321"/>
      <c r="BQ1109" s="2035"/>
      <c r="BR1109" s="2035"/>
      <c r="BS1109" s="2035"/>
      <c r="BT1109" s="2041"/>
      <c r="BU1109" s="1321"/>
      <c r="BV1109" s="1321"/>
      <c r="BW1109" s="1321"/>
      <c r="BX1109" s="2035"/>
      <c r="BY1109" s="2035"/>
      <c r="BZ1109" s="2035"/>
      <c r="CA1109" s="2035"/>
      <c r="CB1109" s="2035"/>
      <c r="CC1109" s="2035"/>
      <c r="CD1109" s="2035"/>
      <c r="CE1109" s="2035"/>
      <c r="CF1109" s="2035"/>
      <c r="CG1109" s="2035"/>
      <c r="CH1109" s="2035"/>
      <c r="CI1109" s="2035"/>
      <c r="CJ1109" s="2035"/>
      <c r="CK1109" s="2035"/>
      <c r="CL1109" s="2035"/>
      <c r="CM1109" s="2035"/>
      <c r="CN1109" s="2035"/>
      <c r="CO1109" s="2035"/>
      <c r="CP1109" s="2035"/>
      <c r="CQ1109" s="2035"/>
      <c r="CR1109" s="2035"/>
      <c r="CS1109" s="2035"/>
      <c r="CT1109" s="2035"/>
      <c r="CU1109" s="2035"/>
      <c r="CV1109" s="2041"/>
    </row>
    <row r="1110" spans="1:100" ht="30">
      <c r="A1110" s="1117"/>
      <c r="B1110" s="1124"/>
      <c r="C1110" s="1124"/>
      <c r="D1110" s="1124"/>
      <c r="E1110" s="1162"/>
      <c r="F1110" s="1162"/>
      <c r="G1110" s="1162"/>
      <c r="H1110" s="2037"/>
      <c r="I1110" s="1162"/>
      <c r="J1110" s="2429"/>
      <c r="K1110" s="2536"/>
      <c r="L1110" s="524" t="s">
        <v>3174</v>
      </c>
      <c r="M1110" s="999"/>
      <c r="N1110" s="2039"/>
      <c r="O1110" s="1162"/>
      <c r="P1110" s="1162"/>
      <c r="Q1110" s="2030"/>
      <c r="R1110" s="902"/>
      <c r="S1110" s="2030"/>
      <c r="T1110" s="902"/>
      <c r="U1110" s="902"/>
      <c r="V1110" s="902"/>
      <c r="W1110" s="2030"/>
      <c r="X1110" s="2030"/>
      <c r="Y1110" s="902"/>
      <c r="Z1110" s="2030"/>
      <c r="AA1110" s="2030"/>
      <c r="AB1110" s="902"/>
      <c r="AC1110" s="902"/>
      <c r="AD1110" s="2031"/>
      <c r="AE1110" s="902"/>
      <c r="AF1110" s="902"/>
      <c r="AG1110" s="902"/>
      <c r="AH1110" s="902"/>
      <c r="AI1110" s="902"/>
      <c r="AJ1110" s="2033"/>
      <c r="AK1110" s="2035"/>
      <c r="AL1110" s="2035"/>
      <c r="AM1110" s="2035"/>
      <c r="AN1110" s="2031"/>
      <c r="AO1110" s="902"/>
      <c r="AP1110" s="902"/>
      <c r="AQ1110" s="902"/>
      <c r="AR1110" s="902"/>
      <c r="AS1110" s="902"/>
      <c r="AT1110" s="902"/>
      <c r="AU1110" s="902"/>
      <c r="AV1110" s="902"/>
      <c r="AW1110" s="902" t="s">
        <v>3175</v>
      </c>
      <c r="AX1110" s="902"/>
      <c r="AY1110" s="902"/>
      <c r="AZ1110" s="902"/>
      <c r="BA1110" s="902"/>
      <c r="BB1110" s="902"/>
      <c r="BC1110" s="902"/>
      <c r="BD1110" s="902"/>
      <c r="BE1110" s="902"/>
      <c r="BF1110" s="902"/>
      <c r="BG1110" s="902"/>
      <c r="BH1110" s="1321"/>
      <c r="BI1110" s="1321"/>
      <c r="BJ1110" s="1321"/>
      <c r="BK1110" s="2035"/>
      <c r="BL1110" s="2035"/>
      <c r="BM1110" s="1321"/>
      <c r="BN1110" s="2035"/>
      <c r="BO1110" s="2041"/>
      <c r="BP1110" s="1321"/>
      <c r="BQ1110" s="2035"/>
      <c r="BR1110" s="2035"/>
      <c r="BS1110" s="2035"/>
      <c r="BT1110" s="2041"/>
      <c r="BU1110" s="1321"/>
      <c r="BV1110" s="1321"/>
      <c r="BW1110" s="1321"/>
      <c r="BX1110" s="2035"/>
      <c r="BY1110" s="2035"/>
      <c r="BZ1110" s="2035"/>
      <c r="CA1110" s="2035"/>
      <c r="CB1110" s="2035"/>
      <c r="CC1110" s="2035"/>
      <c r="CD1110" s="2035"/>
      <c r="CE1110" s="2035"/>
      <c r="CF1110" s="2035"/>
      <c r="CG1110" s="2035"/>
      <c r="CH1110" s="2035"/>
      <c r="CI1110" s="2035"/>
      <c r="CJ1110" s="2035"/>
      <c r="CK1110" s="2035"/>
      <c r="CL1110" s="2035"/>
      <c r="CM1110" s="2035"/>
      <c r="CN1110" s="2035"/>
      <c r="CO1110" s="2035"/>
      <c r="CP1110" s="2035"/>
      <c r="CQ1110" s="2035"/>
      <c r="CR1110" s="2035"/>
      <c r="CS1110" s="2035"/>
      <c r="CT1110" s="2035"/>
      <c r="CU1110" s="2035"/>
      <c r="CV1110" s="2041"/>
    </row>
    <row r="1111" spans="1:100" ht="45">
      <c r="A1111" s="1117"/>
      <c r="B1111" s="1124"/>
      <c r="C1111" s="1124"/>
      <c r="D1111" s="1124"/>
      <c r="E1111" s="1162"/>
      <c r="F1111" s="1162"/>
      <c r="G1111" s="1162"/>
      <c r="H1111" s="2037"/>
      <c r="I1111" s="1162"/>
      <c r="J1111" s="2429"/>
      <c r="K1111" s="2536"/>
      <c r="L1111" s="524" t="s">
        <v>3176</v>
      </c>
      <c r="M1111" s="999"/>
      <c r="N1111" s="2039"/>
      <c r="O1111" s="1162"/>
      <c r="P1111" s="1162"/>
      <c r="Q1111" s="2030"/>
      <c r="R1111" s="902"/>
      <c r="S1111" s="2030"/>
      <c r="T1111" s="902"/>
      <c r="U1111" s="902"/>
      <c r="V1111" s="902"/>
      <c r="W1111" s="2030"/>
      <c r="X1111" s="2030"/>
      <c r="Y1111" s="902"/>
      <c r="Z1111" s="2030"/>
      <c r="AA1111" s="2030"/>
      <c r="AB1111" s="902"/>
      <c r="AC1111" s="902"/>
      <c r="AD1111" s="2031"/>
      <c r="AE1111" s="902"/>
      <c r="AF1111" s="902"/>
      <c r="AG1111" s="902"/>
      <c r="AH1111" s="902"/>
      <c r="AI1111" s="902"/>
      <c r="AJ1111" s="2033"/>
      <c r="AK1111" s="2035"/>
      <c r="AL1111" s="2035"/>
      <c r="AM1111" s="2035"/>
      <c r="AN1111" s="2031"/>
      <c r="AO1111" s="902"/>
      <c r="AP1111" s="902"/>
      <c r="AQ1111" s="902"/>
      <c r="AR1111" s="902"/>
      <c r="AS1111" s="902"/>
      <c r="AT1111" s="902"/>
      <c r="AU1111" s="902"/>
      <c r="AV1111" s="902"/>
      <c r="AW1111" s="902" t="s">
        <v>3177</v>
      </c>
      <c r="AX1111" s="902"/>
      <c r="AY1111" s="902"/>
      <c r="AZ1111" s="902"/>
      <c r="BA1111" s="902"/>
      <c r="BB1111" s="902"/>
      <c r="BC1111" s="902"/>
      <c r="BD1111" s="902"/>
      <c r="BE1111" s="902"/>
      <c r="BF1111" s="902"/>
      <c r="BG1111" s="902"/>
      <c r="BH1111" s="1321"/>
      <c r="BI1111" s="1321"/>
      <c r="BJ1111" s="1321"/>
      <c r="BK1111" s="2035"/>
      <c r="BL1111" s="2035"/>
      <c r="BM1111" s="1321"/>
      <c r="BN1111" s="2035"/>
      <c r="BO1111" s="2041"/>
      <c r="BP1111" s="1321"/>
      <c r="BQ1111" s="2035"/>
      <c r="BR1111" s="2035"/>
      <c r="BS1111" s="2035"/>
      <c r="BT1111" s="2041"/>
      <c r="BU1111" s="1321"/>
      <c r="BV1111" s="1321"/>
      <c r="BW1111" s="1321"/>
      <c r="BX1111" s="2035"/>
      <c r="BY1111" s="2035"/>
      <c r="BZ1111" s="2035"/>
      <c r="CA1111" s="2035"/>
      <c r="CB1111" s="2035"/>
      <c r="CC1111" s="2035"/>
      <c r="CD1111" s="2035"/>
      <c r="CE1111" s="2035"/>
      <c r="CF1111" s="2035"/>
      <c r="CG1111" s="2035"/>
      <c r="CH1111" s="2035"/>
      <c r="CI1111" s="2035"/>
      <c r="CJ1111" s="2035"/>
      <c r="CK1111" s="2035"/>
      <c r="CL1111" s="2035"/>
      <c r="CM1111" s="2035"/>
      <c r="CN1111" s="2035"/>
      <c r="CO1111" s="2035"/>
      <c r="CP1111" s="2035"/>
      <c r="CQ1111" s="2035"/>
      <c r="CR1111" s="2035"/>
      <c r="CS1111" s="2035"/>
      <c r="CT1111" s="2035"/>
      <c r="CU1111" s="2035"/>
      <c r="CV1111" s="2041"/>
    </row>
    <row r="1112" spans="1:100" ht="15">
      <c r="A1112" s="1117"/>
      <c r="B1112" s="1124"/>
      <c r="C1112" s="1124"/>
      <c r="D1112" s="1124"/>
      <c r="E1112" s="1162"/>
      <c r="F1112" s="1162"/>
      <c r="G1112" s="1162"/>
      <c r="H1112" s="2037"/>
      <c r="I1112" s="1162"/>
      <c r="J1112" s="2429"/>
      <c r="K1112" s="2536"/>
      <c r="L1112" s="524" t="s">
        <v>3178</v>
      </c>
      <c r="M1112" s="999"/>
      <c r="N1112" s="2039"/>
      <c r="O1112" s="1162"/>
      <c r="P1112" s="1162"/>
      <c r="Q1112" s="2030"/>
      <c r="R1112" s="902"/>
      <c r="S1112" s="2030"/>
      <c r="T1112" s="902"/>
      <c r="U1112" s="902"/>
      <c r="V1112" s="902"/>
      <c r="W1112" s="2030"/>
      <c r="X1112" s="2030"/>
      <c r="Y1112" s="902"/>
      <c r="Z1112" s="2030"/>
      <c r="AA1112" s="2030"/>
      <c r="AB1112" s="902"/>
      <c r="AC1112" s="902"/>
      <c r="AD1112" s="2031"/>
      <c r="AE1112" s="902"/>
      <c r="AF1112" s="902"/>
      <c r="AG1112" s="902"/>
      <c r="AH1112" s="902"/>
      <c r="AI1112" s="902"/>
      <c r="AJ1112" s="2033"/>
      <c r="AK1112" s="2035"/>
      <c r="AL1112" s="2035"/>
      <c r="AM1112" s="2035"/>
      <c r="AN1112" s="2031"/>
      <c r="AO1112" s="902"/>
      <c r="AP1112" s="902"/>
      <c r="AQ1112" s="902"/>
      <c r="AR1112" s="902"/>
      <c r="AS1112" s="902"/>
      <c r="AT1112" s="902"/>
      <c r="AU1112" s="902"/>
      <c r="AV1112" s="902"/>
      <c r="AW1112" s="902" t="s">
        <v>3179</v>
      </c>
      <c r="AX1112" s="902"/>
      <c r="AY1112" s="902"/>
      <c r="AZ1112" s="902"/>
      <c r="BA1112" s="902"/>
      <c r="BB1112" s="902"/>
      <c r="BC1112" s="902"/>
      <c r="BD1112" s="902"/>
      <c r="BE1112" s="902"/>
      <c r="BF1112" s="902"/>
      <c r="BG1112" s="902"/>
      <c r="BH1112" s="1321"/>
      <c r="BI1112" s="1321"/>
      <c r="BJ1112" s="1321"/>
      <c r="BK1112" s="2035"/>
      <c r="BL1112" s="2035"/>
      <c r="BM1112" s="1321"/>
      <c r="BN1112" s="2035"/>
      <c r="BO1112" s="2041"/>
      <c r="BP1112" s="1321"/>
      <c r="BQ1112" s="2035"/>
      <c r="BR1112" s="2035"/>
      <c r="BS1112" s="2035"/>
      <c r="BT1112" s="2041"/>
      <c r="BU1112" s="1321"/>
      <c r="BV1112" s="1321"/>
      <c r="BW1112" s="1321"/>
      <c r="BX1112" s="2035"/>
      <c r="BY1112" s="2035"/>
      <c r="BZ1112" s="2035"/>
      <c r="CA1112" s="2035"/>
      <c r="CB1112" s="2035"/>
      <c r="CC1112" s="2035"/>
      <c r="CD1112" s="2035"/>
      <c r="CE1112" s="2035"/>
      <c r="CF1112" s="2035"/>
      <c r="CG1112" s="2035"/>
      <c r="CH1112" s="2035"/>
      <c r="CI1112" s="2035"/>
      <c r="CJ1112" s="2035"/>
      <c r="CK1112" s="2035"/>
      <c r="CL1112" s="2035"/>
      <c r="CM1112" s="2035"/>
      <c r="CN1112" s="2035"/>
      <c r="CO1112" s="2035"/>
      <c r="CP1112" s="2035"/>
      <c r="CQ1112" s="2035"/>
      <c r="CR1112" s="2035"/>
      <c r="CS1112" s="2035"/>
      <c r="CT1112" s="2035"/>
      <c r="CU1112" s="2035"/>
      <c r="CV1112" s="2041"/>
    </row>
    <row r="1113" spans="1:100" ht="15">
      <c r="A1113" s="1117"/>
      <c r="B1113" s="1124"/>
      <c r="C1113" s="1124"/>
      <c r="D1113" s="1124"/>
      <c r="E1113" s="1162"/>
      <c r="F1113" s="1162"/>
      <c r="G1113" s="1162"/>
      <c r="H1113" s="2037"/>
      <c r="I1113" s="1162"/>
      <c r="J1113" s="2429"/>
      <c r="K1113" s="2536"/>
      <c r="L1113" s="524" t="s">
        <v>3180</v>
      </c>
      <c r="M1113" s="999"/>
      <c r="N1113" s="2039"/>
      <c r="O1113" s="1162"/>
      <c r="P1113" s="1162"/>
      <c r="Q1113" s="2030"/>
      <c r="R1113" s="902"/>
      <c r="S1113" s="2030"/>
      <c r="T1113" s="902"/>
      <c r="U1113" s="902"/>
      <c r="V1113" s="902"/>
      <c r="W1113" s="2030"/>
      <c r="X1113" s="2030"/>
      <c r="Y1113" s="902"/>
      <c r="Z1113" s="2030"/>
      <c r="AA1113" s="2030"/>
      <c r="AB1113" s="902"/>
      <c r="AC1113" s="902"/>
      <c r="AD1113" s="2031"/>
      <c r="AE1113" s="902"/>
      <c r="AF1113" s="902"/>
      <c r="AG1113" s="902"/>
      <c r="AH1113" s="902"/>
      <c r="AI1113" s="902"/>
      <c r="AJ1113" s="2033"/>
      <c r="AK1113" s="2035"/>
      <c r="AL1113" s="2035"/>
      <c r="AM1113" s="2035"/>
      <c r="AN1113" s="2031"/>
      <c r="AO1113" s="902"/>
      <c r="AP1113" s="902"/>
      <c r="AQ1113" s="902"/>
      <c r="AR1113" s="902"/>
      <c r="AS1113" s="902"/>
      <c r="AT1113" s="902"/>
      <c r="AU1113" s="902"/>
      <c r="AV1113" s="902"/>
      <c r="AW1113" s="902" t="s">
        <v>3181</v>
      </c>
      <c r="AX1113" s="902"/>
      <c r="AY1113" s="902"/>
      <c r="AZ1113" s="902"/>
      <c r="BA1113" s="902"/>
      <c r="BB1113" s="902"/>
      <c r="BC1113" s="902"/>
      <c r="BD1113" s="902"/>
      <c r="BE1113" s="902"/>
      <c r="BF1113" s="902"/>
      <c r="BG1113" s="902"/>
      <c r="BH1113" s="1321"/>
      <c r="BI1113" s="1321"/>
      <c r="BJ1113" s="1321"/>
      <c r="BK1113" s="2035"/>
      <c r="BL1113" s="2035"/>
      <c r="BM1113" s="1321"/>
      <c r="BN1113" s="2035"/>
      <c r="BO1113" s="2041"/>
      <c r="BP1113" s="1321"/>
      <c r="BQ1113" s="2035"/>
      <c r="BR1113" s="2035"/>
      <c r="BS1113" s="2035"/>
      <c r="BT1113" s="2041"/>
      <c r="BU1113" s="1321"/>
      <c r="BV1113" s="1321"/>
      <c r="BW1113" s="1321"/>
      <c r="BX1113" s="2035"/>
      <c r="BY1113" s="2035"/>
      <c r="BZ1113" s="2035"/>
      <c r="CA1113" s="2035"/>
      <c r="CB1113" s="2035"/>
      <c r="CC1113" s="2035"/>
      <c r="CD1113" s="2035"/>
      <c r="CE1113" s="2035"/>
      <c r="CF1113" s="2035"/>
      <c r="CG1113" s="2035"/>
      <c r="CH1113" s="2035"/>
      <c r="CI1113" s="2035"/>
      <c r="CJ1113" s="2035"/>
      <c r="CK1113" s="2035"/>
      <c r="CL1113" s="2035"/>
      <c r="CM1113" s="2035"/>
      <c r="CN1113" s="2035"/>
      <c r="CO1113" s="2035"/>
      <c r="CP1113" s="2035"/>
      <c r="CQ1113" s="2035"/>
      <c r="CR1113" s="2035"/>
      <c r="CS1113" s="2035"/>
      <c r="CT1113" s="2035"/>
      <c r="CU1113" s="2035"/>
      <c r="CV1113" s="2041"/>
    </row>
    <row r="1114" spans="1:100" ht="15">
      <c r="A1114" s="1117"/>
      <c r="B1114" s="1124"/>
      <c r="C1114" s="1124"/>
      <c r="D1114" s="1124"/>
      <c r="E1114" s="1162"/>
      <c r="F1114" s="1162"/>
      <c r="G1114" s="1162"/>
      <c r="H1114" s="2037"/>
      <c r="I1114" s="1162"/>
      <c r="J1114" s="2429"/>
      <c r="K1114" s="2536"/>
      <c r="L1114" s="524" t="s">
        <v>3182</v>
      </c>
      <c r="M1114" s="999"/>
      <c r="N1114" s="2039"/>
      <c r="O1114" s="1162"/>
      <c r="P1114" s="1162"/>
      <c r="Q1114" s="2030"/>
      <c r="R1114" s="902"/>
      <c r="S1114" s="2030"/>
      <c r="T1114" s="902"/>
      <c r="U1114" s="902"/>
      <c r="V1114" s="902"/>
      <c r="W1114" s="2030"/>
      <c r="X1114" s="2030"/>
      <c r="Y1114" s="902"/>
      <c r="Z1114" s="2030"/>
      <c r="AA1114" s="2030"/>
      <c r="AB1114" s="902"/>
      <c r="AC1114" s="902"/>
      <c r="AD1114" s="2031"/>
      <c r="AE1114" s="902"/>
      <c r="AF1114" s="902"/>
      <c r="AG1114" s="902"/>
      <c r="AH1114" s="902"/>
      <c r="AI1114" s="902"/>
      <c r="AJ1114" s="2033"/>
      <c r="AK1114" s="2035"/>
      <c r="AL1114" s="2035"/>
      <c r="AM1114" s="2035"/>
      <c r="AN1114" s="2031"/>
      <c r="AO1114" s="902"/>
      <c r="AP1114" s="902"/>
      <c r="AQ1114" s="902"/>
      <c r="AR1114" s="902"/>
      <c r="AS1114" s="902"/>
      <c r="AT1114" s="902"/>
      <c r="AU1114" s="902"/>
      <c r="AV1114" s="902"/>
      <c r="AW1114" s="902"/>
      <c r="AX1114" s="902"/>
      <c r="AY1114" s="902"/>
      <c r="AZ1114" s="902"/>
      <c r="BA1114" s="902"/>
      <c r="BB1114" s="902"/>
      <c r="BC1114" s="902"/>
      <c r="BD1114" s="902"/>
      <c r="BE1114" s="902"/>
      <c r="BF1114" s="902"/>
      <c r="BG1114" s="902"/>
      <c r="BH1114" s="1321"/>
      <c r="BI1114" s="1321"/>
      <c r="BJ1114" s="1321"/>
      <c r="BK1114" s="2035"/>
      <c r="BL1114" s="2035"/>
      <c r="BM1114" s="1321"/>
      <c r="BN1114" s="2035"/>
      <c r="BO1114" s="2041"/>
      <c r="BP1114" s="1321"/>
      <c r="BQ1114" s="2035"/>
      <c r="BR1114" s="2035"/>
      <c r="BS1114" s="2035"/>
      <c r="BT1114" s="2041"/>
      <c r="BU1114" s="1321"/>
      <c r="BV1114" s="1321"/>
      <c r="BW1114" s="1321"/>
      <c r="BX1114" s="2035"/>
      <c r="BY1114" s="2035"/>
      <c r="BZ1114" s="2035"/>
      <c r="CA1114" s="2035"/>
      <c r="CB1114" s="2035"/>
      <c r="CC1114" s="2035"/>
      <c r="CD1114" s="2035"/>
      <c r="CE1114" s="2035"/>
      <c r="CF1114" s="2035"/>
      <c r="CG1114" s="2035"/>
      <c r="CH1114" s="2035"/>
      <c r="CI1114" s="2035"/>
      <c r="CJ1114" s="2035"/>
      <c r="CK1114" s="2035"/>
      <c r="CL1114" s="2035"/>
      <c r="CM1114" s="2035"/>
      <c r="CN1114" s="2035"/>
      <c r="CO1114" s="2035"/>
      <c r="CP1114" s="2035"/>
      <c r="CQ1114" s="2035"/>
      <c r="CR1114" s="2035"/>
      <c r="CS1114" s="2035"/>
      <c r="CT1114" s="2035"/>
      <c r="CU1114" s="2035"/>
      <c r="CV1114" s="2041"/>
    </row>
    <row r="1115" spans="1:100" ht="15">
      <c r="A1115" s="1117"/>
      <c r="B1115" s="1124"/>
      <c r="C1115" s="1124"/>
      <c r="D1115" s="1124"/>
      <c r="E1115" s="1162"/>
      <c r="F1115" s="1162"/>
      <c r="G1115" s="1162"/>
      <c r="H1115" s="2037"/>
      <c r="I1115" s="1162"/>
      <c r="J1115" s="2429"/>
      <c r="K1115" s="2536"/>
      <c r="L1115" s="524" t="s">
        <v>3183</v>
      </c>
      <c r="M1115" s="999"/>
      <c r="N1115" s="2039"/>
      <c r="O1115" s="1162"/>
      <c r="P1115" s="1162"/>
      <c r="Q1115" s="2030"/>
      <c r="R1115" s="902"/>
      <c r="S1115" s="2030"/>
      <c r="T1115" s="902"/>
      <c r="U1115" s="902"/>
      <c r="V1115" s="902"/>
      <c r="W1115" s="2030"/>
      <c r="X1115" s="2030"/>
      <c r="Y1115" s="902"/>
      <c r="Z1115" s="2030"/>
      <c r="AA1115" s="2030"/>
      <c r="AB1115" s="902"/>
      <c r="AC1115" s="902"/>
      <c r="AD1115" s="2031"/>
      <c r="AE1115" s="902"/>
      <c r="AF1115" s="902"/>
      <c r="AG1115" s="902"/>
      <c r="AH1115" s="902"/>
      <c r="AI1115" s="902"/>
      <c r="AJ1115" s="2033"/>
      <c r="AK1115" s="2035"/>
      <c r="AL1115" s="2035"/>
      <c r="AM1115" s="2035"/>
      <c r="AN1115" s="2031"/>
      <c r="AO1115" s="902"/>
      <c r="AP1115" s="902"/>
      <c r="AQ1115" s="902"/>
      <c r="AR1115" s="902"/>
      <c r="AS1115" s="902"/>
      <c r="AT1115" s="902"/>
      <c r="AU1115" s="902"/>
      <c r="AV1115" s="902"/>
      <c r="AW1115" s="902"/>
      <c r="AX1115" s="902"/>
      <c r="AY1115" s="902"/>
      <c r="AZ1115" s="902"/>
      <c r="BA1115" s="902"/>
      <c r="BB1115" s="902"/>
      <c r="BC1115" s="902"/>
      <c r="BD1115" s="902"/>
      <c r="BE1115" s="902"/>
      <c r="BF1115" s="902"/>
      <c r="BG1115" s="902"/>
      <c r="BH1115" s="1321"/>
      <c r="BI1115" s="1321"/>
      <c r="BJ1115" s="1321"/>
      <c r="BK1115" s="2035"/>
      <c r="BL1115" s="2035"/>
      <c r="BM1115" s="1321"/>
      <c r="BN1115" s="2035"/>
      <c r="BO1115" s="2041"/>
      <c r="BP1115" s="1321"/>
      <c r="BQ1115" s="2035"/>
      <c r="BR1115" s="2035"/>
      <c r="BS1115" s="2035"/>
      <c r="BT1115" s="2041"/>
      <c r="BU1115" s="1321"/>
      <c r="BV1115" s="1321"/>
      <c r="BW1115" s="1321"/>
      <c r="BX1115" s="2035"/>
      <c r="BY1115" s="2035"/>
      <c r="BZ1115" s="2035"/>
      <c r="CA1115" s="2035"/>
      <c r="CB1115" s="2035"/>
      <c r="CC1115" s="2035"/>
      <c r="CD1115" s="2035"/>
      <c r="CE1115" s="2035"/>
      <c r="CF1115" s="2035"/>
      <c r="CG1115" s="2035"/>
      <c r="CH1115" s="2035"/>
      <c r="CI1115" s="2035"/>
      <c r="CJ1115" s="2035"/>
      <c r="CK1115" s="2035"/>
      <c r="CL1115" s="2035"/>
      <c r="CM1115" s="2035"/>
      <c r="CN1115" s="2035"/>
      <c r="CO1115" s="2035"/>
      <c r="CP1115" s="2035"/>
      <c r="CQ1115" s="2035"/>
      <c r="CR1115" s="2035"/>
      <c r="CS1115" s="2035"/>
      <c r="CT1115" s="2035"/>
      <c r="CU1115" s="2035"/>
      <c r="CV1115" s="2041"/>
    </row>
    <row r="1116" spans="1:100" ht="15">
      <c r="A1116" s="1117"/>
      <c r="B1116" s="1124"/>
      <c r="C1116" s="1124"/>
      <c r="D1116" s="1124"/>
      <c r="E1116" s="1162"/>
      <c r="F1116" s="1162"/>
      <c r="G1116" s="1162"/>
      <c r="H1116" s="2037"/>
      <c r="I1116" s="1162"/>
      <c r="J1116" s="2429"/>
      <c r="K1116" s="2536"/>
      <c r="L1116" s="524" t="s">
        <v>3184</v>
      </c>
      <c r="M1116" s="999"/>
      <c r="N1116" s="2039"/>
      <c r="O1116" s="1162"/>
      <c r="P1116" s="1162"/>
      <c r="Q1116" s="2030"/>
      <c r="R1116" s="902"/>
      <c r="S1116" s="2030"/>
      <c r="T1116" s="902"/>
      <c r="U1116" s="902"/>
      <c r="V1116" s="902"/>
      <c r="W1116" s="2030"/>
      <c r="X1116" s="2030"/>
      <c r="Y1116" s="902"/>
      <c r="Z1116" s="2030"/>
      <c r="AA1116" s="2030"/>
      <c r="AB1116" s="902"/>
      <c r="AC1116" s="902"/>
      <c r="AD1116" s="2031"/>
      <c r="AE1116" s="902"/>
      <c r="AF1116" s="902"/>
      <c r="AG1116" s="902"/>
      <c r="AH1116" s="902"/>
      <c r="AI1116" s="902"/>
      <c r="AJ1116" s="2033"/>
      <c r="AK1116" s="2035"/>
      <c r="AL1116" s="2035"/>
      <c r="AM1116" s="2035"/>
      <c r="AN1116" s="2031"/>
      <c r="AO1116" s="902"/>
      <c r="AP1116" s="902"/>
      <c r="AQ1116" s="902"/>
      <c r="AR1116" s="902"/>
      <c r="AS1116" s="902"/>
      <c r="AT1116" s="902"/>
      <c r="AU1116" s="902"/>
      <c r="AV1116" s="902"/>
      <c r="AW1116" s="902"/>
      <c r="AX1116" s="902"/>
      <c r="AY1116" s="902"/>
      <c r="AZ1116" s="902"/>
      <c r="BA1116" s="902"/>
      <c r="BB1116" s="902"/>
      <c r="BC1116" s="902"/>
      <c r="BD1116" s="902"/>
      <c r="BE1116" s="902"/>
      <c r="BF1116" s="902"/>
      <c r="BG1116" s="902"/>
      <c r="BH1116" s="1321"/>
      <c r="BI1116" s="1321"/>
      <c r="BJ1116" s="1321"/>
      <c r="BK1116" s="2035"/>
      <c r="BL1116" s="2035"/>
      <c r="BM1116" s="1321"/>
      <c r="BN1116" s="2035"/>
      <c r="BO1116" s="2041"/>
      <c r="BP1116" s="1321"/>
      <c r="BQ1116" s="2035"/>
      <c r="BR1116" s="2035"/>
      <c r="BS1116" s="2035"/>
      <c r="BT1116" s="2041"/>
      <c r="BU1116" s="1321"/>
      <c r="BV1116" s="1321"/>
      <c r="BW1116" s="1321"/>
      <c r="BX1116" s="2035"/>
      <c r="BY1116" s="2035"/>
      <c r="BZ1116" s="2035"/>
      <c r="CA1116" s="2035"/>
      <c r="CB1116" s="2035"/>
      <c r="CC1116" s="2035"/>
      <c r="CD1116" s="2035"/>
      <c r="CE1116" s="2035"/>
      <c r="CF1116" s="2035"/>
      <c r="CG1116" s="2035"/>
      <c r="CH1116" s="2035"/>
      <c r="CI1116" s="2035"/>
      <c r="CJ1116" s="2035"/>
      <c r="CK1116" s="2035"/>
      <c r="CL1116" s="2035"/>
      <c r="CM1116" s="2035"/>
      <c r="CN1116" s="2035"/>
      <c r="CO1116" s="2035"/>
      <c r="CP1116" s="2035"/>
      <c r="CQ1116" s="2035"/>
      <c r="CR1116" s="2035"/>
      <c r="CS1116" s="2035"/>
      <c r="CT1116" s="2035"/>
      <c r="CU1116" s="2035"/>
      <c r="CV1116" s="2041"/>
    </row>
    <row r="1117" spans="1:100" ht="15">
      <c r="A1117" s="1117"/>
      <c r="B1117" s="1124"/>
      <c r="C1117" s="1124"/>
      <c r="D1117" s="1124"/>
      <c r="E1117" s="1162"/>
      <c r="F1117" s="1162"/>
      <c r="G1117" s="1162"/>
      <c r="H1117" s="2037"/>
      <c r="I1117" s="1162"/>
      <c r="J1117" s="2429"/>
      <c r="K1117" s="2536"/>
      <c r="L1117" s="524" t="s">
        <v>3185</v>
      </c>
      <c r="M1117" s="999"/>
      <c r="N1117" s="2039"/>
      <c r="O1117" s="1162"/>
      <c r="P1117" s="1162"/>
      <c r="Q1117" s="2030"/>
      <c r="R1117" s="902"/>
      <c r="S1117" s="2030"/>
      <c r="T1117" s="902"/>
      <c r="U1117" s="902"/>
      <c r="V1117" s="902"/>
      <c r="W1117" s="2030"/>
      <c r="X1117" s="2030"/>
      <c r="Y1117" s="902"/>
      <c r="Z1117" s="2030"/>
      <c r="AA1117" s="2030"/>
      <c r="AB1117" s="902"/>
      <c r="AC1117" s="902"/>
      <c r="AD1117" s="2031"/>
      <c r="AE1117" s="902"/>
      <c r="AF1117" s="902"/>
      <c r="AG1117" s="902"/>
      <c r="AH1117" s="902"/>
      <c r="AI1117" s="902"/>
      <c r="AJ1117" s="2033"/>
      <c r="AK1117" s="2035"/>
      <c r="AL1117" s="2035"/>
      <c r="AM1117" s="2035"/>
      <c r="AN1117" s="2031"/>
      <c r="AO1117" s="902"/>
      <c r="AP1117" s="902"/>
      <c r="AQ1117" s="902"/>
      <c r="AR1117" s="902"/>
      <c r="AS1117" s="902"/>
      <c r="AT1117" s="902"/>
      <c r="AU1117" s="902"/>
      <c r="AV1117" s="902"/>
      <c r="AW1117" s="902"/>
      <c r="AX1117" s="902"/>
      <c r="AY1117" s="902"/>
      <c r="AZ1117" s="902"/>
      <c r="BA1117" s="902"/>
      <c r="BB1117" s="902"/>
      <c r="BC1117" s="902"/>
      <c r="BD1117" s="902"/>
      <c r="BE1117" s="902"/>
      <c r="BF1117" s="902"/>
      <c r="BG1117" s="902"/>
      <c r="BH1117" s="1321"/>
      <c r="BI1117" s="1321"/>
      <c r="BJ1117" s="1321"/>
      <c r="BK1117" s="2035"/>
      <c r="BL1117" s="2035"/>
      <c r="BM1117" s="1321"/>
      <c r="BN1117" s="2035"/>
      <c r="BO1117" s="2041"/>
      <c r="BP1117" s="1321"/>
      <c r="BQ1117" s="2035"/>
      <c r="BR1117" s="2035"/>
      <c r="BS1117" s="2035"/>
      <c r="BT1117" s="2041"/>
      <c r="BU1117" s="1321"/>
      <c r="BV1117" s="1321"/>
      <c r="BW1117" s="1321"/>
      <c r="BX1117" s="2035"/>
      <c r="BY1117" s="2035"/>
      <c r="BZ1117" s="2035"/>
      <c r="CA1117" s="2035"/>
      <c r="CB1117" s="2035"/>
      <c r="CC1117" s="2035"/>
      <c r="CD1117" s="2035"/>
      <c r="CE1117" s="2035"/>
      <c r="CF1117" s="2035"/>
      <c r="CG1117" s="2035"/>
      <c r="CH1117" s="2035"/>
      <c r="CI1117" s="2035"/>
      <c r="CJ1117" s="2035"/>
      <c r="CK1117" s="2035"/>
      <c r="CL1117" s="2035"/>
      <c r="CM1117" s="2035"/>
      <c r="CN1117" s="2035"/>
      <c r="CO1117" s="2035"/>
      <c r="CP1117" s="2035"/>
      <c r="CQ1117" s="2035"/>
      <c r="CR1117" s="2035"/>
      <c r="CS1117" s="2035"/>
      <c r="CT1117" s="2035"/>
      <c r="CU1117" s="2035"/>
      <c r="CV1117" s="2041"/>
    </row>
    <row r="1118" spans="1:100" ht="15">
      <c r="A1118" s="1117"/>
      <c r="B1118" s="1124"/>
      <c r="C1118" s="1124"/>
      <c r="D1118" s="1124"/>
      <c r="E1118" s="1162"/>
      <c r="F1118" s="1162"/>
      <c r="G1118" s="1162"/>
      <c r="H1118" s="2037"/>
      <c r="I1118" s="1162"/>
      <c r="J1118" s="2429"/>
      <c r="K1118" s="2536"/>
      <c r="L1118" s="524" t="s">
        <v>3186</v>
      </c>
      <c r="M1118" s="999"/>
      <c r="N1118" s="2039"/>
      <c r="O1118" s="1162"/>
      <c r="P1118" s="1162"/>
      <c r="Q1118" s="2030"/>
      <c r="R1118" s="902"/>
      <c r="S1118" s="2030"/>
      <c r="T1118" s="902"/>
      <c r="U1118" s="902"/>
      <c r="V1118" s="902"/>
      <c r="W1118" s="2030"/>
      <c r="X1118" s="2030"/>
      <c r="Y1118" s="902"/>
      <c r="Z1118" s="2030"/>
      <c r="AA1118" s="2030"/>
      <c r="AB1118" s="902"/>
      <c r="AC1118" s="902"/>
      <c r="AD1118" s="2031"/>
      <c r="AE1118" s="902"/>
      <c r="AF1118" s="902"/>
      <c r="AG1118" s="902"/>
      <c r="AH1118" s="902"/>
      <c r="AI1118" s="902"/>
      <c r="AJ1118" s="2033"/>
      <c r="AK1118" s="2035"/>
      <c r="AL1118" s="2035"/>
      <c r="AM1118" s="2035"/>
      <c r="AN1118" s="2031"/>
      <c r="AO1118" s="902"/>
      <c r="AP1118" s="902"/>
      <c r="AQ1118" s="902"/>
      <c r="AR1118" s="902"/>
      <c r="AS1118" s="902"/>
      <c r="AT1118" s="902"/>
      <c r="AU1118" s="902"/>
      <c r="AV1118" s="902"/>
      <c r="AW1118" s="902"/>
      <c r="AX1118" s="902"/>
      <c r="AY1118" s="902"/>
      <c r="AZ1118" s="902"/>
      <c r="BA1118" s="902"/>
      <c r="BB1118" s="902"/>
      <c r="BC1118" s="902"/>
      <c r="BD1118" s="902"/>
      <c r="BE1118" s="902"/>
      <c r="BF1118" s="902"/>
      <c r="BG1118" s="902"/>
      <c r="BH1118" s="1321"/>
      <c r="BI1118" s="1321"/>
      <c r="BJ1118" s="1321"/>
      <c r="BK1118" s="2035"/>
      <c r="BL1118" s="2035"/>
      <c r="BM1118" s="1321"/>
      <c r="BN1118" s="2035"/>
      <c r="BO1118" s="2041"/>
      <c r="BP1118" s="1321"/>
      <c r="BQ1118" s="2035"/>
      <c r="BR1118" s="2035"/>
      <c r="BS1118" s="2035"/>
      <c r="BT1118" s="2041"/>
      <c r="BU1118" s="1321"/>
      <c r="BV1118" s="1321"/>
      <c r="BW1118" s="1321"/>
      <c r="BX1118" s="2035"/>
      <c r="BY1118" s="2035"/>
      <c r="BZ1118" s="2035"/>
      <c r="CA1118" s="2035"/>
      <c r="CB1118" s="2035"/>
      <c r="CC1118" s="2035"/>
      <c r="CD1118" s="2035"/>
      <c r="CE1118" s="2035"/>
      <c r="CF1118" s="2035"/>
      <c r="CG1118" s="2035"/>
      <c r="CH1118" s="2035"/>
      <c r="CI1118" s="2035"/>
      <c r="CJ1118" s="2035"/>
      <c r="CK1118" s="2035"/>
      <c r="CL1118" s="2035"/>
      <c r="CM1118" s="2035"/>
      <c r="CN1118" s="2035"/>
      <c r="CO1118" s="2035"/>
      <c r="CP1118" s="2035"/>
      <c r="CQ1118" s="2035"/>
      <c r="CR1118" s="2035"/>
      <c r="CS1118" s="2035"/>
      <c r="CT1118" s="2035"/>
      <c r="CU1118" s="2035"/>
      <c r="CV1118" s="2041"/>
    </row>
    <row r="1119" spans="1:100" ht="15">
      <c r="A1119" s="1117"/>
      <c r="B1119" s="1124"/>
      <c r="C1119" s="1124"/>
      <c r="D1119" s="1124"/>
      <c r="E1119" s="1162"/>
      <c r="F1119" s="1162"/>
      <c r="G1119" s="1162"/>
      <c r="H1119" s="2037"/>
      <c r="I1119" s="1162"/>
      <c r="J1119" s="2429"/>
      <c r="K1119" s="2536"/>
      <c r="L1119" s="524" t="s">
        <v>3187</v>
      </c>
      <c r="M1119" s="999"/>
      <c r="N1119" s="2039"/>
      <c r="O1119" s="1162"/>
      <c r="P1119" s="1162"/>
      <c r="Q1119" s="2030"/>
      <c r="R1119" s="902"/>
      <c r="S1119" s="2030"/>
      <c r="T1119" s="902"/>
      <c r="U1119" s="902"/>
      <c r="V1119" s="902"/>
      <c r="W1119" s="2030"/>
      <c r="X1119" s="2030"/>
      <c r="Y1119" s="902"/>
      <c r="Z1119" s="2030"/>
      <c r="AA1119" s="2030"/>
      <c r="AB1119" s="902"/>
      <c r="AC1119" s="902"/>
      <c r="AD1119" s="2031"/>
      <c r="AE1119" s="902"/>
      <c r="AF1119" s="902"/>
      <c r="AG1119" s="902"/>
      <c r="AH1119" s="902"/>
      <c r="AI1119" s="902"/>
      <c r="AJ1119" s="2033"/>
      <c r="AK1119" s="2035"/>
      <c r="AL1119" s="2035"/>
      <c r="AM1119" s="2035"/>
      <c r="AN1119" s="2031"/>
      <c r="AO1119" s="902"/>
      <c r="AP1119" s="902"/>
      <c r="AQ1119" s="902"/>
      <c r="AR1119" s="902"/>
      <c r="AS1119" s="902"/>
      <c r="AT1119" s="902"/>
      <c r="AU1119" s="902"/>
      <c r="AV1119" s="902"/>
      <c r="AW1119" s="902"/>
      <c r="AX1119" s="902"/>
      <c r="AY1119" s="902"/>
      <c r="AZ1119" s="902"/>
      <c r="BA1119" s="902"/>
      <c r="BB1119" s="902"/>
      <c r="BC1119" s="902"/>
      <c r="BD1119" s="902"/>
      <c r="BE1119" s="902"/>
      <c r="BF1119" s="902"/>
      <c r="BG1119" s="902"/>
      <c r="BH1119" s="1321"/>
      <c r="BI1119" s="1321"/>
      <c r="BJ1119" s="1321"/>
      <c r="BK1119" s="2035"/>
      <c r="BL1119" s="2035"/>
      <c r="BM1119" s="1321"/>
      <c r="BN1119" s="2035"/>
      <c r="BO1119" s="2041"/>
      <c r="BP1119" s="1321"/>
      <c r="BQ1119" s="2035"/>
      <c r="BR1119" s="2035"/>
      <c r="BS1119" s="2035"/>
      <c r="BT1119" s="2041"/>
      <c r="BU1119" s="1321"/>
      <c r="BV1119" s="1321"/>
      <c r="BW1119" s="1321"/>
      <c r="BX1119" s="2035"/>
      <c r="BY1119" s="2035"/>
      <c r="BZ1119" s="2035"/>
      <c r="CA1119" s="2035"/>
      <c r="CB1119" s="2035"/>
      <c r="CC1119" s="2035"/>
      <c r="CD1119" s="2035"/>
      <c r="CE1119" s="2035"/>
      <c r="CF1119" s="2035"/>
      <c r="CG1119" s="2035"/>
      <c r="CH1119" s="2035"/>
      <c r="CI1119" s="2035"/>
      <c r="CJ1119" s="2035"/>
      <c r="CK1119" s="2035"/>
      <c r="CL1119" s="2035"/>
      <c r="CM1119" s="2035"/>
      <c r="CN1119" s="2035"/>
      <c r="CO1119" s="2035"/>
      <c r="CP1119" s="2035"/>
      <c r="CQ1119" s="2035"/>
      <c r="CR1119" s="2035"/>
      <c r="CS1119" s="2035"/>
      <c r="CT1119" s="2035"/>
      <c r="CU1119" s="2035"/>
      <c r="CV1119" s="2041"/>
    </row>
    <row r="1120" spans="1:100" ht="15">
      <c r="A1120" s="1117"/>
      <c r="B1120" s="1124"/>
      <c r="C1120" s="1124"/>
      <c r="D1120" s="1124"/>
      <c r="E1120" s="1162"/>
      <c r="F1120" s="1162"/>
      <c r="G1120" s="1162"/>
      <c r="H1120" s="2037"/>
      <c r="I1120" s="1162"/>
      <c r="J1120" s="2429"/>
      <c r="K1120" s="2536"/>
      <c r="L1120" s="524" t="s">
        <v>3188</v>
      </c>
      <c r="M1120" s="999"/>
      <c r="N1120" s="2039"/>
      <c r="O1120" s="1162"/>
      <c r="P1120" s="1162"/>
      <c r="Q1120" s="2030"/>
      <c r="R1120" s="902"/>
      <c r="S1120" s="2030"/>
      <c r="T1120" s="902"/>
      <c r="U1120" s="902"/>
      <c r="V1120" s="902"/>
      <c r="W1120" s="2030"/>
      <c r="X1120" s="2030"/>
      <c r="Y1120" s="902"/>
      <c r="Z1120" s="2030"/>
      <c r="AA1120" s="2030"/>
      <c r="AB1120" s="902"/>
      <c r="AC1120" s="902"/>
      <c r="AD1120" s="2031"/>
      <c r="AE1120" s="902"/>
      <c r="AF1120" s="902"/>
      <c r="AG1120" s="902"/>
      <c r="AH1120" s="902"/>
      <c r="AI1120" s="902"/>
      <c r="AJ1120" s="2033"/>
      <c r="AK1120" s="2035"/>
      <c r="AL1120" s="2035"/>
      <c r="AM1120" s="2035"/>
      <c r="AN1120" s="2031"/>
      <c r="AO1120" s="902"/>
      <c r="AP1120" s="902"/>
      <c r="AQ1120" s="902"/>
      <c r="AR1120" s="902"/>
      <c r="AS1120" s="902"/>
      <c r="AT1120" s="902"/>
      <c r="AU1120" s="902"/>
      <c r="AV1120" s="902"/>
      <c r="AW1120" s="902"/>
      <c r="AX1120" s="902"/>
      <c r="AY1120" s="902"/>
      <c r="AZ1120" s="902"/>
      <c r="BA1120" s="902"/>
      <c r="BB1120" s="902"/>
      <c r="BC1120" s="902"/>
      <c r="BD1120" s="902"/>
      <c r="BE1120" s="902"/>
      <c r="BF1120" s="902"/>
      <c r="BG1120" s="902"/>
      <c r="BH1120" s="1321"/>
      <c r="BI1120" s="1321"/>
      <c r="BJ1120" s="1321"/>
      <c r="BK1120" s="2035"/>
      <c r="BL1120" s="2035"/>
      <c r="BM1120" s="1321"/>
      <c r="BN1120" s="2035"/>
      <c r="BO1120" s="2041"/>
      <c r="BP1120" s="1321"/>
      <c r="BQ1120" s="2035"/>
      <c r="BR1120" s="2035"/>
      <c r="BS1120" s="2035"/>
      <c r="BT1120" s="2041"/>
      <c r="BU1120" s="1321"/>
      <c r="BV1120" s="1321"/>
      <c r="BW1120" s="1321"/>
      <c r="BX1120" s="2035"/>
      <c r="BY1120" s="2035"/>
      <c r="BZ1120" s="2035"/>
      <c r="CA1120" s="2035"/>
      <c r="CB1120" s="2035"/>
      <c r="CC1120" s="2035"/>
      <c r="CD1120" s="2035"/>
      <c r="CE1120" s="2035"/>
      <c r="CF1120" s="2035"/>
      <c r="CG1120" s="2035"/>
      <c r="CH1120" s="2035"/>
      <c r="CI1120" s="2035"/>
      <c r="CJ1120" s="2035"/>
      <c r="CK1120" s="2035"/>
      <c r="CL1120" s="2035"/>
      <c r="CM1120" s="2035"/>
      <c r="CN1120" s="2035"/>
      <c r="CO1120" s="2035"/>
      <c r="CP1120" s="2035"/>
      <c r="CQ1120" s="2035"/>
      <c r="CR1120" s="2035"/>
      <c r="CS1120" s="2035"/>
      <c r="CT1120" s="2035"/>
      <c r="CU1120" s="2035"/>
      <c r="CV1120" s="2041"/>
    </row>
    <row r="1121" spans="1:100" ht="15">
      <c r="A1121" s="1117"/>
      <c r="B1121" s="1124"/>
      <c r="C1121" s="1124"/>
      <c r="D1121" s="1124"/>
      <c r="E1121" s="1162"/>
      <c r="F1121" s="1162"/>
      <c r="G1121" s="1162"/>
      <c r="H1121" s="2037"/>
      <c r="I1121" s="1162"/>
      <c r="J1121" s="2429"/>
      <c r="K1121" s="2536"/>
      <c r="L1121" s="524" t="s">
        <v>3189</v>
      </c>
      <c r="M1121" s="999"/>
      <c r="N1121" s="2039"/>
      <c r="O1121" s="1162"/>
      <c r="P1121" s="1162"/>
      <c r="Q1121" s="2030"/>
      <c r="R1121" s="902"/>
      <c r="S1121" s="2030"/>
      <c r="T1121" s="902"/>
      <c r="U1121" s="902"/>
      <c r="V1121" s="902"/>
      <c r="W1121" s="2030"/>
      <c r="X1121" s="2030"/>
      <c r="Y1121" s="902"/>
      <c r="Z1121" s="2030"/>
      <c r="AA1121" s="2030"/>
      <c r="AB1121" s="902"/>
      <c r="AC1121" s="902"/>
      <c r="AD1121" s="2031"/>
      <c r="AE1121" s="902"/>
      <c r="AF1121" s="902"/>
      <c r="AG1121" s="902"/>
      <c r="AH1121" s="902"/>
      <c r="AI1121" s="902"/>
      <c r="AJ1121" s="2033"/>
      <c r="AK1121" s="2035"/>
      <c r="AL1121" s="2035"/>
      <c r="AM1121" s="2035"/>
      <c r="AN1121" s="2031"/>
      <c r="AO1121" s="902"/>
      <c r="AP1121" s="902"/>
      <c r="AQ1121" s="902"/>
      <c r="AR1121" s="902"/>
      <c r="AS1121" s="902"/>
      <c r="AT1121" s="902"/>
      <c r="AU1121" s="902"/>
      <c r="AV1121" s="902"/>
      <c r="AW1121" s="902"/>
      <c r="AX1121" s="902"/>
      <c r="AY1121" s="902"/>
      <c r="AZ1121" s="902"/>
      <c r="BA1121" s="902"/>
      <c r="BB1121" s="902"/>
      <c r="BC1121" s="902"/>
      <c r="BD1121" s="902"/>
      <c r="BE1121" s="902"/>
      <c r="BF1121" s="902"/>
      <c r="BG1121" s="902"/>
      <c r="BH1121" s="1321"/>
      <c r="BI1121" s="1321"/>
      <c r="BJ1121" s="1321"/>
      <c r="BK1121" s="2035"/>
      <c r="BL1121" s="2035"/>
      <c r="BM1121" s="1321"/>
      <c r="BN1121" s="2035"/>
      <c r="BO1121" s="2041"/>
      <c r="BP1121" s="1321"/>
      <c r="BQ1121" s="2035"/>
      <c r="BR1121" s="2035"/>
      <c r="BS1121" s="2035"/>
      <c r="BT1121" s="2041"/>
      <c r="BU1121" s="1321"/>
      <c r="BV1121" s="1321"/>
      <c r="BW1121" s="1321"/>
      <c r="BX1121" s="2035"/>
      <c r="BY1121" s="2035"/>
      <c r="BZ1121" s="2035"/>
      <c r="CA1121" s="2035"/>
      <c r="CB1121" s="2035"/>
      <c r="CC1121" s="2035"/>
      <c r="CD1121" s="2035"/>
      <c r="CE1121" s="2035"/>
      <c r="CF1121" s="2035"/>
      <c r="CG1121" s="2035"/>
      <c r="CH1121" s="2035"/>
      <c r="CI1121" s="2035"/>
      <c r="CJ1121" s="2035"/>
      <c r="CK1121" s="2035"/>
      <c r="CL1121" s="2035"/>
      <c r="CM1121" s="2035"/>
      <c r="CN1121" s="2035"/>
      <c r="CO1121" s="2035"/>
      <c r="CP1121" s="2035"/>
      <c r="CQ1121" s="2035"/>
      <c r="CR1121" s="2035"/>
      <c r="CS1121" s="2035"/>
      <c r="CT1121" s="2035"/>
      <c r="CU1121" s="2035"/>
      <c r="CV1121" s="2041"/>
    </row>
    <row r="1122" spans="1:100" ht="15">
      <c r="A1122" s="1117"/>
      <c r="B1122" s="1124"/>
      <c r="C1122" s="1124"/>
      <c r="D1122" s="1124"/>
      <c r="E1122" s="1162"/>
      <c r="F1122" s="1162"/>
      <c r="G1122" s="1162"/>
      <c r="H1122" s="2037"/>
      <c r="I1122" s="1162"/>
      <c r="J1122" s="2429"/>
      <c r="K1122" s="2536"/>
      <c r="L1122" s="524" t="s">
        <v>3190</v>
      </c>
      <c r="M1122" s="999"/>
      <c r="N1122" s="2039"/>
      <c r="O1122" s="1162"/>
      <c r="P1122" s="1162"/>
      <c r="Q1122" s="2030"/>
      <c r="R1122" s="902"/>
      <c r="S1122" s="2030"/>
      <c r="T1122" s="902"/>
      <c r="U1122" s="902"/>
      <c r="V1122" s="902"/>
      <c r="W1122" s="2030"/>
      <c r="X1122" s="2030"/>
      <c r="Y1122" s="902"/>
      <c r="Z1122" s="2030"/>
      <c r="AA1122" s="2030"/>
      <c r="AB1122" s="902"/>
      <c r="AC1122" s="902"/>
      <c r="AD1122" s="2031"/>
      <c r="AE1122" s="902"/>
      <c r="AF1122" s="902"/>
      <c r="AG1122" s="902"/>
      <c r="AH1122" s="902"/>
      <c r="AI1122" s="902"/>
      <c r="AJ1122" s="2033"/>
      <c r="AK1122" s="2035"/>
      <c r="AL1122" s="2035"/>
      <c r="AM1122" s="2035"/>
      <c r="AN1122" s="2031"/>
      <c r="AO1122" s="902"/>
      <c r="AP1122" s="902"/>
      <c r="AQ1122" s="902"/>
      <c r="AR1122" s="902"/>
      <c r="AS1122" s="902"/>
      <c r="AT1122" s="902"/>
      <c r="AU1122" s="902"/>
      <c r="AV1122" s="902"/>
      <c r="AW1122" s="902"/>
      <c r="AX1122" s="902"/>
      <c r="AY1122" s="902"/>
      <c r="AZ1122" s="902"/>
      <c r="BA1122" s="902"/>
      <c r="BB1122" s="902"/>
      <c r="BC1122" s="902"/>
      <c r="BD1122" s="902"/>
      <c r="BE1122" s="902"/>
      <c r="BF1122" s="902"/>
      <c r="BG1122" s="902"/>
      <c r="BH1122" s="1321"/>
      <c r="BI1122" s="1321"/>
      <c r="BJ1122" s="1321"/>
      <c r="BK1122" s="2035"/>
      <c r="BL1122" s="2035"/>
      <c r="BM1122" s="1321"/>
      <c r="BN1122" s="2035"/>
      <c r="BO1122" s="2041"/>
      <c r="BP1122" s="1321"/>
      <c r="BQ1122" s="2035"/>
      <c r="BR1122" s="2035"/>
      <c r="BS1122" s="2035"/>
      <c r="BT1122" s="2041"/>
      <c r="BU1122" s="1321"/>
      <c r="BV1122" s="1321"/>
      <c r="BW1122" s="1321"/>
      <c r="BX1122" s="2035"/>
      <c r="BY1122" s="2035"/>
      <c r="BZ1122" s="2035"/>
      <c r="CA1122" s="2035"/>
      <c r="CB1122" s="2035"/>
      <c r="CC1122" s="2035"/>
      <c r="CD1122" s="2035"/>
      <c r="CE1122" s="2035"/>
      <c r="CF1122" s="2035"/>
      <c r="CG1122" s="2035"/>
      <c r="CH1122" s="2035"/>
      <c r="CI1122" s="2035"/>
      <c r="CJ1122" s="2035"/>
      <c r="CK1122" s="2035"/>
      <c r="CL1122" s="2035"/>
      <c r="CM1122" s="2035"/>
      <c r="CN1122" s="2035"/>
      <c r="CO1122" s="2035"/>
      <c r="CP1122" s="2035"/>
      <c r="CQ1122" s="2035"/>
      <c r="CR1122" s="2035"/>
      <c r="CS1122" s="2035"/>
      <c r="CT1122" s="2035"/>
      <c r="CU1122" s="2035"/>
      <c r="CV1122" s="2041"/>
    </row>
    <row r="1123" spans="1:100" ht="15">
      <c r="A1123" s="1117"/>
      <c r="B1123" s="1124"/>
      <c r="C1123" s="1124"/>
      <c r="D1123" s="1124"/>
      <c r="E1123" s="1162"/>
      <c r="F1123" s="1162"/>
      <c r="G1123" s="1162"/>
      <c r="H1123" s="2037"/>
      <c r="I1123" s="1162"/>
      <c r="J1123" s="2429"/>
      <c r="K1123" s="2536"/>
      <c r="L1123" s="524" t="s">
        <v>3191</v>
      </c>
      <c r="M1123" s="999"/>
      <c r="N1123" s="2039"/>
      <c r="O1123" s="1162"/>
      <c r="P1123" s="1162"/>
      <c r="Q1123" s="2030"/>
      <c r="R1123" s="902"/>
      <c r="S1123" s="2030"/>
      <c r="T1123" s="902"/>
      <c r="U1123" s="902"/>
      <c r="V1123" s="902"/>
      <c r="W1123" s="2030"/>
      <c r="X1123" s="2030"/>
      <c r="Y1123" s="902"/>
      <c r="Z1123" s="2030"/>
      <c r="AA1123" s="2030"/>
      <c r="AB1123" s="902"/>
      <c r="AC1123" s="902"/>
      <c r="AD1123" s="2031"/>
      <c r="AE1123" s="902"/>
      <c r="AF1123" s="902"/>
      <c r="AG1123" s="902"/>
      <c r="AH1123" s="902"/>
      <c r="AI1123" s="902"/>
      <c r="AJ1123" s="2033"/>
      <c r="AK1123" s="2035"/>
      <c r="AL1123" s="2035"/>
      <c r="AM1123" s="2035"/>
      <c r="AN1123" s="2031"/>
      <c r="AO1123" s="902"/>
      <c r="AP1123" s="902"/>
      <c r="AQ1123" s="902"/>
      <c r="AR1123" s="902"/>
      <c r="AS1123" s="902"/>
      <c r="AT1123" s="902"/>
      <c r="AU1123" s="902"/>
      <c r="AV1123" s="902"/>
      <c r="AW1123" s="902"/>
      <c r="AX1123" s="902"/>
      <c r="AY1123" s="902"/>
      <c r="AZ1123" s="902"/>
      <c r="BA1123" s="902"/>
      <c r="BB1123" s="902"/>
      <c r="BC1123" s="902"/>
      <c r="BD1123" s="902"/>
      <c r="BE1123" s="902"/>
      <c r="BF1123" s="902"/>
      <c r="BG1123" s="902"/>
      <c r="BH1123" s="1321"/>
      <c r="BI1123" s="1321"/>
      <c r="BJ1123" s="1321"/>
      <c r="BK1123" s="2035"/>
      <c r="BL1123" s="2035"/>
      <c r="BM1123" s="1321"/>
      <c r="BN1123" s="2035"/>
      <c r="BO1123" s="2041"/>
      <c r="BP1123" s="1321"/>
      <c r="BQ1123" s="2035"/>
      <c r="BR1123" s="2035"/>
      <c r="BS1123" s="2035"/>
      <c r="BT1123" s="2041"/>
      <c r="BU1123" s="1321"/>
      <c r="BV1123" s="1321"/>
      <c r="BW1123" s="1321"/>
      <c r="BX1123" s="2035"/>
      <c r="BY1123" s="2035"/>
      <c r="BZ1123" s="2035"/>
      <c r="CA1123" s="2035"/>
      <c r="CB1123" s="2035"/>
      <c r="CC1123" s="2035"/>
      <c r="CD1123" s="2035"/>
      <c r="CE1123" s="2035"/>
      <c r="CF1123" s="2035"/>
      <c r="CG1123" s="2035"/>
      <c r="CH1123" s="2035"/>
      <c r="CI1123" s="2035"/>
      <c r="CJ1123" s="2035"/>
      <c r="CK1123" s="2035"/>
      <c r="CL1123" s="2035"/>
      <c r="CM1123" s="2035"/>
      <c r="CN1123" s="2035"/>
      <c r="CO1123" s="2035"/>
      <c r="CP1123" s="2035"/>
      <c r="CQ1123" s="2035"/>
      <c r="CR1123" s="2035"/>
      <c r="CS1123" s="2035"/>
      <c r="CT1123" s="2035"/>
      <c r="CU1123" s="2035"/>
      <c r="CV1123" s="2041"/>
    </row>
    <row r="1124" spans="1:100" ht="15">
      <c r="A1124" s="1117"/>
      <c r="B1124" s="1124"/>
      <c r="C1124" s="1124"/>
      <c r="D1124" s="1124"/>
      <c r="E1124" s="1162"/>
      <c r="F1124" s="1162"/>
      <c r="G1124" s="1162"/>
      <c r="H1124" s="2037"/>
      <c r="I1124" s="1162"/>
      <c r="J1124" s="2429"/>
      <c r="K1124" s="2536"/>
      <c r="L1124" s="524" t="s">
        <v>3192</v>
      </c>
      <c r="M1124" s="999"/>
      <c r="N1124" s="2039"/>
      <c r="O1124" s="1162"/>
      <c r="P1124" s="1162"/>
      <c r="Q1124" s="2030"/>
      <c r="R1124" s="902"/>
      <c r="S1124" s="2030"/>
      <c r="T1124" s="902"/>
      <c r="U1124" s="902"/>
      <c r="V1124" s="902"/>
      <c r="W1124" s="2030"/>
      <c r="X1124" s="2030"/>
      <c r="Y1124" s="902"/>
      <c r="Z1124" s="2030"/>
      <c r="AA1124" s="2030"/>
      <c r="AB1124" s="902"/>
      <c r="AC1124" s="902"/>
      <c r="AD1124" s="2031"/>
      <c r="AE1124" s="902"/>
      <c r="AF1124" s="902"/>
      <c r="AG1124" s="902"/>
      <c r="AH1124" s="902"/>
      <c r="AI1124" s="902"/>
      <c r="AJ1124" s="2033"/>
      <c r="AK1124" s="2035"/>
      <c r="AL1124" s="2035"/>
      <c r="AM1124" s="2035"/>
      <c r="AN1124" s="2031"/>
      <c r="AO1124" s="902"/>
      <c r="AP1124" s="902"/>
      <c r="AQ1124" s="902"/>
      <c r="AR1124" s="902"/>
      <c r="AS1124" s="902"/>
      <c r="AT1124" s="902"/>
      <c r="AU1124" s="902"/>
      <c r="AV1124" s="902"/>
      <c r="AW1124" s="902"/>
      <c r="AX1124" s="902"/>
      <c r="AY1124" s="902"/>
      <c r="AZ1124" s="902"/>
      <c r="BA1124" s="902"/>
      <c r="BB1124" s="902"/>
      <c r="BC1124" s="902"/>
      <c r="BD1124" s="902"/>
      <c r="BE1124" s="902"/>
      <c r="BF1124" s="902"/>
      <c r="BG1124" s="902"/>
      <c r="BH1124" s="1321"/>
      <c r="BI1124" s="1321"/>
      <c r="BJ1124" s="1321"/>
      <c r="BK1124" s="2035"/>
      <c r="BL1124" s="2035"/>
      <c r="BM1124" s="1321"/>
      <c r="BN1124" s="2035"/>
      <c r="BO1124" s="2041"/>
      <c r="BP1124" s="1321"/>
      <c r="BQ1124" s="2035"/>
      <c r="BR1124" s="2035"/>
      <c r="BS1124" s="2035"/>
      <c r="BT1124" s="2041"/>
      <c r="BU1124" s="1321"/>
      <c r="BV1124" s="1321"/>
      <c r="BW1124" s="1321"/>
      <c r="BX1124" s="2035"/>
      <c r="BY1124" s="2035"/>
      <c r="BZ1124" s="2035"/>
      <c r="CA1124" s="2035"/>
      <c r="CB1124" s="2035"/>
      <c r="CC1124" s="2035"/>
      <c r="CD1124" s="2035"/>
      <c r="CE1124" s="2035"/>
      <c r="CF1124" s="2035"/>
      <c r="CG1124" s="2035"/>
      <c r="CH1124" s="2035"/>
      <c r="CI1124" s="2035"/>
      <c r="CJ1124" s="2035"/>
      <c r="CK1124" s="2035"/>
      <c r="CL1124" s="2035"/>
      <c r="CM1124" s="2035"/>
      <c r="CN1124" s="2035"/>
      <c r="CO1124" s="2035"/>
      <c r="CP1124" s="2035"/>
      <c r="CQ1124" s="2035"/>
      <c r="CR1124" s="2035"/>
      <c r="CS1124" s="2035"/>
      <c r="CT1124" s="2035"/>
      <c r="CU1124" s="2035"/>
      <c r="CV1124" s="2041"/>
    </row>
    <row r="1125" spans="1:100" ht="15">
      <c r="A1125" s="1117"/>
      <c r="B1125" s="1124"/>
      <c r="C1125" s="1124"/>
      <c r="D1125" s="1124"/>
      <c r="E1125" s="1162"/>
      <c r="F1125" s="1162"/>
      <c r="G1125" s="1162"/>
      <c r="H1125" s="2037"/>
      <c r="I1125" s="1162"/>
      <c r="J1125" s="2429"/>
      <c r="K1125" s="2536"/>
      <c r="L1125" s="524" t="s">
        <v>3193</v>
      </c>
      <c r="M1125" s="999"/>
      <c r="N1125" s="2039"/>
      <c r="O1125" s="1162"/>
      <c r="P1125" s="1162"/>
      <c r="Q1125" s="2030"/>
      <c r="R1125" s="902"/>
      <c r="S1125" s="2030"/>
      <c r="T1125" s="902"/>
      <c r="U1125" s="902"/>
      <c r="V1125" s="902"/>
      <c r="W1125" s="2030"/>
      <c r="X1125" s="2030"/>
      <c r="Y1125" s="902"/>
      <c r="Z1125" s="2030"/>
      <c r="AA1125" s="2030"/>
      <c r="AB1125" s="902"/>
      <c r="AC1125" s="902"/>
      <c r="AD1125" s="2031"/>
      <c r="AE1125" s="902"/>
      <c r="AF1125" s="902"/>
      <c r="AG1125" s="902"/>
      <c r="AH1125" s="902"/>
      <c r="AI1125" s="902"/>
      <c r="AJ1125" s="2033"/>
      <c r="AK1125" s="2035"/>
      <c r="AL1125" s="2035"/>
      <c r="AM1125" s="2035"/>
      <c r="AN1125" s="2031"/>
      <c r="AO1125" s="902"/>
      <c r="AP1125" s="902"/>
      <c r="AQ1125" s="902"/>
      <c r="AR1125" s="902"/>
      <c r="AS1125" s="902"/>
      <c r="AT1125" s="902"/>
      <c r="AU1125" s="902"/>
      <c r="AV1125" s="902"/>
      <c r="AW1125" s="902"/>
      <c r="AX1125" s="902"/>
      <c r="AY1125" s="902"/>
      <c r="AZ1125" s="902"/>
      <c r="BA1125" s="902"/>
      <c r="BB1125" s="902"/>
      <c r="BC1125" s="902"/>
      <c r="BD1125" s="902"/>
      <c r="BE1125" s="902"/>
      <c r="BF1125" s="902"/>
      <c r="BG1125" s="902"/>
      <c r="BH1125" s="1321"/>
      <c r="BI1125" s="1321"/>
      <c r="BJ1125" s="1321"/>
      <c r="BK1125" s="2035"/>
      <c r="BL1125" s="2035"/>
      <c r="BM1125" s="1321"/>
      <c r="BN1125" s="2035"/>
      <c r="BO1125" s="2041"/>
      <c r="BP1125" s="1321"/>
      <c r="BQ1125" s="2035"/>
      <c r="BR1125" s="2035"/>
      <c r="BS1125" s="2035"/>
      <c r="BT1125" s="2041"/>
      <c r="BU1125" s="1321"/>
      <c r="BV1125" s="1321"/>
      <c r="BW1125" s="1321"/>
      <c r="BX1125" s="2035"/>
      <c r="BY1125" s="2035"/>
      <c r="BZ1125" s="2035"/>
      <c r="CA1125" s="2035"/>
      <c r="CB1125" s="2035"/>
      <c r="CC1125" s="2035"/>
      <c r="CD1125" s="2035"/>
      <c r="CE1125" s="2035"/>
      <c r="CF1125" s="2035"/>
      <c r="CG1125" s="2035"/>
      <c r="CH1125" s="2035"/>
      <c r="CI1125" s="2035"/>
      <c r="CJ1125" s="2035"/>
      <c r="CK1125" s="2035"/>
      <c r="CL1125" s="2035"/>
      <c r="CM1125" s="2035"/>
      <c r="CN1125" s="2035"/>
      <c r="CO1125" s="2035"/>
      <c r="CP1125" s="2035"/>
      <c r="CQ1125" s="2035"/>
      <c r="CR1125" s="2035"/>
      <c r="CS1125" s="2035"/>
      <c r="CT1125" s="2035"/>
      <c r="CU1125" s="2035"/>
      <c r="CV1125" s="2041"/>
    </row>
    <row r="1126" spans="1:100" ht="30">
      <c r="A1126" s="1117"/>
      <c r="B1126" s="1124"/>
      <c r="C1126" s="1124"/>
      <c r="D1126" s="1124"/>
      <c r="E1126" s="1162"/>
      <c r="F1126" s="1162"/>
      <c r="G1126" s="1162"/>
      <c r="H1126" s="2037"/>
      <c r="I1126" s="1162"/>
      <c r="J1126" s="2429"/>
      <c r="K1126" s="2536"/>
      <c r="L1126" s="524" t="s">
        <v>3194</v>
      </c>
      <c r="M1126" s="999"/>
      <c r="N1126" s="2039"/>
      <c r="O1126" s="1162"/>
      <c r="P1126" s="1162"/>
      <c r="Q1126" s="2030"/>
      <c r="R1126" s="902"/>
      <c r="S1126" s="2030"/>
      <c r="T1126" s="902"/>
      <c r="U1126" s="902"/>
      <c r="V1126" s="902"/>
      <c r="W1126" s="2030"/>
      <c r="X1126" s="2030"/>
      <c r="Y1126" s="902"/>
      <c r="Z1126" s="2030"/>
      <c r="AA1126" s="2030"/>
      <c r="AB1126" s="902"/>
      <c r="AC1126" s="902"/>
      <c r="AD1126" s="2031"/>
      <c r="AE1126" s="902"/>
      <c r="AF1126" s="902"/>
      <c r="AG1126" s="902"/>
      <c r="AH1126" s="902"/>
      <c r="AI1126" s="902"/>
      <c r="AJ1126" s="2033"/>
      <c r="AK1126" s="2035"/>
      <c r="AL1126" s="2035"/>
      <c r="AM1126" s="2035"/>
      <c r="AN1126" s="2031"/>
      <c r="AO1126" s="902"/>
      <c r="AP1126" s="902"/>
      <c r="AQ1126" s="902"/>
      <c r="AR1126" s="902"/>
      <c r="AS1126" s="902"/>
      <c r="AT1126" s="902"/>
      <c r="AU1126" s="902"/>
      <c r="AV1126" s="902"/>
      <c r="AW1126" s="902"/>
      <c r="AX1126" s="902"/>
      <c r="AY1126" s="902"/>
      <c r="AZ1126" s="902"/>
      <c r="BA1126" s="902"/>
      <c r="BB1126" s="902"/>
      <c r="BC1126" s="902"/>
      <c r="BD1126" s="902"/>
      <c r="BE1126" s="902"/>
      <c r="BF1126" s="902"/>
      <c r="BG1126" s="902"/>
      <c r="BH1126" s="1321"/>
      <c r="BI1126" s="1321"/>
      <c r="BJ1126" s="1321"/>
      <c r="BK1126" s="2035"/>
      <c r="BL1126" s="2035"/>
      <c r="BM1126" s="1321"/>
      <c r="BN1126" s="2035"/>
      <c r="BO1126" s="2041"/>
      <c r="BP1126" s="1321"/>
      <c r="BQ1126" s="2035"/>
      <c r="BR1126" s="2035"/>
      <c r="BS1126" s="2035"/>
      <c r="BT1126" s="2041"/>
      <c r="BU1126" s="1321"/>
      <c r="BV1126" s="1321"/>
      <c r="BW1126" s="1321"/>
      <c r="BX1126" s="2035"/>
      <c r="BY1126" s="2035"/>
      <c r="BZ1126" s="2035"/>
      <c r="CA1126" s="2035"/>
      <c r="CB1126" s="2035"/>
      <c r="CC1126" s="2035"/>
      <c r="CD1126" s="2035"/>
      <c r="CE1126" s="2035"/>
      <c r="CF1126" s="2035"/>
      <c r="CG1126" s="2035"/>
      <c r="CH1126" s="2035"/>
      <c r="CI1126" s="2035"/>
      <c r="CJ1126" s="2035"/>
      <c r="CK1126" s="2035"/>
      <c r="CL1126" s="2035"/>
      <c r="CM1126" s="2035"/>
      <c r="CN1126" s="2035"/>
      <c r="CO1126" s="2035"/>
      <c r="CP1126" s="2035"/>
      <c r="CQ1126" s="2035"/>
      <c r="CR1126" s="2035"/>
      <c r="CS1126" s="2035"/>
      <c r="CT1126" s="2035"/>
      <c r="CU1126" s="2035"/>
      <c r="CV1126" s="2041"/>
    </row>
    <row r="1127" spans="1:100" ht="15">
      <c r="A1127" s="1117"/>
      <c r="B1127" s="1124"/>
      <c r="C1127" s="1124"/>
      <c r="D1127" s="1124"/>
      <c r="E1127" s="1162"/>
      <c r="F1127" s="1162"/>
      <c r="G1127" s="1162"/>
      <c r="H1127" s="2037"/>
      <c r="I1127" s="1162"/>
      <c r="J1127" s="2429"/>
      <c r="K1127" s="2536"/>
      <c r="L1127" s="524" t="s">
        <v>3195</v>
      </c>
      <c r="M1127" s="999"/>
      <c r="N1127" s="2039"/>
      <c r="O1127" s="1162"/>
      <c r="P1127" s="1162"/>
      <c r="Q1127" s="2030"/>
      <c r="R1127" s="902"/>
      <c r="S1127" s="2030"/>
      <c r="T1127" s="902"/>
      <c r="U1127" s="902"/>
      <c r="V1127" s="902"/>
      <c r="W1127" s="2030"/>
      <c r="X1127" s="2030"/>
      <c r="Y1127" s="902"/>
      <c r="Z1127" s="2030"/>
      <c r="AA1127" s="2030"/>
      <c r="AB1127" s="902"/>
      <c r="AC1127" s="902"/>
      <c r="AD1127" s="2031"/>
      <c r="AE1127" s="902"/>
      <c r="AF1127" s="902"/>
      <c r="AG1127" s="902"/>
      <c r="AH1127" s="902"/>
      <c r="AI1127" s="902"/>
      <c r="AJ1127" s="2033"/>
      <c r="AK1127" s="2035"/>
      <c r="AL1127" s="2035"/>
      <c r="AM1127" s="2035"/>
      <c r="AN1127" s="2031"/>
      <c r="AO1127" s="902"/>
      <c r="AP1127" s="902"/>
      <c r="AQ1127" s="902"/>
      <c r="AR1127" s="902"/>
      <c r="AS1127" s="902"/>
      <c r="AT1127" s="902"/>
      <c r="AU1127" s="902"/>
      <c r="AV1127" s="902"/>
      <c r="AW1127" s="902"/>
      <c r="AX1127" s="902"/>
      <c r="AY1127" s="902"/>
      <c r="AZ1127" s="902"/>
      <c r="BA1127" s="902"/>
      <c r="BB1127" s="902"/>
      <c r="BC1127" s="902"/>
      <c r="BD1127" s="902"/>
      <c r="BE1127" s="902"/>
      <c r="BF1127" s="902"/>
      <c r="BG1127" s="902"/>
      <c r="BH1127" s="1321"/>
      <c r="BI1127" s="1321"/>
      <c r="BJ1127" s="1321"/>
      <c r="BK1127" s="2035"/>
      <c r="BL1127" s="2035"/>
      <c r="BM1127" s="1321"/>
      <c r="BN1127" s="2035"/>
      <c r="BO1127" s="2041"/>
      <c r="BP1127" s="1321"/>
      <c r="BQ1127" s="2035"/>
      <c r="BR1127" s="2035"/>
      <c r="BS1127" s="2035"/>
      <c r="BT1127" s="2041"/>
      <c r="BU1127" s="1321"/>
      <c r="BV1127" s="1321"/>
      <c r="BW1127" s="1321"/>
      <c r="BX1127" s="2035"/>
      <c r="BY1127" s="2035"/>
      <c r="BZ1127" s="2035"/>
      <c r="CA1127" s="2035"/>
      <c r="CB1127" s="2035"/>
      <c r="CC1127" s="2035"/>
      <c r="CD1127" s="2035"/>
      <c r="CE1127" s="2035"/>
      <c r="CF1127" s="2035"/>
      <c r="CG1127" s="2035"/>
      <c r="CH1127" s="2035"/>
      <c r="CI1127" s="2035"/>
      <c r="CJ1127" s="2035"/>
      <c r="CK1127" s="2035"/>
      <c r="CL1127" s="2035"/>
      <c r="CM1127" s="2035"/>
      <c r="CN1127" s="2035"/>
      <c r="CO1127" s="2035"/>
      <c r="CP1127" s="2035"/>
      <c r="CQ1127" s="2035"/>
      <c r="CR1127" s="2035"/>
      <c r="CS1127" s="2035"/>
      <c r="CT1127" s="2035"/>
      <c r="CU1127" s="2035"/>
      <c r="CV1127" s="2041"/>
    </row>
    <row r="1128" spans="1:100" ht="45">
      <c r="A1128" s="1117"/>
      <c r="B1128" s="1124"/>
      <c r="C1128" s="1124"/>
      <c r="D1128" s="1124"/>
      <c r="E1128" s="1162"/>
      <c r="F1128" s="1162"/>
      <c r="G1128" s="1162"/>
      <c r="H1128" s="2037"/>
      <c r="I1128" s="1162"/>
      <c r="J1128" s="2429"/>
      <c r="K1128" s="2536"/>
      <c r="L1128" s="524" t="s">
        <v>3196</v>
      </c>
      <c r="M1128" s="999"/>
      <c r="N1128" s="2039"/>
      <c r="O1128" s="1162"/>
      <c r="P1128" s="1162"/>
      <c r="Q1128" s="2030"/>
      <c r="R1128" s="902"/>
      <c r="S1128" s="2030"/>
      <c r="T1128" s="902"/>
      <c r="U1128" s="902"/>
      <c r="V1128" s="902"/>
      <c r="W1128" s="2030"/>
      <c r="X1128" s="2030"/>
      <c r="Y1128" s="902"/>
      <c r="Z1128" s="2030"/>
      <c r="AA1128" s="2030"/>
      <c r="AB1128" s="902"/>
      <c r="AC1128" s="902"/>
      <c r="AD1128" s="2031"/>
      <c r="AE1128" s="902"/>
      <c r="AF1128" s="902"/>
      <c r="AG1128" s="902"/>
      <c r="AH1128" s="902"/>
      <c r="AI1128" s="902"/>
      <c r="AJ1128" s="2033"/>
      <c r="AK1128" s="2035"/>
      <c r="AL1128" s="2035"/>
      <c r="AM1128" s="2035"/>
      <c r="AN1128" s="2031"/>
      <c r="AO1128" s="902"/>
      <c r="AP1128" s="902"/>
      <c r="AQ1128" s="902"/>
      <c r="AR1128" s="902"/>
      <c r="AS1128" s="902"/>
      <c r="AT1128" s="902"/>
      <c r="AU1128" s="902"/>
      <c r="AV1128" s="902"/>
      <c r="AW1128" s="902"/>
      <c r="AX1128" s="902"/>
      <c r="AY1128" s="902"/>
      <c r="AZ1128" s="902"/>
      <c r="BA1128" s="902"/>
      <c r="BB1128" s="902"/>
      <c r="BC1128" s="902"/>
      <c r="BD1128" s="902"/>
      <c r="BE1128" s="902"/>
      <c r="BF1128" s="902"/>
      <c r="BG1128" s="902"/>
      <c r="BH1128" s="1321"/>
      <c r="BI1128" s="1321"/>
      <c r="BJ1128" s="1321"/>
      <c r="BK1128" s="2035"/>
      <c r="BL1128" s="2035"/>
      <c r="BM1128" s="1321"/>
      <c r="BN1128" s="2035"/>
      <c r="BO1128" s="2041"/>
      <c r="BP1128" s="1321"/>
      <c r="BQ1128" s="2035"/>
      <c r="BR1128" s="2035"/>
      <c r="BS1128" s="2035"/>
      <c r="BT1128" s="2041"/>
      <c r="BU1128" s="1321"/>
      <c r="BV1128" s="1321"/>
      <c r="BW1128" s="1321"/>
      <c r="BX1128" s="2035"/>
      <c r="BY1128" s="2035"/>
      <c r="BZ1128" s="2035"/>
      <c r="CA1128" s="2035"/>
      <c r="CB1128" s="2035"/>
      <c r="CC1128" s="2035"/>
      <c r="CD1128" s="2035"/>
      <c r="CE1128" s="2035"/>
      <c r="CF1128" s="2035"/>
      <c r="CG1128" s="2035"/>
      <c r="CH1128" s="2035"/>
      <c r="CI1128" s="2035"/>
      <c r="CJ1128" s="2035"/>
      <c r="CK1128" s="2035"/>
      <c r="CL1128" s="2035"/>
      <c r="CM1128" s="2035"/>
      <c r="CN1128" s="2035"/>
      <c r="CO1128" s="2035"/>
      <c r="CP1128" s="2035"/>
      <c r="CQ1128" s="2035"/>
      <c r="CR1128" s="2035"/>
      <c r="CS1128" s="2035"/>
      <c r="CT1128" s="2035"/>
      <c r="CU1128" s="2035"/>
      <c r="CV1128" s="2041"/>
    </row>
    <row r="1129" spans="1:100" ht="15">
      <c r="A1129" s="1117"/>
      <c r="B1129" s="1124"/>
      <c r="C1129" s="1124"/>
      <c r="D1129" s="1124"/>
      <c r="E1129" s="1162"/>
      <c r="F1129" s="1162"/>
      <c r="G1129" s="1162"/>
      <c r="H1129" s="2037"/>
      <c r="I1129" s="1162"/>
      <c r="J1129" s="2429"/>
      <c r="K1129" s="2536"/>
      <c r="L1129" s="524" t="s">
        <v>3197</v>
      </c>
      <c r="M1129" s="999"/>
      <c r="N1129" s="2039"/>
      <c r="O1129" s="1162"/>
      <c r="P1129" s="1162"/>
      <c r="Q1129" s="2030"/>
      <c r="R1129" s="902"/>
      <c r="S1129" s="2030"/>
      <c r="T1129" s="902"/>
      <c r="U1129" s="902"/>
      <c r="V1129" s="902"/>
      <c r="W1129" s="2030"/>
      <c r="X1129" s="2030"/>
      <c r="Y1129" s="902"/>
      <c r="Z1129" s="2030"/>
      <c r="AA1129" s="2030"/>
      <c r="AB1129" s="902"/>
      <c r="AC1129" s="902"/>
      <c r="AD1129" s="2031"/>
      <c r="AE1129" s="902"/>
      <c r="AF1129" s="902"/>
      <c r="AG1129" s="902"/>
      <c r="AH1129" s="902"/>
      <c r="AI1129" s="902"/>
      <c r="AJ1129" s="2033"/>
      <c r="AK1129" s="2035"/>
      <c r="AL1129" s="2035"/>
      <c r="AM1129" s="2035"/>
      <c r="AN1129" s="2031"/>
      <c r="AO1129" s="902"/>
      <c r="AP1129" s="902"/>
      <c r="AQ1129" s="902"/>
      <c r="AR1129" s="902"/>
      <c r="AS1129" s="902"/>
      <c r="AT1129" s="902"/>
      <c r="AU1129" s="902"/>
      <c r="AV1129" s="902"/>
      <c r="AW1129" s="902"/>
      <c r="AX1129" s="902"/>
      <c r="AY1129" s="902"/>
      <c r="AZ1129" s="902"/>
      <c r="BA1129" s="902"/>
      <c r="BB1129" s="902"/>
      <c r="BC1129" s="902"/>
      <c r="BD1129" s="902"/>
      <c r="BE1129" s="902"/>
      <c r="BF1129" s="902"/>
      <c r="BG1129" s="902"/>
      <c r="BH1129" s="1321"/>
      <c r="BI1129" s="1321"/>
      <c r="BJ1129" s="1321"/>
      <c r="BK1129" s="2035"/>
      <c r="BL1129" s="2035"/>
      <c r="BM1129" s="1321"/>
      <c r="BN1129" s="2035"/>
      <c r="BO1129" s="2041"/>
      <c r="BP1129" s="1321"/>
      <c r="BQ1129" s="2035"/>
      <c r="BR1129" s="2035"/>
      <c r="BS1129" s="2035"/>
      <c r="BT1129" s="2041"/>
      <c r="BU1129" s="1321"/>
      <c r="BV1129" s="1321"/>
      <c r="BW1129" s="1321"/>
      <c r="BX1129" s="2035"/>
      <c r="BY1129" s="2035"/>
      <c r="BZ1129" s="2035"/>
      <c r="CA1129" s="2035"/>
      <c r="CB1129" s="2035"/>
      <c r="CC1129" s="2035"/>
      <c r="CD1129" s="2035"/>
      <c r="CE1129" s="2035"/>
      <c r="CF1129" s="2035"/>
      <c r="CG1129" s="2035"/>
      <c r="CH1129" s="2035"/>
      <c r="CI1129" s="2035"/>
      <c r="CJ1129" s="2035"/>
      <c r="CK1129" s="2035"/>
      <c r="CL1129" s="2035"/>
      <c r="CM1129" s="2035"/>
      <c r="CN1129" s="2035"/>
      <c r="CO1129" s="2035"/>
      <c r="CP1129" s="2035"/>
      <c r="CQ1129" s="2035"/>
      <c r="CR1129" s="2035"/>
      <c r="CS1129" s="2035"/>
      <c r="CT1129" s="2035"/>
      <c r="CU1129" s="2035"/>
      <c r="CV1129" s="2041"/>
    </row>
    <row r="1130" spans="1:100" ht="30">
      <c r="A1130" s="1117"/>
      <c r="B1130" s="1124"/>
      <c r="C1130" s="1124"/>
      <c r="D1130" s="1124"/>
      <c r="E1130" s="1162"/>
      <c r="F1130" s="1162"/>
      <c r="G1130" s="1162"/>
      <c r="H1130" s="2037"/>
      <c r="I1130" s="1162"/>
      <c r="J1130" s="2429"/>
      <c r="K1130" s="2536"/>
      <c r="L1130" s="524" t="s">
        <v>3198</v>
      </c>
      <c r="M1130" s="999"/>
      <c r="N1130" s="2039"/>
      <c r="O1130" s="1162"/>
      <c r="P1130" s="1162"/>
      <c r="Q1130" s="2030"/>
      <c r="R1130" s="902"/>
      <c r="S1130" s="2030"/>
      <c r="T1130" s="902"/>
      <c r="U1130" s="902"/>
      <c r="V1130" s="902"/>
      <c r="W1130" s="2030"/>
      <c r="X1130" s="2030"/>
      <c r="Y1130" s="902"/>
      <c r="Z1130" s="2030"/>
      <c r="AA1130" s="2030"/>
      <c r="AB1130" s="902"/>
      <c r="AC1130" s="902"/>
      <c r="AD1130" s="2031"/>
      <c r="AE1130" s="902"/>
      <c r="AF1130" s="902"/>
      <c r="AG1130" s="902"/>
      <c r="AH1130" s="902"/>
      <c r="AI1130" s="902"/>
      <c r="AJ1130" s="2033"/>
      <c r="AK1130" s="2035"/>
      <c r="AL1130" s="2035"/>
      <c r="AM1130" s="2035"/>
      <c r="AN1130" s="2031"/>
      <c r="AO1130" s="902"/>
      <c r="AP1130" s="902"/>
      <c r="AQ1130" s="902"/>
      <c r="AR1130" s="902"/>
      <c r="AS1130" s="902"/>
      <c r="AT1130" s="902"/>
      <c r="AU1130" s="902"/>
      <c r="AV1130" s="902"/>
      <c r="AW1130" s="902"/>
      <c r="AX1130" s="902"/>
      <c r="AY1130" s="902"/>
      <c r="AZ1130" s="902"/>
      <c r="BA1130" s="902"/>
      <c r="BB1130" s="902"/>
      <c r="BC1130" s="902"/>
      <c r="BD1130" s="902"/>
      <c r="BE1130" s="902"/>
      <c r="BF1130" s="902"/>
      <c r="BG1130" s="902"/>
      <c r="BH1130" s="1321"/>
      <c r="BI1130" s="1321"/>
      <c r="BJ1130" s="1321"/>
      <c r="BK1130" s="2035"/>
      <c r="BL1130" s="2035"/>
      <c r="BM1130" s="1321"/>
      <c r="BN1130" s="2035"/>
      <c r="BO1130" s="2041"/>
      <c r="BP1130" s="1321"/>
      <c r="BQ1130" s="2035"/>
      <c r="BR1130" s="2035"/>
      <c r="BS1130" s="2035"/>
      <c r="BT1130" s="2041"/>
      <c r="BU1130" s="1321"/>
      <c r="BV1130" s="1321"/>
      <c r="BW1130" s="1321"/>
      <c r="BX1130" s="2035"/>
      <c r="BY1130" s="2035"/>
      <c r="BZ1130" s="2035"/>
      <c r="CA1130" s="2035"/>
      <c r="CB1130" s="2035"/>
      <c r="CC1130" s="2035"/>
      <c r="CD1130" s="2035"/>
      <c r="CE1130" s="2035"/>
      <c r="CF1130" s="2035"/>
      <c r="CG1130" s="2035"/>
      <c r="CH1130" s="2035"/>
      <c r="CI1130" s="2035"/>
      <c r="CJ1130" s="2035"/>
      <c r="CK1130" s="2035"/>
      <c r="CL1130" s="2035"/>
      <c r="CM1130" s="2035"/>
      <c r="CN1130" s="2035"/>
      <c r="CO1130" s="2035"/>
      <c r="CP1130" s="2035"/>
      <c r="CQ1130" s="2035"/>
      <c r="CR1130" s="2035"/>
      <c r="CS1130" s="2035"/>
      <c r="CT1130" s="2035"/>
      <c r="CU1130" s="2035"/>
      <c r="CV1130" s="2041"/>
    </row>
    <row r="1131" spans="1:100" ht="45">
      <c r="A1131" s="1117"/>
      <c r="B1131" s="1124"/>
      <c r="C1131" s="1124"/>
      <c r="D1131" s="1124"/>
      <c r="E1131" s="1162"/>
      <c r="F1131" s="1162"/>
      <c r="G1131" s="1162"/>
      <c r="H1131" s="2037"/>
      <c r="I1131" s="1162"/>
      <c r="J1131" s="2429"/>
      <c r="K1131" s="2536"/>
      <c r="L1131" s="524" t="s">
        <v>3199</v>
      </c>
      <c r="M1131" s="999"/>
      <c r="N1131" s="2039"/>
      <c r="O1131" s="1162"/>
      <c r="P1131" s="1162"/>
      <c r="Q1131" s="2030"/>
      <c r="R1131" s="902"/>
      <c r="S1131" s="2030"/>
      <c r="T1131" s="902"/>
      <c r="U1131" s="902"/>
      <c r="V1131" s="902"/>
      <c r="W1131" s="2030"/>
      <c r="X1131" s="2030"/>
      <c r="Y1131" s="902"/>
      <c r="Z1131" s="2030"/>
      <c r="AA1131" s="2030"/>
      <c r="AB1131" s="902"/>
      <c r="AC1131" s="902"/>
      <c r="AD1131" s="2031"/>
      <c r="AE1131" s="902"/>
      <c r="AF1131" s="902"/>
      <c r="AG1131" s="902"/>
      <c r="AH1131" s="902"/>
      <c r="AI1131" s="902"/>
      <c r="AJ1131" s="2033"/>
      <c r="AK1131" s="2035"/>
      <c r="AL1131" s="2035"/>
      <c r="AM1131" s="2035"/>
      <c r="AN1131" s="2031"/>
      <c r="AO1131" s="902"/>
      <c r="AP1131" s="902"/>
      <c r="AQ1131" s="902"/>
      <c r="AR1131" s="902"/>
      <c r="AS1131" s="902"/>
      <c r="AT1131" s="902"/>
      <c r="AU1131" s="902"/>
      <c r="AV1131" s="902"/>
      <c r="AW1131" s="902"/>
      <c r="AX1131" s="902"/>
      <c r="AY1131" s="902"/>
      <c r="AZ1131" s="902"/>
      <c r="BA1131" s="902"/>
      <c r="BB1131" s="902"/>
      <c r="BC1131" s="902"/>
      <c r="BD1131" s="902"/>
      <c r="BE1131" s="902"/>
      <c r="BF1131" s="902"/>
      <c r="BG1131" s="902"/>
      <c r="BH1131" s="1321"/>
      <c r="BI1131" s="1321"/>
      <c r="BJ1131" s="1321"/>
      <c r="BK1131" s="2035"/>
      <c r="BL1131" s="2035"/>
      <c r="BM1131" s="1321"/>
      <c r="BN1131" s="2035"/>
      <c r="BO1131" s="2041"/>
      <c r="BP1131" s="1321"/>
      <c r="BQ1131" s="2035"/>
      <c r="BR1131" s="2035"/>
      <c r="BS1131" s="2035"/>
      <c r="BT1131" s="2041"/>
      <c r="BU1131" s="1321"/>
      <c r="BV1131" s="1321"/>
      <c r="BW1131" s="1321"/>
      <c r="BX1131" s="2035"/>
      <c r="BY1131" s="2035"/>
      <c r="BZ1131" s="2035"/>
      <c r="CA1131" s="2035"/>
      <c r="CB1131" s="2035"/>
      <c r="CC1131" s="2035"/>
      <c r="CD1131" s="2035"/>
      <c r="CE1131" s="2035"/>
      <c r="CF1131" s="2035"/>
      <c r="CG1131" s="2035"/>
      <c r="CH1131" s="2035"/>
      <c r="CI1131" s="2035"/>
      <c r="CJ1131" s="2035"/>
      <c r="CK1131" s="2035"/>
      <c r="CL1131" s="2035"/>
      <c r="CM1131" s="2035"/>
      <c r="CN1131" s="2035"/>
      <c r="CO1131" s="2035"/>
      <c r="CP1131" s="2035"/>
      <c r="CQ1131" s="2035"/>
      <c r="CR1131" s="2035"/>
      <c r="CS1131" s="2035"/>
      <c r="CT1131" s="2035"/>
      <c r="CU1131" s="2035"/>
      <c r="CV1131" s="2041"/>
    </row>
    <row r="1132" spans="1:100" ht="30">
      <c r="A1132" s="1117"/>
      <c r="B1132" s="1124"/>
      <c r="C1132" s="1124"/>
      <c r="D1132" s="1124"/>
      <c r="E1132" s="1162"/>
      <c r="F1132" s="1162"/>
      <c r="G1132" s="1162"/>
      <c r="H1132" s="2037"/>
      <c r="I1132" s="1162"/>
      <c r="J1132" s="2429"/>
      <c r="K1132" s="2536"/>
      <c r="L1132" s="524" t="s">
        <v>3200</v>
      </c>
      <c r="M1132" s="999"/>
      <c r="N1132" s="2039"/>
      <c r="O1132" s="1162"/>
      <c r="P1132" s="1162"/>
      <c r="Q1132" s="2030"/>
      <c r="R1132" s="902"/>
      <c r="S1132" s="2030"/>
      <c r="T1132" s="902"/>
      <c r="U1132" s="902"/>
      <c r="V1132" s="902"/>
      <c r="W1132" s="2030"/>
      <c r="X1132" s="2030"/>
      <c r="Y1132" s="902"/>
      <c r="Z1132" s="2030"/>
      <c r="AA1132" s="2030"/>
      <c r="AB1132" s="902"/>
      <c r="AC1132" s="902"/>
      <c r="AD1132" s="2031"/>
      <c r="AE1132" s="902"/>
      <c r="AF1132" s="902"/>
      <c r="AG1132" s="902"/>
      <c r="AH1132" s="902"/>
      <c r="AI1132" s="902"/>
      <c r="AJ1132" s="2033"/>
      <c r="AK1132" s="2035"/>
      <c r="AL1132" s="2035"/>
      <c r="AM1132" s="2035"/>
      <c r="AN1132" s="2031"/>
      <c r="AO1132" s="902"/>
      <c r="AP1132" s="902"/>
      <c r="AQ1132" s="902"/>
      <c r="AR1132" s="902"/>
      <c r="AS1132" s="902"/>
      <c r="AT1132" s="902"/>
      <c r="AU1132" s="902"/>
      <c r="AV1132" s="902"/>
      <c r="AW1132" s="902"/>
      <c r="AX1132" s="902"/>
      <c r="AY1132" s="902"/>
      <c r="AZ1132" s="902"/>
      <c r="BA1132" s="902"/>
      <c r="BB1132" s="902"/>
      <c r="BC1132" s="902"/>
      <c r="BD1132" s="902"/>
      <c r="BE1132" s="902"/>
      <c r="BF1132" s="902"/>
      <c r="BG1132" s="902"/>
      <c r="BH1132" s="1321"/>
      <c r="BI1132" s="1321"/>
      <c r="BJ1132" s="1321"/>
      <c r="BK1132" s="2035"/>
      <c r="BL1132" s="2035"/>
      <c r="BM1132" s="1321"/>
      <c r="BN1132" s="2035"/>
      <c r="BO1132" s="2041"/>
      <c r="BP1132" s="1321"/>
      <c r="BQ1132" s="2035"/>
      <c r="BR1132" s="2035"/>
      <c r="BS1132" s="2035"/>
      <c r="BT1132" s="2041"/>
      <c r="BU1132" s="1321"/>
      <c r="BV1132" s="1321"/>
      <c r="BW1132" s="1321"/>
      <c r="BX1132" s="2035"/>
      <c r="BY1132" s="2035"/>
      <c r="BZ1132" s="2035"/>
      <c r="CA1132" s="2035"/>
      <c r="CB1132" s="2035"/>
      <c r="CC1132" s="2035"/>
      <c r="CD1132" s="2035"/>
      <c r="CE1132" s="2035"/>
      <c r="CF1132" s="2035"/>
      <c r="CG1132" s="2035"/>
      <c r="CH1132" s="2035"/>
      <c r="CI1132" s="2035"/>
      <c r="CJ1132" s="2035"/>
      <c r="CK1132" s="2035"/>
      <c r="CL1132" s="2035"/>
      <c r="CM1132" s="2035"/>
      <c r="CN1132" s="2035"/>
      <c r="CO1132" s="2035"/>
      <c r="CP1132" s="2035"/>
      <c r="CQ1132" s="2035"/>
      <c r="CR1132" s="2035"/>
      <c r="CS1132" s="2035"/>
      <c r="CT1132" s="2035"/>
      <c r="CU1132" s="2035"/>
      <c r="CV1132" s="2041"/>
    </row>
    <row r="1133" spans="1:100" ht="45">
      <c r="A1133" s="1117"/>
      <c r="B1133" s="1124"/>
      <c r="C1133" s="1124"/>
      <c r="D1133" s="1124"/>
      <c r="E1133" s="1162"/>
      <c r="F1133" s="1162"/>
      <c r="G1133" s="1162"/>
      <c r="H1133" s="2037"/>
      <c r="I1133" s="1162"/>
      <c r="J1133" s="2429"/>
      <c r="K1133" s="2536"/>
      <c r="L1133" s="524" t="s">
        <v>3201</v>
      </c>
      <c r="M1133" s="999"/>
      <c r="N1133" s="2039"/>
      <c r="O1133" s="1162"/>
      <c r="P1133" s="1162"/>
      <c r="Q1133" s="2030"/>
      <c r="R1133" s="902"/>
      <c r="S1133" s="2030"/>
      <c r="T1133" s="902"/>
      <c r="U1133" s="902"/>
      <c r="V1133" s="902"/>
      <c r="W1133" s="2030"/>
      <c r="X1133" s="2030"/>
      <c r="Y1133" s="902"/>
      <c r="Z1133" s="2030"/>
      <c r="AA1133" s="2030"/>
      <c r="AB1133" s="902"/>
      <c r="AC1133" s="902"/>
      <c r="AD1133" s="2031"/>
      <c r="AE1133" s="902"/>
      <c r="AF1133" s="902"/>
      <c r="AG1133" s="902"/>
      <c r="AH1133" s="902"/>
      <c r="AI1133" s="902"/>
      <c r="AJ1133" s="2033"/>
      <c r="AK1133" s="2035"/>
      <c r="AL1133" s="2035"/>
      <c r="AM1133" s="2035"/>
      <c r="AN1133" s="2031"/>
      <c r="AO1133" s="902"/>
      <c r="AP1133" s="902"/>
      <c r="AQ1133" s="902"/>
      <c r="AR1133" s="902"/>
      <c r="AS1133" s="902"/>
      <c r="AT1133" s="902"/>
      <c r="AU1133" s="902"/>
      <c r="AV1133" s="902"/>
      <c r="AW1133" s="902"/>
      <c r="AX1133" s="902"/>
      <c r="AY1133" s="902"/>
      <c r="AZ1133" s="902"/>
      <c r="BA1133" s="902"/>
      <c r="BB1133" s="902"/>
      <c r="BC1133" s="902"/>
      <c r="BD1133" s="902"/>
      <c r="BE1133" s="902"/>
      <c r="BF1133" s="902"/>
      <c r="BG1133" s="902"/>
      <c r="BH1133" s="1321"/>
      <c r="BI1133" s="1321"/>
      <c r="BJ1133" s="1321"/>
      <c r="BK1133" s="2035"/>
      <c r="BL1133" s="2035"/>
      <c r="BM1133" s="1321"/>
      <c r="BN1133" s="2035"/>
      <c r="BO1133" s="2041"/>
      <c r="BP1133" s="1321"/>
      <c r="BQ1133" s="2035"/>
      <c r="BR1133" s="2035"/>
      <c r="BS1133" s="2035"/>
      <c r="BT1133" s="2041"/>
      <c r="BU1133" s="1321"/>
      <c r="BV1133" s="1321"/>
      <c r="BW1133" s="1321"/>
      <c r="BX1133" s="2035"/>
      <c r="BY1133" s="2035"/>
      <c r="BZ1133" s="2035"/>
      <c r="CA1133" s="2035"/>
      <c r="CB1133" s="2035"/>
      <c r="CC1133" s="2035"/>
      <c r="CD1133" s="2035"/>
      <c r="CE1133" s="2035"/>
      <c r="CF1133" s="2035"/>
      <c r="CG1133" s="2035"/>
      <c r="CH1133" s="2035"/>
      <c r="CI1133" s="2035"/>
      <c r="CJ1133" s="2035"/>
      <c r="CK1133" s="2035"/>
      <c r="CL1133" s="2035"/>
      <c r="CM1133" s="2035"/>
      <c r="CN1133" s="2035"/>
      <c r="CO1133" s="2035"/>
      <c r="CP1133" s="2035"/>
      <c r="CQ1133" s="2035"/>
      <c r="CR1133" s="2035"/>
      <c r="CS1133" s="2035"/>
      <c r="CT1133" s="2035"/>
      <c r="CU1133" s="2035"/>
      <c r="CV1133" s="2041"/>
    </row>
    <row r="1134" spans="1:100" ht="30">
      <c r="A1134" s="1117"/>
      <c r="B1134" s="1124"/>
      <c r="C1134" s="1124"/>
      <c r="D1134" s="1124"/>
      <c r="E1134" s="1162"/>
      <c r="F1134" s="1162"/>
      <c r="G1134" s="1162"/>
      <c r="H1134" s="2037"/>
      <c r="I1134" s="1162"/>
      <c r="J1134" s="2429"/>
      <c r="K1134" s="2536"/>
      <c r="L1134" s="524" t="s">
        <v>3202</v>
      </c>
      <c r="M1134" s="999"/>
      <c r="N1134" s="2039"/>
      <c r="O1134" s="1162"/>
      <c r="P1134" s="1162"/>
      <c r="Q1134" s="2030"/>
      <c r="R1134" s="902"/>
      <c r="S1134" s="2030"/>
      <c r="T1134" s="902"/>
      <c r="U1134" s="902"/>
      <c r="V1134" s="902"/>
      <c r="W1134" s="2030"/>
      <c r="X1134" s="2030"/>
      <c r="Y1134" s="902"/>
      <c r="Z1134" s="2030"/>
      <c r="AA1134" s="2030"/>
      <c r="AB1134" s="902"/>
      <c r="AC1134" s="902"/>
      <c r="AD1134" s="2031"/>
      <c r="AE1134" s="902"/>
      <c r="AF1134" s="902"/>
      <c r="AG1134" s="902"/>
      <c r="AH1134" s="902"/>
      <c r="AI1134" s="902"/>
      <c r="AJ1134" s="2033"/>
      <c r="AK1134" s="2035"/>
      <c r="AL1134" s="2035"/>
      <c r="AM1134" s="2035"/>
      <c r="AN1134" s="2031"/>
      <c r="AO1134" s="902"/>
      <c r="AP1134" s="902"/>
      <c r="AQ1134" s="902"/>
      <c r="AR1134" s="902"/>
      <c r="AS1134" s="902"/>
      <c r="AT1134" s="902"/>
      <c r="AU1134" s="902"/>
      <c r="AV1134" s="902"/>
      <c r="AW1134" s="902"/>
      <c r="AX1134" s="902"/>
      <c r="AY1134" s="902"/>
      <c r="AZ1134" s="902"/>
      <c r="BA1134" s="902"/>
      <c r="BB1134" s="902"/>
      <c r="BC1134" s="902"/>
      <c r="BD1134" s="902"/>
      <c r="BE1134" s="902"/>
      <c r="BF1134" s="902"/>
      <c r="BG1134" s="902"/>
      <c r="BH1134" s="1321"/>
      <c r="BI1134" s="1321"/>
      <c r="BJ1134" s="1321"/>
      <c r="BK1134" s="2035"/>
      <c r="BL1134" s="2035"/>
      <c r="BM1134" s="1321"/>
      <c r="BN1134" s="2035"/>
      <c r="BO1134" s="2041"/>
      <c r="BP1134" s="1321"/>
      <c r="BQ1134" s="2035"/>
      <c r="BR1134" s="2035"/>
      <c r="BS1134" s="2035"/>
      <c r="BT1134" s="2041"/>
      <c r="BU1134" s="1321"/>
      <c r="BV1134" s="1321"/>
      <c r="BW1134" s="1321"/>
      <c r="BX1134" s="2035"/>
      <c r="BY1134" s="2035"/>
      <c r="BZ1134" s="2035"/>
      <c r="CA1134" s="2035"/>
      <c r="CB1134" s="2035"/>
      <c r="CC1134" s="2035"/>
      <c r="CD1134" s="2035"/>
      <c r="CE1134" s="2035"/>
      <c r="CF1134" s="2035"/>
      <c r="CG1134" s="2035"/>
      <c r="CH1134" s="2035"/>
      <c r="CI1134" s="2035"/>
      <c r="CJ1134" s="2035"/>
      <c r="CK1134" s="2035"/>
      <c r="CL1134" s="2035"/>
      <c r="CM1134" s="2035"/>
      <c r="CN1134" s="2035"/>
      <c r="CO1134" s="2035"/>
      <c r="CP1134" s="2035"/>
      <c r="CQ1134" s="2035"/>
      <c r="CR1134" s="2035"/>
      <c r="CS1134" s="2035"/>
      <c r="CT1134" s="2035"/>
      <c r="CU1134" s="2035"/>
      <c r="CV1134" s="2041"/>
    </row>
    <row r="1135" spans="1:100" ht="30">
      <c r="A1135" s="1117"/>
      <c r="B1135" s="1124"/>
      <c r="C1135" s="1124"/>
      <c r="D1135" s="1124"/>
      <c r="E1135" s="1162"/>
      <c r="F1135" s="1162"/>
      <c r="G1135" s="1162"/>
      <c r="H1135" s="2037"/>
      <c r="I1135" s="1162"/>
      <c r="J1135" s="2429"/>
      <c r="K1135" s="2536"/>
      <c r="L1135" s="524" t="s">
        <v>3203</v>
      </c>
      <c r="M1135" s="999"/>
      <c r="N1135" s="2039"/>
      <c r="O1135" s="1162"/>
      <c r="P1135" s="1162"/>
      <c r="Q1135" s="2030"/>
      <c r="R1135" s="902"/>
      <c r="S1135" s="2030"/>
      <c r="T1135" s="902"/>
      <c r="U1135" s="902"/>
      <c r="V1135" s="902"/>
      <c r="W1135" s="2030"/>
      <c r="X1135" s="2030"/>
      <c r="Y1135" s="902"/>
      <c r="Z1135" s="2030"/>
      <c r="AA1135" s="2030"/>
      <c r="AB1135" s="902"/>
      <c r="AC1135" s="902"/>
      <c r="AD1135" s="2031"/>
      <c r="AE1135" s="902"/>
      <c r="AF1135" s="902"/>
      <c r="AG1135" s="902"/>
      <c r="AH1135" s="902"/>
      <c r="AI1135" s="902"/>
      <c r="AJ1135" s="2033"/>
      <c r="AK1135" s="2035"/>
      <c r="AL1135" s="2035"/>
      <c r="AM1135" s="2035"/>
      <c r="AN1135" s="2031"/>
      <c r="AO1135" s="902"/>
      <c r="AP1135" s="902"/>
      <c r="AQ1135" s="902"/>
      <c r="AR1135" s="902"/>
      <c r="AS1135" s="902"/>
      <c r="AT1135" s="902"/>
      <c r="AU1135" s="902"/>
      <c r="AV1135" s="902"/>
      <c r="AW1135" s="902"/>
      <c r="AX1135" s="902"/>
      <c r="AY1135" s="902"/>
      <c r="AZ1135" s="902"/>
      <c r="BA1135" s="902"/>
      <c r="BB1135" s="902"/>
      <c r="BC1135" s="902"/>
      <c r="BD1135" s="902"/>
      <c r="BE1135" s="902"/>
      <c r="BF1135" s="902"/>
      <c r="BG1135" s="902"/>
      <c r="BH1135" s="1321"/>
      <c r="BI1135" s="1321"/>
      <c r="BJ1135" s="1321"/>
      <c r="BK1135" s="2035"/>
      <c r="BL1135" s="2035"/>
      <c r="BM1135" s="1321"/>
      <c r="BN1135" s="2035"/>
      <c r="BO1135" s="2041"/>
      <c r="BP1135" s="1321"/>
      <c r="BQ1135" s="2035"/>
      <c r="BR1135" s="2035"/>
      <c r="BS1135" s="2035"/>
      <c r="BT1135" s="2041"/>
      <c r="BU1135" s="1321"/>
      <c r="BV1135" s="1321"/>
      <c r="BW1135" s="1321"/>
      <c r="BX1135" s="2035"/>
      <c r="BY1135" s="2035"/>
      <c r="BZ1135" s="2035"/>
      <c r="CA1135" s="2035"/>
      <c r="CB1135" s="2035"/>
      <c r="CC1135" s="2035"/>
      <c r="CD1135" s="2035"/>
      <c r="CE1135" s="2035"/>
      <c r="CF1135" s="2035"/>
      <c r="CG1135" s="2035"/>
      <c r="CH1135" s="2035"/>
      <c r="CI1135" s="2035"/>
      <c r="CJ1135" s="2035"/>
      <c r="CK1135" s="2035"/>
      <c r="CL1135" s="2035"/>
      <c r="CM1135" s="2035"/>
      <c r="CN1135" s="2035"/>
      <c r="CO1135" s="2035"/>
      <c r="CP1135" s="2035"/>
      <c r="CQ1135" s="2035"/>
      <c r="CR1135" s="2035"/>
      <c r="CS1135" s="2035"/>
      <c r="CT1135" s="2035"/>
      <c r="CU1135" s="2035"/>
      <c r="CV1135" s="2041"/>
    </row>
    <row r="1136" spans="1:100" ht="15">
      <c r="A1136" s="1117"/>
      <c r="B1136" s="1124"/>
      <c r="C1136" s="1124"/>
      <c r="D1136" s="1124"/>
      <c r="E1136" s="1162"/>
      <c r="F1136" s="1162"/>
      <c r="G1136" s="1162"/>
      <c r="H1136" s="2037"/>
      <c r="I1136" s="1162"/>
      <c r="J1136" s="2429"/>
      <c r="K1136" s="2536"/>
      <c r="L1136" s="524" t="s">
        <v>3204</v>
      </c>
      <c r="M1136" s="999"/>
      <c r="N1136" s="2039"/>
      <c r="O1136" s="1162"/>
      <c r="P1136" s="1162"/>
      <c r="Q1136" s="2030"/>
      <c r="R1136" s="902"/>
      <c r="S1136" s="2030"/>
      <c r="T1136" s="902"/>
      <c r="U1136" s="902"/>
      <c r="V1136" s="902"/>
      <c r="W1136" s="2030"/>
      <c r="X1136" s="2030"/>
      <c r="Y1136" s="902"/>
      <c r="Z1136" s="2030"/>
      <c r="AA1136" s="2030"/>
      <c r="AB1136" s="902"/>
      <c r="AC1136" s="902"/>
      <c r="AD1136" s="2031"/>
      <c r="AE1136" s="902"/>
      <c r="AF1136" s="902"/>
      <c r="AG1136" s="902"/>
      <c r="AH1136" s="902"/>
      <c r="AI1136" s="902"/>
      <c r="AJ1136" s="2033"/>
      <c r="AK1136" s="2035"/>
      <c r="AL1136" s="2035"/>
      <c r="AM1136" s="2035"/>
      <c r="AN1136" s="2031"/>
      <c r="AO1136" s="902"/>
      <c r="AP1136" s="902"/>
      <c r="AQ1136" s="902"/>
      <c r="AR1136" s="902"/>
      <c r="AS1136" s="902"/>
      <c r="AT1136" s="902"/>
      <c r="AU1136" s="902"/>
      <c r="AV1136" s="902"/>
      <c r="AW1136" s="902"/>
      <c r="AX1136" s="902"/>
      <c r="AY1136" s="902"/>
      <c r="AZ1136" s="902"/>
      <c r="BA1136" s="902"/>
      <c r="BB1136" s="902"/>
      <c r="BC1136" s="902"/>
      <c r="BD1136" s="902"/>
      <c r="BE1136" s="902"/>
      <c r="BF1136" s="902"/>
      <c r="BG1136" s="902"/>
      <c r="BH1136" s="1321"/>
      <c r="BI1136" s="1321"/>
      <c r="BJ1136" s="1321"/>
      <c r="BK1136" s="2035"/>
      <c r="BL1136" s="2035"/>
      <c r="BM1136" s="1321"/>
      <c r="BN1136" s="2035"/>
      <c r="BO1136" s="2041"/>
      <c r="BP1136" s="1321"/>
      <c r="BQ1136" s="2035"/>
      <c r="BR1136" s="2035"/>
      <c r="BS1136" s="2035"/>
      <c r="BT1136" s="2041"/>
      <c r="BU1136" s="1321"/>
      <c r="BV1136" s="1321"/>
      <c r="BW1136" s="1321"/>
      <c r="BX1136" s="2035"/>
      <c r="BY1136" s="2035"/>
      <c r="BZ1136" s="2035"/>
      <c r="CA1136" s="2035"/>
      <c r="CB1136" s="2035"/>
      <c r="CC1136" s="2035"/>
      <c r="CD1136" s="2035"/>
      <c r="CE1136" s="2035"/>
      <c r="CF1136" s="2035"/>
      <c r="CG1136" s="2035"/>
      <c r="CH1136" s="2035"/>
      <c r="CI1136" s="2035"/>
      <c r="CJ1136" s="2035"/>
      <c r="CK1136" s="2035"/>
      <c r="CL1136" s="2035"/>
      <c r="CM1136" s="2035"/>
      <c r="CN1136" s="2035"/>
      <c r="CO1136" s="2035"/>
      <c r="CP1136" s="2035"/>
      <c r="CQ1136" s="2035"/>
      <c r="CR1136" s="2035"/>
      <c r="CS1136" s="2035"/>
      <c r="CT1136" s="2035"/>
      <c r="CU1136" s="2035"/>
      <c r="CV1136" s="2041"/>
    </row>
    <row r="1137" spans="1:100" ht="15">
      <c r="A1137" s="1117"/>
      <c r="B1137" s="1124"/>
      <c r="C1137" s="1124"/>
      <c r="D1137" s="1124"/>
      <c r="E1137" s="1162"/>
      <c r="F1137" s="1162"/>
      <c r="G1137" s="1162"/>
      <c r="H1137" s="2037"/>
      <c r="I1137" s="1162"/>
      <c r="J1137" s="2429"/>
      <c r="K1137" s="2536"/>
      <c r="L1137" s="524" t="s">
        <v>3205</v>
      </c>
      <c r="M1137" s="999"/>
      <c r="N1137" s="2039"/>
      <c r="O1137" s="1162"/>
      <c r="P1137" s="1162"/>
      <c r="Q1137" s="2030"/>
      <c r="R1137" s="902"/>
      <c r="S1137" s="2030"/>
      <c r="T1137" s="902"/>
      <c r="U1137" s="902"/>
      <c r="V1137" s="902"/>
      <c r="W1137" s="2030"/>
      <c r="X1137" s="2030"/>
      <c r="Y1137" s="902"/>
      <c r="Z1137" s="2030"/>
      <c r="AA1137" s="2030"/>
      <c r="AB1137" s="902"/>
      <c r="AC1137" s="902"/>
      <c r="AD1137" s="2031"/>
      <c r="AE1137" s="902"/>
      <c r="AF1137" s="902"/>
      <c r="AG1137" s="902"/>
      <c r="AH1137" s="902"/>
      <c r="AI1137" s="902"/>
      <c r="AJ1137" s="2033"/>
      <c r="AK1137" s="2035"/>
      <c r="AL1137" s="2035"/>
      <c r="AM1137" s="2035"/>
      <c r="AN1137" s="2031"/>
      <c r="AO1137" s="902"/>
      <c r="AP1137" s="902"/>
      <c r="AQ1137" s="902"/>
      <c r="AR1137" s="902"/>
      <c r="AS1137" s="902"/>
      <c r="AT1137" s="902"/>
      <c r="AU1137" s="902"/>
      <c r="AV1137" s="902"/>
      <c r="AW1137" s="902"/>
      <c r="AX1137" s="902"/>
      <c r="AY1137" s="902"/>
      <c r="AZ1137" s="902"/>
      <c r="BA1137" s="902"/>
      <c r="BB1137" s="902"/>
      <c r="BC1137" s="902"/>
      <c r="BD1137" s="902"/>
      <c r="BE1137" s="902"/>
      <c r="BF1137" s="902"/>
      <c r="BG1137" s="902"/>
      <c r="BH1137" s="1321"/>
      <c r="BI1137" s="1321"/>
      <c r="BJ1137" s="1321"/>
      <c r="BK1137" s="2035"/>
      <c r="BL1137" s="2035"/>
      <c r="BM1137" s="1321"/>
      <c r="BN1137" s="2035"/>
      <c r="BO1137" s="2041"/>
      <c r="BP1137" s="1321"/>
      <c r="BQ1137" s="2035"/>
      <c r="BR1137" s="2035"/>
      <c r="BS1137" s="2035"/>
      <c r="BT1137" s="2041"/>
      <c r="BU1137" s="1321"/>
      <c r="BV1137" s="1321"/>
      <c r="BW1137" s="1321"/>
      <c r="BX1137" s="2035"/>
      <c r="BY1137" s="2035"/>
      <c r="BZ1137" s="2035"/>
      <c r="CA1137" s="2035"/>
      <c r="CB1137" s="2035"/>
      <c r="CC1137" s="2035"/>
      <c r="CD1137" s="2035"/>
      <c r="CE1137" s="2035"/>
      <c r="CF1137" s="2035"/>
      <c r="CG1137" s="2035"/>
      <c r="CH1137" s="2035"/>
      <c r="CI1137" s="2035"/>
      <c r="CJ1137" s="2035"/>
      <c r="CK1137" s="2035"/>
      <c r="CL1137" s="2035"/>
      <c r="CM1137" s="2035"/>
      <c r="CN1137" s="2035"/>
      <c r="CO1137" s="2035"/>
      <c r="CP1137" s="2035"/>
      <c r="CQ1137" s="2035"/>
      <c r="CR1137" s="2035"/>
      <c r="CS1137" s="2035"/>
      <c r="CT1137" s="2035"/>
      <c r="CU1137" s="2035"/>
      <c r="CV1137" s="2041"/>
    </row>
    <row r="1138" spans="1:100" ht="15">
      <c r="A1138" s="1118"/>
      <c r="B1138" s="1125"/>
      <c r="C1138" s="1125"/>
      <c r="D1138" s="1125"/>
      <c r="E1138" s="1447"/>
      <c r="F1138" s="1447"/>
      <c r="G1138" s="1447"/>
      <c r="H1138" s="1149"/>
      <c r="I1138" s="1447"/>
      <c r="J1138" s="2430"/>
      <c r="K1138" s="2536"/>
      <c r="L1138" s="524" t="s">
        <v>3114</v>
      </c>
      <c r="M1138" s="999"/>
      <c r="N1138" s="2039"/>
      <c r="O1138" s="1447"/>
      <c r="P1138" s="1447"/>
      <c r="Q1138" s="2030"/>
      <c r="R1138" s="902"/>
      <c r="S1138" s="2030"/>
      <c r="T1138" s="902"/>
      <c r="U1138" s="902"/>
      <c r="V1138" s="902"/>
      <c r="W1138" s="2030"/>
      <c r="X1138" s="2030"/>
      <c r="Y1138" s="902"/>
      <c r="Z1138" s="2030"/>
      <c r="AA1138" s="2030"/>
      <c r="AB1138" s="902"/>
      <c r="AC1138" s="902"/>
      <c r="AD1138" s="2031"/>
      <c r="AE1138" s="902"/>
      <c r="AF1138" s="902"/>
      <c r="AG1138" s="902"/>
      <c r="AH1138" s="902"/>
      <c r="AI1138" s="902"/>
      <c r="AJ1138" s="2033"/>
      <c r="AK1138" s="2036"/>
      <c r="AL1138" s="2036"/>
      <c r="AM1138" s="2036"/>
      <c r="AN1138" s="2031"/>
      <c r="AO1138" s="902"/>
      <c r="AP1138" s="902"/>
      <c r="AQ1138" s="902"/>
      <c r="AR1138" s="902"/>
      <c r="AS1138" s="902"/>
      <c r="AT1138" s="902"/>
      <c r="AU1138" s="902"/>
      <c r="AV1138" s="902"/>
      <c r="AW1138" s="902"/>
      <c r="AX1138" s="902"/>
      <c r="AY1138" s="902"/>
      <c r="AZ1138" s="902"/>
      <c r="BA1138" s="902"/>
      <c r="BB1138" s="902"/>
      <c r="BC1138" s="902"/>
      <c r="BD1138" s="902"/>
      <c r="BE1138" s="902"/>
      <c r="BF1138" s="902"/>
      <c r="BG1138" s="902"/>
      <c r="BH1138" s="1321"/>
      <c r="BI1138" s="1321"/>
      <c r="BJ1138" s="1321"/>
      <c r="BK1138" s="2036"/>
      <c r="BL1138" s="2036"/>
      <c r="BM1138" s="1321"/>
      <c r="BN1138" s="2036"/>
      <c r="BO1138" s="2041"/>
      <c r="BP1138" s="1321"/>
      <c r="BQ1138" s="2035"/>
      <c r="BR1138" s="2035"/>
      <c r="BS1138" s="2035"/>
      <c r="BT1138" s="2041"/>
      <c r="BU1138" s="1321"/>
      <c r="BV1138" s="1321"/>
      <c r="BW1138" s="1321"/>
      <c r="BX1138" s="2035"/>
      <c r="BY1138" s="2035"/>
      <c r="BZ1138" s="2035"/>
      <c r="CA1138" s="2035"/>
      <c r="CB1138" s="2035"/>
      <c r="CC1138" s="2035"/>
      <c r="CD1138" s="2035"/>
      <c r="CE1138" s="2035"/>
      <c r="CF1138" s="2035"/>
      <c r="CG1138" s="2035"/>
      <c r="CH1138" s="2035"/>
      <c r="CI1138" s="2035"/>
      <c r="CJ1138" s="2035"/>
      <c r="CK1138" s="2035"/>
      <c r="CL1138" s="2035"/>
      <c r="CM1138" s="2035"/>
      <c r="CN1138" s="2035"/>
      <c r="CO1138" s="2035"/>
      <c r="CP1138" s="2035"/>
      <c r="CQ1138" s="2035"/>
      <c r="CR1138" s="2035"/>
      <c r="CS1138" s="2035"/>
      <c r="CT1138" s="2035"/>
      <c r="CU1138" s="2035"/>
      <c r="CV1138" s="2041"/>
    </row>
    <row r="1139" spans="1:100" ht="15" customHeight="1">
      <c r="A1139" s="890">
        <v>6</v>
      </c>
      <c r="B1139" s="884" t="s">
        <v>440</v>
      </c>
      <c r="C1139" s="1036" t="s">
        <v>3043</v>
      </c>
      <c r="D1139" s="884" t="s">
        <v>150</v>
      </c>
      <c r="E1139" s="1038">
        <v>2014</v>
      </c>
      <c r="F1139" s="1056">
        <v>53</v>
      </c>
      <c r="G1139" s="1815">
        <v>0</v>
      </c>
      <c r="H1139" s="1149" t="s">
        <v>2616</v>
      </c>
      <c r="I1139" s="1447" t="s">
        <v>2617</v>
      </c>
      <c r="J1139" s="2431" t="s">
        <v>457</v>
      </c>
      <c r="K1139" s="2534" t="s">
        <v>445</v>
      </c>
      <c r="L1139" s="526" t="s">
        <v>1380</v>
      </c>
      <c r="M1139" s="924" t="s">
        <v>152</v>
      </c>
      <c r="N1139" s="899"/>
      <c r="O1139" s="1089" t="s">
        <v>447</v>
      </c>
      <c r="P1139" s="1016" t="s">
        <v>448</v>
      </c>
      <c r="Q1139" s="901"/>
      <c r="R1139" s="901" t="s">
        <v>151</v>
      </c>
      <c r="S1139" s="902" t="s">
        <v>3071</v>
      </c>
      <c r="T1139" s="1221"/>
      <c r="U1139" s="1221"/>
      <c r="V1139" s="1221"/>
      <c r="W1139" s="1221"/>
      <c r="X1139" s="1221"/>
      <c r="Y1139" s="913"/>
      <c r="Z1139" s="913"/>
      <c r="AA1139" s="1015"/>
      <c r="AB1139" s="1221"/>
      <c r="AC1139" s="1221"/>
      <c r="AD1139" s="1221"/>
      <c r="AE1139" s="1221"/>
      <c r="AF1139" s="935" t="s">
        <v>450</v>
      </c>
      <c r="AG1139" s="159" t="s">
        <v>2364</v>
      </c>
      <c r="AH1139" s="1558" t="s">
        <v>452</v>
      </c>
      <c r="AI1139" s="1038" t="s">
        <v>585</v>
      </c>
      <c r="AJ1139" s="890" t="s">
        <v>450</v>
      </c>
      <c r="AK1139" s="1338"/>
      <c r="AL1139" s="1338"/>
      <c r="AM1139" s="1953"/>
      <c r="AN1139" s="2043" t="s">
        <v>2619</v>
      </c>
      <c r="AO1139" s="1038" t="s">
        <v>469</v>
      </c>
      <c r="AP1139" s="2048" t="s">
        <v>3206</v>
      </c>
      <c r="AQ1139" s="923" t="s">
        <v>445</v>
      </c>
      <c r="AR1139" s="923" t="s">
        <v>1007</v>
      </c>
      <c r="AS1139" s="923" t="s">
        <v>445</v>
      </c>
      <c r="AT1139" s="923" t="s">
        <v>3207</v>
      </c>
      <c r="AU1139" s="1036" t="s">
        <v>748</v>
      </c>
      <c r="AV1139" s="1494" t="s">
        <v>3208</v>
      </c>
      <c r="AW1139" s="1130" t="s">
        <v>2623</v>
      </c>
      <c r="AX1139" s="1777" t="s">
        <v>3052</v>
      </c>
      <c r="AY1139" s="1777" t="s">
        <v>3052</v>
      </c>
      <c r="AZ1139" s="1777" t="s">
        <v>445</v>
      </c>
      <c r="BA1139" s="1777" t="s">
        <v>445</v>
      </c>
      <c r="BB1139" s="1777" t="s">
        <v>3209</v>
      </c>
      <c r="BC1139" s="1777" t="s">
        <v>3209</v>
      </c>
      <c r="BD1139" s="2050" t="s">
        <v>445</v>
      </c>
      <c r="BE1139" s="937" t="s">
        <v>445</v>
      </c>
      <c r="BF1139" s="937" t="s">
        <v>445</v>
      </c>
      <c r="BG1139" s="937" t="s">
        <v>445</v>
      </c>
      <c r="BH1139" s="1301" t="s">
        <v>153</v>
      </c>
      <c r="BI1139" s="1301" t="s">
        <v>153</v>
      </c>
      <c r="BJ1139" s="1301" t="s">
        <v>153</v>
      </c>
      <c r="BK1139" s="1338"/>
      <c r="BL1139" s="1338"/>
      <c r="BM1139" s="2045" t="s">
        <v>450</v>
      </c>
      <c r="BN1139" s="1338"/>
      <c r="BO1139" s="905"/>
      <c r="BP1139" s="1007" t="s">
        <v>445</v>
      </c>
      <c r="BQ1139" s="905"/>
      <c r="BR1139" s="905"/>
      <c r="BS1139" s="905"/>
      <c r="BT1139" s="905"/>
      <c r="BU1139" s="963" t="s">
        <v>2551</v>
      </c>
      <c r="BV1139" s="1034" t="s">
        <v>3210</v>
      </c>
      <c r="BW1139" s="889" t="s">
        <v>445</v>
      </c>
      <c r="BX1139" s="936"/>
      <c r="BY1139" s="936"/>
      <c r="BZ1139" s="936"/>
      <c r="CA1139" s="936"/>
      <c r="CB1139" s="936"/>
      <c r="CC1139" s="936"/>
      <c r="CD1139" s="936"/>
      <c r="CE1139" s="936"/>
      <c r="CF1139" s="936"/>
      <c r="CG1139" s="936"/>
      <c r="CH1139" s="936"/>
      <c r="CI1139" s="936"/>
      <c r="CJ1139" s="936"/>
      <c r="CK1139" s="936"/>
      <c r="CL1139" s="936"/>
      <c r="CM1139" s="936"/>
      <c r="CN1139" s="936"/>
      <c r="CO1139" s="936"/>
      <c r="CP1139" s="936"/>
      <c r="CQ1139" s="936"/>
      <c r="CR1139" s="936"/>
      <c r="CS1139" s="936"/>
      <c r="CT1139" s="936"/>
      <c r="CU1139" s="936"/>
      <c r="CV1139" s="936"/>
    </row>
    <row r="1140" spans="1:100" ht="15" customHeight="1">
      <c r="A1140" s="890"/>
      <c r="B1140" s="884"/>
      <c r="C1140" s="1036"/>
      <c r="D1140" s="884"/>
      <c r="E1140" s="1038"/>
      <c r="F1140" s="1056"/>
      <c r="G1140" s="1815"/>
      <c r="H1140" s="1037"/>
      <c r="I1140" s="1036"/>
      <c r="J1140" s="2427"/>
      <c r="K1140" s="2534"/>
      <c r="L1140" s="309" t="s">
        <v>1386</v>
      </c>
      <c r="M1140" s="925"/>
      <c r="N1140" s="903"/>
      <c r="O1140" s="1089"/>
      <c r="P1140" s="1017"/>
      <c r="Q1140" s="902"/>
      <c r="R1140" s="902"/>
      <c r="S1140" s="902"/>
      <c r="T1140" s="1221"/>
      <c r="U1140" s="1221"/>
      <c r="V1140" s="1221"/>
      <c r="W1140" s="1221"/>
      <c r="X1140" s="1221"/>
      <c r="Y1140" s="898"/>
      <c r="Z1140" s="898"/>
      <c r="AA1140" s="950"/>
      <c r="AB1140" s="1221"/>
      <c r="AC1140" s="1221"/>
      <c r="AD1140" s="1221"/>
      <c r="AE1140" s="1221"/>
      <c r="AF1140" s="935"/>
      <c r="AG1140" s="159" t="s">
        <v>830</v>
      </c>
      <c r="AH1140" s="1558"/>
      <c r="AI1140" s="1038"/>
      <c r="AJ1140" s="890"/>
      <c r="AK1140" s="1338"/>
      <c r="AL1140" s="1338"/>
      <c r="AM1140" s="2042"/>
      <c r="AN1140" s="2043"/>
      <c r="AO1140" s="1038"/>
      <c r="AP1140" s="2048"/>
      <c r="AQ1140" s="923"/>
      <c r="AR1140" s="923"/>
      <c r="AS1140" s="923"/>
      <c r="AT1140" s="923"/>
      <c r="AU1140" s="1036"/>
      <c r="AV1140" s="1494"/>
      <c r="AW1140" s="1130"/>
      <c r="AX1140" s="1497"/>
      <c r="AY1140" s="1497"/>
      <c r="AZ1140" s="1497"/>
      <c r="BA1140" s="1497"/>
      <c r="BB1140" s="1497"/>
      <c r="BC1140" s="1497"/>
      <c r="BD1140" s="1772"/>
      <c r="BE1140" s="937"/>
      <c r="BF1140" s="937"/>
      <c r="BG1140" s="937"/>
      <c r="BH1140" s="1321"/>
      <c r="BI1140" s="1321"/>
      <c r="BJ1140" s="1321"/>
      <c r="BK1140" s="1338"/>
      <c r="BL1140" s="1338"/>
      <c r="BM1140" s="2046"/>
      <c r="BN1140" s="1338"/>
      <c r="BO1140" s="936"/>
      <c r="BP1140" s="1511"/>
      <c r="BQ1140" s="936"/>
      <c r="BR1140" s="936"/>
      <c r="BS1140" s="936"/>
      <c r="BT1140" s="936"/>
      <c r="BU1140" s="966"/>
      <c r="BV1140" s="1035"/>
      <c r="BW1140" s="889"/>
      <c r="BX1140" s="936"/>
      <c r="BY1140" s="936"/>
      <c r="BZ1140" s="936"/>
      <c r="CA1140" s="936"/>
      <c r="CB1140" s="936"/>
      <c r="CC1140" s="936"/>
      <c r="CD1140" s="936"/>
      <c r="CE1140" s="936"/>
      <c r="CF1140" s="936"/>
      <c r="CG1140" s="936"/>
      <c r="CH1140" s="936"/>
      <c r="CI1140" s="936"/>
      <c r="CJ1140" s="936"/>
      <c r="CK1140" s="936"/>
      <c r="CL1140" s="936"/>
      <c r="CM1140" s="936"/>
      <c r="CN1140" s="936"/>
      <c r="CO1140" s="936"/>
      <c r="CP1140" s="936"/>
      <c r="CQ1140" s="936"/>
      <c r="CR1140" s="936"/>
      <c r="CS1140" s="936"/>
      <c r="CT1140" s="936"/>
      <c r="CU1140" s="936"/>
      <c r="CV1140" s="936"/>
    </row>
    <row r="1141" spans="1:100" ht="15" customHeight="1">
      <c r="A1141" s="890"/>
      <c r="B1141" s="884"/>
      <c r="C1141" s="1036"/>
      <c r="D1141" s="884"/>
      <c r="E1141" s="1038"/>
      <c r="F1141" s="1056"/>
      <c r="G1141" s="1815"/>
      <c r="H1141" s="1037"/>
      <c r="I1141" s="1036"/>
      <c r="J1141" s="2427"/>
      <c r="K1141" s="2534"/>
      <c r="L1141" s="309" t="s">
        <v>1387</v>
      </c>
      <c r="M1141" s="925"/>
      <c r="N1141" s="903"/>
      <c r="O1141" s="1089"/>
      <c r="P1141" s="1017"/>
      <c r="Q1141" s="902"/>
      <c r="R1141" s="902"/>
      <c r="S1141" s="902"/>
      <c r="T1141" s="1221"/>
      <c r="U1141" s="1221"/>
      <c r="V1141" s="1221"/>
      <c r="W1141" s="1221"/>
      <c r="X1141" s="1221"/>
      <c r="Y1141" s="898"/>
      <c r="Z1141" s="898"/>
      <c r="AA1141" s="950"/>
      <c r="AB1141" s="1221"/>
      <c r="AC1141" s="1221"/>
      <c r="AD1141" s="1221"/>
      <c r="AE1141" s="1221"/>
      <c r="AF1141" s="935"/>
      <c r="AG1141" s="159" t="s">
        <v>830</v>
      </c>
      <c r="AH1141" s="1558"/>
      <c r="AI1141" s="1038"/>
      <c r="AJ1141" s="890"/>
      <c r="AK1141" s="1338"/>
      <c r="AL1141" s="1338"/>
      <c r="AM1141" s="2042"/>
      <c r="AN1141" s="2043"/>
      <c r="AO1141" s="1038"/>
      <c r="AP1141" s="2048"/>
      <c r="AQ1141" s="923"/>
      <c r="AR1141" s="923"/>
      <c r="AS1141" s="923"/>
      <c r="AT1141" s="923"/>
      <c r="AU1141" s="1036"/>
      <c r="AV1141" s="1494"/>
      <c r="AW1141" s="1130"/>
      <c r="AX1141" s="1497"/>
      <c r="AY1141" s="1497"/>
      <c r="AZ1141" s="1497"/>
      <c r="BA1141" s="1497"/>
      <c r="BB1141" s="1497"/>
      <c r="BC1141" s="1497"/>
      <c r="BD1141" s="1772"/>
      <c r="BE1141" s="937"/>
      <c r="BF1141" s="937"/>
      <c r="BG1141" s="937"/>
      <c r="BH1141" s="1321"/>
      <c r="BI1141" s="1321"/>
      <c r="BJ1141" s="1321"/>
      <c r="BK1141" s="1338"/>
      <c r="BL1141" s="1338"/>
      <c r="BM1141" s="2046"/>
      <c r="BN1141" s="1338"/>
      <c r="BO1141" s="936"/>
      <c r="BP1141" s="1511"/>
      <c r="BQ1141" s="936"/>
      <c r="BR1141" s="936"/>
      <c r="BS1141" s="936"/>
      <c r="BT1141" s="936"/>
      <c r="BU1141" s="966"/>
      <c r="BV1141" s="1035"/>
      <c r="BW1141" s="889"/>
      <c r="BX1141" s="936"/>
      <c r="BY1141" s="936"/>
      <c r="BZ1141" s="936"/>
      <c r="CA1141" s="936"/>
      <c r="CB1141" s="936"/>
      <c r="CC1141" s="936"/>
      <c r="CD1141" s="936"/>
      <c r="CE1141" s="936"/>
      <c r="CF1141" s="936"/>
      <c r="CG1141" s="936"/>
      <c r="CH1141" s="936"/>
      <c r="CI1141" s="936"/>
      <c r="CJ1141" s="936"/>
      <c r="CK1141" s="936"/>
      <c r="CL1141" s="936"/>
      <c r="CM1141" s="936"/>
      <c r="CN1141" s="936"/>
      <c r="CO1141" s="936"/>
      <c r="CP1141" s="936"/>
      <c r="CQ1141" s="936"/>
      <c r="CR1141" s="936"/>
      <c r="CS1141" s="936"/>
      <c r="CT1141" s="936"/>
      <c r="CU1141" s="936"/>
      <c r="CV1141" s="936"/>
    </row>
    <row r="1142" spans="1:100" ht="15" customHeight="1">
      <c r="A1142" s="890"/>
      <c r="B1142" s="884"/>
      <c r="C1142" s="1036"/>
      <c r="D1142" s="884"/>
      <c r="E1142" s="1038"/>
      <c r="F1142" s="1056"/>
      <c r="G1142" s="1815"/>
      <c r="H1142" s="1037"/>
      <c r="I1142" s="1036"/>
      <c r="J1142" s="2427"/>
      <c r="K1142" s="2534"/>
      <c r="L1142" s="309" t="s">
        <v>1388</v>
      </c>
      <c r="M1142" s="925"/>
      <c r="N1142" s="903"/>
      <c r="O1142" s="1089"/>
      <c r="P1142" s="1017"/>
      <c r="Q1142" s="902"/>
      <c r="R1142" s="902"/>
      <c r="S1142" s="902"/>
      <c r="T1142" s="1221"/>
      <c r="U1142" s="1221"/>
      <c r="V1142" s="1221"/>
      <c r="W1142" s="1221"/>
      <c r="X1142" s="1221"/>
      <c r="Y1142" s="898"/>
      <c r="Z1142" s="898"/>
      <c r="AA1142" s="950"/>
      <c r="AB1142" s="1221"/>
      <c r="AC1142" s="1221"/>
      <c r="AD1142" s="1221"/>
      <c r="AE1142" s="1221"/>
      <c r="AF1142" s="935"/>
      <c r="AG1142" s="159" t="s">
        <v>830</v>
      </c>
      <c r="AH1142" s="1558"/>
      <c r="AI1142" s="1038"/>
      <c r="AJ1142" s="890"/>
      <c r="AK1142" s="1338"/>
      <c r="AL1142" s="1338"/>
      <c r="AM1142" s="2042"/>
      <c r="AN1142" s="2043"/>
      <c r="AO1142" s="1038"/>
      <c r="AP1142" s="2048"/>
      <c r="AQ1142" s="923"/>
      <c r="AR1142" s="923"/>
      <c r="AS1142" s="923"/>
      <c r="AT1142" s="923"/>
      <c r="AU1142" s="1036"/>
      <c r="AV1142" s="1494"/>
      <c r="AW1142" s="1130"/>
      <c r="AX1142" s="1497"/>
      <c r="AY1142" s="1497"/>
      <c r="AZ1142" s="1497"/>
      <c r="BA1142" s="1497"/>
      <c r="BB1142" s="1497"/>
      <c r="BC1142" s="1497"/>
      <c r="BD1142" s="1772"/>
      <c r="BE1142" s="937"/>
      <c r="BF1142" s="937"/>
      <c r="BG1142" s="937"/>
      <c r="BH1142" s="1321"/>
      <c r="BI1142" s="1321"/>
      <c r="BJ1142" s="1321"/>
      <c r="BK1142" s="1338"/>
      <c r="BL1142" s="1338"/>
      <c r="BM1142" s="2046"/>
      <c r="BN1142" s="1338"/>
      <c r="BO1142" s="936"/>
      <c r="BP1142" s="1511"/>
      <c r="BQ1142" s="936"/>
      <c r="BR1142" s="936"/>
      <c r="BS1142" s="936"/>
      <c r="BT1142" s="936"/>
      <c r="BU1142" s="966"/>
      <c r="BV1142" s="1035"/>
      <c r="BW1142" s="889"/>
      <c r="BX1142" s="936"/>
      <c r="BY1142" s="936"/>
      <c r="BZ1142" s="936"/>
      <c r="CA1142" s="936"/>
      <c r="CB1142" s="936"/>
      <c r="CC1142" s="936"/>
      <c r="CD1142" s="936"/>
      <c r="CE1142" s="936"/>
      <c r="CF1142" s="936"/>
      <c r="CG1142" s="936"/>
      <c r="CH1142" s="936"/>
      <c r="CI1142" s="936"/>
      <c r="CJ1142" s="936"/>
      <c r="CK1142" s="936"/>
      <c r="CL1142" s="936"/>
      <c r="CM1142" s="936"/>
      <c r="CN1142" s="936"/>
      <c r="CO1142" s="936"/>
      <c r="CP1142" s="936"/>
      <c r="CQ1142" s="936"/>
      <c r="CR1142" s="936"/>
      <c r="CS1142" s="936"/>
      <c r="CT1142" s="936"/>
      <c r="CU1142" s="936"/>
      <c r="CV1142" s="936"/>
    </row>
    <row r="1143" spans="1:100" ht="15" customHeight="1">
      <c r="A1143" s="890"/>
      <c r="B1143" s="884"/>
      <c r="C1143" s="1036"/>
      <c r="D1143" s="884"/>
      <c r="E1143" s="1038"/>
      <c r="F1143" s="1056"/>
      <c r="G1143" s="1815"/>
      <c r="H1143" s="1037"/>
      <c r="I1143" s="1036"/>
      <c r="J1143" s="2427"/>
      <c r="K1143" s="2534"/>
      <c r="L1143" s="309" t="s">
        <v>1389</v>
      </c>
      <c r="M1143" s="925"/>
      <c r="N1143" s="903"/>
      <c r="O1143" s="1089"/>
      <c r="P1143" s="1017"/>
      <c r="Q1143" s="902"/>
      <c r="R1143" s="902"/>
      <c r="S1143" s="902"/>
      <c r="T1143" s="1221"/>
      <c r="U1143" s="1221"/>
      <c r="V1143" s="1221"/>
      <c r="W1143" s="1221"/>
      <c r="X1143" s="1221"/>
      <c r="Y1143" s="898"/>
      <c r="Z1143" s="898"/>
      <c r="AA1143" s="950"/>
      <c r="AB1143" s="1221"/>
      <c r="AC1143" s="1221"/>
      <c r="AD1143" s="1221"/>
      <c r="AE1143" s="1221"/>
      <c r="AF1143" s="935"/>
      <c r="AG1143" s="159" t="s">
        <v>830</v>
      </c>
      <c r="AH1143" s="1558"/>
      <c r="AI1143" s="1038"/>
      <c r="AJ1143" s="890"/>
      <c r="AK1143" s="1338"/>
      <c r="AL1143" s="1338"/>
      <c r="AM1143" s="2042"/>
      <c r="AN1143" s="2043"/>
      <c r="AO1143" s="1038"/>
      <c r="AP1143" s="2048"/>
      <c r="AQ1143" s="923"/>
      <c r="AR1143" s="923"/>
      <c r="AS1143" s="923"/>
      <c r="AT1143" s="923"/>
      <c r="AU1143" s="1036"/>
      <c r="AV1143" s="1494"/>
      <c r="AW1143" s="1130"/>
      <c r="AX1143" s="1497"/>
      <c r="AY1143" s="1497"/>
      <c r="AZ1143" s="1497"/>
      <c r="BA1143" s="1497"/>
      <c r="BB1143" s="1497"/>
      <c r="BC1143" s="1497"/>
      <c r="BD1143" s="1772"/>
      <c r="BE1143" s="937"/>
      <c r="BF1143" s="937"/>
      <c r="BG1143" s="937"/>
      <c r="BH1143" s="1321"/>
      <c r="BI1143" s="1321"/>
      <c r="BJ1143" s="1321"/>
      <c r="BK1143" s="1338"/>
      <c r="BL1143" s="1338"/>
      <c r="BM1143" s="2046"/>
      <c r="BN1143" s="1338"/>
      <c r="BO1143" s="936"/>
      <c r="BP1143" s="1511"/>
      <c r="BQ1143" s="936"/>
      <c r="BR1143" s="936"/>
      <c r="BS1143" s="936"/>
      <c r="BT1143" s="936"/>
      <c r="BU1143" s="966"/>
      <c r="BV1143" s="1035"/>
      <c r="BW1143" s="889"/>
      <c r="BX1143" s="936"/>
      <c r="BY1143" s="936"/>
      <c r="BZ1143" s="936"/>
      <c r="CA1143" s="936"/>
      <c r="CB1143" s="936"/>
      <c r="CC1143" s="936"/>
      <c r="CD1143" s="936"/>
      <c r="CE1143" s="936"/>
      <c r="CF1143" s="936"/>
      <c r="CG1143" s="936"/>
      <c r="CH1143" s="936"/>
      <c r="CI1143" s="936"/>
      <c r="CJ1143" s="936"/>
      <c r="CK1143" s="936"/>
      <c r="CL1143" s="936"/>
      <c r="CM1143" s="936"/>
      <c r="CN1143" s="936"/>
      <c r="CO1143" s="936"/>
      <c r="CP1143" s="936"/>
      <c r="CQ1143" s="936"/>
      <c r="CR1143" s="936"/>
      <c r="CS1143" s="936"/>
      <c r="CT1143" s="936"/>
      <c r="CU1143" s="936"/>
      <c r="CV1143" s="936"/>
    </row>
    <row r="1144" spans="1:100" ht="15" customHeight="1">
      <c r="A1144" s="890"/>
      <c r="B1144" s="884"/>
      <c r="C1144" s="1036"/>
      <c r="D1144" s="884"/>
      <c r="E1144" s="1038"/>
      <c r="F1144" s="1056"/>
      <c r="G1144" s="1815"/>
      <c r="H1144" s="1037"/>
      <c r="I1144" s="1036"/>
      <c r="J1144" s="2427"/>
      <c r="K1144" s="2534"/>
      <c r="L1144" s="309" t="s">
        <v>1390</v>
      </c>
      <c r="M1144" s="925"/>
      <c r="N1144" s="903"/>
      <c r="O1144" s="1089"/>
      <c r="P1144" s="1017"/>
      <c r="Q1144" s="902"/>
      <c r="R1144" s="902"/>
      <c r="S1144" s="902"/>
      <c r="T1144" s="1221"/>
      <c r="U1144" s="1221"/>
      <c r="V1144" s="1221"/>
      <c r="W1144" s="1221"/>
      <c r="X1144" s="1221"/>
      <c r="Y1144" s="898"/>
      <c r="Z1144" s="898"/>
      <c r="AA1144" s="950"/>
      <c r="AB1144" s="1221"/>
      <c r="AC1144" s="1221"/>
      <c r="AD1144" s="1221"/>
      <c r="AE1144" s="1221"/>
      <c r="AF1144" s="935"/>
      <c r="AG1144" s="159" t="s">
        <v>2364</v>
      </c>
      <c r="AH1144" s="1558"/>
      <c r="AI1144" s="1038"/>
      <c r="AJ1144" s="890"/>
      <c r="AK1144" s="1338"/>
      <c r="AL1144" s="1338"/>
      <c r="AM1144" s="2042"/>
      <c r="AN1144" s="2043"/>
      <c r="AO1144" s="1038"/>
      <c r="AP1144" s="2048"/>
      <c r="AQ1144" s="923"/>
      <c r="AR1144" s="923"/>
      <c r="AS1144" s="923"/>
      <c r="AT1144" s="923"/>
      <c r="AU1144" s="1036"/>
      <c r="AV1144" s="1494"/>
      <c r="AW1144" s="1130"/>
      <c r="AX1144" s="1497"/>
      <c r="AY1144" s="1497"/>
      <c r="AZ1144" s="1497"/>
      <c r="BA1144" s="1497"/>
      <c r="BB1144" s="1497"/>
      <c r="BC1144" s="1497"/>
      <c r="BD1144" s="1772"/>
      <c r="BE1144" s="937"/>
      <c r="BF1144" s="937"/>
      <c r="BG1144" s="937"/>
      <c r="BH1144" s="1321"/>
      <c r="BI1144" s="1321"/>
      <c r="BJ1144" s="1321"/>
      <c r="BK1144" s="1338"/>
      <c r="BL1144" s="1338"/>
      <c r="BM1144" s="2046"/>
      <c r="BN1144" s="1338"/>
      <c r="BO1144" s="936"/>
      <c r="BP1144" s="1511"/>
      <c r="BQ1144" s="936"/>
      <c r="BR1144" s="936"/>
      <c r="BS1144" s="936"/>
      <c r="BT1144" s="936"/>
      <c r="BU1144" s="966"/>
      <c r="BV1144" s="1035"/>
      <c r="BW1144" s="889"/>
      <c r="BX1144" s="936"/>
      <c r="BY1144" s="936"/>
      <c r="BZ1144" s="936"/>
      <c r="CA1144" s="936"/>
      <c r="CB1144" s="936"/>
      <c r="CC1144" s="936"/>
      <c r="CD1144" s="936"/>
      <c r="CE1144" s="936"/>
      <c r="CF1144" s="936"/>
      <c r="CG1144" s="936"/>
      <c r="CH1144" s="936"/>
      <c r="CI1144" s="936"/>
      <c r="CJ1144" s="936"/>
      <c r="CK1144" s="936"/>
      <c r="CL1144" s="936"/>
      <c r="CM1144" s="936"/>
      <c r="CN1144" s="936"/>
      <c r="CO1144" s="936"/>
      <c r="CP1144" s="936"/>
      <c r="CQ1144" s="936"/>
      <c r="CR1144" s="936"/>
      <c r="CS1144" s="936"/>
      <c r="CT1144" s="936"/>
      <c r="CU1144" s="936"/>
      <c r="CV1144" s="936"/>
    </row>
    <row r="1145" spans="1:100" ht="15" customHeight="1">
      <c r="A1145" s="890"/>
      <c r="B1145" s="884"/>
      <c r="C1145" s="1036"/>
      <c r="D1145" s="884"/>
      <c r="E1145" s="1038"/>
      <c r="F1145" s="1056"/>
      <c r="G1145" s="1815"/>
      <c r="H1145" s="1037"/>
      <c r="I1145" s="1036"/>
      <c r="J1145" s="2427"/>
      <c r="K1145" s="2534"/>
      <c r="L1145" s="309" t="s">
        <v>1391</v>
      </c>
      <c r="M1145" s="925"/>
      <c r="N1145" s="903"/>
      <c r="O1145" s="1089"/>
      <c r="P1145" s="1017"/>
      <c r="Q1145" s="902"/>
      <c r="R1145" s="902"/>
      <c r="S1145" s="902"/>
      <c r="T1145" s="1221"/>
      <c r="U1145" s="1221"/>
      <c r="V1145" s="1221"/>
      <c r="W1145" s="1221"/>
      <c r="X1145" s="1221"/>
      <c r="Y1145" s="898"/>
      <c r="Z1145" s="898"/>
      <c r="AA1145" s="950"/>
      <c r="AB1145" s="1221"/>
      <c r="AC1145" s="1221"/>
      <c r="AD1145" s="1221"/>
      <c r="AE1145" s="1221"/>
      <c r="AF1145" s="935"/>
      <c r="AG1145" s="159" t="s">
        <v>451</v>
      </c>
      <c r="AH1145" s="1558"/>
      <c r="AI1145" s="1038"/>
      <c r="AJ1145" s="890"/>
      <c r="AK1145" s="1338"/>
      <c r="AL1145" s="1338"/>
      <c r="AM1145" s="2042"/>
      <c r="AN1145" s="2043"/>
      <c r="AO1145" s="1038"/>
      <c r="AP1145" s="2048"/>
      <c r="AQ1145" s="923"/>
      <c r="AR1145" s="923"/>
      <c r="AS1145" s="923"/>
      <c r="AT1145" s="923"/>
      <c r="AU1145" s="1036"/>
      <c r="AV1145" s="1494"/>
      <c r="AW1145" s="1130"/>
      <c r="AX1145" s="1497"/>
      <c r="AY1145" s="1497"/>
      <c r="AZ1145" s="1497"/>
      <c r="BA1145" s="1497"/>
      <c r="BB1145" s="1497"/>
      <c r="BC1145" s="1497"/>
      <c r="BD1145" s="1772"/>
      <c r="BE1145" s="937"/>
      <c r="BF1145" s="937"/>
      <c r="BG1145" s="937"/>
      <c r="BH1145" s="1321"/>
      <c r="BI1145" s="1321"/>
      <c r="BJ1145" s="1321"/>
      <c r="BK1145" s="1338"/>
      <c r="BL1145" s="1338"/>
      <c r="BM1145" s="2046"/>
      <c r="BN1145" s="1338"/>
      <c r="BO1145" s="936"/>
      <c r="BP1145" s="1511"/>
      <c r="BQ1145" s="936"/>
      <c r="BR1145" s="936"/>
      <c r="BS1145" s="936"/>
      <c r="BT1145" s="936"/>
      <c r="BU1145" s="966"/>
      <c r="BV1145" s="1035"/>
      <c r="BW1145" s="889"/>
      <c r="BX1145" s="936"/>
      <c r="BY1145" s="936"/>
      <c r="BZ1145" s="936"/>
      <c r="CA1145" s="936"/>
      <c r="CB1145" s="936"/>
      <c r="CC1145" s="936"/>
      <c r="CD1145" s="936"/>
      <c r="CE1145" s="936"/>
      <c r="CF1145" s="936"/>
      <c r="CG1145" s="936"/>
      <c r="CH1145" s="936"/>
      <c r="CI1145" s="936"/>
      <c r="CJ1145" s="936"/>
      <c r="CK1145" s="936"/>
      <c r="CL1145" s="936"/>
      <c r="CM1145" s="936"/>
      <c r="CN1145" s="936"/>
      <c r="CO1145" s="936"/>
      <c r="CP1145" s="936"/>
      <c r="CQ1145" s="936"/>
      <c r="CR1145" s="936"/>
      <c r="CS1145" s="936"/>
      <c r="CT1145" s="936"/>
      <c r="CU1145" s="936"/>
      <c r="CV1145" s="936"/>
    </row>
    <row r="1146" spans="1:100" ht="15" customHeight="1">
      <c r="A1146" s="890"/>
      <c r="B1146" s="884"/>
      <c r="C1146" s="1036"/>
      <c r="D1146" s="884"/>
      <c r="E1146" s="1038"/>
      <c r="F1146" s="1056"/>
      <c r="G1146" s="1815"/>
      <c r="H1146" s="1037"/>
      <c r="I1146" s="1036"/>
      <c r="J1146" s="2427"/>
      <c r="K1146" s="2534"/>
      <c r="L1146" s="309" t="s">
        <v>1392</v>
      </c>
      <c r="M1146" s="925"/>
      <c r="N1146" s="903"/>
      <c r="O1146" s="1089"/>
      <c r="P1146" s="1017"/>
      <c r="Q1146" s="902"/>
      <c r="R1146" s="902"/>
      <c r="S1146" s="902"/>
      <c r="T1146" s="1221"/>
      <c r="U1146" s="1221"/>
      <c r="V1146" s="1221"/>
      <c r="W1146" s="1221"/>
      <c r="X1146" s="1221"/>
      <c r="Y1146" s="898"/>
      <c r="Z1146" s="898"/>
      <c r="AA1146" s="950"/>
      <c r="AB1146" s="1221"/>
      <c r="AC1146" s="1221"/>
      <c r="AD1146" s="1221"/>
      <c r="AE1146" s="1221"/>
      <c r="AF1146" s="935"/>
      <c r="AG1146" s="159" t="s">
        <v>451</v>
      </c>
      <c r="AH1146" s="1558"/>
      <c r="AI1146" s="1038"/>
      <c r="AJ1146" s="890"/>
      <c r="AK1146" s="1338"/>
      <c r="AL1146" s="1338"/>
      <c r="AM1146" s="2042"/>
      <c r="AN1146" s="2043"/>
      <c r="AO1146" s="1038"/>
      <c r="AP1146" s="2048"/>
      <c r="AQ1146" s="923"/>
      <c r="AR1146" s="923"/>
      <c r="AS1146" s="923"/>
      <c r="AT1146" s="923"/>
      <c r="AU1146" s="1036"/>
      <c r="AV1146" s="1494"/>
      <c r="AW1146" s="1130"/>
      <c r="AX1146" s="1497"/>
      <c r="AY1146" s="1497"/>
      <c r="AZ1146" s="1497"/>
      <c r="BA1146" s="1497"/>
      <c r="BB1146" s="1497"/>
      <c r="BC1146" s="1497"/>
      <c r="BD1146" s="1772"/>
      <c r="BE1146" s="937"/>
      <c r="BF1146" s="937"/>
      <c r="BG1146" s="937"/>
      <c r="BH1146" s="1321"/>
      <c r="BI1146" s="1321"/>
      <c r="BJ1146" s="1321"/>
      <c r="BK1146" s="1338"/>
      <c r="BL1146" s="1338"/>
      <c r="BM1146" s="2046"/>
      <c r="BN1146" s="1338"/>
      <c r="BO1146" s="936"/>
      <c r="BP1146" s="1511"/>
      <c r="BQ1146" s="936"/>
      <c r="BR1146" s="936"/>
      <c r="BS1146" s="936"/>
      <c r="BT1146" s="936"/>
      <c r="BU1146" s="966"/>
      <c r="BV1146" s="1035"/>
      <c r="BW1146" s="889"/>
      <c r="BX1146" s="936"/>
      <c r="BY1146" s="936"/>
      <c r="BZ1146" s="936"/>
      <c r="CA1146" s="936"/>
      <c r="CB1146" s="936"/>
      <c r="CC1146" s="936"/>
      <c r="CD1146" s="936"/>
      <c r="CE1146" s="936"/>
      <c r="CF1146" s="936"/>
      <c r="CG1146" s="936"/>
      <c r="CH1146" s="936"/>
      <c r="CI1146" s="936"/>
      <c r="CJ1146" s="936"/>
      <c r="CK1146" s="936"/>
      <c r="CL1146" s="936"/>
      <c r="CM1146" s="936"/>
      <c r="CN1146" s="936"/>
      <c r="CO1146" s="936"/>
      <c r="CP1146" s="936"/>
      <c r="CQ1146" s="936"/>
      <c r="CR1146" s="936"/>
      <c r="CS1146" s="936"/>
      <c r="CT1146" s="936"/>
      <c r="CU1146" s="936"/>
      <c r="CV1146" s="936"/>
    </row>
    <row r="1147" spans="1:100" ht="15" customHeight="1">
      <c r="A1147" s="890"/>
      <c r="B1147" s="884"/>
      <c r="C1147" s="1036"/>
      <c r="D1147" s="884"/>
      <c r="E1147" s="1038"/>
      <c r="F1147" s="1056"/>
      <c r="G1147" s="1815"/>
      <c r="H1147" s="1037"/>
      <c r="I1147" s="1036"/>
      <c r="J1147" s="2427"/>
      <c r="K1147" s="2534"/>
      <c r="L1147" s="309" t="s">
        <v>1393</v>
      </c>
      <c r="M1147" s="925"/>
      <c r="N1147" s="903"/>
      <c r="O1147" s="1089"/>
      <c r="P1147" s="1017"/>
      <c r="Q1147" s="902"/>
      <c r="R1147" s="902"/>
      <c r="S1147" s="902"/>
      <c r="T1147" s="1221"/>
      <c r="U1147" s="1221"/>
      <c r="V1147" s="1221"/>
      <c r="W1147" s="1221"/>
      <c r="X1147" s="1221"/>
      <c r="Y1147" s="898"/>
      <c r="Z1147" s="898"/>
      <c r="AA1147" s="950"/>
      <c r="AB1147" s="1221"/>
      <c r="AC1147" s="1221"/>
      <c r="AD1147" s="1221"/>
      <c r="AE1147" s="1221"/>
      <c r="AF1147" s="935"/>
      <c r="AG1147" s="159" t="s">
        <v>451</v>
      </c>
      <c r="AH1147" s="1558"/>
      <c r="AI1147" s="1038"/>
      <c r="AJ1147" s="890"/>
      <c r="AK1147" s="1338"/>
      <c r="AL1147" s="1338"/>
      <c r="AM1147" s="2042"/>
      <c r="AN1147" s="2043"/>
      <c r="AO1147" s="1038"/>
      <c r="AP1147" s="2048"/>
      <c r="AQ1147" s="923"/>
      <c r="AR1147" s="923"/>
      <c r="AS1147" s="923"/>
      <c r="AT1147" s="923"/>
      <c r="AU1147" s="1036"/>
      <c r="AV1147" s="1494"/>
      <c r="AW1147" s="1130"/>
      <c r="AX1147" s="1497"/>
      <c r="AY1147" s="1497"/>
      <c r="AZ1147" s="1497"/>
      <c r="BA1147" s="1497"/>
      <c r="BB1147" s="1497"/>
      <c r="BC1147" s="1497"/>
      <c r="BD1147" s="1772"/>
      <c r="BE1147" s="937"/>
      <c r="BF1147" s="937"/>
      <c r="BG1147" s="937"/>
      <c r="BH1147" s="1321"/>
      <c r="BI1147" s="1321"/>
      <c r="BJ1147" s="1321"/>
      <c r="BK1147" s="1338"/>
      <c r="BL1147" s="1338"/>
      <c r="BM1147" s="2046"/>
      <c r="BN1147" s="1338"/>
      <c r="BO1147" s="936"/>
      <c r="BP1147" s="1511"/>
      <c r="BQ1147" s="936"/>
      <c r="BR1147" s="936"/>
      <c r="BS1147" s="936"/>
      <c r="BT1147" s="936"/>
      <c r="BU1147" s="966"/>
      <c r="BV1147" s="1035"/>
      <c r="BW1147" s="889"/>
      <c r="BX1147" s="936"/>
      <c r="BY1147" s="936"/>
      <c r="BZ1147" s="936"/>
      <c r="CA1147" s="936"/>
      <c r="CB1147" s="936"/>
      <c r="CC1147" s="936"/>
      <c r="CD1147" s="936"/>
      <c r="CE1147" s="936"/>
      <c r="CF1147" s="936"/>
      <c r="CG1147" s="936"/>
      <c r="CH1147" s="936"/>
      <c r="CI1147" s="936"/>
      <c r="CJ1147" s="936"/>
      <c r="CK1147" s="936"/>
      <c r="CL1147" s="936"/>
      <c r="CM1147" s="936"/>
      <c r="CN1147" s="936"/>
      <c r="CO1147" s="936"/>
      <c r="CP1147" s="936"/>
      <c r="CQ1147" s="936"/>
      <c r="CR1147" s="936"/>
      <c r="CS1147" s="936"/>
      <c r="CT1147" s="936"/>
      <c r="CU1147" s="936"/>
      <c r="CV1147" s="936"/>
    </row>
    <row r="1148" spans="1:100" ht="15" customHeight="1">
      <c r="A1148" s="890"/>
      <c r="B1148" s="884"/>
      <c r="C1148" s="1036"/>
      <c r="D1148" s="884"/>
      <c r="E1148" s="1038"/>
      <c r="F1148" s="1056"/>
      <c r="G1148" s="1815"/>
      <c r="H1148" s="1037"/>
      <c r="I1148" s="1036"/>
      <c r="J1148" s="2427"/>
      <c r="K1148" s="2534"/>
      <c r="L1148" s="309" t="s">
        <v>1394</v>
      </c>
      <c r="M1148" s="925"/>
      <c r="N1148" s="903"/>
      <c r="O1148" s="1089"/>
      <c r="P1148" s="1017"/>
      <c r="Q1148" s="902"/>
      <c r="R1148" s="902"/>
      <c r="S1148" s="902"/>
      <c r="T1148" s="1221"/>
      <c r="U1148" s="1221"/>
      <c r="V1148" s="1221"/>
      <c r="W1148" s="1221"/>
      <c r="X1148" s="1221"/>
      <c r="Y1148" s="898"/>
      <c r="Z1148" s="898"/>
      <c r="AA1148" s="950"/>
      <c r="AB1148" s="1221"/>
      <c r="AC1148" s="1221"/>
      <c r="AD1148" s="1221"/>
      <c r="AE1148" s="1221"/>
      <c r="AF1148" s="935"/>
      <c r="AG1148" s="159" t="s">
        <v>451</v>
      </c>
      <c r="AH1148" s="1558"/>
      <c r="AI1148" s="1038"/>
      <c r="AJ1148" s="890"/>
      <c r="AK1148" s="1338"/>
      <c r="AL1148" s="1338"/>
      <c r="AM1148" s="2042"/>
      <c r="AN1148" s="2043"/>
      <c r="AO1148" s="1038"/>
      <c r="AP1148" s="2048"/>
      <c r="AQ1148" s="923"/>
      <c r="AR1148" s="923"/>
      <c r="AS1148" s="923"/>
      <c r="AT1148" s="923"/>
      <c r="AU1148" s="1036"/>
      <c r="AV1148" s="1494"/>
      <c r="AW1148" s="1130"/>
      <c r="AX1148" s="1497"/>
      <c r="AY1148" s="1497"/>
      <c r="AZ1148" s="1497"/>
      <c r="BA1148" s="1497"/>
      <c r="BB1148" s="1497"/>
      <c r="BC1148" s="1497"/>
      <c r="BD1148" s="1772"/>
      <c r="BE1148" s="937"/>
      <c r="BF1148" s="937"/>
      <c r="BG1148" s="937"/>
      <c r="BH1148" s="1321"/>
      <c r="BI1148" s="1321"/>
      <c r="BJ1148" s="1321"/>
      <c r="BK1148" s="1338"/>
      <c r="BL1148" s="1338"/>
      <c r="BM1148" s="2046"/>
      <c r="BN1148" s="1338"/>
      <c r="BO1148" s="936"/>
      <c r="BP1148" s="1511"/>
      <c r="BQ1148" s="936"/>
      <c r="BR1148" s="936"/>
      <c r="BS1148" s="936"/>
      <c r="BT1148" s="936"/>
      <c r="BU1148" s="966"/>
      <c r="BV1148" s="1035"/>
      <c r="BW1148" s="889"/>
      <c r="BX1148" s="936"/>
      <c r="BY1148" s="936"/>
      <c r="BZ1148" s="936"/>
      <c r="CA1148" s="936"/>
      <c r="CB1148" s="936"/>
      <c r="CC1148" s="936"/>
      <c r="CD1148" s="936"/>
      <c r="CE1148" s="936"/>
      <c r="CF1148" s="936"/>
      <c r="CG1148" s="936"/>
      <c r="CH1148" s="936"/>
      <c r="CI1148" s="936"/>
      <c r="CJ1148" s="936"/>
      <c r="CK1148" s="936"/>
      <c r="CL1148" s="936"/>
      <c r="CM1148" s="936"/>
      <c r="CN1148" s="936"/>
      <c r="CO1148" s="936"/>
      <c r="CP1148" s="936"/>
      <c r="CQ1148" s="936"/>
      <c r="CR1148" s="936"/>
      <c r="CS1148" s="936"/>
      <c r="CT1148" s="936"/>
      <c r="CU1148" s="936"/>
      <c r="CV1148" s="936"/>
    </row>
    <row r="1149" spans="1:100" ht="15" customHeight="1">
      <c r="A1149" s="890"/>
      <c r="B1149" s="884"/>
      <c r="C1149" s="1036"/>
      <c r="D1149" s="884"/>
      <c r="E1149" s="1038"/>
      <c r="F1149" s="1056"/>
      <c r="G1149" s="1815"/>
      <c r="H1149" s="1037"/>
      <c r="I1149" s="1036"/>
      <c r="J1149" s="2427"/>
      <c r="K1149" s="2534"/>
      <c r="L1149" s="309" t="s">
        <v>1395</v>
      </c>
      <c r="M1149" s="925"/>
      <c r="N1149" s="903"/>
      <c r="O1149" s="1089"/>
      <c r="P1149" s="1017"/>
      <c r="Q1149" s="902"/>
      <c r="R1149" s="902"/>
      <c r="S1149" s="902"/>
      <c r="T1149" s="1221"/>
      <c r="U1149" s="1221"/>
      <c r="V1149" s="1221"/>
      <c r="W1149" s="1221"/>
      <c r="X1149" s="1221"/>
      <c r="Y1149" s="898"/>
      <c r="Z1149" s="898"/>
      <c r="AA1149" s="950"/>
      <c r="AB1149" s="1221"/>
      <c r="AC1149" s="1221"/>
      <c r="AD1149" s="1221"/>
      <c r="AE1149" s="1221"/>
      <c r="AF1149" s="935"/>
      <c r="AG1149" s="159" t="s">
        <v>451</v>
      </c>
      <c r="AH1149" s="1558"/>
      <c r="AI1149" s="1038"/>
      <c r="AJ1149" s="890"/>
      <c r="AK1149" s="1338"/>
      <c r="AL1149" s="1338"/>
      <c r="AM1149" s="2042"/>
      <c r="AN1149" s="2043"/>
      <c r="AO1149" s="1038"/>
      <c r="AP1149" s="2048"/>
      <c r="AQ1149" s="923"/>
      <c r="AR1149" s="923"/>
      <c r="AS1149" s="923"/>
      <c r="AT1149" s="923"/>
      <c r="AU1149" s="1036"/>
      <c r="AV1149" s="1494"/>
      <c r="AW1149" s="1130"/>
      <c r="AX1149" s="1497"/>
      <c r="AY1149" s="1497"/>
      <c r="AZ1149" s="1497"/>
      <c r="BA1149" s="1497"/>
      <c r="BB1149" s="1497"/>
      <c r="BC1149" s="1497"/>
      <c r="BD1149" s="1772"/>
      <c r="BE1149" s="937"/>
      <c r="BF1149" s="937"/>
      <c r="BG1149" s="937"/>
      <c r="BH1149" s="1321"/>
      <c r="BI1149" s="1321"/>
      <c r="BJ1149" s="1321"/>
      <c r="BK1149" s="1338"/>
      <c r="BL1149" s="1338"/>
      <c r="BM1149" s="2046"/>
      <c r="BN1149" s="1338"/>
      <c r="BO1149" s="936"/>
      <c r="BP1149" s="1511"/>
      <c r="BQ1149" s="936"/>
      <c r="BR1149" s="936"/>
      <c r="BS1149" s="936"/>
      <c r="BT1149" s="936"/>
      <c r="BU1149" s="966"/>
      <c r="BV1149" s="1035"/>
      <c r="BW1149" s="889"/>
      <c r="BX1149" s="936"/>
      <c r="BY1149" s="936"/>
      <c r="BZ1149" s="936"/>
      <c r="CA1149" s="936"/>
      <c r="CB1149" s="936"/>
      <c r="CC1149" s="936"/>
      <c r="CD1149" s="936"/>
      <c r="CE1149" s="936"/>
      <c r="CF1149" s="936"/>
      <c r="CG1149" s="936"/>
      <c r="CH1149" s="936"/>
      <c r="CI1149" s="936"/>
      <c r="CJ1149" s="936"/>
      <c r="CK1149" s="936"/>
      <c r="CL1149" s="936"/>
      <c r="CM1149" s="936"/>
      <c r="CN1149" s="936"/>
      <c r="CO1149" s="936"/>
      <c r="CP1149" s="936"/>
      <c r="CQ1149" s="936"/>
      <c r="CR1149" s="936"/>
      <c r="CS1149" s="936"/>
      <c r="CT1149" s="936"/>
      <c r="CU1149" s="936"/>
      <c r="CV1149" s="936"/>
    </row>
    <row r="1150" spans="1:100" ht="15" customHeight="1">
      <c r="A1150" s="890"/>
      <c r="B1150" s="884"/>
      <c r="C1150" s="1036"/>
      <c r="D1150" s="884"/>
      <c r="E1150" s="1038"/>
      <c r="F1150" s="1056"/>
      <c r="G1150" s="1815"/>
      <c r="H1150" s="1037"/>
      <c r="I1150" s="1036"/>
      <c r="J1150" s="2427"/>
      <c r="K1150" s="2534"/>
      <c r="L1150" s="309" t="s">
        <v>1396</v>
      </c>
      <c r="M1150" s="925"/>
      <c r="N1150" s="903"/>
      <c r="O1150" s="1089"/>
      <c r="P1150" s="1017"/>
      <c r="Q1150" s="902"/>
      <c r="R1150" s="902"/>
      <c r="S1150" s="902"/>
      <c r="T1150" s="1221"/>
      <c r="U1150" s="1221"/>
      <c r="V1150" s="1221"/>
      <c r="W1150" s="1221"/>
      <c r="X1150" s="1221"/>
      <c r="Y1150" s="898"/>
      <c r="Z1150" s="898"/>
      <c r="AA1150" s="950"/>
      <c r="AB1150" s="1221"/>
      <c r="AC1150" s="1221"/>
      <c r="AD1150" s="1221"/>
      <c r="AE1150" s="1221"/>
      <c r="AF1150" s="935"/>
      <c r="AG1150" s="159" t="s">
        <v>451</v>
      </c>
      <c r="AH1150" s="1558"/>
      <c r="AI1150" s="1038"/>
      <c r="AJ1150" s="890"/>
      <c r="AK1150" s="1338"/>
      <c r="AL1150" s="1338"/>
      <c r="AM1150" s="2042"/>
      <c r="AN1150" s="2043"/>
      <c r="AO1150" s="1038"/>
      <c r="AP1150" s="2048"/>
      <c r="AQ1150" s="923"/>
      <c r="AR1150" s="923"/>
      <c r="AS1150" s="923"/>
      <c r="AT1150" s="923"/>
      <c r="AU1150" s="1036"/>
      <c r="AV1150" s="1494"/>
      <c r="AW1150" s="1130"/>
      <c r="AX1150" s="1497"/>
      <c r="AY1150" s="1497"/>
      <c r="AZ1150" s="1497"/>
      <c r="BA1150" s="1497"/>
      <c r="BB1150" s="1497"/>
      <c r="BC1150" s="1497"/>
      <c r="BD1150" s="1772"/>
      <c r="BE1150" s="937"/>
      <c r="BF1150" s="937"/>
      <c r="BG1150" s="937"/>
      <c r="BH1150" s="1321"/>
      <c r="BI1150" s="1321"/>
      <c r="BJ1150" s="1321"/>
      <c r="BK1150" s="1338"/>
      <c r="BL1150" s="1338"/>
      <c r="BM1150" s="2046"/>
      <c r="BN1150" s="1338"/>
      <c r="BO1150" s="936"/>
      <c r="BP1150" s="1511"/>
      <c r="BQ1150" s="936"/>
      <c r="BR1150" s="936"/>
      <c r="BS1150" s="936"/>
      <c r="BT1150" s="936"/>
      <c r="BU1150" s="966"/>
      <c r="BV1150" s="1035"/>
      <c r="BW1150" s="889"/>
      <c r="BX1150" s="936"/>
      <c r="BY1150" s="936"/>
      <c r="BZ1150" s="936"/>
      <c r="CA1150" s="936"/>
      <c r="CB1150" s="936"/>
      <c r="CC1150" s="936"/>
      <c r="CD1150" s="936"/>
      <c r="CE1150" s="936"/>
      <c r="CF1150" s="936"/>
      <c r="CG1150" s="936"/>
      <c r="CH1150" s="936"/>
      <c r="CI1150" s="936"/>
      <c r="CJ1150" s="936"/>
      <c r="CK1150" s="936"/>
      <c r="CL1150" s="936"/>
      <c r="CM1150" s="936"/>
      <c r="CN1150" s="936"/>
      <c r="CO1150" s="936"/>
      <c r="CP1150" s="936"/>
      <c r="CQ1150" s="936"/>
      <c r="CR1150" s="936"/>
      <c r="CS1150" s="936"/>
      <c r="CT1150" s="936"/>
      <c r="CU1150" s="936"/>
      <c r="CV1150" s="936"/>
    </row>
    <row r="1151" spans="1:100" ht="15" customHeight="1">
      <c r="A1151" s="890"/>
      <c r="B1151" s="884"/>
      <c r="C1151" s="1036"/>
      <c r="D1151" s="884"/>
      <c r="E1151" s="1038"/>
      <c r="F1151" s="1056"/>
      <c r="G1151" s="1815"/>
      <c r="H1151" s="1037"/>
      <c r="I1151" s="1036"/>
      <c r="J1151" s="2427"/>
      <c r="K1151" s="2534"/>
      <c r="L1151" s="309" t="s">
        <v>1397</v>
      </c>
      <c r="M1151" s="925"/>
      <c r="N1151" s="903"/>
      <c r="O1151" s="1089"/>
      <c r="P1151" s="1017"/>
      <c r="Q1151" s="902"/>
      <c r="R1151" s="902"/>
      <c r="S1151" s="902"/>
      <c r="T1151" s="1221"/>
      <c r="U1151" s="1221"/>
      <c r="V1151" s="1221"/>
      <c r="W1151" s="1221"/>
      <c r="X1151" s="1221"/>
      <c r="Y1151" s="898"/>
      <c r="Z1151" s="898"/>
      <c r="AA1151" s="950"/>
      <c r="AB1151" s="1221"/>
      <c r="AC1151" s="1221"/>
      <c r="AD1151" s="1221"/>
      <c r="AE1151" s="1221"/>
      <c r="AF1151" s="935"/>
      <c r="AG1151" s="159" t="s">
        <v>451</v>
      </c>
      <c r="AH1151" s="1558"/>
      <c r="AI1151" s="1038"/>
      <c r="AJ1151" s="890"/>
      <c r="AK1151" s="1338"/>
      <c r="AL1151" s="1338"/>
      <c r="AM1151" s="2042"/>
      <c r="AN1151" s="2043"/>
      <c r="AO1151" s="1038"/>
      <c r="AP1151" s="2048"/>
      <c r="AQ1151" s="923"/>
      <c r="AR1151" s="923"/>
      <c r="AS1151" s="923"/>
      <c r="AT1151" s="923"/>
      <c r="AU1151" s="1036"/>
      <c r="AV1151" s="1494"/>
      <c r="AW1151" s="1130"/>
      <c r="AX1151" s="1497"/>
      <c r="AY1151" s="1497"/>
      <c r="AZ1151" s="1497"/>
      <c r="BA1151" s="1497"/>
      <c r="BB1151" s="1497"/>
      <c r="BC1151" s="1497"/>
      <c r="BD1151" s="1772"/>
      <c r="BE1151" s="937"/>
      <c r="BF1151" s="937"/>
      <c r="BG1151" s="937"/>
      <c r="BH1151" s="1321"/>
      <c r="BI1151" s="1321"/>
      <c r="BJ1151" s="1321"/>
      <c r="BK1151" s="1338"/>
      <c r="BL1151" s="1338"/>
      <c r="BM1151" s="2046"/>
      <c r="BN1151" s="1338"/>
      <c r="BO1151" s="936"/>
      <c r="BP1151" s="1511"/>
      <c r="BQ1151" s="936"/>
      <c r="BR1151" s="936"/>
      <c r="BS1151" s="936"/>
      <c r="BT1151" s="936"/>
      <c r="BU1151" s="966"/>
      <c r="BV1151" s="1035"/>
      <c r="BW1151" s="889"/>
      <c r="BX1151" s="936"/>
      <c r="BY1151" s="936"/>
      <c r="BZ1151" s="936"/>
      <c r="CA1151" s="936"/>
      <c r="CB1151" s="936"/>
      <c r="CC1151" s="936"/>
      <c r="CD1151" s="936"/>
      <c r="CE1151" s="936"/>
      <c r="CF1151" s="936"/>
      <c r="CG1151" s="936"/>
      <c r="CH1151" s="936"/>
      <c r="CI1151" s="936"/>
      <c r="CJ1151" s="936"/>
      <c r="CK1151" s="936"/>
      <c r="CL1151" s="936"/>
      <c r="CM1151" s="936"/>
      <c r="CN1151" s="936"/>
      <c r="CO1151" s="936"/>
      <c r="CP1151" s="936"/>
      <c r="CQ1151" s="936"/>
      <c r="CR1151" s="936"/>
      <c r="CS1151" s="936"/>
      <c r="CT1151" s="936"/>
      <c r="CU1151" s="936"/>
      <c r="CV1151" s="936"/>
    </row>
    <row r="1152" spans="1:100" ht="15" customHeight="1">
      <c r="A1152" s="890"/>
      <c r="B1152" s="884"/>
      <c r="C1152" s="1036"/>
      <c r="D1152" s="884"/>
      <c r="E1152" s="1038"/>
      <c r="F1152" s="1056"/>
      <c r="G1152" s="1815"/>
      <c r="H1152" s="1037"/>
      <c r="I1152" s="1036"/>
      <c r="J1152" s="2427"/>
      <c r="K1152" s="2534"/>
      <c r="L1152" s="309" t="s">
        <v>1398</v>
      </c>
      <c r="M1152" s="925"/>
      <c r="N1152" s="903"/>
      <c r="O1152" s="1089"/>
      <c r="P1152" s="1017"/>
      <c r="Q1152" s="902"/>
      <c r="R1152" s="902"/>
      <c r="S1152" s="902"/>
      <c r="T1152" s="1221"/>
      <c r="U1152" s="1221"/>
      <c r="V1152" s="1221"/>
      <c r="W1152" s="1221"/>
      <c r="X1152" s="1221"/>
      <c r="Y1152" s="898"/>
      <c r="Z1152" s="898"/>
      <c r="AA1152" s="950"/>
      <c r="AB1152" s="1221"/>
      <c r="AC1152" s="1221"/>
      <c r="AD1152" s="1221"/>
      <c r="AE1152" s="1221"/>
      <c r="AF1152" s="935"/>
      <c r="AG1152" s="159" t="s">
        <v>451</v>
      </c>
      <c r="AH1152" s="1558"/>
      <c r="AI1152" s="1038"/>
      <c r="AJ1152" s="890"/>
      <c r="AK1152" s="1338"/>
      <c r="AL1152" s="1338"/>
      <c r="AM1152" s="2042"/>
      <c r="AN1152" s="2043"/>
      <c r="AO1152" s="1038"/>
      <c r="AP1152" s="2048"/>
      <c r="AQ1152" s="923"/>
      <c r="AR1152" s="923"/>
      <c r="AS1152" s="923"/>
      <c r="AT1152" s="923"/>
      <c r="AU1152" s="1036"/>
      <c r="AV1152" s="1494"/>
      <c r="AW1152" s="1130"/>
      <c r="AX1152" s="1497"/>
      <c r="AY1152" s="1497"/>
      <c r="AZ1152" s="1497"/>
      <c r="BA1152" s="1497"/>
      <c r="BB1152" s="1497"/>
      <c r="BC1152" s="1497"/>
      <c r="BD1152" s="1772"/>
      <c r="BE1152" s="937"/>
      <c r="BF1152" s="937"/>
      <c r="BG1152" s="937"/>
      <c r="BH1152" s="1321"/>
      <c r="BI1152" s="1321"/>
      <c r="BJ1152" s="1321"/>
      <c r="BK1152" s="1338"/>
      <c r="BL1152" s="1338"/>
      <c r="BM1152" s="2046"/>
      <c r="BN1152" s="1338"/>
      <c r="BO1152" s="936"/>
      <c r="BP1152" s="1511"/>
      <c r="BQ1152" s="936"/>
      <c r="BR1152" s="936"/>
      <c r="BS1152" s="936"/>
      <c r="BT1152" s="936"/>
      <c r="BU1152" s="966"/>
      <c r="BV1152" s="1035"/>
      <c r="BW1152" s="889"/>
      <c r="BX1152" s="936"/>
      <c r="BY1152" s="936"/>
      <c r="BZ1152" s="936"/>
      <c r="CA1152" s="936"/>
      <c r="CB1152" s="936"/>
      <c r="CC1152" s="936"/>
      <c r="CD1152" s="936"/>
      <c r="CE1152" s="936"/>
      <c r="CF1152" s="936"/>
      <c r="CG1152" s="936"/>
      <c r="CH1152" s="936"/>
      <c r="CI1152" s="936"/>
      <c r="CJ1152" s="936"/>
      <c r="CK1152" s="936"/>
      <c r="CL1152" s="936"/>
      <c r="CM1152" s="936"/>
      <c r="CN1152" s="936"/>
      <c r="CO1152" s="936"/>
      <c r="CP1152" s="936"/>
      <c r="CQ1152" s="936"/>
      <c r="CR1152" s="936"/>
      <c r="CS1152" s="936"/>
      <c r="CT1152" s="936"/>
      <c r="CU1152" s="936"/>
      <c r="CV1152" s="936"/>
    </row>
    <row r="1153" spans="1:100" ht="15" customHeight="1">
      <c r="A1153" s="890"/>
      <c r="B1153" s="884"/>
      <c r="C1153" s="1036"/>
      <c r="D1153" s="884"/>
      <c r="E1153" s="1038"/>
      <c r="F1153" s="1056"/>
      <c r="G1153" s="1815"/>
      <c r="H1153" s="1037"/>
      <c r="I1153" s="1036"/>
      <c r="J1153" s="2427"/>
      <c r="K1153" s="2534"/>
      <c r="L1153" s="309" t="s">
        <v>1399</v>
      </c>
      <c r="M1153" s="925"/>
      <c r="N1153" s="903"/>
      <c r="O1153" s="1089"/>
      <c r="P1153" s="1017"/>
      <c r="Q1153" s="902"/>
      <c r="R1153" s="902"/>
      <c r="S1153" s="902"/>
      <c r="T1153" s="1221"/>
      <c r="U1153" s="1221"/>
      <c r="V1153" s="1221"/>
      <c r="W1153" s="1221"/>
      <c r="X1153" s="1221"/>
      <c r="Y1153" s="898"/>
      <c r="Z1153" s="898"/>
      <c r="AA1153" s="950"/>
      <c r="AB1153" s="1221"/>
      <c r="AC1153" s="1221"/>
      <c r="AD1153" s="1221"/>
      <c r="AE1153" s="1221"/>
      <c r="AF1153" s="935"/>
      <c r="AG1153" s="159" t="s">
        <v>451</v>
      </c>
      <c r="AH1153" s="1558"/>
      <c r="AI1153" s="1038"/>
      <c r="AJ1153" s="890"/>
      <c r="AK1153" s="1338"/>
      <c r="AL1153" s="1338"/>
      <c r="AM1153" s="2042"/>
      <c r="AN1153" s="2043"/>
      <c r="AO1153" s="1038"/>
      <c r="AP1153" s="2048"/>
      <c r="AQ1153" s="923"/>
      <c r="AR1153" s="923"/>
      <c r="AS1153" s="923"/>
      <c r="AT1153" s="923"/>
      <c r="AU1153" s="1036"/>
      <c r="AV1153" s="1494"/>
      <c r="AW1153" s="1130"/>
      <c r="AX1153" s="1497"/>
      <c r="AY1153" s="1497"/>
      <c r="AZ1153" s="1497"/>
      <c r="BA1153" s="1497"/>
      <c r="BB1153" s="1497"/>
      <c r="BC1153" s="1497"/>
      <c r="BD1153" s="1772"/>
      <c r="BE1153" s="937"/>
      <c r="BF1153" s="937"/>
      <c r="BG1153" s="937"/>
      <c r="BH1153" s="1321"/>
      <c r="BI1153" s="1321"/>
      <c r="BJ1153" s="1321"/>
      <c r="BK1153" s="1338"/>
      <c r="BL1153" s="1338"/>
      <c r="BM1153" s="2046"/>
      <c r="BN1153" s="1338"/>
      <c r="BO1153" s="936"/>
      <c r="BP1153" s="1511"/>
      <c r="BQ1153" s="936"/>
      <c r="BR1153" s="936"/>
      <c r="BS1153" s="936"/>
      <c r="BT1153" s="936"/>
      <c r="BU1153" s="966"/>
      <c r="BV1153" s="1035"/>
      <c r="BW1153" s="889"/>
      <c r="BX1153" s="936"/>
      <c r="BY1153" s="936"/>
      <c r="BZ1153" s="936"/>
      <c r="CA1153" s="936"/>
      <c r="CB1153" s="936"/>
      <c r="CC1153" s="936"/>
      <c r="CD1153" s="936"/>
      <c r="CE1153" s="936"/>
      <c r="CF1153" s="936"/>
      <c r="CG1153" s="936"/>
      <c r="CH1153" s="936"/>
      <c r="CI1153" s="936"/>
      <c r="CJ1153" s="936"/>
      <c r="CK1153" s="936"/>
      <c r="CL1153" s="936"/>
      <c r="CM1153" s="936"/>
      <c r="CN1153" s="936"/>
      <c r="CO1153" s="936"/>
      <c r="CP1153" s="936"/>
      <c r="CQ1153" s="936"/>
      <c r="CR1153" s="936"/>
      <c r="CS1153" s="936"/>
      <c r="CT1153" s="936"/>
      <c r="CU1153" s="936"/>
      <c r="CV1153" s="936"/>
    </row>
    <row r="1154" spans="1:100" ht="15" customHeight="1">
      <c r="A1154" s="890"/>
      <c r="B1154" s="884"/>
      <c r="C1154" s="1036"/>
      <c r="D1154" s="884"/>
      <c r="E1154" s="1038"/>
      <c r="F1154" s="1056"/>
      <c r="G1154" s="1815"/>
      <c r="H1154" s="1037"/>
      <c r="I1154" s="1036"/>
      <c r="J1154" s="2427"/>
      <c r="K1154" s="2534"/>
      <c r="L1154" s="309" t="s">
        <v>1400</v>
      </c>
      <c r="M1154" s="925"/>
      <c r="N1154" s="903"/>
      <c r="O1154" s="1089"/>
      <c r="P1154" s="1017"/>
      <c r="Q1154" s="902"/>
      <c r="R1154" s="902"/>
      <c r="S1154" s="902"/>
      <c r="T1154" s="1221"/>
      <c r="U1154" s="1221"/>
      <c r="V1154" s="1221"/>
      <c r="W1154" s="1221"/>
      <c r="X1154" s="1221"/>
      <c r="Y1154" s="898"/>
      <c r="Z1154" s="898"/>
      <c r="AA1154" s="950"/>
      <c r="AB1154" s="1221"/>
      <c r="AC1154" s="1221"/>
      <c r="AD1154" s="1221"/>
      <c r="AE1154" s="1221"/>
      <c r="AF1154" s="935"/>
      <c r="AG1154" s="159" t="s">
        <v>451</v>
      </c>
      <c r="AH1154" s="1558"/>
      <c r="AI1154" s="1038"/>
      <c r="AJ1154" s="890"/>
      <c r="AK1154" s="1338"/>
      <c r="AL1154" s="1338"/>
      <c r="AM1154" s="2042"/>
      <c r="AN1154" s="2043"/>
      <c r="AO1154" s="1038"/>
      <c r="AP1154" s="2048"/>
      <c r="AQ1154" s="923"/>
      <c r="AR1154" s="923"/>
      <c r="AS1154" s="923"/>
      <c r="AT1154" s="923"/>
      <c r="AU1154" s="1036"/>
      <c r="AV1154" s="1494"/>
      <c r="AW1154" s="1130"/>
      <c r="AX1154" s="1497"/>
      <c r="AY1154" s="1497"/>
      <c r="AZ1154" s="1497"/>
      <c r="BA1154" s="1497"/>
      <c r="BB1154" s="1497"/>
      <c r="BC1154" s="1497"/>
      <c r="BD1154" s="1772"/>
      <c r="BE1154" s="937"/>
      <c r="BF1154" s="937"/>
      <c r="BG1154" s="937"/>
      <c r="BH1154" s="1321"/>
      <c r="BI1154" s="1321"/>
      <c r="BJ1154" s="1321"/>
      <c r="BK1154" s="1338"/>
      <c r="BL1154" s="1338"/>
      <c r="BM1154" s="2046"/>
      <c r="BN1154" s="1338"/>
      <c r="BO1154" s="936"/>
      <c r="BP1154" s="1511"/>
      <c r="BQ1154" s="936"/>
      <c r="BR1154" s="936"/>
      <c r="BS1154" s="936"/>
      <c r="BT1154" s="936"/>
      <c r="BU1154" s="966"/>
      <c r="BV1154" s="1035"/>
      <c r="BW1154" s="889"/>
      <c r="BX1154" s="936"/>
      <c r="BY1154" s="936"/>
      <c r="BZ1154" s="936"/>
      <c r="CA1154" s="936"/>
      <c r="CB1154" s="936"/>
      <c r="CC1154" s="936"/>
      <c r="CD1154" s="936"/>
      <c r="CE1154" s="936"/>
      <c r="CF1154" s="936"/>
      <c r="CG1154" s="936"/>
      <c r="CH1154" s="936"/>
      <c r="CI1154" s="936"/>
      <c r="CJ1154" s="936"/>
      <c r="CK1154" s="936"/>
      <c r="CL1154" s="936"/>
      <c r="CM1154" s="936"/>
      <c r="CN1154" s="936"/>
      <c r="CO1154" s="936"/>
      <c r="CP1154" s="936"/>
      <c r="CQ1154" s="936"/>
      <c r="CR1154" s="936"/>
      <c r="CS1154" s="936"/>
      <c r="CT1154" s="936"/>
      <c r="CU1154" s="936"/>
      <c r="CV1154" s="936"/>
    </row>
    <row r="1155" spans="1:100" ht="15" customHeight="1">
      <c r="A1155" s="890"/>
      <c r="B1155" s="884"/>
      <c r="C1155" s="1036"/>
      <c r="D1155" s="884"/>
      <c r="E1155" s="1038"/>
      <c r="F1155" s="1056"/>
      <c r="G1155" s="1815"/>
      <c r="H1155" s="1037"/>
      <c r="I1155" s="1036"/>
      <c r="J1155" s="2427"/>
      <c r="K1155" s="2534"/>
      <c r="L1155" s="309" t="s">
        <v>1401</v>
      </c>
      <c r="M1155" s="925"/>
      <c r="N1155" s="903"/>
      <c r="O1155" s="1089"/>
      <c r="P1155" s="1017"/>
      <c r="Q1155" s="902"/>
      <c r="R1155" s="902"/>
      <c r="S1155" s="902"/>
      <c r="T1155" s="1221"/>
      <c r="U1155" s="1221"/>
      <c r="V1155" s="1221"/>
      <c r="W1155" s="1221"/>
      <c r="X1155" s="1221"/>
      <c r="Y1155" s="898"/>
      <c r="Z1155" s="898"/>
      <c r="AA1155" s="950"/>
      <c r="AB1155" s="1221"/>
      <c r="AC1155" s="1221"/>
      <c r="AD1155" s="1221"/>
      <c r="AE1155" s="1221"/>
      <c r="AF1155" s="935"/>
      <c r="AG1155" s="159" t="s">
        <v>451</v>
      </c>
      <c r="AH1155" s="1558"/>
      <c r="AI1155" s="1038"/>
      <c r="AJ1155" s="890"/>
      <c r="AK1155" s="1338"/>
      <c r="AL1155" s="1338"/>
      <c r="AM1155" s="2042"/>
      <c r="AN1155" s="2043"/>
      <c r="AO1155" s="1038"/>
      <c r="AP1155" s="2048"/>
      <c r="AQ1155" s="923"/>
      <c r="AR1155" s="923"/>
      <c r="AS1155" s="923"/>
      <c r="AT1155" s="923"/>
      <c r="AU1155" s="1036"/>
      <c r="AV1155" s="1494"/>
      <c r="AW1155" s="1130"/>
      <c r="AX1155" s="1497"/>
      <c r="AY1155" s="1497"/>
      <c r="AZ1155" s="1497"/>
      <c r="BA1155" s="1497"/>
      <c r="BB1155" s="1497"/>
      <c r="BC1155" s="1497"/>
      <c r="BD1155" s="1772"/>
      <c r="BE1155" s="937"/>
      <c r="BF1155" s="937"/>
      <c r="BG1155" s="937"/>
      <c r="BH1155" s="1321"/>
      <c r="BI1155" s="1321"/>
      <c r="BJ1155" s="1321"/>
      <c r="BK1155" s="1338"/>
      <c r="BL1155" s="1338"/>
      <c r="BM1155" s="2046"/>
      <c r="BN1155" s="1338"/>
      <c r="BO1155" s="936"/>
      <c r="BP1155" s="1511"/>
      <c r="BQ1155" s="936"/>
      <c r="BR1155" s="936"/>
      <c r="BS1155" s="936"/>
      <c r="BT1155" s="936"/>
      <c r="BU1155" s="966"/>
      <c r="BV1155" s="1035"/>
      <c r="BW1155" s="889"/>
      <c r="BX1155" s="936"/>
      <c r="BY1155" s="936"/>
      <c r="BZ1155" s="936"/>
      <c r="CA1155" s="936"/>
      <c r="CB1155" s="936"/>
      <c r="CC1155" s="936"/>
      <c r="CD1155" s="936"/>
      <c r="CE1155" s="936"/>
      <c r="CF1155" s="936"/>
      <c r="CG1155" s="936"/>
      <c r="CH1155" s="936"/>
      <c r="CI1155" s="936"/>
      <c r="CJ1155" s="936"/>
      <c r="CK1155" s="936"/>
      <c r="CL1155" s="936"/>
      <c r="CM1155" s="936"/>
      <c r="CN1155" s="936"/>
      <c r="CO1155" s="936"/>
      <c r="CP1155" s="936"/>
      <c r="CQ1155" s="936"/>
      <c r="CR1155" s="936"/>
      <c r="CS1155" s="936"/>
      <c r="CT1155" s="936"/>
      <c r="CU1155" s="936"/>
      <c r="CV1155" s="936"/>
    </row>
    <row r="1156" spans="1:100" ht="15" customHeight="1">
      <c r="A1156" s="890"/>
      <c r="B1156" s="884"/>
      <c r="C1156" s="1036"/>
      <c r="D1156" s="884"/>
      <c r="E1156" s="1038"/>
      <c r="F1156" s="1056"/>
      <c r="G1156" s="1815"/>
      <c r="H1156" s="1037"/>
      <c r="I1156" s="1036"/>
      <c r="J1156" s="2427"/>
      <c r="K1156" s="2534"/>
      <c r="L1156" s="309" t="s">
        <v>1402</v>
      </c>
      <c r="M1156" s="925"/>
      <c r="N1156" s="903"/>
      <c r="O1156" s="1089"/>
      <c r="P1156" s="1017"/>
      <c r="Q1156" s="902"/>
      <c r="R1156" s="902"/>
      <c r="S1156" s="902"/>
      <c r="T1156" s="1221"/>
      <c r="U1156" s="1221"/>
      <c r="V1156" s="1221"/>
      <c r="W1156" s="1221"/>
      <c r="X1156" s="1221"/>
      <c r="Y1156" s="898"/>
      <c r="Z1156" s="898"/>
      <c r="AA1156" s="950"/>
      <c r="AB1156" s="1221"/>
      <c r="AC1156" s="1221"/>
      <c r="AD1156" s="1221"/>
      <c r="AE1156" s="1221"/>
      <c r="AF1156" s="935"/>
      <c r="AG1156" s="159" t="s">
        <v>451</v>
      </c>
      <c r="AH1156" s="1558"/>
      <c r="AI1156" s="1038"/>
      <c r="AJ1156" s="890"/>
      <c r="AK1156" s="1338"/>
      <c r="AL1156" s="1338"/>
      <c r="AM1156" s="2042"/>
      <c r="AN1156" s="2043"/>
      <c r="AO1156" s="1038"/>
      <c r="AP1156" s="2048"/>
      <c r="AQ1156" s="923"/>
      <c r="AR1156" s="923"/>
      <c r="AS1156" s="923"/>
      <c r="AT1156" s="923"/>
      <c r="AU1156" s="1036"/>
      <c r="AV1156" s="1494"/>
      <c r="AW1156" s="1130"/>
      <c r="AX1156" s="1497"/>
      <c r="AY1156" s="1497"/>
      <c r="AZ1156" s="1497"/>
      <c r="BA1156" s="1497"/>
      <c r="BB1156" s="1497"/>
      <c r="BC1156" s="1497"/>
      <c r="BD1156" s="1772"/>
      <c r="BE1156" s="937"/>
      <c r="BF1156" s="937"/>
      <c r="BG1156" s="937"/>
      <c r="BH1156" s="1321"/>
      <c r="BI1156" s="1321"/>
      <c r="BJ1156" s="1321"/>
      <c r="BK1156" s="1338"/>
      <c r="BL1156" s="1338"/>
      <c r="BM1156" s="2046"/>
      <c r="BN1156" s="1338"/>
      <c r="BO1156" s="936"/>
      <c r="BP1156" s="1511"/>
      <c r="BQ1156" s="936"/>
      <c r="BR1156" s="936"/>
      <c r="BS1156" s="936"/>
      <c r="BT1156" s="936"/>
      <c r="BU1156" s="966"/>
      <c r="BV1156" s="1035"/>
      <c r="BW1156" s="889"/>
      <c r="BX1156" s="936"/>
      <c r="BY1156" s="936"/>
      <c r="BZ1156" s="936"/>
      <c r="CA1156" s="936"/>
      <c r="CB1156" s="936"/>
      <c r="CC1156" s="936"/>
      <c r="CD1156" s="936"/>
      <c r="CE1156" s="936"/>
      <c r="CF1156" s="936"/>
      <c r="CG1156" s="936"/>
      <c r="CH1156" s="936"/>
      <c r="CI1156" s="936"/>
      <c r="CJ1156" s="936"/>
      <c r="CK1156" s="936"/>
      <c r="CL1156" s="936"/>
      <c r="CM1156" s="936"/>
      <c r="CN1156" s="936"/>
      <c r="CO1156" s="936"/>
      <c r="CP1156" s="936"/>
      <c r="CQ1156" s="936"/>
      <c r="CR1156" s="936"/>
      <c r="CS1156" s="936"/>
      <c r="CT1156" s="936"/>
      <c r="CU1156" s="936"/>
      <c r="CV1156" s="936"/>
    </row>
    <row r="1157" spans="1:100" ht="15" customHeight="1">
      <c r="A1157" s="890"/>
      <c r="B1157" s="884"/>
      <c r="C1157" s="1036"/>
      <c r="D1157" s="884"/>
      <c r="E1157" s="1038"/>
      <c r="F1157" s="1056"/>
      <c r="G1157" s="1815"/>
      <c r="H1157" s="1037"/>
      <c r="I1157" s="1036"/>
      <c r="J1157" s="2427"/>
      <c r="K1157" s="2534"/>
      <c r="L1157" s="309" t="s">
        <v>1403</v>
      </c>
      <c r="M1157" s="925"/>
      <c r="N1157" s="903"/>
      <c r="O1157" s="1089"/>
      <c r="P1157" s="1017"/>
      <c r="Q1157" s="902"/>
      <c r="R1157" s="902"/>
      <c r="S1157" s="902"/>
      <c r="T1157" s="1221"/>
      <c r="U1157" s="1221"/>
      <c r="V1157" s="1221"/>
      <c r="W1157" s="1221"/>
      <c r="X1157" s="1221"/>
      <c r="Y1157" s="898"/>
      <c r="Z1157" s="898"/>
      <c r="AA1157" s="950"/>
      <c r="AB1157" s="1221"/>
      <c r="AC1157" s="1221"/>
      <c r="AD1157" s="1221"/>
      <c r="AE1157" s="1221"/>
      <c r="AF1157" s="935"/>
      <c r="AG1157" s="159" t="s">
        <v>451</v>
      </c>
      <c r="AH1157" s="1558"/>
      <c r="AI1157" s="1038"/>
      <c r="AJ1157" s="890"/>
      <c r="AK1157" s="1338"/>
      <c r="AL1157" s="1338"/>
      <c r="AM1157" s="2042"/>
      <c r="AN1157" s="2043"/>
      <c r="AO1157" s="1038"/>
      <c r="AP1157" s="2048"/>
      <c r="AQ1157" s="923"/>
      <c r="AR1157" s="923"/>
      <c r="AS1157" s="923"/>
      <c r="AT1157" s="923"/>
      <c r="AU1157" s="1036"/>
      <c r="AV1157" s="1494"/>
      <c r="AW1157" s="1130"/>
      <c r="AX1157" s="1497"/>
      <c r="AY1157" s="1497"/>
      <c r="AZ1157" s="1497"/>
      <c r="BA1157" s="1497"/>
      <c r="BB1157" s="1497"/>
      <c r="BC1157" s="1497"/>
      <c r="BD1157" s="1772"/>
      <c r="BE1157" s="937"/>
      <c r="BF1157" s="937"/>
      <c r="BG1157" s="937"/>
      <c r="BH1157" s="1321"/>
      <c r="BI1157" s="1321"/>
      <c r="BJ1157" s="1321"/>
      <c r="BK1157" s="1338"/>
      <c r="BL1157" s="1338"/>
      <c r="BM1157" s="2046"/>
      <c r="BN1157" s="1338"/>
      <c r="BO1157" s="936"/>
      <c r="BP1157" s="1511"/>
      <c r="BQ1157" s="936"/>
      <c r="BR1157" s="936"/>
      <c r="BS1157" s="936"/>
      <c r="BT1157" s="936"/>
      <c r="BU1157" s="966"/>
      <c r="BV1157" s="1035"/>
      <c r="BW1157" s="889"/>
      <c r="BX1157" s="936"/>
      <c r="BY1157" s="936"/>
      <c r="BZ1157" s="936"/>
      <c r="CA1157" s="936"/>
      <c r="CB1157" s="936"/>
      <c r="CC1157" s="936"/>
      <c r="CD1157" s="936"/>
      <c r="CE1157" s="936"/>
      <c r="CF1157" s="936"/>
      <c r="CG1157" s="936"/>
      <c r="CH1157" s="936"/>
      <c r="CI1157" s="936"/>
      <c r="CJ1157" s="936"/>
      <c r="CK1157" s="936"/>
      <c r="CL1157" s="936"/>
      <c r="CM1157" s="936"/>
      <c r="CN1157" s="936"/>
      <c r="CO1157" s="936"/>
      <c r="CP1157" s="936"/>
      <c r="CQ1157" s="936"/>
      <c r="CR1157" s="936"/>
      <c r="CS1157" s="936"/>
      <c r="CT1157" s="936"/>
      <c r="CU1157" s="936"/>
      <c r="CV1157" s="936"/>
    </row>
    <row r="1158" spans="1:100" ht="15" customHeight="1">
      <c r="A1158" s="890"/>
      <c r="B1158" s="884"/>
      <c r="C1158" s="1036"/>
      <c r="D1158" s="884"/>
      <c r="E1158" s="1038"/>
      <c r="F1158" s="1056"/>
      <c r="G1158" s="1815"/>
      <c r="H1158" s="1037"/>
      <c r="I1158" s="1036"/>
      <c r="J1158" s="2427"/>
      <c r="K1158" s="2534"/>
      <c r="L1158" s="309" t="s">
        <v>1404</v>
      </c>
      <c r="M1158" s="925"/>
      <c r="N1158" s="903"/>
      <c r="O1158" s="1089"/>
      <c r="P1158" s="1017"/>
      <c r="Q1158" s="902"/>
      <c r="R1158" s="902"/>
      <c r="S1158" s="902"/>
      <c r="T1158" s="1221"/>
      <c r="U1158" s="1221"/>
      <c r="V1158" s="1221"/>
      <c r="W1158" s="1221"/>
      <c r="X1158" s="1221"/>
      <c r="Y1158" s="898"/>
      <c r="Z1158" s="898"/>
      <c r="AA1158" s="950"/>
      <c r="AB1158" s="1221"/>
      <c r="AC1158" s="1221"/>
      <c r="AD1158" s="1221"/>
      <c r="AE1158" s="1221"/>
      <c r="AF1158" s="935"/>
      <c r="AG1158" s="159" t="s">
        <v>451</v>
      </c>
      <c r="AH1158" s="1558"/>
      <c r="AI1158" s="1038"/>
      <c r="AJ1158" s="890"/>
      <c r="AK1158" s="1338"/>
      <c r="AL1158" s="1338"/>
      <c r="AM1158" s="2042"/>
      <c r="AN1158" s="2043"/>
      <c r="AO1158" s="1038"/>
      <c r="AP1158" s="2048"/>
      <c r="AQ1158" s="923"/>
      <c r="AR1158" s="923"/>
      <c r="AS1158" s="923"/>
      <c r="AT1158" s="923"/>
      <c r="AU1158" s="1036"/>
      <c r="AV1158" s="1494"/>
      <c r="AW1158" s="1130"/>
      <c r="AX1158" s="1497"/>
      <c r="AY1158" s="1497"/>
      <c r="AZ1158" s="1497"/>
      <c r="BA1158" s="1497"/>
      <c r="BB1158" s="1497"/>
      <c r="BC1158" s="1497"/>
      <c r="BD1158" s="1772"/>
      <c r="BE1158" s="937"/>
      <c r="BF1158" s="937"/>
      <c r="BG1158" s="937"/>
      <c r="BH1158" s="1321"/>
      <c r="BI1158" s="1321"/>
      <c r="BJ1158" s="1321"/>
      <c r="BK1158" s="1338"/>
      <c r="BL1158" s="1338"/>
      <c r="BM1158" s="2046"/>
      <c r="BN1158" s="1338"/>
      <c r="BO1158" s="936"/>
      <c r="BP1158" s="1511"/>
      <c r="BQ1158" s="936"/>
      <c r="BR1158" s="936"/>
      <c r="BS1158" s="936"/>
      <c r="BT1158" s="936"/>
      <c r="BU1158" s="966"/>
      <c r="BV1158" s="1035"/>
      <c r="BW1158" s="889"/>
      <c r="BX1158" s="936"/>
      <c r="BY1158" s="936"/>
      <c r="BZ1158" s="936"/>
      <c r="CA1158" s="936"/>
      <c r="CB1158" s="936"/>
      <c r="CC1158" s="936"/>
      <c r="CD1158" s="936"/>
      <c r="CE1158" s="936"/>
      <c r="CF1158" s="936"/>
      <c r="CG1158" s="936"/>
      <c r="CH1158" s="936"/>
      <c r="CI1158" s="936"/>
      <c r="CJ1158" s="936"/>
      <c r="CK1158" s="936"/>
      <c r="CL1158" s="936"/>
      <c r="CM1158" s="936"/>
      <c r="CN1158" s="936"/>
      <c r="CO1158" s="936"/>
      <c r="CP1158" s="936"/>
      <c r="CQ1158" s="936"/>
      <c r="CR1158" s="936"/>
      <c r="CS1158" s="936"/>
      <c r="CT1158" s="936"/>
      <c r="CU1158" s="936"/>
      <c r="CV1158" s="936"/>
    </row>
    <row r="1159" spans="1:100" ht="15" customHeight="1">
      <c r="A1159" s="890"/>
      <c r="B1159" s="884"/>
      <c r="C1159" s="1036"/>
      <c r="D1159" s="884"/>
      <c r="E1159" s="1038"/>
      <c r="F1159" s="1056"/>
      <c r="G1159" s="1815"/>
      <c r="H1159" s="1037"/>
      <c r="I1159" s="1036"/>
      <c r="J1159" s="2427"/>
      <c r="K1159" s="2534"/>
      <c r="L1159" s="309" t="s">
        <v>1405</v>
      </c>
      <c r="M1159" s="925"/>
      <c r="N1159" s="903"/>
      <c r="O1159" s="1089"/>
      <c r="P1159" s="1017"/>
      <c r="Q1159" s="902"/>
      <c r="R1159" s="902"/>
      <c r="S1159" s="902"/>
      <c r="T1159" s="1221"/>
      <c r="U1159" s="1221"/>
      <c r="V1159" s="1221"/>
      <c r="W1159" s="1221"/>
      <c r="X1159" s="1221"/>
      <c r="Y1159" s="898"/>
      <c r="Z1159" s="898"/>
      <c r="AA1159" s="950"/>
      <c r="AB1159" s="1221"/>
      <c r="AC1159" s="1221"/>
      <c r="AD1159" s="1221"/>
      <c r="AE1159" s="1221"/>
      <c r="AF1159" s="935"/>
      <c r="AG1159" s="159" t="s">
        <v>451</v>
      </c>
      <c r="AH1159" s="1558"/>
      <c r="AI1159" s="1038"/>
      <c r="AJ1159" s="890"/>
      <c r="AK1159" s="1338"/>
      <c r="AL1159" s="1338"/>
      <c r="AM1159" s="2042"/>
      <c r="AN1159" s="2043"/>
      <c r="AO1159" s="1038"/>
      <c r="AP1159" s="2048"/>
      <c r="AQ1159" s="923"/>
      <c r="AR1159" s="923"/>
      <c r="AS1159" s="923"/>
      <c r="AT1159" s="923"/>
      <c r="AU1159" s="1036"/>
      <c r="AV1159" s="1494"/>
      <c r="AW1159" s="1130"/>
      <c r="AX1159" s="1497"/>
      <c r="AY1159" s="1497"/>
      <c r="AZ1159" s="1497"/>
      <c r="BA1159" s="1497"/>
      <c r="BB1159" s="1497"/>
      <c r="BC1159" s="1497"/>
      <c r="BD1159" s="1772"/>
      <c r="BE1159" s="937"/>
      <c r="BF1159" s="937"/>
      <c r="BG1159" s="937"/>
      <c r="BH1159" s="1321"/>
      <c r="BI1159" s="1321"/>
      <c r="BJ1159" s="1321"/>
      <c r="BK1159" s="1338"/>
      <c r="BL1159" s="1338"/>
      <c r="BM1159" s="2046"/>
      <c r="BN1159" s="1338"/>
      <c r="BO1159" s="936"/>
      <c r="BP1159" s="1511"/>
      <c r="BQ1159" s="936"/>
      <c r="BR1159" s="936"/>
      <c r="BS1159" s="936"/>
      <c r="BT1159" s="936"/>
      <c r="BU1159" s="966"/>
      <c r="BV1159" s="1035"/>
      <c r="BW1159" s="889"/>
      <c r="BX1159" s="936"/>
      <c r="BY1159" s="936"/>
      <c r="BZ1159" s="936"/>
      <c r="CA1159" s="936"/>
      <c r="CB1159" s="936"/>
      <c r="CC1159" s="936"/>
      <c r="CD1159" s="936"/>
      <c r="CE1159" s="936"/>
      <c r="CF1159" s="936"/>
      <c r="CG1159" s="936"/>
      <c r="CH1159" s="936"/>
      <c r="CI1159" s="936"/>
      <c r="CJ1159" s="936"/>
      <c r="CK1159" s="936"/>
      <c r="CL1159" s="936"/>
      <c r="CM1159" s="936"/>
      <c r="CN1159" s="936"/>
      <c r="CO1159" s="936"/>
      <c r="CP1159" s="936"/>
      <c r="CQ1159" s="936"/>
      <c r="CR1159" s="936"/>
      <c r="CS1159" s="936"/>
      <c r="CT1159" s="936"/>
      <c r="CU1159" s="936"/>
      <c r="CV1159" s="936"/>
    </row>
    <row r="1160" spans="1:100" ht="15" customHeight="1">
      <c r="A1160" s="890"/>
      <c r="B1160" s="884"/>
      <c r="C1160" s="1036"/>
      <c r="D1160" s="884"/>
      <c r="E1160" s="1038"/>
      <c r="F1160" s="1056"/>
      <c r="G1160" s="1815"/>
      <c r="H1160" s="1037"/>
      <c r="I1160" s="1036"/>
      <c r="J1160" s="2427"/>
      <c r="K1160" s="2534"/>
      <c r="L1160" s="309" t="s">
        <v>1406</v>
      </c>
      <c r="M1160" s="925"/>
      <c r="N1160" s="903"/>
      <c r="O1160" s="1089"/>
      <c r="P1160" s="1017"/>
      <c r="Q1160" s="902"/>
      <c r="R1160" s="902"/>
      <c r="S1160" s="902"/>
      <c r="T1160" s="1221"/>
      <c r="U1160" s="1221"/>
      <c r="V1160" s="1221"/>
      <c r="W1160" s="1221"/>
      <c r="X1160" s="1221"/>
      <c r="Y1160" s="898"/>
      <c r="Z1160" s="898"/>
      <c r="AA1160" s="950"/>
      <c r="AB1160" s="1221"/>
      <c r="AC1160" s="1221"/>
      <c r="AD1160" s="1221"/>
      <c r="AE1160" s="1221"/>
      <c r="AF1160" s="935"/>
      <c r="AG1160" s="159" t="s">
        <v>451</v>
      </c>
      <c r="AH1160" s="1558"/>
      <c r="AI1160" s="1038"/>
      <c r="AJ1160" s="890"/>
      <c r="AK1160" s="1338"/>
      <c r="AL1160" s="1338"/>
      <c r="AM1160" s="2042"/>
      <c r="AN1160" s="2043"/>
      <c r="AO1160" s="1038"/>
      <c r="AP1160" s="2048"/>
      <c r="AQ1160" s="923"/>
      <c r="AR1160" s="923"/>
      <c r="AS1160" s="923"/>
      <c r="AT1160" s="923"/>
      <c r="AU1160" s="1036"/>
      <c r="AV1160" s="1494"/>
      <c r="AW1160" s="1130"/>
      <c r="AX1160" s="1497"/>
      <c r="AY1160" s="1497"/>
      <c r="AZ1160" s="1497"/>
      <c r="BA1160" s="1497"/>
      <c r="BB1160" s="1497"/>
      <c r="BC1160" s="1497"/>
      <c r="BD1160" s="1772"/>
      <c r="BE1160" s="937"/>
      <c r="BF1160" s="937"/>
      <c r="BG1160" s="937"/>
      <c r="BH1160" s="1321"/>
      <c r="BI1160" s="1321"/>
      <c r="BJ1160" s="1321"/>
      <c r="BK1160" s="1338"/>
      <c r="BL1160" s="1338"/>
      <c r="BM1160" s="2046"/>
      <c r="BN1160" s="1338"/>
      <c r="BO1160" s="936"/>
      <c r="BP1160" s="1511"/>
      <c r="BQ1160" s="936"/>
      <c r="BR1160" s="936"/>
      <c r="BS1160" s="936"/>
      <c r="BT1160" s="936"/>
      <c r="BU1160" s="966"/>
      <c r="BV1160" s="1035"/>
      <c r="BW1160" s="889"/>
      <c r="BX1160" s="936"/>
      <c r="BY1160" s="936"/>
      <c r="BZ1160" s="936"/>
      <c r="CA1160" s="936"/>
      <c r="CB1160" s="936"/>
      <c r="CC1160" s="936"/>
      <c r="CD1160" s="936"/>
      <c r="CE1160" s="936"/>
      <c r="CF1160" s="936"/>
      <c r="CG1160" s="936"/>
      <c r="CH1160" s="936"/>
      <c r="CI1160" s="936"/>
      <c r="CJ1160" s="936"/>
      <c r="CK1160" s="936"/>
      <c r="CL1160" s="936"/>
      <c r="CM1160" s="936"/>
      <c r="CN1160" s="936"/>
      <c r="CO1160" s="936"/>
      <c r="CP1160" s="936"/>
      <c r="CQ1160" s="936"/>
      <c r="CR1160" s="936"/>
      <c r="CS1160" s="936"/>
      <c r="CT1160" s="936"/>
      <c r="CU1160" s="936"/>
      <c r="CV1160" s="936"/>
    </row>
    <row r="1161" spans="1:100" ht="15" customHeight="1">
      <c r="A1161" s="890"/>
      <c r="B1161" s="884"/>
      <c r="C1161" s="1036"/>
      <c r="D1161" s="884"/>
      <c r="E1161" s="1038"/>
      <c r="F1161" s="1056"/>
      <c r="G1161" s="1815"/>
      <c r="H1161" s="1037"/>
      <c r="I1161" s="1036"/>
      <c r="J1161" s="2427"/>
      <c r="K1161" s="2534"/>
      <c r="L1161" s="309" t="s">
        <v>1407</v>
      </c>
      <c r="M1161" s="925"/>
      <c r="N1161" s="903"/>
      <c r="O1161" s="1089"/>
      <c r="P1161" s="1017"/>
      <c r="Q1161" s="902"/>
      <c r="R1161" s="902"/>
      <c r="S1161" s="902"/>
      <c r="T1161" s="1221"/>
      <c r="U1161" s="1221"/>
      <c r="V1161" s="1221"/>
      <c r="W1161" s="1221"/>
      <c r="X1161" s="1221"/>
      <c r="Y1161" s="898"/>
      <c r="Z1161" s="898"/>
      <c r="AA1161" s="950"/>
      <c r="AB1161" s="1221"/>
      <c r="AC1161" s="1221"/>
      <c r="AD1161" s="1221"/>
      <c r="AE1161" s="1221"/>
      <c r="AF1161" s="935"/>
      <c r="AG1161" s="159" t="s">
        <v>451</v>
      </c>
      <c r="AH1161" s="1558"/>
      <c r="AI1161" s="1038"/>
      <c r="AJ1161" s="890"/>
      <c r="AK1161" s="1338"/>
      <c r="AL1161" s="1338"/>
      <c r="AM1161" s="2042"/>
      <c r="AN1161" s="2043"/>
      <c r="AO1161" s="1038"/>
      <c r="AP1161" s="2048"/>
      <c r="AQ1161" s="923"/>
      <c r="AR1161" s="923"/>
      <c r="AS1161" s="923"/>
      <c r="AT1161" s="923"/>
      <c r="AU1161" s="1036"/>
      <c r="AV1161" s="1494"/>
      <c r="AW1161" s="1130"/>
      <c r="AX1161" s="1497"/>
      <c r="AY1161" s="1497"/>
      <c r="AZ1161" s="1497"/>
      <c r="BA1161" s="1497"/>
      <c r="BB1161" s="1497"/>
      <c r="BC1161" s="1497"/>
      <c r="BD1161" s="1772"/>
      <c r="BE1161" s="937"/>
      <c r="BF1161" s="937"/>
      <c r="BG1161" s="937"/>
      <c r="BH1161" s="1321"/>
      <c r="BI1161" s="1321"/>
      <c r="BJ1161" s="1321"/>
      <c r="BK1161" s="1338"/>
      <c r="BL1161" s="1338"/>
      <c r="BM1161" s="2046"/>
      <c r="BN1161" s="1338"/>
      <c r="BO1161" s="936"/>
      <c r="BP1161" s="1511"/>
      <c r="BQ1161" s="936"/>
      <c r="BR1161" s="936"/>
      <c r="BS1161" s="936"/>
      <c r="BT1161" s="936"/>
      <c r="BU1161" s="966"/>
      <c r="BV1161" s="1035"/>
      <c r="BW1161" s="889"/>
      <c r="BX1161" s="936"/>
      <c r="BY1161" s="936"/>
      <c r="BZ1161" s="936"/>
      <c r="CA1161" s="936"/>
      <c r="CB1161" s="936"/>
      <c r="CC1161" s="936"/>
      <c r="CD1161" s="936"/>
      <c r="CE1161" s="936"/>
      <c r="CF1161" s="936"/>
      <c r="CG1161" s="936"/>
      <c r="CH1161" s="936"/>
      <c r="CI1161" s="936"/>
      <c r="CJ1161" s="936"/>
      <c r="CK1161" s="936"/>
      <c r="CL1161" s="936"/>
      <c r="CM1161" s="936"/>
      <c r="CN1161" s="936"/>
      <c r="CO1161" s="936"/>
      <c r="CP1161" s="936"/>
      <c r="CQ1161" s="936"/>
      <c r="CR1161" s="936"/>
      <c r="CS1161" s="936"/>
      <c r="CT1161" s="936"/>
      <c r="CU1161" s="936"/>
      <c r="CV1161" s="936"/>
    </row>
    <row r="1162" spans="1:100" ht="15" customHeight="1">
      <c r="A1162" s="890"/>
      <c r="B1162" s="884"/>
      <c r="C1162" s="1036"/>
      <c r="D1162" s="884"/>
      <c r="E1162" s="1038"/>
      <c r="F1162" s="1056"/>
      <c r="G1162" s="1815"/>
      <c r="H1162" s="1037"/>
      <c r="I1162" s="1036"/>
      <c r="J1162" s="2427"/>
      <c r="K1162" s="2534"/>
      <c r="L1162" s="309" t="s">
        <v>1408</v>
      </c>
      <c r="M1162" s="925"/>
      <c r="N1162" s="903"/>
      <c r="O1162" s="1089"/>
      <c r="P1162" s="1017"/>
      <c r="Q1162" s="902"/>
      <c r="R1162" s="902"/>
      <c r="S1162" s="902"/>
      <c r="T1162" s="1221"/>
      <c r="U1162" s="1221"/>
      <c r="V1162" s="1221"/>
      <c r="W1162" s="1221"/>
      <c r="X1162" s="1221"/>
      <c r="Y1162" s="898"/>
      <c r="Z1162" s="898"/>
      <c r="AA1162" s="950"/>
      <c r="AB1162" s="1221"/>
      <c r="AC1162" s="1221"/>
      <c r="AD1162" s="1221"/>
      <c r="AE1162" s="1221"/>
      <c r="AF1162" s="935"/>
      <c r="AG1162" s="159" t="s">
        <v>451</v>
      </c>
      <c r="AH1162" s="1558"/>
      <c r="AI1162" s="1038"/>
      <c r="AJ1162" s="890"/>
      <c r="AK1162" s="1338"/>
      <c r="AL1162" s="1338"/>
      <c r="AM1162" s="2042"/>
      <c r="AN1162" s="2043"/>
      <c r="AO1162" s="1038"/>
      <c r="AP1162" s="2048"/>
      <c r="AQ1162" s="923"/>
      <c r="AR1162" s="923"/>
      <c r="AS1162" s="923"/>
      <c r="AT1162" s="923"/>
      <c r="AU1162" s="1036"/>
      <c r="AV1162" s="1494"/>
      <c r="AW1162" s="1130"/>
      <c r="AX1162" s="1497"/>
      <c r="AY1162" s="1497"/>
      <c r="AZ1162" s="1497"/>
      <c r="BA1162" s="1497"/>
      <c r="BB1162" s="1497"/>
      <c r="BC1162" s="1497"/>
      <c r="BD1162" s="1772"/>
      <c r="BE1162" s="937"/>
      <c r="BF1162" s="937"/>
      <c r="BG1162" s="937"/>
      <c r="BH1162" s="1321"/>
      <c r="BI1162" s="1321"/>
      <c r="BJ1162" s="1321"/>
      <c r="BK1162" s="1338"/>
      <c r="BL1162" s="1338"/>
      <c r="BM1162" s="2046"/>
      <c r="BN1162" s="1338"/>
      <c r="BO1162" s="936"/>
      <c r="BP1162" s="1511"/>
      <c r="BQ1162" s="936"/>
      <c r="BR1162" s="936"/>
      <c r="BS1162" s="936"/>
      <c r="BT1162" s="936"/>
      <c r="BU1162" s="966"/>
      <c r="BV1162" s="1035"/>
      <c r="BW1162" s="889"/>
      <c r="BX1162" s="936"/>
      <c r="BY1162" s="936"/>
      <c r="BZ1162" s="936"/>
      <c r="CA1162" s="936"/>
      <c r="CB1162" s="936"/>
      <c r="CC1162" s="936"/>
      <c r="CD1162" s="936"/>
      <c r="CE1162" s="936"/>
      <c r="CF1162" s="936"/>
      <c r="CG1162" s="936"/>
      <c r="CH1162" s="936"/>
      <c r="CI1162" s="936"/>
      <c r="CJ1162" s="936"/>
      <c r="CK1162" s="936"/>
      <c r="CL1162" s="936"/>
      <c r="CM1162" s="936"/>
      <c r="CN1162" s="936"/>
      <c r="CO1162" s="936"/>
      <c r="CP1162" s="936"/>
      <c r="CQ1162" s="936"/>
      <c r="CR1162" s="936"/>
      <c r="CS1162" s="936"/>
      <c r="CT1162" s="936"/>
      <c r="CU1162" s="936"/>
      <c r="CV1162" s="936"/>
    </row>
    <row r="1163" spans="1:100" ht="15" customHeight="1">
      <c r="A1163" s="890"/>
      <c r="B1163" s="884"/>
      <c r="C1163" s="1036"/>
      <c r="D1163" s="884"/>
      <c r="E1163" s="1038"/>
      <c r="F1163" s="1056"/>
      <c r="G1163" s="1815"/>
      <c r="H1163" s="1037"/>
      <c r="I1163" s="1036"/>
      <c r="J1163" s="2427"/>
      <c r="K1163" s="2534"/>
      <c r="L1163" s="309" t="s">
        <v>1409</v>
      </c>
      <c r="M1163" s="925"/>
      <c r="N1163" s="903"/>
      <c r="O1163" s="1089"/>
      <c r="P1163" s="1017"/>
      <c r="Q1163" s="902"/>
      <c r="R1163" s="902"/>
      <c r="S1163" s="902"/>
      <c r="T1163" s="1221"/>
      <c r="U1163" s="1221"/>
      <c r="V1163" s="1221"/>
      <c r="W1163" s="1221"/>
      <c r="X1163" s="1221"/>
      <c r="Y1163" s="898"/>
      <c r="Z1163" s="898"/>
      <c r="AA1163" s="950"/>
      <c r="AB1163" s="1221"/>
      <c r="AC1163" s="1221"/>
      <c r="AD1163" s="1221"/>
      <c r="AE1163" s="1221"/>
      <c r="AF1163" s="935"/>
      <c r="AG1163" s="159" t="s">
        <v>451</v>
      </c>
      <c r="AH1163" s="1558"/>
      <c r="AI1163" s="1038"/>
      <c r="AJ1163" s="890"/>
      <c r="AK1163" s="1338"/>
      <c r="AL1163" s="1338"/>
      <c r="AM1163" s="2042"/>
      <c r="AN1163" s="2043"/>
      <c r="AO1163" s="1038"/>
      <c r="AP1163" s="2048"/>
      <c r="AQ1163" s="923"/>
      <c r="AR1163" s="923"/>
      <c r="AS1163" s="923"/>
      <c r="AT1163" s="923"/>
      <c r="AU1163" s="1036"/>
      <c r="AV1163" s="1494"/>
      <c r="AW1163" s="1130"/>
      <c r="AX1163" s="1497"/>
      <c r="AY1163" s="1497"/>
      <c r="AZ1163" s="1497"/>
      <c r="BA1163" s="1497"/>
      <c r="BB1163" s="1497"/>
      <c r="BC1163" s="1497"/>
      <c r="BD1163" s="1772"/>
      <c r="BE1163" s="937"/>
      <c r="BF1163" s="937"/>
      <c r="BG1163" s="937"/>
      <c r="BH1163" s="1321"/>
      <c r="BI1163" s="1321"/>
      <c r="BJ1163" s="1321"/>
      <c r="BK1163" s="1338"/>
      <c r="BL1163" s="1338"/>
      <c r="BM1163" s="2046"/>
      <c r="BN1163" s="1338"/>
      <c r="BO1163" s="936"/>
      <c r="BP1163" s="1511"/>
      <c r="BQ1163" s="936"/>
      <c r="BR1163" s="936"/>
      <c r="BS1163" s="936"/>
      <c r="BT1163" s="936"/>
      <c r="BU1163" s="966"/>
      <c r="BV1163" s="1035"/>
      <c r="BW1163" s="889"/>
      <c r="BX1163" s="936"/>
      <c r="BY1163" s="936"/>
      <c r="BZ1163" s="936"/>
      <c r="CA1163" s="936"/>
      <c r="CB1163" s="936"/>
      <c r="CC1163" s="936"/>
      <c r="CD1163" s="936"/>
      <c r="CE1163" s="936"/>
      <c r="CF1163" s="936"/>
      <c r="CG1163" s="936"/>
      <c r="CH1163" s="936"/>
      <c r="CI1163" s="936"/>
      <c r="CJ1163" s="936"/>
      <c r="CK1163" s="936"/>
      <c r="CL1163" s="936"/>
      <c r="CM1163" s="936"/>
      <c r="CN1163" s="936"/>
      <c r="CO1163" s="936"/>
      <c r="CP1163" s="936"/>
      <c r="CQ1163" s="936"/>
      <c r="CR1163" s="936"/>
      <c r="CS1163" s="936"/>
      <c r="CT1163" s="936"/>
      <c r="CU1163" s="936"/>
      <c r="CV1163" s="936"/>
    </row>
    <row r="1164" spans="1:100" ht="15" customHeight="1">
      <c r="A1164" s="890"/>
      <c r="B1164" s="884"/>
      <c r="C1164" s="1036"/>
      <c r="D1164" s="884"/>
      <c r="E1164" s="1038"/>
      <c r="F1164" s="1056"/>
      <c r="G1164" s="1815"/>
      <c r="H1164" s="1037"/>
      <c r="I1164" s="1036"/>
      <c r="J1164" s="2427"/>
      <c r="K1164" s="2534"/>
      <c r="L1164" s="309" t="s">
        <v>1410</v>
      </c>
      <c r="M1164" s="925"/>
      <c r="N1164" s="903"/>
      <c r="O1164" s="1089"/>
      <c r="P1164" s="1017"/>
      <c r="Q1164" s="902"/>
      <c r="R1164" s="902"/>
      <c r="S1164" s="902"/>
      <c r="T1164" s="1221"/>
      <c r="U1164" s="1221"/>
      <c r="V1164" s="1221"/>
      <c r="W1164" s="1221"/>
      <c r="X1164" s="1221"/>
      <c r="Y1164" s="898"/>
      <c r="Z1164" s="898"/>
      <c r="AA1164" s="950"/>
      <c r="AB1164" s="1221"/>
      <c r="AC1164" s="1221"/>
      <c r="AD1164" s="1221"/>
      <c r="AE1164" s="1221"/>
      <c r="AF1164" s="935"/>
      <c r="AG1164" s="159" t="s">
        <v>451</v>
      </c>
      <c r="AH1164" s="1558"/>
      <c r="AI1164" s="1038"/>
      <c r="AJ1164" s="890"/>
      <c r="AK1164" s="1338"/>
      <c r="AL1164" s="1338"/>
      <c r="AM1164" s="2042"/>
      <c r="AN1164" s="2043"/>
      <c r="AO1164" s="1038"/>
      <c r="AP1164" s="2048"/>
      <c r="AQ1164" s="923"/>
      <c r="AR1164" s="923"/>
      <c r="AS1164" s="923"/>
      <c r="AT1164" s="923"/>
      <c r="AU1164" s="1036"/>
      <c r="AV1164" s="1494"/>
      <c r="AW1164" s="1130"/>
      <c r="AX1164" s="1497"/>
      <c r="AY1164" s="1497"/>
      <c r="AZ1164" s="1497"/>
      <c r="BA1164" s="1497"/>
      <c r="BB1164" s="1497"/>
      <c r="BC1164" s="1497"/>
      <c r="BD1164" s="1772"/>
      <c r="BE1164" s="937"/>
      <c r="BF1164" s="937"/>
      <c r="BG1164" s="937"/>
      <c r="BH1164" s="1321"/>
      <c r="BI1164" s="1321"/>
      <c r="BJ1164" s="1321"/>
      <c r="BK1164" s="1338"/>
      <c r="BL1164" s="1338"/>
      <c r="BM1164" s="2046"/>
      <c r="BN1164" s="1338"/>
      <c r="BO1164" s="936"/>
      <c r="BP1164" s="1511"/>
      <c r="BQ1164" s="936"/>
      <c r="BR1164" s="936"/>
      <c r="BS1164" s="936"/>
      <c r="BT1164" s="936"/>
      <c r="BU1164" s="966"/>
      <c r="BV1164" s="1035"/>
      <c r="BW1164" s="889"/>
      <c r="BX1164" s="936"/>
      <c r="BY1164" s="936"/>
      <c r="BZ1164" s="936"/>
      <c r="CA1164" s="936"/>
      <c r="CB1164" s="936"/>
      <c r="CC1164" s="936"/>
      <c r="CD1164" s="936"/>
      <c r="CE1164" s="936"/>
      <c r="CF1164" s="936"/>
      <c r="CG1164" s="936"/>
      <c r="CH1164" s="936"/>
      <c r="CI1164" s="936"/>
      <c r="CJ1164" s="936"/>
      <c r="CK1164" s="936"/>
      <c r="CL1164" s="936"/>
      <c r="CM1164" s="936"/>
      <c r="CN1164" s="936"/>
      <c r="CO1164" s="936"/>
      <c r="CP1164" s="936"/>
      <c r="CQ1164" s="936"/>
      <c r="CR1164" s="936"/>
      <c r="CS1164" s="936"/>
      <c r="CT1164" s="936"/>
      <c r="CU1164" s="936"/>
      <c r="CV1164" s="936"/>
    </row>
    <row r="1165" spans="1:100" ht="15" customHeight="1">
      <c r="A1165" s="890"/>
      <c r="B1165" s="884"/>
      <c r="C1165" s="1036"/>
      <c r="D1165" s="884"/>
      <c r="E1165" s="1038"/>
      <c r="F1165" s="1056"/>
      <c r="G1165" s="1815"/>
      <c r="H1165" s="1037"/>
      <c r="I1165" s="1036"/>
      <c r="J1165" s="2427"/>
      <c r="K1165" s="2534"/>
      <c r="L1165" s="309" t="s">
        <v>1411</v>
      </c>
      <c r="M1165" s="925"/>
      <c r="N1165" s="903"/>
      <c r="O1165" s="1089"/>
      <c r="P1165" s="1017"/>
      <c r="Q1165" s="902"/>
      <c r="R1165" s="902"/>
      <c r="S1165" s="902"/>
      <c r="T1165" s="1221"/>
      <c r="U1165" s="1221"/>
      <c r="V1165" s="1221"/>
      <c r="W1165" s="1221"/>
      <c r="X1165" s="1221"/>
      <c r="Y1165" s="898"/>
      <c r="Z1165" s="898"/>
      <c r="AA1165" s="950"/>
      <c r="AB1165" s="1221"/>
      <c r="AC1165" s="1221"/>
      <c r="AD1165" s="1221"/>
      <c r="AE1165" s="1221"/>
      <c r="AF1165" s="935"/>
      <c r="AG1165" s="159" t="s">
        <v>451</v>
      </c>
      <c r="AH1165" s="1558"/>
      <c r="AI1165" s="1038"/>
      <c r="AJ1165" s="890"/>
      <c r="AK1165" s="1338"/>
      <c r="AL1165" s="1338"/>
      <c r="AM1165" s="2042"/>
      <c r="AN1165" s="2043"/>
      <c r="AO1165" s="1038"/>
      <c r="AP1165" s="2048"/>
      <c r="AQ1165" s="923"/>
      <c r="AR1165" s="923"/>
      <c r="AS1165" s="923"/>
      <c r="AT1165" s="923"/>
      <c r="AU1165" s="1036"/>
      <c r="AV1165" s="1494"/>
      <c r="AW1165" s="1130"/>
      <c r="AX1165" s="1497"/>
      <c r="AY1165" s="1497"/>
      <c r="AZ1165" s="1497"/>
      <c r="BA1165" s="1497"/>
      <c r="BB1165" s="1497"/>
      <c r="BC1165" s="1497"/>
      <c r="BD1165" s="1772"/>
      <c r="BE1165" s="937"/>
      <c r="BF1165" s="937"/>
      <c r="BG1165" s="937"/>
      <c r="BH1165" s="1321"/>
      <c r="BI1165" s="1321"/>
      <c r="BJ1165" s="1321"/>
      <c r="BK1165" s="1338"/>
      <c r="BL1165" s="1338"/>
      <c r="BM1165" s="2046"/>
      <c r="BN1165" s="1338"/>
      <c r="BO1165" s="936"/>
      <c r="BP1165" s="1511"/>
      <c r="BQ1165" s="936"/>
      <c r="BR1165" s="936"/>
      <c r="BS1165" s="936"/>
      <c r="BT1165" s="936"/>
      <c r="BU1165" s="966"/>
      <c r="BV1165" s="1035"/>
      <c r="BW1165" s="889"/>
      <c r="BX1165" s="936"/>
      <c r="BY1165" s="936"/>
      <c r="BZ1165" s="936"/>
      <c r="CA1165" s="936"/>
      <c r="CB1165" s="936"/>
      <c r="CC1165" s="936"/>
      <c r="CD1165" s="936"/>
      <c r="CE1165" s="936"/>
      <c r="CF1165" s="936"/>
      <c r="CG1165" s="936"/>
      <c r="CH1165" s="936"/>
      <c r="CI1165" s="936"/>
      <c r="CJ1165" s="936"/>
      <c r="CK1165" s="936"/>
      <c r="CL1165" s="936"/>
      <c r="CM1165" s="936"/>
      <c r="CN1165" s="936"/>
      <c r="CO1165" s="936"/>
      <c r="CP1165" s="936"/>
      <c r="CQ1165" s="936"/>
      <c r="CR1165" s="936"/>
      <c r="CS1165" s="936"/>
      <c r="CT1165" s="936"/>
      <c r="CU1165" s="936"/>
      <c r="CV1165" s="936"/>
    </row>
    <row r="1166" spans="1:100" ht="15" customHeight="1">
      <c r="A1166" s="890"/>
      <c r="B1166" s="884"/>
      <c r="C1166" s="1036"/>
      <c r="D1166" s="884"/>
      <c r="E1166" s="1038"/>
      <c r="F1166" s="1056"/>
      <c r="G1166" s="1815"/>
      <c r="H1166" s="1037"/>
      <c r="I1166" s="1036"/>
      <c r="J1166" s="2427"/>
      <c r="K1166" s="2534"/>
      <c r="L1166" s="309" t="s">
        <v>1412</v>
      </c>
      <c r="M1166" s="925"/>
      <c r="N1166" s="903"/>
      <c r="O1166" s="1089"/>
      <c r="P1166" s="1017"/>
      <c r="Q1166" s="902"/>
      <c r="R1166" s="902"/>
      <c r="S1166" s="902"/>
      <c r="T1166" s="1221"/>
      <c r="U1166" s="1221"/>
      <c r="V1166" s="1221"/>
      <c r="W1166" s="1221"/>
      <c r="X1166" s="1221"/>
      <c r="Y1166" s="898"/>
      <c r="Z1166" s="898"/>
      <c r="AA1166" s="950"/>
      <c r="AB1166" s="1221"/>
      <c r="AC1166" s="1221"/>
      <c r="AD1166" s="1221"/>
      <c r="AE1166" s="1221"/>
      <c r="AF1166" s="935"/>
      <c r="AG1166" s="159"/>
      <c r="AH1166" s="1558"/>
      <c r="AI1166" s="1038"/>
      <c r="AJ1166" s="890"/>
      <c r="AK1166" s="1338"/>
      <c r="AL1166" s="1338"/>
      <c r="AM1166" s="2042"/>
      <c r="AN1166" s="2043"/>
      <c r="AO1166" s="1038"/>
      <c r="AP1166" s="2048"/>
      <c r="AQ1166" s="923"/>
      <c r="AR1166" s="923"/>
      <c r="AS1166" s="923"/>
      <c r="AT1166" s="923"/>
      <c r="AU1166" s="1036"/>
      <c r="AV1166" s="1494"/>
      <c r="AW1166" s="1130"/>
      <c r="AX1166" s="1497"/>
      <c r="AY1166" s="1497"/>
      <c r="AZ1166" s="1497"/>
      <c r="BA1166" s="1497"/>
      <c r="BB1166" s="1497"/>
      <c r="BC1166" s="1497"/>
      <c r="BD1166" s="1772"/>
      <c r="BE1166" s="937"/>
      <c r="BF1166" s="937"/>
      <c r="BG1166" s="937"/>
      <c r="BH1166" s="1321"/>
      <c r="BI1166" s="1321"/>
      <c r="BJ1166" s="1321"/>
      <c r="BK1166" s="1338"/>
      <c r="BL1166" s="1338"/>
      <c r="BM1166" s="2046"/>
      <c r="BN1166" s="1338"/>
      <c r="BO1166" s="936"/>
      <c r="BP1166" s="1511"/>
      <c r="BQ1166" s="936"/>
      <c r="BR1166" s="936"/>
      <c r="BS1166" s="936"/>
      <c r="BT1166" s="936"/>
      <c r="BU1166" s="966"/>
      <c r="BV1166" s="1035"/>
      <c r="BW1166" s="889"/>
      <c r="BX1166" s="936"/>
      <c r="BY1166" s="936"/>
      <c r="BZ1166" s="936"/>
      <c r="CA1166" s="936"/>
      <c r="CB1166" s="936"/>
      <c r="CC1166" s="936"/>
      <c r="CD1166" s="936"/>
      <c r="CE1166" s="936"/>
      <c r="CF1166" s="936"/>
      <c r="CG1166" s="936"/>
      <c r="CH1166" s="936"/>
      <c r="CI1166" s="936"/>
      <c r="CJ1166" s="936"/>
      <c r="CK1166" s="936"/>
      <c r="CL1166" s="936"/>
      <c r="CM1166" s="936"/>
      <c r="CN1166" s="936"/>
      <c r="CO1166" s="936"/>
      <c r="CP1166" s="936"/>
      <c r="CQ1166" s="936"/>
      <c r="CR1166" s="936"/>
      <c r="CS1166" s="936"/>
      <c r="CT1166" s="936"/>
      <c r="CU1166" s="936"/>
      <c r="CV1166" s="936"/>
    </row>
    <row r="1167" spans="1:100" ht="15" customHeight="1">
      <c r="A1167" s="890"/>
      <c r="B1167" s="884"/>
      <c r="C1167" s="1036"/>
      <c r="D1167" s="884"/>
      <c r="E1167" s="1038"/>
      <c r="F1167" s="1056"/>
      <c r="G1167" s="1815"/>
      <c r="H1167" s="1037"/>
      <c r="I1167" s="1036"/>
      <c r="J1167" s="2427"/>
      <c r="K1167" s="2534"/>
      <c r="L1167" s="309" t="s">
        <v>1413</v>
      </c>
      <c r="M1167" s="925"/>
      <c r="N1167" s="903"/>
      <c r="O1167" s="1089"/>
      <c r="P1167" s="1017"/>
      <c r="Q1167" s="902"/>
      <c r="R1167" s="902"/>
      <c r="S1167" s="902"/>
      <c r="T1167" s="1221"/>
      <c r="U1167" s="1221"/>
      <c r="V1167" s="1221"/>
      <c r="W1167" s="1221"/>
      <c r="X1167" s="1221"/>
      <c r="Y1167" s="898"/>
      <c r="Z1167" s="898"/>
      <c r="AA1167" s="950"/>
      <c r="AB1167" s="1221"/>
      <c r="AC1167" s="1221"/>
      <c r="AD1167" s="1221"/>
      <c r="AE1167" s="1221"/>
      <c r="AF1167" s="935"/>
      <c r="AG1167" s="159" t="s">
        <v>451</v>
      </c>
      <c r="AH1167" s="1558"/>
      <c r="AI1167" s="1038"/>
      <c r="AJ1167" s="890"/>
      <c r="AK1167" s="1338"/>
      <c r="AL1167" s="1338"/>
      <c r="AM1167" s="2042"/>
      <c r="AN1167" s="2043"/>
      <c r="AO1167" s="1038"/>
      <c r="AP1167" s="2048"/>
      <c r="AQ1167" s="923"/>
      <c r="AR1167" s="923"/>
      <c r="AS1167" s="923"/>
      <c r="AT1167" s="923"/>
      <c r="AU1167" s="1036"/>
      <c r="AV1167" s="1494"/>
      <c r="AW1167" s="1130"/>
      <c r="AX1167" s="1497"/>
      <c r="AY1167" s="1497"/>
      <c r="AZ1167" s="1497"/>
      <c r="BA1167" s="1497"/>
      <c r="BB1167" s="1497"/>
      <c r="BC1167" s="1497"/>
      <c r="BD1167" s="1772"/>
      <c r="BE1167" s="937"/>
      <c r="BF1167" s="937"/>
      <c r="BG1167" s="937"/>
      <c r="BH1167" s="1321"/>
      <c r="BI1167" s="1321"/>
      <c r="BJ1167" s="1321"/>
      <c r="BK1167" s="1338"/>
      <c r="BL1167" s="1338"/>
      <c r="BM1167" s="2046"/>
      <c r="BN1167" s="1338"/>
      <c r="BO1167" s="936"/>
      <c r="BP1167" s="1511"/>
      <c r="BQ1167" s="936"/>
      <c r="BR1167" s="936"/>
      <c r="BS1167" s="936"/>
      <c r="BT1167" s="936"/>
      <c r="BU1167" s="966"/>
      <c r="BV1167" s="1035"/>
      <c r="BW1167" s="889"/>
      <c r="BX1167" s="936"/>
      <c r="BY1167" s="936"/>
      <c r="BZ1167" s="936"/>
      <c r="CA1167" s="936"/>
      <c r="CB1167" s="936"/>
      <c r="CC1167" s="936"/>
      <c r="CD1167" s="936"/>
      <c r="CE1167" s="936"/>
      <c r="CF1167" s="936"/>
      <c r="CG1167" s="936"/>
      <c r="CH1167" s="936"/>
      <c r="CI1167" s="936"/>
      <c r="CJ1167" s="936"/>
      <c r="CK1167" s="936"/>
      <c r="CL1167" s="936"/>
      <c r="CM1167" s="936"/>
      <c r="CN1167" s="936"/>
      <c r="CO1167" s="936"/>
      <c r="CP1167" s="936"/>
      <c r="CQ1167" s="936"/>
      <c r="CR1167" s="936"/>
      <c r="CS1167" s="936"/>
      <c r="CT1167" s="936"/>
      <c r="CU1167" s="936"/>
      <c r="CV1167" s="936"/>
    </row>
    <row r="1168" spans="1:100" ht="15" customHeight="1">
      <c r="A1168" s="890"/>
      <c r="B1168" s="884"/>
      <c r="C1168" s="1036"/>
      <c r="D1168" s="884"/>
      <c r="E1168" s="1038"/>
      <c r="F1168" s="1056"/>
      <c r="G1168" s="1815"/>
      <c r="H1168" s="1037"/>
      <c r="I1168" s="1036"/>
      <c r="J1168" s="2427"/>
      <c r="K1168" s="2534"/>
      <c r="L1168" s="309" t="s">
        <v>1414</v>
      </c>
      <c r="M1168" s="925"/>
      <c r="N1168" s="903"/>
      <c r="O1168" s="1089"/>
      <c r="P1168" s="1017"/>
      <c r="Q1168" s="902"/>
      <c r="R1168" s="902"/>
      <c r="S1168" s="902"/>
      <c r="T1168" s="1221"/>
      <c r="U1168" s="1221"/>
      <c r="V1168" s="1221"/>
      <c r="W1168" s="1221"/>
      <c r="X1168" s="1221"/>
      <c r="Y1168" s="898"/>
      <c r="Z1168" s="898"/>
      <c r="AA1168" s="950"/>
      <c r="AB1168" s="1221"/>
      <c r="AC1168" s="1221"/>
      <c r="AD1168" s="1221"/>
      <c r="AE1168" s="1221"/>
      <c r="AF1168" s="935"/>
      <c r="AG1168" s="159" t="s">
        <v>451</v>
      </c>
      <c r="AH1168" s="1558"/>
      <c r="AI1168" s="1038"/>
      <c r="AJ1168" s="890"/>
      <c r="AK1168" s="1338"/>
      <c r="AL1168" s="1338"/>
      <c r="AM1168" s="2042"/>
      <c r="AN1168" s="2043"/>
      <c r="AO1168" s="1038"/>
      <c r="AP1168" s="2048"/>
      <c r="AQ1168" s="923"/>
      <c r="AR1168" s="923"/>
      <c r="AS1168" s="923"/>
      <c r="AT1168" s="923"/>
      <c r="AU1168" s="1036"/>
      <c r="AV1168" s="1494"/>
      <c r="AW1168" s="1130"/>
      <c r="AX1168" s="1497"/>
      <c r="AY1168" s="1497"/>
      <c r="AZ1168" s="1497"/>
      <c r="BA1168" s="1497"/>
      <c r="BB1168" s="1497"/>
      <c r="BC1168" s="1497"/>
      <c r="BD1168" s="1772"/>
      <c r="BE1168" s="937"/>
      <c r="BF1168" s="937"/>
      <c r="BG1168" s="937"/>
      <c r="BH1168" s="1321"/>
      <c r="BI1168" s="1321"/>
      <c r="BJ1168" s="1321"/>
      <c r="BK1168" s="1338"/>
      <c r="BL1168" s="1338"/>
      <c r="BM1168" s="2046"/>
      <c r="BN1168" s="1338"/>
      <c r="BO1168" s="936"/>
      <c r="BP1168" s="1511"/>
      <c r="BQ1168" s="936"/>
      <c r="BR1168" s="936"/>
      <c r="BS1168" s="936"/>
      <c r="BT1168" s="936"/>
      <c r="BU1168" s="966"/>
      <c r="BV1168" s="1035"/>
      <c r="BW1168" s="889"/>
      <c r="BX1168" s="936"/>
      <c r="BY1168" s="936"/>
      <c r="BZ1168" s="936"/>
      <c r="CA1168" s="936"/>
      <c r="CB1168" s="936"/>
      <c r="CC1168" s="936"/>
      <c r="CD1168" s="936"/>
      <c r="CE1168" s="936"/>
      <c r="CF1168" s="936"/>
      <c r="CG1168" s="936"/>
      <c r="CH1168" s="936"/>
      <c r="CI1168" s="936"/>
      <c r="CJ1168" s="936"/>
      <c r="CK1168" s="936"/>
      <c r="CL1168" s="936"/>
      <c r="CM1168" s="936"/>
      <c r="CN1168" s="936"/>
      <c r="CO1168" s="936"/>
      <c r="CP1168" s="936"/>
      <c r="CQ1168" s="936"/>
      <c r="CR1168" s="936"/>
      <c r="CS1168" s="936"/>
      <c r="CT1168" s="936"/>
      <c r="CU1168" s="936"/>
      <c r="CV1168" s="936"/>
    </row>
    <row r="1169" spans="1:100" ht="15" customHeight="1">
      <c r="A1169" s="890"/>
      <c r="B1169" s="884"/>
      <c r="C1169" s="1036"/>
      <c r="D1169" s="884"/>
      <c r="E1169" s="1038"/>
      <c r="F1169" s="1056"/>
      <c r="G1169" s="1815"/>
      <c r="H1169" s="1037"/>
      <c r="I1169" s="1036"/>
      <c r="J1169" s="2427"/>
      <c r="K1169" s="2534"/>
      <c r="L1169" s="309" t="s">
        <v>1415</v>
      </c>
      <c r="M1169" s="925"/>
      <c r="N1169" s="903"/>
      <c r="O1169" s="1089"/>
      <c r="P1169" s="1017"/>
      <c r="Q1169" s="902"/>
      <c r="R1169" s="902"/>
      <c r="S1169" s="902"/>
      <c r="T1169" s="1221"/>
      <c r="U1169" s="1221"/>
      <c r="V1169" s="1221"/>
      <c r="W1169" s="1221"/>
      <c r="X1169" s="1221"/>
      <c r="Y1169" s="898"/>
      <c r="Z1169" s="898"/>
      <c r="AA1169" s="950"/>
      <c r="AB1169" s="1221"/>
      <c r="AC1169" s="1221"/>
      <c r="AD1169" s="1221"/>
      <c r="AE1169" s="1221"/>
      <c r="AF1169" s="935"/>
      <c r="AG1169" s="159" t="s">
        <v>2364</v>
      </c>
      <c r="AH1169" s="1558"/>
      <c r="AI1169" s="1038"/>
      <c r="AJ1169" s="890"/>
      <c r="AK1169" s="1338"/>
      <c r="AL1169" s="1338"/>
      <c r="AM1169" s="2042"/>
      <c r="AN1169" s="2043"/>
      <c r="AO1169" s="1038"/>
      <c r="AP1169" s="2048"/>
      <c r="AQ1169" s="923"/>
      <c r="AR1169" s="923"/>
      <c r="AS1169" s="923"/>
      <c r="AT1169" s="923"/>
      <c r="AU1169" s="1036"/>
      <c r="AV1169" s="1494"/>
      <c r="AW1169" s="1130"/>
      <c r="AX1169" s="1497"/>
      <c r="AY1169" s="1497"/>
      <c r="AZ1169" s="1497"/>
      <c r="BA1169" s="1497"/>
      <c r="BB1169" s="1497"/>
      <c r="BC1169" s="1497"/>
      <c r="BD1169" s="1772"/>
      <c r="BE1169" s="937"/>
      <c r="BF1169" s="937"/>
      <c r="BG1169" s="937"/>
      <c r="BH1169" s="1321"/>
      <c r="BI1169" s="1321"/>
      <c r="BJ1169" s="1321"/>
      <c r="BK1169" s="1338"/>
      <c r="BL1169" s="1338"/>
      <c r="BM1169" s="2046"/>
      <c r="BN1169" s="1338"/>
      <c r="BO1169" s="936"/>
      <c r="BP1169" s="1511"/>
      <c r="BQ1169" s="936"/>
      <c r="BR1169" s="936"/>
      <c r="BS1169" s="936"/>
      <c r="BT1169" s="936"/>
      <c r="BU1169" s="966"/>
      <c r="BV1169" s="1035"/>
      <c r="BW1169" s="889"/>
      <c r="BX1169" s="936"/>
      <c r="BY1169" s="936"/>
      <c r="BZ1169" s="936"/>
      <c r="CA1169" s="936"/>
      <c r="CB1169" s="936"/>
      <c r="CC1169" s="936"/>
      <c r="CD1169" s="936"/>
      <c r="CE1169" s="936"/>
      <c r="CF1169" s="936"/>
      <c r="CG1169" s="936"/>
      <c r="CH1169" s="936"/>
      <c r="CI1169" s="936"/>
      <c r="CJ1169" s="936"/>
      <c r="CK1169" s="936"/>
      <c r="CL1169" s="936"/>
      <c r="CM1169" s="936"/>
      <c r="CN1169" s="936"/>
      <c r="CO1169" s="936"/>
      <c r="CP1169" s="936"/>
      <c r="CQ1169" s="936"/>
      <c r="CR1169" s="936"/>
      <c r="CS1169" s="936"/>
      <c r="CT1169" s="936"/>
      <c r="CU1169" s="936"/>
      <c r="CV1169" s="936"/>
    </row>
    <row r="1170" spans="1:100" ht="15" customHeight="1">
      <c r="A1170" s="890"/>
      <c r="B1170" s="884"/>
      <c r="C1170" s="1036"/>
      <c r="D1170" s="884"/>
      <c r="E1170" s="1038"/>
      <c r="F1170" s="1056"/>
      <c r="G1170" s="1815"/>
      <c r="H1170" s="1037"/>
      <c r="I1170" s="1036"/>
      <c r="J1170" s="2427"/>
      <c r="K1170" s="2534"/>
      <c r="L1170" s="309" t="s">
        <v>1416</v>
      </c>
      <c r="M1170" s="925"/>
      <c r="N1170" s="903"/>
      <c r="O1170" s="1089"/>
      <c r="P1170" s="1017"/>
      <c r="Q1170" s="902"/>
      <c r="R1170" s="902"/>
      <c r="S1170" s="902"/>
      <c r="T1170" s="1221"/>
      <c r="U1170" s="1221"/>
      <c r="V1170" s="1221"/>
      <c r="W1170" s="1221"/>
      <c r="X1170" s="1221"/>
      <c r="Y1170" s="898"/>
      <c r="Z1170" s="898"/>
      <c r="AA1170" s="950"/>
      <c r="AB1170" s="1221"/>
      <c r="AC1170" s="1221"/>
      <c r="AD1170" s="1221"/>
      <c r="AE1170" s="1221"/>
      <c r="AF1170" s="935"/>
      <c r="AG1170" s="159" t="s">
        <v>2364</v>
      </c>
      <c r="AH1170" s="1558"/>
      <c r="AI1170" s="1038"/>
      <c r="AJ1170" s="890"/>
      <c r="AK1170" s="1338"/>
      <c r="AL1170" s="1338"/>
      <c r="AM1170" s="2042"/>
      <c r="AN1170" s="2043"/>
      <c r="AO1170" s="1038"/>
      <c r="AP1170" s="2048"/>
      <c r="AQ1170" s="923"/>
      <c r="AR1170" s="923"/>
      <c r="AS1170" s="923"/>
      <c r="AT1170" s="923"/>
      <c r="AU1170" s="1036"/>
      <c r="AV1170" s="1494"/>
      <c r="AW1170" s="1130"/>
      <c r="AX1170" s="1497"/>
      <c r="AY1170" s="1497"/>
      <c r="AZ1170" s="1497"/>
      <c r="BA1170" s="1497"/>
      <c r="BB1170" s="1497"/>
      <c r="BC1170" s="1497"/>
      <c r="BD1170" s="1772"/>
      <c r="BE1170" s="937"/>
      <c r="BF1170" s="937"/>
      <c r="BG1170" s="937"/>
      <c r="BH1170" s="1321"/>
      <c r="BI1170" s="1321"/>
      <c r="BJ1170" s="1321"/>
      <c r="BK1170" s="1338"/>
      <c r="BL1170" s="1338"/>
      <c r="BM1170" s="2046"/>
      <c r="BN1170" s="1338"/>
      <c r="BO1170" s="936"/>
      <c r="BP1170" s="1511"/>
      <c r="BQ1170" s="936"/>
      <c r="BR1170" s="936"/>
      <c r="BS1170" s="936"/>
      <c r="BT1170" s="936"/>
      <c r="BU1170" s="966"/>
      <c r="BV1170" s="1035"/>
      <c r="BW1170" s="889"/>
      <c r="BX1170" s="936"/>
      <c r="BY1170" s="936"/>
      <c r="BZ1170" s="936"/>
      <c r="CA1170" s="936"/>
      <c r="CB1170" s="936"/>
      <c r="CC1170" s="936"/>
      <c r="CD1170" s="936"/>
      <c r="CE1170" s="936"/>
      <c r="CF1170" s="936"/>
      <c r="CG1170" s="936"/>
      <c r="CH1170" s="936"/>
      <c r="CI1170" s="936"/>
      <c r="CJ1170" s="936"/>
      <c r="CK1170" s="936"/>
      <c r="CL1170" s="936"/>
      <c r="CM1170" s="936"/>
      <c r="CN1170" s="936"/>
      <c r="CO1170" s="936"/>
      <c r="CP1170" s="936"/>
      <c r="CQ1170" s="936"/>
      <c r="CR1170" s="936"/>
      <c r="CS1170" s="936"/>
      <c r="CT1170" s="936"/>
      <c r="CU1170" s="936"/>
      <c r="CV1170" s="936"/>
    </row>
    <row r="1171" spans="1:100" ht="15" customHeight="1">
      <c r="A1171" s="890"/>
      <c r="B1171" s="884"/>
      <c r="C1171" s="1036"/>
      <c r="D1171" s="884"/>
      <c r="E1171" s="1038"/>
      <c r="F1171" s="1056"/>
      <c r="G1171" s="1815"/>
      <c r="H1171" s="1037"/>
      <c r="I1171" s="1036"/>
      <c r="J1171" s="2427"/>
      <c r="K1171" s="2534"/>
      <c r="L1171" s="309" t="s">
        <v>1417</v>
      </c>
      <c r="M1171" s="925"/>
      <c r="N1171" s="903"/>
      <c r="O1171" s="1089"/>
      <c r="P1171" s="1017"/>
      <c r="Q1171" s="902"/>
      <c r="R1171" s="902"/>
      <c r="S1171" s="902"/>
      <c r="T1171" s="1221"/>
      <c r="U1171" s="1221"/>
      <c r="V1171" s="1221"/>
      <c r="W1171" s="1221"/>
      <c r="X1171" s="1221"/>
      <c r="Y1171" s="898"/>
      <c r="Z1171" s="898"/>
      <c r="AA1171" s="950"/>
      <c r="AB1171" s="1221"/>
      <c r="AC1171" s="1221"/>
      <c r="AD1171" s="1221"/>
      <c r="AE1171" s="1221"/>
      <c r="AF1171" s="935"/>
      <c r="AG1171" s="159"/>
      <c r="AH1171" s="1558"/>
      <c r="AI1171" s="1038"/>
      <c r="AJ1171" s="890"/>
      <c r="AK1171" s="1338"/>
      <c r="AL1171" s="1338"/>
      <c r="AM1171" s="2042"/>
      <c r="AN1171" s="2043"/>
      <c r="AO1171" s="1038"/>
      <c r="AP1171" s="2048"/>
      <c r="AQ1171" s="923"/>
      <c r="AR1171" s="923"/>
      <c r="AS1171" s="923"/>
      <c r="AT1171" s="923"/>
      <c r="AU1171" s="1036"/>
      <c r="AV1171" s="1494"/>
      <c r="AW1171" s="1130"/>
      <c r="AX1171" s="1497"/>
      <c r="AY1171" s="1497"/>
      <c r="AZ1171" s="1497"/>
      <c r="BA1171" s="1497"/>
      <c r="BB1171" s="1497"/>
      <c r="BC1171" s="1497"/>
      <c r="BD1171" s="1772"/>
      <c r="BE1171" s="937"/>
      <c r="BF1171" s="937"/>
      <c r="BG1171" s="937"/>
      <c r="BH1171" s="1321"/>
      <c r="BI1171" s="1321"/>
      <c r="BJ1171" s="1321"/>
      <c r="BK1171" s="1338"/>
      <c r="BL1171" s="1338"/>
      <c r="BM1171" s="2046"/>
      <c r="BN1171" s="1338"/>
      <c r="BO1171" s="936"/>
      <c r="BP1171" s="1511"/>
      <c r="BQ1171" s="936"/>
      <c r="BR1171" s="936"/>
      <c r="BS1171" s="936"/>
      <c r="BT1171" s="936"/>
      <c r="BU1171" s="966"/>
      <c r="BV1171" s="1035"/>
      <c r="BW1171" s="889"/>
      <c r="BX1171" s="936"/>
      <c r="BY1171" s="936"/>
      <c r="BZ1171" s="936"/>
      <c r="CA1171" s="936"/>
      <c r="CB1171" s="936"/>
      <c r="CC1171" s="936"/>
      <c r="CD1171" s="936"/>
      <c r="CE1171" s="936"/>
      <c r="CF1171" s="936"/>
      <c r="CG1171" s="936"/>
      <c r="CH1171" s="936"/>
      <c r="CI1171" s="936"/>
      <c r="CJ1171" s="936"/>
      <c r="CK1171" s="936"/>
      <c r="CL1171" s="936"/>
      <c r="CM1171" s="936"/>
      <c r="CN1171" s="936"/>
      <c r="CO1171" s="936"/>
      <c r="CP1171" s="936"/>
      <c r="CQ1171" s="936"/>
      <c r="CR1171" s="936"/>
      <c r="CS1171" s="936"/>
      <c r="CT1171" s="936"/>
      <c r="CU1171" s="936"/>
      <c r="CV1171" s="936"/>
    </row>
    <row r="1172" spans="1:100" ht="15" customHeight="1">
      <c r="A1172" s="890"/>
      <c r="B1172" s="884"/>
      <c r="C1172" s="1036"/>
      <c r="D1172" s="884"/>
      <c r="E1172" s="1038"/>
      <c r="F1172" s="1056"/>
      <c r="G1172" s="1815"/>
      <c r="H1172" s="1037"/>
      <c r="I1172" s="1036"/>
      <c r="J1172" s="2427"/>
      <c r="K1172" s="2534"/>
      <c r="L1172" s="309" t="s">
        <v>1418</v>
      </c>
      <c r="M1172" s="925"/>
      <c r="N1172" s="903"/>
      <c r="O1172" s="1089"/>
      <c r="P1172" s="1017"/>
      <c r="Q1172" s="902"/>
      <c r="R1172" s="902"/>
      <c r="S1172" s="902"/>
      <c r="T1172" s="1221"/>
      <c r="U1172" s="1221"/>
      <c r="V1172" s="1221"/>
      <c r="W1172" s="1221"/>
      <c r="X1172" s="1221"/>
      <c r="Y1172" s="898"/>
      <c r="Z1172" s="898"/>
      <c r="AA1172" s="950"/>
      <c r="AB1172" s="1221"/>
      <c r="AC1172" s="1221"/>
      <c r="AD1172" s="1221"/>
      <c r="AE1172" s="1221"/>
      <c r="AF1172" s="935"/>
      <c r="AG1172" s="159" t="s">
        <v>830</v>
      </c>
      <c r="AH1172" s="1558"/>
      <c r="AI1172" s="1038"/>
      <c r="AJ1172" s="890"/>
      <c r="AK1172" s="1338"/>
      <c r="AL1172" s="1338"/>
      <c r="AM1172" s="2042"/>
      <c r="AN1172" s="2043"/>
      <c r="AO1172" s="1038"/>
      <c r="AP1172" s="2048"/>
      <c r="AQ1172" s="923"/>
      <c r="AR1172" s="923"/>
      <c r="AS1172" s="923"/>
      <c r="AT1172" s="923"/>
      <c r="AU1172" s="1036"/>
      <c r="AV1172" s="1494"/>
      <c r="AW1172" s="1130"/>
      <c r="AX1172" s="1497"/>
      <c r="AY1172" s="1497"/>
      <c r="AZ1172" s="1497"/>
      <c r="BA1172" s="1497"/>
      <c r="BB1172" s="1497"/>
      <c r="BC1172" s="1497"/>
      <c r="BD1172" s="1772"/>
      <c r="BE1172" s="937"/>
      <c r="BF1172" s="937"/>
      <c r="BG1172" s="937"/>
      <c r="BH1172" s="1321"/>
      <c r="BI1172" s="1321"/>
      <c r="BJ1172" s="1321"/>
      <c r="BK1172" s="1338"/>
      <c r="BL1172" s="1338"/>
      <c r="BM1172" s="2046"/>
      <c r="BN1172" s="1338"/>
      <c r="BO1172" s="936"/>
      <c r="BP1172" s="1511"/>
      <c r="BQ1172" s="936"/>
      <c r="BR1172" s="936"/>
      <c r="BS1172" s="936"/>
      <c r="BT1172" s="936"/>
      <c r="BU1172" s="966"/>
      <c r="BV1172" s="1035"/>
      <c r="BW1172" s="889"/>
      <c r="BX1172" s="936"/>
      <c r="BY1172" s="936"/>
      <c r="BZ1172" s="936"/>
      <c r="CA1172" s="936"/>
      <c r="CB1172" s="936"/>
      <c r="CC1172" s="936"/>
      <c r="CD1172" s="936"/>
      <c r="CE1172" s="936"/>
      <c r="CF1172" s="936"/>
      <c r="CG1172" s="936"/>
      <c r="CH1172" s="936"/>
      <c r="CI1172" s="936"/>
      <c r="CJ1172" s="936"/>
      <c r="CK1172" s="936"/>
      <c r="CL1172" s="936"/>
      <c r="CM1172" s="936"/>
      <c r="CN1172" s="936"/>
      <c r="CO1172" s="936"/>
      <c r="CP1172" s="936"/>
      <c r="CQ1172" s="936"/>
      <c r="CR1172" s="936"/>
      <c r="CS1172" s="936"/>
      <c r="CT1172" s="936"/>
      <c r="CU1172" s="936"/>
      <c r="CV1172" s="936"/>
    </row>
    <row r="1173" spans="1:100" ht="15" customHeight="1">
      <c r="A1173" s="890"/>
      <c r="B1173" s="884"/>
      <c r="C1173" s="1036"/>
      <c r="D1173" s="884"/>
      <c r="E1173" s="1038"/>
      <c r="F1173" s="1056"/>
      <c r="G1173" s="1815"/>
      <c r="H1173" s="1037"/>
      <c r="I1173" s="1036"/>
      <c r="J1173" s="2427"/>
      <c r="K1173" s="2534"/>
      <c r="L1173" s="309" t="s">
        <v>1419</v>
      </c>
      <c r="M1173" s="925"/>
      <c r="N1173" s="903"/>
      <c r="O1173" s="1089"/>
      <c r="P1173" s="1017"/>
      <c r="Q1173" s="902"/>
      <c r="R1173" s="902"/>
      <c r="S1173" s="902"/>
      <c r="T1173" s="1221"/>
      <c r="U1173" s="1221"/>
      <c r="V1173" s="1221"/>
      <c r="W1173" s="1221"/>
      <c r="X1173" s="1221"/>
      <c r="Y1173" s="898"/>
      <c r="Z1173" s="898"/>
      <c r="AA1173" s="950"/>
      <c r="AB1173" s="1221"/>
      <c r="AC1173" s="1221"/>
      <c r="AD1173" s="1221"/>
      <c r="AE1173" s="1221"/>
      <c r="AF1173" s="935"/>
      <c r="AG1173" s="185" t="s">
        <v>830</v>
      </c>
      <c r="AH1173" s="1558"/>
      <c r="AI1173" s="1038"/>
      <c r="AJ1173" s="890"/>
      <c r="AK1173" s="1338"/>
      <c r="AL1173" s="1338"/>
      <c r="AM1173" s="2042"/>
      <c r="AN1173" s="2043"/>
      <c r="AO1173" s="1038"/>
      <c r="AP1173" s="2048"/>
      <c r="AQ1173" s="923"/>
      <c r="AR1173" s="923"/>
      <c r="AS1173" s="923"/>
      <c r="AT1173" s="923"/>
      <c r="AU1173" s="1036"/>
      <c r="AV1173" s="1494"/>
      <c r="AW1173" s="1130"/>
      <c r="AX1173" s="1497"/>
      <c r="AY1173" s="1497"/>
      <c r="AZ1173" s="1497"/>
      <c r="BA1173" s="1497"/>
      <c r="BB1173" s="1497"/>
      <c r="BC1173" s="1497"/>
      <c r="BD1173" s="1772"/>
      <c r="BE1173" s="937"/>
      <c r="BF1173" s="937"/>
      <c r="BG1173" s="937"/>
      <c r="BH1173" s="1321"/>
      <c r="BI1173" s="1321"/>
      <c r="BJ1173" s="1321"/>
      <c r="BK1173" s="1338"/>
      <c r="BL1173" s="1338"/>
      <c r="BM1173" s="2046"/>
      <c r="BN1173" s="1338"/>
      <c r="BO1173" s="936"/>
      <c r="BP1173" s="1511"/>
      <c r="BQ1173" s="936"/>
      <c r="BR1173" s="936"/>
      <c r="BS1173" s="936"/>
      <c r="BT1173" s="936"/>
      <c r="BU1173" s="966"/>
      <c r="BV1173" s="1035"/>
      <c r="BW1173" s="889"/>
      <c r="BX1173" s="936"/>
      <c r="BY1173" s="936"/>
      <c r="BZ1173" s="936"/>
      <c r="CA1173" s="936"/>
      <c r="CB1173" s="936"/>
      <c r="CC1173" s="936"/>
      <c r="CD1173" s="936"/>
      <c r="CE1173" s="936"/>
      <c r="CF1173" s="936"/>
      <c r="CG1173" s="936"/>
      <c r="CH1173" s="936"/>
      <c r="CI1173" s="936"/>
      <c r="CJ1173" s="936"/>
      <c r="CK1173" s="936"/>
      <c r="CL1173" s="936"/>
      <c r="CM1173" s="936"/>
      <c r="CN1173" s="936"/>
      <c r="CO1173" s="936"/>
      <c r="CP1173" s="936"/>
      <c r="CQ1173" s="936"/>
      <c r="CR1173" s="936"/>
      <c r="CS1173" s="936"/>
      <c r="CT1173" s="936"/>
      <c r="CU1173" s="936"/>
      <c r="CV1173" s="936"/>
    </row>
    <row r="1174" spans="1:100" ht="15" customHeight="1">
      <c r="A1174" s="890"/>
      <c r="B1174" s="884"/>
      <c r="C1174" s="1036"/>
      <c r="D1174" s="884"/>
      <c r="E1174" s="1038"/>
      <c r="F1174" s="1056"/>
      <c r="G1174" s="1815"/>
      <c r="H1174" s="1037"/>
      <c r="I1174" s="1036"/>
      <c r="J1174" s="2427"/>
      <c r="K1174" s="2431"/>
      <c r="L1174" s="309" t="s">
        <v>1420</v>
      </c>
      <c r="M1174" s="926"/>
      <c r="N1174" s="900"/>
      <c r="O1174" s="1089"/>
      <c r="P1174" s="1018"/>
      <c r="Q1174" s="913"/>
      <c r="R1174" s="913"/>
      <c r="S1174" s="913"/>
      <c r="T1174" s="1015"/>
      <c r="U1174" s="1015"/>
      <c r="V1174" s="1015"/>
      <c r="W1174" s="1015"/>
      <c r="X1174" s="1015"/>
      <c r="Y1174" s="898"/>
      <c r="Z1174" s="898"/>
      <c r="AA1174" s="950"/>
      <c r="AB1174" s="1015"/>
      <c r="AC1174" s="1015"/>
      <c r="AD1174" s="1015"/>
      <c r="AE1174" s="1015"/>
      <c r="AF1174" s="914"/>
      <c r="AG1174" s="185" t="s">
        <v>451</v>
      </c>
      <c r="AH1174" s="1558"/>
      <c r="AI1174" s="1038"/>
      <c r="AJ1174" s="890"/>
      <c r="AK1174" s="1338"/>
      <c r="AL1174" s="1338"/>
      <c r="AM1174" s="2042"/>
      <c r="AN1174" s="2043"/>
      <c r="AO1174" s="1038"/>
      <c r="AP1174" s="2048"/>
      <c r="AQ1174" s="923"/>
      <c r="AR1174" s="923"/>
      <c r="AS1174" s="923"/>
      <c r="AT1174" s="923"/>
      <c r="AU1174" s="1036"/>
      <c r="AV1174" s="1541"/>
      <c r="AW1174" s="1128"/>
      <c r="AX1174" s="2049"/>
      <c r="AY1174" s="2049"/>
      <c r="AZ1174" s="2049"/>
      <c r="BA1174" s="2049"/>
      <c r="BB1174" s="2049"/>
      <c r="BC1174" s="2049"/>
      <c r="BD1174" s="2051"/>
      <c r="BE1174" s="937"/>
      <c r="BF1174" s="937"/>
      <c r="BG1174" s="937"/>
      <c r="BH1174" s="1302"/>
      <c r="BI1174" s="1302"/>
      <c r="BJ1174" s="1302"/>
      <c r="BK1174" s="1338"/>
      <c r="BL1174" s="1338"/>
      <c r="BM1174" s="2047"/>
      <c r="BN1174" s="1338"/>
      <c r="BO1174" s="906"/>
      <c r="BP1174" s="1008"/>
      <c r="BQ1174" s="906"/>
      <c r="BR1174" s="906"/>
      <c r="BS1174" s="906"/>
      <c r="BT1174" s="906"/>
      <c r="BU1174" s="1098"/>
      <c r="BV1174" s="1346"/>
      <c r="BW1174" s="911"/>
      <c r="BX1174" s="906"/>
      <c r="BY1174" s="906"/>
      <c r="BZ1174" s="906"/>
      <c r="CA1174" s="906"/>
      <c r="CB1174" s="906"/>
      <c r="CC1174" s="906"/>
      <c r="CD1174" s="906"/>
      <c r="CE1174" s="906"/>
      <c r="CF1174" s="906"/>
      <c r="CG1174" s="906"/>
      <c r="CH1174" s="906"/>
      <c r="CI1174" s="906"/>
      <c r="CJ1174" s="906"/>
      <c r="CK1174" s="906"/>
      <c r="CL1174" s="906"/>
      <c r="CM1174" s="906"/>
      <c r="CN1174" s="906"/>
      <c r="CO1174" s="906"/>
      <c r="CP1174" s="906"/>
      <c r="CQ1174" s="906"/>
      <c r="CR1174" s="906"/>
      <c r="CS1174" s="906"/>
      <c r="CT1174" s="906"/>
      <c r="CU1174" s="906"/>
      <c r="CV1174" s="906"/>
    </row>
    <row r="1175" spans="1:100" ht="15" customHeight="1">
      <c r="A1175" s="917">
        <v>7</v>
      </c>
      <c r="B1175" s="931" t="s">
        <v>440</v>
      </c>
      <c r="C1175" s="1528" t="s">
        <v>3211</v>
      </c>
      <c r="D1175" s="910" t="s">
        <v>150</v>
      </c>
      <c r="E1175" s="1174">
        <v>2014</v>
      </c>
      <c r="F1175" s="2058">
        <v>90</v>
      </c>
      <c r="G1175" s="2059">
        <v>14</v>
      </c>
      <c r="H1175" s="1048" t="s">
        <v>3212</v>
      </c>
      <c r="I1175" s="2060" t="s">
        <v>908</v>
      </c>
      <c r="J1175" s="2427" t="s">
        <v>3213</v>
      </c>
      <c r="K1175" s="2428" t="s">
        <v>445</v>
      </c>
      <c r="L1175" s="309" t="s">
        <v>3214</v>
      </c>
      <c r="M1175" s="924" t="s">
        <v>152</v>
      </c>
      <c r="N1175" s="899"/>
      <c r="O1175" s="1070" t="s">
        <v>447</v>
      </c>
      <c r="P1175" s="1016" t="s">
        <v>448</v>
      </c>
      <c r="Q1175" s="901"/>
      <c r="R1175" s="901" t="s">
        <v>157</v>
      </c>
      <c r="S1175" s="901"/>
      <c r="T1175" s="901"/>
      <c r="U1175" s="901"/>
      <c r="V1175" s="901"/>
      <c r="W1175" s="901"/>
      <c r="X1175" s="901"/>
      <c r="Y1175" s="901"/>
      <c r="Z1175" s="901"/>
      <c r="AA1175" s="901"/>
      <c r="AB1175" s="901"/>
      <c r="AC1175" s="901" t="s">
        <v>3215</v>
      </c>
      <c r="AD1175" s="901"/>
      <c r="AE1175" s="901"/>
      <c r="AF1175" s="2052" t="s">
        <v>450</v>
      </c>
      <c r="AG1175" s="149" t="s">
        <v>3216</v>
      </c>
      <c r="AH1175" s="2055" t="s">
        <v>452</v>
      </c>
      <c r="AI1175" s="1174" t="s">
        <v>3217</v>
      </c>
      <c r="AJ1175" s="911" t="s">
        <v>450</v>
      </c>
      <c r="AK1175" s="906"/>
      <c r="AL1175" s="906"/>
      <c r="AM1175" s="2042"/>
      <c r="AN1175" s="1149" t="s">
        <v>3218</v>
      </c>
      <c r="AO1175" s="2056" t="s">
        <v>2771</v>
      </c>
      <c r="AP1175" s="1447" t="s">
        <v>3219</v>
      </c>
      <c r="AQ1175" s="1174" t="s">
        <v>445</v>
      </c>
      <c r="AR1175" s="1174" t="s">
        <v>445</v>
      </c>
      <c r="AS1175" s="1174" t="s">
        <v>445</v>
      </c>
      <c r="AT1175" s="1447" t="s">
        <v>3220</v>
      </c>
      <c r="AU1175" s="1174" t="s">
        <v>445</v>
      </c>
      <c r="AV1175" s="1558" t="s">
        <v>457</v>
      </c>
      <c r="AW1175" s="1036" t="s">
        <v>3221</v>
      </c>
      <c r="AX1175" s="1178" t="s">
        <v>3222</v>
      </c>
      <c r="AY1175" s="1178" t="s">
        <v>3222</v>
      </c>
      <c r="AZ1175" s="1178" t="s">
        <v>445</v>
      </c>
      <c r="BA1175" s="1178" t="s">
        <v>445</v>
      </c>
      <c r="BB1175" s="1178" t="s">
        <v>3223</v>
      </c>
      <c r="BC1175" s="1178" t="s">
        <v>3223</v>
      </c>
      <c r="BD1175" s="1641" t="s">
        <v>457</v>
      </c>
      <c r="BE1175" s="1127" t="s">
        <v>457</v>
      </c>
      <c r="BF1175" s="1279" t="s">
        <v>3224</v>
      </c>
      <c r="BG1175" s="1279" t="s">
        <v>3224</v>
      </c>
      <c r="BH1175" s="1301" t="s">
        <v>153</v>
      </c>
      <c r="BI1175" s="1301" t="s">
        <v>153</v>
      </c>
      <c r="BJ1175" s="1301" t="s">
        <v>153</v>
      </c>
      <c r="BK1175" s="907"/>
      <c r="BL1175" s="1338"/>
      <c r="BM1175" s="1038" t="s">
        <v>450</v>
      </c>
      <c r="BN1175" s="1338"/>
      <c r="BO1175" s="1812"/>
      <c r="BP1175" s="1036" t="s">
        <v>445</v>
      </c>
      <c r="BQ1175" s="1812"/>
      <c r="BR1175" s="2061"/>
      <c r="BS1175" s="1812"/>
      <c r="BT1175" s="1812"/>
      <c r="BU1175" s="1036" t="s">
        <v>2551</v>
      </c>
      <c r="BV1175" s="1036" t="s">
        <v>3054</v>
      </c>
      <c r="BW1175" s="1127" t="s">
        <v>3225</v>
      </c>
      <c r="BX1175" s="1338"/>
      <c r="BY1175" s="1338"/>
      <c r="BZ1175" s="979" t="s">
        <v>450</v>
      </c>
      <c r="CA1175" s="1900" t="s">
        <v>2313</v>
      </c>
      <c r="CB1175" s="907"/>
      <c r="CC1175" s="1338"/>
      <c r="CD1175" s="1038" t="s">
        <v>450</v>
      </c>
      <c r="CE1175" s="1338"/>
      <c r="CF1175" s="1812"/>
      <c r="CG1175" s="1338"/>
      <c r="CH1175" s="1338"/>
      <c r="CI1175" s="1338"/>
      <c r="CJ1175" s="1339"/>
      <c r="CK1175" s="1036" t="s">
        <v>2551</v>
      </c>
      <c r="CL1175" s="1036" t="s">
        <v>3054</v>
      </c>
      <c r="CM1175" s="1178" t="s">
        <v>3222</v>
      </c>
      <c r="CN1175" s="1178" t="s">
        <v>3222</v>
      </c>
      <c r="CO1175" s="1178" t="s">
        <v>445</v>
      </c>
      <c r="CP1175" s="1178" t="s">
        <v>445</v>
      </c>
      <c r="CQ1175" s="1178" t="s">
        <v>3223</v>
      </c>
      <c r="CR1175" s="1178" t="s">
        <v>3223</v>
      </c>
      <c r="CS1175" s="1641" t="s">
        <v>457</v>
      </c>
      <c r="CT1175" s="1127" t="s">
        <v>457</v>
      </c>
      <c r="CU1175" s="1279" t="s">
        <v>3224</v>
      </c>
      <c r="CV1175" s="1279" t="s">
        <v>3224</v>
      </c>
    </row>
    <row r="1176" spans="1:100" ht="15" customHeight="1">
      <c r="A1176" s="1339"/>
      <c r="B1176" s="1418"/>
      <c r="C1176" s="1387"/>
      <c r="D1176" s="884"/>
      <c r="E1176" s="1038"/>
      <c r="F1176" s="1056"/>
      <c r="G1176" s="1815"/>
      <c r="H1176" s="1048"/>
      <c r="I1176" s="1298"/>
      <c r="J1176" s="2427"/>
      <c r="K1176" s="2534"/>
      <c r="L1176" s="309" t="s">
        <v>3226</v>
      </c>
      <c r="M1176" s="925"/>
      <c r="N1176" s="903"/>
      <c r="O1176" s="1070"/>
      <c r="P1176" s="1017"/>
      <c r="Q1176" s="902"/>
      <c r="R1176" s="902"/>
      <c r="S1176" s="902"/>
      <c r="T1176" s="902"/>
      <c r="U1176" s="902"/>
      <c r="V1176" s="902"/>
      <c r="W1176" s="902"/>
      <c r="X1176" s="902"/>
      <c r="Y1176" s="902"/>
      <c r="Z1176" s="902"/>
      <c r="AA1176" s="902"/>
      <c r="AB1176" s="902"/>
      <c r="AC1176" s="902"/>
      <c r="AD1176" s="902"/>
      <c r="AE1176" s="902"/>
      <c r="AF1176" s="2053"/>
      <c r="AG1176" s="167" t="s">
        <v>2372</v>
      </c>
      <c r="AH1176" s="1620"/>
      <c r="AI1176" s="1038"/>
      <c r="AJ1176" s="890"/>
      <c r="AK1176" s="1338"/>
      <c r="AL1176" s="1338"/>
      <c r="AM1176" s="2042"/>
      <c r="AN1176" s="1037"/>
      <c r="AO1176" s="2057"/>
      <c r="AP1176" s="1036"/>
      <c r="AQ1176" s="1038"/>
      <c r="AR1176" s="1038"/>
      <c r="AS1176" s="1038"/>
      <c r="AT1176" s="1038"/>
      <c r="AU1176" s="1038"/>
      <c r="AV1176" s="1558"/>
      <c r="AW1176" s="1038"/>
      <c r="AX1176" s="1162"/>
      <c r="AY1176" s="1162"/>
      <c r="AZ1176" s="1162"/>
      <c r="BA1176" s="1162"/>
      <c r="BB1176" s="1162"/>
      <c r="BC1176" s="1162"/>
      <c r="BD1176" s="1173"/>
      <c r="BE1176" s="1173"/>
      <c r="BF1176" s="1162"/>
      <c r="BG1176" s="1162"/>
      <c r="BH1176" s="1321"/>
      <c r="BI1176" s="1321"/>
      <c r="BJ1176" s="1321"/>
      <c r="BK1176" s="945"/>
      <c r="BL1176" s="1338"/>
      <c r="BM1176" s="1038"/>
      <c r="BN1176" s="1338"/>
      <c r="BO1176" s="1812"/>
      <c r="BP1176" s="1036"/>
      <c r="BQ1176" s="1812"/>
      <c r="BR1176" s="2061"/>
      <c r="BS1176" s="1812"/>
      <c r="BT1176" s="1812"/>
      <c r="BU1176" s="1036"/>
      <c r="BV1176" s="1036"/>
      <c r="BW1176" s="1173"/>
      <c r="BX1176" s="1338"/>
      <c r="BY1176" s="1338"/>
      <c r="BZ1176" s="979"/>
      <c r="CA1176" s="1900"/>
      <c r="CB1176" s="945"/>
      <c r="CC1176" s="1338"/>
      <c r="CD1176" s="1038"/>
      <c r="CE1176" s="1338"/>
      <c r="CF1176" s="1812"/>
      <c r="CG1176" s="1338"/>
      <c r="CH1176" s="1338"/>
      <c r="CI1176" s="1338"/>
      <c r="CJ1176" s="1339"/>
      <c r="CK1176" s="1036"/>
      <c r="CL1176" s="1036"/>
      <c r="CM1176" s="1162"/>
      <c r="CN1176" s="1162"/>
      <c r="CO1176" s="1162"/>
      <c r="CP1176" s="1162"/>
      <c r="CQ1176" s="1162"/>
      <c r="CR1176" s="1162"/>
      <c r="CS1176" s="1173"/>
      <c r="CT1176" s="1173"/>
      <c r="CU1176" s="1162"/>
      <c r="CV1176" s="1162"/>
    </row>
    <row r="1177" spans="1:100" ht="15" customHeight="1">
      <c r="A1177" s="1339"/>
      <c r="B1177" s="1418"/>
      <c r="C1177" s="1387"/>
      <c r="D1177" s="884"/>
      <c r="E1177" s="1038"/>
      <c r="F1177" s="1056"/>
      <c r="G1177" s="1815"/>
      <c r="H1177" s="1048"/>
      <c r="I1177" s="1298"/>
      <c r="J1177" s="2427"/>
      <c r="K1177" s="2534"/>
      <c r="L1177" s="309" t="s">
        <v>3227</v>
      </c>
      <c r="M1177" s="925"/>
      <c r="N1177" s="903"/>
      <c r="O1177" s="1070"/>
      <c r="P1177" s="1017"/>
      <c r="Q1177" s="902"/>
      <c r="R1177" s="902"/>
      <c r="S1177" s="902"/>
      <c r="T1177" s="902"/>
      <c r="U1177" s="902"/>
      <c r="V1177" s="902"/>
      <c r="W1177" s="902"/>
      <c r="X1177" s="902"/>
      <c r="Y1177" s="902"/>
      <c r="Z1177" s="902"/>
      <c r="AA1177" s="902"/>
      <c r="AB1177" s="902"/>
      <c r="AC1177" s="902"/>
      <c r="AD1177" s="902"/>
      <c r="AE1177" s="902"/>
      <c r="AF1177" s="2053"/>
      <c r="AG1177" s="167" t="s">
        <v>3228</v>
      </c>
      <c r="AH1177" s="1620"/>
      <c r="AI1177" s="1038"/>
      <c r="AJ1177" s="890"/>
      <c r="AK1177" s="1338"/>
      <c r="AL1177" s="1338"/>
      <c r="AM1177" s="2042"/>
      <c r="AN1177" s="1037"/>
      <c r="AO1177" s="2057"/>
      <c r="AP1177" s="1036"/>
      <c r="AQ1177" s="1038"/>
      <c r="AR1177" s="1038"/>
      <c r="AS1177" s="1038"/>
      <c r="AT1177" s="1038"/>
      <c r="AU1177" s="1038"/>
      <c r="AV1177" s="1558"/>
      <c r="AW1177" s="1038"/>
      <c r="AX1177" s="1162"/>
      <c r="AY1177" s="1162"/>
      <c r="AZ1177" s="1162"/>
      <c r="BA1177" s="1162"/>
      <c r="BB1177" s="1162"/>
      <c r="BC1177" s="1162"/>
      <c r="BD1177" s="1173"/>
      <c r="BE1177" s="1173"/>
      <c r="BF1177" s="1162"/>
      <c r="BG1177" s="1162"/>
      <c r="BH1177" s="1321"/>
      <c r="BI1177" s="1321"/>
      <c r="BJ1177" s="1321"/>
      <c r="BK1177" s="945"/>
      <c r="BL1177" s="1338"/>
      <c r="BM1177" s="1038"/>
      <c r="BN1177" s="1338"/>
      <c r="BO1177" s="1812"/>
      <c r="BP1177" s="1036"/>
      <c r="BQ1177" s="1812"/>
      <c r="BR1177" s="2061"/>
      <c r="BS1177" s="1812"/>
      <c r="BT1177" s="1812"/>
      <c r="BU1177" s="1036"/>
      <c r="BV1177" s="1036"/>
      <c r="BW1177" s="1173"/>
      <c r="BX1177" s="1338"/>
      <c r="BY1177" s="1338"/>
      <c r="BZ1177" s="979"/>
      <c r="CA1177" s="1900"/>
      <c r="CB1177" s="945"/>
      <c r="CC1177" s="1338"/>
      <c r="CD1177" s="1038"/>
      <c r="CE1177" s="1338"/>
      <c r="CF1177" s="1812"/>
      <c r="CG1177" s="1338"/>
      <c r="CH1177" s="1338"/>
      <c r="CI1177" s="1338"/>
      <c r="CJ1177" s="1339"/>
      <c r="CK1177" s="1036"/>
      <c r="CL1177" s="1036"/>
      <c r="CM1177" s="1162"/>
      <c r="CN1177" s="1162"/>
      <c r="CO1177" s="1162"/>
      <c r="CP1177" s="1162"/>
      <c r="CQ1177" s="1162"/>
      <c r="CR1177" s="1162"/>
      <c r="CS1177" s="1173"/>
      <c r="CT1177" s="1173"/>
      <c r="CU1177" s="1162"/>
      <c r="CV1177" s="1162"/>
    </row>
    <row r="1178" spans="1:100" ht="15" customHeight="1">
      <c r="A1178" s="1339"/>
      <c r="B1178" s="1418"/>
      <c r="C1178" s="1387"/>
      <c r="D1178" s="884"/>
      <c r="E1178" s="1038"/>
      <c r="F1178" s="1056"/>
      <c r="G1178" s="1815"/>
      <c r="H1178" s="1048"/>
      <c r="I1178" s="1298"/>
      <c r="J1178" s="2427"/>
      <c r="K1178" s="2431"/>
      <c r="L1178" s="309" t="s">
        <v>3229</v>
      </c>
      <c r="M1178" s="926"/>
      <c r="N1178" s="900"/>
      <c r="O1178" s="1070"/>
      <c r="P1178" s="1018"/>
      <c r="Q1178" s="913"/>
      <c r="R1178" s="913"/>
      <c r="S1178" s="913"/>
      <c r="T1178" s="913"/>
      <c r="U1178" s="913"/>
      <c r="V1178" s="913"/>
      <c r="W1178" s="913"/>
      <c r="X1178" s="913"/>
      <c r="Y1178" s="913"/>
      <c r="Z1178" s="913"/>
      <c r="AA1178" s="913"/>
      <c r="AB1178" s="913"/>
      <c r="AC1178" s="913"/>
      <c r="AD1178" s="913"/>
      <c r="AE1178" s="913"/>
      <c r="AF1178" s="2054"/>
      <c r="AG1178" s="183" t="s">
        <v>3228</v>
      </c>
      <c r="AH1178" s="1620"/>
      <c r="AI1178" s="1038"/>
      <c r="AJ1178" s="890"/>
      <c r="AK1178" s="1338"/>
      <c r="AL1178" s="1338"/>
      <c r="AM1178" s="2042"/>
      <c r="AN1178" s="1037"/>
      <c r="AO1178" s="2057"/>
      <c r="AP1178" s="1036"/>
      <c r="AQ1178" s="1038"/>
      <c r="AR1178" s="1038"/>
      <c r="AS1178" s="1038"/>
      <c r="AT1178" s="1038"/>
      <c r="AU1178" s="1038"/>
      <c r="AV1178" s="1558"/>
      <c r="AW1178" s="1038"/>
      <c r="AX1178" s="1447"/>
      <c r="AY1178" s="1447"/>
      <c r="AZ1178" s="1447"/>
      <c r="BA1178" s="1447"/>
      <c r="BB1178" s="1447"/>
      <c r="BC1178" s="1447"/>
      <c r="BD1178" s="1174"/>
      <c r="BE1178" s="1174"/>
      <c r="BF1178" s="1447"/>
      <c r="BG1178" s="1447"/>
      <c r="BH1178" s="1302"/>
      <c r="BI1178" s="1302"/>
      <c r="BJ1178" s="1302"/>
      <c r="BK1178" s="908"/>
      <c r="BL1178" s="1338"/>
      <c r="BM1178" s="1038"/>
      <c r="BN1178" s="1338"/>
      <c r="BO1178" s="1812"/>
      <c r="BP1178" s="1036"/>
      <c r="BQ1178" s="1812"/>
      <c r="BR1178" s="2061"/>
      <c r="BS1178" s="1812"/>
      <c r="BT1178" s="1812"/>
      <c r="BU1178" s="1036"/>
      <c r="BV1178" s="1036"/>
      <c r="BW1178" s="1174"/>
      <c r="BX1178" s="1338"/>
      <c r="BY1178" s="1338"/>
      <c r="BZ1178" s="979"/>
      <c r="CA1178" s="1900"/>
      <c r="CB1178" s="908"/>
      <c r="CC1178" s="1338"/>
      <c r="CD1178" s="1038"/>
      <c r="CE1178" s="1338"/>
      <c r="CF1178" s="1812"/>
      <c r="CG1178" s="1338"/>
      <c r="CH1178" s="1338"/>
      <c r="CI1178" s="1338"/>
      <c r="CJ1178" s="1339"/>
      <c r="CK1178" s="1036"/>
      <c r="CL1178" s="1036"/>
      <c r="CM1178" s="1447"/>
      <c r="CN1178" s="1447"/>
      <c r="CO1178" s="1447"/>
      <c r="CP1178" s="1447"/>
      <c r="CQ1178" s="1447"/>
      <c r="CR1178" s="1447"/>
      <c r="CS1178" s="1174"/>
      <c r="CT1178" s="1174"/>
      <c r="CU1178" s="1447"/>
      <c r="CV1178" s="1447"/>
    </row>
    <row r="1179" spans="1:100" ht="135.75" customHeight="1">
      <c r="A1179" s="988">
        <v>1</v>
      </c>
      <c r="B1179" s="901" t="s">
        <v>440</v>
      </c>
      <c r="C1179" s="901" t="s">
        <v>3230</v>
      </c>
      <c r="D1179" s="901" t="s">
        <v>150</v>
      </c>
      <c r="E1179" s="988">
        <v>2015</v>
      </c>
      <c r="F1179" s="988">
        <v>1</v>
      </c>
      <c r="G1179" s="988">
        <v>28</v>
      </c>
      <c r="H1179" s="2066" t="s">
        <v>3231</v>
      </c>
      <c r="I1179" s="2068" t="s">
        <v>443</v>
      </c>
      <c r="J1179" s="2432" t="s">
        <v>3232</v>
      </c>
      <c r="K1179" s="2537" t="s">
        <v>445</v>
      </c>
      <c r="L1179" s="233" t="s">
        <v>3233</v>
      </c>
      <c r="M1179" s="964" t="s">
        <v>152</v>
      </c>
      <c r="N1179" s="964"/>
      <c r="O1179" s="1032" t="s">
        <v>447</v>
      </c>
      <c r="P1179" s="1019" t="s">
        <v>448</v>
      </c>
      <c r="Q1179" s="1019"/>
      <c r="R1179" s="1019" t="s">
        <v>151</v>
      </c>
      <c r="S1179" s="2071" t="s">
        <v>3234</v>
      </c>
      <c r="T1179" s="1817"/>
      <c r="U1179" s="1817"/>
      <c r="V1179" s="1817"/>
      <c r="W1179" s="1817"/>
      <c r="X1179" s="1817"/>
      <c r="Y1179" s="1817"/>
      <c r="Z1179" s="1817"/>
      <c r="AA1179" s="1817"/>
      <c r="AB1179" s="1817"/>
      <c r="AC1179" s="1817"/>
      <c r="AD1179" s="1817"/>
      <c r="AE1179" s="1817"/>
      <c r="AF1179" s="1032" t="s">
        <v>450</v>
      </c>
      <c r="AG1179" s="1030" t="s">
        <v>3235</v>
      </c>
      <c r="AH1179" s="1032" t="s">
        <v>452</v>
      </c>
      <c r="AI1179" s="1030" t="s">
        <v>452</v>
      </c>
      <c r="AJ1179" s="1032" t="s">
        <v>450</v>
      </c>
      <c r="AK1179" s="1032"/>
      <c r="AL1179" s="1032"/>
      <c r="AM1179" s="1032"/>
      <c r="AN1179" s="2074" t="s">
        <v>3236</v>
      </c>
      <c r="AO1179" s="1030" t="s">
        <v>3237</v>
      </c>
      <c r="AP1179" s="1030" t="s">
        <v>3238</v>
      </c>
      <c r="AQ1179" s="1030" t="s">
        <v>445</v>
      </c>
      <c r="AR1179" s="1030" t="s">
        <v>445</v>
      </c>
      <c r="AS1179" s="1030" t="s">
        <v>445</v>
      </c>
      <c r="AT1179" s="1030" t="s">
        <v>3239</v>
      </c>
      <c r="AU1179" s="1030" t="s">
        <v>3240</v>
      </c>
      <c r="AV1179" s="1030" t="s">
        <v>3241</v>
      </c>
      <c r="AW1179" s="1030" t="s">
        <v>3242</v>
      </c>
      <c r="AX1179" s="1030" t="s">
        <v>3243</v>
      </c>
      <c r="AY1179" s="1030" t="s">
        <v>3240</v>
      </c>
      <c r="AZ1179" s="1030" t="s">
        <v>3240</v>
      </c>
      <c r="BA1179" s="1030" t="s">
        <v>457</v>
      </c>
      <c r="BB1179" s="1030" t="s">
        <v>3243</v>
      </c>
      <c r="BC1179" s="1030" t="s">
        <v>3240</v>
      </c>
      <c r="BD1179" s="1030" t="s">
        <v>3240</v>
      </c>
      <c r="BE1179" s="1030" t="s">
        <v>3240</v>
      </c>
      <c r="BF1179" s="1030" t="s">
        <v>3240</v>
      </c>
      <c r="BG1179" s="1030" t="s">
        <v>3240</v>
      </c>
      <c r="BH1179" s="1019" t="s">
        <v>153</v>
      </c>
      <c r="BI1179" s="1019" t="s">
        <v>158</v>
      </c>
      <c r="BJ1179" s="1019" t="s">
        <v>153</v>
      </c>
      <c r="BK1179" s="1030"/>
      <c r="BL1179" s="1030"/>
      <c r="BM1179" s="1032" t="s">
        <v>450</v>
      </c>
      <c r="BN1179" s="1030"/>
      <c r="BO1179" s="1030"/>
      <c r="BP1179" s="2080" t="s">
        <v>445</v>
      </c>
      <c r="BQ1179" s="1030"/>
      <c r="BR1179" s="1030"/>
      <c r="BS1179" s="1030"/>
      <c r="BT1179" s="1030"/>
      <c r="BU1179" s="1030" t="s">
        <v>3240</v>
      </c>
      <c r="BV1179" s="1030" t="s">
        <v>3240</v>
      </c>
      <c r="BW1179" s="1032" t="s">
        <v>445</v>
      </c>
      <c r="BX1179" s="1030"/>
      <c r="BY1179" s="1030"/>
      <c r="BZ1179" s="1030"/>
      <c r="CA1179" s="1030"/>
      <c r="CB1179" s="1030"/>
      <c r="CC1179" s="1030"/>
      <c r="CD1179" s="1030"/>
      <c r="CE1179" s="1030"/>
      <c r="CF1179" s="1030"/>
      <c r="CG1179" s="1030"/>
      <c r="CH1179" s="1030"/>
      <c r="CI1179" s="1030"/>
      <c r="CJ1179" s="1030"/>
      <c r="CK1179" s="1030"/>
      <c r="CL1179" s="1030"/>
      <c r="CM1179" s="1030"/>
      <c r="CN1179" s="1030"/>
      <c r="CO1179" s="1030"/>
      <c r="CP1179" s="1030"/>
      <c r="CQ1179" s="1030"/>
      <c r="CR1179" s="1030"/>
      <c r="CS1179" s="1030"/>
      <c r="CT1179" s="1030"/>
      <c r="CU1179" s="1030"/>
      <c r="CV1179" s="1030"/>
    </row>
    <row r="1180" spans="1:100" ht="15">
      <c r="A1180" s="989"/>
      <c r="B1180" s="902"/>
      <c r="C1180" s="902"/>
      <c r="D1180" s="902"/>
      <c r="E1180" s="989"/>
      <c r="F1180" s="989"/>
      <c r="G1180" s="989"/>
      <c r="H1180" s="2031"/>
      <c r="I1180" s="2069"/>
      <c r="J1180" s="2433"/>
      <c r="K1180" s="2538"/>
      <c r="L1180" s="233" t="s">
        <v>3244</v>
      </c>
      <c r="M1180" s="965"/>
      <c r="N1180" s="965"/>
      <c r="O1180" s="1033"/>
      <c r="P1180" s="1020"/>
      <c r="Q1180" s="1020"/>
      <c r="R1180" s="1020"/>
      <c r="S1180" s="2072"/>
      <c r="T1180" s="1827"/>
      <c r="U1180" s="1827"/>
      <c r="V1180" s="1827"/>
      <c r="W1180" s="1827"/>
      <c r="X1180" s="1827"/>
      <c r="Y1180" s="1827"/>
      <c r="Z1180" s="1827"/>
      <c r="AA1180" s="1827"/>
      <c r="AB1180" s="1827"/>
      <c r="AC1180" s="1827"/>
      <c r="AD1180" s="1827"/>
      <c r="AE1180" s="1827"/>
      <c r="AF1180" s="1033"/>
      <c r="AG1180" s="1031"/>
      <c r="AH1180" s="1033"/>
      <c r="AI1180" s="1031"/>
      <c r="AJ1180" s="1033"/>
      <c r="AK1180" s="1033"/>
      <c r="AL1180" s="1033"/>
      <c r="AM1180" s="1033"/>
      <c r="AN1180" s="2075"/>
      <c r="AO1180" s="1031"/>
      <c r="AP1180" s="1031"/>
      <c r="AQ1180" s="1031"/>
      <c r="AR1180" s="1031"/>
      <c r="AS1180" s="1031"/>
      <c r="AT1180" s="1031"/>
      <c r="AU1180" s="1031"/>
      <c r="AV1180" s="1031"/>
      <c r="AW1180" s="1031"/>
      <c r="AX1180" s="1031"/>
      <c r="AY1180" s="1031"/>
      <c r="AZ1180" s="1031"/>
      <c r="BA1180" s="1031"/>
      <c r="BB1180" s="1031"/>
      <c r="BC1180" s="1031"/>
      <c r="BD1180" s="1031"/>
      <c r="BE1180" s="1031"/>
      <c r="BF1180" s="1031"/>
      <c r="BG1180" s="1031"/>
      <c r="BH1180" s="1020"/>
      <c r="BI1180" s="1020"/>
      <c r="BJ1180" s="1020"/>
      <c r="BK1180" s="1031"/>
      <c r="BL1180" s="1031"/>
      <c r="BM1180" s="1033"/>
      <c r="BN1180" s="1031"/>
      <c r="BO1180" s="1031"/>
      <c r="BP1180" s="1031"/>
      <c r="BQ1180" s="1031"/>
      <c r="BR1180" s="1031"/>
      <c r="BS1180" s="1031"/>
      <c r="BT1180" s="1031"/>
      <c r="BU1180" s="1031"/>
      <c r="BV1180" s="1031"/>
      <c r="BW1180" s="1033"/>
      <c r="BX1180" s="1031"/>
      <c r="BY1180" s="1031"/>
      <c r="BZ1180" s="1031"/>
      <c r="CA1180" s="1031"/>
      <c r="CB1180" s="1031"/>
      <c r="CC1180" s="1031"/>
      <c r="CD1180" s="1031"/>
      <c r="CE1180" s="1031"/>
      <c r="CF1180" s="1031"/>
      <c r="CG1180" s="1031"/>
      <c r="CH1180" s="1031"/>
      <c r="CI1180" s="1031"/>
      <c r="CJ1180" s="1031"/>
      <c r="CK1180" s="1031"/>
      <c r="CL1180" s="1031"/>
      <c r="CM1180" s="1031"/>
      <c r="CN1180" s="1031"/>
      <c r="CO1180" s="1031"/>
      <c r="CP1180" s="1031"/>
      <c r="CQ1180" s="1031"/>
      <c r="CR1180" s="1031"/>
      <c r="CS1180" s="1031"/>
      <c r="CT1180" s="1031"/>
      <c r="CU1180" s="1031"/>
      <c r="CV1180" s="1031"/>
    </row>
    <row r="1181" spans="1:100" ht="37.5" customHeight="1">
      <c r="A1181" s="990"/>
      <c r="B1181" s="913"/>
      <c r="C1181" s="913"/>
      <c r="D1181" s="913"/>
      <c r="E1181" s="990"/>
      <c r="F1181" s="990"/>
      <c r="G1181" s="990"/>
      <c r="H1181" s="2067"/>
      <c r="I1181" s="2070"/>
      <c r="J1181" s="2434"/>
      <c r="K1181" s="2539"/>
      <c r="L1181" s="233" t="s">
        <v>3245</v>
      </c>
      <c r="M1181" s="978"/>
      <c r="N1181" s="978"/>
      <c r="O1181" s="1239"/>
      <c r="P1181" s="1021"/>
      <c r="Q1181" s="1021"/>
      <c r="R1181" s="1021"/>
      <c r="S1181" s="2073"/>
      <c r="T1181" s="1828"/>
      <c r="U1181" s="1828"/>
      <c r="V1181" s="1828"/>
      <c r="W1181" s="1828"/>
      <c r="X1181" s="1828"/>
      <c r="Y1181" s="1828"/>
      <c r="Z1181" s="1828"/>
      <c r="AA1181" s="1828"/>
      <c r="AB1181" s="1828"/>
      <c r="AC1181" s="1828"/>
      <c r="AD1181" s="1828"/>
      <c r="AE1181" s="1828"/>
      <c r="AF1181" s="1239"/>
      <c r="AG1181" s="1028"/>
      <c r="AH1181" s="1239"/>
      <c r="AI1181" s="1028"/>
      <c r="AJ1181" s="1239"/>
      <c r="AK1181" s="1239"/>
      <c r="AL1181" s="1239"/>
      <c r="AM1181" s="1239"/>
      <c r="AN1181" s="2076"/>
      <c r="AO1181" s="1028"/>
      <c r="AP1181" s="1028"/>
      <c r="AQ1181" s="1028"/>
      <c r="AR1181" s="1028"/>
      <c r="AS1181" s="1028"/>
      <c r="AT1181" s="1028"/>
      <c r="AU1181" s="1028"/>
      <c r="AV1181" s="1028"/>
      <c r="AW1181" s="1028"/>
      <c r="AX1181" s="1028"/>
      <c r="AY1181" s="1028"/>
      <c r="AZ1181" s="1028"/>
      <c r="BA1181" s="1028"/>
      <c r="BB1181" s="1028"/>
      <c r="BC1181" s="1028"/>
      <c r="BD1181" s="1028"/>
      <c r="BE1181" s="1028"/>
      <c r="BF1181" s="1028"/>
      <c r="BG1181" s="1028"/>
      <c r="BH1181" s="1021"/>
      <c r="BI1181" s="1021"/>
      <c r="BJ1181" s="1021"/>
      <c r="BK1181" s="1028"/>
      <c r="BL1181" s="1028"/>
      <c r="BM1181" s="1239"/>
      <c r="BN1181" s="1028"/>
      <c r="BO1181" s="1028"/>
      <c r="BP1181" s="1028"/>
      <c r="BQ1181" s="1028"/>
      <c r="BR1181" s="1028"/>
      <c r="BS1181" s="1028"/>
      <c r="BT1181" s="1028"/>
      <c r="BU1181" s="1028"/>
      <c r="BV1181" s="1028"/>
      <c r="BW1181" s="1239"/>
      <c r="BX1181" s="1028"/>
      <c r="BY1181" s="1028"/>
      <c r="BZ1181" s="1028"/>
      <c r="CA1181" s="1028"/>
      <c r="CB1181" s="1028"/>
      <c r="CC1181" s="1028"/>
      <c r="CD1181" s="1028"/>
      <c r="CE1181" s="1028"/>
      <c r="CF1181" s="1028"/>
      <c r="CG1181" s="1028"/>
      <c r="CH1181" s="1028"/>
      <c r="CI1181" s="1028"/>
      <c r="CJ1181" s="1028"/>
      <c r="CK1181" s="1028"/>
      <c r="CL1181" s="1028"/>
      <c r="CM1181" s="1028"/>
      <c r="CN1181" s="1028"/>
      <c r="CO1181" s="1028"/>
      <c r="CP1181" s="1028"/>
      <c r="CQ1181" s="1028"/>
      <c r="CR1181" s="1028"/>
      <c r="CS1181" s="1028"/>
      <c r="CT1181" s="1028"/>
      <c r="CU1181" s="1028"/>
      <c r="CV1181" s="1028"/>
    </row>
    <row r="1182" spans="1:100" ht="183">
      <c r="A1182" s="246">
        <v>2</v>
      </c>
      <c r="B1182" s="396" t="s">
        <v>440</v>
      </c>
      <c r="C1182" s="396" t="s">
        <v>3230</v>
      </c>
      <c r="D1182" s="396" t="s">
        <v>150</v>
      </c>
      <c r="E1182" s="246">
        <v>2015</v>
      </c>
      <c r="F1182" s="541">
        <v>20</v>
      </c>
      <c r="G1182" s="246">
        <v>4</v>
      </c>
      <c r="H1182" s="542" t="s">
        <v>3246</v>
      </c>
      <c r="I1182" s="246" t="s">
        <v>605</v>
      </c>
      <c r="J1182" s="2435" t="s">
        <v>3247</v>
      </c>
      <c r="K1182" s="2435" t="s">
        <v>445</v>
      </c>
      <c r="L1182" s="543" t="s">
        <v>3248</v>
      </c>
      <c r="M1182" s="336" t="s">
        <v>152</v>
      </c>
      <c r="N1182" s="336"/>
      <c r="O1182" s="543" t="s">
        <v>447</v>
      </c>
      <c r="P1182" s="396" t="s">
        <v>3249</v>
      </c>
      <c r="Q1182" s="396" t="s">
        <v>3250</v>
      </c>
      <c r="R1182" s="243" t="s">
        <v>157</v>
      </c>
      <c r="S1182" s="544"/>
      <c r="T1182" s="545"/>
      <c r="U1182" s="545"/>
      <c r="V1182" s="545"/>
      <c r="W1182" s="545"/>
      <c r="X1182" s="545"/>
      <c r="Y1182" s="545"/>
      <c r="Z1182" s="545"/>
      <c r="AA1182" s="545"/>
      <c r="AB1182" s="545"/>
      <c r="AC1182" s="545"/>
      <c r="AD1182" s="545"/>
      <c r="AE1182" s="246"/>
      <c r="AF1182" s="246" t="s">
        <v>450</v>
      </c>
      <c r="AG1182" s="396" t="s">
        <v>3251</v>
      </c>
      <c r="AH1182" s="539" t="s">
        <v>452</v>
      </c>
      <c r="AI1182" s="539" t="s">
        <v>452</v>
      </c>
      <c r="AJ1182" s="246" t="s">
        <v>450</v>
      </c>
      <c r="AK1182" s="545"/>
      <c r="AL1182" s="545"/>
      <c r="AM1182" s="545"/>
      <c r="AN1182" s="546" t="s">
        <v>3252</v>
      </c>
      <c r="AO1182" s="246" t="s">
        <v>469</v>
      </c>
      <c r="AP1182" s="396" t="s">
        <v>3253</v>
      </c>
      <c r="AQ1182" s="246" t="s">
        <v>445</v>
      </c>
      <c r="AR1182" s="246" t="s">
        <v>445</v>
      </c>
      <c r="AS1182" s="246" t="s">
        <v>445</v>
      </c>
      <c r="AT1182" s="396" t="s">
        <v>3254</v>
      </c>
      <c r="AU1182" s="246" t="s">
        <v>445</v>
      </c>
      <c r="AV1182" s="246" t="s">
        <v>445</v>
      </c>
      <c r="AW1182" s="542" t="s">
        <v>3255</v>
      </c>
      <c r="AX1182" s="540" t="s">
        <v>3243</v>
      </c>
      <c r="AY1182" s="540" t="s">
        <v>3240</v>
      </c>
      <c r="AZ1182" s="540" t="s">
        <v>3240</v>
      </c>
      <c r="BA1182" s="540" t="s">
        <v>445</v>
      </c>
      <c r="BB1182" s="540" t="s">
        <v>3243</v>
      </c>
      <c r="BC1182" s="540" t="s">
        <v>3240</v>
      </c>
      <c r="BD1182" s="540" t="s">
        <v>3243</v>
      </c>
      <c r="BE1182" s="540" t="s">
        <v>3240</v>
      </c>
      <c r="BF1182" s="540" t="s">
        <v>3243</v>
      </c>
      <c r="BG1182" s="540" t="s">
        <v>3240</v>
      </c>
      <c r="BH1182" s="243" t="s">
        <v>153</v>
      </c>
      <c r="BI1182" s="243" t="s">
        <v>162</v>
      </c>
      <c r="BJ1182" s="243" t="s">
        <v>158</v>
      </c>
      <c r="BK1182" s="545"/>
      <c r="BL1182" s="545"/>
      <c r="BM1182" s="246" t="s">
        <v>450</v>
      </c>
      <c r="BN1182" s="545"/>
      <c r="BO1182" s="545"/>
      <c r="BP1182" s="547" t="s">
        <v>445</v>
      </c>
      <c r="BQ1182" s="545"/>
      <c r="BR1182" s="545"/>
      <c r="BS1182" s="545"/>
      <c r="BT1182" s="545"/>
      <c r="BU1182" s="540" t="s">
        <v>3240</v>
      </c>
      <c r="BV1182" s="540" t="s">
        <v>3240</v>
      </c>
      <c r="BW1182" s="246" t="s">
        <v>445</v>
      </c>
      <c r="BX1182" s="545"/>
      <c r="BY1182" s="545"/>
      <c r="BZ1182" s="545"/>
      <c r="CA1182" s="545"/>
      <c r="CB1182" s="545"/>
      <c r="CC1182" s="545"/>
      <c r="CD1182" s="545"/>
      <c r="CE1182" s="545"/>
      <c r="CF1182" s="545"/>
      <c r="CG1182" s="545"/>
      <c r="CH1182" s="545"/>
      <c r="CI1182" s="545"/>
      <c r="CJ1182" s="545"/>
      <c r="CK1182" s="545"/>
      <c r="CL1182" s="545"/>
      <c r="CM1182" s="545"/>
      <c r="CN1182" s="545"/>
      <c r="CO1182" s="545"/>
      <c r="CP1182" s="548"/>
      <c r="CQ1182" s="545"/>
      <c r="CR1182" s="545"/>
      <c r="CS1182" s="545"/>
      <c r="CT1182" s="545"/>
      <c r="CU1182" s="545"/>
      <c r="CV1182" s="545"/>
    </row>
    <row r="1183" spans="1:100" ht="15" customHeight="1">
      <c r="A1183" s="1151">
        <v>3</v>
      </c>
      <c r="B1183" s="1189" t="s">
        <v>440</v>
      </c>
      <c r="C1183" s="1189" t="s">
        <v>3230</v>
      </c>
      <c r="D1183" s="1189" t="s">
        <v>150</v>
      </c>
      <c r="E1183" s="1189">
        <v>2015</v>
      </c>
      <c r="F1183" s="1189">
        <v>24</v>
      </c>
      <c r="G1183" s="1189">
        <v>14</v>
      </c>
      <c r="H1183" s="1325" t="s">
        <v>3256</v>
      </c>
      <c r="I1183" s="1189" t="s">
        <v>1722</v>
      </c>
      <c r="J1183" s="2436" t="s">
        <v>3257</v>
      </c>
      <c r="K1183" s="2540" t="s">
        <v>445</v>
      </c>
      <c r="L1183" s="2077" t="s">
        <v>3258</v>
      </c>
      <c r="M1183" s="1303" t="s">
        <v>152</v>
      </c>
      <c r="N1183" s="2078"/>
      <c r="O1183" s="1303" t="s">
        <v>447</v>
      </c>
      <c r="P1183" s="1303" t="s">
        <v>448</v>
      </c>
      <c r="Q1183" s="2079"/>
      <c r="R1183" s="1303" t="s">
        <v>157</v>
      </c>
      <c r="S1183" s="2079"/>
      <c r="T1183" s="2079"/>
      <c r="U1183" s="2079"/>
      <c r="V1183" s="2079"/>
      <c r="W1183" s="2079"/>
      <c r="X1183" s="2079"/>
      <c r="Y1183" s="2079"/>
      <c r="Z1183" s="2079"/>
      <c r="AA1183" s="2079"/>
      <c r="AB1183" s="2079"/>
      <c r="AC1183" s="2079"/>
      <c r="AD1183" s="2079"/>
      <c r="AE1183" s="2079"/>
      <c r="AF1183" s="1303" t="s">
        <v>450</v>
      </c>
      <c r="AG1183" s="1303" t="s">
        <v>451</v>
      </c>
      <c r="AH1183" s="1303" t="s">
        <v>452</v>
      </c>
      <c r="AI1183" s="1303" t="s">
        <v>452</v>
      </c>
      <c r="AJ1183" s="1303" t="s">
        <v>450</v>
      </c>
      <c r="AK1183" s="2085"/>
      <c r="AL1183" s="2085"/>
      <c r="AM1183" s="2085"/>
      <c r="AN1183" s="1305" t="s">
        <v>3259</v>
      </c>
      <c r="AO1183" s="1303" t="s">
        <v>469</v>
      </c>
      <c r="AP1183" s="1303" t="s">
        <v>3260</v>
      </c>
      <c r="AQ1183" s="1303" t="s">
        <v>445</v>
      </c>
      <c r="AR1183" s="1303" t="s">
        <v>445</v>
      </c>
      <c r="AS1183" s="1303" t="s">
        <v>445</v>
      </c>
      <c r="AT1183" s="1303" t="s">
        <v>3261</v>
      </c>
      <c r="AU1183" s="1303" t="s">
        <v>445</v>
      </c>
      <c r="AV1183" s="1303" t="s">
        <v>445</v>
      </c>
      <c r="AW1183" s="1303" t="s">
        <v>445</v>
      </c>
      <c r="AX1183" s="1303" t="s">
        <v>3262</v>
      </c>
      <c r="AY1183" s="1303" t="s">
        <v>3262</v>
      </c>
      <c r="AZ1183" s="1303" t="s">
        <v>445</v>
      </c>
      <c r="BA1183" s="1303" t="s">
        <v>445</v>
      </c>
      <c r="BB1183" s="2083" t="s">
        <v>3263</v>
      </c>
      <c r="BC1183" s="2083" t="s">
        <v>3263</v>
      </c>
      <c r="BD1183" s="1303" t="s">
        <v>445</v>
      </c>
      <c r="BE1183" s="1303" t="s">
        <v>445</v>
      </c>
      <c r="BF1183" s="1303" t="s">
        <v>445</v>
      </c>
      <c r="BG1183" s="1303" t="s">
        <v>445</v>
      </c>
      <c r="BH1183" s="919" t="s">
        <v>153</v>
      </c>
      <c r="BI1183" s="2084" t="s">
        <v>153</v>
      </c>
      <c r="BJ1183" s="2095" t="s">
        <v>197</v>
      </c>
      <c r="BK1183" s="2081"/>
      <c r="BL1183" s="2081"/>
      <c r="BM1183" s="1279" t="s">
        <v>450</v>
      </c>
      <c r="BN1183" s="2081"/>
      <c r="BO1183" s="2081"/>
      <c r="BP1183" s="1279" t="s">
        <v>445</v>
      </c>
      <c r="BQ1183" s="2081"/>
      <c r="BR1183" s="2081"/>
      <c r="BS1183" s="2081"/>
      <c r="BT1183" s="2081"/>
      <c r="BU1183" s="1279" t="s">
        <v>2484</v>
      </c>
      <c r="BV1183" s="1279" t="s">
        <v>3264</v>
      </c>
      <c r="BW1183" s="1279" t="s">
        <v>445</v>
      </c>
      <c r="BX1183" s="2081"/>
      <c r="BY1183" s="2081"/>
      <c r="BZ1183" s="2081"/>
      <c r="CA1183" s="2081"/>
      <c r="CB1183" s="2081"/>
      <c r="CC1183" s="2081"/>
      <c r="CD1183" s="2081"/>
      <c r="CE1183" s="2081"/>
      <c r="CF1183" s="2081"/>
      <c r="CG1183" s="2081"/>
      <c r="CH1183" s="2081"/>
      <c r="CI1183" s="2081"/>
      <c r="CJ1183" s="2081"/>
      <c r="CK1183" s="2081"/>
      <c r="CL1183" s="2081"/>
      <c r="CM1183" s="2081"/>
      <c r="CN1183" s="2081"/>
      <c r="CO1183" s="2081"/>
      <c r="CP1183" s="2081"/>
      <c r="CQ1183" s="2081"/>
      <c r="CR1183" s="2081"/>
      <c r="CS1183" s="2081"/>
      <c r="CT1183" s="2081"/>
      <c r="CU1183" s="2081"/>
      <c r="CV1183" s="2081"/>
    </row>
    <row r="1184" spans="1:100" ht="15" customHeight="1">
      <c r="A1184" s="1151"/>
      <c r="B1184" s="1189"/>
      <c r="C1184" s="1189"/>
      <c r="D1184" s="1189"/>
      <c r="E1184" s="1189"/>
      <c r="F1184" s="1189"/>
      <c r="G1184" s="1189"/>
      <c r="H1184" s="1325"/>
      <c r="I1184" s="1189"/>
      <c r="J1184" s="2436"/>
      <c r="K1184" s="2541"/>
      <c r="L1184" s="2077"/>
      <c r="M1184" s="1303"/>
      <c r="N1184" s="2078"/>
      <c r="O1184" s="1303"/>
      <c r="P1184" s="1303"/>
      <c r="Q1184" s="2079"/>
      <c r="R1184" s="1303"/>
      <c r="S1184" s="2079"/>
      <c r="T1184" s="2079"/>
      <c r="U1184" s="2079"/>
      <c r="V1184" s="2079"/>
      <c r="W1184" s="2079"/>
      <c r="X1184" s="2079"/>
      <c r="Y1184" s="2079"/>
      <c r="Z1184" s="2079"/>
      <c r="AA1184" s="2079"/>
      <c r="AB1184" s="2079"/>
      <c r="AC1184" s="2079"/>
      <c r="AD1184" s="2079"/>
      <c r="AE1184" s="2079"/>
      <c r="AF1184" s="1303"/>
      <c r="AG1184" s="1303"/>
      <c r="AH1184" s="1303"/>
      <c r="AI1184" s="1303"/>
      <c r="AJ1184" s="1303"/>
      <c r="AK1184" s="2085"/>
      <c r="AL1184" s="2085"/>
      <c r="AM1184" s="2085"/>
      <c r="AN1184" s="1305"/>
      <c r="AO1184" s="1303"/>
      <c r="AP1184" s="1303"/>
      <c r="AQ1184" s="1303"/>
      <c r="AR1184" s="1303"/>
      <c r="AS1184" s="1303"/>
      <c r="AT1184" s="1303"/>
      <c r="AU1184" s="1303"/>
      <c r="AV1184" s="1303"/>
      <c r="AW1184" s="1303"/>
      <c r="AX1184" s="1303"/>
      <c r="AY1184" s="1303"/>
      <c r="AZ1184" s="1303"/>
      <c r="BA1184" s="1303"/>
      <c r="BB1184" s="2083"/>
      <c r="BC1184" s="2083"/>
      <c r="BD1184" s="1303"/>
      <c r="BE1184" s="1303"/>
      <c r="BF1184" s="1303"/>
      <c r="BG1184" s="1303"/>
      <c r="BH1184" s="919"/>
      <c r="BI1184" s="1552"/>
      <c r="BJ1184" s="1242"/>
      <c r="BK1184" s="2082"/>
      <c r="BL1184" s="2082"/>
      <c r="BM1184" s="1162"/>
      <c r="BN1184" s="2082"/>
      <c r="BO1184" s="2082"/>
      <c r="BP1184" s="1162"/>
      <c r="BQ1184" s="2082"/>
      <c r="BR1184" s="2082"/>
      <c r="BS1184" s="2082"/>
      <c r="BT1184" s="2082"/>
      <c r="BU1184" s="1162"/>
      <c r="BV1184" s="1162"/>
      <c r="BW1184" s="1162"/>
      <c r="BX1184" s="2082"/>
      <c r="BY1184" s="2082"/>
      <c r="BZ1184" s="2082"/>
      <c r="CA1184" s="2082"/>
      <c r="CB1184" s="2082"/>
      <c r="CC1184" s="2082"/>
      <c r="CD1184" s="2082"/>
      <c r="CE1184" s="2082"/>
      <c r="CF1184" s="2082"/>
      <c r="CG1184" s="2082"/>
      <c r="CH1184" s="2082"/>
      <c r="CI1184" s="2082"/>
      <c r="CJ1184" s="2082"/>
      <c r="CK1184" s="2082"/>
      <c r="CL1184" s="2082"/>
      <c r="CM1184" s="2082"/>
      <c r="CN1184" s="2082"/>
      <c r="CO1184" s="2082"/>
      <c r="CP1184" s="2082"/>
      <c r="CQ1184" s="2082"/>
      <c r="CR1184" s="2082"/>
      <c r="CS1184" s="2082"/>
      <c r="CT1184" s="2082"/>
      <c r="CU1184" s="2082"/>
      <c r="CV1184" s="2082"/>
    </row>
    <row r="1185" spans="1:100" ht="15" customHeight="1">
      <c r="A1185" s="1151"/>
      <c r="B1185" s="1189"/>
      <c r="C1185" s="1189"/>
      <c r="D1185" s="1189"/>
      <c r="E1185" s="1189"/>
      <c r="F1185" s="1189"/>
      <c r="G1185" s="1189"/>
      <c r="H1185" s="1325"/>
      <c r="I1185" s="1189"/>
      <c r="J1185" s="2436"/>
      <c r="K1185" s="2541"/>
      <c r="L1185" s="2077"/>
      <c r="M1185" s="1303"/>
      <c r="N1185" s="2078"/>
      <c r="O1185" s="1303"/>
      <c r="P1185" s="1303"/>
      <c r="Q1185" s="2079"/>
      <c r="R1185" s="1303"/>
      <c r="S1185" s="2079"/>
      <c r="T1185" s="2079"/>
      <c r="U1185" s="2079"/>
      <c r="V1185" s="2079"/>
      <c r="W1185" s="2079"/>
      <c r="X1185" s="2079"/>
      <c r="Y1185" s="2079"/>
      <c r="Z1185" s="2079"/>
      <c r="AA1185" s="2079"/>
      <c r="AB1185" s="2079"/>
      <c r="AC1185" s="2079"/>
      <c r="AD1185" s="2079"/>
      <c r="AE1185" s="2079"/>
      <c r="AF1185" s="1303"/>
      <c r="AG1185" s="1303"/>
      <c r="AH1185" s="1303"/>
      <c r="AI1185" s="1303"/>
      <c r="AJ1185" s="1303"/>
      <c r="AK1185" s="2085"/>
      <c r="AL1185" s="2085"/>
      <c r="AM1185" s="2085"/>
      <c r="AN1185" s="1305"/>
      <c r="AO1185" s="1303"/>
      <c r="AP1185" s="1303"/>
      <c r="AQ1185" s="1303"/>
      <c r="AR1185" s="1303"/>
      <c r="AS1185" s="1303"/>
      <c r="AT1185" s="1303"/>
      <c r="AU1185" s="1303"/>
      <c r="AV1185" s="1303"/>
      <c r="AW1185" s="1303"/>
      <c r="AX1185" s="1303"/>
      <c r="AY1185" s="1303"/>
      <c r="AZ1185" s="1303"/>
      <c r="BA1185" s="1303"/>
      <c r="BB1185" s="2083"/>
      <c r="BC1185" s="2083"/>
      <c r="BD1185" s="1303"/>
      <c r="BE1185" s="1303"/>
      <c r="BF1185" s="1303"/>
      <c r="BG1185" s="1303"/>
      <c r="BH1185" s="919"/>
      <c r="BI1185" s="1552"/>
      <c r="BJ1185" s="1242"/>
      <c r="BK1185" s="2082"/>
      <c r="BL1185" s="2082"/>
      <c r="BM1185" s="1162"/>
      <c r="BN1185" s="2082"/>
      <c r="BO1185" s="2082"/>
      <c r="BP1185" s="1162"/>
      <c r="BQ1185" s="2082"/>
      <c r="BR1185" s="2082"/>
      <c r="BS1185" s="2082"/>
      <c r="BT1185" s="2082"/>
      <c r="BU1185" s="1162"/>
      <c r="BV1185" s="1162"/>
      <c r="BW1185" s="1162"/>
      <c r="BX1185" s="2082"/>
      <c r="BY1185" s="2082"/>
      <c r="BZ1185" s="2082"/>
      <c r="CA1185" s="2082"/>
      <c r="CB1185" s="2082"/>
      <c r="CC1185" s="2082"/>
      <c r="CD1185" s="2082"/>
      <c r="CE1185" s="2082"/>
      <c r="CF1185" s="2082"/>
      <c r="CG1185" s="2082"/>
      <c r="CH1185" s="2082"/>
      <c r="CI1185" s="2082"/>
      <c r="CJ1185" s="2082"/>
      <c r="CK1185" s="2082"/>
      <c r="CL1185" s="2082"/>
      <c r="CM1185" s="2082"/>
      <c r="CN1185" s="2082"/>
      <c r="CO1185" s="2082"/>
      <c r="CP1185" s="2082"/>
      <c r="CQ1185" s="2082"/>
      <c r="CR1185" s="2082"/>
      <c r="CS1185" s="2082"/>
      <c r="CT1185" s="2082"/>
      <c r="CU1185" s="2082"/>
      <c r="CV1185" s="2082"/>
    </row>
    <row r="1186" spans="1:100" ht="15" customHeight="1">
      <c r="A1186" s="1151"/>
      <c r="B1186" s="1189"/>
      <c r="C1186" s="1189"/>
      <c r="D1186" s="1189"/>
      <c r="E1186" s="1189"/>
      <c r="F1186" s="1189"/>
      <c r="G1186" s="1189"/>
      <c r="H1186" s="1325"/>
      <c r="I1186" s="1189"/>
      <c r="J1186" s="2436"/>
      <c r="K1186" s="2541"/>
      <c r="L1186" s="2077"/>
      <c r="M1186" s="1303"/>
      <c r="N1186" s="2078"/>
      <c r="O1186" s="1303"/>
      <c r="P1186" s="1303"/>
      <c r="Q1186" s="2079"/>
      <c r="R1186" s="1303"/>
      <c r="S1186" s="2079"/>
      <c r="T1186" s="2079"/>
      <c r="U1186" s="2079"/>
      <c r="V1186" s="2079"/>
      <c r="W1186" s="2079"/>
      <c r="X1186" s="2079"/>
      <c r="Y1186" s="2079"/>
      <c r="Z1186" s="2079"/>
      <c r="AA1186" s="2079"/>
      <c r="AB1186" s="2079"/>
      <c r="AC1186" s="2079"/>
      <c r="AD1186" s="2079"/>
      <c r="AE1186" s="2079"/>
      <c r="AF1186" s="1303"/>
      <c r="AG1186" s="1303"/>
      <c r="AH1186" s="1303"/>
      <c r="AI1186" s="1303"/>
      <c r="AJ1186" s="1303"/>
      <c r="AK1186" s="2085"/>
      <c r="AL1186" s="2085"/>
      <c r="AM1186" s="2085"/>
      <c r="AN1186" s="1305"/>
      <c r="AO1186" s="1303"/>
      <c r="AP1186" s="1303"/>
      <c r="AQ1186" s="1303"/>
      <c r="AR1186" s="1303"/>
      <c r="AS1186" s="1303"/>
      <c r="AT1186" s="1303"/>
      <c r="AU1186" s="1303"/>
      <c r="AV1186" s="1303"/>
      <c r="AW1186" s="1303"/>
      <c r="AX1186" s="1303"/>
      <c r="AY1186" s="1303"/>
      <c r="AZ1186" s="1303"/>
      <c r="BA1186" s="1303"/>
      <c r="BB1186" s="2083"/>
      <c r="BC1186" s="2083"/>
      <c r="BD1186" s="1303"/>
      <c r="BE1186" s="1303"/>
      <c r="BF1186" s="1303"/>
      <c r="BG1186" s="1303"/>
      <c r="BH1186" s="919"/>
      <c r="BI1186" s="1552"/>
      <c r="BJ1186" s="1242"/>
      <c r="BK1186" s="2082"/>
      <c r="BL1186" s="2082"/>
      <c r="BM1186" s="1162"/>
      <c r="BN1186" s="2082"/>
      <c r="BO1186" s="2082"/>
      <c r="BP1186" s="1162"/>
      <c r="BQ1186" s="2082"/>
      <c r="BR1186" s="2082"/>
      <c r="BS1186" s="2082"/>
      <c r="BT1186" s="2082"/>
      <c r="BU1186" s="1162"/>
      <c r="BV1186" s="1162"/>
      <c r="BW1186" s="1162"/>
      <c r="BX1186" s="2082"/>
      <c r="BY1186" s="2082"/>
      <c r="BZ1186" s="2082"/>
      <c r="CA1186" s="2082"/>
      <c r="CB1186" s="2082"/>
      <c r="CC1186" s="2082"/>
      <c r="CD1186" s="2082"/>
      <c r="CE1186" s="2082"/>
      <c r="CF1186" s="2082"/>
      <c r="CG1186" s="2082"/>
      <c r="CH1186" s="2082"/>
      <c r="CI1186" s="2082"/>
      <c r="CJ1186" s="2082"/>
      <c r="CK1186" s="2082"/>
      <c r="CL1186" s="2082"/>
      <c r="CM1186" s="2082"/>
      <c r="CN1186" s="2082"/>
      <c r="CO1186" s="2082"/>
      <c r="CP1186" s="2082"/>
      <c r="CQ1186" s="2082"/>
      <c r="CR1186" s="2082"/>
      <c r="CS1186" s="2082"/>
      <c r="CT1186" s="2082"/>
      <c r="CU1186" s="2082"/>
      <c r="CV1186" s="2082"/>
    </row>
    <row r="1187" spans="1:100" ht="15" customHeight="1">
      <c r="A1187" s="1151"/>
      <c r="B1187" s="1189"/>
      <c r="C1187" s="1189"/>
      <c r="D1187" s="1189"/>
      <c r="E1187" s="1189"/>
      <c r="F1187" s="1189"/>
      <c r="G1187" s="1189"/>
      <c r="H1187" s="1325"/>
      <c r="I1187" s="1189"/>
      <c r="J1187" s="2436"/>
      <c r="K1187" s="2541"/>
      <c r="L1187" s="2077"/>
      <c r="M1187" s="1303"/>
      <c r="N1187" s="2078"/>
      <c r="O1187" s="1303"/>
      <c r="P1187" s="1303"/>
      <c r="Q1187" s="2079"/>
      <c r="R1187" s="1303"/>
      <c r="S1187" s="2079"/>
      <c r="T1187" s="2079"/>
      <c r="U1187" s="2079"/>
      <c r="V1187" s="2079"/>
      <c r="W1187" s="2079"/>
      <c r="X1187" s="2079"/>
      <c r="Y1187" s="2079"/>
      <c r="Z1187" s="2079"/>
      <c r="AA1187" s="2079"/>
      <c r="AB1187" s="2079"/>
      <c r="AC1187" s="2079"/>
      <c r="AD1187" s="2079"/>
      <c r="AE1187" s="2079"/>
      <c r="AF1187" s="1303"/>
      <c r="AG1187" s="1303"/>
      <c r="AH1187" s="1303"/>
      <c r="AI1187" s="1303"/>
      <c r="AJ1187" s="1303"/>
      <c r="AK1187" s="2085"/>
      <c r="AL1187" s="2085"/>
      <c r="AM1187" s="2085"/>
      <c r="AN1187" s="1305"/>
      <c r="AO1187" s="1303"/>
      <c r="AP1187" s="1303"/>
      <c r="AQ1187" s="1303"/>
      <c r="AR1187" s="1303"/>
      <c r="AS1187" s="1303"/>
      <c r="AT1187" s="1303"/>
      <c r="AU1187" s="1303"/>
      <c r="AV1187" s="1303"/>
      <c r="AW1187" s="1303"/>
      <c r="AX1187" s="1303"/>
      <c r="AY1187" s="1303"/>
      <c r="AZ1187" s="1303"/>
      <c r="BA1187" s="1303"/>
      <c r="BB1187" s="2083"/>
      <c r="BC1187" s="2083"/>
      <c r="BD1187" s="1303"/>
      <c r="BE1187" s="1303"/>
      <c r="BF1187" s="1303"/>
      <c r="BG1187" s="1303"/>
      <c r="BH1187" s="919"/>
      <c r="BI1187" s="1552"/>
      <c r="BJ1187" s="1242"/>
      <c r="BK1187" s="2082"/>
      <c r="BL1187" s="2082"/>
      <c r="BM1187" s="1162"/>
      <c r="BN1187" s="2082"/>
      <c r="BO1187" s="2082"/>
      <c r="BP1187" s="1162"/>
      <c r="BQ1187" s="2082"/>
      <c r="BR1187" s="2082"/>
      <c r="BS1187" s="2082"/>
      <c r="BT1187" s="2082"/>
      <c r="BU1187" s="1162"/>
      <c r="BV1187" s="1162"/>
      <c r="BW1187" s="1162"/>
      <c r="BX1187" s="2082"/>
      <c r="BY1187" s="2082"/>
      <c r="BZ1187" s="2082"/>
      <c r="CA1187" s="2082"/>
      <c r="CB1187" s="2082"/>
      <c r="CC1187" s="2082"/>
      <c r="CD1187" s="2082"/>
      <c r="CE1187" s="2082"/>
      <c r="CF1187" s="2082"/>
      <c r="CG1187" s="2082"/>
      <c r="CH1187" s="2082"/>
      <c r="CI1187" s="2082"/>
      <c r="CJ1187" s="2082"/>
      <c r="CK1187" s="2082"/>
      <c r="CL1187" s="2082"/>
      <c r="CM1187" s="2082"/>
      <c r="CN1187" s="2082"/>
      <c r="CO1187" s="2082"/>
      <c r="CP1187" s="2082"/>
      <c r="CQ1187" s="2082"/>
      <c r="CR1187" s="2082"/>
      <c r="CS1187" s="2082"/>
      <c r="CT1187" s="2082"/>
      <c r="CU1187" s="2082"/>
      <c r="CV1187" s="2082"/>
    </row>
    <row r="1188" spans="1:100" ht="15" customHeight="1">
      <c r="A1188" s="1151"/>
      <c r="B1188" s="1189"/>
      <c r="C1188" s="1189"/>
      <c r="D1188" s="1189"/>
      <c r="E1188" s="1189"/>
      <c r="F1188" s="1189"/>
      <c r="G1188" s="1189"/>
      <c r="H1188" s="1325"/>
      <c r="I1188" s="1189"/>
      <c r="J1188" s="2436"/>
      <c r="K1188" s="2541"/>
      <c r="L1188" s="2077"/>
      <c r="M1188" s="1303"/>
      <c r="N1188" s="2078"/>
      <c r="O1188" s="1303"/>
      <c r="P1188" s="1303"/>
      <c r="Q1188" s="2079"/>
      <c r="R1188" s="1303"/>
      <c r="S1188" s="2079"/>
      <c r="T1188" s="2079"/>
      <c r="U1188" s="2079"/>
      <c r="V1188" s="2079"/>
      <c r="W1188" s="2079"/>
      <c r="X1188" s="2079"/>
      <c r="Y1188" s="2079"/>
      <c r="Z1188" s="2079"/>
      <c r="AA1188" s="2079"/>
      <c r="AB1188" s="2079"/>
      <c r="AC1188" s="2079"/>
      <c r="AD1188" s="2079"/>
      <c r="AE1188" s="2079"/>
      <c r="AF1188" s="1303"/>
      <c r="AG1188" s="1303"/>
      <c r="AH1188" s="1303"/>
      <c r="AI1188" s="1303"/>
      <c r="AJ1188" s="1303"/>
      <c r="AK1188" s="2085"/>
      <c r="AL1188" s="2085"/>
      <c r="AM1188" s="2085"/>
      <c r="AN1188" s="1305"/>
      <c r="AO1188" s="1303"/>
      <c r="AP1188" s="1303"/>
      <c r="AQ1188" s="1303"/>
      <c r="AR1188" s="1303"/>
      <c r="AS1188" s="1303"/>
      <c r="AT1188" s="1303"/>
      <c r="AU1188" s="1303"/>
      <c r="AV1188" s="1303"/>
      <c r="AW1188" s="1303"/>
      <c r="AX1188" s="1303"/>
      <c r="AY1188" s="1303"/>
      <c r="AZ1188" s="1303"/>
      <c r="BA1188" s="1303"/>
      <c r="BB1188" s="2083"/>
      <c r="BC1188" s="2083"/>
      <c r="BD1188" s="1303"/>
      <c r="BE1188" s="1303"/>
      <c r="BF1188" s="1303"/>
      <c r="BG1188" s="1303"/>
      <c r="BH1188" s="919"/>
      <c r="BI1188" s="1552"/>
      <c r="BJ1188" s="1242"/>
      <c r="BK1188" s="2082"/>
      <c r="BL1188" s="2082"/>
      <c r="BM1188" s="1162"/>
      <c r="BN1188" s="2082"/>
      <c r="BO1188" s="2082"/>
      <c r="BP1188" s="1162"/>
      <c r="BQ1188" s="2082"/>
      <c r="BR1188" s="2082"/>
      <c r="BS1188" s="2082"/>
      <c r="BT1188" s="2082"/>
      <c r="BU1188" s="1162"/>
      <c r="BV1188" s="1162"/>
      <c r="BW1188" s="1162"/>
      <c r="BX1188" s="2082"/>
      <c r="BY1188" s="2082"/>
      <c r="BZ1188" s="2082"/>
      <c r="CA1188" s="2082"/>
      <c r="CB1188" s="2082"/>
      <c r="CC1188" s="2082"/>
      <c r="CD1188" s="2082"/>
      <c r="CE1188" s="2082"/>
      <c r="CF1188" s="2082"/>
      <c r="CG1188" s="2082"/>
      <c r="CH1188" s="2082"/>
      <c r="CI1188" s="2082"/>
      <c r="CJ1188" s="2082"/>
      <c r="CK1188" s="2082"/>
      <c r="CL1188" s="2082"/>
      <c r="CM1188" s="2082"/>
      <c r="CN1188" s="2082"/>
      <c r="CO1188" s="2082"/>
      <c r="CP1188" s="2082"/>
      <c r="CQ1188" s="2082"/>
      <c r="CR1188" s="2082"/>
      <c r="CS1188" s="2082"/>
      <c r="CT1188" s="2082"/>
      <c r="CU1188" s="2082"/>
      <c r="CV1188" s="2082"/>
    </row>
    <row r="1189" spans="1:100" ht="15" customHeight="1">
      <c r="A1189" s="1151"/>
      <c r="B1189" s="1189"/>
      <c r="C1189" s="1189"/>
      <c r="D1189" s="1189"/>
      <c r="E1189" s="1189"/>
      <c r="F1189" s="1189"/>
      <c r="G1189" s="1189"/>
      <c r="H1189" s="1325"/>
      <c r="I1189" s="1189"/>
      <c r="J1189" s="2436"/>
      <c r="K1189" s="2541"/>
      <c r="L1189" s="2077"/>
      <c r="M1189" s="1303"/>
      <c r="N1189" s="2078"/>
      <c r="O1189" s="1303"/>
      <c r="P1189" s="1303"/>
      <c r="Q1189" s="2079"/>
      <c r="R1189" s="1303"/>
      <c r="S1189" s="2079"/>
      <c r="T1189" s="2079"/>
      <c r="U1189" s="2079"/>
      <c r="V1189" s="2079"/>
      <c r="W1189" s="2079"/>
      <c r="X1189" s="2079"/>
      <c r="Y1189" s="2079"/>
      <c r="Z1189" s="2079"/>
      <c r="AA1189" s="2079"/>
      <c r="AB1189" s="2079"/>
      <c r="AC1189" s="2079"/>
      <c r="AD1189" s="2079"/>
      <c r="AE1189" s="2079"/>
      <c r="AF1189" s="1303"/>
      <c r="AG1189" s="1303"/>
      <c r="AH1189" s="1303"/>
      <c r="AI1189" s="1303"/>
      <c r="AJ1189" s="1303"/>
      <c r="AK1189" s="2085"/>
      <c r="AL1189" s="2085"/>
      <c r="AM1189" s="2085"/>
      <c r="AN1189" s="1305"/>
      <c r="AO1189" s="1303"/>
      <c r="AP1189" s="1303"/>
      <c r="AQ1189" s="1303"/>
      <c r="AR1189" s="1303"/>
      <c r="AS1189" s="1303"/>
      <c r="AT1189" s="1303"/>
      <c r="AU1189" s="1303"/>
      <c r="AV1189" s="1303"/>
      <c r="AW1189" s="1303"/>
      <c r="AX1189" s="1303"/>
      <c r="AY1189" s="1303"/>
      <c r="AZ1189" s="1303"/>
      <c r="BA1189" s="1303"/>
      <c r="BB1189" s="2083"/>
      <c r="BC1189" s="2083"/>
      <c r="BD1189" s="1303"/>
      <c r="BE1189" s="1303"/>
      <c r="BF1189" s="1303"/>
      <c r="BG1189" s="1303"/>
      <c r="BH1189" s="919"/>
      <c r="BI1189" s="1552"/>
      <c r="BJ1189" s="1242"/>
      <c r="BK1189" s="2082"/>
      <c r="BL1189" s="2082"/>
      <c r="BM1189" s="1162"/>
      <c r="BN1189" s="2082"/>
      <c r="BO1189" s="2082"/>
      <c r="BP1189" s="1162"/>
      <c r="BQ1189" s="2082"/>
      <c r="BR1189" s="2082"/>
      <c r="BS1189" s="2082"/>
      <c r="BT1189" s="2082"/>
      <c r="BU1189" s="1162"/>
      <c r="BV1189" s="1162"/>
      <c r="BW1189" s="1162"/>
      <c r="BX1189" s="2082"/>
      <c r="BY1189" s="2082"/>
      <c r="BZ1189" s="2082"/>
      <c r="CA1189" s="2082"/>
      <c r="CB1189" s="2082"/>
      <c r="CC1189" s="2082"/>
      <c r="CD1189" s="2082"/>
      <c r="CE1189" s="2082"/>
      <c r="CF1189" s="2082"/>
      <c r="CG1189" s="2082"/>
      <c r="CH1189" s="2082"/>
      <c r="CI1189" s="2082"/>
      <c r="CJ1189" s="2082"/>
      <c r="CK1189" s="2082"/>
      <c r="CL1189" s="2082"/>
      <c r="CM1189" s="2082"/>
      <c r="CN1189" s="2082"/>
      <c r="CO1189" s="2082"/>
      <c r="CP1189" s="2082"/>
      <c r="CQ1189" s="2082"/>
      <c r="CR1189" s="2082"/>
      <c r="CS1189" s="2082"/>
      <c r="CT1189" s="2082"/>
      <c r="CU1189" s="2082"/>
      <c r="CV1189" s="2082"/>
    </row>
    <row r="1190" spans="1:100" ht="15" customHeight="1">
      <c r="A1190" s="1151"/>
      <c r="B1190" s="1189"/>
      <c r="C1190" s="1189"/>
      <c r="D1190" s="1189"/>
      <c r="E1190" s="1189"/>
      <c r="F1190" s="1189"/>
      <c r="G1190" s="1189"/>
      <c r="H1190" s="1325"/>
      <c r="I1190" s="1189"/>
      <c r="J1190" s="2436"/>
      <c r="K1190" s="2541"/>
      <c r="L1190" s="524" t="s">
        <v>3265</v>
      </c>
      <c r="M1190" s="1303"/>
      <c r="N1190" s="2078"/>
      <c r="O1190" s="1303"/>
      <c r="P1190" s="1303"/>
      <c r="Q1190" s="2079"/>
      <c r="R1190" s="1303"/>
      <c r="S1190" s="2079"/>
      <c r="T1190" s="2079"/>
      <c r="U1190" s="2079"/>
      <c r="V1190" s="2079"/>
      <c r="W1190" s="2079"/>
      <c r="X1190" s="2079"/>
      <c r="Y1190" s="2079"/>
      <c r="Z1190" s="2079"/>
      <c r="AA1190" s="2079"/>
      <c r="AB1190" s="2079"/>
      <c r="AC1190" s="2079"/>
      <c r="AD1190" s="2079"/>
      <c r="AE1190" s="2079"/>
      <c r="AF1190" s="1303"/>
      <c r="AG1190" s="1303"/>
      <c r="AH1190" s="1303"/>
      <c r="AI1190" s="1303"/>
      <c r="AJ1190" s="1303"/>
      <c r="AK1190" s="2085"/>
      <c r="AL1190" s="2085"/>
      <c r="AM1190" s="2085"/>
      <c r="AN1190" s="1305"/>
      <c r="AO1190" s="1303"/>
      <c r="AP1190" s="1303"/>
      <c r="AQ1190" s="1303"/>
      <c r="AR1190" s="1303"/>
      <c r="AS1190" s="1303"/>
      <c r="AT1190" s="1303"/>
      <c r="AU1190" s="1303"/>
      <c r="AV1190" s="1303"/>
      <c r="AW1190" s="1303"/>
      <c r="AX1190" s="1303"/>
      <c r="AY1190" s="1303"/>
      <c r="AZ1190" s="1303"/>
      <c r="BA1190" s="1303"/>
      <c r="BB1190" s="2083"/>
      <c r="BC1190" s="2083"/>
      <c r="BD1190" s="1303"/>
      <c r="BE1190" s="1303"/>
      <c r="BF1190" s="1303"/>
      <c r="BG1190" s="1303"/>
      <c r="BH1190" s="919"/>
      <c r="BI1190" s="1552"/>
      <c r="BJ1190" s="1242"/>
      <c r="BK1190" s="2082"/>
      <c r="BL1190" s="2082"/>
      <c r="BM1190" s="1162"/>
      <c r="BN1190" s="2082"/>
      <c r="BO1190" s="2082"/>
      <c r="BP1190" s="1162"/>
      <c r="BQ1190" s="2082"/>
      <c r="BR1190" s="2082"/>
      <c r="BS1190" s="2082"/>
      <c r="BT1190" s="2082"/>
      <c r="BU1190" s="1162"/>
      <c r="BV1190" s="1162"/>
      <c r="BW1190" s="1162"/>
      <c r="BX1190" s="2082"/>
      <c r="BY1190" s="2082"/>
      <c r="BZ1190" s="2082"/>
      <c r="CA1190" s="2082"/>
      <c r="CB1190" s="2082"/>
      <c r="CC1190" s="2082"/>
      <c r="CD1190" s="2082"/>
      <c r="CE1190" s="2082"/>
      <c r="CF1190" s="2082"/>
      <c r="CG1190" s="2082"/>
      <c r="CH1190" s="2082"/>
      <c r="CI1190" s="2082"/>
      <c r="CJ1190" s="2082"/>
      <c r="CK1190" s="2082"/>
      <c r="CL1190" s="2082"/>
      <c r="CM1190" s="2082"/>
      <c r="CN1190" s="2082"/>
      <c r="CO1190" s="2082"/>
      <c r="CP1190" s="2082"/>
      <c r="CQ1190" s="2082"/>
      <c r="CR1190" s="2082"/>
      <c r="CS1190" s="2082"/>
      <c r="CT1190" s="2082"/>
      <c r="CU1190" s="2082"/>
      <c r="CV1190" s="2082"/>
    </row>
    <row r="1191" spans="1:100" ht="15" customHeight="1">
      <c r="A1191" s="1151"/>
      <c r="B1191" s="1189"/>
      <c r="C1191" s="1189"/>
      <c r="D1191" s="1189"/>
      <c r="E1191" s="1189"/>
      <c r="F1191" s="1189"/>
      <c r="G1191" s="1189"/>
      <c r="H1191" s="1325"/>
      <c r="I1191" s="1189"/>
      <c r="J1191" s="2436"/>
      <c r="K1191" s="2541"/>
      <c r="L1191" s="524" t="s">
        <v>3266</v>
      </c>
      <c r="M1191" s="1303"/>
      <c r="N1191" s="2078"/>
      <c r="O1191" s="1303"/>
      <c r="P1191" s="1303"/>
      <c r="Q1191" s="2079"/>
      <c r="R1191" s="1303"/>
      <c r="S1191" s="2079"/>
      <c r="T1191" s="2079"/>
      <c r="U1191" s="2079"/>
      <c r="V1191" s="2079"/>
      <c r="W1191" s="2079"/>
      <c r="X1191" s="2079"/>
      <c r="Y1191" s="2079"/>
      <c r="Z1191" s="2079"/>
      <c r="AA1191" s="2079"/>
      <c r="AB1191" s="2079"/>
      <c r="AC1191" s="2079"/>
      <c r="AD1191" s="2079"/>
      <c r="AE1191" s="2079"/>
      <c r="AF1191" s="1303"/>
      <c r="AG1191" s="1303"/>
      <c r="AH1191" s="1303"/>
      <c r="AI1191" s="1303"/>
      <c r="AJ1191" s="1303"/>
      <c r="AK1191" s="2085"/>
      <c r="AL1191" s="2085"/>
      <c r="AM1191" s="2085"/>
      <c r="AN1191" s="1305"/>
      <c r="AO1191" s="1303"/>
      <c r="AP1191" s="1303"/>
      <c r="AQ1191" s="1303"/>
      <c r="AR1191" s="1303"/>
      <c r="AS1191" s="1303"/>
      <c r="AT1191" s="1303"/>
      <c r="AU1191" s="1303"/>
      <c r="AV1191" s="1303"/>
      <c r="AW1191" s="1303"/>
      <c r="AX1191" s="1303"/>
      <c r="AY1191" s="1303"/>
      <c r="AZ1191" s="1303"/>
      <c r="BA1191" s="1303"/>
      <c r="BB1191" s="2083"/>
      <c r="BC1191" s="2083"/>
      <c r="BD1191" s="1303"/>
      <c r="BE1191" s="1303"/>
      <c r="BF1191" s="1303"/>
      <c r="BG1191" s="1303"/>
      <c r="BH1191" s="919"/>
      <c r="BI1191" s="1552"/>
      <c r="BJ1191" s="1242"/>
      <c r="BK1191" s="2082"/>
      <c r="BL1191" s="2082"/>
      <c r="BM1191" s="1162"/>
      <c r="BN1191" s="2082"/>
      <c r="BO1191" s="2082"/>
      <c r="BP1191" s="1162"/>
      <c r="BQ1191" s="2082"/>
      <c r="BR1191" s="2082"/>
      <c r="BS1191" s="2082"/>
      <c r="BT1191" s="2082"/>
      <c r="BU1191" s="1162"/>
      <c r="BV1191" s="1162"/>
      <c r="BW1191" s="1162"/>
      <c r="BX1191" s="2082"/>
      <c r="BY1191" s="2082"/>
      <c r="BZ1191" s="2082"/>
      <c r="CA1191" s="2082"/>
      <c r="CB1191" s="2082"/>
      <c r="CC1191" s="2082"/>
      <c r="CD1191" s="2082"/>
      <c r="CE1191" s="2082"/>
      <c r="CF1191" s="2082"/>
      <c r="CG1191" s="2082"/>
      <c r="CH1191" s="2082"/>
      <c r="CI1191" s="2082"/>
      <c r="CJ1191" s="2082"/>
      <c r="CK1191" s="2082"/>
      <c r="CL1191" s="2082"/>
      <c r="CM1191" s="2082"/>
      <c r="CN1191" s="2082"/>
      <c r="CO1191" s="2082"/>
      <c r="CP1191" s="2082"/>
      <c r="CQ1191" s="2082"/>
      <c r="CR1191" s="2082"/>
      <c r="CS1191" s="2082"/>
      <c r="CT1191" s="2082"/>
      <c r="CU1191" s="2082"/>
      <c r="CV1191" s="2082"/>
    </row>
    <row r="1192" spans="1:100" ht="15" customHeight="1">
      <c r="A1192" s="1151"/>
      <c r="B1192" s="1189"/>
      <c r="C1192" s="1189"/>
      <c r="D1192" s="1189"/>
      <c r="E1192" s="1189"/>
      <c r="F1192" s="1189"/>
      <c r="G1192" s="1189"/>
      <c r="H1192" s="1325"/>
      <c r="I1192" s="1189"/>
      <c r="J1192" s="2436"/>
      <c r="K1192" s="2541"/>
      <c r="L1192" s="524" t="s">
        <v>2838</v>
      </c>
      <c r="M1192" s="1303"/>
      <c r="N1192" s="2078"/>
      <c r="O1192" s="1303"/>
      <c r="P1192" s="1303"/>
      <c r="Q1192" s="2079"/>
      <c r="R1192" s="1303"/>
      <c r="S1192" s="2079"/>
      <c r="T1192" s="2079"/>
      <c r="U1192" s="2079"/>
      <c r="V1192" s="2079"/>
      <c r="W1192" s="2079"/>
      <c r="X1192" s="2079"/>
      <c r="Y1192" s="2079"/>
      <c r="Z1192" s="2079"/>
      <c r="AA1192" s="2079"/>
      <c r="AB1192" s="2079"/>
      <c r="AC1192" s="2079"/>
      <c r="AD1192" s="2079"/>
      <c r="AE1192" s="2079"/>
      <c r="AF1192" s="1303"/>
      <c r="AG1192" s="1303"/>
      <c r="AH1192" s="1303"/>
      <c r="AI1192" s="1303"/>
      <c r="AJ1192" s="1303"/>
      <c r="AK1192" s="2085"/>
      <c r="AL1192" s="2085"/>
      <c r="AM1192" s="2085"/>
      <c r="AN1192" s="1305"/>
      <c r="AO1192" s="1303"/>
      <c r="AP1192" s="1303"/>
      <c r="AQ1192" s="1303"/>
      <c r="AR1192" s="1303"/>
      <c r="AS1192" s="1303"/>
      <c r="AT1192" s="1303"/>
      <c r="AU1192" s="1303"/>
      <c r="AV1192" s="1303"/>
      <c r="AW1192" s="1303"/>
      <c r="AX1192" s="1303"/>
      <c r="AY1192" s="1303"/>
      <c r="AZ1192" s="1303"/>
      <c r="BA1192" s="1303"/>
      <c r="BB1192" s="2083"/>
      <c r="BC1192" s="2083"/>
      <c r="BD1192" s="1303"/>
      <c r="BE1192" s="1303"/>
      <c r="BF1192" s="1303"/>
      <c r="BG1192" s="1303"/>
      <c r="BH1192" s="919"/>
      <c r="BI1192" s="1552"/>
      <c r="BJ1192" s="1242"/>
      <c r="BK1192" s="2082"/>
      <c r="BL1192" s="2082"/>
      <c r="BM1192" s="1162"/>
      <c r="BN1192" s="2082"/>
      <c r="BO1192" s="2082"/>
      <c r="BP1192" s="1162"/>
      <c r="BQ1192" s="2082"/>
      <c r="BR1192" s="2082"/>
      <c r="BS1192" s="2082"/>
      <c r="BT1192" s="2082"/>
      <c r="BU1192" s="1162"/>
      <c r="BV1192" s="1162"/>
      <c r="BW1192" s="1162"/>
      <c r="BX1192" s="2082"/>
      <c r="BY1192" s="2082"/>
      <c r="BZ1192" s="2082"/>
      <c r="CA1192" s="2082"/>
      <c r="CB1192" s="2082"/>
      <c r="CC1192" s="2082"/>
      <c r="CD1192" s="2082"/>
      <c r="CE1192" s="2082"/>
      <c r="CF1192" s="2082"/>
      <c r="CG1192" s="2082"/>
      <c r="CH1192" s="2082"/>
      <c r="CI1192" s="2082"/>
      <c r="CJ1192" s="2082"/>
      <c r="CK1192" s="2082"/>
      <c r="CL1192" s="2082"/>
      <c r="CM1192" s="2082"/>
      <c r="CN1192" s="2082"/>
      <c r="CO1192" s="2082"/>
      <c r="CP1192" s="2082"/>
      <c r="CQ1192" s="2082"/>
      <c r="CR1192" s="2082"/>
      <c r="CS1192" s="2082"/>
      <c r="CT1192" s="2082"/>
      <c r="CU1192" s="2082"/>
      <c r="CV1192" s="2082"/>
    </row>
    <row r="1193" spans="1:100" ht="15" customHeight="1">
      <c r="A1193" s="1151"/>
      <c r="B1193" s="1189"/>
      <c r="C1193" s="1189"/>
      <c r="D1193" s="1189"/>
      <c r="E1193" s="1189"/>
      <c r="F1193" s="1189"/>
      <c r="G1193" s="1189"/>
      <c r="H1193" s="1325"/>
      <c r="I1193" s="1189"/>
      <c r="J1193" s="2436"/>
      <c r="K1193" s="2541"/>
      <c r="L1193" s="524" t="s">
        <v>3267</v>
      </c>
      <c r="M1193" s="1303"/>
      <c r="N1193" s="2078"/>
      <c r="O1193" s="1303"/>
      <c r="P1193" s="1303"/>
      <c r="Q1193" s="2079"/>
      <c r="R1193" s="1303"/>
      <c r="S1193" s="2079"/>
      <c r="T1193" s="2079"/>
      <c r="U1193" s="2079"/>
      <c r="V1193" s="2079"/>
      <c r="W1193" s="2079"/>
      <c r="X1193" s="2079"/>
      <c r="Y1193" s="2079"/>
      <c r="Z1193" s="2079"/>
      <c r="AA1193" s="2079"/>
      <c r="AB1193" s="2079"/>
      <c r="AC1193" s="2079"/>
      <c r="AD1193" s="2079"/>
      <c r="AE1193" s="2079"/>
      <c r="AF1193" s="1303"/>
      <c r="AG1193" s="1303"/>
      <c r="AH1193" s="1303"/>
      <c r="AI1193" s="1303"/>
      <c r="AJ1193" s="1303"/>
      <c r="AK1193" s="2085"/>
      <c r="AL1193" s="2085"/>
      <c r="AM1193" s="2085"/>
      <c r="AN1193" s="1305"/>
      <c r="AO1193" s="1303"/>
      <c r="AP1193" s="1303"/>
      <c r="AQ1193" s="1303"/>
      <c r="AR1193" s="1303"/>
      <c r="AS1193" s="1303"/>
      <c r="AT1193" s="1303"/>
      <c r="AU1193" s="1303"/>
      <c r="AV1193" s="1303"/>
      <c r="AW1193" s="1303"/>
      <c r="AX1193" s="1303"/>
      <c r="AY1193" s="1303"/>
      <c r="AZ1193" s="1303"/>
      <c r="BA1193" s="1303"/>
      <c r="BB1193" s="2083"/>
      <c r="BC1193" s="2083"/>
      <c r="BD1193" s="1303"/>
      <c r="BE1193" s="1303"/>
      <c r="BF1193" s="1303"/>
      <c r="BG1193" s="1303"/>
      <c r="BH1193" s="919"/>
      <c r="BI1193" s="1552"/>
      <c r="BJ1193" s="1242"/>
      <c r="BK1193" s="2082"/>
      <c r="BL1193" s="2082"/>
      <c r="BM1193" s="1162"/>
      <c r="BN1193" s="2082"/>
      <c r="BO1193" s="2082"/>
      <c r="BP1193" s="1162"/>
      <c r="BQ1193" s="2082"/>
      <c r="BR1193" s="2082"/>
      <c r="BS1193" s="2082"/>
      <c r="BT1193" s="2082"/>
      <c r="BU1193" s="1162"/>
      <c r="BV1193" s="1162"/>
      <c r="BW1193" s="1162"/>
      <c r="BX1193" s="2082"/>
      <c r="BY1193" s="2082"/>
      <c r="BZ1193" s="2082"/>
      <c r="CA1193" s="2082"/>
      <c r="CB1193" s="2082"/>
      <c r="CC1193" s="2082"/>
      <c r="CD1193" s="2082"/>
      <c r="CE1193" s="2082"/>
      <c r="CF1193" s="2082"/>
      <c r="CG1193" s="2082"/>
      <c r="CH1193" s="2082"/>
      <c r="CI1193" s="2082"/>
      <c r="CJ1193" s="2082"/>
      <c r="CK1193" s="2082"/>
      <c r="CL1193" s="2082"/>
      <c r="CM1193" s="2082"/>
      <c r="CN1193" s="2082"/>
      <c r="CO1193" s="2082"/>
      <c r="CP1193" s="2082"/>
      <c r="CQ1193" s="2082"/>
      <c r="CR1193" s="2082"/>
      <c r="CS1193" s="2082"/>
      <c r="CT1193" s="2082"/>
      <c r="CU1193" s="2082"/>
      <c r="CV1193" s="2082"/>
    </row>
    <row r="1194" spans="1:100" ht="15" customHeight="1">
      <c r="A1194" s="1151"/>
      <c r="B1194" s="1189"/>
      <c r="C1194" s="1189"/>
      <c r="D1194" s="1189"/>
      <c r="E1194" s="1189"/>
      <c r="F1194" s="1189"/>
      <c r="G1194" s="1189"/>
      <c r="H1194" s="1325"/>
      <c r="I1194" s="1189"/>
      <c r="J1194" s="2436"/>
      <c r="K1194" s="2541"/>
      <c r="L1194" s="524" t="s">
        <v>3268</v>
      </c>
      <c r="M1194" s="1303"/>
      <c r="N1194" s="2078"/>
      <c r="O1194" s="1303"/>
      <c r="P1194" s="1303"/>
      <c r="Q1194" s="2079"/>
      <c r="R1194" s="1303"/>
      <c r="S1194" s="2079"/>
      <c r="T1194" s="2079"/>
      <c r="U1194" s="2079"/>
      <c r="V1194" s="2079"/>
      <c r="W1194" s="2079"/>
      <c r="X1194" s="2079"/>
      <c r="Y1194" s="2079"/>
      <c r="Z1194" s="2079"/>
      <c r="AA1194" s="2079"/>
      <c r="AB1194" s="2079"/>
      <c r="AC1194" s="2079"/>
      <c r="AD1194" s="2079"/>
      <c r="AE1194" s="2079"/>
      <c r="AF1194" s="1303"/>
      <c r="AG1194" s="1303"/>
      <c r="AH1194" s="1303"/>
      <c r="AI1194" s="1303"/>
      <c r="AJ1194" s="1303"/>
      <c r="AK1194" s="2085"/>
      <c r="AL1194" s="2085"/>
      <c r="AM1194" s="2085"/>
      <c r="AN1194" s="1305"/>
      <c r="AO1194" s="1303"/>
      <c r="AP1194" s="1303"/>
      <c r="AQ1194" s="1303"/>
      <c r="AR1194" s="1303"/>
      <c r="AS1194" s="1303"/>
      <c r="AT1194" s="1303"/>
      <c r="AU1194" s="1303"/>
      <c r="AV1194" s="1303"/>
      <c r="AW1194" s="1303"/>
      <c r="AX1194" s="1303"/>
      <c r="AY1194" s="1303"/>
      <c r="AZ1194" s="1303"/>
      <c r="BA1194" s="1303"/>
      <c r="BB1194" s="2083"/>
      <c r="BC1194" s="2083"/>
      <c r="BD1194" s="1303"/>
      <c r="BE1194" s="1303"/>
      <c r="BF1194" s="1303"/>
      <c r="BG1194" s="1303"/>
      <c r="BH1194" s="919"/>
      <c r="BI1194" s="1552"/>
      <c r="BJ1194" s="1242"/>
      <c r="BK1194" s="2082"/>
      <c r="BL1194" s="2082"/>
      <c r="BM1194" s="1162"/>
      <c r="BN1194" s="2082"/>
      <c r="BO1194" s="2082"/>
      <c r="BP1194" s="1162"/>
      <c r="BQ1194" s="2082"/>
      <c r="BR1194" s="2082"/>
      <c r="BS1194" s="2082"/>
      <c r="BT1194" s="2082"/>
      <c r="BU1194" s="1162"/>
      <c r="BV1194" s="1162"/>
      <c r="BW1194" s="1162"/>
      <c r="BX1194" s="2082"/>
      <c r="BY1194" s="2082"/>
      <c r="BZ1194" s="2082"/>
      <c r="CA1194" s="2082"/>
      <c r="CB1194" s="2082"/>
      <c r="CC1194" s="2082"/>
      <c r="CD1194" s="2082"/>
      <c r="CE1194" s="2082"/>
      <c r="CF1194" s="2082"/>
      <c r="CG1194" s="2082"/>
      <c r="CH1194" s="2082"/>
      <c r="CI1194" s="2082"/>
      <c r="CJ1194" s="2082"/>
      <c r="CK1194" s="2082"/>
      <c r="CL1194" s="2082"/>
      <c r="CM1194" s="2082"/>
      <c r="CN1194" s="2082"/>
      <c r="CO1194" s="2082"/>
      <c r="CP1194" s="2082"/>
      <c r="CQ1194" s="2082"/>
      <c r="CR1194" s="2082"/>
      <c r="CS1194" s="2082"/>
      <c r="CT1194" s="2082"/>
      <c r="CU1194" s="2082"/>
      <c r="CV1194" s="2082"/>
    </row>
    <row r="1195" spans="1:100" ht="15" customHeight="1">
      <c r="A1195" s="1151"/>
      <c r="B1195" s="1189"/>
      <c r="C1195" s="1189"/>
      <c r="D1195" s="1189"/>
      <c r="E1195" s="1189"/>
      <c r="F1195" s="1189"/>
      <c r="G1195" s="1189"/>
      <c r="H1195" s="1325"/>
      <c r="I1195" s="1189"/>
      <c r="J1195" s="2436"/>
      <c r="K1195" s="2541"/>
      <c r="L1195" s="524" t="s">
        <v>3269</v>
      </c>
      <c r="M1195" s="1303"/>
      <c r="N1195" s="2078"/>
      <c r="O1195" s="1303"/>
      <c r="P1195" s="1303"/>
      <c r="Q1195" s="2079"/>
      <c r="R1195" s="1303"/>
      <c r="S1195" s="2079"/>
      <c r="T1195" s="2079"/>
      <c r="U1195" s="2079"/>
      <c r="V1195" s="2079"/>
      <c r="W1195" s="2079"/>
      <c r="X1195" s="2079"/>
      <c r="Y1195" s="2079"/>
      <c r="Z1195" s="2079"/>
      <c r="AA1195" s="2079"/>
      <c r="AB1195" s="2079"/>
      <c r="AC1195" s="2079"/>
      <c r="AD1195" s="2079"/>
      <c r="AE1195" s="2079"/>
      <c r="AF1195" s="1303"/>
      <c r="AG1195" s="1303"/>
      <c r="AH1195" s="1303"/>
      <c r="AI1195" s="1303"/>
      <c r="AJ1195" s="1303"/>
      <c r="AK1195" s="2085"/>
      <c r="AL1195" s="2085"/>
      <c r="AM1195" s="2085"/>
      <c r="AN1195" s="1305"/>
      <c r="AO1195" s="1303"/>
      <c r="AP1195" s="1303"/>
      <c r="AQ1195" s="1303"/>
      <c r="AR1195" s="1303"/>
      <c r="AS1195" s="1303"/>
      <c r="AT1195" s="1303"/>
      <c r="AU1195" s="1303"/>
      <c r="AV1195" s="1303"/>
      <c r="AW1195" s="1303"/>
      <c r="AX1195" s="1303"/>
      <c r="AY1195" s="1303"/>
      <c r="AZ1195" s="1303"/>
      <c r="BA1195" s="1303"/>
      <c r="BB1195" s="2083"/>
      <c r="BC1195" s="2083"/>
      <c r="BD1195" s="1303"/>
      <c r="BE1195" s="1303"/>
      <c r="BF1195" s="1303"/>
      <c r="BG1195" s="1303"/>
      <c r="BH1195" s="919"/>
      <c r="BI1195" s="1552"/>
      <c r="BJ1195" s="1242"/>
      <c r="BK1195" s="2082"/>
      <c r="BL1195" s="2082"/>
      <c r="BM1195" s="1162"/>
      <c r="BN1195" s="2082"/>
      <c r="BO1195" s="2082"/>
      <c r="BP1195" s="1162"/>
      <c r="BQ1195" s="2082"/>
      <c r="BR1195" s="2082"/>
      <c r="BS1195" s="2082"/>
      <c r="BT1195" s="2082"/>
      <c r="BU1195" s="1162"/>
      <c r="BV1195" s="1162"/>
      <c r="BW1195" s="1162"/>
      <c r="BX1195" s="2082"/>
      <c r="BY1195" s="2082"/>
      <c r="BZ1195" s="2082"/>
      <c r="CA1195" s="2082"/>
      <c r="CB1195" s="2082"/>
      <c r="CC1195" s="2082"/>
      <c r="CD1195" s="2082"/>
      <c r="CE1195" s="2082"/>
      <c r="CF1195" s="2082"/>
      <c r="CG1195" s="2082"/>
      <c r="CH1195" s="2082"/>
      <c r="CI1195" s="2082"/>
      <c r="CJ1195" s="2082"/>
      <c r="CK1195" s="2082"/>
      <c r="CL1195" s="2082"/>
      <c r="CM1195" s="2082"/>
      <c r="CN1195" s="2082"/>
      <c r="CO1195" s="2082"/>
      <c r="CP1195" s="2082"/>
      <c r="CQ1195" s="2082"/>
      <c r="CR1195" s="2082"/>
      <c r="CS1195" s="2082"/>
      <c r="CT1195" s="2082"/>
      <c r="CU1195" s="2082"/>
      <c r="CV1195" s="2082"/>
    </row>
    <row r="1196" spans="1:100" ht="15" customHeight="1">
      <c r="A1196" s="1151"/>
      <c r="B1196" s="1189"/>
      <c r="C1196" s="1189"/>
      <c r="D1196" s="1189"/>
      <c r="E1196" s="1189"/>
      <c r="F1196" s="1189"/>
      <c r="G1196" s="1189"/>
      <c r="H1196" s="1325"/>
      <c r="I1196" s="1189"/>
      <c r="J1196" s="2436"/>
      <c r="K1196" s="2542"/>
      <c r="L1196" s="524" t="s">
        <v>3270</v>
      </c>
      <c r="M1196" s="1303"/>
      <c r="N1196" s="2078"/>
      <c r="O1196" s="1303"/>
      <c r="P1196" s="1303"/>
      <c r="Q1196" s="2079"/>
      <c r="R1196" s="1303"/>
      <c r="S1196" s="2079"/>
      <c r="T1196" s="2079"/>
      <c r="U1196" s="2079"/>
      <c r="V1196" s="2079"/>
      <c r="W1196" s="2079"/>
      <c r="X1196" s="2079"/>
      <c r="Y1196" s="2079"/>
      <c r="Z1196" s="2079"/>
      <c r="AA1196" s="2079"/>
      <c r="AB1196" s="2079"/>
      <c r="AC1196" s="2079"/>
      <c r="AD1196" s="2079"/>
      <c r="AE1196" s="2079"/>
      <c r="AF1196" s="1303"/>
      <c r="AG1196" s="1303"/>
      <c r="AH1196" s="1303"/>
      <c r="AI1196" s="1303"/>
      <c r="AJ1196" s="1303"/>
      <c r="AK1196" s="2085"/>
      <c r="AL1196" s="2085"/>
      <c r="AM1196" s="2085"/>
      <c r="AN1196" s="1305"/>
      <c r="AO1196" s="1303"/>
      <c r="AP1196" s="1303"/>
      <c r="AQ1196" s="1303"/>
      <c r="AR1196" s="1303"/>
      <c r="AS1196" s="1303"/>
      <c r="AT1196" s="1303"/>
      <c r="AU1196" s="1303"/>
      <c r="AV1196" s="1303"/>
      <c r="AW1196" s="1303"/>
      <c r="AX1196" s="1303"/>
      <c r="AY1196" s="1303"/>
      <c r="AZ1196" s="1303"/>
      <c r="BA1196" s="1303"/>
      <c r="BB1196" s="2083"/>
      <c r="BC1196" s="2083"/>
      <c r="BD1196" s="1303"/>
      <c r="BE1196" s="1303"/>
      <c r="BF1196" s="1303"/>
      <c r="BG1196" s="1303"/>
      <c r="BH1196" s="919"/>
      <c r="BI1196" s="1143"/>
      <c r="BJ1196" s="1242"/>
      <c r="BK1196" s="2082"/>
      <c r="BL1196" s="2082"/>
      <c r="BM1196" s="1447"/>
      <c r="BN1196" s="2082"/>
      <c r="BO1196" s="2082"/>
      <c r="BP1196" s="1447"/>
      <c r="BQ1196" s="2082"/>
      <c r="BR1196" s="2082"/>
      <c r="BS1196" s="2082"/>
      <c r="BT1196" s="2082"/>
      <c r="BU1196" s="1447"/>
      <c r="BV1196" s="1447"/>
      <c r="BW1196" s="1447"/>
      <c r="BX1196" s="2082"/>
      <c r="BY1196" s="2082"/>
      <c r="BZ1196" s="2082"/>
      <c r="CA1196" s="2082"/>
      <c r="CB1196" s="2082"/>
      <c r="CC1196" s="2082"/>
      <c r="CD1196" s="2082"/>
      <c r="CE1196" s="2082"/>
      <c r="CF1196" s="2082"/>
      <c r="CG1196" s="2082"/>
      <c r="CH1196" s="2082"/>
      <c r="CI1196" s="2082"/>
      <c r="CJ1196" s="2082"/>
      <c r="CK1196" s="2082"/>
      <c r="CL1196" s="2082"/>
      <c r="CM1196" s="2082"/>
      <c r="CN1196" s="2082"/>
      <c r="CO1196" s="2082"/>
      <c r="CP1196" s="2082"/>
      <c r="CQ1196" s="2082"/>
      <c r="CR1196" s="2082"/>
      <c r="CS1196" s="2082"/>
      <c r="CT1196" s="2082"/>
      <c r="CU1196" s="2082"/>
      <c r="CV1196" s="2082"/>
    </row>
    <row r="1197" spans="1:100" ht="79.5" customHeight="1">
      <c r="A1197" s="260">
        <v>4</v>
      </c>
      <c r="B1197" s="260" t="s">
        <v>440</v>
      </c>
      <c r="C1197" s="260" t="s">
        <v>3230</v>
      </c>
      <c r="D1197" s="260" t="s">
        <v>150</v>
      </c>
      <c r="E1197" s="260">
        <v>2015</v>
      </c>
      <c r="F1197" s="260">
        <v>24</v>
      </c>
      <c r="G1197" s="260">
        <v>11</v>
      </c>
      <c r="H1197" s="550" t="s">
        <v>3271</v>
      </c>
      <c r="I1197" s="260" t="s">
        <v>1722</v>
      </c>
      <c r="J1197" s="2437" t="s">
        <v>3272</v>
      </c>
      <c r="K1197" s="2437" t="s">
        <v>445</v>
      </c>
      <c r="L1197" s="260" t="s">
        <v>3273</v>
      </c>
      <c r="M1197" s="260" t="s">
        <v>152</v>
      </c>
      <c r="N1197" s="371"/>
      <c r="O1197" s="260" t="s">
        <v>447</v>
      </c>
      <c r="P1197" s="260" t="s">
        <v>448</v>
      </c>
      <c r="Q1197" s="371"/>
      <c r="R1197" s="260" t="s">
        <v>157</v>
      </c>
      <c r="S1197" s="371"/>
      <c r="T1197" s="371"/>
      <c r="U1197" s="371"/>
      <c r="V1197" s="371"/>
      <c r="W1197" s="371"/>
      <c r="X1197" s="371"/>
      <c r="Y1197" s="371"/>
      <c r="Z1197" s="371"/>
      <c r="AA1197" s="371"/>
      <c r="AB1197" s="371"/>
      <c r="AC1197" s="371"/>
      <c r="AD1197" s="371"/>
      <c r="AE1197" s="371"/>
      <c r="AF1197" s="260" t="s">
        <v>450</v>
      </c>
      <c r="AG1197" s="260" t="s">
        <v>451</v>
      </c>
      <c r="AH1197" s="549" t="s">
        <v>452</v>
      </c>
      <c r="AI1197" s="549" t="s">
        <v>585</v>
      </c>
      <c r="AJ1197" s="260" t="s">
        <v>450</v>
      </c>
      <c r="AK1197" s="371"/>
      <c r="AL1197" s="371"/>
      <c r="AM1197" s="371"/>
      <c r="AN1197" s="551" t="s">
        <v>3274</v>
      </c>
      <c r="AO1197" s="260" t="s">
        <v>1772</v>
      </c>
      <c r="AP1197" s="260" t="s">
        <v>3275</v>
      </c>
      <c r="AQ1197" s="260" t="s">
        <v>445</v>
      </c>
      <c r="AR1197" s="260" t="s">
        <v>445</v>
      </c>
      <c r="AS1197" s="260" t="s">
        <v>445</v>
      </c>
      <c r="AT1197" s="260" t="s">
        <v>3276</v>
      </c>
      <c r="AU1197" s="260" t="s">
        <v>445</v>
      </c>
      <c r="AV1197" s="260" t="s">
        <v>445</v>
      </c>
      <c r="AW1197" s="260" t="s">
        <v>445</v>
      </c>
      <c r="AX1197" s="260" t="s">
        <v>3243</v>
      </c>
      <c r="AY1197" s="260" t="s">
        <v>3240</v>
      </c>
      <c r="AZ1197" s="260" t="s">
        <v>3240</v>
      </c>
      <c r="BA1197" s="260" t="s">
        <v>445</v>
      </c>
      <c r="BB1197" s="260" t="s">
        <v>3243</v>
      </c>
      <c r="BC1197" s="260" t="s">
        <v>3240</v>
      </c>
      <c r="BD1197" s="260" t="s">
        <v>3243</v>
      </c>
      <c r="BE1197" s="260" t="s">
        <v>3240</v>
      </c>
      <c r="BF1197" s="260" t="s">
        <v>3243</v>
      </c>
      <c r="BG1197" s="260" t="s">
        <v>3240</v>
      </c>
      <c r="BH1197" s="260" t="s">
        <v>153</v>
      </c>
      <c r="BI1197" s="260" t="s">
        <v>153</v>
      </c>
      <c r="BJ1197" s="260" t="s">
        <v>197</v>
      </c>
      <c r="BK1197" s="371"/>
      <c r="BL1197" s="371"/>
      <c r="BM1197" s="260" t="s">
        <v>450</v>
      </c>
      <c r="BN1197" s="371"/>
      <c r="BO1197" s="371"/>
      <c r="BP1197" s="260" t="s">
        <v>445</v>
      </c>
      <c r="BQ1197" s="371"/>
      <c r="BR1197" s="371"/>
      <c r="BS1197" s="371"/>
      <c r="BT1197" s="371"/>
      <c r="BU1197" s="260" t="s">
        <v>3240</v>
      </c>
      <c r="BV1197" s="260" t="s">
        <v>3240</v>
      </c>
      <c r="BW1197" s="260" t="s">
        <v>445</v>
      </c>
      <c r="BX1197" s="371"/>
      <c r="BY1197" s="371"/>
      <c r="BZ1197" s="371"/>
      <c r="CA1197" s="371"/>
      <c r="CB1197" s="371"/>
      <c r="CC1197" s="371"/>
      <c r="CD1197" s="371"/>
      <c r="CE1197" s="371"/>
      <c r="CF1197" s="371"/>
      <c r="CG1197" s="371"/>
      <c r="CH1197" s="371"/>
      <c r="CI1197" s="371"/>
      <c r="CJ1197" s="371"/>
      <c r="CK1197" s="371"/>
      <c r="CL1197" s="371"/>
      <c r="CM1197" s="371"/>
      <c r="CN1197" s="371"/>
      <c r="CO1197" s="371"/>
      <c r="CP1197" s="371"/>
      <c r="CQ1197" s="371"/>
      <c r="CR1197" s="371"/>
      <c r="CS1197" s="371"/>
      <c r="CT1197" s="371"/>
      <c r="CU1197" s="371"/>
      <c r="CV1197" s="371"/>
    </row>
    <row r="1198" spans="1:100" ht="150" customHeight="1">
      <c r="A1198" s="2086">
        <v>5</v>
      </c>
      <c r="B1198" s="1790" t="s">
        <v>440</v>
      </c>
      <c r="C1198" s="1790" t="s">
        <v>3230</v>
      </c>
      <c r="D1198" s="1790" t="s">
        <v>150</v>
      </c>
      <c r="E1198" s="1790">
        <v>2015</v>
      </c>
      <c r="F1198" s="1790">
        <v>24</v>
      </c>
      <c r="G1198" s="1790">
        <v>13</v>
      </c>
      <c r="H1198" s="2087" t="s">
        <v>3277</v>
      </c>
      <c r="I1198" s="1790" t="s">
        <v>1722</v>
      </c>
      <c r="J1198" s="2438" t="s">
        <v>3278</v>
      </c>
      <c r="K1198" s="2543" t="s">
        <v>445</v>
      </c>
      <c r="L1198" s="552" t="s">
        <v>3279</v>
      </c>
      <c r="M1198" s="2088" t="s">
        <v>152</v>
      </c>
      <c r="N1198" s="2090"/>
      <c r="O1198" s="1765" t="s">
        <v>447</v>
      </c>
      <c r="P1198" s="2092" t="s">
        <v>448</v>
      </c>
      <c r="Q1198" s="2090"/>
      <c r="R1198" s="2092" t="s">
        <v>157</v>
      </c>
      <c r="S1198" s="2093"/>
      <c r="T1198" s="2093"/>
      <c r="U1198" s="2093"/>
      <c r="V1198" s="2093"/>
      <c r="W1198" s="2093"/>
      <c r="X1198" s="2093"/>
      <c r="Y1198" s="2093"/>
      <c r="Z1198" s="2093"/>
      <c r="AA1198" s="2093"/>
      <c r="AB1198" s="2093"/>
      <c r="AC1198" s="2093"/>
      <c r="AD1198" s="2093"/>
      <c r="AE1198" s="2090"/>
      <c r="AF1198" s="1765" t="s">
        <v>450</v>
      </c>
      <c r="AG1198" s="1765" t="s">
        <v>451</v>
      </c>
      <c r="AH1198" s="1765" t="s">
        <v>452</v>
      </c>
      <c r="AI1198" s="1765" t="s">
        <v>452</v>
      </c>
      <c r="AJ1198" s="1765" t="s">
        <v>450</v>
      </c>
      <c r="AK1198" s="2096"/>
      <c r="AL1198" s="2096"/>
      <c r="AM1198" s="2096"/>
      <c r="AN1198" s="2097" t="s">
        <v>3259</v>
      </c>
      <c r="AO1198" s="1180" t="s">
        <v>469</v>
      </c>
      <c r="AP1198" s="1765" t="s">
        <v>3280</v>
      </c>
      <c r="AQ1198" s="1765" t="s">
        <v>445</v>
      </c>
      <c r="AR1198" s="1765" t="s">
        <v>445</v>
      </c>
      <c r="AS1198" s="1765" t="s">
        <v>445</v>
      </c>
      <c r="AT1198" s="2092" t="s">
        <v>3281</v>
      </c>
      <c r="AU1198" s="1179" t="s">
        <v>445</v>
      </c>
      <c r="AV1198" s="1179" t="s">
        <v>445</v>
      </c>
      <c r="AW1198" s="1179" t="s">
        <v>3282</v>
      </c>
      <c r="AX1198" s="1179" t="s">
        <v>1014</v>
      </c>
      <c r="AY1198" s="1179" t="s">
        <v>1014</v>
      </c>
      <c r="AZ1198" s="1179" t="s">
        <v>445</v>
      </c>
      <c r="BA1198" s="1179" t="s">
        <v>445</v>
      </c>
      <c r="BB1198" s="1179" t="s">
        <v>1014</v>
      </c>
      <c r="BC1198" s="1179" t="s">
        <v>1014</v>
      </c>
      <c r="BD1198" s="1179" t="s">
        <v>445</v>
      </c>
      <c r="BE1198" s="1179" t="s">
        <v>445</v>
      </c>
      <c r="BF1198" s="1179" t="s">
        <v>445</v>
      </c>
      <c r="BG1198" s="1179" t="s">
        <v>445</v>
      </c>
      <c r="BH1198" s="1179" t="s">
        <v>153</v>
      </c>
      <c r="BI1198" s="1179" t="s">
        <v>153</v>
      </c>
      <c r="BJ1198" s="1179" t="s">
        <v>197</v>
      </c>
      <c r="BK1198" s="2096"/>
      <c r="BL1198" s="2096"/>
      <c r="BM1198" s="1179" t="s">
        <v>450</v>
      </c>
      <c r="BN1198" s="2096"/>
      <c r="BO1198" s="2096"/>
      <c r="BP1198" s="1179" t="s">
        <v>445</v>
      </c>
      <c r="BQ1198" s="2096"/>
      <c r="BR1198" s="2096"/>
      <c r="BS1198" s="2096"/>
      <c r="BT1198" s="2096"/>
      <c r="BU1198" s="1179" t="s">
        <v>3264</v>
      </c>
      <c r="BV1198" s="1179" t="s">
        <v>3264</v>
      </c>
      <c r="BW1198" s="1179" t="s">
        <v>445</v>
      </c>
      <c r="BX1198" s="2096"/>
      <c r="BY1198" s="2096"/>
      <c r="BZ1198" s="2096"/>
      <c r="CA1198" s="2096"/>
      <c r="CB1198" s="2096"/>
      <c r="CC1198" s="2096"/>
      <c r="CD1198" s="2096"/>
      <c r="CE1198" s="2096"/>
      <c r="CF1198" s="2096"/>
      <c r="CG1198" s="2096"/>
      <c r="CH1198" s="2096"/>
      <c r="CI1198" s="2096"/>
      <c r="CJ1198" s="2096"/>
      <c r="CK1198" s="2096"/>
      <c r="CL1198" s="2096"/>
      <c r="CM1198" s="2096"/>
      <c r="CN1198" s="2096"/>
      <c r="CO1198" s="2096"/>
      <c r="CP1198" s="2096"/>
      <c r="CQ1198" s="2096"/>
      <c r="CR1198" s="2096"/>
      <c r="CS1198" s="2096"/>
      <c r="CT1198" s="2096"/>
      <c r="CU1198" s="2096"/>
      <c r="CV1198" s="2096"/>
    </row>
    <row r="1199" spans="1:100" ht="15">
      <c r="A1199" s="1117"/>
      <c r="B1199" s="1124"/>
      <c r="C1199" s="1124"/>
      <c r="D1199" s="1124"/>
      <c r="E1199" s="1124"/>
      <c r="F1199" s="1124"/>
      <c r="G1199" s="1124"/>
      <c r="H1199" s="1753"/>
      <c r="I1199" s="1124"/>
      <c r="J1199" s="2440"/>
      <c r="K1199" s="2544"/>
      <c r="L1199" s="552" t="s">
        <v>3283</v>
      </c>
      <c r="M1199" s="2089"/>
      <c r="N1199" s="2091"/>
      <c r="O1199" s="1766"/>
      <c r="P1199" s="1139"/>
      <c r="Q1199" s="2091"/>
      <c r="R1199" s="1139"/>
      <c r="S1199" s="2094"/>
      <c r="T1199" s="2094"/>
      <c r="U1199" s="2094"/>
      <c r="V1199" s="2094"/>
      <c r="W1199" s="2094"/>
      <c r="X1199" s="2094"/>
      <c r="Y1199" s="2094"/>
      <c r="Z1199" s="2094"/>
      <c r="AA1199" s="2094"/>
      <c r="AB1199" s="2094"/>
      <c r="AC1199" s="2094"/>
      <c r="AD1199" s="2094"/>
      <c r="AE1199" s="2091"/>
      <c r="AF1199" s="1766"/>
      <c r="AG1199" s="1766"/>
      <c r="AH1199" s="1766"/>
      <c r="AI1199" s="1766"/>
      <c r="AJ1199" s="1766"/>
      <c r="AK1199" s="2082"/>
      <c r="AL1199" s="2082"/>
      <c r="AM1199" s="2082"/>
      <c r="AN1199" s="2098"/>
      <c r="AO1199" s="1181"/>
      <c r="AP1199" s="1766"/>
      <c r="AQ1199" s="1766"/>
      <c r="AR1199" s="1766"/>
      <c r="AS1199" s="1766"/>
      <c r="AT1199" s="1139"/>
      <c r="AU1199" s="1112"/>
      <c r="AV1199" s="1112"/>
      <c r="AW1199" s="1112"/>
      <c r="AX1199" s="1112"/>
      <c r="AY1199" s="1112"/>
      <c r="AZ1199" s="1112"/>
      <c r="BA1199" s="1112"/>
      <c r="BB1199" s="1112"/>
      <c r="BC1199" s="1112"/>
      <c r="BD1199" s="1112"/>
      <c r="BE1199" s="1112"/>
      <c r="BF1199" s="1112"/>
      <c r="BG1199" s="1112"/>
      <c r="BH1199" s="1112"/>
      <c r="BI1199" s="1112"/>
      <c r="BJ1199" s="1112"/>
      <c r="BK1199" s="2082"/>
      <c r="BL1199" s="2082"/>
      <c r="BM1199" s="1112"/>
      <c r="BN1199" s="2082"/>
      <c r="BO1199" s="2082"/>
      <c r="BP1199" s="1112"/>
      <c r="BQ1199" s="2082"/>
      <c r="BR1199" s="2082"/>
      <c r="BS1199" s="2082"/>
      <c r="BT1199" s="2082"/>
      <c r="BU1199" s="1112"/>
      <c r="BV1199" s="1112"/>
      <c r="BW1199" s="1112"/>
      <c r="BX1199" s="2082"/>
      <c r="BY1199" s="2082"/>
      <c r="BZ1199" s="2082"/>
      <c r="CA1199" s="2082"/>
      <c r="CB1199" s="2082"/>
      <c r="CC1199" s="2082"/>
      <c r="CD1199" s="2082"/>
      <c r="CE1199" s="2082"/>
      <c r="CF1199" s="2082"/>
      <c r="CG1199" s="2082"/>
      <c r="CH1199" s="2082"/>
      <c r="CI1199" s="2082"/>
      <c r="CJ1199" s="2082"/>
      <c r="CK1199" s="2082"/>
      <c r="CL1199" s="2082"/>
      <c r="CM1199" s="2082"/>
      <c r="CN1199" s="2082"/>
      <c r="CO1199" s="2082"/>
      <c r="CP1199" s="2082"/>
      <c r="CQ1199" s="2082"/>
      <c r="CR1199" s="2082"/>
      <c r="CS1199" s="2082"/>
      <c r="CT1199" s="2082"/>
      <c r="CU1199" s="2082"/>
      <c r="CV1199" s="2082"/>
    </row>
    <row r="1200" spans="1:100" ht="30">
      <c r="A1200" s="1117"/>
      <c r="B1200" s="1124"/>
      <c r="C1200" s="1124"/>
      <c r="D1200" s="1124"/>
      <c r="E1200" s="1124"/>
      <c r="F1200" s="1124"/>
      <c r="G1200" s="1124"/>
      <c r="H1200" s="1753"/>
      <c r="I1200" s="1124"/>
      <c r="J1200" s="2440"/>
      <c r="K1200" s="2544"/>
      <c r="L1200" s="552" t="s">
        <v>3284</v>
      </c>
      <c r="M1200" s="2089"/>
      <c r="N1200" s="2091"/>
      <c r="O1200" s="1766"/>
      <c r="P1200" s="1139"/>
      <c r="Q1200" s="2091"/>
      <c r="R1200" s="1139"/>
      <c r="S1200" s="2094"/>
      <c r="T1200" s="2094"/>
      <c r="U1200" s="2094"/>
      <c r="V1200" s="2094"/>
      <c r="W1200" s="2094"/>
      <c r="X1200" s="2094"/>
      <c r="Y1200" s="2094"/>
      <c r="Z1200" s="2094"/>
      <c r="AA1200" s="2094"/>
      <c r="AB1200" s="2094"/>
      <c r="AC1200" s="2094"/>
      <c r="AD1200" s="2094"/>
      <c r="AE1200" s="2091"/>
      <c r="AF1200" s="1766"/>
      <c r="AG1200" s="1766"/>
      <c r="AH1200" s="1766"/>
      <c r="AI1200" s="1766"/>
      <c r="AJ1200" s="1766"/>
      <c r="AK1200" s="2082"/>
      <c r="AL1200" s="2082"/>
      <c r="AM1200" s="2082"/>
      <c r="AN1200" s="2098"/>
      <c r="AO1200" s="1181"/>
      <c r="AP1200" s="1766"/>
      <c r="AQ1200" s="1766"/>
      <c r="AR1200" s="1766"/>
      <c r="AS1200" s="1766"/>
      <c r="AT1200" s="1139"/>
      <c r="AU1200" s="1112"/>
      <c r="AV1200" s="1112"/>
      <c r="AW1200" s="1112"/>
      <c r="AX1200" s="1112"/>
      <c r="AY1200" s="1112"/>
      <c r="AZ1200" s="1112"/>
      <c r="BA1200" s="1112"/>
      <c r="BB1200" s="1112"/>
      <c r="BC1200" s="1112"/>
      <c r="BD1200" s="1112"/>
      <c r="BE1200" s="1112"/>
      <c r="BF1200" s="1112"/>
      <c r="BG1200" s="1112"/>
      <c r="BH1200" s="1112"/>
      <c r="BI1200" s="1112"/>
      <c r="BJ1200" s="1112"/>
      <c r="BK1200" s="2082"/>
      <c r="BL1200" s="2082"/>
      <c r="BM1200" s="1112"/>
      <c r="BN1200" s="2082"/>
      <c r="BO1200" s="2082"/>
      <c r="BP1200" s="1112"/>
      <c r="BQ1200" s="2082"/>
      <c r="BR1200" s="2082"/>
      <c r="BS1200" s="2082"/>
      <c r="BT1200" s="2082"/>
      <c r="BU1200" s="1112"/>
      <c r="BV1200" s="1112"/>
      <c r="BW1200" s="1112"/>
      <c r="BX1200" s="2082"/>
      <c r="BY1200" s="2082"/>
      <c r="BZ1200" s="2082"/>
      <c r="CA1200" s="2082"/>
      <c r="CB1200" s="2082"/>
      <c r="CC1200" s="2082"/>
      <c r="CD1200" s="2082"/>
      <c r="CE1200" s="2082"/>
      <c r="CF1200" s="2082"/>
      <c r="CG1200" s="2082"/>
      <c r="CH1200" s="2082"/>
      <c r="CI1200" s="2082"/>
      <c r="CJ1200" s="2082"/>
      <c r="CK1200" s="2082"/>
      <c r="CL1200" s="2082"/>
      <c r="CM1200" s="2082"/>
      <c r="CN1200" s="2082"/>
      <c r="CO1200" s="2082"/>
      <c r="CP1200" s="2082"/>
      <c r="CQ1200" s="2082"/>
      <c r="CR1200" s="2082"/>
      <c r="CS1200" s="2082"/>
      <c r="CT1200" s="2082"/>
      <c r="CU1200" s="2082"/>
      <c r="CV1200" s="2082"/>
    </row>
    <row r="1201" spans="1:100" ht="15">
      <c r="A1201" s="1117"/>
      <c r="B1201" s="1124"/>
      <c r="C1201" s="1124"/>
      <c r="D1201" s="1124"/>
      <c r="E1201" s="1124"/>
      <c r="F1201" s="1124"/>
      <c r="G1201" s="1124"/>
      <c r="H1201" s="1753"/>
      <c r="I1201" s="1124"/>
      <c r="J1201" s="2440"/>
      <c r="K1201" s="2544"/>
      <c r="L1201" s="552" t="s">
        <v>3285</v>
      </c>
      <c r="M1201" s="2089"/>
      <c r="N1201" s="2091"/>
      <c r="O1201" s="1766"/>
      <c r="P1201" s="1139"/>
      <c r="Q1201" s="2091"/>
      <c r="R1201" s="1139"/>
      <c r="S1201" s="2094"/>
      <c r="T1201" s="2094"/>
      <c r="U1201" s="2094"/>
      <c r="V1201" s="2094"/>
      <c r="W1201" s="2094"/>
      <c r="X1201" s="2094"/>
      <c r="Y1201" s="2094"/>
      <c r="Z1201" s="2094"/>
      <c r="AA1201" s="2094"/>
      <c r="AB1201" s="2094"/>
      <c r="AC1201" s="2094"/>
      <c r="AD1201" s="2094"/>
      <c r="AE1201" s="2091"/>
      <c r="AF1201" s="1766"/>
      <c r="AG1201" s="1766"/>
      <c r="AH1201" s="1766"/>
      <c r="AI1201" s="1766"/>
      <c r="AJ1201" s="1766"/>
      <c r="AK1201" s="2082"/>
      <c r="AL1201" s="2082"/>
      <c r="AM1201" s="2082"/>
      <c r="AN1201" s="2098"/>
      <c r="AO1201" s="1181"/>
      <c r="AP1201" s="1766"/>
      <c r="AQ1201" s="1766"/>
      <c r="AR1201" s="1766"/>
      <c r="AS1201" s="1766"/>
      <c r="AT1201" s="1139"/>
      <c r="AU1201" s="1112"/>
      <c r="AV1201" s="1112"/>
      <c r="AW1201" s="1112"/>
      <c r="AX1201" s="1112"/>
      <c r="AY1201" s="1112"/>
      <c r="AZ1201" s="1112"/>
      <c r="BA1201" s="1112"/>
      <c r="BB1201" s="1112"/>
      <c r="BC1201" s="1112"/>
      <c r="BD1201" s="1112"/>
      <c r="BE1201" s="1112"/>
      <c r="BF1201" s="1112"/>
      <c r="BG1201" s="1112"/>
      <c r="BH1201" s="1112"/>
      <c r="BI1201" s="1112"/>
      <c r="BJ1201" s="1112"/>
      <c r="BK1201" s="2082"/>
      <c r="BL1201" s="2082"/>
      <c r="BM1201" s="1112"/>
      <c r="BN1201" s="2082"/>
      <c r="BO1201" s="2082"/>
      <c r="BP1201" s="1112"/>
      <c r="BQ1201" s="2082"/>
      <c r="BR1201" s="2082"/>
      <c r="BS1201" s="2082"/>
      <c r="BT1201" s="2082"/>
      <c r="BU1201" s="1112"/>
      <c r="BV1201" s="1112"/>
      <c r="BW1201" s="1112"/>
      <c r="BX1201" s="2082"/>
      <c r="BY1201" s="2082"/>
      <c r="BZ1201" s="2082"/>
      <c r="CA1201" s="2082"/>
      <c r="CB1201" s="2082"/>
      <c r="CC1201" s="2082"/>
      <c r="CD1201" s="2082"/>
      <c r="CE1201" s="2082"/>
      <c r="CF1201" s="2082"/>
      <c r="CG1201" s="2082"/>
      <c r="CH1201" s="2082"/>
      <c r="CI1201" s="2082"/>
      <c r="CJ1201" s="2082"/>
      <c r="CK1201" s="2082"/>
      <c r="CL1201" s="2082"/>
      <c r="CM1201" s="2082"/>
      <c r="CN1201" s="2082"/>
      <c r="CO1201" s="2082"/>
      <c r="CP1201" s="2082"/>
      <c r="CQ1201" s="2082"/>
      <c r="CR1201" s="2082"/>
      <c r="CS1201" s="2082"/>
      <c r="CT1201" s="2082"/>
      <c r="CU1201" s="2082"/>
      <c r="CV1201" s="2082"/>
    </row>
    <row r="1202" spans="1:100" ht="30">
      <c r="A1202" s="1117"/>
      <c r="B1202" s="1124"/>
      <c r="C1202" s="1124"/>
      <c r="D1202" s="1124"/>
      <c r="E1202" s="1124"/>
      <c r="F1202" s="1124"/>
      <c r="G1202" s="1124"/>
      <c r="H1202" s="1753"/>
      <c r="I1202" s="1124"/>
      <c r="J1202" s="2440"/>
      <c r="K1202" s="2545"/>
      <c r="L1202" s="553" t="s">
        <v>3286</v>
      </c>
      <c r="M1202" s="2089"/>
      <c r="N1202" s="2091"/>
      <c r="O1202" s="1766"/>
      <c r="P1202" s="1139"/>
      <c r="Q1202" s="2091"/>
      <c r="R1202" s="1139"/>
      <c r="S1202" s="2094"/>
      <c r="T1202" s="2094"/>
      <c r="U1202" s="2094"/>
      <c r="V1202" s="2094"/>
      <c r="W1202" s="2094"/>
      <c r="X1202" s="2094"/>
      <c r="Y1202" s="2094"/>
      <c r="Z1202" s="2094"/>
      <c r="AA1202" s="2094"/>
      <c r="AB1202" s="2094"/>
      <c r="AC1202" s="2094"/>
      <c r="AD1202" s="2094"/>
      <c r="AE1202" s="2091"/>
      <c r="AF1202" s="1766"/>
      <c r="AG1202" s="1766"/>
      <c r="AH1202" s="1766"/>
      <c r="AI1202" s="1766"/>
      <c r="AJ1202" s="1766"/>
      <c r="AK1202" s="2082"/>
      <c r="AL1202" s="2082"/>
      <c r="AM1202" s="2082"/>
      <c r="AN1202" s="2098"/>
      <c r="AO1202" s="1181"/>
      <c r="AP1202" s="1766"/>
      <c r="AQ1202" s="1766"/>
      <c r="AR1202" s="1766"/>
      <c r="AS1202" s="1766"/>
      <c r="AT1202" s="1139"/>
      <c r="AU1202" s="1112"/>
      <c r="AV1202" s="1112"/>
      <c r="AW1202" s="1112"/>
      <c r="AX1202" s="1112"/>
      <c r="AY1202" s="1112"/>
      <c r="AZ1202" s="1112"/>
      <c r="BA1202" s="1112"/>
      <c r="BB1202" s="1112"/>
      <c r="BC1202" s="1112"/>
      <c r="BD1202" s="1112"/>
      <c r="BE1202" s="1112"/>
      <c r="BF1202" s="1112"/>
      <c r="BG1202" s="1112"/>
      <c r="BH1202" s="1112"/>
      <c r="BI1202" s="1113"/>
      <c r="BJ1202" s="1113"/>
      <c r="BK1202" s="2082"/>
      <c r="BL1202" s="2082"/>
      <c r="BM1202" s="1113"/>
      <c r="BN1202" s="2082"/>
      <c r="BO1202" s="2082"/>
      <c r="BP1202" s="1113"/>
      <c r="BQ1202" s="2082"/>
      <c r="BR1202" s="2082"/>
      <c r="BS1202" s="2082"/>
      <c r="BT1202" s="2082"/>
      <c r="BU1202" s="1113"/>
      <c r="BV1202" s="1113"/>
      <c r="BW1202" s="1113"/>
      <c r="BX1202" s="2082"/>
      <c r="BY1202" s="2082"/>
      <c r="BZ1202" s="2082"/>
      <c r="CA1202" s="2082"/>
      <c r="CB1202" s="2082"/>
      <c r="CC1202" s="2082"/>
      <c r="CD1202" s="2082"/>
      <c r="CE1202" s="2082"/>
      <c r="CF1202" s="2082"/>
      <c r="CG1202" s="2082"/>
      <c r="CH1202" s="2082"/>
      <c r="CI1202" s="2082"/>
      <c r="CJ1202" s="2082"/>
      <c r="CK1202" s="2082"/>
      <c r="CL1202" s="2082"/>
      <c r="CM1202" s="2082"/>
      <c r="CN1202" s="2082"/>
      <c r="CO1202" s="2082"/>
      <c r="CP1202" s="2082"/>
      <c r="CQ1202" s="2082"/>
      <c r="CR1202" s="2082"/>
      <c r="CS1202" s="2082"/>
      <c r="CT1202" s="2082"/>
      <c r="CU1202" s="2082"/>
      <c r="CV1202" s="2082"/>
    </row>
    <row r="1203" spans="1:100" ht="57.75" customHeight="1">
      <c r="A1203" s="1049">
        <v>6</v>
      </c>
      <c r="B1203" s="1259" t="s">
        <v>440</v>
      </c>
      <c r="C1203" s="1259" t="s">
        <v>3230</v>
      </c>
      <c r="D1203" s="1259" t="s">
        <v>150</v>
      </c>
      <c r="E1203" s="1049">
        <v>2015</v>
      </c>
      <c r="F1203" s="2099">
        <v>44</v>
      </c>
      <c r="G1203" s="1032">
        <v>8</v>
      </c>
      <c r="H1203" s="2102" t="s">
        <v>3287</v>
      </c>
      <c r="I1203" s="1032" t="s">
        <v>3080</v>
      </c>
      <c r="J1203" s="2441" t="s">
        <v>3288</v>
      </c>
      <c r="K1203" s="2441" t="s">
        <v>445</v>
      </c>
      <c r="L1203" s="555" t="s">
        <v>1199</v>
      </c>
      <c r="M1203" s="964" t="s">
        <v>152</v>
      </c>
      <c r="N1203" s="964"/>
      <c r="O1203" s="1032" t="s">
        <v>447</v>
      </c>
      <c r="P1203" s="1019" t="s">
        <v>448</v>
      </c>
      <c r="Q1203" s="1019"/>
      <c r="R1203" s="1019" t="s">
        <v>151</v>
      </c>
      <c r="S1203" s="2071" t="s">
        <v>3289</v>
      </c>
      <c r="T1203" s="1081"/>
      <c r="U1203" s="1081"/>
      <c r="V1203" s="1081"/>
      <c r="W1203" s="1081"/>
      <c r="X1203" s="1081"/>
      <c r="Y1203" s="1081"/>
      <c r="Z1203" s="1081"/>
      <c r="AA1203" s="1081"/>
      <c r="AB1203" s="1081"/>
      <c r="AC1203" s="1081"/>
      <c r="AD1203" s="1081"/>
      <c r="AE1203" s="1081"/>
      <c r="AF1203" s="1032" t="s">
        <v>450</v>
      </c>
      <c r="AG1203" s="1032" t="s">
        <v>451</v>
      </c>
      <c r="AH1203" s="1032" t="s">
        <v>452</v>
      </c>
      <c r="AI1203" s="1032" t="s">
        <v>452</v>
      </c>
      <c r="AJ1203" s="1081"/>
      <c r="AK1203" s="1081"/>
      <c r="AL1203" s="1081"/>
      <c r="AM1203" s="1081"/>
      <c r="AN1203" s="2105" t="s">
        <v>3290</v>
      </c>
      <c r="AO1203" s="1032" t="s">
        <v>469</v>
      </c>
      <c r="AP1203" s="1030" t="s">
        <v>3291</v>
      </c>
      <c r="AQ1203" s="1032" t="s">
        <v>445</v>
      </c>
      <c r="AR1203" s="1030" t="s">
        <v>3292</v>
      </c>
      <c r="AS1203" s="1081" t="s">
        <v>151</v>
      </c>
      <c r="AT1203" s="1817" t="s">
        <v>3293</v>
      </c>
      <c r="AU1203" s="1032" t="s">
        <v>445</v>
      </c>
      <c r="AV1203" s="1032" t="s">
        <v>445</v>
      </c>
      <c r="AW1203" s="1081" t="s">
        <v>445</v>
      </c>
      <c r="AX1203" s="1030" t="s">
        <v>3243</v>
      </c>
      <c r="AY1203" s="1030" t="s">
        <v>3240</v>
      </c>
      <c r="AZ1203" s="1030" t="s">
        <v>3240</v>
      </c>
      <c r="BA1203" s="1030" t="s">
        <v>445</v>
      </c>
      <c r="BB1203" s="1030" t="s">
        <v>3243</v>
      </c>
      <c r="BC1203" s="1030" t="s">
        <v>3240</v>
      </c>
      <c r="BD1203" s="1030" t="s">
        <v>3243</v>
      </c>
      <c r="BE1203" s="1030" t="s">
        <v>3240</v>
      </c>
      <c r="BF1203" s="1030" t="s">
        <v>3243</v>
      </c>
      <c r="BG1203" s="1030" t="s">
        <v>3240</v>
      </c>
      <c r="BH1203" s="1019" t="s">
        <v>153</v>
      </c>
      <c r="BI1203" s="1019" t="s">
        <v>162</v>
      </c>
      <c r="BJ1203" s="1019" t="s">
        <v>158</v>
      </c>
      <c r="BK1203" s="1032" t="s">
        <v>450</v>
      </c>
      <c r="BL1203" s="1081"/>
      <c r="BM1203" s="1081"/>
      <c r="BN1203" s="1081"/>
      <c r="BO1203" s="1081"/>
      <c r="BP1203" s="2110" t="s">
        <v>445</v>
      </c>
      <c r="BQ1203" s="1081"/>
      <c r="BR1203" s="1081"/>
      <c r="BS1203" s="1081"/>
      <c r="BT1203" s="1081"/>
      <c r="BU1203" s="1030" t="s">
        <v>3240</v>
      </c>
      <c r="BV1203" s="1030" t="s">
        <v>3240</v>
      </c>
      <c r="BW1203" s="1032" t="s">
        <v>445</v>
      </c>
      <c r="BX1203" s="1081"/>
      <c r="BY1203" s="1081"/>
      <c r="BZ1203" s="1081"/>
      <c r="CA1203" s="1081"/>
      <c r="CB1203" s="1081"/>
      <c r="CC1203" s="1081"/>
      <c r="CD1203" s="1081"/>
      <c r="CE1203" s="1081"/>
      <c r="CF1203" s="1081"/>
      <c r="CG1203" s="1081"/>
      <c r="CH1203" s="1081"/>
      <c r="CI1203" s="1081"/>
      <c r="CJ1203" s="1081"/>
      <c r="CK1203" s="1081"/>
      <c r="CL1203" s="1081"/>
      <c r="CM1203" s="1081"/>
      <c r="CN1203" s="1081"/>
      <c r="CO1203" s="1081"/>
      <c r="CP1203" s="1081"/>
      <c r="CQ1203" s="1081"/>
      <c r="CR1203" s="1081"/>
      <c r="CS1203" s="1081"/>
      <c r="CT1203" s="1081"/>
      <c r="CU1203" s="1081"/>
      <c r="CV1203" s="1081"/>
    </row>
    <row r="1204" spans="1:100" ht="15">
      <c r="A1204" s="1049"/>
      <c r="B1204" s="1259"/>
      <c r="C1204" s="1259"/>
      <c r="D1204" s="1259"/>
      <c r="E1204" s="1049"/>
      <c r="F1204" s="2100"/>
      <c r="G1204" s="1033"/>
      <c r="H1204" s="2103"/>
      <c r="I1204" s="1033"/>
      <c r="J1204" s="2443"/>
      <c r="K1204" s="2443"/>
      <c r="L1204" s="555" t="s">
        <v>3294</v>
      </c>
      <c r="M1204" s="965"/>
      <c r="N1204" s="965"/>
      <c r="O1204" s="1033"/>
      <c r="P1204" s="1020"/>
      <c r="Q1204" s="1020"/>
      <c r="R1204" s="1020"/>
      <c r="S1204" s="2072"/>
      <c r="T1204" s="1082"/>
      <c r="U1204" s="1082"/>
      <c r="V1204" s="1082"/>
      <c r="W1204" s="1082"/>
      <c r="X1204" s="1082"/>
      <c r="Y1204" s="1082"/>
      <c r="Z1204" s="1082"/>
      <c r="AA1204" s="1082"/>
      <c r="AB1204" s="1082"/>
      <c r="AC1204" s="1082"/>
      <c r="AD1204" s="1082"/>
      <c r="AE1204" s="1082"/>
      <c r="AF1204" s="1033"/>
      <c r="AG1204" s="1033"/>
      <c r="AH1204" s="1033"/>
      <c r="AI1204" s="1033"/>
      <c r="AJ1204" s="1082"/>
      <c r="AK1204" s="1082"/>
      <c r="AL1204" s="1082"/>
      <c r="AM1204" s="1082"/>
      <c r="AN1204" s="2106"/>
      <c r="AO1204" s="1033"/>
      <c r="AP1204" s="1031"/>
      <c r="AQ1204" s="1033"/>
      <c r="AR1204" s="1031"/>
      <c r="AS1204" s="1082"/>
      <c r="AT1204" s="1827"/>
      <c r="AU1204" s="1033"/>
      <c r="AV1204" s="1033"/>
      <c r="AW1204" s="1082"/>
      <c r="AX1204" s="1031"/>
      <c r="AY1204" s="1031"/>
      <c r="AZ1204" s="1031"/>
      <c r="BA1204" s="1031"/>
      <c r="BB1204" s="1031"/>
      <c r="BC1204" s="1031"/>
      <c r="BD1204" s="1031"/>
      <c r="BE1204" s="1031"/>
      <c r="BF1204" s="1031"/>
      <c r="BG1204" s="1031"/>
      <c r="BH1204" s="1020"/>
      <c r="BI1204" s="1020"/>
      <c r="BJ1204" s="1020"/>
      <c r="BK1204" s="1033"/>
      <c r="BL1204" s="1082"/>
      <c r="BM1204" s="1082"/>
      <c r="BN1204" s="1082"/>
      <c r="BO1204" s="1082"/>
      <c r="BP1204" s="1082"/>
      <c r="BQ1204" s="1082"/>
      <c r="BR1204" s="1082"/>
      <c r="BS1204" s="1082"/>
      <c r="BT1204" s="1082"/>
      <c r="BU1204" s="1031"/>
      <c r="BV1204" s="1031"/>
      <c r="BW1204" s="1033"/>
      <c r="BX1204" s="1082"/>
      <c r="BY1204" s="1082"/>
      <c r="BZ1204" s="1082"/>
      <c r="CA1204" s="1082"/>
      <c r="CB1204" s="1082"/>
      <c r="CC1204" s="1082"/>
      <c r="CD1204" s="1082"/>
      <c r="CE1204" s="1082"/>
      <c r="CF1204" s="1082"/>
      <c r="CG1204" s="1082"/>
      <c r="CH1204" s="1082"/>
      <c r="CI1204" s="1082"/>
      <c r="CJ1204" s="1082"/>
      <c r="CK1204" s="1082"/>
      <c r="CL1204" s="1082"/>
      <c r="CM1204" s="1082"/>
      <c r="CN1204" s="1082"/>
      <c r="CO1204" s="1082"/>
      <c r="CP1204" s="1082"/>
      <c r="CQ1204" s="1082"/>
      <c r="CR1204" s="1082"/>
      <c r="CS1204" s="1082"/>
      <c r="CT1204" s="1082"/>
      <c r="CU1204" s="1082"/>
      <c r="CV1204" s="1082"/>
    </row>
    <row r="1205" spans="1:100" ht="15">
      <c r="A1205" s="1049"/>
      <c r="B1205" s="1259"/>
      <c r="C1205" s="1259"/>
      <c r="D1205" s="1259"/>
      <c r="E1205" s="1049"/>
      <c r="F1205" s="2100"/>
      <c r="G1205" s="1033"/>
      <c r="H1205" s="2103"/>
      <c r="I1205" s="1033"/>
      <c r="J1205" s="2443"/>
      <c r="K1205" s="2443"/>
      <c r="L1205" s="555" t="s">
        <v>3295</v>
      </c>
      <c r="M1205" s="965"/>
      <c r="N1205" s="965"/>
      <c r="O1205" s="1033"/>
      <c r="P1205" s="1020"/>
      <c r="Q1205" s="1020"/>
      <c r="R1205" s="1020"/>
      <c r="S1205" s="2072"/>
      <c r="T1205" s="1082"/>
      <c r="U1205" s="1082"/>
      <c r="V1205" s="1082"/>
      <c r="W1205" s="1082"/>
      <c r="X1205" s="1082"/>
      <c r="Y1205" s="1082"/>
      <c r="Z1205" s="1082"/>
      <c r="AA1205" s="1082"/>
      <c r="AB1205" s="1082"/>
      <c r="AC1205" s="1082"/>
      <c r="AD1205" s="1082"/>
      <c r="AE1205" s="1082"/>
      <c r="AF1205" s="1033"/>
      <c r="AG1205" s="1033"/>
      <c r="AH1205" s="1033"/>
      <c r="AI1205" s="1033"/>
      <c r="AJ1205" s="1082"/>
      <c r="AK1205" s="1082"/>
      <c r="AL1205" s="1082"/>
      <c r="AM1205" s="1082"/>
      <c r="AN1205" s="2106"/>
      <c r="AO1205" s="1033"/>
      <c r="AP1205" s="1031"/>
      <c r="AQ1205" s="1033"/>
      <c r="AR1205" s="1031"/>
      <c r="AS1205" s="1082"/>
      <c r="AT1205" s="1827"/>
      <c r="AU1205" s="1033"/>
      <c r="AV1205" s="1033"/>
      <c r="AW1205" s="1082"/>
      <c r="AX1205" s="1031"/>
      <c r="AY1205" s="1031"/>
      <c r="AZ1205" s="1031"/>
      <c r="BA1205" s="1031"/>
      <c r="BB1205" s="1031"/>
      <c r="BC1205" s="1031"/>
      <c r="BD1205" s="1031"/>
      <c r="BE1205" s="1031"/>
      <c r="BF1205" s="1031"/>
      <c r="BG1205" s="1031"/>
      <c r="BH1205" s="1020"/>
      <c r="BI1205" s="1020"/>
      <c r="BJ1205" s="1020"/>
      <c r="BK1205" s="1033"/>
      <c r="BL1205" s="1082"/>
      <c r="BM1205" s="1082"/>
      <c r="BN1205" s="1082"/>
      <c r="BO1205" s="1082"/>
      <c r="BP1205" s="1082"/>
      <c r="BQ1205" s="1082"/>
      <c r="BR1205" s="1082"/>
      <c r="BS1205" s="1082"/>
      <c r="BT1205" s="1082"/>
      <c r="BU1205" s="1031"/>
      <c r="BV1205" s="1031"/>
      <c r="BW1205" s="1033"/>
      <c r="BX1205" s="1082"/>
      <c r="BY1205" s="1082"/>
      <c r="BZ1205" s="1082"/>
      <c r="CA1205" s="1082"/>
      <c r="CB1205" s="1082"/>
      <c r="CC1205" s="1082"/>
      <c r="CD1205" s="1082"/>
      <c r="CE1205" s="1082"/>
      <c r="CF1205" s="1082"/>
      <c r="CG1205" s="1082"/>
      <c r="CH1205" s="1082"/>
      <c r="CI1205" s="1082"/>
      <c r="CJ1205" s="1082"/>
      <c r="CK1205" s="1082"/>
      <c r="CL1205" s="1082"/>
      <c r="CM1205" s="1082"/>
      <c r="CN1205" s="1082"/>
      <c r="CO1205" s="1082"/>
      <c r="CP1205" s="1082"/>
      <c r="CQ1205" s="1082"/>
      <c r="CR1205" s="1082"/>
      <c r="CS1205" s="1082"/>
      <c r="CT1205" s="1082"/>
      <c r="CU1205" s="1082"/>
      <c r="CV1205" s="1082"/>
    </row>
    <row r="1206" spans="1:100" ht="15">
      <c r="A1206" s="1049"/>
      <c r="B1206" s="1259"/>
      <c r="C1206" s="1259"/>
      <c r="D1206" s="1259"/>
      <c r="E1206" s="1049"/>
      <c r="F1206" s="2101"/>
      <c r="G1206" s="1239"/>
      <c r="H1206" s="2104"/>
      <c r="I1206" s="1239"/>
      <c r="J1206" s="2443"/>
      <c r="K1206" s="2546"/>
      <c r="L1206" s="555" t="s">
        <v>3296</v>
      </c>
      <c r="M1206" s="978"/>
      <c r="N1206" s="978"/>
      <c r="O1206" s="1239"/>
      <c r="P1206" s="1021"/>
      <c r="Q1206" s="1021"/>
      <c r="R1206" s="1021"/>
      <c r="S1206" s="2073"/>
      <c r="T1206" s="1083"/>
      <c r="U1206" s="1083"/>
      <c r="V1206" s="1083"/>
      <c r="W1206" s="1083"/>
      <c r="X1206" s="1083"/>
      <c r="Y1206" s="1083"/>
      <c r="Z1206" s="1083"/>
      <c r="AA1206" s="1083"/>
      <c r="AB1206" s="1083"/>
      <c r="AC1206" s="1083"/>
      <c r="AD1206" s="1083"/>
      <c r="AE1206" s="1083"/>
      <c r="AF1206" s="1239"/>
      <c r="AG1206" s="1239"/>
      <c r="AH1206" s="1239"/>
      <c r="AI1206" s="1239"/>
      <c r="AJ1206" s="1083"/>
      <c r="AK1206" s="1083"/>
      <c r="AL1206" s="1083"/>
      <c r="AM1206" s="1083"/>
      <c r="AN1206" s="2107"/>
      <c r="AO1206" s="1239"/>
      <c r="AP1206" s="1028"/>
      <c r="AQ1206" s="1239"/>
      <c r="AR1206" s="1028"/>
      <c r="AS1206" s="1083"/>
      <c r="AT1206" s="1828"/>
      <c r="AU1206" s="1239"/>
      <c r="AV1206" s="1239"/>
      <c r="AW1206" s="1083"/>
      <c r="AX1206" s="1028"/>
      <c r="AY1206" s="1028"/>
      <c r="AZ1206" s="1028"/>
      <c r="BA1206" s="1028"/>
      <c r="BB1206" s="1028"/>
      <c r="BC1206" s="1028"/>
      <c r="BD1206" s="1028"/>
      <c r="BE1206" s="1028"/>
      <c r="BF1206" s="1028"/>
      <c r="BG1206" s="1028"/>
      <c r="BH1206" s="1021"/>
      <c r="BI1206" s="1021"/>
      <c r="BJ1206" s="1021"/>
      <c r="BK1206" s="1239"/>
      <c r="BL1206" s="1083"/>
      <c r="BM1206" s="1083"/>
      <c r="BN1206" s="1083"/>
      <c r="BO1206" s="1083"/>
      <c r="BP1206" s="1083"/>
      <c r="BQ1206" s="1083"/>
      <c r="BR1206" s="1083"/>
      <c r="BS1206" s="1083"/>
      <c r="BT1206" s="1083"/>
      <c r="BU1206" s="1028"/>
      <c r="BV1206" s="1028"/>
      <c r="BW1206" s="1239"/>
      <c r="BX1206" s="1083"/>
      <c r="BY1206" s="1083"/>
      <c r="BZ1206" s="1083"/>
      <c r="CA1206" s="1083"/>
      <c r="CB1206" s="1083"/>
      <c r="CC1206" s="1083"/>
      <c r="CD1206" s="1083"/>
      <c r="CE1206" s="1083"/>
      <c r="CF1206" s="1083"/>
      <c r="CG1206" s="1083"/>
      <c r="CH1206" s="1083"/>
      <c r="CI1206" s="1083"/>
      <c r="CJ1206" s="1083"/>
      <c r="CK1206" s="1083"/>
      <c r="CL1206" s="1083"/>
      <c r="CM1206" s="1083"/>
      <c r="CN1206" s="1083"/>
      <c r="CO1206" s="1083"/>
      <c r="CP1206" s="1083"/>
      <c r="CQ1206" s="1083"/>
      <c r="CR1206" s="1083"/>
      <c r="CS1206" s="1083"/>
      <c r="CT1206" s="1083"/>
      <c r="CU1206" s="1083"/>
      <c r="CV1206" s="1083"/>
    </row>
    <row r="1207" spans="1:100" ht="168.75">
      <c r="A1207" s="246">
        <v>7</v>
      </c>
      <c r="B1207" s="396" t="s">
        <v>440</v>
      </c>
      <c r="C1207" s="396" t="s">
        <v>3230</v>
      </c>
      <c r="D1207" s="396" t="s">
        <v>150</v>
      </c>
      <c r="E1207" s="246">
        <v>2015</v>
      </c>
      <c r="F1207" s="246">
        <v>46</v>
      </c>
      <c r="G1207" s="246">
        <v>84</v>
      </c>
      <c r="H1207" s="558" t="s">
        <v>3297</v>
      </c>
      <c r="I1207" s="246" t="s">
        <v>1487</v>
      </c>
      <c r="J1207" s="2435" t="s">
        <v>3298</v>
      </c>
      <c r="K1207" s="2435" t="s">
        <v>445</v>
      </c>
      <c r="L1207" s="559" t="s">
        <v>3273</v>
      </c>
      <c r="M1207" s="336" t="s">
        <v>152</v>
      </c>
      <c r="N1207" s="336"/>
      <c r="O1207" s="543" t="s">
        <v>447</v>
      </c>
      <c r="P1207" s="243" t="s">
        <v>3299</v>
      </c>
      <c r="Q1207" s="243"/>
      <c r="R1207" s="243" t="s">
        <v>151</v>
      </c>
      <c r="S1207" s="542" t="s">
        <v>3300</v>
      </c>
      <c r="T1207" s="545"/>
      <c r="U1207" s="545"/>
      <c r="V1207" s="545"/>
      <c r="W1207" s="545"/>
      <c r="X1207" s="545"/>
      <c r="Y1207" s="545"/>
      <c r="Z1207" s="545"/>
      <c r="AA1207" s="545"/>
      <c r="AB1207" s="545"/>
      <c r="AC1207" s="545"/>
      <c r="AD1207" s="545"/>
      <c r="AE1207" s="545"/>
      <c r="AF1207" s="246" t="s">
        <v>450</v>
      </c>
      <c r="AG1207" s="539" t="s">
        <v>451</v>
      </c>
      <c r="AH1207" s="539" t="s">
        <v>452</v>
      </c>
      <c r="AI1207" s="539" t="s">
        <v>452</v>
      </c>
      <c r="AJ1207" s="545"/>
      <c r="AK1207" s="545"/>
      <c r="AL1207" s="545"/>
      <c r="AM1207" s="246" t="s">
        <v>450</v>
      </c>
      <c r="AN1207" s="546" t="s">
        <v>3301</v>
      </c>
      <c r="AO1207" s="396" t="s">
        <v>3302</v>
      </c>
      <c r="AP1207" s="396" t="s">
        <v>3303</v>
      </c>
      <c r="AQ1207" s="246" t="s">
        <v>3304</v>
      </c>
      <c r="AR1207" s="246" t="s">
        <v>151</v>
      </c>
      <c r="AS1207" s="246" t="s">
        <v>445</v>
      </c>
      <c r="AT1207" s="396" t="s">
        <v>3305</v>
      </c>
      <c r="AU1207" s="396" t="s">
        <v>3306</v>
      </c>
      <c r="AV1207" s="246" t="s">
        <v>445</v>
      </c>
      <c r="AW1207" s="542" t="s">
        <v>3255</v>
      </c>
      <c r="AX1207" s="540" t="s">
        <v>3243</v>
      </c>
      <c r="AY1207" s="540" t="s">
        <v>3240</v>
      </c>
      <c r="AZ1207" s="540" t="s">
        <v>3240</v>
      </c>
      <c r="BA1207" s="540" t="s">
        <v>445</v>
      </c>
      <c r="BB1207" s="540" t="s">
        <v>3243</v>
      </c>
      <c r="BC1207" s="540" t="s">
        <v>3240</v>
      </c>
      <c r="BD1207" s="540" t="s">
        <v>3243</v>
      </c>
      <c r="BE1207" s="540" t="s">
        <v>3240</v>
      </c>
      <c r="BF1207" s="540" t="s">
        <v>3243</v>
      </c>
      <c r="BG1207" s="540" t="s">
        <v>3240</v>
      </c>
      <c r="BH1207" s="243" t="s">
        <v>153</v>
      </c>
      <c r="BI1207" s="243" t="s">
        <v>158</v>
      </c>
      <c r="BJ1207" s="243" t="s">
        <v>153</v>
      </c>
      <c r="BK1207" s="545"/>
      <c r="BL1207" s="545"/>
      <c r="BM1207" s="246" t="s">
        <v>450</v>
      </c>
      <c r="BN1207" s="545"/>
      <c r="BO1207" s="545"/>
      <c r="BP1207" s="547" t="s">
        <v>445</v>
      </c>
      <c r="BQ1207" s="246" t="s">
        <v>3307</v>
      </c>
      <c r="BR1207" s="396" t="s">
        <v>3308</v>
      </c>
      <c r="BS1207" s="396" t="s">
        <v>3264</v>
      </c>
      <c r="BT1207" s="396" t="s">
        <v>3309</v>
      </c>
      <c r="BU1207" s="540" t="s">
        <v>3240</v>
      </c>
      <c r="BV1207" s="540" t="s">
        <v>3240</v>
      </c>
      <c r="BW1207" s="246" t="s">
        <v>445</v>
      </c>
      <c r="BX1207" s="545"/>
      <c r="BY1207" s="545"/>
      <c r="BZ1207" s="545"/>
      <c r="CA1207" s="545"/>
      <c r="CB1207" s="545"/>
      <c r="CC1207" s="545"/>
      <c r="CD1207" s="545"/>
      <c r="CE1207" s="545"/>
      <c r="CF1207" s="545"/>
      <c r="CG1207" s="545"/>
      <c r="CH1207" s="545"/>
      <c r="CI1207" s="545"/>
      <c r="CJ1207" s="545"/>
      <c r="CK1207" s="545"/>
      <c r="CL1207" s="545"/>
      <c r="CM1207" s="545"/>
      <c r="CN1207" s="545"/>
      <c r="CO1207" s="545"/>
      <c r="CP1207" s="548"/>
      <c r="CQ1207" s="545"/>
      <c r="CR1207" s="545"/>
      <c r="CS1207" s="545"/>
      <c r="CT1207" s="545"/>
      <c r="CU1207" s="545"/>
      <c r="CV1207" s="545"/>
    </row>
    <row r="1208" spans="1:100" ht="141">
      <c r="A1208" s="419">
        <v>8</v>
      </c>
      <c r="B1208" s="537" t="s">
        <v>440</v>
      </c>
      <c r="C1208" s="537" t="s">
        <v>3230</v>
      </c>
      <c r="D1208" s="537" t="s">
        <v>150</v>
      </c>
      <c r="E1208" s="419">
        <v>2015</v>
      </c>
      <c r="F1208" s="419">
        <v>82</v>
      </c>
      <c r="G1208" s="419">
        <v>54</v>
      </c>
      <c r="H1208" s="554" t="s">
        <v>3310</v>
      </c>
      <c r="I1208" s="419" t="s">
        <v>1004</v>
      </c>
      <c r="J1208" s="2442" t="s">
        <v>3311</v>
      </c>
      <c r="K1208" s="2435" t="s">
        <v>445</v>
      </c>
      <c r="L1208" s="560" t="s">
        <v>3312</v>
      </c>
      <c r="M1208" s="389" t="s">
        <v>152</v>
      </c>
      <c r="N1208" s="389"/>
      <c r="O1208" s="419" t="s">
        <v>447</v>
      </c>
      <c r="P1208" s="107" t="s">
        <v>448</v>
      </c>
      <c r="Q1208" s="107"/>
      <c r="R1208" s="107" t="s">
        <v>157</v>
      </c>
      <c r="S1208" s="561"/>
      <c r="T1208" s="561"/>
      <c r="U1208" s="561"/>
      <c r="V1208" s="561"/>
      <c r="W1208" s="561"/>
      <c r="X1208" s="562"/>
      <c r="Y1208" s="562"/>
      <c r="Z1208" s="562"/>
      <c r="AA1208" s="562"/>
      <c r="AB1208" s="561"/>
      <c r="AC1208" s="562"/>
      <c r="AD1208" s="562"/>
      <c r="AE1208" s="562"/>
      <c r="AF1208" s="419" t="s">
        <v>450</v>
      </c>
      <c r="AG1208" s="419" t="s">
        <v>1750</v>
      </c>
      <c r="AH1208" s="419" t="s">
        <v>452</v>
      </c>
      <c r="AI1208" s="419" t="s">
        <v>452</v>
      </c>
      <c r="AJ1208" s="562"/>
      <c r="AK1208" s="562"/>
      <c r="AL1208" s="562"/>
      <c r="AM1208" s="562"/>
      <c r="AN1208" s="563" t="s">
        <v>3313</v>
      </c>
      <c r="AO1208" s="419" t="s">
        <v>1772</v>
      </c>
      <c r="AP1208" s="419" t="s">
        <v>445</v>
      </c>
      <c r="AQ1208" s="419" t="s">
        <v>445</v>
      </c>
      <c r="AR1208" s="419" t="s">
        <v>445</v>
      </c>
      <c r="AS1208" s="419" t="s">
        <v>445</v>
      </c>
      <c r="AT1208" s="419" t="s">
        <v>445</v>
      </c>
      <c r="AU1208" s="419" t="s">
        <v>445</v>
      </c>
      <c r="AV1208" s="419" t="s">
        <v>445</v>
      </c>
      <c r="AW1208" s="419" t="s">
        <v>445</v>
      </c>
      <c r="AX1208" s="537" t="s">
        <v>3243</v>
      </c>
      <c r="AY1208" s="537" t="s">
        <v>3240</v>
      </c>
      <c r="AZ1208" s="537" t="s">
        <v>3240</v>
      </c>
      <c r="BA1208" s="537" t="s">
        <v>445</v>
      </c>
      <c r="BB1208" s="537" t="s">
        <v>3243</v>
      </c>
      <c r="BC1208" s="537" t="s">
        <v>3240</v>
      </c>
      <c r="BD1208" s="537" t="s">
        <v>3243</v>
      </c>
      <c r="BE1208" s="537" t="s">
        <v>3240</v>
      </c>
      <c r="BF1208" s="537" t="s">
        <v>3243</v>
      </c>
      <c r="BG1208" s="537" t="s">
        <v>3240</v>
      </c>
      <c r="BH1208" s="107" t="s">
        <v>158</v>
      </c>
      <c r="BI1208" s="107" t="s">
        <v>158</v>
      </c>
      <c r="BJ1208" s="107" t="s">
        <v>158</v>
      </c>
      <c r="BK1208" s="562"/>
      <c r="BL1208" s="562"/>
      <c r="BM1208" s="419" t="s">
        <v>450</v>
      </c>
      <c r="BN1208" s="562"/>
      <c r="BO1208" s="562"/>
      <c r="BP1208" s="564" t="s">
        <v>445</v>
      </c>
      <c r="BQ1208" s="562"/>
      <c r="BR1208" s="562"/>
      <c r="BS1208" s="562"/>
      <c r="BT1208" s="562"/>
      <c r="BU1208" s="537" t="s">
        <v>3240</v>
      </c>
      <c r="BV1208" s="537" t="s">
        <v>3240</v>
      </c>
      <c r="BW1208" s="419" t="s">
        <v>445</v>
      </c>
      <c r="BX1208" s="562"/>
      <c r="BY1208" s="562"/>
      <c r="BZ1208" s="562"/>
      <c r="CA1208" s="562"/>
      <c r="CB1208" s="562"/>
      <c r="CC1208" s="562"/>
      <c r="CD1208" s="562"/>
      <c r="CE1208" s="562"/>
      <c r="CF1208" s="562"/>
      <c r="CG1208" s="562"/>
      <c r="CH1208" s="562"/>
      <c r="CI1208" s="562"/>
      <c r="CJ1208" s="562"/>
      <c r="CK1208" s="562"/>
      <c r="CL1208" s="562"/>
      <c r="CM1208" s="562"/>
      <c r="CN1208" s="562"/>
      <c r="CO1208" s="562"/>
      <c r="CP1208" s="565"/>
      <c r="CQ1208" s="562"/>
      <c r="CR1208" s="562"/>
      <c r="CS1208" s="562"/>
      <c r="CT1208" s="562"/>
      <c r="CU1208" s="562"/>
      <c r="CV1208" s="562"/>
    </row>
    <row r="1209" spans="1:100" ht="183">
      <c r="A1209" s="419">
        <v>9</v>
      </c>
      <c r="B1209" s="537" t="s">
        <v>440</v>
      </c>
      <c r="C1209" s="537" t="s">
        <v>3230</v>
      </c>
      <c r="D1209" s="537" t="s">
        <v>150</v>
      </c>
      <c r="E1209" s="419">
        <v>2015</v>
      </c>
      <c r="F1209" s="246">
        <v>82</v>
      </c>
      <c r="G1209" s="246">
        <v>53</v>
      </c>
      <c r="H1209" s="542" t="s">
        <v>3314</v>
      </c>
      <c r="I1209" s="246" t="s">
        <v>1004</v>
      </c>
      <c r="J1209" s="2435" t="s">
        <v>3315</v>
      </c>
      <c r="K1209" s="2435" t="s">
        <v>445</v>
      </c>
      <c r="L1209" s="543" t="s">
        <v>3316</v>
      </c>
      <c r="M1209" s="336" t="s">
        <v>152</v>
      </c>
      <c r="N1209" s="336"/>
      <c r="O1209" s="543" t="s">
        <v>447</v>
      </c>
      <c r="P1209" s="243" t="s">
        <v>448</v>
      </c>
      <c r="Q1209" s="243"/>
      <c r="R1209" s="243" t="s">
        <v>157</v>
      </c>
      <c r="S1209" s="544"/>
      <c r="T1209" s="545"/>
      <c r="U1209" s="545"/>
      <c r="V1209" s="545"/>
      <c r="W1209" s="545"/>
      <c r="X1209" s="545"/>
      <c r="Y1209" s="545"/>
      <c r="Z1209" s="545"/>
      <c r="AA1209" s="545"/>
      <c r="AB1209" s="545"/>
      <c r="AC1209" s="545"/>
      <c r="AD1209" s="545"/>
      <c r="AE1209" s="545"/>
      <c r="AF1209" s="246" t="s">
        <v>450</v>
      </c>
      <c r="AG1209" s="396" t="s">
        <v>1041</v>
      </c>
      <c r="AH1209" s="539" t="s">
        <v>452</v>
      </c>
      <c r="AI1209" s="539" t="s">
        <v>452</v>
      </c>
      <c r="AJ1209" s="246" t="s">
        <v>450</v>
      </c>
      <c r="AK1209" s="545"/>
      <c r="AL1209" s="545"/>
      <c r="AM1209" s="545"/>
      <c r="AN1209" s="546" t="s">
        <v>3252</v>
      </c>
      <c r="AO1209" s="246" t="s">
        <v>469</v>
      </c>
      <c r="AP1209" s="396" t="s">
        <v>3317</v>
      </c>
      <c r="AQ1209" s="543" t="s">
        <v>3304</v>
      </c>
      <c r="AR1209" s="246" t="s">
        <v>445</v>
      </c>
      <c r="AS1209" s="246" t="s">
        <v>445</v>
      </c>
      <c r="AT1209" s="396" t="s">
        <v>3318</v>
      </c>
      <c r="AU1209" s="246" t="s">
        <v>445</v>
      </c>
      <c r="AV1209" s="246" t="s">
        <v>445</v>
      </c>
      <c r="AW1209" s="558" t="s">
        <v>3255</v>
      </c>
      <c r="AX1209" s="540" t="s">
        <v>3243</v>
      </c>
      <c r="AY1209" s="540" t="s">
        <v>3240</v>
      </c>
      <c r="AZ1209" s="540" t="s">
        <v>3240</v>
      </c>
      <c r="BA1209" s="540" t="s">
        <v>445</v>
      </c>
      <c r="BB1209" s="540" t="s">
        <v>3243</v>
      </c>
      <c r="BC1209" s="540" t="s">
        <v>3240</v>
      </c>
      <c r="BD1209" s="540" t="s">
        <v>3243</v>
      </c>
      <c r="BE1209" s="540" t="s">
        <v>3240</v>
      </c>
      <c r="BF1209" s="540" t="s">
        <v>3243</v>
      </c>
      <c r="BG1209" s="540" t="s">
        <v>3240</v>
      </c>
      <c r="BH1209" s="243" t="s">
        <v>153</v>
      </c>
      <c r="BI1209" s="243" t="s">
        <v>158</v>
      </c>
      <c r="BJ1209" s="243" t="s">
        <v>153</v>
      </c>
      <c r="BK1209" s="545"/>
      <c r="BL1209" s="545"/>
      <c r="BM1209" s="246" t="s">
        <v>450</v>
      </c>
      <c r="BN1209" s="545"/>
      <c r="BO1209" s="545"/>
      <c r="BP1209" s="547" t="s">
        <v>445</v>
      </c>
      <c r="BQ1209" s="545"/>
      <c r="BR1209" s="545"/>
      <c r="BS1209" s="545"/>
      <c r="BT1209" s="545"/>
      <c r="BU1209" s="540" t="s">
        <v>3240</v>
      </c>
      <c r="BV1209" s="540" t="s">
        <v>3240</v>
      </c>
      <c r="BW1209" s="246" t="s">
        <v>445</v>
      </c>
      <c r="BX1209" s="545"/>
      <c r="BY1209" s="545"/>
      <c r="BZ1209" s="545"/>
      <c r="CA1209" s="545"/>
      <c r="CB1209" s="545"/>
      <c r="CC1209" s="545"/>
      <c r="CD1209" s="545"/>
      <c r="CE1209" s="545"/>
      <c r="CF1209" s="545"/>
      <c r="CG1209" s="545"/>
      <c r="CH1209" s="545"/>
      <c r="CI1209" s="545"/>
      <c r="CJ1209" s="545"/>
      <c r="CK1209" s="545"/>
      <c r="CL1209" s="545"/>
      <c r="CM1209" s="545"/>
      <c r="CN1209" s="545"/>
      <c r="CO1209" s="545"/>
      <c r="CP1209" s="548"/>
      <c r="CQ1209" s="545"/>
      <c r="CR1209" s="545"/>
      <c r="CS1209" s="545"/>
      <c r="CT1209" s="545"/>
      <c r="CU1209" s="545"/>
      <c r="CV1209" s="545"/>
    </row>
    <row r="1210" spans="1:100" ht="154.5">
      <c r="A1210" s="523">
        <v>10</v>
      </c>
      <c r="B1210" s="174" t="s">
        <v>3319</v>
      </c>
      <c r="C1210" s="174" t="s">
        <v>3230</v>
      </c>
      <c r="D1210" s="174" t="s">
        <v>150</v>
      </c>
      <c r="E1210" s="174">
        <v>2015</v>
      </c>
      <c r="F1210" s="174">
        <v>85</v>
      </c>
      <c r="G1210" s="174">
        <v>16</v>
      </c>
      <c r="H1210" s="367" t="s">
        <v>3320</v>
      </c>
      <c r="I1210" s="174" t="s">
        <v>1429</v>
      </c>
      <c r="J1210" s="2444" t="s">
        <v>3321</v>
      </c>
      <c r="K1210" s="2435" t="s">
        <v>445</v>
      </c>
      <c r="L1210" s="174" t="s">
        <v>3273</v>
      </c>
      <c r="M1210" s="174" t="s">
        <v>152</v>
      </c>
      <c r="N1210" s="389"/>
      <c r="O1210" s="419" t="s">
        <v>447</v>
      </c>
      <c r="P1210" s="537" t="s">
        <v>3322</v>
      </c>
      <c r="Q1210" s="107"/>
      <c r="R1210" s="107" t="s">
        <v>157</v>
      </c>
      <c r="S1210" s="562"/>
      <c r="T1210" s="562"/>
      <c r="U1210" s="562"/>
      <c r="V1210" s="562"/>
      <c r="W1210" s="562"/>
      <c r="X1210" s="562"/>
      <c r="Y1210" s="562"/>
      <c r="Z1210" s="562"/>
      <c r="AA1210" s="562"/>
      <c r="AB1210" s="562"/>
      <c r="AC1210" s="562"/>
      <c r="AD1210" s="562"/>
      <c r="AE1210" s="562"/>
      <c r="AF1210" s="419" t="s">
        <v>450</v>
      </c>
      <c r="AG1210" s="419" t="s">
        <v>3323</v>
      </c>
      <c r="AH1210" s="419" t="s">
        <v>452</v>
      </c>
      <c r="AI1210" s="562"/>
      <c r="AJ1210" s="562"/>
      <c r="AK1210" s="562"/>
      <c r="AL1210" s="562"/>
      <c r="AM1210" s="562"/>
      <c r="AN1210" s="557" t="s">
        <v>3324</v>
      </c>
      <c r="AO1210" s="419" t="s">
        <v>469</v>
      </c>
      <c r="AP1210" s="537" t="s">
        <v>3325</v>
      </c>
      <c r="AQ1210" s="419" t="s">
        <v>445</v>
      </c>
      <c r="AR1210" s="419" t="s">
        <v>445</v>
      </c>
      <c r="AS1210" s="419" t="s">
        <v>445</v>
      </c>
      <c r="AT1210" s="556" t="s">
        <v>3254</v>
      </c>
      <c r="AU1210" s="419" t="s">
        <v>445</v>
      </c>
      <c r="AV1210" s="419" t="s">
        <v>445</v>
      </c>
      <c r="AW1210" s="556" t="s">
        <v>3255</v>
      </c>
      <c r="AX1210" s="140" t="s">
        <v>3243</v>
      </c>
      <c r="AY1210" s="140" t="s">
        <v>3240</v>
      </c>
      <c r="AZ1210" s="140" t="s">
        <v>3240</v>
      </c>
      <c r="BA1210" s="140" t="s">
        <v>445</v>
      </c>
      <c r="BB1210" s="140" t="s">
        <v>3243</v>
      </c>
      <c r="BC1210" s="140" t="s">
        <v>3240</v>
      </c>
      <c r="BD1210" s="140" t="s">
        <v>3243</v>
      </c>
      <c r="BE1210" s="140" t="s">
        <v>3240</v>
      </c>
      <c r="BF1210" s="140" t="s">
        <v>3243</v>
      </c>
      <c r="BG1210" s="140" t="s">
        <v>3240</v>
      </c>
      <c r="BH1210" s="131" t="s">
        <v>153</v>
      </c>
      <c r="BI1210" s="131" t="s">
        <v>162</v>
      </c>
      <c r="BJ1210" s="131" t="s">
        <v>158</v>
      </c>
      <c r="BK1210" s="562"/>
      <c r="BL1210" s="562"/>
      <c r="BM1210" s="419" t="s">
        <v>450</v>
      </c>
      <c r="BN1210" s="562"/>
      <c r="BO1210" s="562"/>
      <c r="BP1210" s="564" t="s">
        <v>445</v>
      </c>
      <c r="BQ1210" s="562"/>
      <c r="BR1210" s="562"/>
      <c r="BS1210" s="562"/>
      <c r="BT1210" s="562"/>
      <c r="BU1210" s="538" t="s">
        <v>3240</v>
      </c>
      <c r="BV1210" s="538" t="s">
        <v>3240</v>
      </c>
      <c r="BW1210" s="419" t="s">
        <v>445</v>
      </c>
      <c r="BX1210" s="562"/>
      <c r="BY1210" s="562"/>
      <c r="BZ1210" s="562"/>
      <c r="CA1210" s="562"/>
      <c r="CB1210" s="562"/>
      <c r="CC1210" s="562"/>
      <c r="CD1210" s="562"/>
      <c r="CE1210" s="562"/>
      <c r="CF1210" s="562"/>
      <c r="CG1210" s="562"/>
      <c r="CH1210" s="562"/>
      <c r="CI1210" s="562"/>
      <c r="CJ1210" s="562"/>
      <c r="CK1210" s="562"/>
      <c r="CL1210" s="562"/>
      <c r="CM1210" s="562"/>
      <c r="CN1210" s="562"/>
      <c r="CO1210" s="562"/>
      <c r="CP1210" s="565"/>
      <c r="CQ1210" s="562"/>
      <c r="CR1210" s="562"/>
      <c r="CS1210" s="562"/>
      <c r="CT1210" s="562"/>
      <c r="CU1210" s="562"/>
      <c r="CV1210" s="562"/>
    </row>
    <row r="1211" spans="1:100" ht="15" customHeight="1">
      <c r="A1211" s="2086">
        <v>11</v>
      </c>
      <c r="B1211" s="2108" t="s">
        <v>3319</v>
      </c>
      <c r="C1211" s="1189" t="s">
        <v>3230</v>
      </c>
      <c r="D1211" s="1189" t="s">
        <v>150</v>
      </c>
      <c r="E1211" s="1189">
        <v>2015</v>
      </c>
      <c r="F1211" s="1189">
        <v>85</v>
      </c>
      <c r="G1211" s="1189">
        <v>5</v>
      </c>
      <c r="H1211" s="1189" t="s">
        <v>3326</v>
      </c>
      <c r="I1211" s="1189" t="s">
        <v>1429</v>
      </c>
      <c r="J1211" s="2436" t="s">
        <v>3327</v>
      </c>
      <c r="K1211" s="2540" t="s">
        <v>445</v>
      </c>
      <c r="L1211" s="2109" t="s">
        <v>3328</v>
      </c>
      <c r="M1211" s="1303" t="s">
        <v>152</v>
      </c>
      <c r="N1211" s="2078"/>
      <c r="O1211" s="919" t="s">
        <v>447</v>
      </c>
      <c r="P1211" s="1189" t="s">
        <v>448</v>
      </c>
      <c r="Q1211" s="2079"/>
      <c r="R1211" s="1189" t="s">
        <v>157</v>
      </c>
      <c r="S1211" s="2079"/>
      <c r="T1211" s="2079"/>
      <c r="U1211" s="2079"/>
      <c r="V1211" s="2079"/>
      <c r="W1211" s="2079"/>
      <c r="X1211" s="2079"/>
      <c r="Y1211" s="2079"/>
      <c r="Z1211" s="2079"/>
      <c r="AA1211" s="2079"/>
      <c r="AB1211" s="2079"/>
      <c r="AC1211" s="2079"/>
      <c r="AD1211" s="2079"/>
      <c r="AE1211" s="2079"/>
      <c r="AF1211" s="1189" t="s">
        <v>450</v>
      </c>
      <c r="AG1211" s="1189" t="s">
        <v>451</v>
      </c>
      <c r="AH1211" s="1189" t="s">
        <v>452</v>
      </c>
      <c r="AI1211" s="1189" t="s">
        <v>452</v>
      </c>
      <c r="AJ1211" s="1189" t="s">
        <v>450</v>
      </c>
      <c r="AK1211" s="2085"/>
      <c r="AL1211" s="2085"/>
      <c r="AM1211" s="2085"/>
      <c r="AN1211" s="1325" t="s">
        <v>3329</v>
      </c>
      <c r="AO1211" s="1189" t="s">
        <v>469</v>
      </c>
      <c r="AP1211" s="1189" t="s">
        <v>3330</v>
      </c>
      <c r="AQ1211" s="1189" t="s">
        <v>445</v>
      </c>
      <c r="AR1211" s="1189" t="s">
        <v>445</v>
      </c>
      <c r="AS1211" s="1189" t="s">
        <v>445</v>
      </c>
      <c r="AT1211" s="1189" t="s">
        <v>3331</v>
      </c>
      <c r="AU1211" s="1189" t="s">
        <v>445</v>
      </c>
      <c r="AV1211" s="2114" t="s">
        <v>445</v>
      </c>
      <c r="AW1211" s="1790" t="s">
        <v>3332</v>
      </c>
      <c r="AX1211" s="1790" t="s">
        <v>3243</v>
      </c>
      <c r="AY1211" s="1790" t="s">
        <v>3240</v>
      </c>
      <c r="AZ1211" s="1790" t="s">
        <v>445</v>
      </c>
      <c r="BA1211" s="1790" t="s">
        <v>445</v>
      </c>
      <c r="BB1211" s="1790" t="s">
        <v>3243</v>
      </c>
      <c r="BC1211" s="1790" t="s">
        <v>3240</v>
      </c>
      <c r="BD1211" s="1790" t="s">
        <v>445</v>
      </c>
      <c r="BE1211" s="1790" t="s">
        <v>445</v>
      </c>
      <c r="BF1211" s="1790" t="s">
        <v>445</v>
      </c>
      <c r="BG1211" s="1790" t="s">
        <v>445</v>
      </c>
      <c r="BH1211" s="1790" t="s">
        <v>153</v>
      </c>
      <c r="BI1211" s="1790" t="s">
        <v>153</v>
      </c>
      <c r="BJ1211" s="1790" t="s">
        <v>197</v>
      </c>
      <c r="BK1211" s="1164"/>
      <c r="BL1211" s="2111"/>
      <c r="BM1211" s="1790" t="s">
        <v>450</v>
      </c>
      <c r="BN1211" s="1164"/>
      <c r="BO1211" s="2111"/>
      <c r="BP1211" s="1790" t="s">
        <v>445</v>
      </c>
      <c r="BQ1211" s="1164"/>
      <c r="BR1211" s="1164"/>
      <c r="BS1211" s="1164"/>
      <c r="BT1211" s="2111"/>
      <c r="BU1211" s="1790" t="s">
        <v>2551</v>
      </c>
      <c r="BV1211" s="1790" t="s">
        <v>3088</v>
      </c>
      <c r="BW1211" s="1790" t="s">
        <v>445</v>
      </c>
      <c r="BX1211" s="1164"/>
      <c r="BY1211" s="1164"/>
      <c r="BZ1211" s="1164"/>
      <c r="CA1211" s="1164"/>
      <c r="CB1211" s="1164"/>
      <c r="CC1211" s="1164"/>
      <c r="CD1211" s="1164"/>
      <c r="CE1211" s="1164"/>
      <c r="CF1211" s="1164"/>
      <c r="CG1211" s="1164"/>
      <c r="CH1211" s="1164"/>
      <c r="CI1211" s="1164"/>
      <c r="CJ1211" s="1164"/>
      <c r="CK1211" s="1164"/>
      <c r="CL1211" s="1164"/>
      <c r="CM1211" s="1164"/>
      <c r="CN1211" s="1164"/>
      <c r="CO1211" s="1164"/>
      <c r="CP1211" s="1164"/>
      <c r="CQ1211" s="1164"/>
      <c r="CR1211" s="1164"/>
      <c r="CS1211" s="1164"/>
      <c r="CT1211" s="1164"/>
      <c r="CU1211" s="1164"/>
      <c r="CV1211" s="2111"/>
    </row>
    <row r="1212" spans="1:100" ht="15" customHeight="1">
      <c r="A1212" s="1117"/>
      <c r="B1212" s="1543"/>
      <c r="C1212" s="1189"/>
      <c r="D1212" s="1189"/>
      <c r="E1212" s="1189"/>
      <c r="F1212" s="1189"/>
      <c r="G1212" s="1189"/>
      <c r="H1212" s="1189"/>
      <c r="I1212" s="1189"/>
      <c r="J1212" s="2436"/>
      <c r="K1212" s="2541"/>
      <c r="L1212" s="2109"/>
      <c r="M1212" s="1303"/>
      <c r="N1212" s="2078"/>
      <c r="O1212" s="919"/>
      <c r="P1212" s="1189"/>
      <c r="Q1212" s="2079"/>
      <c r="R1212" s="1189"/>
      <c r="S1212" s="2079"/>
      <c r="T1212" s="2079"/>
      <c r="U1212" s="2079"/>
      <c r="V1212" s="2079"/>
      <c r="W1212" s="2079"/>
      <c r="X1212" s="2079"/>
      <c r="Y1212" s="2079"/>
      <c r="Z1212" s="2079"/>
      <c r="AA1212" s="2079"/>
      <c r="AB1212" s="2079"/>
      <c r="AC1212" s="2079"/>
      <c r="AD1212" s="2079"/>
      <c r="AE1212" s="2079"/>
      <c r="AF1212" s="1189"/>
      <c r="AG1212" s="1189"/>
      <c r="AH1212" s="1189"/>
      <c r="AI1212" s="1189"/>
      <c r="AJ1212" s="1189"/>
      <c r="AK1212" s="2085"/>
      <c r="AL1212" s="2085"/>
      <c r="AM1212" s="2085"/>
      <c r="AN1212" s="1325"/>
      <c r="AO1212" s="1189"/>
      <c r="AP1212" s="1189"/>
      <c r="AQ1212" s="1189"/>
      <c r="AR1212" s="1189"/>
      <c r="AS1212" s="1189"/>
      <c r="AT1212" s="1189"/>
      <c r="AU1212" s="1189"/>
      <c r="AV1212" s="2115"/>
      <c r="AW1212" s="1124"/>
      <c r="AX1212" s="1124"/>
      <c r="AY1212" s="1124"/>
      <c r="AZ1212" s="1124"/>
      <c r="BA1212" s="1124"/>
      <c r="BB1212" s="1124"/>
      <c r="BC1212" s="1124"/>
      <c r="BD1212" s="1124"/>
      <c r="BE1212" s="1124"/>
      <c r="BF1212" s="1124"/>
      <c r="BG1212" s="1124"/>
      <c r="BH1212" s="1124"/>
      <c r="BI1212" s="1124"/>
      <c r="BJ1212" s="1124"/>
      <c r="BK1212" s="1165"/>
      <c r="BL1212" s="2112"/>
      <c r="BM1212" s="1124"/>
      <c r="BN1212" s="1165"/>
      <c r="BO1212" s="2112"/>
      <c r="BP1212" s="1124"/>
      <c r="BQ1212" s="1165"/>
      <c r="BR1212" s="1165"/>
      <c r="BS1212" s="1165"/>
      <c r="BT1212" s="2112"/>
      <c r="BU1212" s="1124"/>
      <c r="BV1212" s="1124"/>
      <c r="BW1212" s="1124"/>
      <c r="BX1212" s="1165"/>
      <c r="BY1212" s="1165"/>
      <c r="BZ1212" s="1165"/>
      <c r="CA1212" s="1165"/>
      <c r="CB1212" s="1165"/>
      <c r="CC1212" s="1165"/>
      <c r="CD1212" s="1165"/>
      <c r="CE1212" s="1165"/>
      <c r="CF1212" s="1165"/>
      <c r="CG1212" s="1165"/>
      <c r="CH1212" s="1165"/>
      <c r="CI1212" s="1165"/>
      <c r="CJ1212" s="1165"/>
      <c r="CK1212" s="1165"/>
      <c r="CL1212" s="1165"/>
      <c r="CM1212" s="1165"/>
      <c r="CN1212" s="1165"/>
      <c r="CO1212" s="1165"/>
      <c r="CP1212" s="1165"/>
      <c r="CQ1212" s="1165"/>
      <c r="CR1212" s="1165"/>
      <c r="CS1212" s="1165"/>
      <c r="CT1212" s="1165"/>
      <c r="CU1212" s="1165"/>
      <c r="CV1212" s="2112"/>
    </row>
    <row r="1213" spans="1:100" ht="97.5" customHeight="1">
      <c r="A1213" s="1118"/>
      <c r="B1213" s="1544"/>
      <c r="C1213" s="1189"/>
      <c r="D1213" s="1189"/>
      <c r="E1213" s="1189"/>
      <c r="F1213" s="1189"/>
      <c r="G1213" s="1189"/>
      <c r="H1213" s="1189"/>
      <c r="I1213" s="1189"/>
      <c r="J1213" s="2436"/>
      <c r="K1213" s="2547"/>
      <c r="L1213" s="566" t="s">
        <v>3333</v>
      </c>
      <c r="M1213" s="1303"/>
      <c r="N1213" s="2078"/>
      <c r="O1213" s="919"/>
      <c r="P1213" s="1189"/>
      <c r="Q1213" s="2079"/>
      <c r="R1213" s="1189"/>
      <c r="S1213" s="2079"/>
      <c r="T1213" s="2079"/>
      <c r="U1213" s="2079"/>
      <c r="V1213" s="2079"/>
      <c r="W1213" s="2079"/>
      <c r="X1213" s="2079"/>
      <c r="Y1213" s="2079"/>
      <c r="Z1213" s="2079"/>
      <c r="AA1213" s="2079"/>
      <c r="AB1213" s="2079"/>
      <c r="AC1213" s="2079"/>
      <c r="AD1213" s="2079"/>
      <c r="AE1213" s="2079"/>
      <c r="AF1213" s="1189"/>
      <c r="AG1213" s="1189"/>
      <c r="AH1213" s="1189"/>
      <c r="AI1213" s="1189"/>
      <c r="AJ1213" s="1189"/>
      <c r="AK1213" s="2085"/>
      <c r="AL1213" s="2085"/>
      <c r="AM1213" s="2085"/>
      <c r="AN1213" s="1325"/>
      <c r="AO1213" s="1189"/>
      <c r="AP1213" s="1189"/>
      <c r="AQ1213" s="1189"/>
      <c r="AR1213" s="1189"/>
      <c r="AS1213" s="1189"/>
      <c r="AT1213" s="1189"/>
      <c r="AU1213" s="1189"/>
      <c r="AV1213" s="2115"/>
      <c r="AW1213" s="1124"/>
      <c r="AX1213" s="1124"/>
      <c r="AY1213" s="1124"/>
      <c r="AZ1213" s="1124"/>
      <c r="BA1213" s="1124"/>
      <c r="BB1213" s="1124"/>
      <c r="BC1213" s="1124"/>
      <c r="BD1213" s="1124"/>
      <c r="BE1213" s="1124"/>
      <c r="BF1213" s="1124"/>
      <c r="BG1213" s="1124"/>
      <c r="BH1213" s="1124"/>
      <c r="BI1213" s="1124"/>
      <c r="BJ1213" s="1124"/>
      <c r="BK1213" s="1165"/>
      <c r="BL1213" s="2113"/>
      <c r="BM1213" s="1124"/>
      <c r="BN1213" s="1166"/>
      <c r="BO1213" s="2112"/>
      <c r="BP1213" s="1124"/>
      <c r="BQ1213" s="1165"/>
      <c r="BR1213" s="1165"/>
      <c r="BS1213" s="1165"/>
      <c r="BT1213" s="2112"/>
      <c r="BU1213" s="1124"/>
      <c r="BV1213" s="1124"/>
      <c r="BW1213" s="1124"/>
      <c r="BX1213" s="1165"/>
      <c r="BY1213" s="1165"/>
      <c r="BZ1213" s="1165"/>
      <c r="CA1213" s="1165"/>
      <c r="CB1213" s="1165"/>
      <c r="CC1213" s="1165"/>
      <c r="CD1213" s="1165"/>
      <c r="CE1213" s="1165"/>
      <c r="CF1213" s="1165"/>
      <c r="CG1213" s="1165"/>
      <c r="CH1213" s="1165"/>
      <c r="CI1213" s="1165"/>
      <c r="CJ1213" s="1165"/>
      <c r="CK1213" s="1165"/>
      <c r="CL1213" s="1165"/>
      <c r="CM1213" s="1165"/>
      <c r="CN1213" s="1165"/>
      <c r="CO1213" s="1165"/>
      <c r="CP1213" s="1165"/>
      <c r="CQ1213" s="1165"/>
      <c r="CR1213" s="1165"/>
      <c r="CS1213" s="1165"/>
      <c r="CT1213" s="1165"/>
      <c r="CU1213" s="1165"/>
      <c r="CV1213" s="2112"/>
    </row>
    <row r="1214" spans="1:100" ht="135.75" customHeight="1">
      <c r="A1214" s="890">
        <v>1</v>
      </c>
      <c r="B1214" s="884" t="s">
        <v>3319</v>
      </c>
      <c r="C1214" s="937" t="s">
        <v>3334</v>
      </c>
      <c r="D1214" s="884" t="s">
        <v>150</v>
      </c>
      <c r="E1214" s="1208">
        <v>2020</v>
      </c>
      <c r="F1214" s="1208">
        <v>1</v>
      </c>
      <c r="G1214" s="1209">
        <v>30</v>
      </c>
      <c r="H1214" s="1101" t="s">
        <v>3335</v>
      </c>
      <c r="I1214" s="1208" t="s">
        <v>443</v>
      </c>
      <c r="J1214" s="2445" t="s">
        <v>3336</v>
      </c>
      <c r="K1214" s="2548" t="s">
        <v>445</v>
      </c>
      <c r="L1214" s="365" t="s">
        <v>446</v>
      </c>
      <c r="M1214" s="895" t="s">
        <v>152</v>
      </c>
      <c r="N1214" s="895"/>
      <c r="O1214" s="890" t="s">
        <v>447</v>
      </c>
      <c r="P1214" s="898" t="s">
        <v>448</v>
      </c>
      <c r="Q1214" s="898"/>
      <c r="R1214" s="898" t="s">
        <v>157</v>
      </c>
      <c r="S1214" s="1431"/>
      <c r="T1214" s="1431"/>
      <c r="U1214" s="1431"/>
      <c r="V1214" s="1431"/>
      <c r="W1214" s="1431"/>
      <c r="X1214" s="1431"/>
      <c r="Y1214" s="1431"/>
      <c r="Z1214" s="1431"/>
      <c r="AA1214" s="1431"/>
      <c r="AB1214" s="1431"/>
      <c r="AC1214" s="1431"/>
      <c r="AD1214" s="1431"/>
      <c r="AE1214" s="1431"/>
      <c r="AF1214" s="923" t="s">
        <v>450</v>
      </c>
      <c r="AG1214" s="923" t="s">
        <v>451</v>
      </c>
      <c r="AH1214" s="923" t="s">
        <v>466</v>
      </c>
      <c r="AI1214" s="923" t="s">
        <v>623</v>
      </c>
      <c r="AJ1214" s="890"/>
      <c r="AK1214" s="1431"/>
      <c r="AL1214" s="1431"/>
      <c r="AM1214" s="1431" t="s">
        <v>450</v>
      </c>
      <c r="AN1214" s="1037" t="s">
        <v>3337</v>
      </c>
      <c r="AO1214" s="1036" t="s">
        <v>1623</v>
      </c>
      <c r="AP1214" s="1036" t="s">
        <v>3338</v>
      </c>
      <c r="AQ1214" s="1036" t="s">
        <v>445</v>
      </c>
      <c r="AR1214" s="1036" t="s">
        <v>445</v>
      </c>
      <c r="AS1214" s="1036" t="s">
        <v>151</v>
      </c>
      <c r="AT1214" s="1036" t="s">
        <v>3339</v>
      </c>
      <c r="AU1214" s="1036" t="s">
        <v>3340</v>
      </c>
      <c r="AV1214" s="923" t="s">
        <v>3341</v>
      </c>
      <c r="AW1214" s="1036" t="s">
        <v>457</v>
      </c>
      <c r="AX1214" s="937" t="s">
        <v>3342</v>
      </c>
      <c r="AY1214" s="937" t="s">
        <v>3342</v>
      </c>
      <c r="AZ1214" s="937" t="s">
        <v>445</v>
      </c>
      <c r="BA1214" s="937" t="s">
        <v>445</v>
      </c>
      <c r="BB1214" s="937" t="s">
        <v>3343</v>
      </c>
      <c r="BC1214" s="937" t="s">
        <v>3343</v>
      </c>
      <c r="BD1214" s="937" t="s">
        <v>457</v>
      </c>
      <c r="BE1214" s="937" t="s">
        <v>445</v>
      </c>
      <c r="BF1214" s="937" t="s">
        <v>3343</v>
      </c>
      <c r="BG1214" s="937" t="s">
        <v>3343</v>
      </c>
      <c r="BH1214" s="898" t="s">
        <v>153</v>
      </c>
      <c r="BI1214" s="898" t="s">
        <v>153</v>
      </c>
      <c r="BJ1214" s="898" t="s">
        <v>197</v>
      </c>
      <c r="BK1214" s="1431"/>
      <c r="BL1214" s="1431"/>
      <c r="BM1214" s="1431"/>
      <c r="BN1214" s="1431" t="s">
        <v>450</v>
      </c>
      <c r="BO1214" s="1431"/>
      <c r="BP1214" s="890" t="s">
        <v>445</v>
      </c>
      <c r="BQ1214" s="1431"/>
      <c r="BR1214" s="1431"/>
      <c r="BS1214" s="1431"/>
      <c r="BT1214" s="1431"/>
      <c r="BU1214" s="937" t="s">
        <v>3344</v>
      </c>
      <c r="BV1214" s="937" t="s">
        <v>3345</v>
      </c>
      <c r="BW1214" s="1431" t="s">
        <v>445</v>
      </c>
      <c r="BX1214" s="1431"/>
      <c r="BY1214" s="1431"/>
      <c r="BZ1214" s="1431"/>
      <c r="CA1214" s="1431"/>
      <c r="CB1214" s="1431"/>
      <c r="CC1214" s="1431"/>
      <c r="CD1214" s="1431"/>
      <c r="CE1214" s="1431"/>
      <c r="CF1214" s="1431"/>
      <c r="CG1214" s="1431"/>
      <c r="CH1214" s="1431"/>
      <c r="CI1214" s="1431"/>
      <c r="CJ1214" s="1431"/>
      <c r="CK1214" s="1431"/>
      <c r="CL1214" s="1431"/>
      <c r="CM1214" s="1431"/>
      <c r="CN1214" s="1431"/>
      <c r="CO1214" s="1431"/>
      <c r="CP1214" s="1431"/>
      <c r="CQ1214" s="1431"/>
      <c r="CR1214" s="1431"/>
      <c r="CS1214" s="1431"/>
      <c r="CT1214" s="1431"/>
      <c r="CU1214" s="1431"/>
      <c r="CV1214" s="1431"/>
    </row>
    <row r="1215" spans="1:100" ht="15">
      <c r="A1215" s="890"/>
      <c r="B1215" s="884"/>
      <c r="C1215" s="937"/>
      <c r="D1215" s="884"/>
      <c r="E1215" s="1208"/>
      <c r="F1215" s="1208"/>
      <c r="G1215" s="1209"/>
      <c r="H1215" s="1101"/>
      <c r="I1215" s="1208"/>
      <c r="J1215" s="2445"/>
      <c r="K1215" s="2549"/>
      <c r="L1215" s="365" t="s">
        <v>481</v>
      </c>
      <c r="M1215" s="895"/>
      <c r="N1215" s="895"/>
      <c r="O1215" s="890"/>
      <c r="P1215" s="898"/>
      <c r="Q1215" s="898"/>
      <c r="R1215" s="898"/>
      <c r="S1215" s="1431"/>
      <c r="T1215" s="1431"/>
      <c r="U1215" s="1431"/>
      <c r="V1215" s="1431"/>
      <c r="W1215" s="1431"/>
      <c r="X1215" s="1431"/>
      <c r="Y1215" s="1431"/>
      <c r="Z1215" s="1431"/>
      <c r="AA1215" s="1431"/>
      <c r="AB1215" s="1431"/>
      <c r="AC1215" s="1431"/>
      <c r="AD1215" s="1431"/>
      <c r="AE1215" s="1431"/>
      <c r="AF1215" s="923"/>
      <c r="AG1215" s="923"/>
      <c r="AH1215" s="923"/>
      <c r="AI1215" s="923"/>
      <c r="AJ1215" s="890"/>
      <c r="AK1215" s="1431"/>
      <c r="AL1215" s="1431"/>
      <c r="AM1215" s="1431"/>
      <c r="AN1215" s="1037"/>
      <c r="AO1215" s="1036"/>
      <c r="AP1215" s="1036"/>
      <c r="AQ1215" s="1036"/>
      <c r="AR1215" s="1036"/>
      <c r="AS1215" s="1036"/>
      <c r="AT1215" s="1036"/>
      <c r="AU1215" s="1036"/>
      <c r="AV1215" s="923"/>
      <c r="AW1215" s="1036"/>
      <c r="AX1215" s="937"/>
      <c r="AY1215" s="937"/>
      <c r="AZ1215" s="937"/>
      <c r="BA1215" s="937"/>
      <c r="BB1215" s="937"/>
      <c r="BC1215" s="937"/>
      <c r="BD1215" s="937"/>
      <c r="BE1215" s="937"/>
      <c r="BF1215" s="937"/>
      <c r="BG1215" s="937"/>
      <c r="BH1215" s="898"/>
      <c r="BI1215" s="898"/>
      <c r="BJ1215" s="898"/>
      <c r="BK1215" s="1431"/>
      <c r="BL1215" s="1431"/>
      <c r="BM1215" s="1431"/>
      <c r="BN1215" s="1431"/>
      <c r="BO1215" s="1431"/>
      <c r="BP1215" s="890"/>
      <c r="BQ1215" s="1431"/>
      <c r="BR1215" s="1431"/>
      <c r="BS1215" s="1431"/>
      <c r="BT1215" s="1431"/>
      <c r="BU1215" s="937"/>
      <c r="BV1215" s="937"/>
      <c r="BW1215" s="1431"/>
      <c r="BX1215" s="1431"/>
      <c r="BY1215" s="1431"/>
      <c r="BZ1215" s="1431"/>
      <c r="CA1215" s="1431"/>
      <c r="CB1215" s="1431"/>
      <c r="CC1215" s="1431"/>
      <c r="CD1215" s="1431"/>
      <c r="CE1215" s="1431"/>
      <c r="CF1215" s="1431"/>
      <c r="CG1215" s="1431"/>
      <c r="CH1215" s="1431"/>
      <c r="CI1215" s="1431"/>
      <c r="CJ1215" s="1431"/>
      <c r="CK1215" s="1431"/>
      <c r="CL1215" s="1431"/>
      <c r="CM1215" s="1431"/>
      <c r="CN1215" s="1431"/>
      <c r="CO1215" s="1431"/>
      <c r="CP1215" s="1431"/>
      <c r="CQ1215" s="1431"/>
      <c r="CR1215" s="1431"/>
      <c r="CS1215" s="1431"/>
      <c r="CT1215" s="1431"/>
      <c r="CU1215" s="1431"/>
      <c r="CV1215" s="1431"/>
    </row>
    <row r="1216" spans="1:100" ht="54.75" customHeight="1">
      <c r="A1216" s="890">
        <v>2</v>
      </c>
      <c r="B1216" s="938" t="s">
        <v>440</v>
      </c>
      <c r="C1216" s="937" t="s">
        <v>3334</v>
      </c>
      <c r="D1216" s="884" t="s">
        <v>150</v>
      </c>
      <c r="E1216" s="937">
        <v>2020</v>
      </c>
      <c r="F1216" s="937">
        <v>85</v>
      </c>
      <c r="G1216" s="937">
        <v>19</v>
      </c>
      <c r="H1216" s="1101" t="s">
        <v>3346</v>
      </c>
      <c r="I1216" s="937" t="s">
        <v>3347</v>
      </c>
      <c r="J1216" s="2445" t="s">
        <v>3348</v>
      </c>
      <c r="K1216" s="2548" t="s">
        <v>445</v>
      </c>
      <c r="L1216" s="129" t="s">
        <v>3349</v>
      </c>
      <c r="M1216" s="895" t="s">
        <v>152</v>
      </c>
      <c r="N1216" s="895"/>
      <c r="O1216" s="890" t="s">
        <v>447</v>
      </c>
      <c r="P1216" s="898" t="s">
        <v>448</v>
      </c>
      <c r="Q1216" s="895"/>
      <c r="R1216" s="898" t="s">
        <v>157</v>
      </c>
      <c r="S1216" s="895"/>
      <c r="T1216" s="895"/>
      <c r="U1216" s="895"/>
      <c r="V1216" s="895"/>
      <c r="W1216" s="895"/>
      <c r="X1216" s="895"/>
      <c r="Y1216" s="895"/>
      <c r="Z1216" s="895"/>
      <c r="AA1216" s="895"/>
      <c r="AB1216" s="895"/>
      <c r="AC1216" s="895"/>
      <c r="AD1216" s="895"/>
      <c r="AE1216" s="895"/>
      <c r="AF1216" s="937" t="s">
        <v>450</v>
      </c>
      <c r="AG1216" s="937" t="s">
        <v>451</v>
      </c>
      <c r="AH1216" s="937" t="s">
        <v>466</v>
      </c>
      <c r="AI1216" s="937" t="s">
        <v>623</v>
      </c>
      <c r="AJ1216" s="937" t="s">
        <v>450</v>
      </c>
      <c r="AK1216" s="895"/>
      <c r="AL1216" s="895"/>
      <c r="AM1216" s="895"/>
      <c r="AN1216" s="1101" t="s">
        <v>3350</v>
      </c>
      <c r="AO1216" s="1101" t="s">
        <v>3351</v>
      </c>
      <c r="AP1216" s="937" t="s">
        <v>3352</v>
      </c>
      <c r="AQ1216" s="937" t="s">
        <v>445</v>
      </c>
      <c r="AR1216" s="937" t="s">
        <v>445</v>
      </c>
      <c r="AS1216" s="937" t="s">
        <v>151</v>
      </c>
      <c r="AT1216" s="937" t="s">
        <v>3353</v>
      </c>
      <c r="AU1216" s="937" t="s">
        <v>3354</v>
      </c>
      <c r="AV1216" s="937" t="s">
        <v>3354</v>
      </c>
      <c r="AW1216" s="937" t="s">
        <v>457</v>
      </c>
      <c r="AX1216" s="937" t="s">
        <v>3355</v>
      </c>
      <c r="AY1216" s="937" t="s">
        <v>3355</v>
      </c>
      <c r="AZ1216" s="937" t="s">
        <v>445</v>
      </c>
      <c r="BA1216" s="937" t="s">
        <v>445</v>
      </c>
      <c r="BB1216" s="937" t="s">
        <v>3355</v>
      </c>
      <c r="BC1216" s="937" t="s">
        <v>3355</v>
      </c>
      <c r="BD1216" s="937" t="s">
        <v>445</v>
      </c>
      <c r="BE1216" s="937" t="s">
        <v>445</v>
      </c>
      <c r="BF1216" s="937" t="s">
        <v>3355</v>
      </c>
      <c r="BG1216" s="937" t="s">
        <v>3355</v>
      </c>
      <c r="BH1216" s="898" t="s">
        <v>153</v>
      </c>
      <c r="BI1216" s="898" t="s">
        <v>153</v>
      </c>
      <c r="BJ1216" s="898" t="s">
        <v>153</v>
      </c>
      <c r="BK1216" s="895"/>
      <c r="BL1216" s="895"/>
      <c r="BM1216" s="895" t="s">
        <v>450</v>
      </c>
      <c r="BN1216" s="895"/>
      <c r="BO1216" s="1431"/>
      <c r="BP1216" s="890" t="s">
        <v>445</v>
      </c>
      <c r="BQ1216" s="937" t="s">
        <v>3356</v>
      </c>
      <c r="BR1216" s="937" t="s">
        <v>3357</v>
      </c>
      <c r="BS1216" s="937" t="s">
        <v>3358</v>
      </c>
      <c r="BT1216" s="937" t="s">
        <v>3359</v>
      </c>
      <c r="BU1216" s="972" t="s">
        <v>3360</v>
      </c>
      <c r="BV1216" s="972" t="s">
        <v>3361</v>
      </c>
      <c r="BW1216" s="895" t="s">
        <v>3362</v>
      </c>
      <c r="BX1216" s="895"/>
      <c r="BY1216" s="895"/>
      <c r="BZ1216" s="895" t="s">
        <v>450</v>
      </c>
      <c r="CA1216" s="1101" t="s">
        <v>3363</v>
      </c>
      <c r="CB1216" s="895"/>
      <c r="CC1216" s="895"/>
      <c r="CD1216" s="895" t="s">
        <v>450</v>
      </c>
      <c r="CE1216" s="895"/>
      <c r="CF1216" s="895"/>
      <c r="CG1216" s="937" t="s">
        <v>3356</v>
      </c>
      <c r="CH1216" s="937" t="s">
        <v>3357</v>
      </c>
      <c r="CI1216" s="937" t="s">
        <v>3358</v>
      </c>
      <c r="CJ1216" s="937" t="s">
        <v>3359</v>
      </c>
      <c r="CK1216" s="972" t="s">
        <v>3360</v>
      </c>
      <c r="CL1216" s="972" t="s">
        <v>3361</v>
      </c>
      <c r="CM1216" s="937" t="s">
        <v>3355</v>
      </c>
      <c r="CN1216" s="937" t="s">
        <v>3355</v>
      </c>
      <c r="CO1216" s="937" t="s">
        <v>445</v>
      </c>
      <c r="CP1216" s="937" t="s">
        <v>445</v>
      </c>
      <c r="CQ1216" s="937" t="s">
        <v>3355</v>
      </c>
      <c r="CR1216" s="937" t="s">
        <v>3355</v>
      </c>
      <c r="CS1216" s="937" t="s">
        <v>445</v>
      </c>
      <c r="CT1216" s="937" t="s">
        <v>445</v>
      </c>
      <c r="CU1216" s="937" t="s">
        <v>3355</v>
      </c>
      <c r="CV1216" s="937" t="s">
        <v>3355</v>
      </c>
    </row>
    <row r="1217" spans="1:100" ht="45">
      <c r="A1217" s="890"/>
      <c r="B1217" s="954"/>
      <c r="C1217" s="937"/>
      <c r="D1217" s="884"/>
      <c r="E1217" s="937"/>
      <c r="F1217" s="937"/>
      <c r="G1217" s="937"/>
      <c r="H1217" s="1101"/>
      <c r="I1217" s="937"/>
      <c r="J1217" s="2445"/>
      <c r="K1217" s="2550"/>
      <c r="L1217" s="431" t="s">
        <v>3364</v>
      </c>
      <c r="M1217" s="895"/>
      <c r="N1217" s="895"/>
      <c r="O1217" s="890"/>
      <c r="P1217" s="898"/>
      <c r="Q1217" s="895"/>
      <c r="R1217" s="898"/>
      <c r="S1217" s="895"/>
      <c r="T1217" s="895"/>
      <c r="U1217" s="895"/>
      <c r="V1217" s="895"/>
      <c r="W1217" s="895"/>
      <c r="X1217" s="895"/>
      <c r="Y1217" s="895"/>
      <c r="Z1217" s="895"/>
      <c r="AA1217" s="895"/>
      <c r="AB1217" s="895"/>
      <c r="AC1217" s="895"/>
      <c r="AD1217" s="895"/>
      <c r="AE1217" s="895"/>
      <c r="AF1217" s="937"/>
      <c r="AG1217" s="937"/>
      <c r="AH1217" s="937"/>
      <c r="AI1217" s="937"/>
      <c r="AJ1217" s="937"/>
      <c r="AK1217" s="895"/>
      <c r="AL1217" s="895"/>
      <c r="AM1217" s="895"/>
      <c r="AN1217" s="1101"/>
      <c r="AO1217" s="1101"/>
      <c r="AP1217" s="937"/>
      <c r="AQ1217" s="937"/>
      <c r="AR1217" s="937"/>
      <c r="AS1217" s="937"/>
      <c r="AT1217" s="937"/>
      <c r="AU1217" s="937"/>
      <c r="AV1217" s="937"/>
      <c r="AW1217" s="937"/>
      <c r="AX1217" s="937"/>
      <c r="AY1217" s="937"/>
      <c r="AZ1217" s="937"/>
      <c r="BA1217" s="937"/>
      <c r="BB1217" s="937"/>
      <c r="BC1217" s="937"/>
      <c r="BD1217" s="937"/>
      <c r="BE1217" s="937"/>
      <c r="BF1217" s="937"/>
      <c r="BG1217" s="937"/>
      <c r="BH1217" s="898"/>
      <c r="BI1217" s="898"/>
      <c r="BJ1217" s="898"/>
      <c r="BK1217" s="895"/>
      <c r="BL1217" s="895"/>
      <c r="BM1217" s="895"/>
      <c r="BN1217" s="895"/>
      <c r="BO1217" s="1431"/>
      <c r="BP1217" s="890"/>
      <c r="BQ1217" s="937"/>
      <c r="BR1217" s="937"/>
      <c r="BS1217" s="937"/>
      <c r="BT1217" s="937"/>
      <c r="BU1217" s="1497"/>
      <c r="BV1217" s="1497"/>
      <c r="BW1217" s="895"/>
      <c r="BX1217" s="895"/>
      <c r="BY1217" s="895"/>
      <c r="BZ1217" s="895"/>
      <c r="CA1217" s="1101"/>
      <c r="CB1217" s="895"/>
      <c r="CC1217" s="895"/>
      <c r="CD1217" s="895"/>
      <c r="CE1217" s="895"/>
      <c r="CF1217" s="895"/>
      <c r="CG1217" s="937"/>
      <c r="CH1217" s="937"/>
      <c r="CI1217" s="937"/>
      <c r="CJ1217" s="937"/>
      <c r="CK1217" s="1497"/>
      <c r="CL1217" s="1497"/>
      <c r="CM1217" s="937"/>
      <c r="CN1217" s="937"/>
      <c r="CO1217" s="937"/>
      <c r="CP1217" s="937"/>
      <c r="CQ1217" s="937"/>
      <c r="CR1217" s="937"/>
      <c r="CS1217" s="937"/>
      <c r="CT1217" s="937"/>
      <c r="CU1217" s="937"/>
      <c r="CV1217" s="937"/>
    </row>
    <row r="1218" spans="1:100" ht="57.75" customHeight="1">
      <c r="A1218" s="890"/>
      <c r="B1218" s="954"/>
      <c r="C1218" s="937"/>
      <c r="D1218" s="884"/>
      <c r="E1218" s="937"/>
      <c r="F1218" s="937"/>
      <c r="G1218" s="937"/>
      <c r="H1218" s="1101"/>
      <c r="I1218" s="937"/>
      <c r="J1218" s="2445"/>
      <c r="K1218" s="2550"/>
      <c r="L1218" s="431" t="s">
        <v>3365</v>
      </c>
      <c r="M1218" s="895"/>
      <c r="N1218" s="895"/>
      <c r="O1218" s="890"/>
      <c r="P1218" s="898"/>
      <c r="Q1218" s="895"/>
      <c r="R1218" s="898"/>
      <c r="S1218" s="895"/>
      <c r="T1218" s="895"/>
      <c r="U1218" s="895"/>
      <c r="V1218" s="895"/>
      <c r="W1218" s="895"/>
      <c r="X1218" s="895"/>
      <c r="Y1218" s="895"/>
      <c r="Z1218" s="895"/>
      <c r="AA1218" s="895"/>
      <c r="AB1218" s="895"/>
      <c r="AC1218" s="895"/>
      <c r="AD1218" s="895"/>
      <c r="AE1218" s="895"/>
      <c r="AF1218" s="937"/>
      <c r="AG1218" s="937"/>
      <c r="AH1218" s="937"/>
      <c r="AI1218" s="937"/>
      <c r="AJ1218" s="937"/>
      <c r="AK1218" s="895"/>
      <c r="AL1218" s="895"/>
      <c r="AM1218" s="895"/>
      <c r="AN1218" s="1101"/>
      <c r="AO1218" s="1101"/>
      <c r="AP1218" s="937"/>
      <c r="AQ1218" s="937"/>
      <c r="AR1218" s="937"/>
      <c r="AS1218" s="937"/>
      <c r="AT1218" s="937"/>
      <c r="AU1218" s="937"/>
      <c r="AV1218" s="937"/>
      <c r="AW1218" s="937"/>
      <c r="AX1218" s="937"/>
      <c r="AY1218" s="937"/>
      <c r="AZ1218" s="937"/>
      <c r="BA1218" s="937"/>
      <c r="BB1218" s="937"/>
      <c r="BC1218" s="937"/>
      <c r="BD1218" s="937"/>
      <c r="BE1218" s="937"/>
      <c r="BF1218" s="937"/>
      <c r="BG1218" s="937"/>
      <c r="BH1218" s="898"/>
      <c r="BI1218" s="898"/>
      <c r="BJ1218" s="898"/>
      <c r="BK1218" s="895"/>
      <c r="BL1218" s="895"/>
      <c r="BM1218" s="895"/>
      <c r="BN1218" s="895"/>
      <c r="BO1218" s="1431"/>
      <c r="BP1218" s="890"/>
      <c r="BQ1218" s="937"/>
      <c r="BR1218" s="937"/>
      <c r="BS1218" s="937"/>
      <c r="BT1218" s="937"/>
      <c r="BU1218" s="1497"/>
      <c r="BV1218" s="1497"/>
      <c r="BW1218" s="895"/>
      <c r="BX1218" s="895"/>
      <c r="BY1218" s="895"/>
      <c r="BZ1218" s="895"/>
      <c r="CA1218" s="1101"/>
      <c r="CB1218" s="895"/>
      <c r="CC1218" s="895"/>
      <c r="CD1218" s="895"/>
      <c r="CE1218" s="895"/>
      <c r="CF1218" s="895"/>
      <c r="CG1218" s="937"/>
      <c r="CH1218" s="937"/>
      <c r="CI1218" s="937"/>
      <c r="CJ1218" s="937"/>
      <c r="CK1218" s="1497"/>
      <c r="CL1218" s="1497"/>
      <c r="CM1218" s="937"/>
      <c r="CN1218" s="937"/>
      <c r="CO1218" s="937"/>
      <c r="CP1218" s="937"/>
      <c r="CQ1218" s="937"/>
      <c r="CR1218" s="937"/>
      <c r="CS1218" s="937"/>
      <c r="CT1218" s="937"/>
      <c r="CU1218" s="937"/>
      <c r="CV1218" s="937"/>
    </row>
    <row r="1219" spans="1:100" ht="30">
      <c r="A1219" s="890"/>
      <c r="B1219" s="910"/>
      <c r="C1219" s="937"/>
      <c r="D1219" s="884"/>
      <c r="E1219" s="937"/>
      <c r="F1219" s="937"/>
      <c r="G1219" s="937"/>
      <c r="H1219" s="1101"/>
      <c r="I1219" s="937"/>
      <c r="J1219" s="2445"/>
      <c r="K1219" s="2550"/>
      <c r="L1219" s="431" t="s">
        <v>3366</v>
      </c>
      <c r="M1219" s="895"/>
      <c r="N1219" s="895"/>
      <c r="O1219" s="890"/>
      <c r="P1219" s="898"/>
      <c r="Q1219" s="895"/>
      <c r="R1219" s="898"/>
      <c r="S1219" s="895"/>
      <c r="T1219" s="895"/>
      <c r="U1219" s="895"/>
      <c r="V1219" s="895"/>
      <c r="W1219" s="895"/>
      <c r="X1219" s="895"/>
      <c r="Y1219" s="895"/>
      <c r="Z1219" s="895"/>
      <c r="AA1219" s="895"/>
      <c r="AB1219" s="895"/>
      <c r="AC1219" s="895"/>
      <c r="AD1219" s="895"/>
      <c r="AE1219" s="895"/>
      <c r="AF1219" s="937"/>
      <c r="AG1219" s="937"/>
      <c r="AH1219" s="937"/>
      <c r="AI1219" s="937"/>
      <c r="AJ1219" s="937"/>
      <c r="AK1219" s="895"/>
      <c r="AL1219" s="895"/>
      <c r="AM1219" s="895"/>
      <c r="AN1219" s="1101"/>
      <c r="AO1219" s="1101"/>
      <c r="AP1219" s="937"/>
      <c r="AQ1219" s="937"/>
      <c r="AR1219" s="937"/>
      <c r="AS1219" s="937"/>
      <c r="AT1219" s="937"/>
      <c r="AU1219" s="937"/>
      <c r="AV1219" s="937"/>
      <c r="AW1219" s="937"/>
      <c r="AX1219" s="937"/>
      <c r="AY1219" s="937"/>
      <c r="AZ1219" s="937"/>
      <c r="BA1219" s="937"/>
      <c r="BB1219" s="937"/>
      <c r="BC1219" s="937"/>
      <c r="BD1219" s="937"/>
      <c r="BE1219" s="937"/>
      <c r="BF1219" s="937"/>
      <c r="BG1219" s="937"/>
      <c r="BH1219" s="898"/>
      <c r="BI1219" s="898"/>
      <c r="BJ1219" s="898"/>
      <c r="BK1219" s="895"/>
      <c r="BL1219" s="895"/>
      <c r="BM1219" s="895"/>
      <c r="BN1219" s="895"/>
      <c r="BO1219" s="1431"/>
      <c r="BP1219" s="890"/>
      <c r="BQ1219" s="937"/>
      <c r="BR1219" s="937"/>
      <c r="BS1219" s="937"/>
      <c r="BT1219" s="937"/>
      <c r="BU1219" s="1497"/>
      <c r="BV1219" s="1497"/>
      <c r="BW1219" s="895"/>
      <c r="BX1219" s="895"/>
      <c r="BY1219" s="895"/>
      <c r="BZ1219" s="895"/>
      <c r="CA1219" s="1101"/>
      <c r="CB1219" s="895"/>
      <c r="CC1219" s="895"/>
      <c r="CD1219" s="895"/>
      <c r="CE1219" s="895"/>
      <c r="CF1219" s="895"/>
      <c r="CG1219" s="937"/>
      <c r="CH1219" s="937"/>
      <c r="CI1219" s="937"/>
      <c r="CJ1219" s="937"/>
      <c r="CK1219" s="1497"/>
      <c r="CL1219" s="1497"/>
      <c r="CM1219" s="937"/>
      <c r="CN1219" s="937"/>
      <c r="CO1219" s="937"/>
      <c r="CP1219" s="937"/>
      <c r="CQ1219" s="937"/>
      <c r="CR1219" s="937"/>
      <c r="CS1219" s="937"/>
      <c r="CT1219" s="937"/>
      <c r="CU1219" s="937"/>
      <c r="CV1219" s="937"/>
    </row>
    <row r="1220" spans="1:100" ht="30">
      <c r="A1220" s="890"/>
      <c r="B1220" s="35" t="s">
        <v>440</v>
      </c>
      <c r="C1220" s="937"/>
      <c r="D1220" s="884"/>
      <c r="E1220" s="937"/>
      <c r="F1220" s="937"/>
      <c r="G1220" s="937"/>
      <c r="H1220" s="1101"/>
      <c r="I1220" s="937"/>
      <c r="J1220" s="2445"/>
      <c r="K1220" s="2550"/>
      <c r="L1220" s="431" t="s">
        <v>3367</v>
      </c>
      <c r="M1220" s="895"/>
      <c r="N1220" s="895"/>
      <c r="O1220" s="890"/>
      <c r="P1220" s="898"/>
      <c r="Q1220" s="895"/>
      <c r="R1220" s="898"/>
      <c r="S1220" s="895"/>
      <c r="T1220" s="895"/>
      <c r="U1220" s="895"/>
      <c r="V1220" s="895"/>
      <c r="W1220" s="895"/>
      <c r="X1220" s="895"/>
      <c r="Y1220" s="895"/>
      <c r="Z1220" s="895"/>
      <c r="AA1220" s="895"/>
      <c r="AB1220" s="895"/>
      <c r="AC1220" s="895"/>
      <c r="AD1220" s="895"/>
      <c r="AE1220" s="895"/>
      <c r="AF1220" s="937"/>
      <c r="AG1220" s="937"/>
      <c r="AH1220" s="937"/>
      <c r="AI1220" s="937"/>
      <c r="AJ1220" s="937"/>
      <c r="AK1220" s="895"/>
      <c r="AL1220" s="895"/>
      <c r="AM1220" s="895"/>
      <c r="AN1220" s="1101"/>
      <c r="AO1220" s="1101"/>
      <c r="AP1220" s="937"/>
      <c r="AQ1220" s="937"/>
      <c r="AR1220" s="937"/>
      <c r="AS1220" s="937"/>
      <c r="AT1220" s="937"/>
      <c r="AU1220" s="937"/>
      <c r="AV1220" s="937"/>
      <c r="AW1220" s="937"/>
      <c r="AX1220" s="937"/>
      <c r="AY1220" s="937"/>
      <c r="AZ1220" s="937"/>
      <c r="BA1220" s="937"/>
      <c r="BB1220" s="937"/>
      <c r="BC1220" s="937"/>
      <c r="BD1220" s="937"/>
      <c r="BE1220" s="937"/>
      <c r="BF1220" s="937"/>
      <c r="BG1220" s="937"/>
      <c r="BH1220" s="898"/>
      <c r="BI1220" s="898"/>
      <c r="BJ1220" s="898"/>
      <c r="BK1220" s="895"/>
      <c r="BL1220" s="895"/>
      <c r="BM1220" s="895"/>
      <c r="BN1220" s="895"/>
      <c r="BO1220" s="1431"/>
      <c r="BP1220" s="890"/>
      <c r="BQ1220" s="937"/>
      <c r="BR1220" s="937"/>
      <c r="BS1220" s="937"/>
      <c r="BT1220" s="937"/>
      <c r="BU1220" s="1497"/>
      <c r="BV1220" s="1497"/>
      <c r="BW1220" s="895"/>
      <c r="BX1220" s="895"/>
      <c r="BY1220" s="895"/>
      <c r="BZ1220" s="895"/>
      <c r="CA1220" s="1101"/>
      <c r="CB1220" s="895"/>
      <c r="CC1220" s="895"/>
      <c r="CD1220" s="895"/>
      <c r="CE1220" s="895"/>
      <c r="CF1220" s="895"/>
      <c r="CG1220" s="937"/>
      <c r="CH1220" s="937"/>
      <c r="CI1220" s="937"/>
      <c r="CJ1220" s="937"/>
      <c r="CK1220" s="1497"/>
      <c r="CL1220" s="1497"/>
      <c r="CM1220" s="937"/>
      <c r="CN1220" s="937"/>
      <c r="CO1220" s="937"/>
      <c r="CP1220" s="937"/>
      <c r="CQ1220" s="937"/>
      <c r="CR1220" s="937"/>
      <c r="CS1220" s="937"/>
      <c r="CT1220" s="937"/>
      <c r="CU1220" s="937"/>
      <c r="CV1220" s="937"/>
    </row>
    <row r="1221" spans="1:100" ht="30">
      <c r="A1221" s="890"/>
      <c r="B1221" s="938" t="s">
        <v>440</v>
      </c>
      <c r="C1221" s="937"/>
      <c r="D1221" s="884"/>
      <c r="E1221" s="937"/>
      <c r="F1221" s="937"/>
      <c r="G1221" s="937"/>
      <c r="H1221" s="1101"/>
      <c r="I1221" s="937"/>
      <c r="J1221" s="2445"/>
      <c r="K1221" s="2550"/>
      <c r="L1221" s="129" t="s">
        <v>3368</v>
      </c>
      <c r="M1221" s="895"/>
      <c r="N1221" s="895"/>
      <c r="O1221" s="890"/>
      <c r="P1221" s="898"/>
      <c r="Q1221" s="895"/>
      <c r="R1221" s="898"/>
      <c r="S1221" s="895"/>
      <c r="T1221" s="895"/>
      <c r="U1221" s="895"/>
      <c r="V1221" s="895"/>
      <c r="W1221" s="895"/>
      <c r="X1221" s="895"/>
      <c r="Y1221" s="895"/>
      <c r="Z1221" s="895"/>
      <c r="AA1221" s="895"/>
      <c r="AB1221" s="895"/>
      <c r="AC1221" s="895"/>
      <c r="AD1221" s="895"/>
      <c r="AE1221" s="895"/>
      <c r="AF1221" s="937"/>
      <c r="AG1221" s="937"/>
      <c r="AH1221" s="937"/>
      <c r="AI1221" s="937"/>
      <c r="AJ1221" s="937"/>
      <c r="AK1221" s="895"/>
      <c r="AL1221" s="895"/>
      <c r="AM1221" s="895"/>
      <c r="AN1221" s="1101"/>
      <c r="AO1221" s="1101"/>
      <c r="AP1221" s="937"/>
      <c r="AQ1221" s="937"/>
      <c r="AR1221" s="937"/>
      <c r="AS1221" s="937"/>
      <c r="AT1221" s="937"/>
      <c r="AU1221" s="937"/>
      <c r="AV1221" s="937"/>
      <c r="AW1221" s="937"/>
      <c r="AX1221" s="937"/>
      <c r="AY1221" s="937"/>
      <c r="AZ1221" s="937"/>
      <c r="BA1221" s="937"/>
      <c r="BB1221" s="937"/>
      <c r="BC1221" s="937"/>
      <c r="BD1221" s="937"/>
      <c r="BE1221" s="937"/>
      <c r="BF1221" s="937"/>
      <c r="BG1221" s="937"/>
      <c r="BH1221" s="898"/>
      <c r="BI1221" s="898"/>
      <c r="BJ1221" s="898"/>
      <c r="BK1221" s="895"/>
      <c r="BL1221" s="895"/>
      <c r="BM1221" s="895"/>
      <c r="BN1221" s="895"/>
      <c r="BO1221" s="1431"/>
      <c r="BP1221" s="890"/>
      <c r="BQ1221" s="937"/>
      <c r="BR1221" s="937"/>
      <c r="BS1221" s="937"/>
      <c r="BT1221" s="937"/>
      <c r="BU1221" s="1497"/>
      <c r="BV1221" s="1497"/>
      <c r="BW1221" s="895"/>
      <c r="BX1221" s="895"/>
      <c r="BY1221" s="895"/>
      <c r="BZ1221" s="895"/>
      <c r="CA1221" s="1101"/>
      <c r="CB1221" s="895"/>
      <c r="CC1221" s="895"/>
      <c r="CD1221" s="895"/>
      <c r="CE1221" s="895"/>
      <c r="CF1221" s="895"/>
      <c r="CG1221" s="937"/>
      <c r="CH1221" s="937"/>
      <c r="CI1221" s="937"/>
      <c r="CJ1221" s="937"/>
      <c r="CK1221" s="1497"/>
      <c r="CL1221" s="1497"/>
      <c r="CM1221" s="937"/>
      <c r="CN1221" s="937"/>
      <c r="CO1221" s="937"/>
      <c r="CP1221" s="937"/>
      <c r="CQ1221" s="937"/>
      <c r="CR1221" s="937"/>
      <c r="CS1221" s="937"/>
      <c r="CT1221" s="937"/>
      <c r="CU1221" s="937"/>
      <c r="CV1221" s="937"/>
    </row>
    <row r="1222" spans="1:100" ht="30">
      <c r="A1222" s="890"/>
      <c r="B1222" s="954"/>
      <c r="C1222" s="937"/>
      <c r="D1222" s="884"/>
      <c r="E1222" s="937"/>
      <c r="F1222" s="937"/>
      <c r="G1222" s="937"/>
      <c r="H1222" s="1101"/>
      <c r="I1222" s="937"/>
      <c r="J1222" s="2445"/>
      <c r="K1222" s="2550"/>
      <c r="L1222" s="431" t="s">
        <v>3369</v>
      </c>
      <c r="M1222" s="895"/>
      <c r="N1222" s="895"/>
      <c r="O1222" s="890"/>
      <c r="P1222" s="898"/>
      <c r="Q1222" s="895"/>
      <c r="R1222" s="898"/>
      <c r="S1222" s="895"/>
      <c r="T1222" s="895"/>
      <c r="U1222" s="895"/>
      <c r="V1222" s="895"/>
      <c r="W1222" s="895"/>
      <c r="X1222" s="895"/>
      <c r="Y1222" s="895"/>
      <c r="Z1222" s="895"/>
      <c r="AA1222" s="895"/>
      <c r="AB1222" s="895"/>
      <c r="AC1222" s="895"/>
      <c r="AD1222" s="895"/>
      <c r="AE1222" s="895"/>
      <c r="AF1222" s="937"/>
      <c r="AG1222" s="937"/>
      <c r="AH1222" s="937"/>
      <c r="AI1222" s="937"/>
      <c r="AJ1222" s="937"/>
      <c r="AK1222" s="895"/>
      <c r="AL1222" s="895"/>
      <c r="AM1222" s="895"/>
      <c r="AN1222" s="1101"/>
      <c r="AO1222" s="1101"/>
      <c r="AP1222" s="937"/>
      <c r="AQ1222" s="937"/>
      <c r="AR1222" s="937"/>
      <c r="AS1222" s="937"/>
      <c r="AT1222" s="937"/>
      <c r="AU1222" s="937"/>
      <c r="AV1222" s="937"/>
      <c r="AW1222" s="937"/>
      <c r="AX1222" s="937"/>
      <c r="AY1222" s="937"/>
      <c r="AZ1222" s="937"/>
      <c r="BA1222" s="937"/>
      <c r="BB1222" s="937"/>
      <c r="BC1222" s="937"/>
      <c r="BD1222" s="937"/>
      <c r="BE1222" s="937"/>
      <c r="BF1222" s="937"/>
      <c r="BG1222" s="937"/>
      <c r="BH1222" s="898"/>
      <c r="BI1222" s="898"/>
      <c r="BJ1222" s="898"/>
      <c r="BK1222" s="895"/>
      <c r="BL1222" s="895"/>
      <c r="BM1222" s="895"/>
      <c r="BN1222" s="895"/>
      <c r="BO1222" s="1431"/>
      <c r="BP1222" s="890"/>
      <c r="BQ1222" s="937"/>
      <c r="BR1222" s="937"/>
      <c r="BS1222" s="937"/>
      <c r="BT1222" s="937"/>
      <c r="BU1222" s="1497"/>
      <c r="BV1222" s="1497"/>
      <c r="BW1222" s="895"/>
      <c r="BX1222" s="895"/>
      <c r="BY1222" s="895"/>
      <c r="BZ1222" s="895"/>
      <c r="CA1222" s="1101"/>
      <c r="CB1222" s="895"/>
      <c r="CC1222" s="895"/>
      <c r="CD1222" s="895"/>
      <c r="CE1222" s="895"/>
      <c r="CF1222" s="895"/>
      <c r="CG1222" s="937"/>
      <c r="CH1222" s="937"/>
      <c r="CI1222" s="937"/>
      <c r="CJ1222" s="937"/>
      <c r="CK1222" s="1497"/>
      <c r="CL1222" s="1497"/>
      <c r="CM1222" s="937"/>
      <c r="CN1222" s="937"/>
      <c r="CO1222" s="937"/>
      <c r="CP1222" s="937"/>
      <c r="CQ1222" s="937"/>
      <c r="CR1222" s="937"/>
      <c r="CS1222" s="937"/>
      <c r="CT1222" s="937"/>
      <c r="CU1222" s="937"/>
      <c r="CV1222" s="937"/>
    </row>
    <row r="1223" spans="1:100" ht="30">
      <c r="A1223" s="890"/>
      <c r="B1223" s="910"/>
      <c r="C1223" s="937"/>
      <c r="D1223" s="884"/>
      <c r="E1223" s="937"/>
      <c r="F1223" s="937"/>
      <c r="G1223" s="937"/>
      <c r="H1223" s="1101"/>
      <c r="I1223" s="937"/>
      <c r="J1223" s="2445"/>
      <c r="K1223" s="2550"/>
      <c r="L1223" s="431" t="s">
        <v>3370</v>
      </c>
      <c r="M1223" s="895"/>
      <c r="N1223" s="895"/>
      <c r="O1223" s="890"/>
      <c r="P1223" s="898"/>
      <c r="Q1223" s="895"/>
      <c r="R1223" s="898"/>
      <c r="S1223" s="895"/>
      <c r="T1223" s="895"/>
      <c r="U1223" s="895"/>
      <c r="V1223" s="895"/>
      <c r="W1223" s="895"/>
      <c r="X1223" s="895"/>
      <c r="Y1223" s="895"/>
      <c r="Z1223" s="895"/>
      <c r="AA1223" s="895"/>
      <c r="AB1223" s="895"/>
      <c r="AC1223" s="895"/>
      <c r="AD1223" s="895"/>
      <c r="AE1223" s="895"/>
      <c r="AF1223" s="937"/>
      <c r="AG1223" s="937"/>
      <c r="AH1223" s="937"/>
      <c r="AI1223" s="937"/>
      <c r="AJ1223" s="937"/>
      <c r="AK1223" s="895"/>
      <c r="AL1223" s="895"/>
      <c r="AM1223" s="895"/>
      <c r="AN1223" s="1101"/>
      <c r="AO1223" s="1101"/>
      <c r="AP1223" s="937"/>
      <c r="AQ1223" s="937"/>
      <c r="AR1223" s="937"/>
      <c r="AS1223" s="937"/>
      <c r="AT1223" s="937"/>
      <c r="AU1223" s="937"/>
      <c r="AV1223" s="937"/>
      <c r="AW1223" s="937"/>
      <c r="AX1223" s="937"/>
      <c r="AY1223" s="937"/>
      <c r="AZ1223" s="937"/>
      <c r="BA1223" s="937"/>
      <c r="BB1223" s="937"/>
      <c r="BC1223" s="937"/>
      <c r="BD1223" s="937"/>
      <c r="BE1223" s="937"/>
      <c r="BF1223" s="937"/>
      <c r="BG1223" s="937"/>
      <c r="BH1223" s="898"/>
      <c r="BI1223" s="898"/>
      <c r="BJ1223" s="898"/>
      <c r="BK1223" s="895"/>
      <c r="BL1223" s="895"/>
      <c r="BM1223" s="895"/>
      <c r="BN1223" s="895"/>
      <c r="BO1223" s="1431"/>
      <c r="BP1223" s="890"/>
      <c r="BQ1223" s="937"/>
      <c r="BR1223" s="937"/>
      <c r="BS1223" s="937"/>
      <c r="BT1223" s="937"/>
      <c r="BU1223" s="1497"/>
      <c r="BV1223" s="1497"/>
      <c r="BW1223" s="895"/>
      <c r="BX1223" s="895"/>
      <c r="BY1223" s="895"/>
      <c r="BZ1223" s="895"/>
      <c r="CA1223" s="1101"/>
      <c r="CB1223" s="895"/>
      <c r="CC1223" s="895"/>
      <c r="CD1223" s="895"/>
      <c r="CE1223" s="895"/>
      <c r="CF1223" s="895"/>
      <c r="CG1223" s="937"/>
      <c r="CH1223" s="937"/>
      <c r="CI1223" s="937"/>
      <c r="CJ1223" s="937"/>
      <c r="CK1223" s="1497"/>
      <c r="CL1223" s="1497"/>
      <c r="CM1223" s="937"/>
      <c r="CN1223" s="937"/>
      <c r="CO1223" s="937"/>
      <c r="CP1223" s="937"/>
      <c r="CQ1223" s="937"/>
      <c r="CR1223" s="937"/>
      <c r="CS1223" s="937"/>
      <c r="CT1223" s="937"/>
      <c r="CU1223" s="937"/>
      <c r="CV1223" s="937"/>
    </row>
    <row r="1224" spans="1:100" ht="30">
      <c r="A1224" s="890"/>
      <c r="B1224" s="938" t="s">
        <v>3371</v>
      </c>
      <c r="C1224" s="937"/>
      <c r="D1224" s="884"/>
      <c r="E1224" s="937"/>
      <c r="F1224" s="937"/>
      <c r="G1224" s="937"/>
      <c r="H1224" s="1101"/>
      <c r="I1224" s="937"/>
      <c r="J1224" s="2445"/>
      <c r="K1224" s="2550"/>
      <c r="L1224" s="431" t="s">
        <v>3372</v>
      </c>
      <c r="M1224" s="895"/>
      <c r="N1224" s="895"/>
      <c r="O1224" s="890"/>
      <c r="P1224" s="898"/>
      <c r="Q1224" s="895"/>
      <c r="R1224" s="898"/>
      <c r="S1224" s="895"/>
      <c r="T1224" s="895"/>
      <c r="U1224" s="895"/>
      <c r="V1224" s="895"/>
      <c r="W1224" s="895"/>
      <c r="X1224" s="895"/>
      <c r="Y1224" s="895"/>
      <c r="Z1224" s="895"/>
      <c r="AA1224" s="895"/>
      <c r="AB1224" s="895"/>
      <c r="AC1224" s="895"/>
      <c r="AD1224" s="895"/>
      <c r="AE1224" s="895"/>
      <c r="AF1224" s="937"/>
      <c r="AG1224" s="937"/>
      <c r="AH1224" s="937"/>
      <c r="AI1224" s="937"/>
      <c r="AJ1224" s="937"/>
      <c r="AK1224" s="895"/>
      <c r="AL1224" s="895"/>
      <c r="AM1224" s="895"/>
      <c r="AN1224" s="1101"/>
      <c r="AO1224" s="1101"/>
      <c r="AP1224" s="937"/>
      <c r="AQ1224" s="937"/>
      <c r="AR1224" s="937"/>
      <c r="AS1224" s="937"/>
      <c r="AT1224" s="937"/>
      <c r="AU1224" s="937"/>
      <c r="AV1224" s="937"/>
      <c r="AW1224" s="937"/>
      <c r="AX1224" s="937"/>
      <c r="AY1224" s="937"/>
      <c r="AZ1224" s="937"/>
      <c r="BA1224" s="937"/>
      <c r="BB1224" s="937"/>
      <c r="BC1224" s="937"/>
      <c r="BD1224" s="937"/>
      <c r="BE1224" s="937"/>
      <c r="BF1224" s="937"/>
      <c r="BG1224" s="937"/>
      <c r="BH1224" s="898"/>
      <c r="BI1224" s="898"/>
      <c r="BJ1224" s="898"/>
      <c r="BK1224" s="895"/>
      <c r="BL1224" s="895"/>
      <c r="BM1224" s="895"/>
      <c r="BN1224" s="895"/>
      <c r="BO1224" s="1431"/>
      <c r="BP1224" s="890"/>
      <c r="BQ1224" s="937"/>
      <c r="BR1224" s="937"/>
      <c r="BS1224" s="937"/>
      <c r="BT1224" s="937"/>
      <c r="BU1224" s="1497"/>
      <c r="BV1224" s="1497"/>
      <c r="BW1224" s="895"/>
      <c r="BX1224" s="895"/>
      <c r="BY1224" s="895"/>
      <c r="BZ1224" s="895"/>
      <c r="CA1224" s="1101"/>
      <c r="CB1224" s="895"/>
      <c r="CC1224" s="895"/>
      <c r="CD1224" s="895"/>
      <c r="CE1224" s="895"/>
      <c r="CF1224" s="895"/>
      <c r="CG1224" s="937"/>
      <c r="CH1224" s="937"/>
      <c r="CI1224" s="937"/>
      <c r="CJ1224" s="937"/>
      <c r="CK1224" s="1497"/>
      <c r="CL1224" s="1497"/>
      <c r="CM1224" s="937"/>
      <c r="CN1224" s="937"/>
      <c r="CO1224" s="937"/>
      <c r="CP1224" s="937"/>
      <c r="CQ1224" s="937"/>
      <c r="CR1224" s="937"/>
      <c r="CS1224" s="937"/>
      <c r="CT1224" s="937"/>
      <c r="CU1224" s="937"/>
      <c r="CV1224" s="937"/>
    </row>
    <row r="1225" spans="1:100" ht="30">
      <c r="A1225" s="890"/>
      <c r="B1225" s="910"/>
      <c r="C1225" s="937"/>
      <c r="D1225" s="884"/>
      <c r="E1225" s="937"/>
      <c r="F1225" s="937"/>
      <c r="G1225" s="937"/>
      <c r="H1225" s="1101"/>
      <c r="I1225" s="937"/>
      <c r="J1225" s="2445"/>
      <c r="K1225" s="2550"/>
      <c r="L1225" s="431" t="s">
        <v>3373</v>
      </c>
      <c r="M1225" s="895"/>
      <c r="N1225" s="895"/>
      <c r="O1225" s="890"/>
      <c r="P1225" s="898"/>
      <c r="Q1225" s="895"/>
      <c r="R1225" s="898"/>
      <c r="S1225" s="895"/>
      <c r="T1225" s="895"/>
      <c r="U1225" s="895"/>
      <c r="V1225" s="895"/>
      <c r="W1225" s="895"/>
      <c r="X1225" s="895"/>
      <c r="Y1225" s="895"/>
      <c r="Z1225" s="895"/>
      <c r="AA1225" s="895"/>
      <c r="AB1225" s="895"/>
      <c r="AC1225" s="895"/>
      <c r="AD1225" s="895"/>
      <c r="AE1225" s="895"/>
      <c r="AF1225" s="937"/>
      <c r="AG1225" s="937"/>
      <c r="AH1225" s="937"/>
      <c r="AI1225" s="937"/>
      <c r="AJ1225" s="937"/>
      <c r="AK1225" s="895"/>
      <c r="AL1225" s="895"/>
      <c r="AM1225" s="895"/>
      <c r="AN1225" s="1101"/>
      <c r="AO1225" s="1101"/>
      <c r="AP1225" s="937"/>
      <c r="AQ1225" s="937"/>
      <c r="AR1225" s="937"/>
      <c r="AS1225" s="937"/>
      <c r="AT1225" s="937"/>
      <c r="AU1225" s="937"/>
      <c r="AV1225" s="937"/>
      <c r="AW1225" s="937"/>
      <c r="AX1225" s="937"/>
      <c r="AY1225" s="937"/>
      <c r="AZ1225" s="937"/>
      <c r="BA1225" s="937"/>
      <c r="BB1225" s="937"/>
      <c r="BC1225" s="937"/>
      <c r="BD1225" s="937"/>
      <c r="BE1225" s="937"/>
      <c r="BF1225" s="937"/>
      <c r="BG1225" s="937"/>
      <c r="BH1225" s="898"/>
      <c r="BI1225" s="898"/>
      <c r="BJ1225" s="898"/>
      <c r="BK1225" s="895"/>
      <c r="BL1225" s="895"/>
      <c r="BM1225" s="895"/>
      <c r="BN1225" s="895"/>
      <c r="BO1225" s="1431"/>
      <c r="BP1225" s="890"/>
      <c r="BQ1225" s="937"/>
      <c r="BR1225" s="937"/>
      <c r="BS1225" s="937"/>
      <c r="BT1225" s="937"/>
      <c r="BU1225" s="1497"/>
      <c r="BV1225" s="1497"/>
      <c r="BW1225" s="895"/>
      <c r="BX1225" s="895"/>
      <c r="BY1225" s="895"/>
      <c r="BZ1225" s="895"/>
      <c r="CA1225" s="1101"/>
      <c r="CB1225" s="895"/>
      <c r="CC1225" s="895"/>
      <c r="CD1225" s="895"/>
      <c r="CE1225" s="895"/>
      <c r="CF1225" s="895"/>
      <c r="CG1225" s="937"/>
      <c r="CH1225" s="937"/>
      <c r="CI1225" s="937"/>
      <c r="CJ1225" s="937"/>
      <c r="CK1225" s="1497"/>
      <c r="CL1225" s="1497"/>
      <c r="CM1225" s="937"/>
      <c r="CN1225" s="937"/>
      <c r="CO1225" s="937"/>
      <c r="CP1225" s="937"/>
      <c r="CQ1225" s="937"/>
      <c r="CR1225" s="937"/>
      <c r="CS1225" s="937"/>
      <c r="CT1225" s="937"/>
      <c r="CU1225" s="937"/>
      <c r="CV1225" s="937"/>
    </row>
    <row r="1226" spans="1:100" ht="15" customHeight="1">
      <c r="A1226" s="890"/>
      <c r="B1226" s="938" t="s">
        <v>440</v>
      </c>
      <c r="C1226" s="937"/>
      <c r="D1226" s="884"/>
      <c r="E1226" s="937"/>
      <c r="F1226" s="937"/>
      <c r="G1226" s="937"/>
      <c r="H1226" s="1101"/>
      <c r="I1226" s="937"/>
      <c r="J1226" s="2445"/>
      <c r="K1226" s="2550"/>
      <c r="L1226" s="431" t="s">
        <v>3374</v>
      </c>
      <c r="M1226" s="895"/>
      <c r="N1226" s="895"/>
      <c r="O1226" s="890"/>
      <c r="P1226" s="898"/>
      <c r="Q1226" s="895"/>
      <c r="R1226" s="898"/>
      <c r="S1226" s="895"/>
      <c r="T1226" s="895"/>
      <c r="U1226" s="895"/>
      <c r="V1226" s="895"/>
      <c r="W1226" s="895"/>
      <c r="X1226" s="895"/>
      <c r="Y1226" s="895"/>
      <c r="Z1226" s="895"/>
      <c r="AA1226" s="895"/>
      <c r="AB1226" s="895"/>
      <c r="AC1226" s="895"/>
      <c r="AD1226" s="895"/>
      <c r="AE1226" s="895"/>
      <c r="AF1226" s="937"/>
      <c r="AG1226" s="937"/>
      <c r="AH1226" s="937"/>
      <c r="AI1226" s="937"/>
      <c r="AJ1226" s="937"/>
      <c r="AK1226" s="895"/>
      <c r="AL1226" s="895"/>
      <c r="AM1226" s="895"/>
      <c r="AN1226" s="1101"/>
      <c r="AO1226" s="1101"/>
      <c r="AP1226" s="937"/>
      <c r="AQ1226" s="937"/>
      <c r="AR1226" s="937"/>
      <c r="AS1226" s="937"/>
      <c r="AT1226" s="937"/>
      <c r="AU1226" s="937"/>
      <c r="AV1226" s="937"/>
      <c r="AW1226" s="937"/>
      <c r="AX1226" s="937"/>
      <c r="AY1226" s="937"/>
      <c r="AZ1226" s="937"/>
      <c r="BA1226" s="937"/>
      <c r="BB1226" s="937"/>
      <c r="BC1226" s="937"/>
      <c r="BD1226" s="937"/>
      <c r="BE1226" s="937"/>
      <c r="BF1226" s="937"/>
      <c r="BG1226" s="937"/>
      <c r="BH1226" s="898"/>
      <c r="BI1226" s="898"/>
      <c r="BJ1226" s="898"/>
      <c r="BK1226" s="895"/>
      <c r="BL1226" s="895"/>
      <c r="BM1226" s="895"/>
      <c r="BN1226" s="895"/>
      <c r="BO1226" s="1431"/>
      <c r="BP1226" s="890"/>
      <c r="BQ1226" s="937"/>
      <c r="BR1226" s="937"/>
      <c r="BS1226" s="937"/>
      <c r="BT1226" s="937"/>
      <c r="BU1226" s="1497"/>
      <c r="BV1226" s="1497"/>
      <c r="BW1226" s="895"/>
      <c r="BX1226" s="895"/>
      <c r="BY1226" s="895"/>
      <c r="BZ1226" s="895"/>
      <c r="CA1226" s="1101"/>
      <c r="CB1226" s="895"/>
      <c r="CC1226" s="895"/>
      <c r="CD1226" s="895"/>
      <c r="CE1226" s="895"/>
      <c r="CF1226" s="895"/>
      <c r="CG1226" s="937"/>
      <c r="CH1226" s="937"/>
      <c r="CI1226" s="937"/>
      <c r="CJ1226" s="937"/>
      <c r="CK1226" s="1497"/>
      <c r="CL1226" s="1497"/>
      <c r="CM1226" s="937"/>
      <c r="CN1226" s="937"/>
      <c r="CO1226" s="937"/>
      <c r="CP1226" s="937"/>
      <c r="CQ1226" s="937"/>
      <c r="CR1226" s="937"/>
      <c r="CS1226" s="937"/>
      <c r="CT1226" s="937"/>
      <c r="CU1226" s="937"/>
      <c r="CV1226" s="937"/>
    </row>
    <row r="1227" spans="1:100" ht="15" customHeight="1">
      <c r="A1227" s="890"/>
      <c r="B1227" s="954"/>
      <c r="C1227" s="937"/>
      <c r="D1227" s="884"/>
      <c r="E1227" s="937"/>
      <c r="F1227" s="937"/>
      <c r="G1227" s="937"/>
      <c r="H1227" s="1101"/>
      <c r="I1227" s="937"/>
      <c r="J1227" s="2445"/>
      <c r="K1227" s="2550"/>
      <c r="L1227" s="431" t="s">
        <v>3375</v>
      </c>
      <c r="M1227" s="895"/>
      <c r="N1227" s="895"/>
      <c r="O1227" s="890"/>
      <c r="P1227" s="898"/>
      <c r="Q1227" s="895"/>
      <c r="R1227" s="898"/>
      <c r="S1227" s="895"/>
      <c r="T1227" s="895"/>
      <c r="U1227" s="895"/>
      <c r="V1227" s="895"/>
      <c r="W1227" s="895"/>
      <c r="X1227" s="895"/>
      <c r="Y1227" s="895"/>
      <c r="Z1227" s="895"/>
      <c r="AA1227" s="895"/>
      <c r="AB1227" s="895"/>
      <c r="AC1227" s="895"/>
      <c r="AD1227" s="895"/>
      <c r="AE1227" s="895"/>
      <c r="AF1227" s="937"/>
      <c r="AG1227" s="937"/>
      <c r="AH1227" s="937"/>
      <c r="AI1227" s="937"/>
      <c r="AJ1227" s="937"/>
      <c r="AK1227" s="895"/>
      <c r="AL1227" s="895"/>
      <c r="AM1227" s="895"/>
      <c r="AN1227" s="1101"/>
      <c r="AO1227" s="1101"/>
      <c r="AP1227" s="937"/>
      <c r="AQ1227" s="937"/>
      <c r="AR1227" s="937"/>
      <c r="AS1227" s="937"/>
      <c r="AT1227" s="937"/>
      <c r="AU1227" s="937"/>
      <c r="AV1227" s="937"/>
      <c r="AW1227" s="937"/>
      <c r="AX1227" s="937"/>
      <c r="AY1227" s="937"/>
      <c r="AZ1227" s="937"/>
      <c r="BA1227" s="937"/>
      <c r="BB1227" s="937"/>
      <c r="BC1227" s="937"/>
      <c r="BD1227" s="937"/>
      <c r="BE1227" s="937"/>
      <c r="BF1227" s="937"/>
      <c r="BG1227" s="937"/>
      <c r="BH1227" s="898"/>
      <c r="BI1227" s="898"/>
      <c r="BJ1227" s="898"/>
      <c r="BK1227" s="895"/>
      <c r="BL1227" s="895"/>
      <c r="BM1227" s="895"/>
      <c r="BN1227" s="895"/>
      <c r="BO1227" s="1431"/>
      <c r="BP1227" s="890"/>
      <c r="BQ1227" s="937"/>
      <c r="BR1227" s="937"/>
      <c r="BS1227" s="937"/>
      <c r="BT1227" s="937"/>
      <c r="BU1227" s="1497"/>
      <c r="BV1227" s="1497"/>
      <c r="BW1227" s="895"/>
      <c r="BX1227" s="895"/>
      <c r="BY1227" s="895"/>
      <c r="BZ1227" s="895"/>
      <c r="CA1227" s="1101"/>
      <c r="CB1227" s="895"/>
      <c r="CC1227" s="895"/>
      <c r="CD1227" s="895"/>
      <c r="CE1227" s="895"/>
      <c r="CF1227" s="895"/>
      <c r="CG1227" s="937"/>
      <c r="CH1227" s="937"/>
      <c r="CI1227" s="937"/>
      <c r="CJ1227" s="937"/>
      <c r="CK1227" s="1497"/>
      <c r="CL1227" s="1497"/>
      <c r="CM1227" s="937"/>
      <c r="CN1227" s="937"/>
      <c r="CO1227" s="937"/>
      <c r="CP1227" s="937"/>
      <c r="CQ1227" s="937"/>
      <c r="CR1227" s="937"/>
      <c r="CS1227" s="937"/>
      <c r="CT1227" s="937"/>
      <c r="CU1227" s="937"/>
      <c r="CV1227" s="937"/>
    </row>
    <row r="1228" spans="1:100" ht="15" customHeight="1">
      <c r="A1228" s="890"/>
      <c r="B1228" s="954"/>
      <c r="C1228" s="937"/>
      <c r="D1228" s="884"/>
      <c r="E1228" s="937"/>
      <c r="F1228" s="937"/>
      <c r="G1228" s="937"/>
      <c r="H1228" s="1101"/>
      <c r="I1228" s="937"/>
      <c r="J1228" s="2445"/>
      <c r="K1228" s="2550"/>
      <c r="L1228" s="431" t="s">
        <v>3376</v>
      </c>
      <c r="M1228" s="895"/>
      <c r="N1228" s="895"/>
      <c r="O1228" s="890"/>
      <c r="P1228" s="898"/>
      <c r="Q1228" s="895"/>
      <c r="R1228" s="898"/>
      <c r="S1228" s="895"/>
      <c r="T1228" s="895"/>
      <c r="U1228" s="895"/>
      <c r="V1228" s="895"/>
      <c r="W1228" s="895"/>
      <c r="X1228" s="895"/>
      <c r="Y1228" s="895"/>
      <c r="Z1228" s="895"/>
      <c r="AA1228" s="895"/>
      <c r="AB1228" s="895"/>
      <c r="AC1228" s="895"/>
      <c r="AD1228" s="895"/>
      <c r="AE1228" s="895"/>
      <c r="AF1228" s="937"/>
      <c r="AG1228" s="937"/>
      <c r="AH1228" s="937"/>
      <c r="AI1228" s="937"/>
      <c r="AJ1228" s="937"/>
      <c r="AK1228" s="895"/>
      <c r="AL1228" s="895"/>
      <c r="AM1228" s="895"/>
      <c r="AN1228" s="1101"/>
      <c r="AO1228" s="1101"/>
      <c r="AP1228" s="937"/>
      <c r="AQ1228" s="937"/>
      <c r="AR1228" s="937"/>
      <c r="AS1228" s="937"/>
      <c r="AT1228" s="937"/>
      <c r="AU1228" s="937"/>
      <c r="AV1228" s="937"/>
      <c r="AW1228" s="937"/>
      <c r="AX1228" s="937"/>
      <c r="AY1228" s="937"/>
      <c r="AZ1228" s="937"/>
      <c r="BA1228" s="937"/>
      <c r="BB1228" s="937"/>
      <c r="BC1228" s="937"/>
      <c r="BD1228" s="937"/>
      <c r="BE1228" s="937"/>
      <c r="BF1228" s="937"/>
      <c r="BG1228" s="937"/>
      <c r="BH1228" s="898"/>
      <c r="BI1228" s="898"/>
      <c r="BJ1228" s="898"/>
      <c r="BK1228" s="895"/>
      <c r="BL1228" s="895"/>
      <c r="BM1228" s="895"/>
      <c r="BN1228" s="895"/>
      <c r="BO1228" s="1431"/>
      <c r="BP1228" s="890"/>
      <c r="BQ1228" s="937"/>
      <c r="BR1228" s="937"/>
      <c r="BS1228" s="937"/>
      <c r="BT1228" s="937"/>
      <c r="BU1228" s="1497"/>
      <c r="BV1228" s="1497"/>
      <c r="BW1228" s="895"/>
      <c r="BX1228" s="895"/>
      <c r="BY1228" s="895"/>
      <c r="BZ1228" s="895"/>
      <c r="CA1228" s="1101"/>
      <c r="CB1228" s="895"/>
      <c r="CC1228" s="895"/>
      <c r="CD1228" s="895"/>
      <c r="CE1228" s="895"/>
      <c r="CF1228" s="895"/>
      <c r="CG1228" s="937"/>
      <c r="CH1228" s="937"/>
      <c r="CI1228" s="937"/>
      <c r="CJ1228" s="937"/>
      <c r="CK1228" s="1497"/>
      <c r="CL1228" s="1497"/>
      <c r="CM1228" s="937"/>
      <c r="CN1228" s="937"/>
      <c r="CO1228" s="937"/>
      <c r="CP1228" s="937"/>
      <c r="CQ1228" s="937"/>
      <c r="CR1228" s="937"/>
      <c r="CS1228" s="937"/>
      <c r="CT1228" s="937"/>
      <c r="CU1228" s="937"/>
      <c r="CV1228" s="937"/>
    </row>
    <row r="1229" spans="1:100" ht="15" customHeight="1">
      <c r="A1229" s="890"/>
      <c r="B1229" s="954"/>
      <c r="C1229" s="937"/>
      <c r="D1229" s="884"/>
      <c r="E1229" s="937"/>
      <c r="F1229" s="937"/>
      <c r="G1229" s="937"/>
      <c r="H1229" s="1101"/>
      <c r="I1229" s="937"/>
      <c r="J1229" s="2445"/>
      <c r="K1229" s="2550"/>
      <c r="L1229" s="431" t="s">
        <v>3377</v>
      </c>
      <c r="M1229" s="895"/>
      <c r="N1229" s="895"/>
      <c r="O1229" s="890"/>
      <c r="P1229" s="898"/>
      <c r="Q1229" s="895"/>
      <c r="R1229" s="898"/>
      <c r="S1229" s="895"/>
      <c r="T1229" s="895"/>
      <c r="U1229" s="895"/>
      <c r="V1229" s="895"/>
      <c r="W1229" s="895"/>
      <c r="X1229" s="895"/>
      <c r="Y1229" s="895"/>
      <c r="Z1229" s="895"/>
      <c r="AA1229" s="895"/>
      <c r="AB1229" s="895"/>
      <c r="AC1229" s="895"/>
      <c r="AD1229" s="895"/>
      <c r="AE1229" s="895"/>
      <c r="AF1229" s="937"/>
      <c r="AG1229" s="937"/>
      <c r="AH1229" s="937"/>
      <c r="AI1229" s="937"/>
      <c r="AJ1229" s="937"/>
      <c r="AK1229" s="895"/>
      <c r="AL1229" s="895"/>
      <c r="AM1229" s="895"/>
      <c r="AN1229" s="1101"/>
      <c r="AO1229" s="1101"/>
      <c r="AP1229" s="937"/>
      <c r="AQ1229" s="937"/>
      <c r="AR1229" s="937"/>
      <c r="AS1229" s="937"/>
      <c r="AT1229" s="937"/>
      <c r="AU1229" s="937"/>
      <c r="AV1229" s="937"/>
      <c r="AW1229" s="937"/>
      <c r="AX1229" s="937"/>
      <c r="AY1229" s="937"/>
      <c r="AZ1229" s="937"/>
      <c r="BA1229" s="937"/>
      <c r="BB1229" s="937"/>
      <c r="BC1229" s="937"/>
      <c r="BD1229" s="937"/>
      <c r="BE1229" s="937"/>
      <c r="BF1229" s="937"/>
      <c r="BG1229" s="937"/>
      <c r="BH1229" s="898"/>
      <c r="BI1229" s="898"/>
      <c r="BJ1229" s="898"/>
      <c r="BK1229" s="895"/>
      <c r="BL1229" s="895"/>
      <c r="BM1229" s="895"/>
      <c r="BN1229" s="895"/>
      <c r="BO1229" s="1431"/>
      <c r="BP1229" s="890"/>
      <c r="BQ1229" s="937"/>
      <c r="BR1229" s="937"/>
      <c r="BS1229" s="937"/>
      <c r="BT1229" s="937"/>
      <c r="BU1229" s="1497"/>
      <c r="BV1229" s="1497"/>
      <c r="BW1229" s="895"/>
      <c r="BX1229" s="895"/>
      <c r="BY1229" s="895"/>
      <c r="BZ1229" s="895"/>
      <c r="CA1229" s="1101"/>
      <c r="CB1229" s="895"/>
      <c r="CC1229" s="895"/>
      <c r="CD1229" s="895"/>
      <c r="CE1229" s="895"/>
      <c r="CF1229" s="895"/>
      <c r="CG1229" s="937"/>
      <c r="CH1229" s="937"/>
      <c r="CI1229" s="937"/>
      <c r="CJ1229" s="937"/>
      <c r="CK1229" s="1497"/>
      <c r="CL1229" s="1497"/>
      <c r="CM1229" s="937"/>
      <c r="CN1229" s="937"/>
      <c r="CO1229" s="937"/>
      <c r="CP1229" s="937"/>
      <c r="CQ1229" s="937"/>
      <c r="CR1229" s="937"/>
      <c r="CS1229" s="937"/>
      <c r="CT1229" s="937"/>
      <c r="CU1229" s="937"/>
      <c r="CV1229" s="937"/>
    </row>
    <row r="1230" spans="1:100" ht="15" customHeight="1">
      <c r="A1230" s="890"/>
      <c r="B1230" s="954"/>
      <c r="C1230" s="937"/>
      <c r="D1230" s="884"/>
      <c r="E1230" s="937"/>
      <c r="F1230" s="937"/>
      <c r="G1230" s="937"/>
      <c r="H1230" s="1101"/>
      <c r="I1230" s="937"/>
      <c r="J1230" s="2445"/>
      <c r="K1230" s="2550"/>
      <c r="L1230" s="431" t="s">
        <v>3378</v>
      </c>
      <c r="M1230" s="895"/>
      <c r="N1230" s="895"/>
      <c r="O1230" s="890"/>
      <c r="P1230" s="898"/>
      <c r="Q1230" s="895"/>
      <c r="R1230" s="898"/>
      <c r="S1230" s="895"/>
      <c r="T1230" s="895"/>
      <c r="U1230" s="895"/>
      <c r="V1230" s="895"/>
      <c r="W1230" s="895"/>
      <c r="X1230" s="895"/>
      <c r="Y1230" s="895"/>
      <c r="Z1230" s="895"/>
      <c r="AA1230" s="895"/>
      <c r="AB1230" s="895"/>
      <c r="AC1230" s="895"/>
      <c r="AD1230" s="895"/>
      <c r="AE1230" s="895"/>
      <c r="AF1230" s="937"/>
      <c r="AG1230" s="937"/>
      <c r="AH1230" s="937"/>
      <c r="AI1230" s="937"/>
      <c r="AJ1230" s="937"/>
      <c r="AK1230" s="895"/>
      <c r="AL1230" s="895"/>
      <c r="AM1230" s="895"/>
      <c r="AN1230" s="1101"/>
      <c r="AO1230" s="1101"/>
      <c r="AP1230" s="937"/>
      <c r="AQ1230" s="937"/>
      <c r="AR1230" s="937"/>
      <c r="AS1230" s="937"/>
      <c r="AT1230" s="937"/>
      <c r="AU1230" s="937"/>
      <c r="AV1230" s="937"/>
      <c r="AW1230" s="937"/>
      <c r="AX1230" s="937"/>
      <c r="AY1230" s="937"/>
      <c r="AZ1230" s="937"/>
      <c r="BA1230" s="937"/>
      <c r="BB1230" s="937"/>
      <c r="BC1230" s="937"/>
      <c r="BD1230" s="937"/>
      <c r="BE1230" s="937"/>
      <c r="BF1230" s="937"/>
      <c r="BG1230" s="937"/>
      <c r="BH1230" s="898"/>
      <c r="BI1230" s="898"/>
      <c r="BJ1230" s="898"/>
      <c r="BK1230" s="895"/>
      <c r="BL1230" s="895"/>
      <c r="BM1230" s="895"/>
      <c r="BN1230" s="895"/>
      <c r="BO1230" s="1431"/>
      <c r="BP1230" s="890"/>
      <c r="BQ1230" s="937"/>
      <c r="BR1230" s="937"/>
      <c r="BS1230" s="937"/>
      <c r="BT1230" s="937"/>
      <c r="BU1230" s="1497"/>
      <c r="BV1230" s="1497"/>
      <c r="BW1230" s="895"/>
      <c r="BX1230" s="895"/>
      <c r="BY1230" s="895"/>
      <c r="BZ1230" s="895"/>
      <c r="CA1230" s="1101"/>
      <c r="CB1230" s="895"/>
      <c r="CC1230" s="895"/>
      <c r="CD1230" s="895"/>
      <c r="CE1230" s="895"/>
      <c r="CF1230" s="895"/>
      <c r="CG1230" s="937"/>
      <c r="CH1230" s="937"/>
      <c r="CI1230" s="937"/>
      <c r="CJ1230" s="937"/>
      <c r="CK1230" s="1497"/>
      <c r="CL1230" s="1497"/>
      <c r="CM1230" s="937"/>
      <c r="CN1230" s="937"/>
      <c r="CO1230" s="937"/>
      <c r="CP1230" s="937"/>
      <c r="CQ1230" s="937"/>
      <c r="CR1230" s="937"/>
      <c r="CS1230" s="937"/>
      <c r="CT1230" s="937"/>
      <c r="CU1230" s="937"/>
      <c r="CV1230" s="937"/>
    </row>
    <row r="1231" spans="1:100" ht="15" customHeight="1">
      <c r="A1231" s="890"/>
      <c r="B1231" s="910"/>
      <c r="C1231" s="937"/>
      <c r="D1231" s="884"/>
      <c r="E1231" s="937"/>
      <c r="F1231" s="937"/>
      <c r="G1231" s="937"/>
      <c r="H1231" s="1101"/>
      <c r="I1231" s="937"/>
      <c r="J1231" s="2445"/>
      <c r="K1231" s="2550"/>
      <c r="L1231" s="431" t="s">
        <v>3379</v>
      </c>
      <c r="M1231" s="895"/>
      <c r="N1231" s="895"/>
      <c r="O1231" s="890"/>
      <c r="P1231" s="898"/>
      <c r="Q1231" s="895"/>
      <c r="R1231" s="898"/>
      <c r="S1231" s="895"/>
      <c r="T1231" s="895"/>
      <c r="U1231" s="895"/>
      <c r="V1231" s="895"/>
      <c r="W1231" s="895"/>
      <c r="X1231" s="895"/>
      <c r="Y1231" s="895"/>
      <c r="Z1231" s="895"/>
      <c r="AA1231" s="895"/>
      <c r="AB1231" s="895"/>
      <c r="AC1231" s="895"/>
      <c r="AD1231" s="895"/>
      <c r="AE1231" s="895"/>
      <c r="AF1231" s="937"/>
      <c r="AG1231" s="937"/>
      <c r="AH1231" s="937"/>
      <c r="AI1231" s="937"/>
      <c r="AJ1231" s="937"/>
      <c r="AK1231" s="895"/>
      <c r="AL1231" s="895"/>
      <c r="AM1231" s="895"/>
      <c r="AN1231" s="1101"/>
      <c r="AO1231" s="1101"/>
      <c r="AP1231" s="937"/>
      <c r="AQ1231" s="937"/>
      <c r="AR1231" s="937"/>
      <c r="AS1231" s="937"/>
      <c r="AT1231" s="937"/>
      <c r="AU1231" s="937"/>
      <c r="AV1231" s="937"/>
      <c r="AW1231" s="937"/>
      <c r="AX1231" s="937"/>
      <c r="AY1231" s="937"/>
      <c r="AZ1231" s="937"/>
      <c r="BA1231" s="937"/>
      <c r="BB1231" s="937"/>
      <c r="BC1231" s="937"/>
      <c r="BD1231" s="937"/>
      <c r="BE1231" s="937"/>
      <c r="BF1231" s="937"/>
      <c r="BG1231" s="937"/>
      <c r="BH1231" s="898"/>
      <c r="BI1231" s="898"/>
      <c r="BJ1231" s="898"/>
      <c r="BK1231" s="895"/>
      <c r="BL1231" s="895"/>
      <c r="BM1231" s="895"/>
      <c r="BN1231" s="895"/>
      <c r="BO1231" s="1431"/>
      <c r="BP1231" s="890"/>
      <c r="BQ1231" s="937"/>
      <c r="BR1231" s="937"/>
      <c r="BS1231" s="937"/>
      <c r="BT1231" s="937"/>
      <c r="BU1231" s="1497"/>
      <c r="BV1231" s="1497"/>
      <c r="BW1231" s="895"/>
      <c r="BX1231" s="895"/>
      <c r="BY1231" s="895"/>
      <c r="BZ1231" s="895"/>
      <c r="CA1231" s="1101"/>
      <c r="CB1231" s="895"/>
      <c r="CC1231" s="895"/>
      <c r="CD1231" s="895"/>
      <c r="CE1231" s="895"/>
      <c r="CF1231" s="895"/>
      <c r="CG1231" s="937"/>
      <c r="CH1231" s="937"/>
      <c r="CI1231" s="937"/>
      <c r="CJ1231" s="937"/>
      <c r="CK1231" s="1497"/>
      <c r="CL1231" s="1497"/>
      <c r="CM1231" s="937"/>
      <c r="CN1231" s="937"/>
      <c r="CO1231" s="937"/>
      <c r="CP1231" s="937"/>
      <c r="CQ1231" s="937"/>
      <c r="CR1231" s="937"/>
      <c r="CS1231" s="937"/>
      <c r="CT1231" s="937"/>
      <c r="CU1231" s="937"/>
      <c r="CV1231" s="937"/>
    </row>
    <row r="1232" spans="1:100" ht="15.75">
      <c r="A1232" s="890"/>
      <c r="B1232" s="35" t="s">
        <v>440</v>
      </c>
      <c r="C1232" s="937"/>
      <c r="D1232" s="884"/>
      <c r="E1232" s="937"/>
      <c r="F1232" s="937"/>
      <c r="G1232" s="937"/>
      <c r="H1232" s="1101"/>
      <c r="I1232" s="937"/>
      <c r="J1232" s="2445"/>
      <c r="K1232" s="2549"/>
      <c r="L1232" s="37" t="s">
        <v>3380</v>
      </c>
      <c r="M1232" s="895"/>
      <c r="N1232" s="895"/>
      <c r="O1232" s="890"/>
      <c r="P1232" s="898"/>
      <c r="Q1232" s="895"/>
      <c r="R1232" s="898"/>
      <c r="S1232" s="895"/>
      <c r="T1232" s="895"/>
      <c r="U1232" s="895"/>
      <c r="V1232" s="895"/>
      <c r="W1232" s="895"/>
      <c r="X1232" s="895"/>
      <c r="Y1232" s="895"/>
      <c r="Z1232" s="895"/>
      <c r="AA1232" s="895"/>
      <c r="AB1232" s="895"/>
      <c r="AC1232" s="895"/>
      <c r="AD1232" s="895"/>
      <c r="AE1232" s="895"/>
      <c r="AF1232" s="937"/>
      <c r="AG1232" s="937"/>
      <c r="AH1232" s="937"/>
      <c r="AI1232" s="937"/>
      <c r="AJ1232" s="937"/>
      <c r="AK1232" s="895"/>
      <c r="AL1232" s="895"/>
      <c r="AM1232" s="895"/>
      <c r="AN1232" s="1101"/>
      <c r="AO1232" s="1101"/>
      <c r="AP1232" s="937"/>
      <c r="AQ1232" s="937"/>
      <c r="AR1232" s="937"/>
      <c r="AS1232" s="937"/>
      <c r="AT1232" s="937"/>
      <c r="AU1232" s="937"/>
      <c r="AV1232" s="937"/>
      <c r="AW1232" s="937"/>
      <c r="AX1232" s="937"/>
      <c r="AY1232" s="937"/>
      <c r="AZ1232" s="937"/>
      <c r="BA1232" s="937"/>
      <c r="BB1232" s="937"/>
      <c r="BC1232" s="937"/>
      <c r="BD1232" s="937"/>
      <c r="BE1232" s="937"/>
      <c r="BF1232" s="937"/>
      <c r="BG1232" s="937"/>
      <c r="BH1232" s="898"/>
      <c r="BI1232" s="898"/>
      <c r="BJ1232" s="898"/>
      <c r="BK1232" s="895"/>
      <c r="BL1232" s="895"/>
      <c r="BM1232" s="895"/>
      <c r="BN1232" s="895"/>
      <c r="BO1232" s="1431"/>
      <c r="BP1232" s="890"/>
      <c r="BQ1232" s="937"/>
      <c r="BR1232" s="937"/>
      <c r="BS1232" s="937"/>
      <c r="BT1232" s="937"/>
      <c r="BU1232" s="1498"/>
      <c r="BV1232" s="1498"/>
      <c r="BW1232" s="895"/>
      <c r="BX1232" s="895"/>
      <c r="BY1232" s="895"/>
      <c r="BZ1232" s="895"/>
      <c r="CA1232" s="1101"/>
      <c r="CB1232" s="895"/>
      <c r="CC1232" s="895"/>
      <c r="CD1232" s="895"/>
      <c r="CE1232" s="895"/>
      <c r="CF1232" s="895"/>
      <c r="CG1232" s="937"/>
      <c r="CH1232" s="937"/>
      <c r="CI1232" s="937"/>
      <c r="CJ1232" s="937"/>
      <c r="CK1232" s="1498"/>
      <c r="CL1232" s="1498"/>
      <c r="CM1232" s="937"/>
      <c r="CN1232" s="937"/>
      <c r="CO1232" s="937"/>
      <c r="CP1232" s="937"/>
      <c r="CQ1232" s="937"/>
      <c r="CR1232" s="937"/>
      <c r="CS1232" s="937"/>
      <c r="CT1232" s="937"/>
      <c r="CU1232" s="937"/>
      <c r="CV1232" s="937"/>
    </row>
    <row r="1233" spans="1:100" ht="66" customHeight="1">
      <c r="A1233" s="890">
        <v>3</v>
      </c>
      <c r="B1233" s="884" t="s">
        <v>440</v>
      </c>
      <c r="C1233" s="937" t="s">
        <v>3334</v>
      </c>
      <c r="D1233" s="884" t="s">
        <v>150</v>
      </c>
      <c r="E1233" s="937">
        <v>2020</v>
      </c>
      <c r="F1233" s="937">
        <v>86</v>
      </c>
      <c r="G1233" s="937">
        <v>3</v>
      </c>
      <c r="H1233" s="1037" t="s">
        <v>3381</v>
      </c>
      <c r="I1233" s="1036" t="s">
        <v>878</v>
      </c>
      <c r="J1233" s="2340" t="s">
        <v>1543</v>
      </c>
      <c r="K1233" s="2343" t="s">
        <v>445</v>
      </c>
      <c r="L1233" s="432" t="s">
        <v>880</v>
      </c>
      <c r="M1233" s="895" t="s">
        <v>152</v>
      </c>
      <c r="N1233" s="898"/>
      <c r="O1233" s="890" t="s">
        <v>447</v>
      </c>
      <c r="P1233" s="898" t="s">
        <v>448</v>
      </c>
      <c r="Q1233" s="898"/>
      <c r="R1233" s="898" t="s">
        <v>157</v>
      </c>
      <c r="S1233" s="898"/>
      <c r="T1233" s="898"/>
      <c r="U1233" s="898"/>
      <c r="V1233" s="898"/>
      <c r="W1233" s="898"/>
      <c r="X1233" s="898"/>
      <c r="Y1233" s="898"/>
      <c r="Z1233" s="898"/>
      <c r="AA1233" s="898"/>
      <c r="AB1233" s="898"/>
      <c r="AC1233" s="898"/>
      <c r="AD1233" s="898"/>
      <c r="AE1233" s="898"/>
      <c r="AF1233" s="923" t="s">
        <v>450</v>
      </c>
      <c r="AG1233" s="923" t="s">
        <v>451</v>
      </c>
      <c r="AH1233" s="923" t="s">
        <v>466</v>
      </c>
      <c r="AI1233" s="923" t="s">
        <v>623</v>
      </c>
      <c r="AJ1233" s="923" t="s">
        <v>450</v>
      </c>
      <c r="AK1233" s="898"/>
      <c r="AL1233" s="898"/>
      <c r="AM1233" s="898"/>
      <c r="AN1233" s="1048" t="s">
        <v>3350</v>
      </c>
      <c r="AO1233" s="923" t="s">
        <v>3351</v>
      </c>
      <c r="AP1233" s="923" t="s">
        <v>3382</v>
      </c>
      <c r="AQ1233" s="923" t="s">
        <v>3383</v>
      </c>
      <c r="AR1233" s="923" t="s">
        <v>1007</v>
      </c>
      <c r="AS1233" s="923" t="s">
        <v>151</v>
      </c>
      <c r="AT1233" s="937" t="s">
        <v>3384</v>
      </c>
      <c r="AU1233" s="937" t="s">
        <v>653</v>
      </c>
      <c r="AV1233" s="937" t="s">
        <v>653</v>
      </c>
      <c r="AW1233" s="923" t="s">
        <v>457</v>
      </c>
      <c r="AX1233" s="923" t="s">
        <v>3385</v>
      </c>
      <c r="AY1233" s="923" t="s">
        <v>3385</v>
      </c>
      <c r="AZ1233" s="923" t="s">
        <v>445</v>
      </c>
      <c r="BA1233" s="923" t="s">
        <v>445</v>
      </c>
      <c r="BB1233" s="923" t="s">
        <v>3385</v>
      </c>
      <c r="BC1233" s="923" t="s">
        <v>3385</v>
      </c>
      <c r="BD1233" s="923" t="s">
        <v>445</v>
      </c>
      <c r="BE1233" s="923" t="s">
        <v>445</v>
      </c>
      <c r="BF1233" s="923" t="s">
        <v>445</v>
      </c>
      <c r="BG1233" s="923" t="s">
        <v>445</v>
      </c>
      <c r="BH1233" s="1041" t="s">
        <v>153</v>
      </c>
      <c r="BI1233" s="1041" t="s">
        <v>153</v>
      </c>
      <c r="BJ1233" s="1041" t="s">
        <v>153</v>
      </c>
      <c r="BK1233" s="898"/>
      <c r="BL1233" s="898"/>
      <c r="BM1233" s="898" t="s">
        <v>450</v>
      </c>
      <c r="BN1233" s="898"/>
      <c r="BO1233" s="1431"/>
      <c r="BP1233" s="890" t="s">
        <v>445</v>
      </c>
      <c r="BQ1233" s="923" t="s">
        <v>3386</v>
      </c>
      <c r="BR1233" s="923" t="s">
        <v>3387</v>
      </c>
      <c r="BS1233" s="923" t="s">
        <v>3388</v>
      </c>
      <c r="BT1233" s="923" t="s">
        <v>545</v>
      </c>
      <c r="BU1233" s="923" t="s">
        <v>3360</v>
      </c>
      <c r="BV1233" s="923" t="s">
        <v>3389</v>
      </c>
      <c r="BW1233" s="898" t="s">
        <v>3362</v>
      </c>
      <c r="BX1233" s="898"/>
      <c r="BY1233" s="898"/>
      <c r="BZ1233" s="898" t="s">
        <v>450</v>
      </c>
      <c r="CA1233" s="1895" t="s">
        <v>3390</v>
      </c>
      <c r="CB1233" s="898"/>
      <c r="CC1233" s="898"/>
      <c r="CD1233" s="898" t="s">
        <v>450</v>
      </c>
      <c r="CE1233" s="898"/>
      <c r="CF1233" s="898"/>
      <c r="CG1233" s="923" t="s">
        <v>3386</v>
      </c>
      <c r="CH1233" s="923" t="s">
        <v>3387</v>
      </c>
      <c r="CI1233" s="923" t="s">
        <v>3388</v>
      </c>
      <c r="CJ1233" s="923" t="s">
        <v>545</v>
      </c>
      <c r="CK1233" s="923" t="s">
        <v>3360</v>
      </c>
      <c r="CL1233" s="923" t="s">
        <v>3389</v>
      </c>
      <c r="CM1233" s="923" t="s">
        <v>3385</v>
      </c>
      <c r="CN1233" s="923" t="s">
        <v>3385</v>
      </c>
      <c r="CO1233" s="923" t="s">
        <v>445</v>
      </c>
      <c r="CP1233" s="923" t="s">
        <v>445</v>
      </c>
      <c r="CQ1233" s="923" t="s">
        <v>3385</v>
      </c>
      <c r="CR1233" s="923" t="s">
        <v>3385</v>
      </c>
      <c r="CS1233" s="923" t="s">
        <v>445</v>
      </c>
      <c r="CT1233" s="923" t="s">
        <v>445</v>
      </c>
      <c r="CU1233" s="923" t="s">
        <v>445</v>
      </c>
      <c r="CV1233" s="923" t="s">
        <v>445</v>
      </c>
    </row>
    <row r="1234" spans="1:100" ht="59.25" customHeight="1">
      <c r="A1234" s="888"/>
      <c r="B1234" s="938"/>
      <c r="C1234" s="972"/>
      <c r="D1234" s="938"/>
      <c r="E1234" s="972"/>
      <c r="F1234" s="972"/>
      <c r="G1234" s="972"/>
      <c r="H1234" s="1379"/>
      <c r="I1234" s="1279"/>
      <c r="J1234" s="2343"/>
      <c r="K1234" s="2430"/>
      <c r="L1234" s="433" t="s">
        <v>678</v>
      </c>
      <c r="M1234" s="899"/>
      <c r="N1234" s="901"/>
      <c r="O1234" s="888"/>
      <c r="P1234" s="901"/>
      <c r="Q1234" s="901"/>
      <c r="R1234" s="901"/>
      <c r="S1234" s="901"/>
      <c r="T1234" s="901"/>
      <c r="U1234" s="901"/>
      <c r="V1234" s="901"/>
      <c r="W1234" s="901"/>
      <c r="X1234" s="901"/>
      <c r="Y1234" s="901"/>
      <c r="Z1234" s="901"/>
      <c r="AA1234" s="901"/>
      <c r="AB1234" s="901"/>
      <c r="AC1234" s="901"/>
      <c r="AD1234" s="901"/>
      <c r="AE1234" s="901"/>
      <c r="AF1234" s="1110"/>
      <c r="AG1234" s="1110"/>
      <c r="AH1234" s="1110"/>
      <c r="AI1234" s="1110"/>
      <c r="AJ1234" s="1110"/>
      <c r="AK1234" s="901"/>
      <c r="AL1234" s="901"/>
      <c r="AM1234" s="901"/>
      <c r="AN1234" s="1121"/>
      <c r="AO1234" s="1110"/>
      <c r="AP1234" s="1110"/>
      <c r="AQ1234" s="1110"/>
      <c r="AR1234" s="1110"/>
      <c r="AS1234" s="1110"/>
      <c r="AT1234" s="972"/>
      <c r="AU1234" s="972"/>
      <c r="AV1234" s="972"/>
      <c r="AW1234" s="1110"/>
      <c r="AX1234" s="1110"/>
      <c r="AY1234" s="1110"/>
      <c r="AZ1234" s="1110"/>
      <c r="BA1234" s="1110"/>
      <c r="BB1234" s="1110"/>
      <c r="BC1234" s="1110"/>
      <c r="BD1234" s="1110"/>
      <c r="BE1234" s="1110"/>
      <c r="BF1234" s="1110"/>
      <c r="BG1234" s="1110"/>
      <c r="BH1234" s="1019"/>
      <c r="BI1234" s="1019"/>
      <c r="BJ1234" s="1019"/>
      <c r="BK1234" s="901"/>
      <c r="BL1234" s="901"/>
      <c r="BM1234" s="901"/>
      <c r="BN1234" s="901"/>
      <c r="BO1234" s="1381"/>
      <c r="BP1234" s="888"/>
      <c r="BQ1234" s="1110"/>
      <c r="BR1234" s="1110"/>
      <c r="BS1234" s="1110"/>
      <c r="BT1234" s="1110"/>
      <c r="BU1234" s="1110"/>
      <c r="BV1234" s="1110"/>
      <c r="BW1234" s="901"/>
      <c r="BX1234" s="901"/>
      <c r="BY1234" s="901"/>
      <c r="BZ1234" s="901"/>
      <c r="CA1234" s="1896"/>
      <c r="CB1234" s="901"/>
      <c r="CC1234" s="901"/>
      <c r="CD1234" s="901"/>
      <c r="CE1234" s="901"/>
      <c r="CF1234" s="901"/>
      <c r="CG1234" s="1110"/>
      <c r="CH1234" s="1110"/>
      <c r="CI1234" s="1110"/>
      <c r="CJ1234" s="1110"/>
      <c r="CK1234" s="1110"/>
      <c r="CL1234" s="1110"/>
      <c r="CM1234" s="1110"/>
      <c r="CN1234" s="1110"/>
      <c r="CO1234" s="1110"/>
      <c r="CP1234" s="1110"/>
      <c r="CQ1234" s="1110"/>
      <c r="CR1234" s="1110"/>
      <c r="CS1234" s="1110"/>
      <c r="CT1234" s="1110"/>
      <c r="CU1234" s="1110"/>
      <c r="CV1234" s="1110"/>
    </row>
    <row r="1235" spans="1:100" ht="15" customHeight="1">
      <c r="A1235" s="890">
        <v>4</v>
      </c>
      <c r="B1235" s="884" t="s">
        <v>440</v>
      </c>
      <c r="C1235" s="937" t="s">
        <v>3334</v>
      </c>
      <c r="D1235" s="1046" t="s">
        <v>150</v>
      </c>
      <c r="E1235" s="1036">
        <v>2020</v>
      </c>
      <c r="F1235" s="1036">
        <v>23</v>
      </c>
      <c r="G1235" s="1036">
        <v>6</v>
      </c>
      <c r="H1235" s="1037" t="s">
        <v>3391</v>
      </c>
      <c r="I1235" s="1036" t="s">
        <v>646</v>
      </c>
      <c r="J1235" s="2340" t="s">
        <v>647</v>
      </c>
      <c r="K1235" s="2343" t="s">
        <v>445</v>
      </c>
      <c r="L1235" s="129" t="s">
        <v>648</v>
      </c>
      <c r="M1235" s="890" t="s">
        <v>152</v>
      </c>
      <c r="N1235" s="895"/>
      <c r="O1235" s="890" t="s">
        <v>447</v>
      </c>
      <c r="P1235" s="890" t="s">
        <v>448</v>
      </c>
      <c r="Q1235" s="898"/>
      <c r="R1235" s="898" t="s">
        <v>157</v>
      </c>
      <c r="S1235" s="1894"/>
      <c r="T1235" s="1894"/>
      <c r="U1235" s="1894"/>
      <c r="V1235" s="1894"/>
      <c r="W1235" s="1894"/>
      <c r="X1235" s="1894"/>
      <c r="Y1235" s="1894"/>
      <c r="Z1235" s="1894"/>
      <c r="AA1235" s="1894"/>
      <c r="AB1235" s="1894"/>
      <c r="AC1235" s="1894"/>
      <c r="AD1235" s="1894"/>
      <c r="AE1235" s="1894"/>
      <c r="AF1235" s="1038" t="s">
        <v>450</v>
      </c>
      <c r="AG1235" s="1038" t="s">
        <v>451</v>
      </c>
      <c r="AH1235" s="1038" t="s">
        <v>452</v>
      </c>
      <c r="AI1235" s="1038" t="s">
        <v>585</v>
      </c>
      <c r="AJ1235" s="890" t="s">
        <v>450</v>
      </c>
      <c r="AK1235" s="890"/>
      <c r="AL1235" s="890"/>
      <c r="AM1235" s="890"/>
      <c r="AN1235" s="1037" t="s">
        <v>3392</v>
      </c>
      <c r="AO1235" s="1042" t="s">
        <v>469</v>
      </c>
      <c r="AP1235" s="898" t="s">
        <v>2566</v>
      </c>
      <c r="AQ1235" s="890" t="s">
        <v>157</v>
      </c>
      <c r="AR1235" s="890" t="s">
        <v>151</v>
      </c>
      <c r="AS1235" s="890" t="s">
        <v>151</v>
      </c>
      <c r="AT1235" s="884" t="s">
        <v>3393</v>
      </c>
      <c r="AU1235" s="937" t="s">
        <v>653</v>
      </c>
      <c r="AV1235" s="937" t="s">
        <v>653</v>
      </c>
      <c r="AW1235" s="898" t="s">
        <v>2569</v>
      </c>
      <c r="AX1235" s="1036" t="s">
        <v>3394</v>
      </c>
      <c r="AY1235" s="1036" t="s">
        <v>3395</v>
      </c>
      <c r="AZ1235" s="1036" t="s">
        <v>445</v>
      </c>
      <c r="BA1235" s="1036" t="s">
        <v>445</v>
      </c>
      <c r="BB1235" s="1036" t="s">
        <v>3396</v>
      </c>
      <c r="BC1235" s="1036" t="s">
        <v>3396</v>
      </c>
      <c r="BD1235" s="1036" t="s">
        <v>445</v>
      </c>
      <c r="BE1235" s="1036" t="s">
        <v>445</v>
      </c>
      <c r="BF1235" s="1036" t="s">
        <v>445</v>
      </c>
      <c r="BG1235" s="1036" t="s">
        <v>445</v>
      </c>
      <c r="BH1235" s="1041" t="s">
        <v>153</v>
      </c>
      <c r="BI1235" s="1041" t="s">
        <v>153</v>
      </c>
      <c r="BJ1235" s="1041" t="s">
        <v>153</v>
      </c>
      <c r="BK1235" s="890"/>
      <c r="BL1235" s="890"/>
      <c r="BM1235" s="890" t="s">
        <v>450</v>
      </c>
      <c r="BN1235" s="890"/>
      <c r="BO1235" s="890"/>
      <c r="BP1235" s="890" t="s">
        <v>445</v>
      </c>
      <c r="BQ1235" s="1038"/>
      <c r="BR1235" s="1036"/>
      <c r="BS1235" s="1036"/>
      <c r="BT1235" s="1038"/>
      <c r="BU1235" s="923" t="s">
        <v>3360</v>
      </c>
      <c r="BV1235" s="923" t="s">
        <v>3397</v>
      </c>
      <c r="BW1235" s="890" t="s">
        <v>445</v>
      </c>
      <c r="BX1235" s="1338"/>
      <c r="BY1235" s="1338"/>
      <c r="BZ1235" s="1338"/>
      <c r="CA1235" s="1338"/>
      <c r="CB1235" s="1338"/>
      <c r="CC1235" s="1338"/>
      <c r="CD1235" s="890"/>
      <c r="CE1235" s="1338"/>
      <c r="CF1235" s="1338"/>
      <c r="CG1235" s="1038"/>
      <c r="CH1235" s="1036"/>
      <c r="CI1235" s="1036"/>
      <c r="CJ1235" s="1038"/>
      <c r="CK1235" s="1338"/>
      <c r="CL1235" s="1338"/>
      <c r="CM1235" s="1338"/>
      <c r="CN1235" s="1338"/>
      <c r="CO1235" s="1338"/>
      <c r="CP1235" s="1338"/>
      <c r="CQ1235" s="1338"/>
      <c r="CR1235" s="1338"/>
      <c r="CS1235" s="1338"/>
      <c r="CT1235" s="1338"/>
      <c r="CU1235" s="1338"/>
      <c r="CV1235" s="1338"/>
    </row>
    <row r="1236" spans="1:100" ht="15" customHeight="1">
      <c r="A1236" s="890"/>
      <c r="B1236" s="884"/>
      <c r="C1236" s="937"/>
      <c r="D1236" s="1046"/>
      <c r="E1236" s="1036"/>
      <c r="F1236" s="1036"/>
      <c r="G1236" s="1036"/>
      <c r="H1236" s="1037"/>
      <c r="I1236" s="1036"/>
      <c r="J1236" s="2340"/>
      <c r="K1236" s="2429"/>
      <c r="L1236" s="139" t="s">
        <v>663</v>
      </c>
      <c r="M1236" s="890"/>
      <c r="N1236" s="895"/>
      <c r="O1236" s="890"/>
      <c r="P1236" s="890"/>
      <c r="Q1236" s="898"/>
      <c r="R1236" s="898"/>
      <c r="S1236" s="1894"/>
      <c r="T1236" s="1894"/>
      <c r="U1236" s="1894"/>
      <c r="V1236" s="1894"/>
      <c r="W1236" s="1894"/>
      <c r="X1236" s="1894"/>
      <c r="Y1236" s="1894"/>
      <c r="Z1236" s="1894"/>
      <c r="AA1236" s="1894"/>
      <c r="AB1236" s="1894"/>
      <c r="AC1236" s="1894"/>
      <c r="AD1236" s="1894"/>
      <c r="AE1236" s="1894"/>
      <c r="AF1236" s="1038"/>
      <c r="AG1236" s="1038"/>
      <c r="AH1236" s="1038"/>
      <c r="AI1236" s="1038"/>
      <c r="AJ1236" s="890"/>
      <c r="AK1236" s="890"/>
      <c r="AL1236" s="890"/>
      <c r="AM1236" s="890"/>
      <c r="AN1236" s="1037"/>
      <c r="AO1236" s="1042"/>
      <c r="AP1236" s="884"/>
      <c r="AQ1236" s="890"/>
      <c r="AR1236" s="890"/>
      <c r="AS1236" s="890"/>
      <c r="AT1236" s="884"/>
      <c r="AU1236" s="937"/>
      <c r="AV1236" s="937"/>
      <c r="AW1236" s="898"/>
      <c r="AX1236" s="1036"/>
      <c r="AY1236" s="1036"/>
      <c r="AZ1236" s="1036"/>
      <c r="BA1236" s="1036"/>
      <c r="BB1236" s="1036"/>
      <c r="BC1236" s="1036"/>
      <c r="BD1236" s="1036"/>
      <c r="BE1236" s="1036"/>
      <c r="BF1236" s="1036"/>
      <c r="BG1236" s="1036"/>
      <c r="BH1236" s="1041"/>
      <c r="BI1236" s="1041"/>
      <c r="BJ1236" s="1041"/>
      <c r="BK1236" s="890"/>
      <c r="BL1236" s="890"/>
      <c r="BM1236" s="890"/>
      <c r="BN1236" s="890"/>
      <c r="BO1236" s="890"/>
      <c r="BP1236" s="890"/>
      <c r="BQ1236" s="1038"/>
      <c r="BR1236" s="1036"/>
      <c r="BS1236" s="1036"/>
      <c r="BT1236" s="1038"/>
      <c r="BU1236" s="923"/>
      <c r="BV1236" s="923"/>
      <c r="BW1236" s="890"/>
      <c r="BX1236" s="1338"/>
      <c r="BY1236" s="1338"/>
      <c r="BZ1236" s="1338"/>
      <c r="CA1236" s="1338"/>
      <c r="CB1236" s="1338"/>
      <c r="CC1236" s="1338"/>
      <c r="CD1236" s="890"/>
      <c r="CE1236" s="1338"/>
      <c r="CF1236" s="1338"/>
      <c r="CG1236" s="1038"/>
      <c r="CH1236" s="1036"/>
      <c r="CI1236" s="1036"/>
      <c r="CJ1236" s="1038"/>
      <c r="CK1236" s="1338"/>
      <c r="CL1236" s="1338"/>
      <c r="CM1236" s="1338"/>
      <c r="CN1236" s="1338"/>
      <c r="CO1236" s="1338"/>
      <c r="CP1236" s="1338"/>
      <c r="CQ1236" s="1338"/>
      <c r="CR1236" s="1338"/>
      <c r="CS1236" s="1338"/>
      <c r="CT1236" s="1338"/>
      <c r="CU1236" s="1338"/>
      <c r="CV1236" s="1338"/>
    </row>
    <row r="1237" spans="1:100" ht="15" customHeight="1">
      <c r="A1237" s="890"/>
      <c r="B1237" s="884"/>
      <c r="C1237" s="937"/>
      <c r="D1237" s="1046"/>
      <c r="E1237" s="1036"/>
      <c r="F1237" s="1036"/>
      <c r="G1237" s="1036"/>
      <c r="H1237" s="1037"/>
      <c r="I1237" s="1036"/>
      <c r="J1237" s="2340"/>
      <c r="K1237" s="2429"/>
      <c r="L1237" s="139" t="s">
        <v>664</v>
      </c>
      <c r="M1237" s="890"/>
      <c r="N1237" s="895"/>
      <c r="O1237" s="890"/>
      <c r="P1237" s="890"/>
      <c r="Q1237" s="898"/>
      <c r="R1237" s="898"/>
      <c r="S1237" s="1894"/>
      <c r="T1237" s="1894"/>
      <c r="U1237" s="1894"/>
      <c r="V1237" s="1894"/>
      <c r="W1237" s="1894"/>
      <c r="X1237" s="1894"/>
      <c r="Y1237" s="1894"/>
      <c r="Z1237" s="1894"/>
      <c r="AA1237" s="1894"/>
      <c r="AB1237" s="1894"/>
      <c r="AC1237" s="1894"/>
      <c r="AD1237" s="1894"/>
      <c r="AE1237" s="1894"/>
      <c r="AF1237" s="1038"/>
      <c r="AG1237" s="1038"/>
      <c r="AH1237" s="1038"/>
      <c r="AI1237" s="1038"/>
      <c r="AJ1237" s="890"/>
      <c r="AK1237" s="890"/>
      <c r="AL1237" s="890"/>
      <c r="AM1237" s="890"/>
      <c r="AN1237" s="1037"/>
      <c r="AO1237" s="1042"/>
      <c r="AP1237" s="884"/>
      <c r="AQ1237" s="890"/>
      <c r="AR1237" s="890"/>
      <c r="AS1237" s="890"/>
      <c r="AT1237" s="884"/>
      <c r="AU1237" s="937"/>
      <c r="AV1237" s="937"/>
      <c r="AW1237" s="898"/>
      <c r="AX1237" s="1036"/>
      <c r="AY1237" s="1036"/>
      <c r="AZ1237" s="1036"/>
      <c r="BA1237" s="1036"/>
      <c r="BB1237" s="1036"/>
      <c r="BC1237" s="1036"/>
      <c r="BD1237" s="1036"/>
      <c r="BE1237" s="1036"/>
      <c r="BF1237" s="1036"/>
      <c r="BG1237" s="1036"/>
      <c r="BH1237" s="1041"/>
      <c r="BI1237" s="1041"/>
      <c r="BJ1237" s="1041"/>
      <c r="BK1237" s="890"/>
      <c r="BL1237" s="890"/>
      <c r="BM1237" s="890"/>
      <c r="BN1237" s="890"/>
      <c r="BO1237" s="890"/>
      <c r="BP1237" s="890"/>
      <c r="BQ1237" s="1038"/>
      <c r="BR1237" s="1036"/>
      <c r="BS1237" s="1036"/>
      <c r="BT1237" s="1038"/>
      <c r="BU1237" s="923"/>
      <c r="BV1237" s="923"/>
      <c r="BW1237" s="890"/>
      <c r="BX1237" s="1338"/>
      <c r="BY1237" s="1338"/>
      <c r="BZ1237" s="1338"/>
      <c r="CA1237" s="1338"/>
      <c r="CB1237" s="1338"/>
      <c r="CC1237" s="1338"/>
      <c r="CD1237" s="890"/>
      <c r="CE1237" s="1338"/>
      <c r="CF1237" s="1338"/>
      <c r="CG1237" s="1038"/>
      <c r="CH1237" s="1036"/>
      <c r="CI1237" s="1036"/>
      <c r="CJ1237" s="1038"/>
      <c r="CK1237" s="1338"/>
      <c r="CL1237" s="1338"/>
      <c r="CM1237" s="1338"/>
      <c r="CN1237" s="1338"/>
      <c r="CO1237" s="1338"/>
      <c r="CP1237" s="1338"/>
      <c r="CQ1237" s="1338"/>
      <c r="CR1237" s="1338"/>
      <c r="CS1237" s="1338"/>
      <c r="CT1237" s="1338"/>
      <c r="CU1237" s="1338"/>
      <c r="CV1237" s="1338"/>
    </row>
    <row r="1238" spans="1:100" ht="15" customHeight="1">
      <c r="A1238" s="890"/>
      <c r="B1238" s="884"/>
      <c r="C1238" s="937"/>
      <c r="D1238" s="1046"/>
      <c r="E1238" s="1036"/>
      <c r="F1238" s="1036"/>
      <c r="G1238" s="1036"/>
      <c r="H1238" s="1037"/>
      <c r="I1238" s="1036"/>
      <c r="J1238" s="2340"/>
      <c r="K1238" s="2429"/>
      <c r="L1238" s="139" t="s">
        <v>665</v>
      </c>
      <c r="M1238" s="890"/>
      <c r="N1238" s="895"/>
      <c r="O1238" s="890"/>
      <c r="P1238" s="890"/>
      <c r="Q1238" s="898"/>
      <c r="R1238" s="898"/>
      <c r="S1238" s="1894"/>
      <c r="T1238" s="1894"/>
      <c r="U1238" s="1894"/>
      <c r="V1238" s="1894"/>
      <c r="W1238" s="1894"/>
      <c r="X1238" s="1894"/>
      <c r="Y1238" s="1894"/>
      <c r="Z1238" s="1894"/>
      <c r="AA1238" s="1894"/>
      <c r="AB1238" s="1894"/>
      <c r="AC1238" s="1894"/>
      <c r="AD1238" s="1894"/>
      <c r="AE1238" s="1894"/>
      <c r="AF1238" s="1038"/>
      <c r="AG1238" s="1038"/>
      <c r="AH1238" s="1038"/>
      <c r="AI1238" s="1038"/>
      <c r="AJ1238" s="890"/>
      <c r="AK1238" s="890"/>
      <c r="AL1238" s="890"/>
      <c r="AM1238" s="890"/>
      <c r="AN1238" s="1037"/>
      <c r="AO1238" s="1042"/>
      <c r="AP1238" s="884"/>
      <c r="AQ1238" s="890"/>
      <c r="AR1238" s="890"/>
      <c r="AS1238" s="890"/>
      <c r="AT1238" s="884"/>
      <c r="AU1238" s="937"/>
      <c r="AV1238" s="937"/>
      <c r="AW1238" s="898"/>
      <c r="AX1238" s="1036"/>
      <c r="AY1238" s="1036"/>
      <c r="AZ1238" s="1036"/>
      <c r="BA1238" s="1036"/>
      <c r="BB1238" s="1036"/>
      <c r="BC1238" s="1036"/>
      <c r="BD1238" s="1036"/>
      <c r="BE1238" s="1036"/>
      <c r="BF1238" s="1036"/>
      <c r="BG1238" s="1036"/>
      <c r="BH1238" s="1041"/>
      <c r="BI1238" s="1041"/>
      <c r="BJ1238" s="1041"/>
      <c r="BK1238" s="890"/>
      <c r="BL1238" s="890"/>
      <c r="BM1238" s="890"/>
      <c r="BN1238" s="890"/>
      <c r="BO1238" s="890"/>
      <c r="BP1238" s="890"/>
      <c r="BQ1238" s="1038"/>
      <c r="BR1238" s="1036"/>
      <c r="BS1238" s="1036"/>
      <c r="BT1238" s="1038"/>
      <c r="BU1238" s="923"/>
      <c r="BV1238" s="923"/>
      <c r="BW1238" s="890"/>
      <c r="BX1238" s="1338"/>
      <c r="BY1238" s="1338"/>
      <c r="BZ1238" s="1338"/>
      <c r="CA1238" s="1338"/>
      <c r="CB1238" s="1338"/>
      <c r="CC1238" s="1338"/>
      <c r="CD1238" s="890"/>
      <c r="CE1238" s="1338"/>
      <c r="CF1238" s="1338"/>
      <c r="CG1238" s="1038"/>
      <c r="CH1238" s="1036"/>
      <c r="CI1238" s="1036"/>
      <c r="CJ1238" s="1038"/>
      <c r="CK1238" s="1338"/>
      <c r="CL1238" s="1338"/>
      <c r="CM1238" s="1338"/>
      <c r="CN1238" s="1338"/>
      <c r="CO1238" s="1338"/>
      <c r="CP1238" s="1338"/>
      <c r="CQ1238" s="1338"/>
      <c r="CR1238" s="1338"/>
      <c r="CS1238" s="1338"/>
      <c r="CT1238" s="1338"/>
      <c r="CU1238" s="1338"/>
      <c r="CV1238" s="1338"/>
    </row>
    <row r="1239" spans="1:100" ht="15" customHeight="1">
      <c r="A1239" s="890"/>
      <c r="B1239" s="884"/>
      <c r="C1239" s="937"/>
      <c r="D1239" s="1046"/>
      <c r="E1239" s="1036"/>
      <c r="F1239" s="1036"/>
      <c r="G1239" s="1036"/>
      <c r="H1239" s="1037"/>
      <c r="I1239" s="1036"/>
      <c r="J1239" s="2340"/>
      <c r="K1239" s="2429"/>
      <c r="L1239" s="139" t="s">
        <v>666</v>
      </c>
      <c r="M1239" s="890"/>
      <c r="N1239" s="895"/>
      <c r="O1239" s="890"/>
      <c r="P1239" s="890"/>
      <c r="Q1239" s="898"/>
      <c r="R1239" s="898"/>
      <c r="S1239" s="1894"/>
      <c r="T1239" s="1894"/>
      <c r="U1239" s="1894"/>
      <c r="V1239" s="1894"/>
      <c r="W1239" s="1894"/>
      <c r="X1239" s="1894"/>
      <c r="Y1239" s="1894"/>
      <c r="Z1239" s="1894"/>
      <c r="AA1239" s="1894"/>
      <c r="AB1239" s="1894"/>
      <c r="AC1239" s="1894"/>
      <c r="AD1239" s="1894"/>
      <c r="AE1239" s="1894"/>
      <c r="AF1239" s="1038"/>
      <c r="AG1239" s="1038"/>
      <c r="AH1239" s="1038"/>
      <c r="AI1239" s="1038"/>
      <c r="AJ1239" s="890"/>
      <c r="AK1239" s="890"/>
      <c r="AL1239" s="890"/>
      <c r="AM1239" s="890"/>
      <c r="AN1239" s="1037"/>
      <c r="AO1239" s="1042"/>
      <c r="AP1239" s="884"/>
      <c r="AQ1239" s="890"/>
      <c r="AR1239" s="890"/>
      <c r="AS1239" s="890"/>
      <c r="AT1239" s="884"/>
      <c r="AU1239" s="937"/>
      <c r="AV1239" s="937"/>
      <c r="AW1239" s="898"/>
      <c r="AX1239" s="1036"/>
      <c r="AY1239" s="1036"/>
      <c r="AZ1239" s="1036"/>
      <c r="BA1239" s="1036"/>
      <c r="BB1239" s="1036"/>
      <c r="BC1239" s="1036"/>
      <c r="BD1239" s="1036"/>
      <c r="BE1239" s="1036"/>
      <c r="BF1239" s="1036"/>
      <c r="BG1239" s="1036"/>
      <c r="BH1239" s="1041"/>
      <c r="BI1239" s="1041"/>
      <c r="BJ1239" s="1041"/>
      <c r="BK1239" s="890"/>
      <c r="BL1239" s="890"/>
      <c r="BM1239" s="890"/>
      <c r="BN1239" s="890"/>
      <c r="BO1239" s="890"/>
      <c r="BP1239" s="890"/>
      <c r="BQ1239" s="1038"/>
      <c r="BR1239" s="1036"/>
      <c r="BS1239" s="1036"/>
      <c r="BT1239" s="1038"/>
      <c r="BU1239" s="923"/>
      <c r="BV1239" s="923"/>
      <c r="BW1239" s="890"/>
      <c r="BX1239" s="1338"/>
      <c r="BY1239" s="1338"/>
      <c r="BZ1239" s="1338"/>
      <c r="CA1239" s="1338"/>
      <c r="CB1239" s="1338"/>
      <c r="CC1239" s="1338"/>
      <c r="CD1239" s="890"/>
      <c r="CE1239" s="1338"/>
      <c r="CF1239" s="1338"/>
      <c r="CG1239" s="1038"/>
      <c r="CH1239" s="1036"/>
      <c r="CI1239" s="1036"/>
      <c r="CJ1239" s="1038"/>
      <c r="CK1239" s="1338"/>
      <c r="CL1239" s="1338"/>
      <c r="CM1239" s="1338"/>
      <c r="CN1239" s="1338"/>
      <c r="CO1239" s="1338"/>
      <c r="CP1239" s="1338"/>
      <c r="CQ1239" s="1338"/>
      <c r="CR1239" s="1338"/>
      <c r="CS1239" s="1338"/>
      <c r="CT1239" s="1338"/>
      <c r="CU1239" s="1338"/>
      <c r="CV1239" s="1338"/>
    </row>
    <row r="1240" spans="1:100" ht="34.5" customHeight="1">
      <c r="A1240" s="890"/>
      <c r="B1240" s="884"/>
      <c r="C1240" s="937"/>
      <c r="D1240" s="1046"/>
      <c r="E1240" s="1036"/>
      <c r="F1240" s="1036"/>
      <c r="G1240" s="1036"/>
      <c r="H1240" s="1037"/>
      <c r="I1240" s="1036"/>
      <c r="J1240" s="2340"/>
      <c r="K1240" s="2430"/>
      <c r="L1240" s="139" t="s">
        <v>667</v>
      </c>
      <c r="M1240" s="890"/>
      <c r="N1240" s="895"/>
      <c r="O1240" s="890"/>
      <c r="P1240" s="890"/>
      <c r="Q1240" s="898"/>
      <c r="R1240" s="898"/>
      <c r="S1240" s="1894"/>
      <c r="T1240" s="1894"/>
      <c r="U1240" s="1894"/>
      <c r="V1240" s="1894"/>
      <c r="W1240" s="1894"/>
      <c r="X1240" s="1894"/>
      <c r="Y1240" s="1894"/>
      <c r="Z1240" s="1894"/>
      <c r="AA1240" s="1894"/>
      <c r="AB1240" s="1894"/>
      <c r="AC1240" s="1894"/>
      <c r="AD1240" s="1894"/>
      <c r="AE1240" s="1894"/>
      <c r="AF1240" s="1038"/>
      <c r="AG1240" s="1038"/>
      <c r="AH1240" s="1038"/>
      <c r="AI1240" s="1038"/>
      <c r="AJ1240" s="890"/>
      <c r="AK1240" s="890"/>
      <c r="AL1240" s="890"/>
      <c r="AM1240" s="890"/>
      <c r="AN1240" s="1037"/>
      <c r="AO1240" s="1042"/>
      <c r="AP1240" s="884"/>
      <c r="AQ1240" s="890"/>
      <c r="AR1240" s="890"/>
      <c r="AS1240" s="890"/>
      <c r="AT1240" s="884"/>
      <c r="AU1240" s="937"/>
      <c r="AV1240" s="937"/>
      <c r="AW1240" s="898"/>
      <c r="AX1240" s="1036"/>
      <c r="AY1240" s="1036"/>
      <c r="AZ1240" s="1036"/>
      <c r="BA1240" s="1036"/>
      <c r="BB1240" s="1036"/>
      <c r="BC1240" s="1036"/>
      <c r="BD1240" s="1036"/>
      <c r="BE1240" s="1036"/>
      <c r="BF1240" s="1036"/>
      <c r="BG1240" s="1036"/>
      <c r="BH1240" s="1041"/>
      <c r="BI1240" s="1041"/>
      <c r="BJ1240" s="1041"/>
      <c r="BK1240" s="890"/>
      <c r="BL1240" s="890"/>
      <c r="BM1240" s="890"/>
      <c r="BN1240" s="890"/>
      <c r="BO1240" s="890"/>
      <c r="BP1240" s="890"/>
      <c r="BQ1240" s="1038"/>
      <c r="BR1240" s="1036"/>
      <c r="BS1240" s="1036"/>
      <c r="BT1240" s="1038"/>
      <c r="BU1240" s="923"/>
      <c r="BV1240" s="923"/>
      <c r="BW1240" s="890"/>
      <c r="BX1240" s="1338"/>
      <c r="BY1240" s="1338"/>
      <c r="BZ1240" s="1338"/>
      <c r="CA1240" s="1338"/>
      <c r="CB1240" s="1338"/>
      <c r="CC1240" s="1338"/>
      <c r="CD1240" s="890"/>
      <c r="CE1240" s="1338"/>
      <c r="CF1240" s="1338"/>
      <c r="CG1240" s="1038"/>
      <c r="CH1240" s="1036"/>
      <c r="CI1240" s="1036"/>
      <c r="CJ1240" s="1038"/>
      <c r="CK1240" s="1338"/>
      <c r="CL1240" s="1338"/>
      <c r="CM1240" s="1338"/>
      <c r="CN1240" s="1338"/>
      <c r="CO1240" s="1338"/>
      <c r="CP1240" s="1338"/>
      <c r="CQ1240" s="1338"/>
      <c r="CR1240" s="1338"/>
      <c r="CS1240" s="1338"/>
      <c r="CT1240" s="1338"/>
      <c r="CU1240" s="1338"/>
      <c r="CV1240" s="1338"/>
    </row>
    <row r="1241" spans="1:111" ht="164.25">
      <c r="A1241" s="89">
        <v>5</v>
      </c>
      <c r="B1241" s="35" t="s">
        <v>440</v>
      </c>
      <c r="C1241" s="35" t="s">
        <v>3334</v>
      </c>
      <c r="D1241" s="89" t="s">
        <v>150</v>
      </c>
      <c r="E1241" s="89">
        <v>2020</v>
      </c>
      <c r="F1241" s="89">
        <v>46</v>
      </c>
      <c r="G1241" s="89">
        <v>69</v>
      </c>
      <c r="H1241" s="42" t="s">
        <v>3398</v>
      </c>
      <c r="I1241" s="35" t="s">
        <v>1487</v>
      </c>
      <c r="J1241" s="2338" t="s">
        <v>3399</v>
      </c>
      <c r="K1241" s="2338" t="s">
        <v>445</v>
      </c>
      <c r="L1241" s="36" t="s">
        <v>1570</v>
      </c>
      <c r="M1241" s="36" t="s">
        <v>152</v>
      </c>
      <c r="N1241" s="352"/>
      <c r="O1241" s="36" t="s">
        <v>447</v>
      </c>
      <c r="P1241" s="89" t="s">
        <v>448</v>
      </c>
      <c r="Q1241" s="352"/>
      <c r="R1241" s="89" t="s">
        <v>157</v>
      </c>
      <c r="S1241" s="352"/>
      <c r="T1241" s="352"/>
      <c r="U1241" s="352"/>
      <c r="V1241" s="352"/>
      <c r="W1241" s="352"/>
      <c r="X1241" s="352"/>
      <c r="Y1241" s="352"/>
      <c r="Z1241" s="352"/>
      <c r="AA1241" s="352"/>
      <c r="AB1241" s="352"/>
      <c r="AC1241" s="352"/>
      <c r="AD1241" s="352"/>
      <c r="AE1241" s="352"/>
      <c r="AF1241" s="89" t="s">
        <v>450</v>
      </c>
      <c r="AG1241" s="89" t="s">
        <v>451</v>
      </c>
      <c r="AH1241" s="89" t="s">
        <v>912</v>
      </c>
      <c r="AI1241" s="89" t="s">
        <v>913</v>
      </c>
      <c r="AJ1241" s="352"/>
      <c r="AK1241" s="352"/>
      <c r="AL1241" s="352"/>
      <c r="AM1241" s="89" t="s">
        <v>450</v>
      </c>
      <c r="AN1241" s="42" t="s">
        <v>3400</v>
      </c>
      <c r="AO1241" s="35" t="s">
        <v>1623</v>
      </c>
      <c r="AP1241" s="231" t="s">
        <v>3401</v>
      </c>
      <c r="AQ1241" s="89" t="s">
        <v>157</v>
      </c>
      <c r="AR1241" s="89" t="s">
        <v>157</v>
      </c>
      <c r="AS1241" s="89" t="s">
        <v>151</v>
      </c>
      <c r="AT1241" s="35" t="s">
        <v>3402</v>
      </c>
      <c r="AU1241" s="145" t="s">
        <v>3403</v>
      </c>
      <c r="AV1241" s="145" t="s">
        <v>3403</v>
      </c>
      <c r="AW1241" s="91" t="s">
        <v>445</v>
      </c>
      <c r="AX1241" s="132" t="s">
        <v>3397</v>
      </c>
      <c r="AY1241" s="132" t="s">
        <v>3397</v>
      </c>
      <c r="AZ1241" s="89" t="s">
        <v>445</v>
      </c>
      <c r="BA1241" s="89" t="s">
        <v>445</v>
      </c>
      <c r="BB1241" s="132" t="s">
        <v>3397</v>
      </c>
      <c r="BC1241" s="132" t="s">
        <v>3397</v>
      </c>
      <c r="BD1241" s="89" t="s">
        <v>445</v>
      </c>
      <c r="BE1241" s="89" t="s">
        <v>445</v>
      </c>
      <c r="BF1241" s="132" t="s">
        <v>3397</v>
      </c>
      <c r="BG1241" s="132" t="s">
        <v>3397</v>
      </c>
      <c r="BH1241" s="91" t="s">
        <v>153</v>
      </c>
      <c r="BI1241" s="91" t="s">
        <v>153</v>
      </c>
      <c r="BJ1241" s="243" t="s">
        <v>153</v>
      </c>
      <c r="BK1241" s="352"/>
      <c r="BL1241" s="352"/>
      <c r="BM1241" s="102" t="s">
        <v>450</v>
      </c>
      <c r="BN1241" s="352"/>
      <c r="BO1241" s="352"/>
      <c r="BP1241" s="89" t="s">
        <v>445</v>
      </c>
      <c r="BQ1241" s="102" t="s">
        <v>2572</v>
      </c>
      <c r="BR1241" s="102" t="s">
        <v>3404</v>
      </c>
      <c r="BS1241" s="132" t="s">
        <v>3360</v>
      </c>
      <c r="BT1241" s="102" t="s">
        <v>545</v>
      </c>
      <c r="BU1241" s="132" t="s">
        <v>3360</v>
      </c>
      <c r="BV1241" s="132" t="s">
        <v>3397</v>
      </c>
      <c r="BW1241" s="102" t="s">
        <v>3362</v>
      </c>
      <c r="BX1241" s="352"/>
      <c r="BY1241" s="352"/>
      <c r="BZ1241" s="102" t="s">
        <v>450</v>
      </c>
      <c r="CA1241" s="435" t="s">
        <v>3390</v>
      </c>
      <c r="CB1241" s="352"/>
      <c r="CC1241" s="352"/>
      <c r="CD1241" s="102" t="s">
        <v>450</v>
      </c>
      <c r="CE1241" s="352"/>
      <c r="CF1241" s="352"/>
      <c r="CG1241" s="102" t="s">
        <v>2572</v>
      </c>
      <c r="CH1241" s="102" t="s">
        <v>3404</v>
      </c>
      <c r="CI1241" s="132" t="s">
        <v>3360</v>
      </c>
      <c r="CJ1241" s="102" t="s">
        <v>545</v>
      </c>
      <c r="CK1241" s="132" t="s">
        <v>3360</v>
      </c>
      <c r="CL1241" s="132" t="s">
        <v>3397</v>
      </c>
      <c r="CM1241" s="132" t="s">
        <v>3397</v>
      </c>
      <c r="CN1241" s="132" t="s">
        <v>3397</v>
      </c>
      <c r="CO1241" s="89" t="s">
        <v>445</v>
      </c>
      <c r="CP1241" s="89" t="s">
        <v>445</v>
      </c>
      <c r="CQ1241" s="132" t="s">
        <v>3397</v>
      </c>
      <c r="CR1241" s="132" t="s">
        <v>3397</v>
      </c>
      <c r="CS1241" s="89" t="s">
        <v>445</v>
      </c>
      <c r="CT1241" s="89" t="s">
        <v>445</v>
      </c>
      <c r="CU1241" s="132" t="s">
        <v>3397</v>
      </c>
      <c r="CV1241" s="132" t="s">
        <v>3397</v>
      </c>
      <c r="CW1241" s="436"/>
      <c r="CX1241" s="436"/>
      <c r="CY1241" s="436"/>
      <c r="CZ1241" s="436"/>
      <c r="DA1241" s="436"/>
      <c r="DB1241" s="436"/>
      <c r="DC1241" s="436"/>
      <c r="DD1241" s="436"/>
      <c r="DE1241" s="436"/>
      <c r="DF1241" s="436"/>
      <c r="DG1241" s="436"/>
    </row>
    <row r="1242" spans="1:100" ht="409.5">
      <c r="A1242" s="89">
        <v>1</v>
      </c>
      <c r="B1242" s="145" t="s">
        <v>440</v>
      </c>
      <c r="C1242" s="145" t="s">
        <v>3405</v>
      </c>
      <c r="D1242" s="35" t="s">
        <v>150</v>
      </c>
      <c r="E1242" s="147">
        <v>2021</v>
      </c>
      <c r="F1242" s="132">
        <v>1</v>
      </c>
      <c r="G1242" s="132">
        <v>36</v>
      </c>
      <c r="H1242" s="422" t="s">
        <v>3406</v>
      </c>
      <c r="I1242" s="121" t="s">
        <v>443</v>
      </c>
      <c r="J1242" s="2446" t="s">
        <v>3407</v>
      </c>
      <c r="K1242" s="2338" t="s">
        <v>445</v>
      </c>
      <c r="L1242" s="236" t="s">
        <v>446</v>
      </c>
      <c r="M1242" s="312" t="s">
        <v>152</v>
      </c>
      <c r="N1242" s="352"/>
      <c r="O1242" s="89" t="s">
        <v>447</v>
      </c>
      <c r="P1242" s="131" t="s">
        <v>448</v>
      </c>
      <c r="Q1242" s="46"/>
      <c r="R1242" s="91" t="s">
        <v>157</v>
      </c>
      <c r="S1242" s="46"/>
      <c r="T1242" s="46"/>
      <c r="U1242" s="46"/>
      <c r="V1242" s="46"/>
      <c r="W1242" s="37"/>
      <c r="X1242" s="36"/>
      <c r="Y1242" s="37"/>
      <c r="Z1242" s="37"/>
      <c r="AA1242" s="37"/>
      <c r="AB1242" s="37"/>
      <c r="AC1242" s="37"/>
      <c r="AD1242" s="37"/>
      <c r="AE1242" s="37"/>
      <c r="AF1242" s="121" t="s">
        <v>450</v>
      </c>
      <c r="AG1242" s="121" t="s">
        <v>1051</v>
      </c>
      <c r="AH1242" s="121" t="s">
        <v>452</v>
      </c>
      <c r="AI1242" s="121" t="s">
        <v>452</v>
      </c>
      <c r="AJ1242" s="89" t="s">
        <v>450</v>
      </c>
      <c r="AK1242" s="37"/>
      <c r="AL1242" s="37"/>
      <c r="AM1242" s="37"/>
      <c r="AN1242" s="437" t="s">
        <v>3408</v>
      </c>
      <c r="AO1242" s="125" t="s">
        <v>3409</v>
      </c>
      <c r="AP1242" s="125" t="s">
        <v>3410</v>
      </c>
      <c r="AQ1242" s="125" t="s">
        <v>445</v>
      </c>
      <c r="AR1242" s="125" t="s">
        <v>445</v>
      </c>
      <c r="AS1242" s="125" t="s">
        <v>445</v>
      </c>
      <c r="AT1242" s="125" t="s">
        <v>3411</v>
      </c>
      <c r="AU1242" s="125" t="s">
        <v>445</v>
      </c>
      <c r="AV1242" s="121" t="s">
        <v>457</v>
      </c>
      <c r="AW1242" s="121" t="s">
        <v>457</v>
      </c>
      <c r="AX1242" s="136" t="s">
        <v>3412</v>
      </c>
      <c r="AY1242" s="136" t="s">
        <v>3412</v>
      </c>
      <c r="AZ1242" s="136" t="s">
        <v>3412</v>
      </c>
      <c r="BA1242" s="136" t="s">
        <v>3412</v>
      </c>
      <c r="BB1242" s="136" t="s">
        <v>3412</v>
      </c>
      <c r="BC1242" s="136" t="s">
        <v>3412</v>
      </c>
      <c r="BD1242" s="136" t="s">
        <v>457</v>
      </c>
      <c r="BE1242" s="136" t="s">
        <v>445</v>
      </c>
      <c r="BF1242" s="136" t="s">
        <v>457</v>
      </c>
      <c r="BG1242" s="136" t="s">
        <v>445</v>
      </c>
      <c r="BH1242" s="110" t="s">
        <v>158</v>
      </c>
      <c r="BI1242" s="110" t="s">
        <v>153</v>
      </c>
      <c r="BJ1242" s="110" t="s">
        <v>153</v>
      </c>
      <c r="BK1242" s="37"/>
      <c r="BL1242" s="37"/>
      <c r="BM1242" s="121" t="s">
        <v>450</v>
      </c>
      <c r="BN1242" s="37"/>
      <c r="BO1242" s="37"/>
      <c r="BP1242" s="89" t="s">
        <v>445</v>
      </c>
      <c r="BQ1242" s="37"/>
      <c r="BR1242" s="37"/>
      <c r="BS1242" s="37"/>
      <c r="BT1242" s="37"/>
      <c r="BU1242" s="198" t="s">
        <v>3413</v>
      </c>
      <c r="BV1242" s="198" t="s">
        <v>3413</v>
      </c>
      <c r="BW1242" s="35" t="s">
        <v>445</v>
      </c>
      <c r="BX1242" s="37"/>
      <c r="BY1242" s="37"/>
      <c r="BZ1242" s="37"/>
      <c r="CA1242" s="89"/>
      <c r="CB1242" s="37"/>
      <c r="CC1242" s="37"/>
      <c r="CD1242" s="37"/>
      <c r="CE1242" s="37"/>
      <c r="CF1242" s="37"/>
      <c r="CG1242" s="37"/>
      <c r="CH1242" s="37"/>
      <c r="CI1242" s="37"/>
      <c r="CJ1242" s="37"/>
      <c r="CK1242" s="37"/>
      <c r="CL1242" s="37"/>
      <c r="CM1242" s="37"/>
      <c r="CN1242" s="37"/>
      <c r="CO1242" s="37"/>
      <c r="CP1242" s="37"/>
      <c r="CQ1242" s="37"/>
      <c r="CR1242" s="37"/>
      <c r="CS1242" s="37"/>
      <c r="CT1242" s="37"/>
      <c r="CU1242" s="37"/>
      <c r="CV1242" s="37"/>
    </row>
    <row r="1243" spans="1:100" ht="15">
      <c r="A1243" s="890">
        <v>2</v>
      </c>
      <c r="B1243" s="937" t="s">
        <v>440</v>
      </c>
      <c r="C1243" s="937" t="s">
        <v>3405</v>
      </c>
      <c r="D1243" s="884" t="s">
        <v>150</v>
      </c>
      <c r="E1243" s="923">
        <v>2021</v>
      </c>
      <c r="F1243" s="923">
        <v>15</v>
      </c>
      <c r="G1243" s="923">
        <v>1</v>
      </c>
      <c r="H1243" s="1089" t="s">
        <v>3414</v>
      </c>
      <c r="I1243" s="919" t="s">
        <v>3415</v>
      </c>
      <c r="J1243" s="2397" t="s">
        <v>3416</v>
      </c>
      <c r="K1243" s="2551" t="s">
        <v>445</v>
      </c>
      <c r="L1243" s="438" t="s">
        <v>2895</v>
      </c>
      <c r="M1243" s="895" t="s">
        <v>152</v>
      </c>
      <c r="N1243" s="899"/>
      <c r="O1243" s="927" t="s">
        <v>447</v>
      </c>
      <c r="P1243" s="898" t="s">
        <v>448</v>
      </c>
      <c r="Q1243" s="1897"/>
      <c r="R1243" s="901" t="s">
        <v>157</v>
      </c>
      <c r="S1243" s="1897"/>
      <c r="T1243" s="1900" t="s">
        <v>912</v>
      </c>
      <c r="U1243" s="1900" t="s">
        <v>913</v>
      </c>
      <c r="V1243" s="1897" t="s">
        <v>450</v>
      </c>
      <c r="W1243" s="1897"/>
      <c r="X1243" s="1897" t="s">
        <v>450</v>
      </c>
      <c r="Y1243" s="1897"/>
      <c r="Z1243" s="1897"/>
      <c r="AA1243" s="1897"/>
      <c r="AB1243" s="1897" t="s">
        <v>450</v>
      </c>
      <c r="AC1243" s="1897" t="s">
        <v>793</v>
      </c>
      <c r="AD1243" s="1069" t="s">
        <v>3417</v>
      </c>
      <c r="AE1243" s="904" t="s">
        <v>451</v>
      </c>
      <c r="AF1243" s="904" t="s">
        <v>450</v>
      </c>
      <c r="AG1243" s="1897"/>
      <c r="AH1243" s="1900" t="s">
        <v>912</v>
      </c>
      <c r="AI1243" s="1900" t="s">
        <v>913</v>
      </c>
      <c r="AJ1243" s="1897"/>
      <c r="AK1243" s="1897"/>
      <c r="AL1243" s="1897"/>
      <c r="AM1243" s="1900" t="s">
        <v>450</v>
      </c>
      <c r="AN1243" s="1069" t="s">
        <v>3418</v>
      </c>
      <c r="AO1243" s="919" t="s">
        <v>469</v>
      </c>
      <c r="AP1243" s="919" t="s">
        <v>3419</v>
      </c>
      <c r="AQ1243" s="919" t="s">
        <v>445</v>
      </c>
      <c r="AR1243" s="919" t="s">
        <v>445</v>
      </c>
      <c r="AS1243" s="919" t="s">
        <v>1007</v>
      </c>
      <c r="AT1243" s="919" t="s">
        <v>3420</v>
      </c>
      <c r="AU1243" s="919" t="s">
        <v>445</v>
      </c>
      <c r="AV1243" s="919" t="s">
        <v>445</v>
      </c>
      <c r="AW1243" s="1900" t="s">
        <v>445</v>
      </c>
      <c r="AX1243" s="1307" t="s">
        <v>3421</v>
      </c>
      <c r="AY1243" s="1307" t="s">
        <v>3421</v>
      </c>
      <c r="AZ1243" s="1900" t="s">
        <v>445</v>
      </c>
      <c r="BA1243" s="1900" t="s">
        <v>445</v>
      </c>
      <c r="BB1243" s="1307" t="s">
        <v>3422</v>
      </c>
      <c r="BC1243" s="1307" t="s">
        <v>3422</v>
      </c>
      <c r="BD1243" s="892" t="s">
        <v>445</v>
      </c>
      <c r="BE1243" s="892" t="s">
        <v>445</v>
      </c>
      <c r="BF1243" s="892" t="s">
        <v>3423</v>
      </c>
      <c r="BG1243" s="892" t="s">
        <v>3423</v>
      </c>
      <c r="BH1243" s="1384" t="s">
        <v>153</v>
      </c>
      <c r="BI1243" s="1301" t="s">
        <v>153</v>
      </c>
      <c r="BJ1243" s="1301" t="s">
        <v>153</v>
      </c>
      <c r="BK1243" s="905"/>
      <c r="BL1243" s="905"/>
      <c r="BM1243" s="888" t="s">
        <v>450</v>
      </c>
      <c r="BN1243" s="905"/>
      <c r="BO1243" s="905"/>
      <c r="BP1243" s="888" t="s">
        <v>445</v>
      </c>
      <c r="BQ1243" s="905"/>
      <c r="BR1243" s="905"/>
      <c r="BS1243" s="905"/>
      <c r="BT1243" s="905"/>
      <c r="BU1243" s="919" t="s">
        <v>3341</v>
      </c>
      <c r="BV1243" s="919" t="s">
        <v>3341</v>
      </c>
      <c r="BW1243" s="1900" t="s">
        <v>3424</v>
      </c>
      <c r="BX1243" s="905"/>
      <c r="BY1243" s="905"/>
      <c r="BZ1243" s="1226" t="s">
        <v>450</v>
      </c>
      <c r="CA1243" s="909" t="s">
        <v>2313</v>
      </c>
      <c r="CB1243" s="905"/>
      <c r="CC1243" s="905"/>
      <c r="CD1243" s="888" t="s">
        <v>450</v>
      </c>
      <c r="CE1243" s="905"/>
      <c r="CF1243" s="905"/>
      <c r="CG1243" s="905"/>
      <c r="CH1243" s="905"/>
      <c r="CI1243" s="905"/>
      <c r="CJ1243" s="905"/>
      <c r="CK1243" s="919" t="s">
        <v>3341</v>
      </c>
      <c r="CL1243" s="1141" t="s">
        <v>3341</v>
      </c>
      <c r="CM1243" s="1307" t="s">
        <v>3421</v>
      </c>
      <c r="CN1243" s="1307" t="s">
        <v>3421</v>
      </c>
      <c r="CO1243" s="1900" t="s">
        <v>445</v>
      </c>
      <c r="CP1243" s="1900" t="s">
        <v>445</v>
      </c>
      <c r="CQ1243" s="1307" t="s">
        <v>3422</v>
      </c>
      <c r="CR1243" s="1307" t="s">
        <v>3422</v>
      </c>
      <c r="CS1243" s="892" t="s">
        <v>445</v>
      </c>
      <c r="CT1243" s="892" t="s">
        <v>445</v>
      </c>
      <c r="CU1243" s="892" t="s">
        <v>3423</v>
      </c>
      <c r="CV1243" s="892" t="s">
        <v>3423</v>
      </c>
    </row>
    <row r="1244" spans="1:100" ht="15">
      <c r="A1244" s="890"/>
      <c r="B1244" s="937"/>
      <c r="C1244" s="937"/>
      <c r="D1244" s="884"/>
      <c r="E1244" s="923"/>
      <c r="F1244" s="923"/>
      <c r="G1244" s="923"/>
      <c r="H1244" s="1089"/>
      <c r="I1244" s="919"/>
      <c r="J1244" s="2397"/>
      <c r="K1244" s="2518"/>
      <c r="L1244" s="438" t="s">
        <v>3425</v>
      </c>
      <c r="M1244" s="895"/>
      <c r="N1244" s="903"/>
      <c r="O1244" s="928"/>
      <c r="P1244" s="898"/>
      <c r="Q1244" s="1898"/>
      <c r="R1244" s="902"/>
      <c r="S1244" s="1898"/>
      <c r="T1244" s="1900"/>
      <c r="U1244" s="1900"/>
      <c r="V1244" s="1898"/>
      <c r="W1244" s="1898"/>
      <c r="X1244" s="1898"/>
      <c r="Y1244" s="1898"/>
      <c r="Z1244" s="1898"/>
      <c r="AA1244" s="1898"/>
      <c r="AB1244" s="1898"/>
      <c r="AC1244" s="1898"/>
      <c r="AD1244" s="1069"/>
      <c r="AE1244" s="904"/>
      <c r="AF1244" s="904"/>
      <c r="AG1244" s="1898"/>
      <c r="AH1244" s="1900"/>
      <c r="AI1244" s="1900"/>
      <c r="AJ1244" s="1898"/>
      <c r="AK1244" s="1898"/>
      <c r="AL1244" s="1898"/>
      <c r="AM1244" s="1900"/>
      <c r="AN1244" s="1069"/>
      <c r="AO1244" s="919"/>
      <c r="AP1244" s="919"/>
      <c r="AQ1244" s="919"/>
      <c r="AR1244" s="919"/>
      <c r="AS1244" s="919"/>
      <c r="AT1244" s="919"/>
      <c r="AU1244" s="919"/>
      <c r="AV1244" s="919"/>
      <c r="AW1244" s="1900"/>
      <c r="AX1244" s="1307"/>
      <c r="AY1244" s="1307"/>
      <c r="AZ1244" s="1900"/>
      <c r="BA1244" s="1900"/>
      <c r="BB1244" s="1307"/>
      <c r="BC1244" s="1307"/>
      <c r="BD1244" s="892"/>
      <c r="BE1244" s="892"/>
      <c r="BF1244" s="892"/>
      <c r="BG1244" s="892"/>
      <c r="BH1244" s="1385"/>
      <c r="BI1244" s="1321"/>
      <c r="BJ1244" s="1321"/>
      <c r="BK1244" s="936"/>
      <c r="BL1244" s="936"/>
      <c r="BM1244" s="889"/>
      <c r="BN1244" s="936"/>
      <c r="BO1244" s="936"/>
      <c r="BP1244" s="889"/>
      <c r="BQ1244" s="936"/>
      <c r="BR1244" s="936"/>
      <c r="BS1244" s="936"/>
      <c r="BT1244" s="936"/>
      <c r="BU1244" s="919"/>
      <c r="BV1244" s="919"/>
      <c r="BW1244" s="1900"/>
      <c r="BX1244" s="936"/>
      <c r="BY1244" s="936"/>
      <c r="BZ1244" s="1226"/>
      <c r="CA1244" s="909"/>
      <c r="CB1244" s="936"/>
      <c r="CC1244" s="936"/>
      <c r="CD1244" s="889"/>
      <c r="CE1244" s="936"/>
      <c r="CF1244" s="936"/>
      <c r="CG1244" s="936"/>
      <c r="CH1244" s="936"/>
      <c r="CI1244" s="936"/>
      <c r="CJ1244" s="936"/>
      <c r="CK1244" s="919"/>
      <c r="CL1244" s="1130"/>
      <c r="CM1244" s="1307"/>
      <c r="CN1244" s="1307"/>
      <c r="CO1244" s="1900"/>
      <c r="CP1244" s="1900"/>
      <c r="CQ1244" s="1307"/>
      <c r="CR1244" s="1307"/>
      <c r="CS1244" s="892"/>
      <c r="CT1244" s="892"/>
      <c r="CU1244" s="892"/>
      <c r="CV1244" s="892"/>
    </row>
    <row r="1245" spans="1:100" ht="15">
      <c r="A1245" s="890"/>
      <c r="B1245" s="937"/>
      <c r="C1245" s="937"/>
      <c r="D1245" s="884"/>
      <c r="E1245" s="923"/>
      <c r="F1245" s="923"/>
      <c r="G1245" s="923"/>
      <c r="H1245" s="1089"/>
      <c r="I1245" s="919"/>
      <c r="J1245" s="2397"/>
      <c r="K1245" s="2518"/>
      <c r="L1245" s="438" t="s">
        <v>3426</v>
      </c>
      <c r="M1245" s="899"/>
      <c r="N1245" s="900"/>
      <c r="O1245" s="917"/>
      <c r="P1245" s="898"/>
      <c r="Q1245" s="1899"/>
      <c r="R1245" s="913"/>
      <c r="S1245" s="1899"/>
      <c r="T1245" s="1900"/>
      <c r="U1245" s="1900"/>
      <c r="V1245" s="1899"/>
      <c r="W1245" s="1899"/>
      <c r="X1245" s="1899"/>
      <c r="Y1245" s="1899"/>
      <c r="Z1245" s="1899"/>
      <c r="AA1245" s="1899"/>
      <c r="AB1245" s="1899"/>
      <c r="AC1245" s="1899"/>
      <c r="AD1245" s="1069"/>
      <c r="AE1245" s="904"/>
      <c r="AF1245" s="904"/>
      <c r="AG1245" s="1899"/>
      <c r="AH1245" s="1900"/>
      <c r="AI1245" s="1900"/>
      <c r="AJ1245" s="1899"/>
      <c r="AK1245" s="1899"/>
      <c r="AL1245" s="1899"/>
      <c r="AM1245" s="1900"/>
      <c r="AN1245" s="1069"/>
      <c r="AO1245" s="919"/>
      <c r="AP1245" s="919"/>
      <c r="AQ1245" s="919"/>
      <c r="AR1245" s="919"/>
      <c r="AS1245" s="919"/>
      <c r="AT1245" s="919"/>
      <c r="AU1245" s="919"/>
      <c r="AV1245" s="919"/>
      <c r="AW1245" s="1900"/>
      <c r="AX1245" s="1307"/>
      <c r="AY1245" s="1307"/>
      <c r="AZ1245" s="1900"/>
      <c r="BA1245" s="1900"/>
      <c r="BB1245" s="1307"/>
      <c r="BC1245" s="1307"/>
      <c r="BD1245" s="892"/>
      <c r="BE1245" s="892"/>
      <c r="BF1245" s="892"/>
      <c r="BG1245" s="892"/>
      <c r="BH1245" s="1386"/>
      <c r="BI1245" s="1302"/>
      <c r="BJ1245" s="1302"/>
      <c r="BK1245" s="906"/>
      <c r="BL1245" s="906"/>
      <c r="BM1245" s="911"/>
      <c r="BN1245" s="906"/>
      <c r="BO1245" s="906"/>
      <c r="BP1245" s="911"/>
      <c r="BQ1245" s="906"/>
      <c r="BR1245" s="906"/>
      <c r="BS1245" s="906"/>
      <c r="BT1245" s="906"/>
      <c r="BU1245" s="919"/>
      <c r="BV1245" s="919"/>
      <c r="BW1245" s="1900"/>
      <c r="BX1245" s="906"/>
      <c r="BY1245" s="906"/>
      <c r="BZ1245" s="1226"/>
      <c r="CA1245" s="909"/>
      <c r="CB1245" s="906"/>
      <c r="CC1245" s="906"/>
      <c r="CD1245" s="911"/>
      <c r="CE1245" s="906"/>
      <c r="CF1245" s="906"/>
      <c r="CG1245" s="906"/>
      <c r="CH1245" s="906"/>
      <c r="CI1245" s="906"/>
      <c r="CJ1245" s="906"/>
      <c r="CK1245" s="919"/>
      <c r="CL1245" s="1128"/>
      <c r="CM1245" s="1307"/>
      <c r="CN1245" s="1307"/>
      <c r="CO1245" s="1900"/>
      <c r="CP1245" s="1900"/>
      <c r="CQ1245" s="1307"/>
      <c r="CR1245" s="1307"/>
      <c r="CS1245" s="892"/>
      <c r="CT1245" s="892"/>
      <c r="CU1245" s="892"/>
      <c r="CV1245" s="892"/>
    </row>
    <row r="1246" spans="1:100" ht="225" customHeight="1">
      <c r="A1246" s="89">
        <v>3</v>
      </c>
      <c r="B1246" s="145" t="s">
        <v>440</v>
      </c>
      <c r="C1246" s="145" t="s">
        <v>3405</v>
      </c>
      <c r="D1246" s="35" t="s">
        <v>150</v>
      </c>
      <c r="E1246" s="147">
        <v>2021</v>
      </c>
      <c r="F1246" s="147">
        <v>15</v>
      </c>
      <c r="G1246" s="147">
        <v>8</v>
      </c>
      <c r="H1246" s="422" t="s">
        <v>3427</v>
      </c>
      <c r="I1246" s="125" t="s">
        <v>3415</v>
      </c>
      <c r="J1246" s="2446" t="s">
        <v>3428</v>
      </c>
      <c r="K1246" s="2395" t="s">
        <v>445</v>
      </c>
      <c r="L1246" s="442" t="s">
        <v>3429</v>
      </c>
      <c r="M1246" s="130" t="s">
        <v>152</v>
      </c>
      <c r="N1246" s="352"/>
      <c r="O1246" s="104" t="s">
        <v>447</v>
      </c>
      <c r="P1246" s="131" t="s">
        <v>448</v>
      </c>
      <c r="Q1246" s="91"/>
      <c r="R1246" s="140" t="s">
        <v>157</v>
      </c>
      <c r="S1246" s="46"/>
      <c r="T1246" s="121"/>
      <c r="U1246" s="121"/>
      <c r="V1246" s="121"/>
      <c r="W1246" s="121"/>
      <c r="X1246" s="121"/>
      <c r="Y1246" s="317"/>
      <c r="Z1246" s="317"/>
      <c r="AA1246" s="317"/>
      <c r="AB1246" s="317"/>
      <c r="AC1246" s="317"/>
      <c r="AD1246" s="317"/>
      <c r="AE1246" s="317"/>
      <c r="AF1246" s="121" t="s">
        <v>450</v>
      </c>
      <c r="AG1246" s="317"/>
      <c r="AH1246" s="125" t="s">
        <v>912</v>
      </c>
      <c r="AI1246" s="125" t="s">
        <v>913</v>
      </c>
      <c r="AJ1246" s="443"/>
      <c r="AK1246" s="317"/>
      <c r="AL1246" s="317"/>
      <c r="AM1246" s="444" t="s">
        <v>450</v>
      </c>
      <c r="AN1246" s="445" t="s">
        <v>3430</v>
      </c>
      <c r="AO1246" s="147" t="s">
        <v>3431</v>
      </c>
      <c r="AP1246" s="147" t="s">
        <v>3419</v>
      </c>
      <c r="AQ1246" s="147" t="s">
        <v>445</v>
      </c>
      <c r="AR1246" s="147" t="s">
        <v>445</v>
      </c>
      <c r="AS1246" s="147" t="s">
        <v>445</v>
      </c>
      <c r="AT1246" s="147" t="s">
        <v>3432</v>
      </c>
      <c r="AU1246" s="147" t="s">
        <v>445</v>
      </c>
      <c r="AV1246" s="147" t="s">
        <v>445</v>
      </c>
      <c r="AW1246" s="147" t="s">
        <v>445</v>
      </c>
      <c r="AX1246" s="446" t="s">
        <v>3433</v>
      </c>
      <c r="AY1246" s="446" t="s">
        <v>3434</v>
      </c>
      <c r="AZ1246" s="446" t="s">
        <v>3435</v>
      </c>
      <c r="BA1246" s="446" t="s">
        <v>3435</v>
      </c>
      <c r="BB1246" s="446" t="s">
        <v>3435</v>
      </c>
      <c r="BC1246" s="446" t="s">
        <v>3435</v>
      </c>
      <c r="BD1246" s="147" t="s">
        <v>445</v>
      </c>
      <c r="BE1246" s="147" t="s">
        <v>445</v>
      </c>
      <c r="BF1246" s="147" t="s">
        <v>445</v>
      </c>
      <c r="BG1246" s="147" t="s">
        <v>445</v>
      </c>
      <c r="BH1246" s="110" t="s">
        <v>153</v>
      </c>
      <c r="BI1246" s="110" t="s">
        <v>153</v>
      </c>
      <c r="BJ1246" s="117" t="s">
        <v>153</v>
      </c>
      <c r="BK1246" s="69"/>
      <c r="BL1246" s="69"/>
      <c r="BM1246" s="447" t="s">
        <v>450</v>
      </c>
      <c r="BN1246" s="69"/>
      <c r="BO1246" s="69"/>
      <c r="BP1246" s="147" t="s">
        <v>445</v>
      </c>
      <c r="BQ1246" s="69"/>
      <c r="BR1246" s="69"/>
      <c r="BS1246" s="69"/>
      <c r="BT1246" s="69"/>
      <c r="BU1246" s="136" t="s">
        <v>3413</v>
      </c>
      <c r="BV1246" s="136" t="s">
        <v>3436</v>
      </c>
      <c r="BW1246" s="439" t="s">
        <v>3424</v>
      </c>
      <c r="BX1246" s="69"/>
      <c r="BY1246" s="69"/>
      <c r="BZ1246" s="90" t="s">
        <v>450</v>
      </c>
      <c r="CA1246" s="94" t="s">
        <v>2586</v>
      </c>
      <c r="CB1246" s="69"/>
      <c r="CC1246" s="69"/>
      <c r="CD1246" s="447" t="s">
        <v>450</v>
      </c>
      <c r="CE1246" s="69"/>
      <c r="CF1246" s="69"/>
      <c r="CG1246" s="69"/>
      <c r="CH1246" s="69"/>
      <c r="CI1246" s="69"/>
      <c r="CJ1246" s="69"/>
      <c r="CK1246" s="136" t="s">
        <v>3413</v>
      </c>
      <c r="CL1246" s="136" t="s">
        <v>3436</v>
      </c>
      <c r="CM1246" s="446" t="s">
        <v>3433</v>
      </c>
      <c r="CN1246" s="446" t="s">
        <v>3434</v>
      </c>
      <c r="CO1246" s="446" t="s">
        <v>3435</v>
      </c>
      <c r="CP1246" s="446" t="s">
        <v>3435</v>
      </c>
      <c r="CQ1246" s="446" t="s">
        <v>3435</v>
      </c>
      <c r="CR1246" s="446" t="s">
        <v>3435</v>
      </c>
      <c r="CS1246" s="147" t="s">
        <v>445</v>
      </c>
      <c r="CT1246" s="147" t="s">
        <v>445</v>
      </c>
      <c r="CU1246" s="147" t="s">
        <v>445</v>
      </c>
      <c r="CV1246" s="147" t="s">
        <v>445</v>
      </c>
    </row>
    <row r="1247" spans="1:100" ht="15">
      <c r="A1247" s="890">
        <v>4</v>
      </c>
      <c r="B1247" s="937" t="s">
        <v>440</v>
      </c>
      <c r="C1247" s="937" t="s">
        <v>3405</v>
      </c>
      <c r="D1247" s="884" t="s">
        <v>150</v>
      </c>
      <c r="E1247" s="923">
        <v>2021</v>
      </c>
      <c r="F1247" s="923">
        <v>15</v>
      </c>
      <c r="G1247" s="923">
        <v>2</v>
      </c>
      <c r="H1247" s="1069" t="s">
        <v>3437</v>
      </c>
      <c r="I1247" s="904" t="s">
        <v>3415</v>
      </c>
      <c r="J1247" s="2397" t="s">
        <v>3438</v>
      </c>
      <c r="K1247" s="2518" t="s">
        <v>445</v>
      </c>
      <c r="L1247" s="438" t="s">
        <v>3439</v>
      </c>
      <c r="M1247" s="895" t="s">
        <v>152</v>
      </c>
      <c r="N1247" s="899"/>
      <c r="O1247" s="927" t="s">
        <v>447</v>
      </c>
      <c r="P1247" s="898" t="s">
        <v>448</v>
      </c>
      <c r="Q1247" s="1897"/>
      <c r="R1247" s="901" t="s">
        <v>157</v>
      </c>
      <c r="S1247" s="1897"/>
      <c r="T1247" s="1897"/>
      <c r="U1247" s="1897"/>
      <c r="V1247" s="1897"/>
      <c r="W1247" s="1897"/>
      <c r="X1247" s="1897"/>
      <c r="Y1247" s="1897"/>
      <c r="Z1247" s="1897"/>
      <c r="AA1247" s="1897"/>
      <c r="AB1247" s="1897"/>
      <c r="AC1247" s="1897"/>
      <c r="AD1247" s="1897"/>
      <c r="AE1247" s="1897"/>
      <c r="AF1247" s="904" t="s">
        <v>450</v>
      </c>
      <c r="AG1247" s="904" t="s">
        <v>451</v>
      </c>
      <c r="AH1247" s="1900" t="s">
        <v>912</v>
      </c>
      <c r="AI1247" s="1900" t="s">
        <v>3440</v>
      </c>
      <c r="AJ1247" s="1897"/>
      <c r="AK1247" s="1897"/>
      <c r="AL1247" s="1897"/>
      <c r="AM1247" s="1900" t="s">
        <v>450</v>
      </c>
      <c r="AN1247" s="1089" t="s">
        <v>3441</v>
      </c>
      <c r="AO1247" s="919" t="s">
        <v>3442</v>
      </c>
      <c r="AP1247" s="891" t="s">
        <v>3443</v>
      </c>
      <c r="AQ1247" s="919" t="s">
        <v>445</v>
      </c>
      <c r="AR1247" s="919" t="s">
        <v>445</v>
      </c>
      <c r="AS1247" s="919" t="s">
        <v>151</v>
      </c>
      <c r="AT1247" s="919" t="s">
        <v>3444</v>
      </c>
      <c r="AU1247" s="919" t="s">
        <v>445</v>
      </c>
      <c r="AV1247" s="1900" t="s">
        <v>457</v>
      </c>
      <c r="AW1247" s="904" t="s">
        <v>445</v>
      </c>
      <c r="AX1247" s="892" t="s">
        <v>3445</v>
      </c>
      <c r="AY1247" s="892" t="s">
        <v>3446</v>
      </c>
      <c r="AZ1247" s="892" t="s">
        <v>3445</v>
      </c>
      <c r="BA1247" s="892" t="s">
        <v>3447</v>
      </c>
      <c r="BB1247" s="892" t="s">
        <v>3445</v>
      </c>
      <c r="BC1247" s="892" t="s">
        <v>3448</v>
      </c>
      <c r="BD1247" s="904" t="s">
        <v>445</v>
      </c>
      <c r="BE1247" s="904" t="s">
        <v>445</v>
      </c>
      <c r="BF1247" s="904" t="s">
        <v>445</v>
      </c>
      <c r="BG1247" s="904" t="s">
        <v>445</v>
      </c>
      <c r="BH1247" s="1384" t="s">
        <v>153</v>
      </c>
      <c r="BI1247" s="1301" t="s">
        <v>153</v>
      </c>
      <c r="BJ1247" s="1301" t="s">
        <v>153</v>
      </c>
      <c r="BK1247" s="905"/>
      <c r="BL1247" s="905"/>
      <c r="BM1247" s="888" t="s">
        <v>450</v>
      </c>
      <c r="BN1247" s="905"/>
      <c r="BO1247" s="905"/>
      <c r="BP1247" s="888" t="s">
        <v>445</v>
      </c>
      <c r="BQ1247" s="905"/>
      <c r="BR1247" s="905"/>
      <c r="BS1247" s="905"/>
      <c r="BT1247" s="905"/>
      <c r="BU1247" s="919" t="s">
        <v>3413</v>
      </c>
      <c r="BV1247" s="919" t="s">
        <v>3413</v>
      </c>
      <c r="BW1247" s="1900" t="s">
        <v>3449</v>
      </c>
      <c r="BX1247" s="905"/>
      <c r="BY1247" s="905"/>
      <c r="BZ1247" s="888" t="s">
        <v>450</v>
      </c>
      <c r="CA1247" s="949" t="s">
        <v>2586</v>
      </c>
      <c r="CB1247" s="905"/>
      <c r="CC1247" s="905"/>
      <c r="CD1247" s="888" t="s">
        <v>450</v>
      </c>
      <c r="CE1247" s="905"/>
      <c r="CF1247" s="905"/>
      <c r="CG1247" s="905"/>
      <c r="CH1247" s="905"/>
      <c r="CI1247" s="905"/>
      <c r="CJ1247" s="905"/>
      <c r="CK1247" s="919" t="s">
        <v>3413</v>
      </c>
      <c r="CL1247" s="919" t="s">
        <v>3413</v>
      </c>
      <c r="CM1247" s="892" t="s">
        <v>3445</v>
      </c>
      <c r="CN1247" s="892" t="s">
        <v>3446</v>
      </c>
      <c r="CO1247" s="892" t="s">
        <v>3445</v>
      </c>
      <c r="CP1247" s="892" t="s">
        <v>3447</v>
      </c>
      <c r="CQ1247" s="892" t="s">
        <v>3445</v>
      </c>
      <c r="CR1247" s="892" t="s">
        <v>3448</v>
      </c>
      <c r="CS1247" s="904" t="s">
        <v>445</v>
      </c>
      <c r="CT1247" s="904" t="s">
        <v>445</v>
      </c>
      <c r="CU1247" s="904" t="s">
        <v>445</v>
      </c>
      <c r="CV1247" s="904" t="s">
        <v>445</v>
      </c>
    </row>
    <row r="1248" spans="1:100" ht="15">
      <c r="A1248" s="890"/>
      <c r="B1248" s="937"/>
      <c r="C1248" s="937"/>
      <c r="D1248" s="884"/>
      <c r="E1248" s="923"/>
      <c r="F1248" s="923"/>
      <c r="G1248" s="923"/>
      <c r="H1248" s="1069"/>
      <c r="I1248" s="904"/>
      <c r="J1248" s="2397"/>
      <c r="K1248" s="2518"/>
      <c r="L1248" s="438" t="s">
        <v>3450</v>
      </c>
      <c r="M1248" s="895"/>
      <c r="N1248" s="903"/>
      <c r="O1248" s="928"/>
      <c r="P1248" s="898"/>
      <c r="Q1248" s="1898"/>
      <c r="R1248" s="902"/>
      <c r="S1248" s="1898"/>
      <c r="T1248" s="1898"/>
      <c r="U1248" s="1898"/>
      <c r="V1248" s="1898"/>
      <c r="W1248" s="1898"/>
      <c r="X1248" s="1898"/>
      <c r="Y1248" s="1898"/>
      <c r="Z1248" s="1898"/>
      <c r="AA1248" s="1898"/>
      <c r="AB1248" s="1898"/>
      <c r="AC1248" s="1898"/>
      <c r="AD1248" s="1898"/>
      <c r="AE1248" s="1898"/>
      <c r="AF1248" s="904"/>
      <c r="AG1248" s="904"/>
      <c r="AH1248" s="1900"/>
      <c r="AI1248" s="1900"/>
      <c r="AJ1248" s="1898"/>
      <c r="AK1248" s="1898"/>
      <c r="AL1248" s="1898"/>
      <c r="AM1248" s="1900"/>
      <c r="AN1248" s="1089"/>
      <c r="AO1248" s="919"/>
      <c r="AP1248" s="919"/>
      <c r="AQ1248" s="919"/>
      <c r="AR1248" s="919"/>
      <c r="AS1248" s="919"/>
      <c r="AT1248" s="919"/>
      <c r="AU1248" s="919"/>
      <c r="AV1248" s="1900"/>
      <c r="AW1248" s="904"/>
      <c r="AX1248" s="892"/>
      <c r="AY1248" s="892"/>
      <c r="AZ1248" s="892"/>
      <c r="BA1248" s="892"/>
      <c r="BB1248" s="892"/>
      <c r="BC1248" s="892"/>
      <c r="BD1248" s="904"/>
      <c r="BE1248" s="904"/>
      <c r="BF1248" s="904"/>
      <c r="BG1248" s="904"/>
      <c r="BH1248" s="1385"/>
      <c r="BI1248" s="1321"/>
      <c r="BJ1248" s="1321"/>
      <c r="BK1248" s="936"/>
      <c r="BL1248" s="936"/>
      <c r="BM1248" s="889"/>
      <c r="BN1248" s="936"/>
      <c r="BO1248" s="936"/>
      <c r="BP1248" s="889"/>
      <c r="BQ1248" s="936"/>
      <c r="BR1248" s="936"/>
      <c r="BS1248" s="936"/>
      <c r="BT1248" s="936"/>
      <c r="BU1248" s="919"/>
      <c r="BV1248" s="919"/>
      <c r="BW1248" s="1900"/>
      <c r="BX1248" s="936"/>
      <c r="BY1248" s="936"/>
      <c r="BZ1248" s="889"/>
      <c r="CA1248" s="955"/>
      <c r="CB1248" s="936"/>
      <c r="CC1248" s="936"/>
      <c r="CD1248" s="889"/>
      <c r="CE1248" s="936"/>
      <c r="CF1248" s="936"/>
      <c r="CG1248" s="936"/>
      <c r="CH1248" s="936"/>
      <c r="CI1248" s="936"/>
      <c r="CJ1248" s="936"/>
      <c r="CK1248" s="919"/>
      <c r="CL1248" s="919"/>
      <c r="CM1248" s="892"/>
      <c r="CN1248" s="892"/>
      <c r="CO1248" s="892"/>
      <c r="CP1248" s="892"/>
      <c r="CQ1248" s="892"/>
      <c r="CR1248" s="892"/>
      <c r="CS1248" s="904"/>
      <c r="CT1248" s="904"/>
      <c r="CU1248" s="904"/>
      <c r="CV1248" s="904"/>
    </row>
    <row r="1249" spans="1:100" ht="15">
      <c r="A1249" s="890"/>
      <c r="B1249" s="937"/>
      <c r="C1249" s="937"/>
      <c r="D1249" s="884"/>
      <c r="E1249" s="923"/>
      <c r="F1249" s="923"/>
      <c r="G1249" s="923"/>
      <c r="H1249" s="1069"/>
      <c r="I1249" s="904"/>
      <c r="J1249" s="2397"/>
      <c r="K1249" s="2518"/>
      <c r="L1249" s="438" t="s">
        <v>3451</v>
      </c>
      <c r="M1249" s="899"/>
      <c r="N1249" s="900"/>
      <c r="O1249" s="917"/>
      <c r="P1249" s="898"/>
      <c r="Q1249" s="1899"/>
      <c r="R1249" s="913"/>
      <c r="S1249" s="1899"/>
      <c r="T1249" s="1899"/>
      <c r="U1249" s="1899"/>
      <c r="V1249" s="1899"/>
      <c r="W1249" s="1899"/>
      <c r="X1249" s="1899"/>
      <c r="Y1249" s="1899"/>
      <c r="Z1249" s="1899"/>
      <c r="AA1249" s="1899"/>
      <c r="AB1249" s="1899"/>
      <c r="AC1249" s="1899"/>
      <c r="AD1249" s="1899"/>
      <c r="AE1249" s="1899"/>
      <c r="AF1249" s="904"/>
      <c r="AG1249" s="904"/>
      <c r="AH1249" s="1900"/>
      <c r="AI1249" s="1900"/>
      <c r="AJ1249" s="1899"/>
      <c r="AK1249" s="1899"/>
      <c r="AL1249" s="1899"/>
      <c r="AM1249" s="1900"/>
      <c r="AN1249" s="1089"/>
      <c r="AO1249" s="919"/>
      <c r="AP1249" s="919"/>
      <c r="AQ1249" s="919"/>
      <c r="AR1249" s="919"/>
      <c r="AS1249" s="919"/>
      <c r="AT1249" s="919"/>
      <c r="AU1249" s="919"/>
      <c r="AV1249" s="1900"/>
      <c r="AW1249" s="904"/>
      <c r="AX1249" s="892"/>
      <c r="AY1249" s="892"/>
      <c r="AZ1249" s="892"/>
      <c r="BA1249" s="892"/>
      <c r="BB1249" s="892"/>
      <c r="BC1249" s="892"/>
      <c r="BD1249" s="904"/>
      <c r="BE1249" s="904"/>
      <c r="BF1249" s="904"/>
      <c r="BG1249" s="904"/>
      <c r="BH1249" s="1386"/>
      <c r="BI1249" s="1302"/>
      <c r="BJ1249" s="1302"/>
      <c r="BK1249" s="906"/>
      <c r="BL1249" s="906"/>
      <c r="BM1249" s="911"/>
      <c r="BN1249" s="906"/>
      <c r="BO1249" s="906"/>
      <c r="BP1249" s="911"/>
      <c r="BQ1249" s="906"/>
      <c r="BR1249" s="906"/>
      <c r="BS1249" s="906"/>
      <c r="BT1249" s="906"/>
      <c r="BU1249" s="919"/>
      <c r="BV1249" s="919"/>
      <c r="BW1249" s="1900"/>
      <c r="BX1249" s="906"/>
      <c r="BY1249" s="906"/>
      <c r="BZ1249" s="911"/>
      <c r="CA1249" s="956"/>
      <c r="CB1249" s="906"/>
      <c r="CC1249" s="906"/>
      <c r="CD1249" s="911"/>
      <c r="CE1249" s="906"/>
      <c r="CF1249" s="906"/>
      <c r="CG1249" s="906"/>
      <c r="CH1249" s="906"/>
      <c r="CI1249" s="906"/>
      <c r="CJ1249" s="906"/>
      <c r="CK1249" s="919"/>
      <c r="CL1249" s="919"/>
      <c r="CM1249" s="892"/>
      <c r="CN1249" s="892"/>
      <c r="CO1249" s="892"/>
      <c r="CP1249" s="892"/>
      <c r="CQ1249" s="892"/>
      <c r="CR1249" s="892"/>
      <c r="CS1249" s="904"/>
      <c r="CT1249" s="904"/>
      <c r="CU1249" s="904"/>
      <c r="CV1249" s="904"/>
    </row>
    <row r="1250" spans="1:100" ht="164.25">
      <c r="A1250" s="89">
        <v>5</v>
      </c>
      <c r="B1250" s="145" t="s">
        <v>440</v>
      </c>
      <c r="C1250" s="145" t="s">
        <v>3405</v>
      </c>
      <c r="D1250" s="35" t="s">
        <v>150</v>
      </c>
      <c r="E1250" s="132">
        <v>2021</v>
      </c>
      <c r="F1250" s="132">
        <v>15</v>
      </c>
      <c r="G1250" s="132">
        <v>7</v>
      </c>
      <c r="H1250" s="437" t="s">
        <v>3452</v>
      </c>
      <c r="I1250" s="125" t="s">
        <v>3415</v>
      </c>
      <c r="J1250" s="2446" t="s">
        <v>3453</v>
      </c>
      <c r="K1250" s="2395" t="s">
        <v>445</v>
      </c>
      <c r="L1250" s="438" t="s">
        <v>3454</v>
      </c>
      <c r="M1250" s="313" t="s">
        <v>152</v>
      </c>
      <c r="N1250" s="352"/>
      <c r="O1250" s="449" t="s">
        <v>447</v>
      </c>
      <c r="P1250" s="131" t="s">
        <v>448</v>
      </c>
      <c r="Q1250" s="450"/>
      <c r="R1250" s="91" t="s">
        <v>157</v>
      </c>
      <c r="S1250" s="450"/>
      <c r="T1250" s="450"/>
      <c r="U1250" s="450"/>
      <c r="V1250" s="450"/>
      <c r="W1250" s="450"/>
      <c r="X1250" s="450"/>
      <c r="Y1250" s="450"/>
      <c r="Z1250" s="450"/>
      <c r="AA1250" s="450"/>
      <c r="AB1250" s="450"/>
      <c r="AC1250" s="450"/>
      <c r="AD1250" s="450"/>
      <c r="AE1250" s="450"/>
      <c r="AF1250" s="317" t="s">
        <v>450</v>
      </c>
      <c r="AG1250" s="121" t="s">
        <v>451</v>
      </c>
      <c r="AH1250" s="439" t="s">
        <v>912</v>
      </c>
      <c r="AI1250" s="439" t="s">
        <v>913</v>
      </c>
      <c r="AJ1250" s="450"/>
      <c r="AK1250" s="450"/>
      <c r="AL1250" s="450"/>
      <c r="AM1250" s="417" t="s">
        <v>450</v>
      </c>
      <c r="AN1250" s="437" t="s">
        <v>3455</v>
      </c>
      <c r="AO1250" s="186" t="s">
        <v>3456</v>
      </c>
      <c r="AP1250" s="147" t="s">
        <v>3457</v>
      </c>
      <c r="AQ1250" s="147" t="s">
        <v>445</v>
      </c>
      <c r="AR1250" s="147" t="s">
        <v>445</v>
      </c>
      <c r="AS1250" s="147" t="s">
        <v>445</v>
      </c>
      <c r="AT1250" s="147" t="s">
        <v>3432</v>
      </c>
      <c r="AU1250" s="147" t="s">
        <v>445</v>
      </c>
      <c r="AV1250" s="147" t="s">
        <v>445</v>
      </c>
      <c r="AW1250" s="147" t="s">
        <v>445</v>
      </c>
      <c r="AX1250" s="446" t="s">
        <v>3433</v>
      </c>
      <c r="AY1250" s="446" t="s">
        <v>3434</v>
      </c>
      <c r="AZ1250" s="446" t="s">
        <v>3435</v>
      </c>
      <c r="BA1250" s="446" t="s">
        <v>3435</v>
      </c>
      <c r="BB1250" s="446" t="s">
        <v>3435</v>
      </c>
      <c r="BC1250" s="446" t="s">
        <v>3435</v>
      </c>
      <c r="BD1250" s="147" t="s">
        <v>445</v>
      </c>
      <c r="BE1250" s="147" t="s">
        <v>445</v>
      </c>
      <c r="BF1250" s="147" t="s">
        <v>445</v>
      </c>
      <c r="BG1250" s="147" t="s">
        <v>445</v>
      </c>
      <c r="BH1250" s="110" t="s">
        <v>153</v>
      </c>
      <c r="BI1250" s="110" t="s">
        <v>158</v>
      </c>
      <c r="BJ1250" s="88" t="s">
        <v>153</v>
      </c>
      <c r="BK1250" s="69"/>
      <c r="BL1250" s="69"/>
      <c r="BM1250" s="121" t="s">
        <v>450</v>
      </c>
      <c r="BN1250" s="69"/>
      <c r="BO1250" s="69"/>
      <c r="BP1250" s="147" t="s">
        <v>445</v>
      </c>
      <c r="BQ1250" s="69"/>
      <c r="BR1250" s="69"/>
      <c r="BS1250" s="69"/>
      <c r="BT1250" s="69"/>
      <c r="BU1250" s="136" t="s">
        <v>3413</v>
      </c>
      <c r="BV1250" s="136" t="s">
        <v>3436</v>
      </c>
      <c r="BW1250" s="439" t="s">
        <v>3424</v>
      </c>
      <c r="BX1250" s="69"/>
      <c r="BY1250" s="69"/>
      <c r="BZ1250" s="90" t="s">
        <v>450</v>
      </c>
      <c r="CA1250" s="94" t="s">
        <v>2586</v>
      </c>
      <c r="CB1250" s="69"/>
      <c r="CC1250" s="69"/>
      <c r="CD1250" s="121" t="s">
        <v>450</v>
      </c>
      <c r="CE1250" s="69"/>
      <c r="CF1250" s="69"/>
      <c r="CG1250" s="69"/>
      <c r="CH1250" s="69"/>
      <c r="CI1250" s="69"/>
      <c r="CJ1250" s="69"/>
      <c r="CK1250" s="136" t="s">
        <v>3413</v>
      </c>
      <c r="CL1250" s="136" t="s">
        <v>3436</v>
      </c>
      <c r="CM1250" s="446" t="s">
        <v>3433</v>
      </c>
      <c r="CN1250" s="446" t="s">
        <v>3434</v>
      </c>
      <c r="CO1250" s="446" t="s">
        <v>3435</v>
      </c>
      <c r="CP1250" s="446" t="s">
        <v>3435</v>
      </c>
      <c r="CQ1250" s="446" t="s">
        <v>3435</v>
      </c>
      <c r="CR1250" s="446" t="s">
        <v>3435</v>
      </c>
      <c r="CS1250" s="147" t="s">
        <v>445</v>
      </c>
      <c r="CT1250" s="147" t="s">
        <v>445</v>
      </c>
      <c r="CU1250" s="147" t="s">
        <v>445</v>
      </c>
      <c r="CV1250" s="147" t="s">
        <v>445</v>
      </c>
    </row>
    <row r="1251" spans="1:100" ht="15">
      <c r="A1251" s="890">
        <v>6</v>
      </c>
      <c r="B1251" s="937" t="s">
        <v>440</v>
      </c>
      <c r="C1251" s="937" t="s">
        <v>3405</v>
      </c>
      <c r="D1251" s="884" t="s">
        <v>150</v>
      </c>
      <c r="E1251" s="923">
        <v>2021</v>
      </c>
      <c r="F1251" s="923">
        <v>15</v>
      </c>
      <c r="G1251" s="923">
        <v>6</v>
      </c>
      <c r="H1251" s="1089" t="s">
        <v>3458</v>
      </c>
      <c r="I1251" s="919" t="s">
        <v>3415</v>
      </c>
      <c r="J1251" s="2397" t="s">
        <v>3459</v>
      </c>
      <c r="K1251" s="2518" t="s">
        <v>445</v>
      </c>
      <c r="L1251" s="438" t="s">
        <v>3425</v>
      </c>
      <c r="M1251" s="899" t="s">
        <v>152</v>
      </c>
      <c r="N1251" s="899"/>
      <c r="O1251" s="927" t="s">
        <v>447</v>
      </c>
      <c r="P1251" s="898" t="s">
        <v>448</v>
      </c>
      <c r="Q1251" s="901"/>
      <c r="R1251" s="901" t="s">
        <v>157</v>
      </c>
      <c r="S1251" s="901"/>
      <c r="T1251" s="901"/>
      <c r="U1251" s="901"/>
      <c r="V1251" s="901"/>
      <c r="W1251" s="901"/>
      <c r="X1251" s="901"/>
      <c r="Y1251" s="901"/>
      <c r="Z1251" s="901"/>
      <c r="AA1251" s="901"/>
      <c r="AB1251" s="901"/>
      <c r="AC1251" s="901"/>
      <c r="AD1251" s="901"/>
      <c r="AE1251" s="901"/>
      <c r="AF1251" s="1146" t="s">
        <v>450</v>
      </c>
      <c r="AG1251" s="901" t="s">
        <v>451</v>
      </c>
      <c r="AH1251" s="1902" t="s">
        <v>3460</v>
      </c>
      <c r="AI1251" s="1902" t="s">
        <v>913</v>
      </c>
      <c r="AJ1251" s="901"/>
      <c r="AK1251" s="901"/>
      <c r="AL1251" s="951"/>
      <c r="AM1251" s="1904" t="s">
        <v>450</v>
      </c>
      <c r="AN1251" s="1905" t="s">
        <v>3461</v>
      </c>
      <c r="AO1251" s="920" t="s">
        <v>3456</v>
      </c>
      <c r="AP1251" s="1907" t="s">
        <v>3462</v>
      </c>
      <c r="AQ1251" s="920" t="s">
        <v>445</v>
      </c>
      <c r="AR1251" s="920" t="s">
        <v>445</v>
      </c>
      <c r="AS1251" s="920" t="s">
        <v>151</v>
      </c>
      <c r="AT1251" s="920" t="s">
        <v>3463</v>
      </c>
      <c r="AU1251" s="920" t="s">
        <v>445</v>
      </c>
      <c r="AV1251" s="920" t="s">
        <v>445</v>
      </c>
      <c r="AW1251" s="920" t="s">
        <v>445</v>
      </c>
      <c r="AX1251" s="1146" t="s">
        <v>3464</v>
      </c>
      <c r="AY1251" s="1146" t="s">
        <v>3465</v>
      </c>
      <c r="AZ1251" s="1146" t="s">
        <v>3464</v>
      </c>
      <c r="BA1251" s="1146" t="s">
        <v>3464</v>
      </c>
      <c r="BB1251" s="1146" t="s">
        <v>3464</v>
      </c>
      <c r="BC1251" s="1146" t="s">
        <v>3464</v>
      </c>
      <c r="BD1251" s="1146" t="s">
        <v>457</v>
      </c>
      <c r="BE1251" s="1146" t="s">
        <v>445</v>
      </c>
      <c r="BF1251" s="1146" t="s">
        <v>457</v>
      </c>
      <c r="BG1251" s="923" t="s">
        <v>445</v>
      </c>
      <c r="BH1251" s="1301" t="s">
        <v>153</v>
      </c>
      <c r="BI1251" s="1301" t="s">
        <v>153</v>
      </c>
      <c r="BJ1251" s="1301" t="s">
        <v>153</v>
      </c>
      <c r="BK1251" s="905"/>
      <c r="BL1251" s="905"/>
      <c r="BM1251" s="1146" t="s">
        <v>450</v>
      </c>
      <c r="BN1251" s="905"/>
      <c r="BO1251" s="905"/>
      <c r="BP1251" s="927" t="s">
        <v>445</v>
      </c>
      <c r="BQ1251" s="905"/>
      <c r="BR1251" s="905"/>
      <c r="BS1251" s="905"/>
      <c r="BT1251" s="905"/>
      <c r="BU1251" s="920" t="s">
        <v>3466</v>
      </c>
      <c r="BV1251" s="1146" t="s">
        <v>3413</v>
      </c>
      <c r="BW1251" s="1901" t="s">
        <v>3424</v>
      </c>
      <c r="BX1251" s="905"/>
      <c r="BY1251" s="905"/>
      <c r="BZ1251" s="1901" t="s">
        <v>450</v>
      </c>
      <c r="CA1251" s="1862" t="s">
        <v>2586</v>
      </c>
      <c r="CB1251" s="905"/>
      <c r="CC1251" s="905"/>
      <c r="CD1251" s="1146" t="s">
        <v>450</v>
      </c>
      <c r="CE1251" s="905"/>
      <c r="CF1251" s="905"/>
      <c r="CG1251" s="905"/>
      <c r="CH1251" s="905"/>
      <c r="CI1251" s="905"/>
      <c r="CJ1251" s="905"/>
      <c r="CK1251" s="920" t="s">
        <v>3466</v>
      </c>
      <c r="CL1251" s="1146" t="s">
        <v>3413</v>
      </c>
      <c r="CM1251" s="1146" t="s">
        <v>3464</v>
      </c>
      <c r="CN1251" s="1146" t="s">
        <v>3465</v>
      </c>
      <c r="CO1251" s="1146" t="s">
        <v>3464</v>
      </c>
      <c r="CP1251" s="1146" t="s">
        <v>3464</v>
      </c>
      <c r="CQ1251" s="1146" t="s">
        <v>3464</v>
      </c>
      <c r="CR1251" s="1146" t="s">
        <v>3464</v>
      </c>
      <c r="CS1251" s="1146" t="s">
        <v>457</v>
      </c>
      <c r="CT1251" s="1146" t="s">
        <v>445</v>
      </c>
      <c r="CU1251" s="1146" t="s">
        <v>457</v>
      </c>
      <c r="CV1251" s="923" t="s">
        <v>445</v>
      </c>
    </row>
    <row r="1252" spans="1:100" ht="81.75" customHeight="1">
      <c r="A1252" s="890"/>
      <c r="B1252" s="937"/>
      <c r="C1252" s="937"/>
      <c r="D1252" s="884"/>
      <c r="E1252" s="923"/>
      <c r="F1252" s="923"/>
      <c r="G1252" s="923"/>
      <c r="H1252" s="1089"/>
      <c r="I1252" s="919"/>
      <c r="J1252" s="2397"/>
      <c r="K1252" s="2518"/>
      <c r="L1252" s="438" t="s">
        <v>3467</v>
      </c>
      <c r="M1252" s="903"/>
      <c r="N1252" s="900"/>
      <c r="O1252" s="917"/>
      <c r="P1252" s="901"/>
      <c r="Q1252" s="913"/>
      <c r="R1252" s="913"/>
      <c r="S1252" s="913"/>
      <c r="T1252" s="913"/>
      <c r="U1252" s="913"/>
      <c r="V1252" s="913"/>
      <c r="W1252" s="913"/>
      <c r="X1252" s="913"/>
      <c r="Y1252" s="913"/>
      <c r="Z1252" s="913"/>
      <c r="AA1252" s="913"/>
      <c r="AB1252" s="913"/>
      <c r="AC1252" s="913"/>
      <c r="AD1252" s="913"/>
      <c r="AE1252" s="913"/>
      <c r="AF1252" s="915"/>
      <c r="AG1252" s="913"/>
      <c r="AH1252" s="1903"/>
      <c r="AI1252" s="1903"/>
      <c r="AJ1252" s="913"/>
      <c r="AK1252" s="913"/>
      <c r="AL1252" s="1015"/>
      <c r="AM1252" s="1904"/>
      <c r="AN1252" s="1906"/>
      <c r="AO1252" s="914"/>
      <c r="AP1252" s="914"/>
      <c r="AQ1252" s="914"/>
      <c r="AR1252" s="914"/>
      <c r="AS1252" s="914"/>
      <c r="AT1252" s="914"/>
      <c r="AU1252" s="914"/>
      <c r="AV1252" s="914"/>
      <c r="AW1252" s="914"/>
      <c r="AX1252" s="915"/>
      <c r="AY1252" s="915"/>
      <c r="AZ1252" s="915"/>
      <c r="BA1252" s="915"/>
      <c r="BB1252" s="915"/>
      <c r="BC1252" s="915"/>
      <c r="BD1252" s="915"/>
      <c r="BE1252" s="915"/>
      <c r="BF1252" s="915"/>
      <c r="BG1252" s="923"/>
      <c r="BH1252" s="1302"/>
      <c r="BI1252" s="1302"/>
      <c r="BJ1252" s="1302"/>
      <c r="BK1252" s="906"/>
      <c r="BL1252" s="906"/>
      <c r="BM1252" s="915"/>
      <c r="BN1252" s="906"/>
      <c r="BO1252" s="906"/>
      <c r="BP1252" s="917"/>
      <c r="BQ1252" s="906"/>
      <c r="BR1252" s="906"/>
      <c r="BS1252" s="906"/>
      <c r="BT1252" s="906"/>
      <c r="BU1252" s="914"/>
      <c r="BV1252" s="915"/>
      <c r="BW1252" s="1901"/>
      <c r="BX1252" s="906"/>
      <c r="BY1252" s="906"/>
      <c r="BZ1252" s="1901"/>
      <c r="CA1252" s="1908"/>
      <c r="CB1252" s="906"/>
      <c r="CC1252" s="906"/>
      <c r="CD1252" s="915"/>
      <c r="CE1252" s="906"/>
      <c r="CF1252" s="906"/>
      <c r="CG1252" s="906"/>
      <c r="CH1252" s="906"/>
      <c r="CI1252" s="906"/>
      <c r="CJ1252" s="906"/>
      <c r="CK1252" s="914"/>
      <c r="CL1252" s="915"/>
      <c r="CM1252" s="915"/>
      <c r="CN1252" s="915"/>
      <c r="CO1252" s="915"/>
      <c r="CP1252" s="915"/>
      <c r="CQ1252" s="915"/>
      <c r="CR1252" s="915"/>
      <c r="CS1252" s="915"/>
      <c r="CT1252" s="915"/>
      <c r="CU1252" s="915"/>
      <c r="CV1252" s="923"/>
    </row>
    <row r="1253" spans="1:100" ht="15">
      <c r="A1253" s="890">
        <v>7</v>
      </c>
      <c r="B1253" s="937" t="s">
        <v>440</v>
      </c>
      <c r="C1253" s="937" t="s">
        <v>3405</v>
      </c>
      <c r="D1253" s="884" t="s">
        <v>150</v>
      </c>
      <c r="E1253" s="923">
        <v>2021</v>
      </c>
      <c r="F1253" s="923">
        <v>15</v>
      </c>
      <c r="G1253" s="923">
        <v>5</v>
      </c>
      <c r="H1253" s="1069" t="s">
        <v>3468</v>
      </c>
      <c r="I1253" s="904" t="s">
        <v>3415</v>
      </c>
      <c r="J1253" s="2397" t="s">
        <v>3469</v>
      </c>
      <c r="K1253" s="2518" t="s">
        <v>445</v>
      </c>
      <c r="L1253" s="438" t="s">
        <v>3470</v>
      </c>
      <c r="M1253" s="895" t="s">
        <v>152</v>
      </c>
      <c r="N1253" s="899"/>
      <c r="O1253" s="927" t="s">
        <v>447</v>
      </c>
      <c r="P1253" s="898" t="s">
        <v>448</v>
      </c>
      <c r="Q1253" s="901"/>
      <c r="R1253" s="901" t="s">
        <v>157</v>
      </c>
      <c r="S1253" s="901"/>
      <c r="T1253" s="904" t="s">
        <v>912</v>
      </c>
      <c r="U1253" s="904" t="s">
        <v>913</v>
      </c>
      <c r="V1253" s="904" t="s">
        <v>450</v>
      </c>
      <c r="W1253" s="901"/>
      <c r="X1253" s="904" t="s">
        <v>450</v>
      </c>
      <c r="Y1253" s="901"/>
      <c r="Z1253" s="901"/>
      <c r="AA1253" s="901"/>
      <c r="AB1253" s="904" t="s">
        <v>450</v>
      </c>
      <c r="AC1253" s="904" t="s">
        <v>793</v>
      </c>
      <c r="AD1253" s="909" t="s">
        <v>3471</v>
      </c>
      <c r="AE1253" s="904" t="s">
        <v>451</v>
      </c>
      <c r="AF1253" s="904" t="s">
        <v>450</v>
      </c>
      <c r="AG1253" s="901" t="s">
        <v>451</v>
      </c>
      <c r="AH1253" s="1900" t="s">
        <v>912</v>
      </c>
      <c r="AI1253" s="1900" t="s">
        <v>913</v>
      </c>
      <c r="AJ1253" s="901"/>
      <c r="AK1253" s="901"/>
      <c r="AL1253" s="901"/>
      <c r="AM1253" s="1913" t="s">
        <v>450</v>
      </c>
      <c r="AN1253" s="1069" t="s">
        <v>3472</v>
      </c>
      <c r="AO1253" s="919" t="s">
        <v>3456</v>
      </c>
      <c r="AP1253" s="891" t="s">
        <v>3473</v>
      </c>
      <c r="AQ1253" s="920" t="s">
        <v>445</v>
      </c>
      <c r="AR1253" s="920" t="s">
        <v>445</v>
      </c>
      <c r="AS1253" s="920" t="s">
        <v>151</v>
      </c>
      <c r="AT1253" s="920" t="s">
        <v>3463</v>
      </c>
      <c r="AU1253" s="920" t="s">
        <v>445</v>
      </c>
      <c r="AV1253" s="920" t="s">
        <v>445</v>
      </c>
      <c r="AW1253" s="920" t="s">
        <v>445</v>
      </c>
      <c r="AX1253" s="920" t="s">
        <v>3464</v>
      </c>
      <c r="AY1253" s="920" t="s">
        <v>3464</v>
      </c>
      <c r="AZ1253" s="920" t="s">
        <v>3464</v>
      </c>
      <c r="BA1253" s="920" t="s">
        <v>3464</v>
      </c>
      <c r="BB1253" s="920" t="s">
        <v>3464</v>
      </c>
      <c r="BC1253" s="920" t="s">
        <v>3464</v>
      </c>
      <c r="BD1253" s="920" t="s">
        <v>445</v>
      </c>
      <c r="BE1253" s="920" t="s">
        <v>445</v>
      </c>
      <c r="BF1253" s="920" t="s">
        <v>445</v>
      </c>
      <c r="BG1253" s="920" t="s">
        <v>445</v>
      </c>
      <c r="BH1253" s="1384" t="s">
        <v>153</v>
      </c>
      <c r="BI1253" s="1301" t="s">
        <v>153</v>
      </c>
      <c r="BJ1253" s="1301" t="s">
        <v>153</v>
      </c>
      <c r="BK1253" s="905"/>
      <c r="BL1253" s="1448"/>
      <c r="BM1253" s="1183" t="s">
        <v>450</v>
      </c>
      <c r="BN1253" s="905"/>
      <c r="BO1253" s="905"/>
      <c r="BP1253" s="888" t="s">
        <v>445</v>
      </c>
      <c r="BQ1253" s="905"/>
      <c r="BR1253" s="905"/>
      <c r="BS1253" s="905"/>
      <c r="BT1253" s="905"/>
      <c r="BU1253" s="1356" t="s">
        <v>3466</v>
      </c>
      <c r="BV1253" s="1914" t="s">
        <v>3413</v>
      </c>
      <c r="BW1253" s="1917" t="s">
        <v>3424</v>
      </c>
      <c r="BX1253" s="905"/>
      <c r="BY1253" s="905"/>
      <c r="BZ1253" s="1920" t="s">
        <v>450</v>
      </c>
      <c r="CA1253" s="1909" t="s">
        <v>2586</v>
      </c>
      <c r="CB1253" s="905"/>
      <c r="CC1253" s="1448"/>
      <c r="CD1253" s="1183" t="s">
        <v>450</v>
      </c>
      <c r="CE1253" s="905"/>
      <c r="CF1253" s="905"/>
      <c r="CG1253" s="905"/>
      <c r="CH1253" s="905"/>
      <c r="CI1253" s="905"/>
      <c r="CJ1253" s="905"/>
      <c r="CK1253" s="1356" t="s">
        <v>3466</v>
      </c>
      <c r="CL1253" s="1914" t="s">
        <v>3413</v>
      </c>
      <c r="CM1253" s="920" t="s">
        <v>3464</v>
      </c>
      <c r="CN1253" s="920" t="s">
        <v>3464</v>
      </c>
      <c r="CO1253" s="920" t="s">
        <v>3464</v>
      </c>
      <c r="CP1253" s="920" t="s">
        <v>3464</v>
      </c>
      <c r="CQ1253" s="920" t="s">
        <v>3464</v>
      </c>
      <c r="CR1253" s="920" t="s">
        <v>3464</v>
      </c>
      <c r="CS1253" s="920" t="s">
        <v>445</v>
      </c>
      <c r="CT1253" s="920" t="s">
        <v>445</v>
      </c>
      <c r="CU1253" s="920" t="s">
        <v>445</v>
      </c>
      <c r="CV1253" s="920" t="s">
        <v>445</v>
      </c>
    </row>
    <row r="1254" spans="1:100" ht="15">
      <c r="A1254" s="890"/>
      <c r="B1254" s="937"/>
      <c r="C1254" s="937"/>
      <c r="D1254" s="884"/>
      <c r="E1254" s="923"/>
      <c r="F1254" s="923"/>
      <c r="G1254" s="923"/>
      <c r="H1254" s="1069"/>
      <c r="I1254" s="904"/>
      <c r="J1254" s="2397"/>
      <c r="K1254" s="2518"/>
      <c r="L1254" s="438" t="s">
        <v>3474</v>
      </c>
      <c r="M1254" s="895"/>
      <c r="N1254" s="903"/>
      <c r="O1254" s="928"/>
      <c r="P1254" s="898"/>
      <c r="Q1254" s="902"/>
      <c r="R1254" s="902"/>
      <c r="S1254" s="902"/>
      <c r="T1254" s="904"/>
      <c r="U1254" s="904"/>
      <c r="V1254" s="904"/>
      <c r="W1254" s="902"/>
      <c r="X1254" s="904"/>
      <c r="Y1254" s="902"/>
      <c r="Z1254" s="902"/>
      <c r="AA1254" s="902"/>
      <c r="AB1254" s="904"/>
      <c r="AC1254" s="904"/>
      <c r="AD1254" s="909"/>
      <c r="AE1254" s="904"/>
      <c r="AF1254" s="904"/>
      <c r="AG1254" s="902"/>
      <c r="AH1254" s="1900"/>
      <c r="AI1254" s="1900"/>
      <c r="AJ1254" s="902"/>
      <c r="AK1254" s="902"/>
      <c r="AL1254" s="902"/>
      <c r="AM1254" s="1900"/>
      <c r="AN1254" s="1069"/>
      <c r="AO1254" s="919"/>
      <c r="AP1254" s="919"/>
      <c r="AQ1254" s="935"/>
      <c r="AR1254" s="935"/>
      <c r="AS1254" s="935"/>
      <c r="AT1254" s="935"/>
      <c r="AU1254" s="935"/>
      <c r="AV1254" s="935"/>
      <c r="AW1254" s="935"/>
      <c r="AX1254" s="935"/>
      <c r="AY1254" s="935"/>
      <c r="AZ1254" s="935"/>
      <c r="BA1254" s="935"/>
      <c r="BB1254" s="935"/>
      <c r="BC1254" s="935"/>
      <c r="BD1254" s="935"/>
      <c r="BE1254" s="935"/>
      <c r="BF1254" s="935"/>
      <c r="BG1254" s="935"/>
      <c r="BH1254" s="1385"/>
      <c r="BI1254" s="1321"/>
      <c r="BJ1254" s="1321"/>
      <c r="BK1254" s="936"/>
      <c r="BL1254" s="1452"/>
      <c r="BM1254" s="1184"/>
      <c r="BN1254" s="936"/>
      <c r="BO1254" s="936"/>
      <c r="BP1254" s="889"/>
      <c r="BQ1254" s="936"/>
      <c r="BR1254" s="936"/>
      <c r="BS1254" s="936"/>
      <c r="BT1254" s="936"/>
      <c r="BU1254" s="1357"/>
      <c r="BV1254" s="1915"/>
      <c r="BW1254" s="1918"/>
      <c r="BX1254" s="936"/>
      <c r="BY1254" s="936"/>
      <c r="BZ1254" s="1921"/>
      <c r="CA1254" s="1910"/>
      <c r="CB1254" s="936"/>
      <c r="CC1254" s="1452"/>
      <c r="CD1254" s="1184"/>
      <c r="CE1254" s="936"/>
      <c r="CF1254" s="936"/>
      <c r="CG1254" s="936"/>
      <c r="CH1254" s="936"/>
      <c r="CI1254" s="936"/>
      <c r="CJ1254" s="936"/>
      <c r="CK1254" s="1357"/>
      <c r="CL1254" s="1915"/>
      <c r="CM1254" s="935"/>
      <c r="CN1254" s="935"/>
      <c r="CO1254" s="935"/>
      <c r="CP1254" s="935"/>
      <c r="CQ1254" s="935"/>
      <c r="CR1254" s="935"/>
      <c r="CS1254" s="935"/>
      <c r="CT1254" s="935"/>
      <c r="CU1254" s="935"/>
      <c r="CV1254" s="935"/>
    </row>
    <row r="1255" spans="1:100" ht="15">
      <c r="A1255" s="890"/>
      <c r="B1255" s="937"/>
      <c r="C1255" s="937"/>
      <c r="D1255" s="884"/>
      <c r="E1255" s="923"/>
      <c r="F1255" s="923"/>
      <c r="G1255" s="923"/>
      <c r="H1255" s="1069"/>
      <c r="I1255" s="904"/>
      <c r="J1255" s="2397"/>
      <c r="K1255" s="2518"/>
      <c r="L1255" s="438" t="s">
        <v>3475</v>
      </c>
      <c r="M1255" s="895"/>
      <c r="N1255" s="903"/>
      <c r="O1255" s="928"/>
      <c r="P1255" s="898"/>
      <c r="Q1255" s="902"/>
      <c r="R1255" s="902"/>
      <c r="S1255" s="902"/>
      <c r="T1255" s="904"/>
      <c r="U1255" s="904"/>
      <c r="V1255" s="904"/>
      <c r="W1255" s="902"/>
      <c r="X1255" s="904"/>
      <c r="Y1255" s="902"/>
      <c r="Z1255" s="902"/>
      <c r="AA1255" s="902"/>
      <c r="AB1255" s="904"/>
      <c r="AC1255" s="904"/>
      <c r="AD1255" s="909"/>
      <c r="AE1255" s="904"/>
      <c r="AF1255" s="904"/>
      <c r="AG1255" s="902"/>
      <c r="AH1255" s="1900"/>
      <c r="AI1255" s="1900"/>
      <c r="AJ1255" s="902"/>
      <c r="AK1255" s="902"/>
      <c r="AL1255" s="902"/>
      <c r="AM1255" s="1900"/>
      <c r="AN1255" s="1069"/>
      <c r="AO1255" s="919"/>
      <c r="AP1255" s="919"/>
      <c r="AQ1255" s="935"/>
      <c r="AR1255" s="935"/>
      <c r="AS1255" s="935"/>
      <c r="AT1255" s="935"/>
      <c r="AU1255" s="935"/>
      <c r="AV1255" s="935"/>
      <c r="AW1255" s="935"/>
      <c r="AX1255" s="935"/>
      <c r="AY1255" s="935"/>
      <c r="AZ1255" s="935"/>
      <c r="BA1255" s="935"/>
      <c r="BB1255" s="935"/>
      <c r="BC1255" s="935"/>
      <c r="BD1255" s="935"/>
      <c r="BE1255" s="935"/>
      <c r="BF1255" s="935"/>
      <c r="BG1255" s="935"/>
      <c r="BH1255" s="1385"/>
      <c r="BI1255" s="1321"/>
      <c r="BJ1255" s="1321"/>
      <c r="BK1255" s="936"/>
      <c r="BL1255" s="1452"/>
      <c r="BM1255" s="1184"/>
      <c r="BN1255" s="936"/>
      <c r="BO1255" s="936"/>
      <c r="BP1255" s="889"/>
      <c r="BQ1255" s="936"/>
      <c r="BR1255" s="936"/>
      <c r="BS1255" s="936"/>
      <c r="BT1255" s="936"/>
      <c r="BU1255" s="1357"/>
      <c r="BV1255" s="1915"/>
      <c r="BW1255" s="1918"/>
      <c r="BX1255" s="936"/>
      <c r="BY1255" s="936"/>
      <c r="BZ1255" s="1921"/>
      <c r="CA1255" s="1910"/>
      <c r="CB1255" s="936"/>
      <c r="CC1255" s="1452"/>
      <c r="CD1255" s="1184"/>
      <c r="CE1255" s="936"/>
      <c r="CF1255" s="936"/>
      <c r="CG1255" s="936"/>
      <c r="CH1255" s="936"/>
      <c r="CI1255" s="936"/>
      <c r="CJ1255" s="936"/>
      <c r="CK1255" s="1357"/>
      <c r="CL1255" s="1915"/>
      <c r="CM1255" s="935"/>
      <c r="CN1255" s="935"/>
      <c r="CO1255" s="935"/>
      <c r="CP1255" s="935"/>
      <c r="CQ1255" s="935"/>
      <c r="CR1255" s="935"/>
      <c r="CS1255" s="935"/>
      <c r="CT1255" s="935"/>
      <c r="CU1255" s="935"/>
      <c r="CV1255" s="935"/>
    </row>
    <row r="1256" spans="1:100" ht="15">
      <c r="A1256" s="890"/>
      <c r="B1256" s="937"/>
      <c r="C1256" s="937"/>
      <c r="D1256" s="884"/>
      <c r="E1256" s="923"/>
      <c r="F1256" s="923"/>
      <c r="G1256" s="923"/>
      <c r="H1256" s="1069"/>
      <c r="I1256" s="904"/>
      <c r="J1256" s="2397"/>
      <c r="K1256" s="2518"/>
      <c r="L1256" s="438" t="s">
        <v>3476</v>
      </c>
      <c r="M1256" s="899"/>
      <c r="N1256" s="900"/>
      <c r="O1256" s="917"/>
      <c r="P1256" s="901"/>
      <c r="Q1256" s="913"/>
      <c r="R1256" s="913"/>
      <c r="S1256" s="913"/>
      <c r="T1256" s="904"/>
      <c r="U1256" s="904"/>
      <c r="V1256" s="904"/>
      <c r="W1256" s="913"/>
      <c r="X1256" s="904"/>
      <c r="Y1256" s="913"/>
      <c r="Z1256" s="913"/>
      <c r="AA1256" s="913"/>
      <c r="AB1256" s="904"/>
      <c r="AC1256" s="904"/>
      <c r="AD1256" s="909"/>
      <c r="AE1256" s="904"/>
      <c r="AF1256" s="904"/>
      <c r="AG1256" s="913"/>
      <c r="AH1256" s="1900"/>
      <c r="AI1256" s="1900"/>
      <c r="AJ1256" s="913"/>
      <c r="AK1256" s="913"/>
      <c r="AL1256" s="913"/>
      <c r="AM1256" s="1900"/>
      <c r="AN1256" s="1069"/>
      <c r="AO1256" s="919"/>
      <c r="AP1256" s="919"/>
      <c r="AQ1256" s="1912"/>
      <c r="AR1256" s="1912"/>
      <c r="AS1256" s="1912"/>
      <c r="AT1256" s="1912"/>
      <c r="AU1256" s="1912"/>
      <c r="AV1256" s="1912"/>
      <c r="AW1256" s="914"/>
      <c r="AX1256" s="914"/>
      <c r="AY1256" s="914"/>
      <c r="AZ1256" s="914"/>
      <c r="BA1256" s="914"/>
      <c r="BB1256" s="914"/>
      <c r="BC1256" s="914"/>
      <c r="BD1256" s="914"/>
      <c r="BE1256" s="914"/>
      <c r="BF1256" s="914"/>
      <c r="BG1256" s="914"/>
      <c r="BH1256" s="1386"/>
      <c r="BI1256" s="1302"/>
      <c r="BJ1256" s="1302"/>
      <c r="BK1256" s="906"/>
      <c r="BL1256" s="1449"/>
      <c r="BM1256" s="1185"/>
      <c r="BN1256" s="906"/>
      <c r="BO1256" s="906"/>
      <c r="BP1256" s="911"/>
      <c r="BQ1256" s="906"/>
      <c r="BR1256" s="906"/>
      <c r="BS1256" s="906"/>
      <c r="BT1256" s="906"/>
      <c r="BU1256" s="1358"/>
      <c r="BV1256" s="1916"/>
      <c r="BW1256" s="1919"/>
      <c r="BX1256" s="906"/>
      <c r="BY1256" s="906"/>
      <c r="BZ1256" s="1922"/>
      <c r="CA1256" s="1911"/>
      <c r="CB1256" s="906"/>
      <c r="CC1256" s="1449"/>
      <c r="CD1256" s="1185"/>
      <c r="CE1256" s="906"/>
      <c r="CF1256" s="906"/>
      <c r="CG1256" s="906"/>
      <c r="CH1256" s="906"/>
      <c r="CI1256" s="906"/>
      <c r="CJ1256" s="906"/>
      <c r="CK1256" s="1358"/>
      <c r="CL1256" s="1916"/>
      <c r="CM1256" s="914"/>
      <c r="CN1256" s="914"/>
      <c r="CO1256" s="914"/>
      <c r="CP1256" s="914"/>
      <c r="CQ1256" s="914"/>
      <c r="CR1256" s="914"/>
      <c r="CS1256" s="914"/>
      <c r="CT1256" s="914"/>
      <c r="CU1256" s="914"/>
      <c r="CV1256" s="914"/>
    </row>
    <row r="1257" spans="1:100" ht="15">
      <c r="A1257" s="942">
        <v>8</v>
      </c>
      <c r="B1257" s="937" t="s">
        <v>440</v>
      </c>
      <c r="C1257" s="937" t="s">
        <v>3405</v>
      </c>
      <c r="D1257" s="884" t="s">
        <v>150</v>
      </c>
      <c r="E1257" s="923">
        <v>2021</v>
      </c>
      <c r="F1257" s="923">
        <v>15</v>
      </c>
      <c r="G1257" s="923">
        <v>3</v>
      </c>
      <c r="H1257" s="1069" t="s">
        <v>3437</v>
      </c>
      <c r="I1257" s="904" t="s">
        <v>3415</v>
      </c>
      <c r="J1257" s="2397" t="s">
        <v>3477</v>
      </c>
      <c r="K1257" s="2518" t="s">
        <v>445</v>
      </c>
      <c r="L1257" s="438" t="s">
        <v>3478</v>
      </c>
      <c r="M1257" s="895" t="s">
        <v>152</v>
      </c>
      <c r="N1257" s="899"/>
      <c r="O1257" s="927" t="s">
        <v>447</v>
      </c>
      <c r="P1257" s="898" t="s">
        <v>448</v>
      </c>
      <c r="Q1257" s="901"/>
      <c r="R1257" s="901" t="s">
        <v>157</v>
      </c>
      <c r="S1257" s="1897"/>
      <c r="T1257" s="1897"/>
      <c r="U1257" s="1897"/>
      <c r="V1257" s="1897"/>
      <c r="W1257" s="1897"/>
      <c r="X1257" s="1897"/>
      <c r="Y1257" s="1897"/>
      <c r="Z1257" s="1897"/>
      <c r="AA1257" s="1897"/>
      <c r="AB1257" s="1897"/>
      <c r="AC1257" s="1897"/>
      <c r="AD1257" s="1897"/>
      <c r="AE1257" s="1897"/>
      <c r="AF1257" s="1337" t="s">
        <v>450</v>
      </c>
      <c r="AG1257" s="1897"/>
      <c r="AH1257" s="919" t="s">
        <v>912</v>
      </c>
      <c r="AI1257" s="919" t="s">
        <v>913</v>
      </c>
      <c r="AJ1257" s="1897"/>
      <c r="AK1257" s="1897"/>
      <c r="AL1257" s="1897"/>
      <c r="AM1257" s="919" t="s">
        <v>450</v>
      </c>
      <c r="AN1257" s="1069" t="s">
        <v>3461</v>
      </c>
      <c r="AO1257" s="919" t="s">
        <v>469</v>
      </c>
      <c r="AP1257" s="891" t="s">
        <v>3479</v>
      </c>
      <c r="AQ1257" s="919" t="s">
        <v>445</v>
      </c>
      <c r="AR1257" s="919" t="s">
        <v>445</v>
      </c>
      <c r="AS1257" s="919" t="s">
        <v>445</v>
      </c>
      <c r="AT1257" s="919" t="s">
        <v>3480</v>
      </c>
      <c r="AU1257" s="919" t="s">
        <v>445</v>
      </c>
      <c r="AV1257" s="904" t="s">
        <v>445</v>
      </c>
      <c r="AW1257" s="904" t="s">
        <v>445</v>
      </c>
      <c r="AX1257" s="904" t="s">
        <v>3481</v>
      </c>
      <c r="AY1257" s="904" t="s">
        <v>3481</v>
      </c>
      <c r="AZ1257" s="904" t="s">
        <v>3481</v>
      </c>
      <c r="BA1257" s="904" t="s">
        <v>3481</v>
      </c>
      <c r="BB1257" s="904" t="s">
        <v>3482</v>
      </c>
      <c r="BC1257" s="904" t="s">
        <v>3482</v>
      </c>
      <c r="BD1257" s="904" t="s">
        <v>445</v>
      </c>
      <c r="BE1257" s="904" t="s">
        <v>445</v>
      </c>
      <c r="BF1257" s="904" t="s">
        <v>445</v>
      </c>
      <c r="BG1257" s="904" t="s">
        <v>445</v>
      </c>
      <c r="BH1257" s="1384" t="s">
        <v>153</v>
      </c>
      <c r="BI1257" s="1301" t="s">
        <v>153</v>
      </c>
      <c r="BJ1257" s="1301" t="s">
        <v>153</v>
      </c>
      <c r="BK1257" s="905"/>
      <c r="BL1257" s="905"/>
      <c r="BM1257" s="888" t="s">
        <v>450</v>
      </c>
      <c r="BN1257" s="905"/>
      <c r="BO1257" s="905"/>
      <c r="BP1257" s="888" t="s">
        <v>445</v>
      </c>
      <c r="BQ1257" s="905"/>
      <c r="BR1257" s="905"/>
      <c r="BS1257" s="905"/>
      <c r="BT1257" s="905"/>
      <c r="BU1257" s="919" t="s">
        <v>3341</v>
      </c>
      <c r="BV1257" s="919" t="s">
        <v>3341</v>
      </c>
      <c r="BW1257" s="1900" t="s">
        <v>3424</v>
      </c>
      <c r="BX1257" s="905"/>
      <c r="BY1257" s="905"/>
      <c r="BZ1257" s="1226" t="s">
        <v>450</v>
      </c>
      <c r="CA1257" s="909" t="s">
        <v>2586</v>
      </c>
      <c r="CB1257" s="905"/>
      <c r="CC1257" s="905"/>
      <c r="CD1257" s="888" t="s">
        <v>450</v>
      </c>
      <c r="CE1257" s="905"/>
      <c r="CF1257" s="905"/>
      <c r="CG1257" s="905"/>
      <c r="CH1257" s="905"/>
      <c r="CI1257" s="905"/>
      <c r="CJ1257" s="905"/>
      <c r="CK1257" s="919" t="s">
        <v>3341</v>
      </c>
      <c r="CL1257" s="919" t="s">
        <v>3341</v>
      </c>
      <c r="CM1257" s="904" t="s">
        <v>3481</v>
      </c>
      <c r="CN1257" s="904" t="s">
        <v>3481</v>
      </c>
      <c r="CO1257" s="904" t="s">
        <v>3481</v>
      </c>
      <c r="CP1257" s="904" t="s">
        <v>3481</v>
      </c>
      <c r="CQ1257" s="904" t="s">
        <v>3482</v>
      </c>
      <c r="CR1257" s="904" t="s">
        <v>3482</v>
      </c>
      <c r="CS1257" s="904" t="s">
        <v>445</v>
      </c>
      <c r="CT1257" s="904" t="s">
        <v>445</v>
      </c>
      <c r="CU1257" s="904" t="s">
        <v>445</v>
      </c>
      <c r="CV1257" s="904" t="s">
        <v>445</v>
      </c>
    </row>
    <row r="1258" spans="1:100" ht="30">
      <c r="A1258" s="942"/>
      <c r="B1258" s="937"/>
      <c r="C1258" s="937"/>
      <c r="D1258" s="884"/>
      <c r="E1258" s="923"/>
      <c r="F1258" s="923"/>
      <c r="G1258" s="923"/>
      <c r="H1258" s="1069"/>
      <c r="I1258" s="904"/>
      <c r="J1258" s="2397"/>
      <c r="K1258" s="2518"/>
      <c r="L1258" s="438" t="s">
        <v>3483</v>
      </c>
      <c r="M1258" s="895"/>
      <c r="N1258" s="903"/>
      <c r="O1258" s="928"/>
      <c r="P1258" s="898"/>
      <c r="Q1258" s="902"/>
      <c r="R1258" s="902"/>
      <c r="S1258" s="1898"/>
      <c r="T1258" s="1898"/>
      <c r="U1258" s="1898"/>
      <c r="V1258" s="1898"/>
      <c r="W1258" s="1898"/>
      <c r="X1258" s="1898"/>
      <c r="Y1258" s="1898"/>
      <c r="Z1258" s="1898"/>
      <c r="AA1258" s="1898"/>
      <c r="AB1258" s="1898"/>
      <c r="AC1258" s="1898"/>
      <c r="AD1258" s="1898"/>
      <c r="AE1258" s="1898"/>
      <c r="AF1258" s="904"/>
      <c r="AG1258" s="1898"/>
      <c r="AH1258" s="919"/>
      <c r="AI1258" s="919"/>
      <c r="AJ1258" s="1898"/>
      <c r="AK1258" s="1898"/>
      <c r="AL1258" s="1898"/>
      <c r="AM1258" s="919"/>
      <c r="AN1258" s="1069"/>
      <c r="AO1258" s="919"/>
      <c r="AP1258" s="919"/>
      <c r="AQ1258" s="919"/>
      <c r="AR1258" s="919"/>
      <c r="AS1258" s="919"/>
      <c r="AT1258" s="919"/>
      <c r="AU1258" s="919"/>
      <c r="AV1258" s="904"/>
      <c r="AW1258" s="904"/>
      <c r="AX1258" s="904"/>
      <c r="AY1258" s="904"/>
      <c r="AZ1258" s="904"/>
      <c r="BA1258" s="904"/>
      <c r="BB1258" s="904"/>
      <c r="BC1258" s="904"/>
      <c r="BD1258" s="904"/>
      <c r="BE1258" s="904"/>
      <c r="BF1258" s="904"/>
      <c r="BG1258" s="904"/>
      <c r="BH1258" s="1385"/>
      <c r="BI1258" s="1321"/>
      <c r="BJ1258" s="1321"/>
      <c r="BK1258" s="936"/>
      <c r="BL1258" s="936"/>
      <c r="BM1258" s="889"/>
      <c r="BN1258" s="936"/>
      <c r="BO1258" s="936"/>
      <c r="BP1258" s="889"/>
      <c r="BQ1258" s="936"/>
      <c r="BR1258" s="936"/>
      <c r="BS1258" s="936"/>
      <c r="BT1258" s="936"/>
      <c r="BU1258" s="919"/>
      <c r="BV1258" s="919"/>
      <c r="BW1258" s="1900"/>
      <c r="BX1258" s="936"/>
      <c r="BY1258" s="936"/>
      <c r="BZ1258" s="1226"/>
      <c r="CA1258" s="909"/>
      <c r="CB1258" s="936"/>
      <c r="CC1258" s="936"/>
      <c r="CD1258" s="889"/>
      <c r="CE1258" s="936"/>
      <c r="CF1258" s="936"/>
      <c r="CG1258" s="936"/>
      <c r="CH1258" s="936"/>
      <c r="CI1258" s="936"/>
      <c r="CJ1258" s="936"/>
      <c r="CK1258" s="919"/>
      <c r="CL1258" s="919"/>
      <c r="CM1258" s="904"/>
      <c r="CN1258" s="904"/>
      <c r="CO1258" s="904"/>
      <c r="CP1258" s="904"/>
      <c r="CQ1258" s="904"/>
      <c r="CR1258" s="904"/>
      <c r="CS1258" s="904"/>
      <c r="CT1258" s="904"/>
      <c r="CU1258" s="904"/>
      <c r="CV1258" s="904"/>
    </row>
    <row r="1259" spans="1:100" ht="15">
      <c r="A1259" s="942"/>
      <c r="B1259" s="937"/>
      <c r="C1259" s="937"/>
      <c r="D1259" s="884"/>
      <c r="E1259" s="923"/>
      <c r="F1259" s="923"/>
      <c r="G1259" s="923"/>
      <c r="H1259" s="1069"/>
      <c r="I1259" s="904"/>
      <c r="J1259" s="2397"/>
      <c r="K1259" s="2518"/>
      <c r="L1259" s="438" t="s">
        <v>3484</v>
      </c>
      <c r="M1259" s="899"/>
      <c r="N1259" s="900"/>
      <c r="O1259" s="917"/>
      <c r="P1259" s="898"/>
      <c r="Q1259" s="913"/>
      <c r="R1259" s="913"/>
      <c r="S1259" s="1899"/>
      <c r="T1259" s="1899"/>
      <c r="U1259" s="1899"/>
      <c r="V1259" s="1899"/>
      <c r="W1259" s="1899"/>
      <c r="X1259" s="1899"/>
      <c r="Y1259" s="1899"/>
      <c r="Z1259" s="1899"/>
      <c r="AA1259" s="1899"/>
      <c r="AB1259" s="1899"/>
      <c r="AC1259" s="1899"/>
      <c r="AD1259" s="1899"/>
      <c r="AE1259" s="1899"/>
      <c r="AF1259" s="904"/>
      <c r="AG1259" s="1899"/>
      <c r="AH1259" s="919"/>
      <c r="AI1259" s="919"/>
      <c r="AJ1259" s="1899"/>
      <c r="AK1259" s="1899"/>
      <c r="AL1259" s="1899"/>
      <c r="AM1259" s="919"/>
      <c r="AN1259" s="1069"/>
      <c r="AO1259" s="919"/>
      <c r="AP1259" s="919"/>
      <c r="AQ1259" s="919"/>
      <c r="AR1259" s="919"/>
      <c r="AS1259" s="919"/>
      <c r="AT1259" s="919"/>
      <c r="AU1259" s="919"/>
      <c r="AV1259" s="904"/>
      <c r="AW1259" s="904"/>
      <c r="AX1259" s="904"/>
      <c r="AY1259" s="904"/>
      <c r="AZ1259" s="904"/>
      <c r="BA1259" s="904"/>
      <c r="BB1259" s="904"/>
      <c r="BC1259" s="904"/>
      <c r="BD1259" s="904"/>
      <c r="BE1259" s="904"/>
      <c r="BF1259" s="904"/>
      <c r="BG1259" s="904"/>
      <c r="BH1259" s="1386"/>
      <c r="BI1259" s="1302"/>
      <c r="BJ1259" s="1302"/>
      <c r="BK1259" s="906"/>
      <c r="BL1259" s="906"/>
      <c r="BM1259" s="911"/>
      <c r="BN1259" s="906"/>
      <c r="BO1259" s="906"/>
      <c r="BP1259" s="911"/>
      <c r="BQ1259" s="906"/>
      <c r="BR1259" s="906"/>
      <c r="BS1259" s="906"/>
      <c r="BT1259" s="906"/>
      <c r="BU1259" s="919"/>
      <c r="BV1259" s="919"/>
      <c r="BW1259" s="1900"/>
      <c r="BX1259" s="906"/>
      <c r="BY1259" s="906"/>
      <c r="BZ1259" s="1226"/>
      <c r="CA1259" s="909"/>
      <c r="CB1259" s="906"/>
      <c r="CC1259" s="906"/>
      <c r="CD1259" s="911"/>
      <c r="CE1259" s="906"/>
      <c r="CF1259" s="906"/>
      <c r="CG1259" s="906"/>
      <c r="CH1259" s="906"/>
      <c r="CI1259" s="906"/>
      <c r="CJ1259" s="906"/>
      <c r="CK1259" s="919"/>
      <c r="CL1259" s="919"/>
      <c r="CM1259" s="904"/>
      <c r="CN1259" s="904"/>
      <c r="CO1259" s="904"/>
      <c r="CP1259" s="904"/>
      <c r="CQ1259" s="904"/>
      <c r="CR1259" s="904"/>
      <c r="CS1259" s="904"/>
      <c r="CT1259" s="904"/>
      <c r="CU1259" s="904"/>
      <c r="CV1259" s="904"/>
    </row>
    <row r="1260" spans="1:100" ht="15">
      <c r="A1260" s="943">
        <v>9</v>
      </c>
      <c r="B1260" s="972" t="s">
        <v>440</v>
      </c>
      <c r="C1260" s="972" t="s">
        <v>3405</v>
      </c>
      <c r="D1260" s="938" t="s">
        <v>150</v>
      </c>
      <c r="E1260" s="1110">
        <v>2021</v>
      </c>
      <c r="F1260" s="1110">
        <v>15</v>
      </c>
      <c r="G1260" s="1110">
        <v>4</v>
      </c>
      <c r="H1260" s="1356" t="s">
        <v>3485</v>
      </c>
      <c r="I1260" s="920" t="s">
        <v>3415</v>
      </c>
      <c r="J1260" s="2447" t="s">
        <v>3486</v>
      </c>
      <c r="K1260" s="2429" t="s">
        <v>445</v>
      </c>
      <c r="L1260" s="438" t="s">
        <v>3487</v>
      </c>
      <c r="M1260" s="899" t="s">
        <v>152</v>
      </c>
      <c r="N1260" s="899"/>
      <c r="O1260" s="888" t="s">
        <v>447</v>
      </c>
      <c r="P1260" s="901" t="s">
        <v>448</v>
      </c>
      <c r="Q1260" s="899"/>
      <c r="R1260" s="901" t="s">
        <v>157</v>
      </c>
      <c r="S1260" s="951"/>
      <c r="T1260" s="901"/>
      <c r="U1260" s="951"/>
      <c r="V1260" s="1924" t="s">
        <v>450</v>
      </c>
      <c r="W1260" s="1247"/>
      <c r="X1260" s="1924" t="s">
        <v>450</v>
      </c>
      <c r="Y1260" s="951"/>
      <c r="Z1260" s="951"/>
      <c r="AA1260" s="951"/>
      <c r="AB1260" s="1924" t="s">
        <v>450</v>
      </c>
      <c r="AC1260" s="1925" t="s">
        <v>793</v>
      </c>
      <c r="AD1260" s="1926" t="s">
        <v>3488</v>
      </c>
      <c r="AE1260" s="1927" t="s">
        <v>451</v>
      </c>
      <c r="AF1260" s="1924" t="s">
        <v>450</v>
      </c>
      <c r="AG1260" s="951"/>
      <c r="AH1260" s="1932" t="s">
        <v>912</v>
      </c>
      <c r="AI1260" s="1928" t="s">
        <v>913</v>
      </c>
      <c r="AJ1260" s="951"/>
      <c r="AK1260" s="951"/>
      <c r="AL1260" s="951"/>
      <c r="AM1260" s="1924" t="s">
        <v>450</v>
      </c>
      <c r="AN1260" s="1458" t="s">
        <v>3461</v>
      </c>
      <c r="AO1260" s="1141" t="s">
        <v>3431</v>
      </c>
      <c r="AP1260" s="969" t="s">
        <v>3489</v>
      </c>
      <c r="AQ1260" s="1141" t="s">
        <v>445</v>
      </c>
      <c r="AR1260" s="1141" t="s">
        <v>445</v>
      </c>
      <c r="AS1260" s="1141" t="s">
        <v>445</v>
      </c>
      <c r="AT1260" s="1141" t="s">
        <v>3490</v>
      </c>
      <c r="AU1260" s="1141" t="s">
        <v>445</v>
      </c>
      <c r="AV1260" s="1141" t="s">
        <v>445</v>
      </c>
      <c r="AW1260" s="920" t="s">
        <v>3491</v>
      </c>
      <c r="AX1260" s="920" t="s">
        <v>3492</v>
      </c>
      <c r="AY1260" s="920" t="s">
        <v>3492</v>
      </c>
      <c r="AZ1260" s="920" t="s">
        <v>3492</v>
      </c>
      <c r="BA1260" s="920" t="s">
        <v>3492</v>
      </c>
      <c r="BB1260" s="920" t="s">
        <v>3482</v>
      </c>
      <c r="BC1260" s="920" t="s">
        <v>3482</v>
      </c>
      <c r="BD1260" s="1141" t="s">
        <v>445</v>
      </c>
      <c r="BE1260" s="1141" t="s">
        <v>445</v>
      </c>
      <c r="BF1260" s="1141" t="s">
        <v>445</v>
      </c>
      <c r="BG1260" s="1141" t="s">
        <v>445</v>
      </c>
      <c r="BH1260" s="1384" t="s">
        <v>153</v>
      </c>
      <c r="BI1260" s="1301" t="s">
        <v>153</v>
      </c>
      <c r="BJ1260" s="1301" t="s">
        <v>153</v>
      </c>
      <c r="BK1260" s="951"/>
      <c r="BL1260" s="951"/>
      <c r="BM1260" s="1924" t="s">
        <v>450</v>
      </c>
      <c r="BN1260" s="951"/>
      <c r="BO1260" s="951"/>
      <c r="BP1260" s="888" t="s">
        <v>445</v>
      </c>
      <c r="BQ1260" s="951"/>
      <c r="BR1260" s="951"/>
      <c r="BS1260" s="951"/>
      <c r="BT1260" s="951"/>
      <c r="BU1260" s="1141" t="s">
        <v>3341</v>
      </c>
      <c r="BV1260" s="1141" t="s">
        <v>3341</v>
      </c>
      <c r="BW1260" s="1928" t="s">
        <v>3424</v>
      </c>
      <c r="BX1260" s="951"/>
      <c r="BY1260" s="951"/>
      <c r="BZ1260" s="920" t="s">
        <v>450</v>
      </c>
      <c r="CA1260" s="1909" t="s">
        <v>2586</v>
      </c>
      <c r="CB1260" s="951"/>
      <c r="CC1260" s="951"/>
      <c r="CD1260" s="1924" t="s">
        <v>450</v>
      </c>
      <c r="CE1260" s="951"/>
      <c r="CF1260" s="951"/>
      <c r="CG1260" s="951"/>
      <c r="CH1260" s="951"/>
      <c r="CI1260" s="951"/>
      <c r="CJ1260" s="951"/>
      <c r="CK1260" s="1141" t="s">
        <v>3341</v>
      </c>
      <c r="CL1260" s="1141" t="s">
        <v>3341</v>
      </c>
      <c r="CM1260" s="920" t="s">
        <v>3492</v>
      </c>
      <c r="CN1260" s="920" t="s">
        <v>3492</v>
      </c>
      <c r="CO1260" s="920" t="s">
        <v>3492</v>
      </c>
      <c r="CP1260" s="920" t="s">
        <v>3492</v>
      </c>
      <c r="CQ1260" s="920" t="s">
        <v>3482</v>
      </c>
      <c r="CR1260" s="920" t="s">
        <v>3482</v>
      </c>
      <c r="CS1260" s="1141" t="s">
        <v>445</v>
      </c>
      <c r="CT1260" s="1141" t="s">
        <v>445</v>
      </c>
      <c r="CU1260" s="1141" t="s">
        <v>445</v>
      </c>
      <c r="CV1260" s="1141" t="s">
        <v>445</v>
      </c>
    </row>
    <row r="1261" spans="1:100" ht="15">
      <c r="A1261" s="1877"/>
      <c r="B1261" s="1497"/>
      <c r="C1261" s="1497"/>
      <c r="D1261" s="954"/>
      <c r="E1261" s="1269"/>
      <c r="F1261" s="1269"/>
      <c r="G1261" s="1269"/>
      <c r="H1261" s="1357"/>
      <c r="I1261" s="935"/>
      <c r="J1261" s="2448"/>
      <c r="K1261" s="2429"/>
      <c r="L1261" s="438" t="s">
        <v>3493</v>
      </c>
      <c r="M1261" s="903"/>
      <c r="N1261" s="903"/>
      <c r="O1261" s="889"/>
      <c r="P1261" s="902"/>
      <c r="Q1261" s="903"/>
      <c r="R1261" s="902"/>
      <c r="S1261" s="1221"/>
      <c r="T1261" s="902"/>
      <c r="U1261" s="1221"/>
      <c r="V1261" s="1184"/>
      <c r="W1261" s="1248"/>
      <c r="X1261" s="1184"/>
      <c r="Y1261" s="1221"/>
      <c r="Z1261" s="1221"/>
      <c r="AA1261" s="1221"/>
      <c r="AB1261" s="1184"/>
      <c r="AC1261" s="1357"/>
      <c r="AD1261" s="1271"/>
      <c r="AE1261" s="935"/>
      <c r="AF1261" s="1184"/>
      <c r="AG1261" s="1221"/>
      <c r="AH1261" s="1933"/>
      <c r="AI1261" s="1929"/>
      <c r="AJ1261" s="1221"/>
      <c r="AK1261" s="1221"/>
      <c r="AL1261" s="1221"/>
      <c r="AM1261" s="1184"/>
      <c r="AN1261" s="1459"/>
      <c r="AO1261" s="1130"/>
      <c r="AP1261" s="976"/>
      <c r="AQ1261" s="1130"/>
      <c r="AR1261" s="1130"/>
      <c r="AS1261" s="1130"/>
      <c r="AT1261" s="1130"/>
      <c r="AU1261" s="1130"/>
      <c r="AV1261" s="1130"/>
      <c r="AW1261" s="935"/>
      <c r="AX1261" s="935"/>
      <c r="AY1261" s="935"/>
      <c r="AZ1261" s="935"/>
      <c r="BA1261" s="935"/>
      <c r="BB1261" s="935"/>
      <c r="BC1261" s="935"/>
      <c r="BD1261" s="1130"/>
      <c r="BE1261" s="1130"/>
      <c r="BF1261" s="1130"/>
      <c r="BG1261" s="1130"/>
      <c r="BH1261" s="1385"/>
      <c r="BI1261" s="1321"/>
      <c r="BJ1261" s="1321"/>
      <c r="BK1261" s="1221"/>
      <c r="BL1261" s="1221"/>
      <c r="BM1261" s="1184"/>
      <c r="BN1261" s="1221"/>
      <c r="BO1261" s="1221"/>
      <c r="BP1261" s="889"/>
      <c r="BQ1261" s="1221"/>
      <c r="BR1261" s="1221"/>
      <c r="BS1261" s="1221"/>
      <c r="BT1261" s="1221"/>
      <c r="BU1261" s="1130"/>
      <c r="BV1261" s="1130"/>
      <c r="BW1261" s="1929"/>
      <c r="BX1261" s="1221"/>
      <c r="BY1261" s="1221"/>
      <c r="BZ1261" s="935"/>
      <c r="CA1261" s="1910"/>
      <c r="CB1261" s="1221"/>
      <c r="CC1261" s="1221"/>
      <c r="CD1261" s="1184"/>
      <c r="CE1261" s="1221"/>
      <c r="CF1261" s="1221"/>
      <c r="CG1261" s="1221"/>
      <c r="CH1261" s="1221"/>
      <c r="CI1261" s="1221"/>
      <c r="CJ1261" s="1221"/>
      <c r="CK1261" s="1130"/>
      <c r="CL1261" s="1130"/>
      <c r="CM1261" s="935"/>
      <c r="CN1261" s="935"/>
      <c r="CO1261" s="935"/>
      <c r="CP1261" s="935"/>
      <c r="CQ1261" s="935"/>
      <c r="CR1261" s="935"/>
      <c r="CS1261" s="1130"/>
      <c r="CT1261" s="1130"/>
      <c r="CU1261" s="1130"/>
      <c r="CV1261" s="1130"/>
    </row>
    <row r="1262" spans="1:100" ht="30">
      <c r="A1262" s="1877"/>
      <c r="B1262" s="1497"/>
      <c r="C1262" s="1497"/>
      <c r="D1262" s="954"/>
      <c r="E1262" s="1269"/>
      <c r="F1262" s="1269"/>
      <c r="G1262" s="1269"/>
      <c r="H1262" s="1357"/>
      <c r="I1262" s="935"/>
      <c r="J1262" s="2448"/>
      <c r="K1262" s="2429"/>
      <c r="L1262" s="438" t="s">
        <v>3494</v>
      </c>
      <c r="M1262" s="903"/>
      <c r="N1262" s="903"/>
      <c r="O1262" s="889"/>
      <c r="P1262" s="902"/>
      <c r="Q1262" s="903"/>
      <c r="R1262" s="902"/>
      <c r="S1262" s="1221"/>
      <c r="T1262" s="902"/>
      <c r="U1262" s="1221"/>
      <c r="V1262" s="1184"/>
      <c r="W1262" s="1248"/>
      <c r="X1262" s="1184"/>
      <c r="Y1262" s="1221"/>
      <c r="Z1262" s="1221"/>
      <c r="AA1262" s="1221"/>
      <c r="AB1262" s="1184"/>
      <c r="AC1262" s="1357"/>
      <c r="AD1262" s="1271"/>
      <c r="AE1262" s="935"/>
      <c r="AF1262" s="1184"/>
      <c r="AG1262" s="1221"/>
      <c r="AH1262" s="1933"/>
      <c r="AI1262" s="1929"/>
      <c r="AJ1262" s="1221"/>
      <c r="AK1262" s="1221"/>
      <c r="AL1262" s="1221"/>
      <c r="AM1262" s="1184"/>
      <c r="AN1262" s="1459"/>
      <c r="AO1262" s="1130"/>
      <c r="AP1262" s="976"/>
      <c r="AQ1262" s="1130"/>
      <c r="AR1262" s="1130"/>
      <c r="AS1262" s="1130"/>
      <c r="AT1262" s="1130"/>
      <c r="AU1262" s="1130"/>
      <c r="AV1262" s="1130"/>
      <c r="AW1262" s="935"/>
      <c r="AX1262" s="935"/>
      <c r="AY1262" s="935"/>
      <c r="AZ1262" s="935"/>
      <c r="BA1262" s="935"/>
      <c r="BB1262" s="935"/>
      <c r="BC1262" s="935"/>
      <c r="BD1262" s="1130"/>
      <c r="BE1262" s="1130"/>
      <c r="BF1262" s="1130"/>
      <c r="BG1262" s="1130"/>
      <c r="BH1262" s="1385"/>
      <c r="BI1262" s="1321"/>
      <c r="BJ1262" s="1321"/>
      <c r="BK1262" s="1221"/>
      <c r="BL1262" s="1221"/>
      <c r="BM1262" s="1184"/>
      <c r="BN1262" s="1221"/>
      <c r="BO1262" s="1221"/>
      <c r="BP1262" s="889"/>
      <c r="BQ1262" s="1221"/>
      <c r="BR1262" s="1221"/>
      <c r="BS1262" s="1221"/>
      <c r="BT1262" s="1221"/>
      <c r="BU1262" s="1130"/>
      <c r="BV1262" s="1130"/>
      <c r="BW1262" s="1929"/>
      <c r="BX1262" s="1221"/>
      <c r="BY1262" s="1221"/>
      <c r="BZ1262" s="935"/>
      <c r="CA1262" s="1910"/>
      <c r="CB1262" s="1221"/>
      <c r="CC1262" s="1221"/>
      <c r="CD1262" s="1184"/>
      <c r="CE1262" s="1221"/>
      <c r="CF1262" s="1221"/>
      <c r="CG1262" s="1221"/>
      <c r="CH1262" s="1221"/>
      <c r="CI1262" s="1221"/>
      <c r="CJ1262" s="1221"/>
      <c r="CK1262" s="1130"/>
      <c r="CL1262" s="1130"/>
      <c r="CM1262" s="935"/>
      <c r="CN1262" s="935"/>
      <c r="CO1262" s="935"/>
      <c r="CP1262" s="935"/>
      <c r="CQ1262" s="935"/>
      <c r="CR1262" s="935"/>
      <c r="CS1262" s="1130"/>
      <c r="CT1262" s="1130"/>
      <c r="CU1262" s="1130"/>
      <c r="CV1262" s="1130"/>
    </row>
    <row r="1263" spans="1:100" ht="15">
      <c r="A1263" s="1877"/>
      <c r="B1263" s="1497"/>
      <c r="C1263" s="1497"/>
      <c r="D1263" s="954"/>
      <c r="E1263" s="1269"/>
      <c r="F1263" s="1269"/>
      <c r="G1263" s="1269"/>
      <c r="H1263" s="1357"/>
      <c r="I1263" s="935"/>
      <c r="J1263" s="2448"/>
      <c r="K1263" s="2429"/>
      <c r="L1263" s="438" t="s">
        <v>3495</v>
      </c>
      <c r="M1263" s="903"/>
      <c r="N1263" s="903"/>
      <c r="O1263" s="889"/>
      <c r="P1263" s="902"/>
      <c r="Q1263" s="903"/>
      <c r="R1263" s="902"/>
      <c r="S1263" s="1221"/>
      <c r="T1263" s="902"/>
      <c r="U1263" s="1221"/>
      <c r="V1263" s="1184"/>
      <c r="W1263" s="1248"/>
      <c r="X1263" s="1184"/>
      <c r="Y1263" s="1221"/>
      <c r="Z1263" s="1221"/>
      <c r="AA1263" s="1221"/>
      <c r="AB1263" s="1184"/>
      <c r="AC1263" s="1357"/>
      <c r="AD1263" s="1271"/>
      <c r="AE1263" s="935"/>
      <c r="AF1263" s="1184"/>
      <c r="AG1263" s="1221"/>
      <c r="AH1263" s="1933"/>
      <c r="AI1263" s="1929"/>
      <c r="AJ1263" s="1221"/>
      <c r="AK1263" s="1221"/>
      <c r="AL1263" s="1221"/>
      <c r="AM1263" s="1184"/>
      <c r="AN1263" s="1459"/>
      <c r="AO1263" s="1130"/>
      <c r="AP1263" s="976"/>
      <c r="AQ1263" s="1130"/>
      <c r="AR1263" s="1130"/>
      <c r="AS1263" s="1130"/>
      <c r="AT1263" s="1130"/>
      <c r="AU1263" s="1130"/>
      <c r="AV1263" s="1130"/>
      <c r="AW1263" s="935"/>
      <c r="AX1263" s="935"/>
      <c r="AY1263" s="935"/>
      <c r="AZ1263" s="935"/>
      <c r="BA1263" s="935"/>
      <c r="BB1263" s="935"/>
      <c r="BC1263" s="935"/>
      <c r="BD1263" s="1130"/>
      <c r="BE1263" s="1130"/>
      <c r="BF1263" s="1130"/>
      <c r="BG1263" s="1130"/>
      <c r="BH1263" s="1385"/>
      <c r="BI1263" s="1321"/>
      <c r="BJ1263" s="1321"/>
      <c r="BK1263" s="1221"/>
      <c r="BL1263" s="1221"/>
      <c r="BM1263" s="1184"/>
      <c r="BN1263" s="1221"/>
      <c r="BO1263" s="1221"/>
      <c r="BP1263" s="889"/>
      <c r="BQ1263" s="1221"/>
      <c r="BR1263" s="1221"/>
      <c r="BS1263" s="1221"/>
      <c r="BT1263" s="1221"/>
      <c r="BU1263" s="1130"/>
      <c r="BV1263" s="1130"/>
      <c r="BW1263" s="1929"/>
      <c r="BX1263" s="1221"/>
      <c r="BY1263" s="1221"/>
      <c r="BZ1263" s="935"/>
      <c r="CA1263" s="1910"/>
      <c r="CB1263" s="1221"/>
      <c r="CC1263" s="1221"/>
      <c r="CD1263" s="1184"/>
      <c r="CE1263" s="1221"/>
      <c r="CF1263" s="1221"/>
      <c r="CG1263" s="1221"/>
      <c r="CH1263" s="1221"/>
      <c r="CI1263" s="1221"/>
      <c r="CJ1263" s="1221"/>
      <c r="CK1263" s="1130"/>
      <c r="CL1263" s="1130"/>
      <c r="CM1263" s="935"/>
      <c r="CN1263" s="935"/>
      <c r="CO1263" s="935"/>
      <c r="CP1263" s="935"/>
      <c r="CQ1263" s="935"/>
      <c r="CR1263" s="935"/>
      <c r="CS1263" s="1130"/>
      <c r="CT1263" s="1130"/>
      <c r="CU1263" s="1130"/>
      <c r="CV1263" s="1130"/>
    </row>
    <row r="1264" spans="1:100" ht="15">
      <c r="A1264" s="1877"/>
      <c r="B1264" s="1497"/>
      <c r="C1264" s="1497"/>
      <c r="D1264" s="954"/>
      <c r="E1264" s="1269"/>
      <c r="F1264" s="1269"/>
      <c r="G1264" s="1269"/>
      <c r="H1264" s="1357"/>
      <c r="I1264" s="935"/>
      <c r="J1264" s="2448"/>
      <c r="K1264" s="2429"/>
      <c r="L1264" s="438" t="s">
        <v>3496</v>
      </c>
      <c r="M1264" s="903"/>
      <c r="N1264" s="903"/>
      <c r="O1264" s="889"/>
      <c r="P1264" s="902"/>
      <c r="Q1264" s="903"/>
      <c r="R1264" s="902"/>
      <c r="S1264" s="1221"/>
      <c r="T1264" s="902"/>
      <c r="U1264" s="1221"/>
      <c r="V1264" s="1184"/>
      <c r="W1264" s="1248"/>
      <c r="X1264" s="1184"/>
      <c r="Y1264" s="1221"/>
      <c r="Z1264" s="1221"/>
      <c r="AA1264" s="1221"/>
      <c r="AB1264" s="1184"/>
      <c r="AC1264" s="1357"/>
      <c r="AD1264" s="1271"/>
      <c r="AE1264" s="935"/>
      <c r="AF1264" s="1184"/>
      <c r="AG1264" s="1221"/>
      <c r="AH1264" s="1933"/>
      <c r="AI1264" s="1929"/>
      <c r="AJ1264" s="1221"/>
      <c r="AK1264" s="1221"/>
      <c r="AL1264" s="1221"/>
      <c r="AM1264" s="1184"/>
      <c r="AN1264" s="1459"/>
      <c r="AO1264" s="1130"/>
      <c r="AP1264" s="976"/>
      <c r="AQ1264" s="1130"/>
      <c r="AR1264" s="1130"/>
      <c r="AS1264" s="1130"/>
      <c r="AT1264" s="1130"/>
      <c r="AU1264" s="1130"/>
      <c r="AV1264" s="1130"/>
      <c r="AW1264" s="935"/>
      <c r="AX1264" s="935"/>
      <c r="AY1264" s="935"/>
      <c r="AZ1264" s="935"/>
      <c r="BA1264" s="935"/>
      <c r="BB1264" s="935"/>
      <c r="BC1264" s="935"/>
      <c r="BD1264" s="1130"/>
      <c r="BE1264" s="1130"/>
      <c r="BF1264" s="1130"/>
      <c r="BG1264" s="1130"/>
      <c r="BH1264" s="1385"/>
      <c r="BI1264" s="1321"/>
      <c r="BJ1264" s="1321"/>
      <c r="BK1264" s="1221"/>
      <c r="BL1264" s="1221"/>
      <c r="BM1264" s="1184"/>
      <c r="BN1264" s="1221"/>
      <c r="BO1264" s="1221"/>
      <c r="BP1264" s="889"/>
      <c r="BQ1264" s="1221"/>
      <c r="BR1264" s="1221"/>
      <c r="BS1264" s="1221"/>
      <c r="BT1264" s="1221"/>
      <c r="BU1264" s="1130"/>
      <c r="BV1264" s="1130"/>
      <c r="BW1264" s="1929"/>
      <c r="BX1264" s="1221"/>
      <c r="BY1264" s="1221"/>
      <c r="BZ1264" s="935"/>
      <c r="CA1264" s="1910"/>
      <c r="CB1264" s="1221"/>
      <c r="CC1264" s="1221"/>
      <c r="CD1264" s="1184"/>
      <c r="CE1264" s="1221"/>
      <c r="CF1264" s="1221"/>
      <c r="CG1264" s="1221"/>
      <c r="CH1264" s="1221"/>
      <c r="CI1264" s="1221"/>
      <c r="CJ1264" s="1221"/>
      <c r="CK1264" s="1130"/>
      <c r="CL1264" s="1130"/>
      <c r="CM1264" s="935"/>
      <c r="CN1264" s="935"/>
      <c r="CO1264" s="935"/>
      <c r="CP1264" s="935"/>
      <c r="CQ1264" s="935"/>
      <c r="CR1264" s="935"/>
      <c r="CS1264" s="1130"/>
      <c r="CT1264" s="1130"/>
      <c r="CU1264" s="1130"/>
      <c r="CV1264" s="1130"/>
    </row>
    <row r="1265" spans="1:100" ht="15">
      <c r="A1265" s="1877"/>
      <c r="B1265" s="1497"/>
      <c r="C1265" s="1497"/>
      <c r="D1265" s="954"/>
      <c r="E1265" s="1269"/>
      <c r="F1265" s="1269"/>
      <c r="G1265" s="1269"/>
      <c r="H1265" s="1357"/>
      <c r="I1265" s="935"/>
      <c r="J1265" s="2448"/>
      <c r="K1265" s="2429"/>
      <c r="L1265" s="438" t="s">
        <v>3497</v>
      </c>
      <c r="M1265" s="903"/>
      <c r="N1265" s="903"/>
      <c r="O1265" s="889"/>
      <c r="P1265" s="902"/>
      <c r="Q1265" s="903"/>
      <c r="R1265" s="902"/>
      <c r="S1265" s="1221"/>
      <c r="T1265" s="1077"/>
      <c r="U1265" s="1221"/>
      <c r="V1265" s="1184"/>
      <c r="W1265" s="1248"/>
      <c r="X1265" s="1184"/>
      <c r="Y1265" s="1221"/>
      <c r="Z1265" s="1221"/>
      <c r="AA1265" s="1221"/>
      <c r="AB1265" s="1184"/>
      <c r="AC1265" s="1357"/>
      <c r="AD1265" s="1271"/>
      <c r="AE1265" s="935"/>
      <c r="AF1265" s="1184"/>
      <c r="AG1265" s="1221"/>
      <c r="AH1265" s="1933"/>
      <c r="AI1265" s="1929"/>
      <c r="AJ1265" s="1221"/>
      <c r="AK1265" s="1221"/>
      <c r="AL1265" s="1221"/>
      <c r="AM1265" s="1184"/>
      <c r="AN1265" s="1459"/>
      <c r="AO1265" s="1130"/>
      <c r="AP1265" s="976"/>
      <c r="AQ1265" s="1130"/>
      <c r="AR1265" s="1130"/>
      <c r="AS1265" s="1130"/>
      <c r="AT1265" s="1130"/>
      <c r="AU1265" s="1130"/>
      <c r="AV1265" s="1130"/>
      <c r="AW1265" s="935"/>
      <c r="AX1265" s="935"/>
      <c r="AY1265" s="935"/>
      <c r="AZ1265" s="935"/>
      <c r="BA1265" s="935"/>
      <c r="BB1265" s="935"/>
      <c r="BC1265" s="935"/>
      <c r="BD1265" s="1130"/>
      <c r="BE1265" s="1130"/>
      <c r="BF1265" s="1130"/>
      <c r="BG1265" s="1130"/>
      <c r="BH1265" s="1385"/>
      <c r="BI1265" s="1321"/>
      <c r="BJ1265" s="1321"/>
      <c r="BK1265" s="1221"/>
      <c r="BL1265" s="1221"/>
      <c r="BM1265" s="1184"/>
      <c r="BN1265" s="1221"/>
      <c r="BO1265" s="1221"/>
      <c r="BP1265" s="889"/>
      <c r="BQ1265" s="1221"/>
      <c r="BR1265" s="1221"/>
      <c r="BS1265" s="1221"/>
      <c r="BT1265" s="1221"/>
      <c r="BU1265" s="1130"/>
      <c r="BV1265" s="1130"/>
      <c r="BW1265" s="1929"/>
      <c r="BX1265" s="1221"/>
      <c r="BY1265" s="1221"/>
      <c r="BZ1265" s="935"/>
      <c r="CA1265" s="1910"/>
      <c r="CB1265" s="1221"/>
      <c r="CC1265" s="1221"/>
      <c r="CD1265" s="1184"/>
      <c r="CE1265" s="1221"/>
      <c r="CF1265" s="1221"/>
      <c r="CG1265" s="1221"/>
      <c r="CH1265" s="1221"/>
      <c r="CI1265" s="1221"/>
      <c r="CJ1265" s="1221"/>
      <c r="CK1265" s="1130"/>
      <c r="CL1265" s="1130"/>
      <c r="CM1265" s="935"/>
      <c r="CN1265" s="935"/>
      <c r="CO1265" s="935"/>
      <c r="CP1265" s="935"/>
      <c r="CQ1265" s="935"/>
      <c r="CR1265" s="935"/>
      <c r="CS1265" s="1130"/>
      <c r="CT1265" s="1130"/>
      <c r="CU1265" s="1130"/>
      <c r="CV1265" s="1130"/>
    </row>
    <row r="1266" spans="1:100" ht="15">
      <c r="A1266" s="1877"/>
      <c r="B1266" s="1497"/>
      <c r="C1266" s="1497"/>
      <c r="D1266" s="954"/>
      <c r="E1266" s="1269"/>
      <c r="F1266" s="1269"/>
      <c r="G1266" s="1269"/>
      <c r="H1266" s="1357"/>
      <c r="I1266" s="935"/>
      <c r="J1266" s="2448"/>
      <c r="K1266" s="2429"/>
      <c r="L1266" s="438" t="s">
        <v>3498</v>
      </c>
      <c r="M1266" s="903"/>
      <c r="N1266" s="903"/>
      <c r="O1266" s="889"/>
      <c r="P1266" s="902"/>
      <c r="Q1266" s="903"/>
      <c r="R1266" s="902"/>
      <c r="S1266" s="1221"/>
      <c r="T1266" s="284" t="s">
        <v>466</v>
      </c>
      <c r="U1266" s="1221"/>
      <c r="V1266" s="1184"/>
      <c r="W1266" s="1248"/>
      <c r="X1266" s="1184"/>
      <c r="Y1266" s="1221"/>
      <c r="Z1266" s="1221"/>
      <c r="AA1266" s="1221"/>
      <c r="AB1266" s="1184"/>
      <c r="AC1266" s="1357"/>
      <c r="AD1266" s="1271"/>
      <c r="AE1266" s="935"/>
      <c r="AF1266" s="1184"/>
      <c r="AG1266" s="1221"/>
      <c r="AH1266" s="1933"/>
      <c r="AI1266" s="1929"/>
      <c r="AJ1266" s="1221"/>
      <c r="AK1266" s="1221"/>
      <c r="AL1266" s="1221"/>
      <c r="AM1266" s="1184"/>
      <c r="AN1266" s="1459"/>
      <c r="AO1266" s="1130"/>
      <c r="AP1266" s="976"/>
      <c r="AQ1266" s="1130"/>
      <c r="AR1266" s="1130"/>
      <c r="AS1266" s="1130"/>
      <c r="AT1266" s="1130"/>
      <c r="AU1266" s="1130"/>
      <c r="AV1266" s="1130"/>
      <c r="AW1266" s="935"/>
      <c r="AX1266" s="935"/>
      <c r="AY1266" s="935"/>
      <c r="AZ1266" s="935"/>
      <c r="BA1266" s="935"/>
      <c r="BB1266" s="935"/>
      <c r="BC1266" s="935"/>
      <c r="BD1266" s="1130"/>
      <c r="BE1266" s="1130"/>
      <c r="BF1266" s="1130"/>
      <c r="BG1266" s="1130"/>
      <c r="BH1266" s="1385"/>
      <c r="BI1266" s="1321"/>
      <c r="BJ1266" s="1321"/>
      <c r="BK1266" s="1221"/>
      <c r="BL1266" s="1221"/>
      <c r="BM1266" s="1184"/>
      <c r="BN1266" s="1221"/>
      <c r="BO1266" s="1221"/>
      <c r="BP1266" s="889"/>
      <c r="BQ1266" s="1221"/>
      <c r="BR1266" s="1221"/>
      <c r="BS1266" s="1221"/>
      <c r="BT1266" s="1221"/>
      <c r="BU1266" s="1130"/>
      <c r="BV1266" s="1130"/>
      <c r="BW1266" s="1929"/>
      <c r="BX1266" s="1221"/>
      <c r="BY1266" s="1221"/>
      <c r="BZ1266" s="935"/>
      <c r="CA1266" s="1910"/>
      <c r="CB1266" s="1221"/>
      <c r="CC1266" s="1221"/>
      <c r="CD1266" s="1184"/>
      <c r="CE1266" s="1221"/>
      <c r="CF1266" s="1221"/>
      <c r="CG1266" s="1221"/>
      <c r="CH1266" s="1221"/>
      <c r="CI1266" s="1221"/>
      <c r="CJ1266" s="1221"/>
      <c r="CK1266" s="1130"/>
      <c r="CL1266" s="1130"/>
      <c r="CM1266" s="935"/>
      <c r="CN1266" s="935"/>
      <c r="CO1266" s="935"/>
      <c r="CP1266" s="935"/>
      <c r="CQ1266" s="935"/>
      <c r="CR1266" s="935"/>
      <c r="CS1266" s="1130"/>
      <c r="CT1266" s="1130"/>
      <c r="CU1266" s="1130"/>
      <c r="CV1266" s="1130"/>
    </row>
    <row r="1267" spans="1:100" ht="15">
      <c r="A1267" s="1877"/>
      <c r="B1267" s="1497"/>
      <c r="C1267" s="1497"/>
      <c r="D1267" s="954"/>
      <c r="E1267" s="1269"/>
      <c r="F1267" s="1269"/>
      <c r="G1267" s="1269"/>
      <c r="H1267" s="1357"/>
      <c r="I1267" s="935"/>
      <c r="J1267" s="2448"/>
      <c r="K1267" s="2429"/>
      <c r="L1267" s="438" t="s">
        <v>3499</v>
      </c>
      <c r="M1267" s="903"/>
      <c r="N1267" s="903"/>
      <c r="O1267" s="889"/>
      <c r="P1267" s="902"/>
      <c r="Q1267" s="903"/>
      <c r="R1267" s="902"/>
      <c r="S1267" s="1221"/>
      <c r="T1267" s="284" t="s">
        <v>452</v>
      </c>
      <c r="U1267" s="1221"/>
      <c r="V1267" s="1184"/>
      <c r="W1267" s="1248"/>
      <c r="X1267" s="1184"/>
      <c r="Y1267" s="1221"/>
      <c r="Z1267" s="1221"/>
      <c r="AA1267" s="1221"/>
      <c r="AB1267" s="1184"/>
      <c r="AC1267" s="1357"/>
      <c r="AD1267" s="1271"/>
      <c r="AE1267" s="935"/>
      <c r="AF1267" s="1184"/>
      <c r="AG1267" s="1221"/>
      <c r="AH1267" s="1933"/>
      <c r="AI1267" s="1929"/>
      <c r="AJ1267" s="1221"/>
      <c r="AK1267" s="1221"/>
      <c r="AL1267" s="1221"/>
      <c r="AM1267" s="1184"/>
      <c r="AN1267" s="1459"/>
      <c r="AO1267" s="1130"/>
      <c r="AP1267" s="976"/>
      <c r="AQ1267" s="1130"/>
      <c r="AR1267" s="1130"/>
      <c r="AS1267" s="1130"/>
      <c r="AT1267" s="1130"/>
      <c r="AU1267" s="1130"/>
      <c r="AV1267" s="1130"/>
      <c r="AW1267" s="935"/>
      <c r="AX1267" s="935"/>
      <c r="AY1267" s="935"/>
      <c r="AZ1267" s="935"/>
      <c r="BA1267" s="935"/>
      <c r="BB1267" s="935"/>
      <c r="BC1267" s="935"/>
      <c r="BD1267" s="1130"/>
      <c r="BE1267" s="1130"/>
      <c r="BF1267" s="1130"/>
      <c r="BG1267" s="1130"/>
      <c r="BH1267" s="1385"/>
      <c r="BI1267" s="1321"/>
      <c r="BJ1267" s="1321"/>
      <c r="BK1267" s="1221"/>
      <c r="BL1267" s="1221"/>
      <c r="BM1267" s="1184"/>
      <c r="BN1267" s="1221"/>
      <c r="BO1267" s="1221"/>
      <c r="BP1267" s="889"/>
      <c r="BQ1267" s="1221"/>
      <c r="BR1267" s="1221"/>
      <c r="BS1267" s="1221"/>
      <c r="BT1267" s="1221"/>
      <c r="BU1267" s="1130"/>
      <c r="BV1267" s="1130"/>
      <c r="BW1267" s="1929"/>
      <c r="BX1267" s="1221"/>
      <c r="BY1267" s="1221"/>
      <c r="BZ1267" s="935"/>
      <c r="CA1267" s="1910"/>
      <c r="CB1267" s="1221"/>
      <c r="CC1267" s="1221"/>
      <c r="CD1267" s="1184"/>
      <c r="CE1267" s="1221"/>
      <c r="CF1267" s="1221"/>
      <c r="CG1267" s="1221"/>
      <c r="CH1267" s="1221"/>
      <c r="CI1267" s="1221"/>
      <c r="CJ1267" s="1221"/>
      <c r="CK1267" s="1130"/>
      <c r="CL1267" s="1130"/>
      <c r="CM1267" s="935"/>
      <c r="CN1267" s="935"/>
      <c r="CO1267" s="935"/>
      <c r="CP1267" s="935"/>
      <c r="CQ1267" s="935"/>
      <c r="CR1267" s="935"/>
      <c r="CS1267" s="1130"/>
      <c r="CT1267" s="1130"/>
      <c r="CU1267" s="1130"/>
      <c r="CV1267" s="1130"/>
    </row>
    <row r="1268" spans="1:100" ht="15">
      <c r="A1268" s="1923"/>
      <c r="B1268" s="1498"/>
      <c r="C1268" s="1498"/>
      <c r="D1268" s="910"/>
      <c r="E1268" s="1270"/>
      <c r="F1268" s="1270"/>
      <c r="G1268" s="1270"/>
      <c r="H1268" s="1358"/>
      <c r="I1268" s="914"/>
      <c r="J1268" s="2449"/>
      <c r="K1268" s="2430"/>
      <c r="L1268" s="438" t="s">
        <v>3500</v>
      </c>
      <c r="M1268" s="900"/>
      <c r="N1268" s="900"/>
      <c r="O1268" s="911"/>
      <c r="P1268" s="913"/>
      <c r="Q1268" s="900"/>
      <c r="R1268" s="913"/>
      <c r="S1268" s="1221"/>
      <c r="T1268" s="283" t="s">
        <v>466</v>
      </c>
      <c r="U1268" s="1221"/>
      <c r="V1268" s="1184"/>
      <c r="W1268" s="1248"/>
      <c r="X1268" s="1184"/>
      <c r="Y1268" s="1221"/>
      <c r="Z1268" s="1221"/>
      <c r="AA1268" s="1221"/>
      <c r="AB1268" s="1184"/>
      <c r="AC1268" s="1357"/>
      <c r="AD1268" s="1271"/>
      <c r="AE1268" s="914"/>
      <c r="AF1268" s="1185"/>
      <c r="AG1268" s="1221"/>
      <c r="AH1268" s="1933"/>
      <c r="AI1268" s="1929"/>
      <c r="AJ1268" s="1221"/>
      <c r="AK1268" s="1221"/>
      <c r="AL1268" s="1221"/>
      <c r="AM1268" s="1184"/>
      <c r="AN1268" s="1459"/>
      <c r="AO1268" s="1130"/>
      <c r="AP1268" s="976"/>
      <c r="AQ1268" s="1130"/>
      <c r="AR1268" s="1130"/>
      <c r="AS1268" s="1130"/>
      <c r="AT1268" s="1128"/>
      <c r="AU1268" s="1128"/>
      <c r="AV1268" s="1128"/>
      <c r="AW1268" s="914"/>
      <c r="AX1268" s="914"/>
      <c r="AY1268" s="914"/>
      <c r="AZ1268" s="914"/>
      <c r="BA1268" s="914"/>
      <c r="BB1268" s="914"/>
      <c r="BC1268" s="914"/>
      <c r="BD1268" s="1128"/>
      <c r="BE1268" s="1128"/>
      <c r="BF1268" s="1128"/>
      <c r="BG1268" s="1128"/>
      <c r="BH1268" s="1386"/>
      <c r="BI1268" s="1302"/>
      <c r="BJ1268" s="1302"/>
      <c r="BK1268" s="1015"/>
      <c r="BL1268" s="1015"/>
      <c r="BM1268" s="1185"/>
      <c r="BN1268" s="1015"/>
      <c r="BO1268" s="1015"/>
      <c r="BP1268" s="911"/>
      <c r="BQ1268" s="1015"/>
      <c r="BR1268" s="1015"/>
      <c r="BS1268" s="1015"/>
      <c r="BT1268" s="1015"/>
      <c r="BU1268" s="1128"/>
      <c r="BV1268" s="1128"/>
      <c r="BW1268" s="1930"/>
      <c r="BX1268" s="1015"/>
      <c r="BY1268" s="1015"/>
      <c r="BZ1268" s="914"/>
      <c r="CA1268" s="1931"/>
      <c r="CB1268" s="1015"/>
      <c r="CC1268" s="1015"/>
      <c r="CD1268" s="1185"/>
      <c r="CE1268" s="1015"/>
      <c r="CF1268" s="1015"/>
      <c r="CG1268" s="1015"/>
      <c r="CH1268" s="1015"/>
      <c r="CI1268" s="1015"/>
      <c r="CJ1268" s="1015"/>
      <c r="CK1268" s="1128"/>
      <c r="CL1268" s="1128"/>
      <c r="CM1268" s="914"/>
      <c r="CN1268" s="914"/>
      <c r="CO1268" s="914"/>
      <c r="CP1268" s="914"/>
      <c r="CQ1268" s="914"/>
      <c r="CR1268" s="914"/>
      <c r="CS1268" s="1128"/>
      <c r="CT1268" s="1128"/>
      <c r="CU1268" s="1128"/>
      <c r="CV1268" s="1128"/>
    </row>
    <row r="1269" spans="1:100" ht="30.75" customHeight="1">
      <c r="A1269" s="1392">
        <v>10</v>
      </c>
      <c r="B1269" s="884" t="s">
        <v>440</v>
      </c>
      <c r="C1269" s="884" t="s">
        <v>3405</v>
      </c>
      <c r="D1269" s="884" t="s">
        <v>150</v>
      </c>
      <c r="E1269" s="890">
        <v>2021</v>
      </c>
      <c r="F1269" s="890">
        <v>15</v>
      </c>
      <c r="G1269" s="890">
        <v>15</v>
      </c>
      <c r="H1269" s="893" t="s">
        <v>3501</v>
      </c>
      <c r="I1269" s="1359" t="s">
        <v>2554</v>
      </c>
      <c r="J1269" s="2354" t="s">
        <v>3502</v>
      </c>
      <c r="K1269" s="2552" t="s">
        <v>445</v>
      </c>
      <c r="L1269" s="39" t="s">
        <v>3503</v>
      </c>
      <c r="M1269" s="895" t="s">
        <v>152</v>
      </c>
      <c r="N1269" s="895"/>
      <c r="O1269" s="1392" t="s">
        <v>447</v>
      </c>
      <c r="P1269" s="1392" t="s">
        <v>911</v>
      </c>
      <c r="Q1269" s="1392" t="s">
        <v>758</v>
      </c>
      <c r="R1269" s="898" t="s">
        <v>151</v>
      </c>
      <c r="S1269" s="1359" t="s">
        <v>3504</v>
      </c>
      <c r="T1269" s="895" t="s">
        <v>912</v>
      </c>
      <c r="U1269" s="895" t="s">
        <v>913</v>
      </c>
      <c r="V1269" s="895" t="s">
        <v>450</v>
      </c>
      <c r="W1269" s="895"/>
      <c r="X1269" s="895" t="s">
        <v>450</v>
      </c>
      <c r="Y1269" s="895"/>
      <c r="Z1269" s="895"/>
      <c r="AA1269" s="895"/>
      <c r="AB1269" s="895" t="s">
        <v>450</v>
      </c>
      <c r="AC1269" s="895" t="s">
        <v>793</v>
      </c>
      <c r="AD1269" s="959" t="s">
        <v>3505</v>
      </c>
      <c r="AE1269" s="895"/>
      <c r="AF1269" s="1392" t="s">
        <v>450</v>
      </c>
      <c r="AG1269" s="1608" t="s">
        <v>3506</v>
      </c>
      <c r="AH1269" s="895" t="s">
        <v>912</v>
      </c>
      <c r="AI1269" s="895" t="s">
        <v>913</v>
      </c>
      <c r="AJ1269" s="895" t="s">
        <v>450</v>
      </c>
      <c r="AK1269" s="895"/>
      <c r="AL1269" s="895"/>
      <c r="AM1269" s="895"/>
      <c r="AN1269" s="959" t="s">
        <v>3505</v>
      </c>
      <c r="AO1269" s="1338" t="s">
        <v>469</v>
      </c>
      <c r="AP1269" s="1259" t="s">
        <v>3507</v>
      </c>
      <c r="AQ1269" s="1338" t="s">
        <v>445</v>
      </c>
      <c r="AR1269" s="1338" t="s">
        <v>445</v>
      </c>
      <c r="AS1269" s="1338" t="s">
        <v>445</v>
      </c>
      <c r="AT1269" s="1608" t="s">
        <v>3508</v>
      </c>
      <c r="AU1269" s="1338" t="s">
        <v>445</v>
      </c>
      <c r="AV1269" s="1338" t="s">
        <v>445</v>
      </c>
      <c r="AW1269" s="1338" t="s">
        <v>445</v>
      </c>
      <c r="AX1269" s="884" t="s">
        <v>3509</v>
      </c>
      <c r="AY1269" s="884" t="s">
        <v>3509</v>
      </c>
      <c r="AZ1269" s="1338" t="s">
        <v>445</v>
      </c>
      <c r="BA1269" s="1338" t="s">
        <v>445</v>
      </c>
      <c r="BB1269" s="884" t="s">
        <v>3509</v>
      </c>
      <c r="BC1269" s="884" t="s">
        <v>3509</v>
      </c>
      <c r="BD1269" s="1338" t="s">
        <v>445</v>
      </c>
      <c r="BE1269" s="1338" t="s">
        <v>445</v>
      </c>
      <c r="BF1269" s="1338" t="s">
        <v>445</v>
      </c>
      <c r="BG1269" s="1338" t="s">
        <v>445</v>
      </c>
      <c r="BH1269" s="1301" t="s">
        <v>153</v>
      </c>
      <c r="BI1269" s="1301" t="s">
        <v>153</v>
      </c>
      <c r="BJ1269" s="1301" t="s">
        <v>153</v>
      </c>
      <c r="BK1269" s="895"/>
      <c r="BL1269" s="895"/>
      <c r="BM1269" s="895" t="s">
        <v>450</v>
      </c>
      <c r="BN1269" s="895"/>
      <c r="BO1269" s="895"/>
      <c r="BP1269" s="942" t="s">
        <v>445</v>
      </c>
      <c r="BQ1269" s="895"/>
      <c r="BR1269" s="895"/>
      <c r="BS1269" s="895"/>
      <c r="BT1269" s="895"/>
      <c r="BU1269" s="942" t="s">
        <v>3413</v>
      </c>
      <c r="BV1269" s="942" t="s">
        <v>3413</v>
      </c>
      <c r="BW1269" s="1359" t="s">
        <v>2585</v>
      </c>
      <c r="BX1269" s="895"/>
      <c r="BY1269" s="895"/>
      <c r="BZ1269" s="942" t="s">
        <v>450</v>
      </c>
      <c r="CA1269" s="1367" t="s">
        <v>2313</v>
      </c>
      <c r="CB1269" s="895"/>
      <c r="CC1269" s="895"/>
      <c r="CD1269" s="895" t="s">
        <v>450</v>
      </c>
      <c r="CE1269" s="895"/>
      <c r="CF1269" s="895"/>
      <c r="CG1269" s="895"/>
      <c r="CH1269" s="895"/>
      <c r="CI1269" s="895"/>
      <c r="CJ1269" s="895"/>
      <c r="CK1269" s="942" t="s">
        <v>3413</v>
      </c>
      <c r="CL1269" s="942" t="s">
        <v>3413</v>
      </c>
      <c r="CM1269" s="884" t="s">
        <v>3509</v>
      </c>
      <c r="CN1269" s="884" t="s">
        <v>3509</v>
      </c>
      <c r="CO1269" s="1338" t="s">
        <v>445</v>
      </c>
      <c r="CP1269" s="1338" t="s">
        <v>445</v>
      </c>
      <c r="CQ1269" s="884" t="s">
        <v>3509</v>
      </c>
      <c r="CR1269" s="884" t="s">
        <v>3509</v>
      </c>
      <c r="CS1269" s="1338" t="s">
        <v>445</v>
      </c>
      <c r="CT1269" s="1338" t="s">
        <v>445</v>
      </c>
      <c r="CU1269" s="1338" t="s">
        <v>445</v>
      </c>
      <c r="CV1269" s="1338" t="s">
        <v>445</v>
      </c>
    </row>
    <row r="1270" spans="1:100" ht="30.75" customHeight="1">
      <c r="A1270" s="1392"/>
      <c r="B1270" s="884"/>
      <c r="C1270" s="884"/>
      <c r="D1270" s="884"/>
      <c r="E1270" s="890"/>
      <c r="F1270" s="890"/>
      <c r="G1270" s="890"/>
      <c r="H1270" s="893"/>
      <c r="I1270" s="1359"/>
      <c r="J1270" s="2354"/>
      <c r="K1270" s="2553"/>
      <c r="L1270" s="39" t="s">
        <v>3510</v>
      </c>
      <c r="M1270" s="895"/>
      <c r="N1270" s="895"/>
      <c r="O1270" s="1392"/>
      <c r="P1270" s="1392"/>
      <c r="Q1270" s="1392"/>
      <c r="R1270" s="898"/>
      <c r="S1270" s="1359"/>
      <c r="T1270" s="895"/>
      <c r="U1270" s="895"/>
      <c r="V1270" s="895"/>
      <c r="W1270" s="895"/>
      <c r="X1270" s="895"/>
      <c r="Y1270" s="895"/>
      <c r="Z1270" s="895"/>
      <c r="AA1270" s="895"/>
      <c r="AB1270" s="895"/>
      <c r="AC1270" s="895"/>
      <c r="AD1270" s="959"/>
      <c r="AE1270" s="895"/>
      <c r="AF1270" s="1392"/>
      <c r="AG1270" s="1392"/>
      <c r="AH1270" s="895"/>
      <c r="AI1270" s="895"/>
      <c r="AJ1270" s="895"/>
      <c r="AK1270" s="895"/>
      <c r="AL1270" s="895"/>
      <c r="AM1270" s="895"/>
      <c r="AN1270" s="959"/>
      <c r="AO1270" s="1338"/>
      <c r="AP1270" s="1359"/>
      <c r="AQ1270" s="1338"/>
      <c r="AR1270" s="1338"/>
      <c r="AS1270" s="1338"/>
      <c r="AT1270" s="1608"/>
      <c r="AU1270" s="1338"/>
      <c r="AV1270" s="1338"/>
      <c r="AW1270" s="1338"/>
      <c r="AX1270" s="884"/>
      <c r="AY1270" s="884"/>
      <c r="AZ1270" s="1338"/>
      <c r="BA1270" s="1338"/>
      <c r="BB1270" s="884"/>
      <c r="BC1270" s="884"/>
      <c r="BD1270" s="1338"/>
      <c r="BE1270" s="1338"/>
      <c r="BF1270" s="1338"/>
      <c r="BG1270" s="1338"/>
      <c r="BH1270" s="1302"/>
      <c r="BI1270" s="1302"/>
      <c r="BJ1270" s="1302"/>
      <c r="BK1270" s="895"/>
      <c r="BL1270" s="895"/>
      <c r="BM1270" s="895"/>
      <c r="BN1270" s="895"/>
      <c r="BO1270" s="895"/>
      <c r="BP1270" s="942"/>
      <c r="BQ1270" s="895"/>
      <c r="BR1270" s="895"/>
      <c r="BS1270" s="895"/>
      <c r="BT1270" s="895"/>
      <c r="BU1270" s="942"/>
      <c r="BV1270" s="942"/>
      <c r="BW1270" s="1359"/>
      <c r="BX1270" s="895"/>
      <c r="BY1270" s="895"/>
      <c r="BZ1270" s="942"/>
      <c r="CA1270" s="1367"/>
      <c r="CB1270" s="895"/>
      <c r="CC1270" s="895"/>
      <c r="CD1270" s="895"/>
      <c r="CE1270" s="895"/>
      <c r="CF1270" s="895"/>
      <c r="CG1270" s="895"/>
      <c r="CH1270" s="895"/>
      <c r="CI1270" s="895"/>
      <c r="CJ1270" s="895"/>
      <c r="CK1270" s="942"/>
      <c r="CL1270" s="942"/>
      <c r="CM1270" s="884"/>
      <c r="CN1270" s="884"/>
      <c r="CO1270" s="1338"/>
      <c r="CP1270" s="1338"/>
      <c r="CQ1270" s="884"/>
      <c r="CR1270" s="884"/>
      <c r="CS1270" s="1338"/>
      <c r="CT1270" s="1338"/>
      <c r="CU1270" s="1338"/>
      <c r="CV1270" s="1338"/>
    </row>
    <row r="1271" spans="1:100" ht="15">
      <c r="A1271" s="890">
        <v>11</v>
      </c>
      <c r="B1271" s="937" t="s">
        <v>440</v>
      </c>
      <c r="C1271" s="937" t="s">
        <v>3405</v>
      </c>
      <c r="D1271" s="884" t="s">
        <v>150</v>
      </c>
      <c r="E1271" s="923">
        <v>2021</v>
      </c>
      <c r="F1271" s="923">
        <v>16</v>
      </c>
      <c r="G1271" s="923">
        <v>23</v>
      </c>
      <c r="H1271" s="1089" t="s">
        <v>3511</v>
      </c>
      <c r="I1271" s="919" t="s">
        <v>1684</v>
      </c>
      <c r="J1271" s="2397" t="s">
        <v>2924</v>
      </c>
      <c r="K1271" s="2551" t="s">
        <v>445</v>
      </c>
      <c r="L1271" s="438" t="s">
        <v>3512</v>
      </c>
      <c r="M1271" s="895" t="s">
        <v>152</v>
      </c>
      <c r="N1271" s="903"/>
      <c r="O1271" s="889" t="s">
        <v>447</v>
      </c>
      <c r="P1271" s="901" t="s">
        <v>448</v>
      </c>
      <c r="Q1271" s="901"/>
      <c r="R1271" s="901" t="s">
        <v>157</v>
      </c>
      <c r="S1271" s="901" t="s">
        <v>3513</v>
      </c>
      <c r="T1271" s="904" t="s">
        <v>912</v>
      </c>
      <c r="U1271" s="904" t="s">
        <v>913</v>
      </c>
      <c r="V1271" s="914" t="s">
        <v>450</v>
      </c>
      <c r="W1271" s="901"/>
      <c r="X1271" s="914" t="s">
        <v>450</v>
      </c>
      <c r="Y1271" s="901"/>
      <c r="Z1271" s="902"/>
      <c r="AA1271" s="902"/>
      <c r="AB1271" s="914" t="s">
        <v>450</v>
      </c>
      <c r="AC1271" s="914" t="s">
        <v>793</v>
      </c>
      <c r="AD1271" s="1088" t="s">
        <v>3514</v>
      </c>
      <c r="AE1271" s="904" t="s">
        <v>451</v>
      </c>
      <c r="AF1271" s="904" t="s">
        <v>450</v>
      </c>
      <c r="AG1271" s="904" t="s">
        <v>451</v>
      </c>
      <c r="AH1271" s="1900" t="s">
        <v>912</v>
      </c>
      <c r="AI1271" s="1900" t="s">
        <v>913</v>
      </c>
      <c r="AJ1271" s="1604" t="s">
        <v>450</v>
      </c>
      <c r="AK1271" s="901"/>
      <c r="AL1271" s="901"/>
      <c r="AM1271" s="901"/>
      <c r="AN1271" s="1069" t="s">
        <v>3515</v>
      </c>
      <c r="AO1271" s="904" t="s">
        <v>469</v>
      </c>
      <c r="AP1271" s="904" t="s">
        <v>3516</v>
      </c>
      <c r="AQ1271" s="904" t="s">
        <v>445</v>
      </c>
      <c r="AR1271" s="904" t="s">
        <v>445</v>
      </c>
      <c r="AS1271" s="904" t="s">
        <v>151</v>
      </c>
      <c r="AT1271" s="904" t="s">
        <v>3517</v>
      </c>
      <c r="AU1271" s="904" t="s">
        <v>445</v>
      </c>
      <c r="AV1271" s="904" t="s">
        <v>457</v>
      </c>
      <c r="AW1271" s="1900" t="s">
        <v>457</v>
      </c>
      <c r="AX1271" s="904" t="s">
        <v>3518</v>
      </c>
      <c r="AY1271" s="904" t="s">
        <v>3519</v>
      </c>
      <c r="AZ1271" s="904" t="s">
        <v>445</v>
      </c>
      <c r="BA1271" s="904" t="s">
        <v>445</v>
      </c>
      <c r="BB1271" s="904" t="s">
        <v>3519</v>
      </c>
      <c r="BC1271" s="904" t="s">
        <v>3519</v>
      </c>
      <c r="BD1271" s="904" t="s">
        <v>445</v>
      </c>
      <c r="BE1271" s="904" t="s">
        <v>445</v>
      </c>
      <c r="BF1271" s="904" t="s">
        <v>445</v>
      </c>
      <c r="BG1271" s="904" t="s">
        <v>445</v>
      </c>
      <c r="BH1271" s="1384" t="s">
        <v>153</v>
      </c>
      <c r="BI1271" s="1301" t="s">
        <v>153</v>
      </c>
      <c r="BJ1271" s="1301" t="s">
        <v>153</v>
      </c>
      <c r="BK1271" s="905"/>
      <c r="BL1271" s="905"/>
      <c r="BM1271" s="904" t="s">
        <v>450</v>
      </c>
      <c r="BN1271" s="905"/>
      <c r="BO1271" s="907"/>
      <c r="BP1271" s="890" t="s">
        <v>445</v>
      </c>
      <c r="BQ1271" s="905"/>
      <c r="BR1271" s="905"/>
      <c r="BS1271" s="905"/>
      <c r="BT1271" s="905"/>
      <c r="BU1271" s="904" t="s">
        <v>3341</v>
      </c>
      <c r="BV1271" s="904" t="s">
        <v>3341</v>
      </c>
      <c r="BW1271" s="1900" t="s">
        <v>2585</v>
      </c>
      <c r="BX1271" s="905"/>
      <c r="BY1271" s="905"/>
      <c r="BZ1271" s="1226" t="s">
        <v>450</v>
      </c>
      <c r="CA1271" s="1069" t="s">
        <v>2586</v>
      </c>
      <c r="CB1271" s="905"/>
      <c r="CC1271" s="905"/>
      <c r="CD1271" s="904" t="s">
        <v>450</v>
      </c>
      <c r="CE1271" s="905"/>
      <c r="CF1271" s="907"/>
      <c r="CG1271" s="905"/>
      <c r="CH1271" s="905"/>
      <c r="CI1271" s="905"/>
      <c r="CJ1271" s="905"/>
      <c r="CK1271" s="904" t="s">
        <v>3341</v>
      </c>
      <c r="CL1271" s="904" t="s">
        <v>3341</v>
      </c>
      <c r="CM1271" s="904" t="s">
        <v>3518</v>
      </c>
      <c r="CN1271" s="904" t="s">
        <v>3519</v>
      </c>
      <c r="CO1271" s="904" t="s">
        <v>445</v>
      </c>
      <c r="CP1271" s="904" t="s">
        <v>445</v>
      </c>
      <c r="CQ1271" s="904" t="s">
        <v>3519</v>
      </c>
      <c r="CR1271" s="904" t="s">
        <v>3519</v>
      </c>
      <c r="CS1271" s="904" t="s">
        <v>445</v>
      </c>
      <c r="CT1271" s="904" t="s">
        <v>445</v>
      </c>
      <c r="CU1271" s="904" t="s">
        <v>445</v>
      </c>
      <c r="CV1271" s="904" t="s">
        <v>445</v>
      </c>
    </row>
    <row r="1272" spans="1:100" ht="15">
      <c r="A1272" s="890"/>
      <c r="B1272" s="937"/>
      <c r="C1272" s="937"/>
      <c r="D1272" s="884"/>
      <c r="E1272" s="923"/>
      <c r="F1272" s="923"/>
      <c r="G1272" s="923"/>
      <c r="H1272" s="1089"/>
      <c r="I1272" s="919"/>
      <c r="J1272" s="2397"/>
      <c r="K1272" s="2518"/>
      <c r="L1272" s="438" t="s">
        <v>3520</v>
      </c>
      <c r="M1272" s="895"/>
      <c r="N1272" s="903"/>
      <c r="O1272" s="889"/>
      <c r="P1272" s="902"/>
      <c r="Q1272" s="902"/>
      <c r="R1272" s="902"/>
      <c r="S1272" s="902"/>
      <c r="T1272" s="904"/>
      <c r="U1272" s="904"/>
      <c r="V1272" s="904"/>
      <c r="W1272" s="902"/>
      <c r="X1272" s="904"/>
      <c r="Y1272" s="902"/>
      <c r="Z1272" s="902"/>
      <c r="AA1272" s="902"/>
      <c r="AB1272" s="904"/>
      <c r="AC1272" s="904"/>
      <c r="AD1272" s="909"/>
      <c r="AE1272" s="904"/>
      <c r="AF1272" s="904"/>
      <c r="AG1272" s="904"/>
      <c r="AH1272" s="1900"/>
      <c r="AI1272" s="1900"/>
      <c r="AJ1272" s="1612"/>
      <c r="AK1272" s="902"/>
      <c r="AL1272" s="902"/>
      <c r="AM1272" s="902"/>
      <c r="AN1272" s="1069"/>
      <c r="AO1272" s="904"/>
      <c r="AP1272" s="904"/>
      <c r="AQ1272" s="904"/>
      <c r="AR1272" s="904"/>
      <c r="AS1272" s="904"/>
      <c r="AT1272" s="904"/>
      <c r="AU1272" s="904"/>
      <c r="AV1272" s="904"/>
      <c r="AW1272" s="1900"/>
      <c r="AX1272" s="904"/>
      <c r="AY1272" s="904"/>
      <c r="AZ1272" s="904"/>
      <c r="BA1272" s="904"/>
      <c r="BB1272" s="904"/>
      <c r="BC1272" s="904"/>
      <c r="BD1272" s="904"/>
      <c r="BE1272" s="904"/>
      <c r="BF1272" s="904"/>
      <c r="BG1272" s="904"/>
      <c r="BH1272" s="1385"/>
      <c r="BI1272" s="1321"/>
      <c r="BJ1272" s="1321"/>
      <c r="BK1272" s="936"/>
      <c r="BL1272" s="936"/>
      <c r="BM1272" s="904"/>
      <c r="BN1272" s="936"/>
      <c r="BO1272" s="945"/>
      <c r="BP1272" s="890"/>
      <c r="BQ1272" s="936"/>
      <c r="BR1272" s="936"/>
      <c r="BS1272" s="936"/>
      <c r="BT1272" s="936"/>
      <c r="BU1272" s="904"/>
      <c r="BV1272" s="904"/>
      <c r="BW1272" s="1900"/>
      <c r="BX1272" s="936"/>
      <c r="BY1272" s="936"/>
      <c r="BZ1272" s="1226"/>
      <c r="CA1272" s="1069"/>
      <c r="CB1272" s="936"/>
      <c r="CC1272" s="936"/>
      <c r="CD1272" s="904"/>
      <c r="CE1272" s="936"/>
      <c r="CF1272" s="945"/>
      <c r="CG1272" s="936"/>
      <c r="CH1272" s="936"/>
      <c r="CI1272" s="936"/>
      <c r="CJ1272" s="936"/>
      <c r="CK1272" s="904"/>
      <c r="CL1272" s="904"/>
      <c r="CM1272" s="904"/>
      <c r="CN1272" s="904"/>
      <c r="CO1272" s="904"/>
      <c r="CP1272" s="904"/>
      <c r="CQ1272" s="904"/>
      <c r="CR1272" s="904"/>
      <c r="CS1272" s="904"/>
      <c r="CT1272" s="904"/>
      <c r="CU1272" s="904"/>
      <c r="CV1272" s="904"/>
    </row>
    <row r="1273" spans="1:100" ht="15">
      <c r="A1273" s="890"/>
      <c r="B1273" s="937"/>
      <c r="C1273" s="937"/>
      <c r="D1273" s="884"/>
      <c r="E1273" s="923"/>
      <c r="F1273" s="923"/>
      <c r="G1273" s="923"/>
      <c r="H1273" s="1089"/>
      <c r="I1273" s="919"/>
      <c r="J1273" s="2397"/>
      <c r="K1273" s="2518"/>
      <c r="L1273" s="452" t="s">
        <v>3521</v>
      </c>
      <c r="M1273" s="895"/>
      <c r="N1273" s="903"/>
      <c r="O1273" s="889"/>
      <c r="P1273" s="902"/>
      <c r="Q1273" s="902"/>
      <c r="R1273" s="902"/>
      <c r="S1273" s="902"/>
      <c r="T1273" s="904"/>
      <c r="U1273" s="904"/>
      <c r="V1273" s="904"/>
      <c r="W1273" s="902"/>
      <c r="X1273" s="904"/>
      <c r="Y1273" s="902"/>
      <c r="Z1273" s="902"/>
      <c r="AA1273" s="902"/>
      <c r="AB1273" s="904"/>
      <c r="AC1273" s="904"/>
      <c r="AD1273" s="909"/>
      <c r="AE1273" s="904"/>
      <c r="AF1273" s="904"/>
      <c r="AG1273" s="904"/>
      <c r="AH1273" s="1900"/>
      <c r="AI1273" s="1900"/>
      <c r="AJ1273" s="1612"/>
      <c r="AK1273" s="902"/>
      <c r="AL1273" s="902"/>
      <c r="AM1273" s="902"/>
      <c r="AN1273" s="1069"/>
      <c r="AO1273" s="904"/>
      <c r="AP1273" s="904"/>
      <c r="AQ1273" s="904"/>
      <c r="AR1273" s="904"/>
      <c r="AS1273" s="904"/>
      <c r="AT1273" s="904"/>
      <c r="AU1273" s="904"/>
      <c r="AV1273" s="904"/>
      <c r="AW1273" s="1900"/>
      <c r="AX1273" s="904"/>
      <c r="AY1273" s="904"/>
      <c r="AZ1273" s="904"/>
      <c r="BA1273" s="904"/>
      <c r="BB1273" s="904"/>
      <c r="BC1273" s="904"/>
      <c r="BD1273" s="904"/>
      <c r="BE1273" s="904"/>
      <c r="BF1273" s="904"/>
      <c r="BG1273" s="904"/>
      <c r="BH1273" s="1386"/>
      <c r="BI1273" s="1302"/>
      <c r="BJ1273" s="1302"/>
      <c r="BK1273" s="936"/>
      <c r="BL1273" s="936"/>
      <c r="BM1273" s="904"/>
      <c r="BN1273" s="936"/>
      <c r="BO1273" s="945"/>
      <c r="BP1273" s="890"/>
      <c r="BQ1273" s="936"/>
      <c r="BR1273" s="936"/>
      <c r="BS1273" s="936"/>
      <c r="BT1273" s="936"/>
      <c r="BU1273" s="904"/>
      <c r="BV1273" s="904"/>
      <c r="BW1273" s="1900"/>
      <c r="BX1273" s="936"/>
      <c r="BY1273" s="936"/>
      <c r="BZ1273" s="1226"/>
      <c r="CA1273" s="1069"/>
      <c r="CB1273" s="936"/>
      <c r="CC1273" s="936"/>
      <c r="CD1273" s="904"/>
      <c r="CE1273" s="936"/>
      <c r="CF1273" s="945"/>
      <c r="CG1273" s="936"/>
      <c r="CH1273" s="936"/>
      <c r="CI1273" s="936"/>
      <c r="CJ1273" s="936"/>
      <c r="CK1273" s="904"/>
      <c r="CL1273" s="904"/>
      <c r="CM1273" s="904"/>
      <c r="CN1273" s="904"/>
      <c r="CO1273" s="904"/>
      <c r="CP1273" s="904"/>
      <c r="CQ1273" s="904"/>
      <c r="CR1273" s="904"/>
      <c r="CS1273" s="904"/>
      <c r="CT1273" s="904"/>
      <c r="CU1273" s="904"/>
      <c r="CV1273" s="904"/>
    </row>
    <row r="1274" spans="1:100" ht="30">
      <c r="A1274" s="942">
        <v>12</v>
      </c>
      <c r="B1274" s="937" t="s">
        <v>440</v>
      </c>
      <c r="C1274" s="937" t="s">
        <v>3522</v>
      </c>
      <c r="D1274" s="884" t="s">
        <v>150</v>
      </c>
      <c r="E1274" s="1036">
        <v>2021</v>
      </c>
      <c r="F1274" s="1036">
        <v>16</v>
      </c>
      <c r="G1274" s="1036">
        <v>2</v>
      </c>
      <c r="H1274" s="1089" t="s">
        <v>3523</v>
      </c>
      <c r="I1274" s="919" t="s">
        <v>1684</v>
      </c>
      <c r="J1274" s="2397" t="s">
        <v>3056</v>
      </c>
      <c r="K1274" s="2518" t="s">
        <v>445</v>
      </c>
      <c r="L1274" s="438" t="s">
        <v>3524</v>
      </c>
      <c r="M1274" s="894" t="s">
        <v>152</v>
      </c>
      <c r="N1274" s="895"/>
      <c r="O1274" s="979" t="s">
        <v>447</v>
      </c>
      <c r="P1274" s="901" t="s">
        <v>448</v>
      </c>
      <c r="Q1274" s="901"/>
      <c r="R1274" s="951" t="s">
        <v>151</v>
      </c>
      <c r="S1274" s="898"/>
      <c r="T1274" s="923" t="s">
        <v>912</v>
      </c>
      <c r="U1274" s="1232" t="s">
        <v>913</v>
      </c>
      <c r="V1274" s="923" t="s">
        <v>450</v>
      </c>
      <c r="W1274" s="898"/>
      <c r="X1274" s="923" t="s">
        <v>450</v>
      </c>
      <c r="Y1274" s="950"/>
      <c r="Z1274" s="898"/>
      <c r="AA1274" s="898"/>
      <c r="AB1274" s="923" t="s">
        <v>450</v>
      </c>
      <c r="AC1274" s="923" t="s">
        <v>3525</v>
      </c>
      <c r="AD1274" s="1048" t="s">
        <v>3526</v>
      </c>
      <c r="AE1274" s="952" t="s">
        <v>451</v>
      </c>
      <c r="AF1274" s="916" t="s">
        <v>450</v>
      </c>
      <c r="AG1274" s="923" t="s">
        <v>451</v>
      </c>
      <c r="AH1274" s="1901" t="s">
        <v>912</v>
      </c>
      <c r="AI1274" s="1901" t="s">
        <v>913</v>
      </c>
      <c r="AJ1274" s="898"/>
      <c r="AK1274" s="898"/>
      <c r="AL1274" s="898"/>
      <c r="AM1274" s="1232" t="s">
        <v>450</v>
      </c>
      <c r="AN1274" s="1048" t="s">
        <v>3527</v>
      </c>
      <c r="AO1274" s="923" t="s">
        <v>469</v>
      </c>
      <c r="AP1274" s="1330" t="s">
        <v>3528</v>
      </c>
      <c r="AQ1274" s="923" t="s">
        <v>151</v>
      </c>
      <c r="AR1274" s="923" t="s">
        <v>151</v>
      </c>
      <c r="AS1274" s="923" t="s">
        <v>151</v>
      </c>
      <c r="AT1274" s="953" t="s">
        <v>3529</v>
      </c>
      <c r="AU1274" s="920" t="s">
        <v>3530</v>
      </c>
      <c r="AV1274" s="920" t="s">
        <v>3530</v>
      </c>
      <c r="AW1274" s="1900" t="s">
        <v>445</v>
      </c>
      <c r="AX1274" s="904" t="s">
        <v>3531</v>
      </c>
      <c r="AY1274" s="904" t="s">
        <v>3531</v>
      </c>
      <c r="AZ1274" s="904" t="s">
        <v>445</v>
      </c>
      <c r="BA1274" s="904" t="s">
        <v>445</v>
      </c>
      <c r="BB1274" s="904" t="s">
        <v>3532</v>
      </c>
      <c r="BC1274" s="904" t="s">
        <v>3532</v>
      </c>
      <c r="BD1274" s="904" t="s">
        <v>445</v>
      </c>
      <c r="BE1274" s="904" t="s">
        <v>445</v>
      </c>
      <c r="BF1274" s="904" t="s">
        <v>3532</v>
      </c>
      <c r="BG1274" s="904" t="s">
        <v>3532</v>
      </c>
      <c r="BH1274" s="1384" t="s">
        <v>153</v>
      </c>
      <c r="BI1274" s="1301" t="s">
        <v>153</v>
      </c>
      <c r="BJ1274" s="1301" t="s">
        <v>153</v>
      </c>
      <c r="BK1274" s="905"/>
      <c r="BL1274" s="905"/>
      <c r="BM1274" s="904" t="s">
        <v>450</v>
      </c>
      <c r="BN1274" s="905"/>
      <c r="BO1274" s="905"/>
      <c r="BP1274" s="888" t="s">
        <v>445</v>
      </c>
      <c r="BQ1274" s="888" t="s">
        <v>2572</v>
      </c>
      <c r="BR1274" s="888" t="s">
        <v>1041</v>
      </c>
      <c r="BS1274" s="888" t="s">
        <v>3533</v>
      </c>
      <c r="BT1274" s="888" t="s">
        <v>545</v>
      </c>
      <c r="BU1274" s="1356" t="s">
        <v>3413</v>
      </c>
      <c r="BV1274" s="920" t="s">
        <v>3413</v>
      </c>
      <c r="BW1274" s="1932" t="s">
        <v>3424</v>
      </c>
      <c r="BX1274" s="905"/>
      <c r="BY1274" s="905"/>
      <c r="BZ1274" s="1226" t="s">
        <v>450</v>
      </c>
      <c r="CA1274" s="909" t="s">
        <v>2586</v>
      </c>
      <c r="CB1274" s="905"/>
      <c r="CC1274" s="905"/>
      <c r="CD1274" s="904" t="s">
        <v>450</v>
      </c>
      <c r="CE1274" s="905"/>
      <c r="CF1274" s="905"/>
      <c r="CG1274" s="888" t="s">
        <v>2572</v>
      </c>
      <c r="CH1274" s="888" t="s">
        <v>1041</v>
      </c>
      <c r="CI1274" s="888" t="s">
        <v>3533</v>
      </c>
      <c r="CJ1274" s="888" t="s">
        <v>545</v>
      </c>
      <c r="CK1274" s="1356" t="s">
        <v>3413</v>
      </c>
      <c r="CL1274" s="920" t="s">
        <v>3413</v>
      </c>
      <c r="CM1274" s="904" t="s">
        <v>3531</v>
      </c>
      <c r="CN1274" s="904" t="s">
        <v>3531</v>
      </c>
      <c r="CO1274" s="904" t="s">
        <v>445</v>
      </c>
      <c r="CP1274" s="904" t="s">
        <v>445</v>
      </c>
      <c r="CQ1274" s="904" t="s">
        <v>3532</v>
      </c>
      <c r="CR1274" s="904" t="s">
        <v>3532</v>
      </c>
      <c r="CS1274" s="904" t="s">
        <v>445</v>
      </c>
      <c r="CT1274" s="904" t="s">
        <v>445</v>
      </c>
      <c r="CU1274" s="904" t="s">
        <v>3532</v>
      </c>
      <c r="CV1274" s="904" t="s">
        <v>3532</v>
      </c>
    </row>
    <row r="1275" spans="1:100" ht="15">
      <c r="A1275" s="942"/>
      <c r="B1275" s="937"/>
      <c r="C1275" s="937"/>
      <c r="D1275" s="884"/>
      <c r="E1275" s="1036"/>
      <c r="F1275" s="1036"/>
      <c r="G1275" s="1036"/>
      <c r="H1275" s="1089"/>
      <c r="I1275" s="919"/>
      <c r="J1275" s="2397"/>
      <c r="K1275" s="2518"/>
      <c r="L1275" s="438" t="s">
        <v>678</v>
      </c>
      <c r="M1275" s="894"/>
      <c r="N1275" s="895"/>
      <c r="O1275" s="979"/>
      <c r="P1275" s="913"/>
      <c r="Q1275" s="913"/>
      <c r="R1275" s="1015"/>
      <c r="S1275" s="898"/>
      <c r="T1275" s="923"/>
      <c r="U1275" s="1232"/>
      <c r="V1275" s="923"/>
      <c r="W1275" s="898"/>
      <c r="X1275" s="923"/>
      <c r="Y1275" s="950"/>
      <c r="Z1275" s="898"/>
      <c r="AA1275" s="898"/>
      <c r="AB1275" s="923"/>
      <c r="AC1275" s="923"/>
      <c r="AD1275" s="1048"/>
      <c r="AE1275" s="952"/>
      <c r="AF1275" s="916"/>
      <c r="AG1275" s="923"/>
      <c r="AH1275" s="1901"/>
      <c r="AI1275" s="1901"/>
      <c r="AJ1275" s="898"/>
      <c r="AK1275" s="898"/>
      <c r="AL1275" s="898"/>
      <c r="AM1275" s="1232"/>
      <c r="AN1275" s="1048"/>
      <c r="AO1275" s="923"/>
      <c r="AP1275" s="1087"/>
      <c r="AQ1275" s="923"/>
      <c r="AR1275" s="923"/>
      <c r="AS1275" s="923"/>
      <c r="AT1275" s="1278"/>
      <c r="AU1275" s="914"/>
      <c r="AV1275" s="914"/>
      <c r="AW1275" s="1900"/>
      <c r="AX1275" s="904"/>
      <c r="AY1275" s="904"/>
      <c r="AZ1275" s="904"/>
      <c r="BA1275" s="904"/>
      <c r="BB1275" s="904"/>
      <c r="BC1275" s="904"/>
      <c r="BD1275" s="904"/>
      <c r="BE1275" s="904"/>
      <c r="BF1275" s="904"/>
      <c r="BG1275" s="904"/>
      <c r="BH1275" s="1386"/>
      <c r="BI1275" s="1302"/>
      <c r="BJ1275" s="1302"/>
      <c r="BK1275" s="906"/>
      <c r="BL1275" s="906"/>
      <c r="BM1275" s="904"/>
      <c r="BN1275" s="906"/>
      <c r="BO1275" s="906"/>
      <c r="BP1275" s="889"/>
      <c r="BQ1275" s="911"/>
      <c r="BR1275" s="911"/>
      <c r="BS1275" s="911"/>
      <c r="BT1275" s="911"/>
      <c r="BU1275" s="1358"/>
      <c r="BV1275" s="914"/>
      <c r="BW1275" s="1913"/>
      <c r="BX1275" s="906"/>
      <c r="BY1275" s="906"/>
      <c r="BZ1275" s="1226"/>
      <c r="CA1275" s="909"/>
      <c r="CB1275" s="906"/>
      <c r="CC1275" s="906"/>
      <c r="CD1275" s="904"/>
      <c r="CE1275" s="906"/>
      <c r="CF1275" s="906"/>
      <c r="CG1275" s="911"/>
      <c r="CH1275" s="911"/>
      <c r="CI1275" s="911"/>
      <c r="CJ1275" s="911"/>
      <c r="CK1275" s="1358"/>
      <c r="CL1275" s="914"/>
      <c r="CM1275" s="904"/>
      <c r="CN1275" s="904"/>
      <c r="CO1275" s="904"/>
      <c r="CP1275" s="904"/>
      <c r="CQ1275" s="904"/>
      <c r="CR1275" s="904"/>
      <c r="CS1275" s="904"/>
      <c r="CT1275" s="904"/>
      <c r="CU1275" s="904"/>
      <c r="CV1275" s="904"/>
    </row>
    <row r="1276" spans="1:100" ht="253.5">
      <c r="A1276" s="86">
        <v>13</v>
      </c>
      <c r="B1276" s="132" t="s">
        <v>440</v>
      </c>
      <c r="C1276" s="132" t="s">
        <v>3405</v>
      </c>
      <c r="D1276" s="35" t="s">
        <v>150</v>
      </c>
      <c r="E1276" s="132">
        <v>2021</v>
      </c>
      <c r="F1276" s="132">
        <v>21</v>
      </c>
      <c r="G1276" s="132">
        <v>6</v>
      </c>
      <c r="H1276" s="422" t="s">
        <v>3534</v>
      </c>
      <c r="I1276" s="121" t="s">
        <v>620</v>
      </c>
      <c r="J1276" s="2446" t="s">
        <v>3535</v>
      </c>
      <c r="K1276" s="2395" t="s">
        <v>445</v>
      </c>
      <c r="L1276" s="438" t="s">
        <v>3536</v>
      </c>
      <c r="M1276" s="130" t="s">
        <v>152</v>
      </c>
      <c r="N1276" s="352"/>
      <c r="O1276" s="449" t="s">
        <v>447</v>
      </c>
      <c r="P1276" s="140" t="s">
        <v>448</v>
      </c>
      <c r="Q1276" s="46"/>
      <c r="R1276" s="97" t="s">
        <v>151</v>
      </c>
      <c r="S1276" s="91" t="s">
        <v>3504</v>
      </c>
      <c r="T1276" s="46"/>
      <c r="U1276" s="46"/>
      <c r="V1276" s="46"/>
      <c r="W1276" s="46"/>
      <c r="X1276" s="46"/>
      <c r="Y1276" s="46"/>
      <c r="Z1276" s="46"/>
      <c r="AA1276" s="46"/>
      <c r="AB1276" s="46"/>
      <c r="AC1276" s="46"/>
      <c r="AD1276" s="46"/>
      <c r="AE1276" s="46"/>
      <c r="AF1276" s="121" t="s">
        <v>450</v>
      </c>
      <c r="AG1276" s="121" t="s">
        <v>3506</v>
      </c>
      <c r="AH1276" s="121" t="s">
        <v>912</v>
      </c>
      <c r="AI1276" s="121" t="s">
        <v>913</v>
      </c>
      <c r="AJ1276" s="46"/>
      <c r="AK1276" s="46"/>
      <c r="AL1276" s="46"/>
      <c r="AM1276" s="121" t="s">
        <v>450</v>
      </c>
      <c r="AN1276" s="422" t="s">
        <v>3537</v>
      </c>
      <c r="AO1276" s="125" t="s">
        <v>469</v>
      </c>
      <c r="AP1276" s="448" t="s">
        <v>3538</v>
      </c>
      <c r="AQ1276" s="125" t="s">
        <v>445</v>
      </c>
      <c r="AR1276" s="125" t="s">
        <v>445</v>
      </c>
      <c r="AS1276" s="125" t="s">
        <v>445</v>
      </c>
      <c r="AT1276" s="125" t="s">
        <v>3539</v>
      </c>
      <c r="AU1276" s="125" t="s">
        <v>3540</v>
      </c>
      <c r="AV1276" s="121" t="s">
        <v>3540</v>
      </c>
      <c r="AW1276" s="439" t="s">
        <v>445</v>
      </c>
      <c r="AX1276" s="121" t="s">
        <v>3519</v>
      </c>
      <c r="AY1276" s="121" t="s">
        <v>3519</v>
      </c>
      <c r="AZ1276" s="121" t="s">
        <v>445</v>
      </c>
      <c r="BA1276" s="121" t="s">
        <v>445</v>
      </c>
      <c r="BB1276" s="121" t="s">
        <v>3519</v>
      </c>
      <c r="BC1276" s="121" t="s">
        <v>3519</v>
      </c>
      <c r="BD1276" s="121" t="s">
        <v>445</v>
      </c>
      <c r="BE1276" s="121" t="s">
        <v>445</v>
      </c>
      <c r="BF1276" s="121" t="s">
        <v>445</v>
      </c>
      <c r="BG1276" s="121" t="s">
        <v>445</v>
      </c>
      <c r="BH1276" s="110" t="s">
        <v>153</v>
      </c>
      <c r="BI1276" s="110" t="s">
        <v>153</v>
      </c>
      <c r="BJ1276" s="117" t="s">
        <v>153</v>
      </c>
      <c r="BK1276" s="69"/>
      <c r="BL1276" s="69"/>
      <c r="BM1276" s="90" t="s">
        <v>450</v>
      </c>
      <c r="BN1276" s="69"/>
      <c r="BO1276" s="69"/>
      <c r="BP1276" s="121" t="s">
        <v>445</v>
      </c>
      <c r="BQ1276" s="93" t="s">
        <v>2572</v>
      </c>
      <c r="BR1276" s="93" t="s">
        <v>1041</v>
      </c>
      <c r="BS1276" s="93" t="s">
        <v>3533</v>
      </c>
      <c r="BT1276" s="93" t="s">
        <v>545</v>
      </c>
      <c r="BU1276" s="121" t="s">
        <v>3413</v>
      </c>
      <c r="BV1276" s="121" t="s">
        <v>3413</v>
      </c>
      <c r="BW1276" s="439" t="s">
        <v>2585</v>
      </c>
      <c r="BX1276" s="69"/>
      <c r="BY1276" s="69"/>
      <c r="BZ1276" s="439" t="s">
        <v>450</v>
      </c>
      <c r="CA1276" s="453" t="s">
        <v>2586</v>
      </c>
      <c r="CB1276" s="69"/>
      <c r="CC1276" s="69"/>
      <c r="CD1276" s="90" t="s">
        <v>450</v>
      </c>
      <c r="CE1276" s="69"/>
      <c r="CF1276" s="69"/>
      <c r="CG1276" s="93" t="s">
        <v>2572</v>
      </c>
      <c r="CH1276" s="93" t="s">
        <v>1041</v>
      </c>
      <c r="CI1276" s="93" t="s">
        <v>3533</v>
      </c>
      <c r="CJ1276" s="93" t="s">
        <v>545</v>
      </c>
      <c r="CK1276" s="121" t="s">
        <v>3413</v>
      </c>
      <c r="CL1276" s="121" t="s">
        <v>3413</v>
      </c>
      <c r="CM1276" s="121" t="s">
        <v>3519</v>
      </c>
      <c r="CN1276" s="121" t="s">
        <v>3519</v>
      </c>
      <c r="CO1276" s="121" t="s">
        <v>445</v>
      </c>
      <c r="CP1276" s="121" t="s">
        <v>445</v>
      </c>
      <c r="CQ1276" s="121" t="s">
        <v>3519</v>
      </c>
      <c r="CR1276" s="121" t="s">
        <v>3519</v>
      </c>
      <c r="CS1276" s="121" t="s">
        <v>445</v>
      </c>
      <c r="CT1276" s="121" t="s">
        <v>445</v>
      </c>
      <c r="CU1276" s="121" t="s">
        <v>445</v>
      </c>
      <c r="CV1276" s="121" t="s">
        <v>445</v>
      </c>
    </row>
    <row r="1277" spans="1:100" ht="238.5">
      <c r="A1277" s="86">
        <v>14</v>
      </c>
      <c r="B1277" s="98" t="s">
        <v>440</v>
      </c>
      <c r="C1277" s="98" t="s">
        <v>3405</v>
      </c>
      <c r="D1277" s="93" t="s">
        <v>150</v>
      </c>
      <c r="E1277" s="153">
        <v>2021</v>
      </c>
      <c r="F1277" s="153">
        <v>21</v>
      </c>
      <c r="G1277" s="154">
        <v>27</v>
      </c>
      <c r="H1277" s="363" t="s">
        <v>3541</v>
      </c>
      <c r="I1277" s="354" t="s">
        <v>620</v>
      </c>
      <c r="J1277" s="2450" t="s">
        <v>3542</v>
      </c>
      <c r="K1277" s="2395" t="s">
        <v>445</v>
      </c>
      <c r="L1277" s="438" t="s">
        <v>3543</v>
      </c>
      <c r="M1277" s="130" t="s">
        <v>152</v>
      </c>
      <c r="N1277" s="102"/>
      <c r="O1277" s="104" t="s">
        <v>447</v>
      </c>
      <c r="P1277" s="131" t="s">
        <v>448</v>
      </c>
      <c r="Q1277" s="46"/>
      <c r="R1277" s="97" t="s">
        <v>151</v>
      </c>
      <c r="S1277" s="91" t="s">
        <v>3504</v>
      </c>
      <c r="T1277" s="46"/>
      <c r="U1277" s="46"/>
      <c r="V1277" s="46"/>
      <c r="W1277" s="46"/>
      <c r="X1277" s="46"/>
      <c r="Y1277" s="46"/>
      <c r="Z1277" s="46"/>
      <c r="AA1277" s="46"/>
      <c r="AB1277" s="46"/>
      <c r="AC1277" s="46"/>
      <c r="AD1277" s="46"/>
      <c r="AE1277" s="46"/>
      <c r="AF1277" s="121" t="s">
        <v>450</v>
      </c>
      <c r="AG1277" s="121" t="s">
        <v>3506</v>
      </c>
      <c r="AH1277" s="121" t="s">
        <v>912</v>
      </c>
      <c r="AI1277" s="121" t="s">
        <v>913</v>
      </c>
      <c r="AJ1277" s="46"/>
      <c r="AK1277" s="46"/>
      <c r="AL1277" s="46"/>
      <c r="AM1277" s="121" t="s">
        <v>450</v>
      </c>
      <c r="AN1277" s="422" t="s">
        <v>3544</v>
      </c>
      <c r="AO1277" s="125" t="s">
        <v>469</v>
      </c>
      <c r="AP1277" s="448" t="s">
        <v>3545</v>
      </c>
      <c r="AQ1277" s="95" t="s">
        <v>445</v>
      </c>
      <c r="AR1277" s="95" t="s">
        <v>445</v>
      </c>
      <c r="AS1277" s="95" t="s">
        <v>445</v>
      </c>
      <c r="AT1277" s="125" t="s">
        <v>3546</v>
      </c>
      <c r="AU1277" s="125" t="s">
        <v>3540</v>
      </c>
      <c r="AV1277" s="121" t="s">
        <v>3540</v>
      </c>
      <c r="AW1277" s="439" t="s">
        <v>445</v>
      </c>
      <c r="AX1277" s="121" t="s">
        <v>3519</v>
      </c>
      <c r="AY1277" s="121" t="s">
        <v>3519</v>
      </c>
      <c r="AZ1277" s="121" t="s">
        <v>445</v>
      </c>
      <c r="BA1277" s="121" t="s">
        <v>445</v>
      </c>
      <c r="BB1277" s="121" t="s">
        <v>3519</v>
      </c>
      <c r="BC1277" s="121" t="s">
        <v>3519</v>
      </c>
      <c r="BD1277" s="121" t="s">
        <v>445</v>
      </c>
      <c r="BE1277" s="121" t="s">
        <v>445</v>
      </c>
      <c r="BF1277" s="121" t="s">
        <v>445</v>
      </c>
      <c r="BG1277" s="121" t="s">
        <v>445</v>
      </c>
      <c r="BH1277" s="110" t="s">
        <v>153</v>
      </c>
      <c r="BI1277" s="110" t="s">
        <v>153</v>
      </c>
      <c r="BJ1277" s="110" t="s">
        <v>153</v>
      </c>
      <c r="BK1277" s="69"/>
      <c r="BL1277" s="69"/>
      <c r="BM1277" s="90" t="s">
        <v>450</v>
      </c>
      <c r="BN1277" s="69"/>
      <c r="BO1277" s="69"/>
      <c r="BP1277" s="354" t="s">
        <v>445</v>
      </c>
      <c r="BQ1277" s="93" t="s">
        <v>2572</v>
      </c>
      <c r="BR1277" s="93" t="s">
        <v>1041</v>
      </c>
      <c r="BS1277" s="93" t="s">
        <v>3533</v>
      </c>
      <c r="BT1277" s="93" t="s">
        <v>545</v>
      </c>
      <c r="BU1277" s="121" t="s">
        <v>3413</v>
      </c>
      <c r="BV1277" s="121" t="s">
        <v>3413</v>
      </c>
      <c r="BW1277" s="439" t="s">
        <v>2585</v>
      </c>
      <c r="BX1277" s="69"/>
      <c r="BY1277" s="69"/>
      <c r="BZ1277" s="439" t="s">
        <v>450</v>
      </c>
      <c r="CA1277" s="454" t="s">
        <v>2586</v>
      </c>
      <c r="CB1277" s="69"/>
      <c r="CC1277" s="69"/>
      <c r="CD1277" s="90" t="s">
        <v>450</v>
      </c>
      <c r="CE1277" s="69"/>
      <c r="CF1277" s="90"/>
      <c r="CG1277" s="93" t="s">
        <v>2572</v>
      </c>
      <c r="CH1277" s="93" t="s">
        <v>1041</v>
      </c>
      <c r="CI1277" s="93" t="s">
        <v>3533</v>
      </c>
      <c r="CJ1277" s="93" t="s">
        <v>545</v>
      </c>
      <c r="CK1277" s="121" t="s">
        <v>3413</v>
      </c>
      <c r="CL1277" s="121" t="s">
        <v>3413</v>
      </c>
      <c r="CM1277" s="121" t="s">
        <v>3519</v>
      </c>
      <c r="CN1277" s="354" t="s">
        <v>3519</v>
      </c>
      <c r="CO1277" s="121" t="s">
        <v>445</v>
      </c>
      <c r="CP1277" s="354" t="s">
        <v>445</v>
      </c>
      <c r="CQ1277" s="121" t="s">
        <v>3519</v>
      </c>
      <c r="CR1277" s="354" t="s">
        <v>3519</v>
      </c>
      <c r="CS1277" s="354" t="s">
        <v>445</v>
      </c>
      <c r="CT1277" s="354" t="s">
        <v>445</v>
      </c>
      <c r="CU1277" s="354" t="s">
        <v>445</v>
      </c>
      <c r="CV1277" s="354" t="s">
        <v>445</v>
      </c>
    </row>
    <row r="1278" spans="1:100" ht="15">
      <c r="A1278" s="942">
        <v>15</v>
      </c>
      <c r="B1278" s="937" t="s">
        <v>440</v>
      </c>
      <c r="C1278" s="937" t="s">
        <v>3405</v>
      </c>
      <c r="D1278" s="884" t="s">
        <v>150</v>
      </c>
      <c r="E1278" s="923">
        <v>2021</v>
      </c>
      <c r="F1278" s="923">
        <v>21</v>
      </c>
      <c r="G1278" s="923">
        <v>5</v>
      </c>
      <c r="H1278" s="1069" t="s">
        <v>3547</v>
      </c>
      <c r="I1278" s="919" t="s">
        <v>620</v>
      </c>
      <c r="J1278" s="2397" t="s">
        <v>3548</v>
      </c>
      <c r="K1278" s="2518" t="s">
        <v>445</v>
      </c>
      <c r="L1278" s="438" t="s">
        <v>3549</v>
      </c>
      <c r="M1278" s="895" t="s">
        <v>152</v>
      </c>
      <c r="N1278" s="899"/>
      <c r="O1278" s="927" t="s">
        <v>447</v>
      </c>
      <c r="P1278" s="901" t="s">
        <v>911</v>
      </c>
      <c r="Q1278" s="901" t="s">
        <v>758</v>
      </c>
      <c r="R1278" s="901" t="s">
        <v>151</v>
      </c>
      <c r="S1278" s="901" t="s">
        <v>3504</v>
      </c>
      <c r="T1278" s="901"/>
      <c r="U1278" s="901"/>
      <c r="V1278" s="901"/>
      <c r="W1278" s="901"/>
      <c r="X1278" s="901"/>
      <c r="Y1278" s="901"/>
      <c r="Z1278" s="901"/>
      <c r="AA1278" s="901"/>
      <c r="AB1278" s="901"/>
      <c r="AC1278" s="901"/>
      <c r="AD1278" s="901"/>
      <c r="AE1278" s="901"/>
      <c r="AF1278" s="904" t="s">
        <v>450</v>
      </c>
      <c r="AG1278" s="904" t="s">
        <v>3506</v>
      </c>
      <c r="AH1278" s="1900" t="s">
        <v>912</v>
      </c>
      <c r="AI1278" s="1900" t="s">
        <v>913</v>
      </c>
      <c r="AJ1278" s="901"/>
      <c r="AK1278" s="901"/>
      <c r="AL1278" s="901"/>
      <c r="AM1278" s="904" t="s">
        <v>450</v>
      </c>
      <c r="AN1278" s="1069" t="s">
        <v>3550</v>
      </c>
      <c r="AO1278" s="919" t="s">
        <v>3431</v>
      </c>
      <c r="AP1278" s="919" t="s">
        <v>3551</v>
      </c>
      <c r="AQ1278" s="919" t="s">
        <v>445</v>
      </c>
      <c r="AR1278" s="919" t="s">
        <v>445</v>
      </c>
      <c r="AS1278" s="919" t="s">
        <v>445</v>
      </c>
      <c r="AT1278" s="919" t="s">
        <v>3552</v>
      </c>
      <c r="AU1278" s="919" t="s">
        <v>3540</v>
      </c>
      <c r="AV1278" s="919" t="s">
        <v>3540</v>
      </c>
      <c r="AW1278" s="1900" t="s">
        <v>445</v>
      </c>
      <c r="AX1278" s="904" t="s">
        <v>3519</v>
      </c>
      <c r="AY1278" s="904" t="s">
        <v>3519</v>
      </c>
      <c r="AZ1278" s="904" t="s">
        <v>445</v>
      </c>
      <c r="BA1278" s="904" t="s">
        <v>445</v>
      </c>
      <c r="BB1278" s="904" t="s">
        <v>3519</v>
      </c>
      <c r="BC1278" s="904" t="s">
        <v>3519</v>
      </c>
      <c r="BD1278" s="904" t="s">
        <v>445</v>
      </c>
      <c r="BE1278" s="904" t="s">
        <v>445</v>
      </c>
      <c r="BF1278" s="904" t="s">
        <v>445</v>
      </c>
      <c r="BG1278" s="904" t="s">
        <v>445</v>
      </c>
      <c r="BH1278" s="1384" t="s">
        <v>153</v>
      </c>
      <c r="BI1278" s="1301" t="s">
        <v>153</v>
      </c>
      <c r="BJ1278" s="1301" t="s">
        <v>153</v>
      </c>
      <c r="BK1278" s="905"/>
      <c r="BL1278" s="905"/>
      <c r="BM1278" s="919" t="s">
        <v>450</v>
      </c>
      <c r="BN1278" s="905"/>
      <c r="BO1278" s="907"/>
      <c r="BP1278" s="890" t="s">
        <v>445</v>
      </c>
      <c r="BQ1278" s="938" t="s">
        <v>2572</v>
      </c>
      <c r="BR1278" s="938" t="s">
        <v>1041</v>
      </c>
      <c r="BS1278" s="938" t="s">
        <v>3533</v>
      </c>
      <c r="BT1278" s="1347" t="s">
        <v>545</v>
      </c>
      <c r="BU1278" s="904" t="s">
        <v>3413</v>
      </c>
      <c r="BV1278" s="904" t="s">
        <v>3413</v>
      </c>
      <c r="BW1278" s="1900" t="s">
        <v>2585</v>
      </c>
      <c r="BX1278" s="905"/>
      <c r="BY1278" s="905"/>
      <c r="BZ1278" s="904" t="s">
        <v>450</v>
      </c>
      <c r="CA1278" s="909" t="s">
        <v>2586</v>
      </c>
      <c r="CB1278" s="905"/>
      <c r="CC1278" s="905"/>
      <c r="CD1278" s="919" t="s">
        <v>450</v>
      </c>
      <c r="CE1278" s="905"/>
      <c r="CF1278" s="907"/>
      <c r="CG1278" s="888" t="s">
        <v>2572</v>
      </c>
      <c r="CH1278" s="888" t="s">
        <v>1041</v>
      </c>
      <c r="CI1278" s="888" t="s">
        <v>3533</v>
      </c>
      <c r="CJ1278" s="1347" t="s">
        <v>545</v>
      </c>
      <c r="CK1278" s="904" t="s">
        <v>3413</v>
      </c>
      <c r="CL1278" s="904" t="s">
        <v>3413</v>
      </c>
      <c r="CM1278" s="904" t="s">
        <v>3519</v>
      </c>
      <c r="CN1278" s="904" t="s">
        <v>3519</v>
      </c>
      <c r="CO1278" s="904" t="s">
        <v>445</v>
      </c>
      <c r="CP1278" s="904" t="s">
        <v>445</v>
      </c>
      <c r="CQ1278" s="904" t="s">
        <v>3519</v>
      </c>
      <c r="CR1278" s="904" t="s">
        <v>3519</v>
      </c>
      <c r="CS1278" s="904" t="s">
        <v>445</v>
      </c>
      <c r="CT1278" s="904" t="s">
        <v>445</v>
      </c>
      <c r="CU1278" s="904" t="s">
        <v>445</v>
      </c>
      <c r="CV1278" s="904" t="s">
        <v>445</v>
      </c>
    </row>
    <row r="1279" spans="1:100" ht="15">
      <c r="A1279" s="942"/>
      <c r="B1279" s="937"/>
      <c r="C1279" s="937"/>
      <c r="D1279" s="884"/>
      <c r="E1279" s="923"/>
      <c r="F1279" s="923"/>
      <c r="G1279" s="923"/>
      <c r="H1279" s="1069"/>
      <c r="I1279" s="919"/>
      <c r="J1279" s="2397"/>
      <c r="K1279" s="2518"/>
      <c r="L1279" s="438" t="s">
        <v>3553</v>
      </c>
      <c r="M1279" s="895"/>
      <c r="N1279" s="903"/>
      <c r="O1279" s="928"/>
      <c r="P1279" s="902"/>
      <c r="Q1279" s="902"/>
      <c r="R1279" s="902"/>
      <c r="S1279" s="902"/>
      <c r="T1279" s="902"/>
      <c r="U1279" s="902"/>
      <c r="V1279" s="902"/>
      <c r="W1279" s="902"/>
      <c r="X1279" s="902"/>
      <c r="Y1279" s="902"/>
      <c r="Z1279" s="902"/>
      <c r="AA1279" s="902"/>
      <c r="AB1279" s="902"/>
      <c r="AC1279" s="902"/>
      <c r="AD1279" s="902"/>
      <c r="AE1279" s="902"/>
      <c r="AF1279" s="904"/>
      <c r="AG1279" s="904"/>
      <c r="AH1279" s="1900"/>
      <c r="AI1279" s="1900"/>
      <c r="AJ1279" s="902"/>
      <c r="AK1279" s="902"/>
      <c r="AL1279" s="902"/>
      <c r="AM1279" s="904"/>
      <c r="AN1279" s="1069"/>
      <c r="AO1279" s="919"/>
      <c r="AP1279" s="919"/>
      <c r="AQ1279" s="919"/>
      <c r="AR1279" s="919"/>
      <c r="AS1279" s="919"/>
      <c r="AT1279" s="919"/>
      <c r="AU1279" s="919"/>
      <c r="AV1279" s="919"/>
      <c r="AW1279" s="1900"/>
      <c r="AX1279" s="904"/>
      <c r="AY1279" s="904"/>
      <c r="AZ1279" s="904"/>
      <c r="BA1279" s="904"/>
      <c r="BB1279" s="904"/>
      <c r="BC1279" s="904"/>
      <c r="BD1279" s="904"/>
      <c r="BE1279" s="904"/>
      <c r="BF1279" s="904"/>
      <c r="BG1279" s="904"/>
      <c r="BH1279" s="1385"/>
      <c r="BI1279" s="1321"/>
      <c r="BJ1279" s="1321"/>
      <c r="BK1279" s="936"/>
      <c r="BL1279" s="936"/>
      <c r="BM1279" s="919"/>
      <c r="BN1279" s="936"/>
      <c r="BO1279" s="945"/>
      <c r="BP1279" s="890"/>
      <c r="BQ1279" s="954"/>
      <c r="BR1279" s="954"/>
      <c r="BS1279" s="954"/>
      <c r="BT1279" s="1453"/>
      <c r="BU1279" s="904"/>
      <c r="BV1279" s="904"/>
      <c r="BW1279" s="1900"/>
      <c r="BX1279" s="936"/>
      <c r="BY1279" s="936"/>
      <c r="BZ1279" s="904"/>
      <c r="CA1279" s="909"/>
      <c r="CB1279" s="936"/>
      <c r="CC1279" s="936"/>
      <c r="CD1279" s="919"/>
      <c r="CE1279" s="936"/>
      <c r="CF1279" s="945"/>
      <c r="CG1279" s="889"/>
      <c r="CH1279" s="889"/>
      <c r="CI1279" s="889"/>
      <c r="CJ1279" s="1453"/>
      <c r="CK1279" s="904"/>
      <c r="CL1279" s="904"/>
      <c r="CM1279" s="904"/>
      <c r="CN1279" s="904"/>
      <c r="CO1279" s="904"/>
      <c r="CP1279" s="904"/>
      <c r="CQ1279" s="904"/>
      <c r="CR1279" s="904"/>
      <c r="CS1279" s="904"/>
      <c r="CT1279" s="904"/>
      <c r="CU1279" s="904"/>
      <c r="CV1279" s="904"/>
    </row>
    <row r="1280" spans="1:100" ht="15">
      <c r="A1280" s="942"/>
      <c r="B1280" s="937"/>
      <c r="C1280" s="937"/>
      <c r="D1280" s="884"/>
      <c r="E1280" s="923"/>
      <c r="F1280" s="923"/>
      <c r="G1280" s="923"/>
      <c r="H1280" s="1069"/>
      <c r="I1280" s="919"/>
      <c r="J1280" s="2397"/>
      <c r="K1280" s="2518"/>
      <c r="L1280" s="438" t="s">
        <v>3554</v>
      </c>
      <c r="M1280" s="899"/>
      <c r="N1280" s="900"/>
      <c r="O1280" s="917"/>
      <c r="P1280" s="913"/>
      <c r="Q1280" s="913"/>
      <c r="R1280" s="913"/>
      <c r="S1280" s="913"/>
      <c r="T1280" s="913"/>
      <c r="U1280" s="913"/>
      <c r="V1280" s="913"/>
      <c r="W1280" s="913"/>
      <c r="X1280" s="913"/>
      <c r="Y1280" s="913"/>
      <c r="Z1280" s="913"/>
      <c r="AA1280" s="913"/>
      <c r="AB1280" s="913"/>
      <c r="AC1280" s="913"/>
      <c r="AD1280" s="913"/>
      <c r="AE1280" s="913"/>
      <c r="AF1280" s="904"/>
      <c r="AG1280" s="904"/>
      <c r="AH1280" s="1900"/>
      <c r="AI1280" s="1900"/>
      <c r="AJ1280" s="913"/>
      <c r="AK1280" s="913"/>
      <c r="AL1280" s="913"/>
      <c r="AM1280" s="904"/>
      <c r="AN1280" s="1069"/>
      <c r="AO1280" s="919"/>
      <c r="AP1280" s="919"/>
      <c r="AQ1280" s="919"/>
      <c r="AR1280" s="919"/>
      <c r="AS1280" s="919"/>
      <c r="AT1280" s="919"/>
      <c r="AU1280" s="919"/>
      <c r="AV1280" s="919"/>
      <c r="AW1280" s="1900"/>
      <c r="AX1280" s="904"/>
      <c r="AY1280" s="904"/>
      <c r="AZ1280" s="904"/>
      <c r="BA1280" s="904"/>
      <c r="BB1280" s="904"/>
      <c r="BC1280" s="904"/>
      <c r="BD1280" s="904"/>
      <c r="BE1280" s="904"/>
      <c r="BF1280" s="904"/>
      <c r="BG1280" s="904"/>
      <c r="BH1280" s="1386"/>
      <c r="BI1280" s="1302"/>
      <c r="BJ1280" s="1302"/>
      <c r="BK1280" s="906"/>
      <c r="BL1280" s="906"/>
      <c r="BM1280" s="919"/>
      <c r="BN1280" s="906"/>
      <c r="BO1280" s="908"/>
      <c r="BP1280" s="890"/>
      <c r="BQ1280" s="910"/>
      <c r="BR1280" s="910"/>
      <c r="BS1280" s="910"/>
      <c r="BT1280" s="1348"/>
      <c r="BU1280" s="904"/>
      <c r="BV1280" s="904"/>
      <c r="BW1280" s="1900"/>
      <c r="BX1280" s="906"/>
      <c r="BY1280" s="906"/>
      <c r="BZ1280" s="904"/>
      <c r="CA1280" s="909"/>
      <c r="CB1280" s="906"/>
      <c r="CC1280" s="906"/>
      <c r="CD1280" s="919"/>
      <c r="CE1280" s="906"/>
      <c r="CF1280" s="908"/>
      <c r="CG1280" s="911"/>
      <c r="CH1280" s="911"/>
      <c r="CI1280" s="911"/>
      <c r="CJ1280" s="1348"/>
      <c r="CK1280" s="904"/>
      <c r="CL1280" s="904"/>
      <c r="CM1280" s="904"/>
      <c r="CN1280" s="904"/>
      <c r="CO1280" s="904"/>
      <c r="CP1280" s="904"/>
      <c r="CQ1280" s="904"/>
      <c r="CR1280" s="904"/>
      <c r="CS1280" s="904"/>
      <c r="CT1280" s="904"/>
      <c r="CU1280" s="904"/>
      <c r="CV1280" s="904"/>
    </row>
    <row r="1281" spans="1:100" ht="253.5">
      <c r="A1281" s="86">
        <v>16</v>
      </c>
      <c r="B1281" s="132" t="s">
        <v>440</v>
      </c>
      <c r="C1281" s="132" t="s">
        <v>3405</v>
      </c>
      <c r="D1281" s="35" t="s">
        <v>150</v>
      </c>
      <c r="E1281" s="132">
        <v>2021</v>
      </c>
      <c r="F1281" s="132">
        <v>21</v>
      </c>
      <c r="G1281" s="132">
        <v>8</v>
      </c>
      <c r="H1281" s="422" t="s">
        <v>3555</v>
      </c>
      <c r="I1281" s="121" t="s">
        <v>620</v>
      </c>
      <c r="J1281" s="2446" t="s">
        <v>3556</v>
      </c>
      <c r="K1281" s="2395" t="s">
        <v>445</v>
      </c>
      <c r="L1281" s="438" t="s">
        <v>3557</v>
      </c>
      <c r="M1281" s="130" t="s">
        <v>152</v>
      </c>
      <c r="N1281" s="352"/>
      <c r="O1281" s="104" t="s">
        <v>447</v>
      </c>
      <c r="P1281" s="91" t="s">
        <v>448</v>
      </c>
      <c r="Q1281" s="455"/>
      <c r="R1281" s="97" t="s">
        <v>151</v>
      </c>
      <c r="S1281" s="91" t="s">
        <v>3504</v>
      </c>
      <c r="T1281" s="455"/>
      <c r="U1281" s="455"/>
      <c r="V1281" s="455"/>
      <c r="W1281" s="455"/>
      <c r="X1281" s="455"/>
      <c r="Y1281" s="455"/>
      <c r="Z1281" s="455"/>
      <c r="AA1281" s="455"/>
      <c r="AB1281" s="455"/>
      <c r="AC1281" s="455"/>
      <c r="AD1281" s="455"/>
      <c r="AE1281" s="455"/>
      <c r="AF1281" s="121" t="s">
        <v>450</v>
      </c>
      <c r="AG1281" s="121" t="s">
        <v>3506</v>
      </c>
      <c r="AH1281" s="121" t="s">
        <v>912</v>
      </c>
      <c r="AI1281" s="121" t="s">
        <v>913</v>
      </c>
      <c r="AJ1281" s="455"/>
      <c r="AK1281" s="455"/>
      <c r="AL1281" s="455"/>
      <c r="AM1281" s="121" t="s">
        <v>450</v>
      </c>
      <c r="AN1281" s="422" t="s">
        <v>3558</v>
      </c>
      <c r="AO1281" s="125" t="s">
        <v>469</v>
      </c>
      <c r="AP1281" s="448" t="s">
        <v>3559</v>
      </c>
      <c r="AQ1281" s="125" t="s">
        <v>445</v>
      </c>
      <c r="AR1281" s="125" t="s">
        <v>445</v>
      </c>
      <c r="AS1281" s="125" t="s">
        <v>445</v>
      </c>
      <c r="AT1281" s="125" t="s">
        <v>3560</v>
      </c>
      <c r="AU1281" s="125" t="s">
        <v>3540</v>
      </c>
      <c r="AV1281" s="121" t="s">
        <v>3540</v>
      </c>
      <c r="AW1281" s="439" t="s">
        <v>445</v>
      </c>
      <c r="AX1281" s="121" t="s">
        <v>3519</v>
      </c>
      <c r="AY1281" s="121" t="s">
        <v>3519</v>
      </c>
      <c r="AZ1281" s="121" t="s">
        <v>445</v>
      </c>
      <c r="BA1281" s="121" t="s">
        <v>445</v>
      </c>
      <c r="BB1281" s="121" t="s">
        <v>3519</v>
      </c>
      <c r="BC1281" s="121" t="s">
        <v>3519</v>
      </c>
      <c r="BD1281" s="121" t="s">
        <v>445</v>
      </c>
      <c r="BE1281" s="121" t="s">
        <v>445</v>
      </c>
      <c r="BF1281" s="121" t="s">
        <v>445</v>
      </c>
      <c r="BG1281" s="121" t="s">
        <v>445</v>
      </c>
      <c r="BH1281" s="110" t="s">
        <v>153</v>
      </c>
      <c r="BI1281" s="110" t="s">
        <v>153</v>
      </c>
      <c r="BJ1281" s="117" t="s">
        <v>153</v>
      </c>
      <c r="BK1281" s="69"/>
      <c r="BL1281" s="69"/>
      <c r="BM1281" s="90" t="s">
        <v>450</v>
      </c>
      <c r="BN1281" s="69"/>
      <c r="BO1281" s="69"/>
      <c r="BP1281" s="121" t="s">
        <v>445</v>
      </c>
      <c r="BQ1281" s="93" t="s">
        <v>2572</v>
      </c>
      <c r="BR1281" s="93" t="s">
        <v>1041</v>
      </c>
      <c r="BS1281" s="93" t="s">
        <v>3533</v>
      </c>
      <c r="BT1281" s="93" t="s">
        <v>545</v>
      </c>
      <c r="BU1281" s="121" t="s">
        <v>3413</v>
      </c>
      <c r="BV1281" s="121" t="s">
        <v>3413</v>
      </c>
      <c r="BW1281" s="439" t="s">
        <v>2585</v>
      </c>
      <c r="BX1281" s="69"/>
      <c r="BY1281" s="69"/>
      <c r="BZ1281" s="439" t="s">
        <v>450</v>
      </c>
      <c r="CA1281" s="454" t="s">
        <v>2586</v>
      </c>
      <c r="CB1281" s="69"/>
      <c r="CC1281" s="69"/>
      <c r="CD1281" s="90" t="s">
        <v>450</v>
      </c>
      <c r="CE1281" s="69"/>
      <c r="CF1281" s="69"/>
      <c r="CG1281" s="93" t="s">
        <v>2572</v>
      </c>
      <c r="CH1281" s="93" t="s">
        <v>1041</v>
      </c>
      <c r="CI1281" s="93" t="s">
        <v>3533</v>
      </c>
      <c r="CJ1281" s="93" t="s">
        <v>545</v>
      </c>
      <c r="CK1281" s="121" t="s">
        <v>3413</v>
      </c>
      <c r="CL1281" s="121" t="s">
        <v>3413</v>
      </c>
      <c r="CM1281" s="121" t="s">
        <v>3519</v>
      </c>
      <c r="CN1281" s="121" t="s">
        <v>3519</v>
      </c>
      <c r="CO1281" s="121" t="s">
        <v>445</v>
      </c>
      <c r="CP1281" s="121" t="s">
        <v>445</v>
      </c>
      <c r="CQ1281" s="121" t="s">
        <v>3519</v>
      </c>
      <c r="CR1281" s="121" t="s">
        <v>3519</v>
      </c>
      <c r="CS1281" s="121" t="s">
        <v>445</v>
      </c>
      <c r="CT1281" s="121" t="s">
        <v>445</v>
      </c>
      <c r="CU1281" s="121" t="s">
        <v>445</v>
      </c>
      <c r="CV1281" s="121" t="s">
        <v>445</v>
      </c>
    </row>
    <row r="1282" spans="1:100" ht="253.5">
      <c r="A1282" s="86">
        <v>17</v>
      </c>
      <c r="B1282" s="98" t="s">
        <v>440</v>
      </c>
      <c r="C1282" s="98" t="s">
        <v>3405</v>
      </c>
      <c r="D1282" s="93" t="s">
        <v>150</v>
      </c>
      <c r="E1282" s="153">
        <v>2021</v>
      </c>
      <c r="F1282" s="153">
        <v>21</v>
      </c>
      <c r="G1282" s="154">
        <v>18</v>
      </c>
      <c r="H1282" s="363" t="s">
        <v>3561</v>
      </c>
      <c r="I1282" s="354" t="s">
        <v>620</v>
      </c>
      <c r="J1282" s="2446" t="s">
        <v>3562</v>
      </c>
      <c r="K1282" s="2395" t="s">
        <v>445</v>
      </c>
      <c r="L1282" s="438" t="s">
        <v>3563</v>
      </c>
      <c r="M1282" s="130" t="s">
        <v>152</v>
      </c>
      <c r="N1282" s="102"/>
      <c r="O1282" s="104" t="s">
        <v>447</v>
      </c>
      <c r="P1282" s="131" t="s">
        <v>448</v>
      </c>
      <c r="Q1282" s="46"/>
      <c r="R1282" s="97" t="s">
        <v>151</v>
      </c>
      <c r="S1282" s="91" t="s">
        <v>3504</v>
      </c>
      <c r="T1282" s="46"/>
      <c r="U1282" s="46"/>
      <c r="V1282" s="46"/>
      <c r="W1282" s="46"/>
      <c r="X1282" s="46"/>
      <c r="Y1282" s="46"/>
      <c r="Z1282" s="46"/>
      <c r="AA1282" s="46"/>
      <c r="AB1282" s="46"/>
      <c r="AC1282" s="46"/>
      <c r="AD1282" s="46"/>
      <c r="AE1282" s="46"/>
      <c r="AF1282" s="121" t="s">
        <v>450</v>
      </c>
      <c r="AG1282" s="121" t="s">
        <v>3506</v>
      </c>
      <c r="AH1282" s="121" t="s">
        <v>912</v>
      </c>
      <c r="AI1282" s="121" t="s">
        <v>913</v>
      </c>
      <c r="AJ1282" s="46"/>
      <c r="AK1282" s="46"/>
      <c r="AL1282" s="46"/>
      <c r="AM1282" s="121" t="s">
        <v>450</v>
      </c>
      <c r="AN1282" s="422" t="s">
        <v>3564</v>
      </c>
      <c r="AO1282" s="125" t="s">
        <v>469</v>
      </c>
      <c r="AP1282" s="448" t="s">
        <v>3565</v>
      </c>
      <c r="AQ1282" s="95" t="s">
        <v>445</v>
      </c>
      <c r="AR1282" s="95" t="s">
        <v>445</v>
      </c>
      <c r="AS1282" s="95" t="s">
        <v>445</v>
      </c>
      <c r="AT1282" s="125" t="s">
        <v>3566</v>
      </c>
      <c r="AU1282" s="125" t="s">
        <v>3540</v>
      </c>
      <c r="AV1282" s="121" t="s">
        <v>3540</v>
      </c>
      <c r="AW1282" s="439" t="s">
        <v>445</v>
      </c>
      <c r="AX1282" s="121" t="s">
        <v>3519</v>
      </c>
      <c r="AY1282" s="121" t="s">
        <v>3519</v>
      </c>
      <c r="AZ1282" s="121" t="s">
        <v>445</v>
      </c>
      <c r="BA1282" s="121" t="s">
        <v>445</v>
      </c>
      <c r="BB1282" s="121" t="s">
        <v>3519</v>
      </c>
      <c r="BC1282" s="121" t="s">
        <v>3519</v>
      </c>
      <c r="BD1282" s="121" t="s">
        <v>445</v>
      </c>
      <c r="BE1282" s="121" t="s">
        <v>445</v>
      </c>
      <c r="BF1282" s="121" t="s">
        <v>445</v>
      </c>
      <c r="BG1282" s="121" t="s">
        <v>445</v>
      </c>
      <c r="BH1282" s="110" t="s">
        <v>153</v>
      </c>
      <c r="BI1282" s="110" t="s">
        <v>153</v>
      </c>
      <c r="BJ1282" s="654" t="s">
        <v>153</v>
      </c>
      <c r="BK1282" s="69"/>
      <c r="BL1282" s="69"/>
      <c r="BM1282" s="90" t="s">
        <v>450</v>
      </c>
      <c r="BN1282" s="69"/>
      <c r="BO1282" s="69"/>
      <c r="BP1282" s="354" t="s">
        <v>445</v>
      </c>
      <c r="BQ1282" s="93" t="s">
        <v>2572</v>
      </c>
      <c r="BR1282" s="93" t="s">
        <v>1041</v>
      </c>
      <c r="BS1282" s="93" t="s">
        <v>3533</v>
      </c>
      <c r="BT1282" s="93" t="s">
        <v>545</v>
      </c>
      <c r="BU1282" s="121" t="s">
        <v>3413</v>
      </c>
      <c r="BV1282" s="121" t="s">
        <v>3413</v>
      </c>
      <c r="BW1282" s="439" t="s">
        <v>2585</v>
      </c>
      <c r="BX1282" s="69"/>
      <c r="BY1282" s="69"/>
      <c r="BZ1282" s="439" t="s">
        <v>450</v>
      </c>
      <c r="CA1282" s="454" t="s">
        <v>2586</v>
      </c>
      <c r="CB1282" s="69"/>
      <c r="CC1282" s="69"/>
      <c r="CD1282" s="90" t="s">
        <v>450</v>
      </c>
      <c r="CE1282" s="69"/>
      <c r="CF1282" s="90"/>
      <c r="CG1282" s="93" t="s">
        <v>2572</v>
      </c>
      <c r="CH1282" s="93" t="s">
        <v>1041</v>
      </c>
      <c r="CI1282" s="93" t="s">
        <v>3533</v>
      </c>
      <c r="CJ1282" s="93" t="s">
        <v>545</v>
      </c>
      <c r="CK1282" s="121" t="s">
        <v>3413</v>
      </c>
      <c r="CL1282" s="121" t="s">
        <v>3413</v>
      </c>
      <c r="CM1282" s="121" t="s">
        <v>3519</v>
      </c>
      <c r="CN1282" s="354" t="s">
        <v>3519</v>
      </c>
      <c r="CO1282" s="121" t="s">
        <v>445</v>
      </c>
      <c r="CP1282" s="354" t="s">
        <v>445</v>
      </c>
      <c r="CQ1282" s="121" t="s">
        <v>3519</v>
      </c>
      <c r="CR1282" s="354" t="s">
        <v>3519</v>
      </c>
      <c r="CS1282" s="354" t="s">
        <v>445</v>
      </c>
      <c r="CT1282" s="354" t="s">
        <v>445</v>
      </c>
      <c r="CU1282" s="354" t="s">
        <v>445</v>
      </c>
      <c r="CV1282" s="354" t="s">
        <v>445</v>
      </c>
    </row>
    <row r="1283" spans="1:100" ht="238.5">
      <c r="A1283" s="86">
        <v>18</v>
      </c>
      <c r="B1283" s="132" t="s">
        <v>440</v>
      </c>
      <c r="C1283" s="132" t="s">
        <v>3405</v>
      </c>
      <c r="D1283" s="35" t="s">
        <v>150</v>
      </c>
      <c r="E1283" s="132">
        <v>2021</v>
      </c>
      <c r="F1283" s="132">
        <v>21</v>
      </c>
      <c r="G1283" s="132">
        <v>11</v>
      </c>
      <c r="H1283" s="422" t="s">
        <v>3567</v>
      </c>
      <c r="I1283" s="121" t="s">
        <v>620</v>
      </c>
      <c r="J1283" s="2446" t="s">
        <v>3568</v>
      </c>
      <c r="K1283" s="2395" t="s">
        <v>445</v>
      </c>
      <c r="L1283" s="438" t="s">
        <v>3569</v>
      </c>
      <c r="M1283" s="130" t="s">
        <v>152</v>
      </c>
      <c r="N1283" s="352"/>
      <c r="O1283" s="104" t="s">
        <v>447</v>
      </c>
      <c r="P1283" s="131" t="s">
        <v>448</v>
      </c>
      <c r="Q1283" s="46"/>
      <c r="R1283" s="97" t="s">
        <v>151</v>
      </c>
      <c r="S1283" s="91" t="s">
        <v>3504</v>
      </c>
      <c r="T1283" s="46"/>
      <c r="U1283" s="46"/>
      <c r="V1283" s="46"/>
      <c r="W1283" s="46"/>
      <c r="X1283" s="46"/>
      <c r="Y1283" s="46"/>
      <c r="Z1283" s="46"/>
      <c r="AA1283" s="46"/>
      <c r="AB1283" s="46"/>
      <c r="AC1283" s="46"/>
      <c r="AD1283" s="46"/>
      <c r="AE1283" s="46"/>
      <c r="AF1283" s="121" t="s">
        <v>450</v>
      </c>
      <c r="AG1283" s="121" t="s">
        <v>3506</v>
      </c>
      <c r="AH1283" s="121" t="s">
        <v>912</v>
      </c>
      <c r="AI1283" s="121" t="s">
        <v>913</v>
      </c>
      <c r="AJ1283" s="455"/>
      <c r="AK1283" s="455"/>
      <c r="AL1283" s="455"/>
      <c r="AM1283" s="121" t="s">
        <v>450</v>
      </c>
      <c r="AN1283" s="422" t="s">
        <v>3570</v>
      </c>
      <c r="AO1283" s="125" t="s">
        <v>469</v>
      </c>
      <c r="AP1283" s="448" t="s">
        <v>3571</v>
      </c>
      <c r="AQ1283" s="125" t="s">
        <v>445</v>
      </c>
      <c r="AR1283" s="125" t="s">
        <v>445</v>
      </c>
      <c r="AS1283" s="125" t="s">
        <v>445</v>
      </c>
      <c r="AT1283" s="125" t="s">
        <v>3572</v>
      </c>
      <c r="AU1283" s="125" t="s">
        <v>3540</v>
      </c>
      <c r="AV1283" s="121" t="s">
        <v>3540</v>
      </c>
      <c r="AW1283" s="439" t="s">
        <v>445</v>
      </c>
      <c r="AX1283" s="121" t="s">
        <v>3519</v>
      </c>
      <c r="AY1283" s="121" t="s">
        <v>3519</v>
      </c>
      <c r="AZ1283" s="121" t="s">
        <v>445</v>
      </c>
      <c r="BA1283" s="121" t="s">
        <v>445</v>
      </c>
      <c r="BB1283" s="121" t="s">
        <v>3519</v>
      </c>
      <c r="BC1283" s="121" t="s">
        <v>3519</v>
      </c>
      <c r="BD1283" s="121" t="s">
        <v>445</v>
      </c>
      <c r="BE1283" s="121" t="s">
        <v>445</v>
      </c>
      <c r="BF1283" s="121" t="s">
        <v>445</v>
      </c>
      <c r="BG1283" s="121" t="s">
        <v>445</v>
      </c>
      <c r="BH1283" s="110" t="s">
        <v>153</v>
      </c>
      <c r="BI1283" s="110" t="s">
        <v>153</v>
      </c>
      <c r="BJ1283" s="110" t="s">
        <v>153</v>
      </c>
      <c r="BK1283" s="69"/>
      <c r="BL1283" s="69"/>
      <c r="BM1283" s="90" t="s">
        <v>450</v>
      </c>
      <c r="BN1283" s="69"/>
      <c r="BO1283" s="69"/>
      <c r="BP1283" s="121" t="s">
        <v>445</v>
      </c>
      <c r="BQ1283" s="93" t="s">
        <v>2572</v>
      </c>
      <c r="BR1283" s="93" t="s">
        <v>1041</v>
      </c>
      <c r="BS1283" s="93" t="s">
        <v>3533</v>
      </c>
      <c r="BT1283" s="93" t="s">
        <v>545</v>
      </c>
      <c r="BU1283" s="121" t="s">
        <v>3413</v>
      </c>
      <c r="BV1283" s="121" t="s">
        <v>3413</v>
      </c>
      <c r="BW1283" s="439" t="s">
        <v>2585</v>
      </c>
      <c r="BX1283" s="69"/>
      <c r="BY1283" s="69"/>
      <c r="BZ1283" s="439" t="s">
        <v>450</v>
      </c>
      <c r="CA1283" s="454" t="s">
        <v>2586</v>
      </c>
      <c r="CB1283" s="69"/>
      <c r="CC1283" s="69"/>
      <c r="CD1283" s="90" t="s">
        <v>450</v>
      </c>
      <c r="CE1283" s="69"/>
      <c r="CF1283" s="69"/>
      <c r="CG1283" s="93" t="s">
        <v>2572</v>
      </c>
      <c r="CH1283" s="93" t="s">
        <v>1041</v>
      </c>
      <c r="CI1283" s="93" t="s">
        <v>3533</v>
      </c>
      <c r="CJ1283" s="93" t="s">
        <v>545</v>
      </c>
      <c r="CK1283" s="121" t="s">
        <v>3413</v>
      </c>
      <c r="CL1283" s="121" t="s">
        <v>3413</v>
      </c>
      <c r="CM1283" s="121" t="s">
        <v>3519</v>
      </c>
      <c r="CN1283" s="121" t="s">
        <v>3519</v>
      </c>
      <c r="CO1283" s="121" t="s">
        <v>445</v>
      </c>
      <c r="CP1283" s="121" t="s">
        <v>445</v>
      </c>
      <c r="CQ1283" s="121" t="s">
        <v>3519</v>
      </c>
      <c r="CR1283" s="121" t="s">
        <v>3519</v>
      </c>
      <c r="CS1283" s="121" t="s">
        <v>445</v>
      </c>
      <c r="CT1283" s="121" t="s">
        <v>445</v>
      </c>
      <c r="CU1283" s="121" t="s">
        <v>445</v>
      </c>
      <c r="CV1283" s="121" t="s">
        <v>445</v>
      </c>
    </row>
    <row r="1284" spans="1:100" ht="238.5">
      <c r="A1284" s="86">
        <v>19</v>
      </c>
      <c r="B1284" s="98" t="s">
        <v>440</v>
      </c>
      <c r="C1284" s="98" t="s">
        <v>3405</v>
      </c>
      <c r="D1284" s="93" t="s">
        <v>150</v>
      </c>
      <c r="E1284" s="153">
        <v>2021</v>
      </c>
      <c r="F1284" s="153">
        <v>21</v>
      </c>
      <c r="G1284" s="154">
        <v>19</v>
      </c>
      <c r="H1284" s="363" t="s">
        <v>3573</v>
      </c>
      <c r="I1284" s="354" t="s">
        <v>620</v>
      </c>
      <c r="J1284" s="2446" t="s">
        <v>3574</v>
      </c>
      <c r="K1284" s="2395" t="s">
        <v>445</v>
      </c>
      <c r="L1284" s="438" t="s">
        <v>3575</v>
      </c>
      <c r="M1284" s="130" t="s">
        <v>152</v>
      </c>
      <c r="N1284" s="102"/>
      <c r="O1284" s="104" t="s">
        <v>447</v>
      </c>
      <c r="P1284" s="131" t="s">
        <v>448</v>
      </c>
      <c r="Q1284" s="46"/>
      <c r="R1284" s="97" t="s">
        <v>151</v>
      </c>
      <c r="S1284" s="91" t="s">
        <v>3504</v>
      </c>
      <c r="T1284" s="46"/>
      <c r="U1284" s="46"/>
      <c r="V1284" s="46"/>
      <c r="W1284" s="46"/>
      <c r="X1284" s="46"/>
      <c r="Y1284" s="46"/>
      <c r="Z1284" s="46"/>
      <c r="AA1284" s="46"/>
      <c r="AB1284" s="46"/>
      <c r="AC1284" s="46"/>
      <c r="AD1284" s="46"/>
      <c r="AE1284" s="46"/>
      <c r="AF1284" s="121" t="s">
        <v>450</v>
      </c>
      <c r="AG1284" s="121" t="s">
        <v>3506</v>
      </c>
      <c r="AH1284" s="121" t="s">
        <v>912</v>
      </c>
      <c r="AI1284" s="121" t="s">
        <v>913</v>
      </c>
      <c r="AJ1284" s="46"/>
      <c r="AK1284" s="46"/>
      <c r="AL1284" s="46"/>
      <c r="AM1284" s="121" t="s">
        <v>450</v>
      </c>
      <c r="AN1284" s="422" t="s">
        <v>3576</v>
      </c>
      <c r="AO1284" s="125" t="s">
        <v>469</v>
      </c>
      <c r="AP1284" s="448" t="s">
        <v>3577</v>
      </c>
      <c r="AQ1284" s="95" t="s">
        <v>445</v>
      </c>
      <c r="AR1284" s="95" t="s">
        <v>445</v>
      </c>
      <c r="AS1284" s="95" t="s">
        <v>445</v>
      </c>
      <c r="AT1284" s="125" t="s">
        <v>3578</v>
      </c>
      <c r="AU1284" s="125" t="s">
        <v>3540</v>
      </c>
      <c r="AV1284" s="121" t="s">
        <v>3540</v>
      </c>
      <c r="AW1284" s="439" t="s">
        <v>445</v>
      </c>
      <c r="AX1284" s="121" t="s">
        <v>3519</v>
      </c>
      <c r="AY1284" s="121" t="s">
        <v>3519</v>
      </c>
      <c r="AZ1284" s="121" t="s">
        <v>445</v>
      </c>
      <c r="BA1284" s="121" t="s">
        <v>445</v>
      </c>
      <c r="BB1284" s="121" t="s">
        <v>3519</v>
      </c>
      <c r="BC1284" s="121" t="s">
        <v>3519</v>
      </c>
      <c r="BD1284" s="121" t="s">
        <v>445</v>
      </c>
      <c r="BE1284" s="121" t="s">
        <v>445</v>
      </c>
      <c r="BF1284" s="121" t="s">
        <v>445</v>
      </c>
      <c r="BG1284" s="121" t="s">
        <v>445</v>
      </c>
      <c r="BH1284" s="110" t="s">
        <v>153</v>
      </c>
      <c r="BI1284" s="110" t="s">
        <v>153</v>
      </c>
      <c r="BJ1284" s="654" t="s">
        <v>153</v>
      </c>
      <c r="BK1284" s="69"/>
      <c r="BL1284" s="69"/>
      <c r="BM1284" s="90" t="s">
        <v>450</v>
      </c>
      <c r="BN1284" s="69"/>
      <c r="BO1284" s="69"/>
      <c r="BP1284" s="354" t="s">
        <v>445</v>
      </c>
      <c r="BQ1284" s="93" t="s">
        <v>2572</v>
      </c>
      <c r="BR1284" s="93" t="s">
        <v>1041</v>
      </c>
      <c r="BS1284" s="93" t="s">
        <v>3533</v>
      </c>
      <c r="BT1284" s="93" t="s">
        <v>545</v>
      </c>
      <c r="BU1284" s="121" t="s">
        <v>3413</v>
      </c>
      <c r="BV1284" s="121" t="s">
        <v>3413</v>
      </c>
      <c r="BW1284" s="439" t="s">
        <v>2585</v>
      </c>
      <c r="BX1284" s="69"/>
      <c r="BY1284" s="69"/>
      <c r="BZ1284" s="439" t="s">
        <v>450</v>
      </c>
      <c r="CA1284" s="454" t="s">
        <v>2586</v>
      </c>
      <c r="CB1284" s="69"/>
      <c r="CC1284" s="69"/>
      <c r="CD1284" s="90" t="s">
        <v>450</v>
      </c>
      <c r="CE1284" s="69"/>
      <c r="CF1284" s="90"/>
      <c r="CG1284" s="93" t="s">
        <v>2572</v>
      </c>
      <c r="CH1284" s="93" t="s">
        <v>1041</v>
      </c>
      <c r="CI1284" s="93" t="s">
        <v>3533</v>
      </c>
      <c r="CJ1284" s="93" t="s">
        <v>545</v>
      </c>
      <c r="CK1284" s="121" t="s">
        <v>3413</v>
      </c>
      <c r="CL1284" s="121" t="s">
        <v>3413</v>
      </c>
      <c r="CM1284" s="121" t="s">
        <v>3519</v>
      </c>
      <c r="CN1284" s="354" t="s">
        <v>3519</v>
      </c>
      <c r="CO1284" s="121" t="s">
        <v>445</v>
      </c>
      <c r="CP1284" s="354" t="s">
        <v>445</v>
      </c>
      <c r="CQ1284" s="121" t="s">
        <v>3519</v>
      </c>
      <c r="CR1284" s="354" t="s">
        <v>3519</v>
      </c>
      <c r="CS1284" s="354" t="s">
        <v>445</v>
      </c>
      <c r="CT1284" s="354" t="s">
        <v>445</v>
      </c>
      <c r="CU1284" s="354" t="s">
        <v>445</v>
      </c>
      <c r="CV1284" s="354" t="s">
        <v>445</v>
      </c>
    </row>
    <row r="1285" spans="1:100" ht="253.5">
      <c r="A1285" s="86">
        <v>20</v>
      </c>
      <c r="B1285" s="132" t="s">
        <v>440</v>
      </c>
      <c r="C1285" s="98" t="s">
        <v>3405</v>
      </c>
      <c r="D1285" s="35" t="s">
        <v>150</v>
      </c>
      <c r="E1285" s="147">
        <v>2021</v>
      </c>
      <c r="F1285" s="147">
        <v>21</v>
      </c>
      <c r="G1285" s="132">
        <v>29</v>
      </c>
      <c r="H1285" s="437" t="s">
        <v>3579</v>
      </c>
      <c r="I1285" s="121" t="s">
        <v>620</v>
      </c>
      <c r="J1285" s="2446" t="s">
        <v>3580</v>
      </c>
      <c r="K1285" s="2395" t="s">
        <v>445</v>
      </c>
      <c r="L1285" s="438" t="s">
        <v>3581</v>
      </c>
      <c r="M1285" s="130" t="s">
        <v>152</v>
      </c>
      <c r="N1285" s="102"/>
      <c r="O1285" s="104" t="s">
        <v>447</v>
      </c>
      <c r="P1285" s="131" t="s">
        <v>448</v>
      </c>
      <c r="Q1285" s="46"/>
      <c r="R1285" s="97" t="s">
        <v>151</v>
      </c>
      <c r="S1285" s="91" t="s">
        <v>3504</v>
      </c>
      <c r="T1285" s="46"/>
      <c r="U1285" s="46"/>
      <c r="V1285" s="46"/>
      <c r="W1285" s="46"/>
      <c r="X1285" s="46"/>
      <c r="Y1285" s="46"/>
      <c r="Z1285" s="46"/>
      <c r="AA1285" s="46"/>
      <c r="AB1285" s="46"/>
      <c r="AC1285" s="46"/>
      <c r="AD1285" s="46"/>
      <c r="AE1285" s="46"/>
      <c r="AF1285" s="121" t="s">
        <v>450</v>
      </c>
      <c r="AG1285" s="121" t="s">
        <v>3506</v>
      </c>
      <c r="AH1285" s="121" t="s">
        <v>912</v>
      </c>
      <c r="AI1285" s="121" t="s">
        <v>913</v>
      </c>
      <c r="AJ1285" s="46"/>
      <c r="AK1285" s="46"/>
      <c r="AL1285" s="46"/>
      <c r="AM1285" s="121" t="s">
        <v>450</v>
      </c>
      <c r="AN1285" s="422" t="s">
        <v>3582</v>
      </c>
      <c r="AO1285" s="125" t="s">
        <v>469</v>
      </c>
      <c r="AP1285" s="448" t="s">
        <v>3583</v>
      </c>
      <c r="AQ1285" s="125" t="s">
        <v>445</v>
      </c>
      <c r="AR1285" s="125" t="s">
        <v>445</v>
      </c>
      <c r="AS1285" s="125" t="s">
        <v>445</v>
      </c>
      <c r="AT1285" s="125" t="s">
        <v>3584</v>
      </c>
      <c r="AU1285" s="125" t="s">
        <v>3540</v>
      </c>
      <c r="AV1285" s="121" t="s">
        <v>3540</v>
      </c>
      <c r="AW1285" s="439" t="s">
        <v>445</v>
      </c>
      <c r="AX1285" s="121" t="s">
        <v>3519</v>
      </c>
      <c r="AY1285" s="121" t="s">
        <v>3519</v>
      </c>
      <c r="AZ1285" s="121" t="s">
        <v>445</v>
      </c>
      <c r="BA1285" s="121" t="s">
        <v>445</v>
      </c>
      <c r="BB1285" s="121" t="s">
        <v>3519</v>
      </c>
      <c r="BC1285" s="121" t="s">
        <v>3519</v>
      </c>
      <c r="BD1285" s="121" t="s">
        <v>445</v>
      </c>
      <c r="BE1285" s="121" t="s">
        <v>445</v>
      </c>
      <c r="BF1285" s="121" t="s">
        <v>445</v>
      </c>
      <c r="BG1285" s="121" t="s">
        <v>445</v>
      </c>
      <c r="BH1285" s="110" t="s">
        <v>153</v>
      </c>
      <c r="BI1285" s="110" t="s">
        <v>153</v>
      </c>
      <c r="BJ1285" s="654" t="s">
        <v>153</v>
      </c>
      <c r="BK1285" s="69"/>
      <c r="BL1285" s="69"/>
      <c r="BM1285" s="90" t="s">
        <v>450</v>
      </c>
      <c r="BN1285" s="69"/>
      <c r="BO1285" s="69"/>
      <c r="BP1285" s="121" t="s">
        <v>445</v>
      </c>
      <c r="BQ1285" s="93" t="s">
        <v>2572</v>
      </c>
      <c r="BR1285" s="93" t="s">
        <v>1041</v>
      </c>
      <c r="BS1285" s="93" t="s">
        <v>3533</v>
      </c>
      <c r="BT1285" s="93" t="s">
        <v>545</v>
      </c>
      <c r="BU1285" s="121" t="s">
        <v>3413</v>
      </c>
      <c r="BV1285" s="121" t="s">
        <v>3413</v>
      </c>
      <c r="BW1285" s="439" t="s">
        <v>2585</v>
      </c>
      <c r="BX1285" s="69"/>
      <c r="BY1285" s="69"/>
      <c r="BZ1285" s="439" t="s">
        <v>450</v>
      </c>
      <c r="CA1285" s="454" t="s">
        <v>2586</v>
      </c>
      <c r="CB1285" s="69"/>
      <c r="CC1285" s="69"/>
      <c r="CD1285" s="90" t="s">
        <v>450</v>
      </c>
      <c r="CE1285" s="69"/>
      <c r="CF1285" s="90"/>
      <c r="CG1285" s="93" t="s">
        <v>2572</v>
      </c>
      <c r="CH1285" s="93" t="s">
        <v>1041</v>
      </c>
      <c r="CI1285" s="93" t="s">
        <v>3533</v>
      </c>
      <c r="CJ1285" s="93" t="s">
        <v>545</v>
      </c>
      <c r="CK1285" s="121" t="s">
        <v>3413</v>
      </c>
      <c r="CL1285" s="121" t="s">
        <v>3413</v>
      </c>
      <c r="CM1285" s="121" t="s">
        <v>3519</v>
      </c>
      <c r="CN1285" s="121" t="s">
        <v>3519</v>
      </c>
      <c r="CO1285" s="121" t="s">
        <v>445</v>
      </c>
      <c r="CP1285" s="121" t="s">
        <v>445</v>
      </c>
      <c r="CQ1285" s="121" t="s">
        <v>3519</v>
      </c>
      <c r="CR1285" s="121" t="s">
        <v>3519</v>
      </c>
      <c r="CS1285" s="121" t="s">
        <v>445</v>
      </c>
      <c r="CT1285" s="121" t="s">
        <v>445</v>
      </c>
      <c r="CU1285" s="121" t="s">
        <v>445</v>
      </c>
      <c r="CV1285" s="121" t="s">
        <v>445</v>
      </c>
    </row>
    <row r="1286" spans="1:100" ht="238.5">
      <c r="A1286" s="86">
        <v>21</v>
      </c>
      <c r="B1286" s="98" t="s">
        <v>440</v>
      </c>
      <c r="C1286" s="98" t="s">
        <v>3405</v>
      </c>
      <c r="D1286" s="93" t="s">
        <v>150</v>
      </c>
      <c r="E1286" s="153">
        <v>2021</v>
      </c>
      <c r="F1286" s="153">
        <v>21</v>
      </c>
      <c r="G1286" s="154">
        <v>20</v>
      </c>
      <c r="H1286" s="363" t="s">
        <v>3585</v>
      </c>
      <c r="I1286" s="354" t="s">
        <v>620</v>
      </c>
      <c r="J1286" s="2446" t="s">
        <v>3586</v>
      </c>
      <c r="K1286" s="2395" t="s">
        <v>445</v>
      </c>
      <c r="L1286" s="438" t="s">
        <v>3587</v>
      </c>
      <c r="M1286" s="130" t="s">
        <v>152</v>
      </c>
      <c r="N1286" s="102"/>
      <c r="O1286" s="104" t="s">
        <v>447</v>
      </c>
      <c r="P1286" s="131" t="s">
        <v>448</v>
      </c>
      <c r="Q1286" s="46"/>
      <c r="R1286" s="97" t="s">
        <v>151</v>
      </c>
      <c r="S1286" s="91" t="s">
        <v>3504</v>
      </c>
      <c r="T1286" s="46"/>
      <c r="U1286" s="46"/>
      <c r="V1286" s="46"/>
      <c r="W1286" s="46"/>
      <c r="X1286" s="46"/>
      <c r="Y1286" s="46"/>
      <c r="Z1286" s="46"/>
      <c r="AA1286" s="46"/>
      <c r="AB1286" s="46"/>
      <c r="AC1286" s="46"/>
      <c r="AD1286" s="46"/>
      <c r="AE1286" s="46"/>
      <c r="AF1286" s="121" t="s">
        <v>450</v>
      </c>
      <c r="AG1286" s="121" t="s">
        <v>3506</v>
      </c>
      <c r="AH1286" s="121" t="s">
        <v>912</v>
      </c>
      <c r="AI1286" s="121" t="s">
        <v>913</v>
      </c>
      <c r="AJ1286" s="46"/>
      <c r="AK1286" s="46"/>
      <c r="AL1286" s="46"/>
      <c r="AM1286" s="121" t="s">
        <v>450</v>
      </c>
      <c r="AN1286" s="422" t="s">
        <v>3588</v>
      </c>
      <c r="AO1286" s="125" t="s">
        <v>469</v>
      </c>
      <c r="AP1286" s="448" t="s">
        <v>3589</v>
      </c>
      <c r="AQ1286" s="95" t="s">
        <v>445</v>
      </c>
      <c r="AR1286" s="95" t="s">
        <v>445</v>
      </c>
      <c r="AS1286" s="95" t="s">
        <v>445</v>
      </c>
      <c r="AT1286" s="125" t="s">
        <v>3590</v>
      </c>
      <c r="AU1286" s="125" t="s">
        <v>3540</v>
      </c>
      <c r="AV1286" s="121" t="s">
        <v>3540</v>
      </c>
      <c r="AW1286" s="439" t="s">
        <v>445</v>
      </c>
      <c r="AX1286" s="121" t="s">
        <v>3519</v>
      </c>
      <c r="AY1286" s="121" t="s">
        <v>3519</v>
      </c>
      <c r="AZ1286" s="121" t="s">
        <v>445</v>
      </c>
      <c r="BA1286" s="121" t="s">
        <v>445</v>
      </c>
      <c r="BB1286" s="121" t="s">
        <v>3519</v>
      </c>
      <c r="BC1286" s="121" t="s">
        <v>3519</v>
      </c>
      <c r="BD1286" s="121" t="s">
        <v>445</v>
      </c>
      <c r="BE1286" s="121" t="s">
        <v>445</v>
      </c>
      <c r="BF1286" s="121" t="s">
        <v>445</v>
      </c>
      <c r="BG1286" s="121" t="s">
        <v>445</v>
      </c>
      <c r="BH1286" s="110" t="s">
        <v>153</v>
      </c>
      <c r="BI1286" s="110" t="s">
        <v>158</v>
      </c>
      <c r="BJ1286" s="654" t="s">
        <v>153</v>
      </c>
      <c r="BK1286" s="69"/>
      <c r="BL1286" s="69"/>
      <c r="BM1286" s="90" t="s">
        <v>450</v>
      </c>
      <c r="BN1286" s="69"/>
      <c r="BO1286" s="69"/>
      <c r="BP1286" s="354" t="s">
        <v>445</v>
      </c>
      <c r="BQ1286" s="93" t="s">
        <v>2572</v>
      </c>
      <c r="BR1286" s="93" t="s">
        <v>1041</v>
      </c>
      <c r="BS1286" s="93" t="s">
        <v>3533</v>
      </c>
      <c r="BT1286" s="93" t="s">
        <v>545</v>
      </c>
      <c r="BU1286" s="121" t="s">
        <v>3413</v>
      </c>
      <c r="BV1286" s="121" t="s">
        <v>3413</v>
      </c>
      <c r="BW1286" s="439" t="s">
        <v>2585</v>
      </c>
      <c r="BX1286" s="69"/>
      <c r="BY1286" s="69"/>
      <c r="BZ1286" s="439" t="s">
        <v>450</v>
      </c>
      <c r="CA1286" s="454" t="s">
        <v>2586</v>
      </c>
      <c r="CB1286" s="69"/>
      <c r="CC1286" s="69"/>
      <c r="CD1286" s="90" t="s">
        <v>450</v>
      </c>
      <c r="CE1286" s="69"/>
      <c r="CF1286" s="90"/>
      <c r="CG1286" s="93" t="s">
        <v>2572</v>
      </c>
      <c r="CH1286" s="93" t="s">
        <v>1041</v>
      </c>
      <c r="CI1286" s="93" t="s">
        <v>3533</v>
      </c>
      <c r="CJ1286" s="93" t="s">
        <v>545</v>
      </c>
      <c r="CK1286" s="121" t="s">
        <v>3413</v>
      </c>
      <c r="CL1286" s="121" t="s">
        <v>3413</v>
      </c>
      <c r="CM1286" s="121" t="s">
        <v>3519</v>
      </c>
      <c r="CN1286" s="354" t="s">
        <v>3519</v>
      </c>
      <c r="CO1286" s="121" t="s">
        <v>445</v>
      </c>
      <c r="CP1286" s="354" t="s">
        <v>445</v>
      </c>
      <c r="CQ1286" s="121" t="s">
        <v>3519</v>
      </c>
      <c r="CR1286" s="354" t="s">
        <v>3519</v>
      </c>
      <c r="CS1286" s="354" t="s">
        <v>445</v>
      </c>
      <c r="CT1286" s="354" t="s">
        <v>445</v>
      </c>
      <c r="CU1286" s="354" t="s">
        <v>445</v>
      </c>
      <c r="CV1286" s="354" t="s">
        <v>445</v>
      </c>
    </row>
    <row r="1287" spans="1:100" ht="253.5">
      <c r="A1287" s="86">
        <v>22</v>
      </c>
      <c r="B1287" s="98" t="s">
        <v>440</v>
      </c>
      <c r="C1287" s="98" t="s">
        <v>3405</v>
      </c>
      <c r="D1287" s="93" t="s">
        <v>150</v>
      </c>
      <c r="E1287" s="153">
        <v>2021</v>
      </c>
      <c r="F1287" s="153">
        <v>21</v>
      </c>
      <c r="G1287" s="154">
        <v>28</v>
      </c>
      <c r="H1287" s="363" t="s">
        <v>3591</v>
      </c>
      <c r="I1287" s="354" t="s">
        <v>620</v>
      </c>
      <c r="J1287" s="2450" t="s">
        <v>3592</v>
      </c>
      <c r="K1287" s="2395" t="s">
        <v>445</v>
      </c>
      <c r="L1287" s="438" t="s">
        <v>3593</v>
      </c>
      <c r="M1287" s="130" t="s">
        <v>152</v>
      </c>
      <c r="N1287" s="102"/>
      <c r="O1287" s="104" t="s">
        <v>447</v>
      </c>
      <c r="P1287" s="131" t="s">
        <v>448</v>
      </c>
      <c r="Q1287" s="46"/>
      <c r="R1287" s="97" t="s">
        <v>151</v>
      </c>
      <c r="S1287" s="91" t="s">
        <v>3504</v>
      </c>
      <c r="T1287" s="46"/>
      <c r="U1287" s="46"/>
      <c r="V1287" s="46"/>
      <c r="W1287" s="46"/>
      <c r="X1287" s="46"/>
      <c r="Y1287" s="46"/>
      <c r="Z1287" s="46"/>
      <c r="AA1287" s="46"/>
      <c r="AB1287" s="46"/>
      <c r="AC1287" s="46"/>
      <c r="AD1287" s="46"/>
      <c r="AE1287" s="46"/>
      <c r="AF1287" s="121" t="s">
        <v>450</v>
      </c>
      <c r="AG1287" s="121" t="s">
        <v>3506</v>
      </c>
      <c r="AH1287" s="121" t="s">
        <v>912</v>
      </c>
      <c r="AI1287" s="121" t="s">
        <v>913</v>
      </c>
      <c r="AJ1287" s="46"/>
      <c r="AK1287" s="46"/>
      <c r="AL1287" s="46"/>
      <c r="AM1287" s="121" t="s">
        <v>450</v>
      </c>
      <c r="AN1287" s="422" t="s">
        <v>3594</v>
      </c>
      <c r="AO1287" s="125" t="s">
        <v>469</v>
      </c>
      <c r="AP1287" s="448" t="s">
        <v>3595</v>
      </c>
      <c r="AQ1287" s="95" t="s">
        <v>445</v>
      </c>
      <c r="AR1287" s="95" t="s">
        <v>445</v>
      </c>
      <c r="AS1287" s="95" t="s">
        <v>445</v>
      </c>
      <c r="AT1287" s="125" t="s">
        <v>3596</v>
      </c>
      <c r="AU1287" s="125" t="s">
        <v>3540</v>
      </c>
      <c r="AV1287" s="121" t="s">
        <v>3540</v>
      </c>
      <c r="AW1287" s="439" t="s">
        <v>445</v>
      </c>
      <c r="AX1287" s="121" t="s">
        <v>3519</v>
      </c>
      <c r="AY1287" s="121" t="s">
        <v>3519</v>
      </c>
      <c r="AZ1287" s="121" t="s">
        <v>445</v>
      </c>
      <c r="BA1287" s="121" t="s">
        <v>445</v>
      </c>
      <c r="BB1287" s="121" t="s">
        <v>3519</v>
      </c>
      <c r="BC1287" s="121" t="s">
        <v>3519</v>
      </c>
      <c r="BD1287" s="121" t="s">
        <v>445</v>
      </c>
      <c r="BE1287" s="121" t="s">
        <v>445</v>
      </c>
      <c r="BF1287" s="121" t="s">
        <v>445</v>
      </c>
      <c r="BG1287" s="121" t="s">
        <v>445</v>
      </c>
      <c r="BH1287" s="110" t="s">
        <v>153</v>
      </c>
      <c r="BI1287" s="110" t="s">
        <v>158</v>
      </c>
      <c r="BJ1287" s="654" t="s">
        <v>153</v>
      </c>
      <c r="BK1287" s="69"/>
      <c r="BL1287" s="69"/>
      <c r="BM1287" s="90" t="s">
        <v>450</v>
      </c>
      <c r="BN1287" s="69"/>
      <c r="BO1287" s="69"/>
      <c r="BP1287" s="354" t="s">
        <v>445</v>
      </c>
      <c r="BQ1287" s="93" t="s">
        <v>2572</v>
      </c>
      <c r="BR1287" s="93" t="s">
        <v>1041</v>
      </c>
      <c r="BS1287" s="93" t="s">
        <v>3533</v>
      </c>
      <c r="BT1287" s="93" t="s">
        <v>545</v>
      </c>
      <c r="BU1287" s="121" t="s">
        <v>3413</v>
      </c>
      <c r="BV1287" s="121" t="s">
        <v>3413</v>
      </c>
      <c r="BW1287" s="439" t="s">
        <v>2585</v>
      </c>
      <c r="BX1287" s="69"/>
      <c r="BY1287" s="69"/>
      <c r="BZ1287" s="439" t="s">
        <v>450</v>
      </c>
      <c r="CA1287" s="454" t="s">
        <v>2586</v>
      </c>
      <c r="CB1287" s="69"/>
      <c r="CC1287" s="69"/>
      <c r="CD1287" s="90" t="s">
        <v>450</v>
      </c>
      <c r="CE1287" s="69"/>
      <c r="CF1287" s="90"/>
      <c r="CG1287" s="93" t="s">
        <v>2572</v>
      </c>
      <c r="CH1287" s="93" t="s">
        <v>1041</v>
      </c>
      <c r="CI1287" s="93" t="s">
        <v>3533</v>
      </c>
      <c r="CJ1287" s="93" t="s">
        <v>545</v>
      </c>
      <c r="CK1287" s="121" t="s">
        <v>3413</v>
      </c>
      <c r="CL1287" s="121" t="s">
        <v>3413</v>
      </c>
      <c r="CM1287" s="121" t="s">
        <v>3519</v>
      </c>
      <c r="CN1287" s="354" t="s">
        <v>3519</v>
      </c>
      <c r="CO1287" s="121" t="s">
        <v>445</v>
      </c>
      <c r="CP1287" s="354" t="s">
        <v>445</v>
      </c>
      <c r="CQ1287" s="121" t="s">
        <v>3519</v>
      </c>
      <c r="CR1287" s="354" t="s">
        <v>3519</v>
      </c>
      <c r="CS1287" s="354" t="s">
        <v>445</v>
      </c>
      <c r="CT1287" s="354" t="s">
        <v>445</v>
      </c>
      <c r="CU1287" s="354" t="s">
        <v>445</v>
      </c>
      <c r="CV1287" s="354" t="s">
        <v>445</v>
      </c>
    </row>
    <row r="1288" spans="1:100" ht="253.5">
      <c r="A1288" s="86">
        <v>23</v>
      </c>
      <c r="B1288" s="98" t="s">
        <v>440</v>
      </c>
      <c r="C1288" s="98" t="s">
        <v>3405</v>
      </c>
      <c r="D1288" s="93" t="s">
        <v>150</v>
      </c>
      <c r="E1288" s="153">
        <v>2021</v>
      </c>
      <c r="F1288" s="153">
        <v>21</v>
      </c>
      <c r="G1288" s="154">
        <v>26</v>
      </c>
      <c r="H1288" s="363" t="s">
        <v>3597</v>
      </c>
      <c r="I1288" s="354" t="s">
        <v>620</v>
      </c>
      <c r="J1288" s="2450" t="s">
        <v>3598</v>
      </c>
      <c r="K1288" s="2395" t="s">
        <v>445</v>
      </c>
      <c r="L1288" s="438" t="s">
        <v>3543</v>
      </c>
      <c r="M1288" s="130" t="s">
        <v>152</v>
      </c>
      <c r="N1288" s="102"/>
      <c r="O1288" s="104" t="s">
        <v>447</v>
      </c>
      <c r="P1288" s="131" t="s">
        <v>448</v>
      </c>
      <c r="Q1288" s="46"/>
      <c r="R1288" s="97" t="s">
        <v>151</v>
      </c>
      <c r="S1288" s="91" t="s">
        <v>3504</v>
      </c>
      <c r="T1288" s="46"/>
      <c r="U1288" s="46"/>
      <c r="V1288" s="46"/>
      <c r="W1288" s="46"/>
      <c r="X1288" s="46"/>
      <c r="Y1288" s="46"/>
      <c r="Z1288" s="46"/>
      <c r="AA1288" s="46"/>
      <c r="AB1288" s="46"/>
      <c r="AC1288" s="46"/>
      <c r="AD1288" s="46"/>
      <c r="AE1288" s="46"/>
      <c r="AF1288" s="121" t="s">
        <v>450</v>
      </c>
      <c r="AG1288" s="121" t="s">
        <v>3506</v>
      </c>
      <c r="AH1288" s="121" t="s">
        <v>912</v>
      </c>
      <c r="AI1288" s="121" t="s">
        <v>913</v>
      </c>
      <c r="AJ1288" s="46"/>
      <c r="AK1288" s="46"/>
      <c r="AL1288" s="46"/>
      <c r="AM1288" s="121" t="s">
        <v>450</v>
      </c>
      <c r="AN1288" s="422" t="s">
        <v>3599</v>
      </c>
      <c r="AO1288" s="125" t="s">
        <v>469</v>
      </c>
      <c r="AP1288" s="448" t="s">
        <v>3600</v>
      </c>
      <c r="AQ1288" s="95" t="s">
        <v>445</v>
      </c>
      <c r="AR1288" s="95" t="s">
        <v>445</v>
      </c>
      <c r="AS1288" s="95" t="s">
        <v>445</v>
      </c>
      <c r="AT1288" s="125" t="s">
        <v>3601</v>
      </c>
      <c r="AU1288" s="125" t="s">
        <v>3540</v>
      </c>
      <c r="AV1288" s="121" t="s">
        <v>3540</v>
      </c>
      <c r="AW1288" s="439" t="s">
        <v>445</v>
      </c>
      <c r="AX1288" s="121" t="s">
        <v>3519</v>
      </c>
      <c r="AY1288" s="121" t="s">
        <v>3519</v>
      </c>
      <c r="AZ1288" s="121" t="s">
        <v>445</v>
      </c>
      <c r="BA1288" s="121" t="s">
        <v>445</v>
      </c>
      <c r="BB1288" s="121" t="s">
        <v>3519</v>
      </c>
      <c r="BC1288" s="121" t="s">
        <v>3519</v>
      </c>
      <c r="BD1288" s="121" t="s">
        <v>445</v>
      </c>
      <c r="BE1288" s="121" t="s">
        <v>445</v>
      </c>
      <c r="BF1288" s="121" t="s">
        <v>445</v>
      </c>
      <c r="BG1288" s="121" t="s">
        <v>445</v>
      </c>
      <c r="BH1288" s="110" t="s">
        <v>153</v>
      </c>
      <c r="BI1288" s="110" t="s">
        <v>153</v>
      </c>
      <c r="BJ1288" s="654" t="s">
        <v>153</v>
      </c>
      <c r="BK1288" s="69"/>
      <c r="BL1288" s="69"/>
      <c r="BM1288" s="90" t="s">
        <v>450</v>
      </c>
      <c r="BN1288" s="69"/>
      <c r="BO1288" s="69"/>
      <c r="BP1288" s="354" t="s">
        <v>445</v>
      </c>
      <c r="BQ1288" s="93" t="s">
        <v>2572</v>
      </c>
      <c r="BR1288" s="93" t="s">
        <v>1041</v>
      </c>
      <c r="BS1288" s="93" t="s">
        <v>3533</v>
      </c>
      <c r="BT1288" s="93" t="s">
        <v>545</v>
      </c>
      <c r="BU1288" s="121" t="s">
        <v>3413</v>
      </c>
      <c r="BV1288" s="121" t="s">
        <v>3413</v>
      </c>
      <c r="BW1288" s="439" t="s">
        <v>2585</v>
      </c>
      <c r="BX1288" s="69"/>
      <c r="BY1288" s="69"/>
      <c r="BZ1288" s="439" t="s">
        <v>450</v>
      </c>
      <c r="CA1288" s="454" t="s">
        <v>2586</v>
      </c>
      <c r="CB1288" s="69"/>
      <c r="CC1288" s="69"/>
      <c r="CD1288" s="90" t="s">
        <v>450</v>
      </c>
      <c r="CE1288" s="69"/>
      <c r="CF1288" s="90"/>
      <c r="CG1288" s="93" t="s">
        <v>2572</v>
      </c>
      <c r="CH1288" s="93" t="s">
        <v>1041</v>
      </c>
      <c r="CI1288" s="93" t="s">
        <v>3533</v>
      </c>
      <c r="CJ1288" s="93" t="s">
        <v>545</v>
      </c>
      <c r="CK1288" s="121" t="s">
        <v>3413</v>
      </c>
      <c r="CL1288" s="121" t="s">
        <v>3413</v>
      </c>
      <c r="CM1288" s="121" t="s">
        <v>3519</v>
      </c>
      <c r="CN1288" s="354" t="s">
        <v>3519</v>
      </c>
      <c r="CO1288" s="121" t="s">
        <v>445</v>
      </c>
      <c r="CP1288" s="354" t="s">
        <v>445</v>
      </c>
      <c r="CQ1288" s="121" t="s">
        <v>3519</v>
      </c>
      <c r="CR1288" s="354" t="s">
        <v>3519</v>
      </c>
      <c r="CS1288" s="354" t="s">
        <v>445</v>
      </c>
      <c r="CT1288" s="354" t="s">
        <v>445</v>
      </c>
      <c r="CU1288" s="354" t="s">
        <v>445</v>
      </c>
      <c r="CV1288" s="354" t="s">
        <v>445</v>
      </c>
    </row>
    <row r="1289" spans="1:100" ht="268.5">
      <c r="A1289" s="86">
        <v>24</v>
      </c>
      <c r="B1289" s="132" t="s">
        <v>440</v>
      </c>
      <c r="C1289" s="132" t="s">
        <v>3405</v>
      </c>
      <c r="D1289" s="35" t="s">
        <v>150</v>
      </c>
      <c r="E1289" s="132">
        <v>2021</v>
      </c>
      <c r="F1289" s="132">
        <v>21</v>
      </c>
      <c r="G1289" s="132">
        <v>14</v>
      </c>
      <c r="H1289" s="422" t="s">
        <v>3602</v>
      </c>
      <c r="I1289" s="121" t="s">
        <v>620</v>
      </c>
      <c r="J1289" s="2446" t="s">
        <v>3603</v>
      </c>
      <c r="K1289" s="2395" t="s">
        <v>445</v>
      </c>
      <c r="L1289" s="438" t="s">
        <v>3604</v>
      </c>
      <c r="M1289" s="130" t="s">
        <v>152</v>
      </c>
      <c r="N1289" s="352"/>
      <c r="O1289" s="104" t="s">
        <v>447</v>
      </c>
      <c r="P1289" s="131" t="s">
        <v>448</v>
      </c>
      <c r="Q1289" s="46"/>
      <c r="R1289" s="97" t="s">
        <v>151</v>
      </c>
      <c r="S1289" s="91" t="s">
        <v>3504</v>
      </c>
      <c r="T1289" s="46"/>
      <c r="U1289" s="46"/>
      <c r="V1289" s="46"/>
      <c r="W1289" s="46"/>
      <c r="X1289" s="46"/>
      <c r="Y1289" s="46"/>
      <c r="Z1289" s="46"/>
      <c r="AA1289" s="46"/>
      <c r="AB1289" s="46"/>
      <c r="AC1289" s="46"/>
      <c r="AD1289" s="46"/>
      <c r="AE1289" s="46"/>
      <c r="AF1289" s="121" t="s">
        <v>450</v>
      </c>
      <c r="AG1289" s="121" t="s">
        <v>3506</v>
      </c>
      <c r="AH1289" s="121" t="s">
        <v>912</v>
      </c>
      <c r="AI1289" s="121" t="s">
        <v>913</v>
      </c>
      <c r="AJ1289" s="46"/>
      <c r="AK1289" s="46"/>
      <c r="AL1289" s="46"/>
      <c r="AM1289" s="121" t="s">
        <v>450</v>
      </c>
      <c r="AN1289" s="422" t="s">
        <v>3605</v>
      </c>
      <c r="AO1289" s="125" t="s">
        <v>469</v>
      </c>
      <c r="AP1289" s="448" t="s">
        <v>3606</v>
      </c>
      <c r="AQ1289" s="125" t="s">
        <v>445</v>
      </c>
      <c r="AR1289" s="125" t="s">
        <v>445</v>
      </c>
      <c r="AS1289" s="125" t="s">
        <v>445</v>
      </c>
      <c r="AT1289" s="125" t="s">
        <v>3607</v>
      </c>
      <c r="AU1289" s="125" t="s">
        <v>3540</v>
      </c>
      <c r="AV1289" s="121" t="s">
        <v>3540</v>
      </c>
      <c r="AW1289" s="439" t="s">
        <v>445</v>
      </c>
      <c r="AX1289" s="121" t="s">
        <v>3519</v>
      </c>
      <c r="AY1289" s="121" t="s">
        <v>3519</v>
      </c>
      <c r="AZ1289" s="121" t="s">
        <v>445</v>
      </c>
      <c r="BA1289" s="121" t="s">
        <v>445</v>
      </c>
      <c r="BB1289" s="121" t="s">
        <v>3519</v>
      </c>
      <c r="BC1289" s="121" t="s">
        <v>3519</v>
      </c>
      <c r="BD1289" s="121" t="s">
        <v>445</v>
      </c>
      <c r="BE1289" s="121" t="s">
        <v>445</v>
      </c>
      <c r="BF1289" s="121" t="s">
        <v>445</v>
      </c>
      <c r="BG1289" s="121" t="s">
        <v>445</v>
      </c>
      <c r="BH1289" s="110" t="s">
        <v>153</v>
      </c>
      <c r="BI1289" s="110" t="s">
        <v>153</v>
      </c>
      <c r="BJ1289" s="654" t="s">
        <v>153</v>
      </c>
      <c r="BK1289" s="69"/>
      <c r="BL1289" s="69"/>
      <c r="BM1289" s="90" t="s">
        <v>450</v>
      </c>
      <c r="BN1289" s="69"/>
      <c r="BO1289" s="69"/>
      <c r="BP1289" s="121" t="s">
        <v>445</v>
      </c>
      <c r="BQ1289" s="93" t="s">
        <v>2572</v>
      </c>
      <c r="BR1289" s="93" t="s">
        <v>1041</v>
      </c>
      <c r="BS1289" s="93" t="s">
        <v>3533</v>
      </c>
      <c r="BT1289" s="93" t="s">
        <v>545</v>
      </c>
      <c r="BU1289" s="121" t="s">
        <v>3413</v>
      </c>
      <c r="BV1289" s="121" t="s">
        <v>3413</v>
      </c>
      <c r="BW1289" s="439" t="s">
        <v>2585</v>
      </c>
      <c r="BX1289" s="69"/>
      <c r="BY1289" s="69"/>
      <c r="BZ1289" s="439" t="s">
        <v>450</v>
      </c>
      <c r="CA1289" s="454" t="s">
        <v>2586</v>
      </c>
      <c r="CB1289" s="69"/>
      <c r="CC1289" s="69"/>
      <c r="CD1289" s="90" t="s">
        <v>450</v>
      </c>
      <c r="CE1289" s="69"/>
      <c r="CF1289" s="90"/>
      <c r="CG1289" s="93" t="s">
        <v>2572</v>
      </c>
      <c r="CH1289" s="93" t="s">
        <v>1041</v>
      </c>
      <c r="CI1289" s="93" t="s">
        <v>3533</v>
      </c>
      <c r="CJ1289" s="93" t="s">
        <v>545</v>
      </c>
      <c r="CK1289" s="121" t="s">
        <v>3413</v>
      </c>
      <c r="CL1289" s="121" t="s">
        <v>3413</v>
      </c>
      <c r="CM1289" s="121" t="s">
        <v>3519</v>
      </c>
      <c r="CN1289" s="121" t="s">
        <v>3519</v>
      </c>
      <c r="CO1289" s="121" t="s">
        <v>445</v>
      </c>
      <c r="CP1289" s="121" t="s">
        <v>445</v>
      </c>
      <c r="CQ1289" s="121" t="s">
        <v>3519</v>
      </c>
      <c r="CR1289" s="121" t="s">
        <v>3519</v>
      </c>
      <c r="CS1289" s="121" t="s">
        <v>445</v>
      </c>
      <c r="CT1289" s="121" t="s">
        <v>445</v>
      </c>
      <c r="CU1289" s="121" t="s">
        <v>445</v>
      </c>
      <c r="CV1289" s="121" t="s">
        <v>445</v>
      </c>
    </row>
    <row r="1290" spans="1:100" ht="238.5">
      <c r="A1290" s="86">
        <v>25</v>
      </c>
      <c r="B1290" s="132" t="s">
        <v>440</v>
      </c>
      <c r="C1290" s="98" t="s">
        <v>3405</v>
      </c>
      <c r="D1290" s="35" t="s">
        <v>150</v>
      </c>
      <c r="E1290" s="132">
        <v>2021</v>
      </c>
      <c r="F1290" s="132">
        <v>21</v>
      </c>
      <c r="G1290" s="132">
        <v>16</v>
      </c>
      <c r="H1290" s="422" t="s">
        <v>3608</v>
      </c>
      <c r="I1290" s="121" t="s">
        <v>620</v>
      </c>
      <c r="J1290" s="2446" t="s">
        <v>3609</v>
      </c>
      <c r="K1290" s="2395" t="s">
        <v>445</v>
      </c>
      <c r="L1290" s="438" t="s">
        <v>3610</v>
      </c>
      <c r="M1290" s="130" t="s">
        <v>152</v>
      </c>
      <c r="N1290" s="352"/>
      <c r="O1290" s="104" t="s">
        <v>447</v>
      </c>
      <c r="P1290" s="131" t="s">
        <v>448</v>
      </c>
      <c r="Q1290" s="46"/>
      <c r="R1290" s="97" t="s">
        <v>151</v>
      </c>
      <c r="S1290" s="91" t="s">
        <v>3504</v>
      </c>
      <c r="T1290" s="46"/>
      <c r="U1290" s="46"/>
      <c r="V1290" s="46"/>
      <c r="W1290" s="46"/>
      <c r="X1290" s="46"/>
      <c r="Y1290" s="46"/>
      <c r="Z1290" s="46"/>
      <c r="AA1290" s="46"/>
      <c r="AB1290" s="46"/>
      <c r="AC1290" s="46"/>
      <c r="AD1290" s="46"/>
      <c r="AE1290" s="46"/>
      <c r="AF1290" s="121" t="s">
        <v>450</v>
      </c>
      <c r="AG1290" s="121" t="s">
        <v>3506</v>
      </c>
      <c r="AH1290" s="121" t="s">
        <v>912</v>
      </c>
      <c r="AI1290" s="121" t="s">
        <v>913</v>
      </c>
      <c r="AJ1290" s="46"/>
      <c r="AK1290" s="46"/>
      <c r="AL1290" s="46"/>
      <c r="AM1290" s="121" t="s">
        <v>450</v>
      </c>
      <c r="AN1290" s="422" t="s">
        <v>3611</v>
      </c>
      <c r="AO1290" s="125" t="s">
        <v>469</v>
      </c>
      <c r="AP1290" s="448" t="s">
        <v>3612</v>
      </c>
      <c r="AQ1290" s="125" t="s">
        <v>445</v>
      </c>
      <c r="AR1290" s="125" t="s">
        <v>445</v>
      </c>
      <c r="AS1290" s="125" t="s">
        <v>445</v>
      </c>
      <c r="AT1290" s="125" t="s">
        <v>3613</v>
      </c>
      <c r="AU1290" s="125" t="s">
        <v>3540</v>
      </c>
      <c r="AV1290" s="121" t="s">
        <v>3540</v>
      </c>
      <c r="AW1290" s="439" t="s">
        <v>445</v>
      </c>
      <c r="AX1290" s="121" t="s">
        <v>3519</v>
      </c>
      <c r="AY1290" s="121" t="s">
        <v>3519</v>
      </c>
      <c r="AZ1290" s="121" t="s">
        <v>445</v>
      </c>
      <c r="BA1290" s="121" t="s">
        <v>445</v>
      </c>
      <c r="BB1290" s="121" t="s">
        <v>3519</v>
      </c>
      <c r="BC1290" s="121" t="s">
        <v>3519</v>
      </c>
      <c r="BD1290" s="121" t="s">
        <v>445</v>
      </c>
      <c r="BE1290" s="121" t="s">
        <v>445</v>
      </c>
      <c r="BF1290" s="121" t="s">
        <v>445</v>
      </c>
      <c r="BG1290" s="121" t="s">
        <v>445</v>
      </c>
      <c r="BH1290" s="110" t="s">
        <v>153</v>
      </c>
      <c r="BI1290" s="110" t="s">
        <v>153</v>
      </c>
      <c r="BJ1290" s="654" t="s">
        <v>153</v>
      </c>
      <c r="BK1290" s="69"/>
      <c r="BL1290" s="69"/>
      <c r="BM1290" s="90" t="s">
        <v>450</v>
      </c>
      <c r="BN1290" s="69"/>
      <c r="BO1290" s="69"/>
      <c r="BP1290" s="121" t="s">
        <v>445</v>
      </c>
      <c r="BQ1290" s="93" t="s">
        <v>2572</v>
      </c>
      <c r="BR1290" s="93" t="s">
        <v>1041</v>
      </c>
      <c r="BS1290" s="93" t="s">
        <v>3533</v>
      </c>
      <c r="BT1290" s="93" t="s">
        <v>545</v>
      </c>
      <c r="BU1290" s="121" t="s">
        <v>3413</v>
      </c>
      <c r="BV1290" s="121" t="s">
        <v>3413</v>
      </c>
      <c r="BW1290" s="439" t="s">
        <v>2585</v>
      </c>
      <c r="BX1290" s="69"/>
      <c r="BY1290" s="69"/>
      <c r="BZ1290" s="439" t="s">
        <v>450</v>
      </c>
      <c r="CA1290" s="454" t="s">
        <v>2586</v>
      </c>
      <c r="CB1290" s="69"/>
      <c r="CC1290" s="69"/>
      <c r="CD1290" s="90" t="s">
        <v>450</v>
      </c>
      <c r="CE1290" s="69"/>
      <c r="CF1290" s="90"/>
      <c r="CG1290" s="93" t="s">
        <v>2572</v>
      </c>
      <c r="CH1290" s="93" t="s">
        <v>1041</v>
      </c>
      <c r="CI1290" s="93" t="s">
        <v>3533</v>
      </c>
      <c r="CJ1290" s="93" t="s">
        <v>545</v>
      </c>
      <c r="CK1290" s="121" t="s">
        <v>3413</v>
      </c>
      <c r="CL1290" s="121" t="s">
        <v>3413</v>
      </c>
      <c r="CM1290" s="121" t="s">
        <v>3519</v>
      </c>
      <c r="CN1290" s="121" t="s">
        <v>3519</v>
      </c>
      <c r="CO1290" s="121" t="s">
        <v>445</v>
      </c>
      <c r="CP1290" s="121" t="s">
        <v>445</v>
      </c>
      <c r="CQ1290" s="121" t="s">
        <v>3519</v>
      </c>
      <c r="CR1290" s="121" t="s">
        <v>3519</v>
      </c>
      <c r="CS1290" s="121" t="s">
        <v>445</v>
      </c>
      <c r="CT1290" s="121" t="s">
        <v>445</v>
      </c>
      <c r="CU1290" s="121" t="s">
        <v>445</v>
      </c>
      <c r="CV1290" s="121" t="s">
        <v>445</v>
      </c>
    </row>
    <row r="1291" spans="1:100" ht="268.5">
      <c r="A1291" s="86">
        <v>26</v>
      </c>
      <c r="B1291" s="132" t="s">
        <v>440</v>
      </c>
      <c r="C1291" s="132" t="s">
        <v>3405</v>
      </c>
      <c r="D1291" s="35" t="s">
        <v>150</v>
      </c>
      <c r="E1291" s="132">
        <v>2021</v>
      </c>
      <c r="F1291" s="132">
        <v>21</v>
      </c>
      <c r="G1291" s="132">
        <v>10</v>
      </c>
      <c r="H1291" s="422" t="s">
        <v>3614</v>
      </c>
      <c r="I1291" s="121" t="s">
        <v>620</v>
      </c>
      <c r="J1291" s="2446" t="s">
        <v>3615</v>
      </c>
      <c r="K1291" s="2395" t="s">
        <v>445</v>
      </c>
      <c r="L1291" s="438" t="s">
        <v>3616</v>
      </c>
      <c r="M1291" s="130" t="s">
        <v>152</v>
      </c>
      <c r="N1291" s="352"/>
      <c r="O1291" s="449" t="s">
        <v>447</v>
      </c>
      <c r="P1291" s="140" t="s">
        <v>448</v>
      </c>
      <c r="Q1291" s="46"/>
      <c r="R1291" s="97" t="s">
        <v>151</v>
      </c>
      <c r="S1291" s="91" t="s">
        <v>3504</v>
      </c>
      <c r="T1291" s="46"/>
      <c r="U1291" s="46"/>
      <c r="V1291" s="46"/>
      <c r="W1291" s="46"/>
      <c r="X1291" s="46"/>
      <c r="Y1291" s="46"/>
      <c r="Z1291" s="46"/>
      <c r="AA1291" s="46"/>
      <c r="AB1291" s="46"/>
      <c r="AC1291" s="46"/>
      <c r="AD1291" s="46"/>
      <c r="AE1291" s="46"/>
      <c r="AF1291" s="121" t="s">
        <v>450</v>
      </c>
      <c r="AG1291" s="121" t="s">
        <v>3506</v>
      </c>
      <c r="AH1291" s="121" t="s">
        <v>912</v>
      </c>
      <c r="AI1291" s="121" t="s">
        <v>913</v>
      </c>
      <c r="AJ1291" s="455"/>
      <c r="AK1291" s="455"/>
      <c r="AL1291" s="455"/>
      <c r="AM1291" s="121" t="s">
        <v>450</v>
      </c>
      <c r="AN1291" s="422" t="s">
        <v>3617</v>
      </c>
      <c r="AO1291" s="125" t="s">
        <v>469</v>
      </c>
      <c r="AP1291" s="448" t="s">
        <v>3618</v>
      </c>
      <c r="AQ1291" s="125" t="s">
        <v>445</v>
      </c>
      <c r="AR1291" s="125" t="s">
        <v>445</v>
      </c>
      <c r="AS1291" s="125" t="s">
        <v>445</v>
      </c>
      <c r="AT1291" s="125" t="s">
        <v>3619</v>
      </c>
      <c r="AU1291" s="125" t="s">
        <v>3540</v>
      </c>
      <c r="AV1291" s="121" t="s">
        <v>3540</v>
      </c>
      <c r="AW1291" s="439" t="s">
        <v>445</v>
      </c>
      <c r="AX1291" s="121" t="s">
        <v>3519</v>
      </c>
      <c r="AY1291" s="121" t="s">
        <v>3519</v>
      </c>
      <c r="AZ1291" s="121" t="s">
        <v>445</v>
      </c>
      <c r="BA1291" s="121" t="s">
        <v>445</v>
      </c>
      <c r="BB1291" s="121" t="s">
        <v>3519</v>
      </c>
      <c r="BC1291" s="121" t="s">
        <v>3519</v>
      </c>
      <c r="BD1291" s="121" t="s">
        <v>445</v>
      </c>
      <c r="BE1291" s="121" t="s">
        <v>445</v>
      </c>
      <c r="BF1291" s="121" t="s">
        <v>445</v>
      </c>
      <c r="BG1291" s="121" t="s">
        <v>445</v>
      </c>
      <c r="BH1291" s="110" t="s">
        <v>153</v>
      </c>
      <c r="BI1291" s="110" t="s">
        <v>153</v>
      </c>
      <c r="BJ1291" s="654" t="s">
        <v>153</v>
      </c>
      <c r="BK1291" s="69"/>
      <c r="BL1291" s="69"/>
      <c r="BM1291" s="90" t="s">
        <v>450</v>
      </c>
      <c r="BN1291" s="69"/>
      <c r="BO1291" s="69"/>
      <c r="BP1291" s="121" t="s">
        <v>445</v>
      </c>
      <c r="BQ1291" s="93" t="s">
        <v>2572</v>
      </c>
      <c r="BR1291" s="93" t="s">
        <v>1041</v>
      </c>
      <c r="BS1291" s="93" t="s">
        <v>3533</v>
      </c>
      <c r="BT1291" s="93" t="s">
        <v>545</v>
      </c>
      <c r="BU1291" s="121" t="s">
        <v>3413</v>
      </c>
      <c r="BV1291" s="121" t="s">
        <v>3413</v>
      </c>
      <c r="BW1291" s="439" t="s">
        <v>2585</v>
      </c>
      <c r="BX1291" s="69"/>
      <c r="BY1291" s="69"/>
      <c r="BZ1291" s="439" t="s">
        <v>450</v>
      </c>
      <c r="CA1291" s="454" t="s">
        <v>2586</v>
      </c>
      <c r="CB1291" s="69"/>
      <c r="CC1291" s="69"/>
      <c r="CD1291" s="90" t="s">
        <v>450</v>
      </c>
      <c r="CE1291" s="69"/>
      <c r="CF1291" s="69"/>
      <c r="CG1291" s="93" t="s">
        <v>2572</v>
      </c>
      <c r="CH1291" s="93" t="s">
        <v>1041</v>
      </c>
      <c r="CI1291" s="93" t="s">
        <v>3533</v>
      </c>
      <c r="CJ1291" s="93" t="s">
        <v>545</v>
      </c>
      <c r="CK1291" s="121" t="s">
        <v>3413</v>
      </c>
      <c r="CL1291" s="121" t="s">
        <v>3413</v>
      </c>
      <c r="CM1291" s="121" t="s">
        <v>3519</v>
      </c>
      <c r="CN1291" s="121" t="s">
        <v>3519</v>
      </c>
      <c r="CO1291" s="121" t="s">
        <v>445</v>
      </c>
      <c r="CP1291" s="121" t="s">
        <v>445</v>
      </c>
      <c r="CQ1291" s="121" t="s">
        <v>3519</v>
      </c>
      <c r="CR1291" s="121" t="s">
        <v>3519</v>
      </c>
      <c r="CS1291" s="121" t="s">
        <v>445</v>
      </c>
      <c r="CT1291" s="121" t="s">
        <v>445</v>
      </c>
      <c r="CU1291" s="121" t="s">
        <v>445</v>
      </c>
      <c r="CV1291" s="121" t="s">
        <v>445</v>
      </c>
    </row>
    <row r="1292" spans="1:100" ht="15">
      <c r="A1292" s="942">
        <v>27</v>
      </c>
      <c r="B1292" s="923" t="s">
        <v>440</v>
      </c>
      <c r="C1292" s="1109" t="s">
        <v>3405</v>
      </c>
      <c r="D1292" s="884" t="s">
        <v>150</v>
      </c>
      <c r="E1292" s="923">
        <v>2021</v>
      </c>
      <c r="F1292" s="923">
        <v>21</v>
      </c>
      <c r="G1292" s="923">
        <v>7</v>
      </c>
      <c r="H1292" s="1089" t="s">
        <v>3620</v>
      </c>
      <c r="I1292" s="904" t="s">
        <v>620</v>
      </c>
      <c r="J1292" s="2397" t="s">
        <v>3621</v>
      </c>
      <c r="K1292" s="2518" t="s">
        <v>445</v>
      </c>
      <c r="L1292" s="438" t="s">
        <v>3622</v>
      </c>
      <c r="M1292" s="895" t="s">
        <v>152</v>
      </c>
      <c r="N1292" s="899"/>
      <c r="O1292" s="927" t="s">
        <v>447</v>
      </c>
      <c r="P1292" s="898" t="s">
        <v>448</v>
      </c>
      <c r="Q1292" s="1897"/>
      <c r="R1292" s="901" t="s">
        <v>151</v>
      </c>
      <c r="S1292" s="1897" t="s">
        <v>3504</v>
      </c>
      <c r="T1292" s="1897"/>
      <c r="U1292" s="1897"/>
      <c r="V1292" s="1897"/>
      <c r="W1292" s="1897"/>
      <c r="X1292" s="1897"/>
      <c r="Y1292" s="1897"/>
      <c r="Z1292" s="1897"/>
      <c r="AA1292" s="1897"/>
      <c r="AB1292" s="1897"/>
      <c r="AC1292" s="1897"/>
      <c r="AD1292" s="1897"/>
      <c r="AE1292" s="1897"/>
      <c r="AF1292" s="904" t="s">
        <v>450</v>
      </c>
      <c r="AG1292" s="904" t="s">
        <v>3506</v>
      </c>
      <c r="AH1292" s="904" t="s">
        <v>912</v>
      </c>
      <c r="AI1292" s="904" t="s">
        <v>913</v>
      </c>
      <c r="AJ1292" s="1897"/>
      <c r="AK1292" s="1897"/>
      <c r="AL1292" s="1897"/>
      <c r="AM1292" s="904" t="s">
        <v>450</v>
      </c>
      <c r="AN1292" s="1934" t="s">
        <v>3623</v>
      </c>
      <c r="AO1292" s="919" t="s">
        <v>3456</v>
      </c>
      <c r="AP1292" s="891" t="s">
        <v>3624</v>
      </c>
      <c r="AQ1292" s="919" t="s">
        <v>445</v>
      </c>
      <c r="AR1292" s="919" t="s">
        <v>445</v>
      </c>
      <c r="AS1292" s="919" t="s">
        <v>445</v>
      </c>
      <c r="AT1292" s="919" t="s">
        <v>3625</v>
      </c>
      <c r="AU1292" s="919" t="s">
        <v>3540</v>
      </c>
      <c r="AV1292" s="904" t="s">
        <v>3540</v>
      </c>
      <c r="AW1292" s="904" t="s">
        <v>445</v>
      </c>
      <c r="AX1292" s="904" t="s">
        <v>3519</v>
      </c>
      <c r="AY1292" s="904" t="s">
        <v>3519</v>
      </c>
      <c r="AZ1292" s="904" t="s">
        <v>445</v>
      </c>
      <c r="BA1292" s="904" t="s">
        <v>445</v>
      </c>
      <c r="BB1292" s="904" t="s">
        <v>3519</v>
      </c>
      <c r="BC1292" s="904" t="s">
        <v>3519</v>
      </c>
      <c r="BD1292" s="904" t="s">
        <v>445</v>
      </c>
      <c r="BE1292" s="904" t="s">
        <v>445</v>
      </c>
      <c r="BF1292" s="904" t="s">
        <v>445</v>
      </c>
      <c r="BG1292" s="904" t="s">
        <v>445</v>
      </c>
      <c r="BH1292" s="1384" t="s">
        <v>153</v>
      </c>
      <c r="BI1292" s="1301" t="s">
        <v>153</v>
      </c>
      <c r="BJ1292" s="1301" t="s">
        <v>153</v>
      </c>
      <c r="BK1292" s="905"/>
      <c r="BL1292" s="905"/>
      <c r="BM1292" s="904" t="s">
        <v>450</v>
      </c>
      <c r="BN1292" s="905"/>
      <c r="BO1292" s="907"/>
      <c r="BP1292" s="890" t="s">
        <v>445</v>
      </c>
      <c r="BQ1292" s="938" t="s">
        <v>2572</v>
      </c>
      <c r="BR1292" s="938" t="s">
        <v>1041</v>
      </c>
      <c r="BS1292" s="938" t="s">
        <v>3533</v>
      </c>
      <c r="BT1292" s="938" t="s">
        <v>545</v>
      </c>
      <c r="BU1292" s="904" t="s">
        <v>3413</v>
      </c>
      <c r="BV1292" s="904" t="s">
        <v>3413</v>
      </c>
      <c r="BW1292" s="1900" t="s">
        <v>2585</v>
      </c>
      <c r="BX1292" s="905"/>
      <c r="BY1292" s="905"/>
      <c r="BZ1292" s="904" t="s">
        <v>450</v>
      </c>
      <c r="CA1292" s="909" t="s">
        <v>2586</v>
      </c>
      <c r="CB1292" s="905"/>
      <c r="CC1292" s="905"/>
      <c r="CD1292" s="904" t="s">
        <v>450</v>
      </c>
      <c r="CE1292" s="905"/>
      <c r="CF1292" s="907"/>
      <c r="CG1292" s="938" t="s">
        <v>2572</v>
      </c>
      <c r="CH1292" s="938" t="s">
        <v>1041</v>
      </c>
      <c r="CI1292" s="938" t="s">
        <v>3533</v>
      </c>
      <c r="CJ1292" s="938" t="s">
        <v>545</v>
      </c>
      <c r="CK1292" s="904" t="s">
        <v>3413</v>
      </c>
      <c r="CL1292" s="904" t="s">
        <v>3413</v>
      </c>
      <c r="CM1292" s="904" t="s">
        <v>3519</v>
      </c>
      <c r="CN1292" s="904" t="s">
        <v>3519</v>
      </c>
      <c r="CO1292" s="904" t="s">
        <v>445</v>
      </c>
      <c r="CP1292" s="904" t="s">
        <v>445</v>
      </c>
      <c r="CQ1292" s="904" t="s">
        <v>3519</v>
      </c>
      <c r="CR1292" s="904" t="s">
        <v>3519</v>
      </c>
      <c r="CS1292" s="904" t="s">
        <v>445</v>
      </c>
      <c r="CT1292" s="904" t="s">
        <v>445</v>
      </c>
      <c r="CU1292" s="904" t="s">
        <v>445</v>
      </c>
      <c r="CV1292" s="904" t="s">
        <v>445</v>
      </c>
    </row>
    <row r="1293" spans="1:100" ht="15">
      <c r="A1293" s="942"/>
      <c r="B1293" s="923"/>
      <c r="C1293" s="1109"/>
      <c r="D1293" s="884"/>
      <c r="E1293" s="923"/>
      <c r="F1293" s="923"/>
      <c r="G1293" s="923"/>
      <c r="H1293" s="1089"/>
      <c r="I1293" s="904"/>
      <c r="J1293" s="2397"/>
      <c r="K1293" s="2518"/>
      <c r="L1293" s="438" t="s">
        <v>3626</v>
      </c>
      <c r="M1293" s="899"/>
      <c r="N1293" s="900"/>
      <c r="O1293" s="917"/>
      <c r="P1293" s="898"/>
      <c r="Q1293" s="1899"/>
      <c r="R1293" s="913"/>
      <c r="S1293" s="1899"/>
      <c r="T1293" s="1899"/>
      <c r="U1293" s="1899"/>
      <c r="V1293" s="1899"/>
      <c r="W1293" s="1899"/>
      <c r="X1293" s="1899"/>
      <c r="Y1293" s="1899"/>
      <c r="Z1293" s="1899"/>
      <c r="AA1293" s="1899"/>
      <c r="AB1293" s="1899"/>
      <c r="AC1293" s="1899"/>
      <c r="AD1293" s="1899"/>
      <c r="AE1293" s="1899"/>
      <c r="AF1293" s="904"/>
      <c r="AG1293" s="904"/>
      <c r="AH1293" s="904"/>
      <c r="AI1293" s="904"/>
      <c r="AJ1293" s="1899"/>
      <c r="AK1293" s="1899"/>
      <c r="AL1293" s="1899"/>
      <c r="AM1293" s="904"/>
      <c r="AN1293" s="1935"/>
      <c r="AO1293" s="919"/>
      <c r="AP1293" s="919"/>
      <c r="AQ1293" s="919"/>
      <c r="AR1293" s="919"/>
      <c r="AS1293" s="919"/>
      <c r="AT1293" s="919"/>
      <c r="AU1293" s="919"/>
      <c r="AV1293" s="904"/>
      <c r="AW1293" s="904"/>
      <c r="AX1293" s="904"/>
      <c r="AY1293" s="904"/>
      <c r="AZ1293" s="904"/>
      <c r="BA1293" s="904"/>
      <c r="BB1293" s="904"/>
      <c r="BC1293" s="904"/>
      <c r="BD1293" s="904"/>
      <c r="BE1293" s="904"/>
      <c r="BF1293" s="904"/>
      <c r="BG1293" s="904"/>
      <c r="BH1293" s="1386"/>
      <c r="BI1293" s="1302"/>
      <c r="BJ1293" s="1302"/>
      <c r="BK1293" s="906"/>
      <c r="BL1293" s="906"/>
      <c r="BM1293" s="904"/>
      <c r="BN1293" s="906"/>
      <c r="BO1293" s="908"/>
      <c r="BP1293" s="890"/>
      <c r="BQ1293" s="910"/>
      <c r="BR1293" s="910"/>
      <c r="BS1293" s="910"/>
      <c r="BT1293" s="910"/>
      <c r="BU1293" s="904"/>
      <c r="BV1293" s="904"/>
      <c r="BW1293" s="1900"/>
      <c r="BX1293" s="906"/>
      <c r="BY1293" s="906"/>
      <c r="BZ1293" s="904"/>
      <c r="CA1293" s="909"/>
      <c r="CB1293" s="906"/>
      <c r="CC1293" s="906"/>
      <c r="CD1293" s="904"/>
      <c r="CE1293" s="906"/>
      <c r="CF1293" s="908"/>
      <c r="CG1293" s="910"/>
      <c r="CH1293" s="910"/>
      <c r="CI1293" s="910"/>
      <c r="CJ1293" s="910"/>
      <c r="CK1293" s="904"/>
      <c r="CL1293" s="904"/>
      <c r="CM1293" s="904"/>
      <c r="CN1293" s="904"/>
      <c r="CO1293" s="904"/>
      <c r="CP1293" s="904"/>
      <c r="CQ1293" s="904"/>
      <c r="CR1293" s="904"/>
      <c r="CS1293" s="904"/>
      <c r="CT1293" s="904"/>
      <c r="CU1293" s="904"/>
      <c r="CV1293" s="904"/>
    </row>
    <row r="1294" spans="1:100" ht="253.5">
      <c r="A1294" s="86">
        <v>28</v>
      </c>
      <c r="B1294" s="98" t="s">
        <v>440</v>
      </c>
      <c r="C1294" s="98" t="s">
        <v>3405</v>
      </c>
      <c r="D1294" s="93" t="s">
        <v>150</v>
      </c>
      <c r="E1294" s="153">
        <v>2021</v>
      </c>
      <c r="F1294" s="153">
        <v>21</v>
      </c>
      <c r="G1294" s="154">
        <v>22</v>
      </c>
      <c r="H1294" s="363" t="s">
        <v>3627</v>
      </c>
      <c r="I1294" s="354" t="s">
        <v>620</v>
      </c>
      <c r="J1294" s="2446" t="s">
        <v>3628</v>
      </c>
      <c r="K1294" s="2395" t="s">
        <v>445</v>
      </c>
      <c r="L1294" s="438" t="s">
        <v>3629</v>
      </c>
      <c r="M1294" s="130" t="s">
        <v>152</v>
      </c>
      <c r="N1294" s="102"/>
      <c r="O1294" s="104" t="s">
        <v>447</v>
      </c>
      <c r="P1294" s="131" t="s">
        <v>448</v>
      </c>
      <c r="Q1294" s="46"/>
      <c r="R1294" s="97" t="s">
        <v>151</v>
      </c>
      <c r="S1294" s="91" t="s">
        <v>3504</v>
      </c>
      <c r="T1294" s="46"/>
      <c r="U1294" s="46"/>
      <c r="V1294" s="46"/>
      <c r="W1294" s="46"/>
      <c r="X1294" s="46"/>
      <c r="Y1294" s="46"/>
      <c r="Z1294" s="46"/>
      <c r="AA1294" s="46"/>
      <c r="AB1294" s="46"/>
      <c r="AC1294" s="46"/>
      <c r="AD1294" s="46"/>
      <c r="AE1294" s="46"/>
      <c r="AF1294" s="121" t="s">
        <v>450</v>
      </c>
      <c r="AG1294" s="121" t="s">
        <v>3506</v>
      </c>
      <c r="AH1294" s="121" t="s">
        <v>912</v>
      </c>
      <c r="AI1294" s="121" t="s">
        <v>913</v>
      </c>
      <c r="AJ1294" s="46"/>
      <c r="AK1294" s="46"/>
      <c r="AL1294" s="46"/>
      <c r="AM1294" s="121" t="s">
        <v>450</v>
      </c>
      <c r="AN1294" s="422" t="s">
        <v>3630</v>
      </c>
      <c r="AO1294" s="125" t="s">
        <v>469</v>
      </c>
      <c r="AP1294" s="448" t="s">
        <v>3631</v>
      </c>
      <c r="AQ1294" s="95" t="s">
        <v>445</v>
      </c>
      <c r="AR1294" s="95" t="s">
        <v>445</v>
      </c>
      <c r="AS1294" s="95" t="s">
        <v>445</v>
      </c>
      <c r="AT1294" s="125" t="s">
        <v>3632</v>
      </c>
      <c r="AU1294" s="125" t="s">
        <v>3540</v>
      </c>
      <c r="AV1294" s="121" t="s">
        <v>3540</v>
      </c>
      <c r="AW1294" s="439" t="s">
        <v>445</v>
      </c>
      <c r="AX1294" s="121" t="s">
        <v>3519</v>
      </c>
      <c r="AY1294" s="121" t="s">
        <v>3519</v>
      </c>
      <c r="AZ1294" s="121" t="s">
        <v>445</v>
      </c>
      <c r="BA1294" s="121" t="s">
        <v>445</v>
      </c>
      <c r="BB1294" s="121" t="s">
        <v>3519</v>
      </c>
      <c r="BC1294" s="121" t="s">
        <v>3519</v>
      </c>
      <c r="BD1294" s="121" t="s">
        <v>445</v>
      </c>
      <c r="BE1294" s="121" t="s">
        <v>445</v>
      </c>
      <c r="BF1294" s="121" t="s">
        <v>445</v>
      </c>
      <c r="BG1294" s="121" t="s">
        <v>445</v>
      </c>
      <c r="BH1294" s="110" t="s">
        <v>153</v>
      </c>
      <c r="BI1294" s="110" t="s">
        <v>153</v>
      </c>
      <c r="BJ1294" s="654" t="s">
        <v>153</v>
      </c>
      <c r="BK1294" s="69"/>
      <c r="BL1294" s="69"/>
      <c r="BM1294" s="90" t="s">
        <v>450</v>
      </c>
      <c r="BN1294" s="69"/>
      <c r="BO1294" s="69"/>
      <c r="BP1294" s="354" t="s">
        <v>445</v>
      </c>
      <c r="BQ1294" s="93" t="s">
        <v>2572</v>
      </c>
      <c r="BR1294" s="93" t="s">
        <v>1041</v>
      </c>
      <c r="BS1294" s="93" t="s">
        <v>3533</v>
      </c>
      <c r="BT1294" s="93" t="s">
        <v>545</v>
      </c>
      <c r="BU1294" s="121" t="s">
        <v>3413</v>
      </c>
      <c r="BV1294" s="121" t="s">
        <v>3413</v>
      </c>
      <c r="BW1294" s="439" t="s">
        <v>2585</v>
      </c>
      <c r="BX1294" s="69"/>
      <c r="BY1294" s="69"/>
      <c r="BZ1294" s="439" t="s">
        <v>450</v>
      </c>
      <c r="CA1294" s="454" t="s">
        <v>2586</v>
      </c>
      <c r="CB1294" s="69"/>
      <c r="CC1294" s="69"/>
      <c r="CD1294" s="90" t="s">
        <v>450</v>
      </c>
      <c r="CE1294" s="69"/>
      <c r="CF1294" s="90"/>
      <c r="CG1294" s="93" t="s">
        <v>2572</v>
      </c>
      <c r="CH1294" s="93" t="s">
        <v>1041</v>
      </c>
      <c r="CI1294" s="93" t="s">
        <v>3533</v>
      </c>
      <c r="CJ1294" s="93" t="s">
        <v>545</v>
      </c>
      <c r="CK1294" s="121" t="s">
        <v>3413</v>
      </c>
      <c r="CL1294" s="121" t="s">
        <v>3413</v>
      </c>
      <c r="CM1294" s="121" t="s">
        <v>3519</v>
      </c>
      <c r="CN1294" s="354" t="s">
        <v>3519</v>
      </c>
      <c r="CO1294" s="121" t="s">
        <v>445</v>
      </c>
      <c r="CP1294" s="354" t="s">
        <v>445</v>
      </c>
      <c r="CQ1294" s="121" t="s">
        <v>3519</v>
      </c>
      <c r="CR1294" s="354" t="s">
        <v>3519</v>
      </c>
      <c r="CS1294" s="354" t="s">
        <v>445</v>
      </c>
      <c r="CT1294" s="354" t="s">
        <v>445</v>
      </c>
      <c r="CU1294" s="354" t="s">
        <v>445</v>
      </c>
      <c r="CV1294" s="354" t="s">
        <v>445</v>
      </c>
    </row>
    <row r="1295" spans="1:100" ht="253.5">
      <c r="A1295" s="86">
        <v>29</v>
      </c>
      <c r="B1295" s="98" t="s">
        <v>440</v>
      </c>
      <c r="C1295" s="98" t="s">
        <v>3405</v>
      </c>
      <c r="D1295" s="93" t="s">
        <v>150</v>
      </c>
      <c r="E1295" s="153">
        <v>2021</v>
      </c>
      <c r="F1295" s="153">
        <v>21</v>
      </c>
      <c r="G1295" s="154">
        <v>23</v>
      </c>
      <c r="H1295" s="363" t="s">
        <v>3633</v>
      </c>
      <c r="I1295" s="354" t="s">
        <v>620</v>
      </c>
      <c r="J1295" s="2450" t="s">
        <v>3634</v>
      </c>
      <c r="K1295" s="2395" t="s">
        <v>445</v>
      </c>
      <c r="L1295" s="438" t="s">
        <v>3635</v>
      </c>
      <c r="M1295" s="130" t="s">
        <v>152</v>
      </c>
      <c r="N1295" s="102"/>
      <c r="O1295" s="104" t="s">
        <v>447</v>
      </c>
      <c r="P1295" s="131" t="s">
        <v>448</v>
      </c>
      <c r="Q1295" s="46"/>
      <c r="R1295" s="97" t="s">
        <v>151</v>
      </c>
      <c r="S1295" s="91" t="s">
        <v>3504</v>
      </c>
      <c r="T1295" s="46"/>
      <c r="U1295" s="46"/>
      <c r="V1295" s="46"/>
      <c r="W1295" s="46"/>
      <c r="X1295" s="46"/>
      <c r="Y1295" s="46"/>
      <c r="Z1295" s="46"/>
      <c r="AA1295" s="46"/>
      <c r="AB1295" s="46"/>
      <c r="AC1295" s="46"/>
      <c r="AD1295" s="46"/>
      <c r="AE1295" s="46"/>
      <c r="AF1295" s="121" t="s">
        <v>450</v>
      </c>
      <c r="AG1295" s="121" t="s">
        <v>3506</v>
      </c>
      <c r="AH1295" s="121" t="s">
        <v>912</v>
      </c>
      <c r="AI1295" s="121" t="s">
        <v>913</v>
      </c>
      <c r="AJ1295" s="46"/>
      <c r="AK1295" s="46"/>
      <c r="AL1295" s="46"/>
      <c r="AM1295" s="121" t="s">
        <v>450</v>
      </c>
      <c r="AN1295" s="422" t="s">
        <v>3636</v>
      </c>
      <c r="AO1295" s="125" t="s">
        <v>469</v>
      </c>
      <c r="AP1295" s="448" t="s">
        <v>3637</v>
      </c>
      <c r="AQ1295" s="95" t="s">
        <v>445</v>
      </c>
      <c r="AR1295" s="95" t="s">
        <v>445</v>
      </c>
      <c r="AS1295" s="95" t="s">
        <v>445</v>
      </c>
      <c r="AT1295" s="125" t="s">
        <v>3638</v>
      </c>
      <c r="AU1295" s="125" t="s">
        <v>3540</v>
      </c>
      <c r="AV1295" s="121" t="s">
        <v>3540</v>
      </c>
      <c r="AW1295" s="439" t="s">
        <v>445</v>
      </c>
      <c r="AX1295" s="121" t="s">
        <v>3519</v>
      </c>
      <c r="AY1295" s="121" t="s">
        <v>3519</v>
      </c>
      <c r="AZ1295" s="121" t="s">
        <v>445</v>
      </c>
      <c r="BA1295" s="121" t="s">
        <v>445</v>
      </c>
      <c r="BB1295" s="121" t="s">
        <v>3519</v>
      </c>
      <c r="BC1295" s="121" t="s">
        <v>3519</v>
      </c>
      <c r="BD1295" s="121" t="s">
        <v>445</v>
      </c>
      <c r="BE1295" s="121" t="s">
        <v>445</v>
      </c>
      <c r="BF1295" s="121" t="s">
        <v>445</v>
      </c>
      <c r="BG1295" s="121" t="s">
        <v>445</v>
      </c>
      <c r="BH1295" s="110" t="s">
        <v>153</v>
      </c>
      <c r="BI1295" s="110" t="s">
        <v>153</v>
      </c>
      <c r="BJ1295" s="654" t="s">
        <v>153</v>
      </c>
      <c r="BK1295" s="69"/>
      <c r="BL1295" s="69"/>
      <c r="BM1295" s="90" t="s">
        <v>450</v>
      </c>
      <c r="BN1295" s="69"/>
      <c r="BO1295" s="69"/>
      <c r="BP1295" s="354" t="s">
        <v>445</v>
      </c>
      <c r="BQ1295" s="93" t="s">
        <v>2572</v>
      </c>
      <c r="BR1295" s="93" t="s">
        <v>1041</v>
      </c>
      <c r="BS1295" s="93" t="s">
        <v>3533</v>
      </c>
      <c r="BT1295" s="93" t="s">
        <v>545</v>
      </c>
      <c r="BU1295" s="121" t="s">
        <v>3413</v>
      </c>
      <c r="BV1295" s="121" t="s">
        <v>3413</v>
      </c>
      <c r="BW1295" s="439" t="s">
        <v>2585</v>
      </c>
      <c r="BX1295" s="69"/>
      <c r="BY1295" s="69"/>
      <c r="BZ1295" s="439" t="s">
        <v>450</v>
      </c>
      <c r="CA1295" s="454" t="s">
        <v>2586</v>
      </c>
      <c r="CB1295" s="69"/>
      <c r="CC1295" s="69"/>
      <c r="CD1295" s="90" t="s">
        <v>450</v>
      </c>
      <c r="CE1295" s="69"/>
      <c r="CF1295" s="90"/>
      <c r="CG1295" s="93" t="s">
        <v>2572</v>
      </c>
      <c r="CH1295" s="93" t="s">
        <v>1041</v>
      </c>
      <c r="CI1295" s="93" t="s">
        <v>3533</v>
      </c>
      <c r="CJ1295" s="93" t="s">
        <v>545</v>
      </c>
      <c r="CK1295" s="121" t="s">
        <v>3413</v>
      </c>
      <c r="CL1295" s="121" t="s">
        <v>3413</v>
      </c>
      <c r="CM1295" s="121" t="s">
        <v>3519</v>
      </c>
      <c r="CN1295" s="354" t="s">
        <v>3519</v>
      </c>
      <c r="CO1295" s="121" t="s">
        <v>445</v>
      </c>
      <c r="CP1295" s="354" t="s">
        <v>445</v>
      </c>
      <c r="CQ1295" s="121" t="s">
        <v>3519</v>
      </c>
      <c r="CR1295" s="354" t="s">
        <v>3519</v>
      </c>
      <c r="CS1295" s="354" t="s">
        <v>445</v>
      </c>
      <c r="CT1295" s="354" t="s">
        <v>445</v>
      </c>
      <c r="CU1295" s="354" t="s">
        <v>445</v>
      </c>
      <c r="CV1295" s="354" t="s">
        <v>445</v>
      </c>
    </row>
    <row r="1296" spans="1:100" ht="253.5">
      <c r="A1296" s="86">
        <v>30</v>
      </c>
      <c r="B1296" s="132" t="s">
        <v>440</v>
      </c>
      <c r="C1296" s="132" t="s">
        <v>3405</v>
      </c>
      <c r="D1296" s="35" t="s">
        <v>150</v>
      </c>
      <c r="E1296" s="132">
        <v>2021</v>
      </c>
      <c r="F1296" s="132">
        <v>21</v>
      </c>
      <c r="G1296" s="132">
        <v>12</v>
      </c>
      <c r="H1296" s="422" t="s">
        <v>3639</v>
      </c>
      <c r="I1296" s="121" t="s">
        <v>620</v>
      </c>
      <c r="J1296" s="2446" t="s">
        <v>3640</v>
      </c>
      <c r="K1296" s="2395" t="s">
        <v>445</v>
      </c>
      <c r="L1296" s="438" t="s">
        <v>3641</v>
      </c>
      <c r="M1296" s="130" t="s">
        <v>152</v>
      </c>
      <c r="N1296" s="352"/>
      <c r="O1296" s="104" t="s">
        <v>447</v>
      </c>
      <c r="P1296" s="131" t="s">
        <v>448</v>
      </c>
      <c r="Q1296" s="46"/>
      <c r="R1296" s="97" t="s">
        <v>151</v>
      </c>
      <c r="S1296" s="91" t="s">
        <v>3504</v>
      </c>
      <c r="T1296" s="46"/>
      <c r="U1296" s="46"/>
      <c r="V1296" s="46"/>
      <c r="W1296" s="46"/>
      <c r="X1296" s="46"/>
      <c r="Y1296" s="46"/>
      <c r="Z1296" s="46"/>
      <c r="AA1296" s="46"/>
      <c r="AB1296" s="46"/>
      <c r="AC1296" s="46"/>
      <c r="AD1296" s="46"/>
      <c r="AE1296" s="46"/>
      <c r="AF1296" s="121" t="s">
        <v>450</v>
      </c>
      <c r="AG1296" s="121" t="s">
        <v>3506</v>
      </c>
      <c r="AH1296" s="121" t="s">
        <v>912</v>
      </c>
      <c r="AI1296" s="121" t="s">
        <v>913</v>
      </c>
      <c r="AJ1296" s="46"/>
      <c r="AK1296" s="46"/>
      <c r="AL1296" s="46"/>
      <c r="AM1296" s="121" t="s">
        <v>450</v>
      </c>
      <c r="AN1296" s="422" t="s">
        <v>3642</v>
      </c>
      <c r="AO1296" s="125" t="s">
        <v>469</v>
      </c>
      <c r="AP1296" s="448" t="s">
        <v>3643</v>
      </c>
      <c r="AQ1296" s="125" t="s">
        <v>445</v>
      </c>
      <c r="AR1296" s="125" t="s">
        <v>445</v>
      </c>
      <c r="AS1296" s="125" t="s">
        <v>445</v>
      </c>
      <c r="AT1296" s="125" t="s">
        <v>3644</v>
      </c>
      <c r="AU1296" s="125" t="s">
        <v>3540</v>
      </c>
      <c r="AV1296" s="121" t="s">
        <v>3540</v>
      </c>
      <c r="AW1296" s="439" t="s">
        <v>445</v>
      </c>
      <c r="AX1296" s="121" t="s">
        <v>3519</v>
      </c>
      <c r="AY1296" s="121" t="s">
        <v>3519</v>
      </c>
      <c r="AZ1296" s="121" t="s">
        <v>445</v>
      </c>
      <c r="BA1296" s="121" t="s">
        <v>445</v>
      </c>
      <c r="BB1296" s="121" t="s">
        <v>3519</v>
      </c>
      <c r="BC1296" s="121" t="s">
        <v>3519</v>
      </c>
      <c r="BD1296" s="121" t="s">
        <v>445</v>
      </c>
      <c r="BE1296" s="121" t="s">
        <v>445</v>
      </c>
      <c r="BF1296" s="121" t="s">
        <v>445</v>
      </c>
      <c r="BG1296" s="121" t="s">
        <v>445</v>
      </c>
      <c r="BH1296" s="110" t="s">
        <v>153</v>
      </c>
      <c r="BI1296" s="110" t="s">
        <v>153</v>
      </c>
      <c r="BJ1296" s="654" t="s">
        <v>153</v>
      </c>
      <c r="BK1296" s="69"/>
      <c r="BL1296" s="69"/>
      <c r="BM1296" s="90" t="s">
        <v>450</v>
      </c>
      <c r="BN1296" s="69"/>
      <c r="BO1296" s="69"/>
      <c r="BP1296" s="121" t="s">
        <v>445</v>
      </c>
      <c r="BQ1296" s="93" t="s">
        <v>2572</v>
      </c>
      <c r="BR1296" s="93" t="s">
        <v>1041</v>
      </c>
      <c r="BS1296" s="93" t="s">
        <v>3533</v>
      </c>
      <c r="BT1296" s="93" t="s">
        <v>545</v>
      </c>
      <c r="BU1296" s="121" t="s">
        <v>3413</v>
      </c>
      <c r="BV1296" s="121" t="s">
        <v>3413</v>
      </c>
      <c r="BW1296" s="439" t="s">
        <v>2585</v>
      </c>
      <c r="BX1296" s="69"/>
      <c r="BY1296" s="69"/>
      <c r="BZ1296" s="439" t="s">
        <v>450</v>
      </c>
      <c r="CA1296" s="454" t="s">
        <v>2586</v>
      </c>
      <c r="CB1296" s="69"/>
      <c r="CC1296" s="69"/>
      <c r="CD1296" s="90" t="s">
        <v>450</v>
      </c>
      <c r="CE1296" s="69"/>
      <c r="CF1296" s="90"/>
      <c r="CG1296" s="93" t="s">
        <v>2572</v>
      </c>
      <c r="CH1296" s="93" t="s">
        <v>1041</v>
      </c>
      <c r="CI1296" s="93" t="s">
        <v>3533</v>
      </c>
      <c r="CJ1296" s="93" t="s">
        <v>545</v>
      </c>
      <c r="CK1296" s="121" t="s">
        <v>3413</v>
      </c>
      <c r="CL1296" s="121" t="s">
        <v>3413</v>
      </c>
      <c r="CM1296" s="121" t="s">
        <v>3519</v>
      </c>
      <c r="CN1296" s="121" t="s">
        <v>3519</v>
      </c>
      <c r="CO1296" s="121" t="s">
        <v>445</v>
      </c>
      <c r="CP1296" s="121" t="s">
        <v>445</v>
      </c>
      <c r="CQ1296" s="121" t="s">
        <v>3519</v>
      </c>
      <c r="CR1296" s="121" t="s">
        <v>3519</v>
      </c>
      <c r="CS1296" s="121" t="s">
        <v>445</v>
      </c>
      <c r="CT1296" s="121" t="s">
        <v>445</v>
      </c>
      <c r="CU1296" s="121" t="s">
        <v>445</v>
      </c>
      <c r="CV1296" s="121" t="s">
        <v>445</v>
      </c>
    </row>
    <row r="1297" spans="1:100" ht="253.5">
      <c r="A1297" s="86">
        <v>31</v>
      </c>
      <c r="B1297" s="98" t="s">
        <v>440</v>
      </c>
      <c r="C1297" s="98" t="s">
        <v>3405</v>
      </c>
      <c r="D1297" s="93" t="s">
        <v>150</v>
      </c>
      <c r="E1297" s="153">
        <v>2021</v>
      </c>
      <c r="F1297" s="153">
        <v>21</v>
      </c>
      <c r="G1297" s="154">
        <v>24</v>
      </c>
      <c r="H1297" s="363" t="s">
        <v>3645</v>
      </c>
      <c r="I1297" s="354" t="s">
        <v>620</v>
      </c>
      <c r="J1297" s="2450" t="s">
        <v>3646</v>
      </c>
      <c r="K1297" s="2395" t="s">
        <v>445</v>
      </c>
      <c r="L1297" s="438" t="s">
        <v>3647</v>
      </c>
      <c r="M1297" s="130" t="s">
        <v>152</v>
      </c>
      <c r="N1297" s="102"/>
      <c r="O1297" s="104" t="s">
        <v>447</v>
      </c>
      <c r="P1297" s="131" t="s">
        <v>448</v>
      </c>
      <c r="Q1297" s="46"/>
      <c r="R1297" s="97" t="s">
        <v>151</v>
      </c>
      <c r="S1297" s="91" t="s">
        <v>3504</v>
      </c>
      <c r="T1297" s="46"/>
      <c r="U1297" s="46"/>
      <c r="V1297" s="46"/>
      <c r="W1297" s="46"/>
      <c r="X1297" s="46"/>
      <c r="Y1297" s="46"/>
      <c r="Z1297" s="46"/>
      <c r="AA1297" s="46"/>
      <c r="AB1297" s="46"/>
      <c r="AC1297" s="46"/>
      <c r="AD1297" s="46"/>
      <c r="AE1297" s="46"/>
      <c r="AF1297" s="121" t="s">
        <v>450</v>
      </c>
      <c r="AG1297" s="121" t="s">
        <v>3506</v>
      </c>
      <c r="AH1297" s="121" t="s">
        <v>912</v>
      </c>
      <c r="AI1297" s="121" t="s">
        <v>913</v>
      </c>
      <c r="AJ1297" s="46"/>
      <c r="AK1297" s="46"/>
      <c r="AL1297" s="46"/>
      <c r="AM1297" s="121" t="s">
        <v>450</v>
      </c>
      <c r="AN1297" s="422" t="s">
        <v>3648</v>
      </c>
      <c r="AO1297" s="125" t="s">
        <v>469</v>
      </c>
      <c r="AP1297" s="448" t="s">
        <v>3649</v>
      </c>
      <c r="AQ1297" s="95" t="s">
        <v>445</v>
      </c>
      <c r="AR1297" s="95" t="s">
        <v>445</v>
      </c>
      <c r="AS1297" s="95" t="s">
        <v>445</v>
      </c>
      <c r="AT1297" s="125" t="s">
        <v>3650</v>
      </c>
      <c r="AU1297" s="125" t="s">
        <v>3540</v>
      </c>
      <c r="AV1297" s="121" t="s">
        <v>3540</v>
      </c>
      <c r="AW1297" s="439" t="s">
        <v>445</v>
      </c>
      <c r="AX1297" s="121" t="s">
        <v>3519</v>
      </c>
      <c r="AY1297" s="121" t="s">
        <v>3519</v>
      </c>
      <c r="AZ1297" s="121" t="s">
        <v>445</v>
      </c>
      <c r="BA1297" s="121" t="s">
        <v>445</v>
      </c>
      <c r="BB1297" s="121" t="s">
        <v>3519</v>
      </c>
      <c r="BC1297" s="121" t="s">
        <v>3519</v>
      </c>
      <c r="BD1297" s="121" t="s">
        <v>445</v>
      </c>
      <c r="BE1297" s="121" t="s">
        <v>445</v>
      </c>
      <c r="BF1297" s="121" t="s">
        <v>445</v>
      </c>
      <c r="BG1297" s="121" t="s">
        <v>445</v>
      </c>
      <c r="BH1297" s="110" t="s">
        <v>153</v>
      </c>
      <c r="BI1297" s="110" t="s">
        <v>153</v>
      </c>
      <c r="BJ1297" s="654" t="s">
        <v>153</v>
      </c>
      <c r="BK1297" s="69"/>
      <c r="BL1297" s="69"/>
      <c r="BM1297" s="90" t="s">
        <v>450</v>
      </c>
      <c r="BN1297" s="69"/>
      <c r="BO1297" s="69"/>
      <c r="BP1297" s="354" t="s">
        <v>445</v>
      </c>
      <c r="BQ1297" s="93" t="s">
        <v>2572</v>
      </c>
      <c r="BR1297" s="93" t="s">
        <v>1041</v>
      </c>
      <c r="BS1297" s="93" t="s">
        <v>3533</v>
      </c>
      <c r="BT1297" s="93" t="s">
        <v>545</v>
      </c>
      <c r="BU1297" s="121" t="s">
        <v>3413</v>
      </c>
      <c r="BV1297" s="121" t="s">
        <v>3413</v>
      </c>
      <c r="BW1297" s="439" t="s">
        <v>2585</v>
      </c>
      <c r="BX1297" s="69"/>
      <c r="BY1297" s="69"/>
      <c r="BZ1297" s="439" t="s">
        <v>450</v>
      </c>
      <c r="CA1297" s="454" t="s">
        <v>2586</v>
      </c>
      <c r="CB1297" s="69"/>
      <c r="CC1297" s="69"/>
      <c r="CD1297" s="90" t="s">
        <v>450</v>
      </c>
      <c r="CE1297" s="69"/>
      <c r="CF1297" s="90"/>
      <c r="CG1297" s="93" t="s">
        <v>2572</v>
      </c>
      <c r="CH1297" s="93" t="s">
        <v>1041</v>
      </c>
      <c r="CI1297" s="93" t="s">
        <v>3533</v>
      </c>
      <c r="CJ1297" s="93" t="s">
        <v>545</v>
      </c>
      <c r="CK1297" s="121" t="s">
        <v>3413</v>
      </c>
      <c r="CL1297" s="121" t="s">
        <v>3413</v>
      </c>
      <c r="CM1297" s="121" t="s">
        <v>3519</v>
      </c>
      <c r="CN1297" s="354" t="s">
        <v>3519</v>
      </c>
      <c r="CO1297" s="121" t="s">
        <v>445</v>
      </c>
      <c r="CP1297" s="354" t="s">
        <v>445</v>
      </c>
      <c r="CQ1297" s="121" t="s">
        <v>3519</v>
      </c>
      <c r="CR1297" s="354" t="s">
        <v>3519</v>
      </c>
      <c r="CS1297" s="354" t="s">
        <v>445</v>
      </c>
      <c r="CT1297" s="354" t="s">
        <v>445</v>
      </c>
      <c r="CU1297" s="354" t="s">
        <v>445</v>
      </c>
      <c r="CV1297" s="354" t="s">
        <v>445</v>
      </c>
    </row>
    <row r="1298" spans="1:100" ht="238.5">
      <c r="A1298" s="86">
        <v>32</v>
      </c>
      <c r="B1298" s="98" t="s">
        <v>440</v>
      </c>
      <c r="C1298" s="98" t="s">
        <v>3405</v>
      </c>
      <c r="D1298" s="93" t="s">
        <v>150</v>
      </c>
      <c r="E1298" s="153">
        <v>2021</v>
      </c>
      <c r="F1298" s="153">
        <v>21</v>
      </c>
      <c r="G1298" s="154">
        <v>25</v>
      </c>
      <c r="H1298" s="363" t="s">
        <v>3651</v>
      </c>
      <c r="I1298" s="354" t="s">
        <v>620</v>
      </c>
      <c r="J1298" s="2450" t="s">
        <v>3652</v>
      </c>
      <c r="K1298" s="2395" t="s">
        <v>445</v>
      </c>
      <c r="L1298" s="438" t="s">
        <v>3653</v>
      </c>
      <c r="M1298" s="130" t="s">
        <v>152</v>
      </c>
      <c r="N1298" s="102"/>
      <c r="O1298" s="104" t="s">
        <v>447</v>
      </c>
      <c r="P1298" s="131" t="s">
        <v>448</v>
      </c>
      <c r="Q1298" s="46"/>
      <c r="R1298" s="97" t="s">
        <v>151</v>
      </c>
      <c r="S1298" s="91" t="s">
        <v>3504</v>
      </c>
      <c r="T1298" s="46"/>
      <c r="U1298" s="46"/>
      <c r="V1298" s="46"/>
      <c r="W1298" s="46"/>
      <c r="X1298" s="46"/>
      <c r="Y1298" s="46"/>
      <c r="Z1298" s="46"/>
      <c r="AA1298" s="46"/>
      <c r="AB1298" s="46"/>
      <c r="AC1298" s="46"/>
      <c r="AD1298" s="46"/>
      <c r="AE1298" s="46"/>
      <c r="AF1298" s="121" t="s">
        <v>450</v>
      </c>
      <c r="AG1298" s="121" t="s">
        <v>3506</v>
      </c>
      <c r="AH1298" s="121" t="s">
        <v>912</v>
      </c>
      <c r="AI1298" s="121" t="s">
        <v>913</v>
      </c>
      <c r="AJ1298" s="46"/>
      <c r="AK1298" s="46"/>
      <c r="AL1298" s="46"/>
      <c r="AM1298" s="121" t="s">
        <v>450</v>
      </c>
      <c r="AN1298" s="422" t="s">
        <v>3654</v>
      </c>
      <c r="AO1298" s="125" t="s">
        <v>469</v>
      </c>
      <c r="AP1298" s="448" t="s">
        <v>3655</v>
      </c>
      <c r="AQ1298" s="95" t="s">
        <v>445</v>
      </c>
      <c r="AR1298" s="95" t="s">
        <v>445</v>
      </c>
      <c r="AS1298" s="95" t="s">
        <v>445</v>
      </c>
      <c r="AT1298" s="125" t="s">
        <v>3601</v>
      </c>
      <c r="AU1298" s="125" t="s">
        <v>3540</v>
      </c>
      <c r="AV1298" s="121" t="s">
        <v>3540</v>
      </c>
      <c r="AW1298" s="439" t="s">
        <v>445</v>
      </c>
      <c r="AX1298" s="121" t="s">
        <v>3519</v>
      </c>
      <c r="AY1298" s="121" t="s">
        <v>3519</v>
      </c>
      <c r="AZ1298" s="121" t="s">
        <v>445</v>
      </c>
      <c r="BA1298" s="121" t="s">
        <v>445</v>
      </c>
      <c r="BB1298" s="121" t="s">
        <v>3519</v>
      </c>
      <c r="BC1298" s="121" t="s">
        <v>3519</v>
      </c>
      <c r="BD1298" s="121" t="s">
        <v>445</v>
      </c>
      <c r="BE1298" s="121" t="s">
        <v>445</v>
      </c>
      <c r="BF1298" s="121" t="s">
        <v>445</v>
      </c>
      <c r="BG1298" s="121" t="s">
        <v>445</v>
      </c>
      <c r="BH1298" s="110" t="s">
        <v>153</v>
      </c>
      <c r="BI1298" s="110" t="s">
        <v>153</v>
      </c>
      <c r="BJ1298" s="654" t="s">
        <v>153</v>
      </c>
      <c r="BK1298" s="69"/>
      <c r="BL1298" s="69"/>
      <c r="BM1298" s="90" t="s">
        <v>450</v>
      </c>
      <c r="BN1298" s="69"/>
      <c r="BO1298" s="69"/>
      <c r="BP1298" s="354" t="s">
        <v>445</v>
      </c>
      <c r="BQ1298" s="93" t="s">
        <v>2572</v>
      </c>
      <c r="BR1298" s="93" t="s">
        <v>1041</v>
      </c>
      <c r="BS1298" s="93" t="s">
        <v>3533</v>
      </c>
      <c r="BT1298" s="93" t="s">
        <v>545</v>
      </c>
      <c r="BU1298" s="121" t="s">
        <v>3413</v>
      </c>
      <c r="BV1298" s="121" t="s">
        <v>3413</v>
      </c>
      <c r="BW1298" s="439" t="s">
        <v>2585</v>
      </c>
      <c r="BX1298" s="69"/>
      <c r="BY1298" s="69"/>
      <c r="BZ1298" s="439" t="s">
        <v>450</v>
      </c>
      <c r="CA1298" s="454" t="s">
        <v>2586</v>
      </c>
      <c r="CB1298" s="69"/>
      <c r="CC1298" s="69"/>
      <c r="CD1298" s="90" t="s">
        <v>450</v>
      </c>
      <c r="CE1298" s="69"/>
      <c r="CF1298" s="90"/>
      <c r="CG1298" s="93" t="s">
        <v>2572</v>
      </c>
      <c r="CH1298" s="93" t="s">
        <v>1041</v>
      </c>
      <c r="CI1298" s="93" t="s">
        <v>3533</v>
      </c>
      <c r="CJ1298" s="93" t="s">
        <v>545</v>
      </c>
      <c r="CK1298" s="121" t="s">
        <v>3413</v>
      </c>
      <c r="CL1298" s="121" t="s">
        <v>3413</v>
      </c>
      <c r="CM1298" s="121" t="s">
        <v>3519</v>
      </c>
      <c r="CN1298" s="354" t="s">
        <v>3519</v>
      </c>
      <c r="CO1298" s="121" t="s">
        <v>445</v>
      </c>
      <c r="CP1298" s="354" t="s">
        <v>445</v>
      </c>
      <c r="CQ1298" s="121" t="s">
        <v>3519</v>
      </c>
      <c r="CR1298" s="354" t="s">
        <v>3519</v>
      </c>
      <c r="CS1298" s="354" t="s">
        <v>445</v>
      </c>
      <c r="CT1298" s="354" t="s">
        <v>445</v>
      </c>
      <c r="CU1298" s="354" t="s">
        <v>445</v>
      </c>
      <c r="CV1298" s="354" t="s">
        <v>445</v>
      </c>
    </row>
    <row r="1299" spans="1:100" ht="238.5">
      <c r="A1299" s="86">
        <v>33</v>
      </c>
      <c r="B1299" s="132" t="s">
        <v>440</v>
      </c>
      <c r="C1299" s="132" t="s">
        <v>3405</v>
      </c>
      <c r="D1299" s="35" t="s">
        <v>150</v>
      </c>
      <c r="E1299" s="132">
        <v>2021</v>
      </c>
      <c r="F1299" s="132">
        <v>21</v>
      </c>
      <c r="G1299" s="132">
        <v>9</v>
      </c>
      <c r="H1299" s="422" t="s">
        <v>3656</v>
      </c>
      <c r="I1299" s="121" t="s">
        <v>620</v>
      </c>
      <c r="J1299" s="2446" t="s">
        <v>3657</v>
      </c>
      <c r="K1299" s="2395" t="s">
        <v>445</v>
      </c>
      <c r="L1299" s="438" t="s">
        <v>3658</v>
      </c>
      <c r="M1299" s="130" t="s">
        <v>152</v>
      </c>
      <c r="N1299" s="352"/>
      <c r="O1299" s="104" t="s">
        <v>447</v>
      </c>
      <c r="P1299" s="91" t="s">
        <v>448</v>
      </c>
      <c r="Q1299" s="455"/>
      <c r="R1299" s="97" t="s">
        <v>151</v>
      </c>
      <c r="S1299" s="91" t="s">
        <v>3504</v>
      </c>
      <c r="T1299" s="455"/>
      <c r="U1299" s="455"/>
      <c r="V1299" s="455"/>
      <c r="W1299" s="455"/>
      <c r="X1299" s="455"/>
      <c r="Y1299" s="455"/>
      <c r="Z1299" s="455"/>
      <c r="AA1299" s="455"/>
      <c r="AB1299" s="455"/>
      <c r="AC1299" s="455"/>
      <c r="AD1299" s="455"/>
      <c r="AE1299" s="455"/>
      <c r="AF1299" s="121" t="s">
        <v>450</v>
      </c>
      <c r="AG1299" s="121" t="s">
        <v>3506</v>
      </c>
      <c r="AH1299" s="121" t="s">
        <v>912</v>
      </c>
      <c r="AI1299" s="121" t="s">
        <v>913</v>
      </c>
      <c r="AJ1299" s="455"/>
      <c r="AK1299" s="455"/>
      <c r="AL1299" s="455"/>
      <c r="AM1299" s="121" t="s">
        <v>450</v>
      </c>
      <c r="AN1299" s="422" t="s">
        <v>3659</v>
      </c>
      <c r="AO1299" s="125" t="s">
        <v>469</v>
      </c>
      <c r="AP1299" s="448" t="s">
        <v>3660</v>
      </c>
      <c r="AQ1299" s="125" t="s">
        <v>445</v>
      </c>
      <c r="AR1299" s="125" t="s">
        <v>445</v>
      </c>
      <c r="AS1299" s="125" t="s">
        <v>445</v>
      </c>
      <c r="AT1299" s="125" t="s">
        <v>3661</v>
      </c>
      <c r="AU1299" s="125" t="s">
        <v>3540</v>
      </c>
      <c r="AV1299" s="121" t="s">
        <v>3540</v>
      </c>
      <c r="AW1299" s="439" t="s">
        <v>445</v>
      </c>
      <c r="AX1299" s="121" t="s">
        <v>3519</v>
      </c>
      <c r="AY1299" s="121" t="s">
        <v>3519</v>
      </c>
      <c r="AZ1299" s="121" t="s">
        <v>445</v>
      </c>
      <c r="BA1299" s="121" t="s">
        <v>445</v>
      </c>
      <c r="BB1299" s="121" t="s">
        <v>3519</v>
      </c>
      <c r="BC1299" s="121" t="s">
        <v>3519</v>
      </c>
      <c r="BD1299" s="121" t="s">
        <v>445</v>
      </c>
      <c r="BE1299" s="121" t="s">
        <v>445</v>
      </c>
      <c r="BF1299" s="121" t="s">
        <v>445</v>
      </c>
      <c r="BG1299" s="121" t="s">
        <v>445</v>
      </c>
      <c r="BH1299" s="110" t="s">
        <v>153</v>
      </c>
      <c r="BI1299" s="110" t="s">
        <v>153</v>
      </c>
      <c r="BJ1299" s="654" t="s">
        <v>153</v>
      </c>
      <c r="BK1299" s="69"/>
      <c r="BL1299" s="69"/>
      <c r="BM1299" s="90" t="s">
        <v>450</v>
      </c>
      <c r="BN1299" s="69"/>
      <c r="BO1299" s="69"/>
      <c r="BP1299" s="121" t="s">
        <v>445</v>
      </c>
      <c r="BQ1299" s="93" t="s">
        <v>2572</v>
      </c>
      <c r="BR1299" s="93" t="s">
        <v>1041</v>
      </c>
      <c r="BS1299" s="93" t="s">
        <v>3533</v>
      </c>
      <c r="BT1299" s="93" t="s">
        <v>545</v>
      </c>
      <c r="BU1299" s="121" t="s">
        <v>3413</v>
      </c>
      <c r="BV1299" s="121" t="s">
        <v>3413</v>
      </c>
      <c r="BW1299" s="439" t="s">
        <v>2585</v>
      </c>
      <c r="BX1299" s="69"/>
      <c r="BY1299" s="69"/>
      <c r="BZ1299" s="439" t="s">
        <v>450</v>
      </c>
      <c r="CA1299" s="454" t="s">
        <v>2586</v>
      </c>
      <c r="CB1299" s="69"/>
      <c r="CC1299" s="69"/>
      <c r="CD1299" s="90" t="s">
        <v>450</v>
      </c>
      <c r="CE1299" s="69"/>
      <c r="CF1299" s="69"/>
      <c r="CG1299" s="93" t="s">
        <v>2572</v>
      </c>
      <c r="CH1299" s="93" t="s">
        <v>1041</v>
      </c>
      <c r="CI1299" s="93" t="s">
        <v>3533</v>
      </c>
      <c r="CJ1299" s="93" t="s">
        <v>545</v>
      </c>
      <c r="CK1299" s="121" t="s">
        <v>3413</v>
      </c>
      <c r="CL1299" s="121" t="s">
        <v>3413</v>
      </c>
      <c r="CM1299" s="121" t="s">
        <v>3519</v>
      </c>
      <c r="CN1299" s="121" t="s">
        <v>3519</v>
      </c>
      <c r="CO1299" s="121" t="s">
        <v>445</v>
      </c>
      <c r="CP1299" s="121" t="s">
        <v>445</v>
      </c>
      <c r="CQ1299" s="121" t="s">
        <v>3519</v>
      </c>
      <c r="CR1299" s="121" t="s">
        <v>3519</v>
      </c>
      <c r="CS1299" s="121" t="s">
        <v>445</v>
      </c>
      <c r="CT1299" s="121" t="s">
        <v>445</v>
      </c>
      <c r="CU1299" s="121" t="s">
        <v>445</v>
      </c>
      <c r="CV1299" s="121" t="s">
        <v>445</v>
      </c>
    </row>
    <row r="1300" spans="1:100" ht="238.5">
      <c r="A1300" s="86">
        <v>34</v>
      </c>
      <c r="B1300" s="132" t="s">
        <v>440</v>
      </c>
      <c r="C1300" s="132" t="s">
        <v>3405</v>
      </c>
      <c r="D1300" s="35" t="s">
        <v>150</v>
      </c>
      <c r="E1300" s="132">
        <v>2021</v>
      </c>
      <c r="F1300" s="132">
        <v>21</v>
      </c>
      <c r="G1300" s="132">
        <v>13</v>
      </c>
      <c r="H1300" s="422" t="s">
        <v>3662</v>
      </c>
      <c r="I1300" s="121" t="s">
        <v>620</v>
      </c>
      <c r="J1300" s="2446" t="s">
        <v>3663</v>
      </c>
      <c r="K1300" s="2395" t="s">
        <v>445</v>
      </c>
      <c r="L1300" s="438" t="s">
        <v>3664</v>
      </c>
      <c r="M1300" s="130" t="s">
        <v>152</v>
      </c>
      <c r="N1300" s="352"/>
      <c r="O1300" s="104" t="s">
        <v>447</v>
      </c>
      <c r="P1300" s="131" t="s">
        <v>448</v>
      </c>
      <c r="Q1300" s="46"/>
      <c r="R1300" s="97" t="s">
        <v>151</v>
      </c>
      <c r="S1300" s="91" t="s">
        <v>3504</v>
      </c>
      <c r="T1300" s="46"/>
      <c r="U1300" s="46"/>
      <c r="V1300" s="46"/>
      <c r="W1300" s="46"/>
      <c r="X1300" s="46"/>
      <c r="Y1300" s="46"/>
      <c r="Z1300" s="46"/>
      <c r="AA1300" s="46"/>
      <c r="AB1300" s="46"/>
      <c r="AC1300" s="46"/>
      <c r="AD1300" s="46"/>
      <c r="AE1300" s="46"/>
      <c r="AF1300" s="121" t="s">
        <v>450</v>
      </c>
      <c r="AG1300" s="121" t="s">
        <v>3506</v>
      </c>
      <c r="AH1300" s="121" t="s">
        <v>912</v>
      </c>
      <c r="AI1300" s="121" t="s">
        <v>913</v>
      </c>
      <c r="AJ1300" s="46"/>
      <c r="AK1300" s="46"/>
      <c r="AL1300" s="46"/>
      <c r="AM1300" s="121" t="s">
        <v>450</v>
      </c>
      <c r="AN1300" s="422" t="s">
        <v>3665</v>
      </c>
      <c r="AO1300" s="125" t="s">
        <v>469</v>
      </c>
      <c r="AP1300" s="448" t="s">
        <v>3666</v>
      </c>
      <c r="AQ1300" s="125" t="s">
        <v>445</v>
      </c>
      <c r="AR1300" s="125" t="s">
        <v>445</v>
      </c>
      <c r="AS1300" s="125" t="s">
        <v>445</v>
      </c>
      <c r="AT1300" s="125" t="s">
        <v>3667</v>
      </c>
      <c r="AU1300" s="125" t="s">
        <v>3540</v>
      </c>
      <c r="AV1300" s="121" t="s">
        <v>3540</v>
      </c>
      <c r="AW1300" s="439" t="s">
        <v>445</v>
      </c>
      <c r="AX1300" s="121" t="s">
        <v>3519</v>
      </c>
      <c r="AY1300" s="121" t="s">
        <v>3519</v>
      </c>
      <c r="AZ1300" s="121" t="s">
        <v>445</v>
      </c>
      <c r="BA1300" s="121" t="s">
        <v>445</v>
      </c>
      <c r="BB1300" s="121" t="s">
        <v>3519</v>
      </c>
      <c r="BC1300" s="121" t="s">
        <v>3519</v>
      </c>
      <c r="BD1300" s="121" t="s">
        <v>445</v>
      </c>
      <c r="BE1300" s="121" t="s">
        <v>445</v>
      </c>
      <c r="BF1300" s="121" t="s">
        <v>445</v>
      </c>
      <c r="BG1300" s="121" t="s">
        <v>445</v>
      </c>
      <c r="BH1300" s="110" t="s">
        <v>153</v>
      </c>
      <c r="BI1300" s="110" t="s">
        <v>153</v>
      </c>
      <c r="BJ1300" s="654" t="s">
        <v>153</v>
      </c>
      <c r="BK1300" s="69"/>
      <c r="BL1300" s="69"/>
      <c r="BM1300" s="90" t="s">
        <v>450</v>
      </c>
      <c r="BN1300" s="69"/>
      <c r="BO1300" s="69"/>
      <c r="BP1300" s="121" t="s">
        <v>445</v>
      </c>
      <c r="BQ1300" s="93" t="s">
        <v>2572</v>
      </c>
      <c r="BR1300" s="93" t="s">
        <v>1041</v>
      </c>
      <c r="BS1300" s="93" t="s">
        <v>3533</v>
      </c>
      <c r="BT1300" s="93" t="s">
        <v>545</v>
      </c>
      <c r="BU1300" s="121" t="s">
        <v>3413</v>
      </c>
      <c r="BV1300" s="121" t="s">
        <v>3413</v>
      </c>
      <c r="BW1300" s="439" t="s">
        <v>2585</v>
      </c>
      <c r="BX1300" s="69"/>
      <c r="BY1300" s="69"/>
      <c r="BZ1300" s="439" t="s">
        <v>450</v>
      </c>
      <c r="CA1300" s="454" t="s">
        <v>2586</v>
      </c>
      <c r="CB1300" s="69"/>
      <c r="CC1300" s="69"/>
      <c r="CD1300" s="90" t="s">
        <v>450</v>
      </c>
      <c r="CE1300" s="69"/>
      <c r="CF1300" s="90"/>
      <c r="CG1300" s="93" t="s">
        <v>2572</v>
      </c>
      <c r="CH1300" s="93" t="s">
        <v>1041</v>
      </c>
      <c r="CI1300" s="93" t="s">
        <v>3533</v>
      </c>
      <c r="CJ1300" s="93" t="s">
        <v>545</v>
      </c>
      <c r="CK1300" s="121" t="s">
        <v>3413</v>
      </c>
      <c r="CL1300" s="121" t="s">
        <v>3413</v>
      </c>
      <c r="CM1300" s="121" t="s">
        <v>3519</v>
      </c>
      <c r="CN1300" s="121" t="s">
        <v>3519</v>
      </c>
      <c r="CO1300" s="121" t="s">
        <v>445</v>
      </c>
      <c r="CP1300" s="121" t="s">
        <v>445</v>
      </c>
      <c r="CQ1300" s="121" t="s">
        <v>3519</v>
      </c>
      <c r="CR1300" s="121" t="s">
        <v>3519</v>
      </c>
      <c r="CS1300" s="121" t="s">
        <v>445</v>
      </c>
      <c r="CT1300" s="121" t="s">
        <v>445</v>
      </c>
      <c r="CU1300" s="121" t="s">
        <v>445</v>
      </c>
      <c r="CV1300" s="121" t="s">
        <v>445</v>
      </c>
    </row>
    <row r="1301" spans="1:100" ht="238.5">
      <c r="A1301" s="86">
        <v>35</v>
      </c>
      <c r="B1301" s="132" t="s">
        <v>440</v>
      </c>
      <c r="C1301" s="98" t="s">
        <v>3405</v>
      </c>
      <c r="D1301" s="35" t="s">
        <v>150</v>
      </c>
      <c r="E1301" s="132">
        <v>2021</v>
      </c>
      <c r="F1301" s="132">
        <v>21</v>
      </c>
      <c r="G1301" s="132">
        <v>15</v>
      </c>
      <c r="H1301" s="422" t="s">
        <v>3668</v>
      </c>
      <c r="I1301" s="121" t="s">
        <v>620</v>
      </c>
      <c r="J1301" s="2446" t="s">
        <v>3669</v>
      </c>
      <c r="K1301" s="2395" t="s">
        <v>445</v>
      </c>
      <c r="L1301" s="438" t="s">
        <v>3670</v>
      </c>
      <c r="M1301" s="130" t="s">
        <v>152</v>
      </c>
      <c r="N1301" s="352"/>
      <c r="O1301" s="104" t="s">
        <v>447</v>
      </c>
      <c r="P1301" s="131" t="s">
        <v>448</v>
      </c>
      <c r="Q1301" s="46"/>
      <c r="R1301" s="97" t="s">
        <v>151</v>
      </c>
      <c r="S1301" s="91" t="s">
        <v>3504</v>
      </c>
      <c r="T1301" s="46"/>
      <c r="U1301" s="46"/>
      <c r="V1301" s="46"/>
      <c r="W1301" s="46"/>
      <c r="X1301" s="46"/>
      <c r="Y1301" s="46"/>
      <c r="Z1301" s="46"/>
      <c r="AA1301" s="46"/>
      <c r="AB1301" s="46"/>
      <c r="AC1301" s="46"/>
      <c r="AD1301" s="46"/>
      <c r="AE1301" s="46"/>
      <c r="AF1301" s="121" t="s">
        <v>450</v>
      </c>
      <c r="AG1301" s="121" t="s">
        <v>3506</v>
      </c>
      <c r="AH1301" s="121" t="s">
        <v>912</v>
      </c>
      <c r="AI1301" s="121" t="s">
        <v>913</v>
      </c>
      <c r="AJ1301" s="46"/>
      <c r="AK1301" s="46"/>
      <c r="AL1301" s="46"/>
      <c r="AM1301" s="121" t="s">
        <v>450</v>
      </c>
      <c r="AN1301" s="422" t="s">
        <v>3671</v>
      </c>
      <c r="AO1301" s="125" t="s">
        <v>469</v>
      </c>
      <c r="AP1301" s="448" t="s">
        <v>3672</v>
      </c>
      <c r="AQ1301" s="125" t="s">
        <v>445</v>
      </c>
      <c r="AR1301" s="125" t="s">
        <v>445</v>
      </c>
      <c r="AS1301" s="125" t="s">
        <v>445</v>
      </c>
      <c r="AT1301" s="125" t="s">
        <v>3673</v>
      </c>
      <c r="AU1301" s="125" t="s">
        <v>3540</v>
      </c>
      <c r="AV1301" s="121" t="s">
        <v>3540</v>
      </c>
      <c r="AW1301" s="439" t="s">
        <v>445</v>
      </c>
      <c r="AX1301" s="121" t="s">
        <v>3519</v>
      </c>
      <c r="AY1301" s="121" t="s">
        <v>3519</v>
      </c>
      <c r="AZ1301" s="121" t="s">
        <v>445</v>
      </c>
      <c r="BA1301" s="121" t="s">
        <v>445</v>
      </c>
      <c r="BB1301" s="121" t="s">
        <v>3519</v>
      </c>
      <c r="BC1301" s="121" t="s">
        <v>3519</v>
      </c>
      <c r="BD1301" s="121" t="s">
        <v>445</v>
      </c>
      <c r="BE1301" s="121" t="s">
        <v>445</v>
      </c>
      <c r="BF1301" s="121" t="s">
        <v>445</v>
      </c>
      <c r="BG1301" s="121" t="s">
        <v>445</v>
      </c>
      <c r="BH1301" s="110" t="s">
        <v>153</v>
      </c>
      <c r="BI1301" s="110" t="s">
        <v>153</v>
      </c>
      <c r="BJ1301" s="654" t="s">
        <v>153</v>
      </c>
      <c r="BK1301" s="69"/>
      <c r="BL1301" s="69"/>
      <c r="BM1301" s="90" t="s">
        <v>450</v>
      </c>
      <c r="BN1301" s="69"/>
      <c r="BO1301" s="69"/>
      <c r="BP1301" s="121" t="s">
        <v>445</v>
      </c>
      <c r="BQ1301" s="93" t="s">
        <v>2572</v>
      </c>
      <c r="BR1301" s="93" t="s">
        <v>1041</v>
      </c>
      <c r="BS1301" s="93" t="s">
        <v>3533</v>
      </c>
      <c r="BT1301" s="93" t="s">
        <v>545</v>
      </c>
      <c r="BU1301" s="121" t="s">
        <v>3413</v>
      </c>
      <c r="BV1301" s="121" t="s">
        <v>3413</v>
      </c>
      <c r="BW1301" s="439" t="s">
        <v>2585</v>
      </c>
      <c r="BX1301" s="69"/>
      <c r="BY1301" s="69"/>
      <c r="BZ1301" s="439" t="s">
        <v>450</v>
      </c>
      <c r="CA1301" s="454" t="s">
        <v>2586</v>
      </c>
      <c r="CB1301" s="69"/>
      <c r="CC1301" s="69"/>
      <c r="CD1301" s="90" t="s">
        <v>450</v>
      </c>
      <c r="CE1301" s="69"/>
      <c r="CF1301" s="90"/>
      <c r="CG1301" s="93" t="s">
        <v>2572</v>
      </c>
      <c r="CH1301" s="93" t="s">
        <v>1041</v>
      </c>
      <c r="CI1301" s="93" t="s">
        <v>3533</v>
      </c>
      <c r="CJ1301" s="93" t="s">
        <v>545</v>
      </c>
      <c r="CK1301" s="121" t="s">
        <v>3413</v>
      </c>
      <c r="CL1301" s="121" t="s">
        <v>3413</v>
      </c>
      <c r="CM1301" s="121" t="s">
        <v>3519</v>
      </c>
      <c r="CN1301" s="121" t="s">
        <v>3519</v>
      </c>
      <c r="CO1301" s="121" t="s">
        <v>445</v>
      </c>
      <c r="CP1301" s="121" t="s">
        <v>445</v>
      </c>
      <c r="CQ1301" s="121" t="s">
        <v>3519</v>
      </c>
      <c r="CR1301" s="121" t="s">
        <v>3519</v>
      </c>
      <c r="CS1301" s="121" t="s">
        <v>445</v>
      </c>
      <c r="CT1301" s="121" t="s">
        <v>445</v>
      </c>
      <c r="CU1301" s="121" t="s">
        <v>445</v>
      </c>
      <c r="CV1301" s="121" t="s">
        <v>445</v>
      </c>
    </row>
    <row r="1302" spans="1:100" ht="238.5">
      <c r="A1302" s="86">
        <v>36</v>
      </c>
      <c r="B1302" s="132" t="s">
        <v>440</v>
      </c>
      <c r="C1302" s="98" t="s">
        <v>3405</v>
      </c>
      <c r="D1302" s="35" t="s">
        <v>150</v>
      </c>
      <c r="E1302" s="147">
        <v>2021</v>
      </c>
      <c r="F1302" s="147">
        <v>21</v>
      </c>
      <c r="G1302" s="132">
        <v>17</v>
      </c>
      <c r="H1302" s="437" t="s">
        <v>3674</v>
      </c>
      <c r="I1302" s="121" t="s">
        <v>620</v>
      </c>
      <c r="J1302" s="2446" t="s">
        <v>3675</v>
      </c>
      <c r="K1302" s="2395" t="s">
        <v>445</v>
      </c>
      <c r="L1302" s="438" t="s">
        <v>3581</v>
      </c>
      <c r="M1302" s="130" t="s">
        <v>152</v>
      </c>
      <c r="N1302" s="352"/>
      <c r="O1302" s="449" t="s">
        <v>447</v>
      </c>
      <c r="P1302" s="131" t="s">
        <v>448</v>
      </c>
      <c r="Q1302" s="46"/>
      <c r="R1302" s="97" t="s">
        <v>151</v>
      </c>
      <c r="S1302" s="91" t="s">
        <v>3504</v>
      </c>
      <c r="T1302" s="46"/>
      <c r="U1302" s="46"/>
      <c r="V1302" s="46"/>
      <c r="W1302" s="46"/>
      <c r="X1302" s="46"/>
      <c r="Y1302" s="46"/>
      <c r="Z1302" s="46"/>
      <c r="AA1302" s="46"/>
      <c r="AB1302" s="46"/>
      <c r="AC1302" s="46"/>
      <c r="AD1302" s="46"/>
      <c r="AE1302" s="46"/>
      <c r="AF1302" s="121" t="s">
        <v>450</v>
      </c>
      <c r="AG1302" s="121" t="s">
        <v>3506</v>
      </c>
      <c r="AH1302" s="121" t="s">
        <v>912</v>
      </c>
      <c r="AI1302" s="121" t="s">
        <v>913</v>
      </c>
      <c r="AJ1302" s="46"/>
      <c r="AK1302" s="46"/>
      <c r="AL1302" s="46"/>
      <c r="AM1302" s="121" t="s">
        <v>450</v>
      </c>
      <c r="AN1302" s="422" t="s">
        <v>3676</v>
      </c>
      <c r="AO1302" s="125" t="s">
        <v>469</v>
      </c>
      <c r="AP1302" s="448" t="s">
        <v>3677</v>
      </c>
      <c r="AQ1302" s="125" t="s">
        <v>445</v>
      </c>
      <c r="AR1302" s="125" t="s">
        <v>445</v>
      </c>
      <c r="AS1302" s="125" t="s">
        <v>445</v>
      </c>
      <c r="AT1302" s="125" t="s">
        <v>3678</v>
      </c>
      <c r="AU1302" s="125" t="s">
        <v>3540</v>
      </c>
      <c r="AV1302" s="121" t="s">
        <v>3540</v>
      </c>
      <c r="AW1302" s="439" t="s">
        <v>445</v>
      </c>
      <c r="AX1302" s="121" t="s">
        <v>3519</v>
      </c>
      <c r="AY1302" s="121" t="s">
        <v>3519</v>
      </c>
      <c r="AZ1302" s="121" t="s">
        <v>445</v>
      </c>
      <c r="BA1302" s="121" t="s">
        <v>445</v>
      </c>
      <c r="BB1302" s="121" t="s">
        <v>3519</v>
      </c>
      <c r="BC1302" s="121" t="s">
        <v>3519</v>
      </c>
      <c r="BD1302" s="121" t="s">
        <v>445</v>
      </c>
      <c r="BE1302" s="121" t="s">
        <v>445</v>
      </c>
      <c r="BF1302" s="121" t="s">
        <v>445</v>
      </c>
      <c r="BG1302" s="121" t="s">
        <v>445</v>
      </c>
      <c r="BH1302" s="110" t="s">
        <v>153</v>
      </c>
      <c r="BI1302" s="110" t="s">
        <v>153</v>
      </c>
      <c r="BJ1302" s="654" t="s">
        <v>153</v>
      </c>
      <c r="BK1302" s="69"/>
      <c r="BL1302" s="69"/>
      <c r="BM1302" s="90" t="s">
        <v>450</v>
      </c>
      <c r="BN1302" s="69"/>
      <c r="BO1302" s="69"/>
      <c r="BP1302" s="121" t="s">
        <v>445</v>
      </c>
      <c r="BQ1302" s="93" t="s">
        <v>2572</v>
      </c>
      <c r="BR1302" s="93" t="s">
        <v>1041</v>
      </c>
      <c r="BS1302" s="93" t="s">
        <v>3533</v>
      </c>
      <c r="BT1302" s="93" t="s">
        <v>545</v>
      </c>
      <c r="BU1302" s="121" t="s">
        <v>3413</v>
      </c>
      <c r="BV1302" s="121" t="s">
        <v>3413</v>
      </c>
      <c r="BW1302" s="439" t="s">
        <v>2585</v>
      </c>
      <c r="BX1302" s="69"/>
      <c r="BY1302" s="69"/>
      <c r="BZ1302" s="439" t="s">
        <v>450</v>
      </c>
      <c r="CA1302" s="454" t="s">
        <v>2586</v>
      </c>
      <c r="CB1302" s="69"/>
      <c r="CC1302" s="69"/>
      <c r="CD1302" s="90" t="s">
        <v>450</v>
      </c>
      <c r="CE1302" s="69"/>
      <c r="CF1302" s="90"/>
      <c r="CG1302" s="93" t="s">
        <v>2572</v>
      </c>
      <c r="CH1302" s="93" t="s">
        <v>1041</v>
      </c>
      <c r="CI1302" s="93" t="s">
        <v>3533</v>
      </c>
      <c r="CJ1302" s="93" t="s">
        <v>545</v>
      </c>
      <c r="CK1302" s="121" t="s">
        <v>3413</v>
      </c>
      <c r="CL1302" s="121" t="s">
        <v>3413</v>
      </c>
      <c r="CM1302" s="121" t="s">
        <v>3519</v>
      </c>
      <c r="CN1302" s="121" t="s">
        <v>3519</v>
      </c>
      <c r="CO1302" s="121" t="s">
        <v>445</v>
      </c>
      <c r="CP1302" s="121" t="s">
        <v>445</v>
      </c>
      <c r="CQ1302" s="121" t="s">
        <v>3519</v>
      </c>
      <c r="CR1302" s="121" t="s">
        <v>3519</v>
      </c>
      <c r="CS1302" s="121" t="s">
        <v>445</v>
      </c>
      <c r="CT1302" s="121" t="s">
        <v>445</v>
      </c>
      <c r="CU1302" s="121" t="s">
        <v>445</v>
      </c>
      <c r="CV1302" s="121" t="s">
        <v>445</v>
      </c>
    </row>
    <row r="1303" spans="1:100" ht="268.5">
      <c r="A1303" s="86">
        <v>37</v>
      </c>
      <c r="B1303" s="98" t="s">
        <v>440</v>
      </c>
      <c r="C1303" s="98" t="s">
        <v>3405</v>
      </c>
      <c r="D1303" s="93" t="s">
        <v>150</v>
      </c>
      <c r="E1303" s="153">
        <v>2021</v>
      </c>
      <c r="F1303" s="153">
        <v>21</v>
      </c>
      <c r="G1303" s="154">
        <v>21</v>
      </c>
      <c r="H1303" s="363" t="s">
        <v>3679</v>
      </c>
      <c r="I1303" s="354" t="s">
        <v>620</v>
      </c>
      <c r="J1303" s="2446" t="s">
        <v>3680</v>
      </c>
      <c r="K1303" s="2395" t="s">
        <v>445</v>
      </c>
      <c r="L1303" s="438" t="s">
        <v>3587</v>
      </c>
      <c r="M1303" s="130" t="s">
        <v>152</v>
      </c>
      <c r="N1303" s="102"/>
      <c r="O1303" s="104" t="s">
        <v>447</v>
      </c>
      <c r="P1303" s="131" t="s">
        <v>448</v>
      </c>
      <c r="Q1303" s="46"/>
      <c r="R1303" s="97" t="s">
        <v>151</v>
      </c>
      <c r="S1303" s="91" t="s">
        <v>3504</v>
      </c>
      <c r="T1303" s="46"/>
      <c r="U1303" s="46"/>
      <c r="V1303" s="46"/>
      <c r="W1303" s="46"/>
      <c r="X1303" s="46"/>
      <c r="Y1303" s="46"/>
      <c r="Z1303" s="46"/>
      <c r="AA1303" s="46"/>
      <c r="AB1303" s="46"/>
      <c r="AC1303" s="46"/>
      <c r="AD1303" s="46"/>
      <c r="AE1303" s="46"/>
      <c r="AF1303" s="121" t="s">
        <v>450</v>
      </c>
      <c r="AG1303" s="121" t="s">
        <v>3506</v>
      </c>
      <c r="AH1303" s="121" t="s">
        <v>912</v>
      </c>
      <c r="AI1303" s="121" t="s">
        <v>913</v>
      </c>
      <c r="AJ1303" s="46"/>
      <c r="AK1303" s="46"/>
      <c r="AL1303" s="46"/>
      <c r="AM1303" s="121" t="s">
        <v>450</v>
      </c>
      <c r="AN1303" s="422" t="s">
        <v>3681</v>
      </c>
      <c r="AO1303" s="125" t="s">
        <v>469</v>
      </c>
      <c r="AP1303" s="448" t="s">
        <v>3682</v>
      </c>
      <c r="AQ1303" s="95" t="s">
        <v>445</v>
      </c>
      <c r="AR1303" s="95" t="s">
        <v>445</v>
      </c>
      <c r="AS1303" s="95" t="s">
        <v>445</v>
      </c>
      <c r="AT1303" s="125" t="s">
        <v>3683</v>
      </c>
      <c r="AU1303" s="125" t="s">
        <v>3540</v>
      </c>
      <c r="AV1303" s="121" t="s">
        <v>3540</v>
      </c>
      <c r="AW1303" s="439" t="s">
        <v>445</v>
      </c>
      <c r="AX1303" s="121" t="s">
        <v>3519</v>
      </c>
      <c r="AY1303" s="121" t="s">
        <v>3519</v>
      </c>
      <c r="AZ1303" s="121" t="s">
        <v>445</v>
      </c>
      <c r="BA1303" s="121" t="s">
        <v>445</v>
      </c>
      <c r="BB1303" s="121" t="s">
        <v>3519</v>
      </c>
      <c r="BC1303" s="121" t="s">
        <v>3519</v>
      </c>
      <c r="BD1303" s="121" t="s">
        <v>445</v>
      </c>
      <c r="BE1303" s="121" t="s">
        <v>445</v>
      </c>
      <c r="BF1303" s="121" t="s">
        <v>445</v>
      </c>
      <c r="BG1303" s="121" t="s">
        <v>445</v>
      </c>
      <c r="BH1303" s="110" t="s">
        <v>153</v>
      </c>
      <c r="BI1303" s="110" t="s">
        <v>153</v>
      </c>
      <c r="BJ1303" s="654" t="s">
        <v>153</v>
      </c>
      <c r="BK1303" s="69"/>
      <c r="BL1303" s="69"/>
      <c r="BM1303" s="90" t="s">
        <v>450</v>
      </c>
      <c r="BN1303" s="69"/>
      <c r="BO1303" s="69"/>
      <c r="BP1303" s="354" t="s">
        <v>445</v>
      </c>
      <c r="BQ1303" s="93" t="s">
        <v>2572</v>
      </c>
      <c r="BR1303" s="93" t="s">
        <v>1041</v>
      </c>
      <c r="BS1303" s="93" t="s">
        <v>3533</v>
      </c>
      <c r="BT1303" s="93" t="s">
        <v>545</v>
      </c>
      <c r="BU1303" s="121" t="s">
        <v>3413</v>
      </c>
      <c r="BV1303" s="121" t="s">
        <v>3413</v>
      </c>
      <c r="BW1303" s="439" t="s">
        <v>2585</v>
      </c>
      <c r="BX1303" s="69"/>
      <c r="BY1303" s="69"/>
      <c r="BZ1303" s="439" t="s">
        <v>450</v>
      </c>
      <c r="CA1303" s="454" t="s">
        <v>2586</v>
      </c>
      <c r="CB1303" s="69"/>
      <c r="CC1303" s="69"/>
      <c r="CD1303" s="90" t="s">
        <v>450</v>
      </c>
      <c r="CE1303" s="69"/>
      <c r="CF1303" s="90"/>
      <c r="CG1303" s="93" t="s">
        <v>2572</v>
      </c>
      <c r="CH1303" s="93" t="s">
        <v>1041</v>
      </c>
      <c r="CI1303" s="93" t="s">
        <v>3533</v>
      </c>
      <c r="CJ1303" s="93" t="s">
        <v>545</v>
      </c>
      <c r="CK1303" s="121" t="s">
        <v>3413</v>
      </c>
      <c r="CL1303" s="121" t="s">
        <v>3413</v>
      </c>
      <c r="CM1303" s="121" t="s">
        <v>3519</v>
      </c>
      <c r="CN1303" s="354" t="s">
        <v>3519</v>
      </c>
      <c r="CO1303" s="121" t="s">
        <v>445</v>
      </c>
      <c r="CP1303" s="354" t="s">
        <v>445</v>
      </c>
      <c r="CQ1303" s="121" t="s">
        <v>3519</v>
      </c>
      <c r="CR1303" s="354" t="s">
        <v>3519</v>
      </c>
      <c r="CS1303" s="354" t="s">
        <v>445</v>
      </c>
      <c r="CT1303" s="354" t="s">
        <v>445</v>
      </c>
      <c r="CU1303" s="354" t="s">
        <v>445</v>
      </c>
      <c r="CV1303" s="354" t="s">
        <v>445</v>
      </c>
    </row>
    <row r="1304" spans="1:100" ht="15">
      <c r="A1304" s="1373">
        <v>38</v>
      </c>
      <c r="B1304" s="1232" t="s">
        <v>440</v>
      </c>
      <c r="C1304" s="923" t="s">
        <v>3405</v>
      </c>
      <c r="D1304" s="1418" t="s">
        <v>150</v>
      </c>
      <c r="E1304" s="1036">
        <v>2021</v>
      </c>
      <c r="F1304" s="1036">
        <v>46</v>
      </c>
      <c r="G1304" s="1232">
        <v>1</v>
      </c>
      <c r="H1304" s="1107" t="s">
        <v>3684</v>
      </c>
      <c r="I1304" s="1036" t="s">
        <v>1487</v>
      </c>
      <c r="J1304" s="2451" t="s">
        <v>3685</v>
      </c>
      <c r="K1304" s="2518" t="s">
        <v>445</v>
      </c>
      <c r="L1304" s="438" t="s">
        <v>3686</v>
      </c>
      <c r="M1304" s="895" t="s">
        <v>152</v>
      </c>
      <c r="N1304" s="899"/>
      <c r="O1304" s="927" t="s">
        <v>447</v>
      </c>
      <c r="P1304" s="898" t="s">
        <v>448</v>
      </c>
      <c r="Q1304" s="901"/>
      <c r="R1304" s="901" t="s">
        <v>157</v>
      </c>
      <c r="S1304" s="901"/>
      <c r="T1304" s="1070" t="s">
        <v>452</v>
      </c>
      <c r="U1304" s="1070" t="s">
        <v>585</v>
      </c>
      <c r="V1304" s="1070" t="s">
        <v>450</v>
      </c>
      <c r="W1304" s="901"/>
      <c r="X1304" s="1070" t="s">
        <v>450</v>
      </c>
      <c r="Y1304" s="901"/>
      <c r="Z1304" s="901"/>
      <c r="AA1304" s="901"/>
      <c r="AB1304" s="1070" t="s">
        <v>450</v>
      </c>
      <c r="AC1304" s="919" t="s">
        <v>3525</v>
      </c>
      <c r="AD1304" s="1114" t="s">
        <v>3687</v>
      </c>
      <c r="AE1304" s="1070" t="s">
        <v>451</v>
      </c>
      <c r="AF1304" s="920" t="s">
        <v>450</v>
      </c>
      <c r="AG1304" s="920" t="s">
        <v>3688</v>
      </c>
      <c r="AH1304" s="1070" t="s">
        <v>452</v>
      </c>
      <c r="AI1304" s="1070" t="s">
        <v>585</v>
      </c>
      <c r="AJ1304" s="1605" t="s">
        <v>450</v>
      </c>
      <c r="AK1304" s="901"/>
      <c r="AL1304" s="901"/>
      <c r="AM1304" s="901"/>
      <c r="AN1304" s="1114" t="s">
        <v>3687</v>
      </c>
      <c r="AO1304" s="1063" t="s">
        <v>3689</v>
      </c>
      <c r="AP1304" s="1036" t="s">
        <v>3690</v>
      </c>
      <c r="AQ1304" s="1036" t="s">
        <v>151</v>
      </c>
      <c r="AR1304" s="1036" t="s">
        <v>151</v>
      </c>
      <c r="AS1304" s="1036" t="s">
        <v>151</v>
      </c>
      <c r="AT1304" s="1145" t="s">
        <v>3691</v>
      </c>
      <c r="AU1304" s="1141" t="s">
        <v>748</v>
      </c>
      <c r="AV1304" s="1141" t="s">
        <v>748</v>
      </c>
      <c r="AW1304" s="891" t="s">
        <v>3692</v>
      </c>
      <c r="AX1304" s="919" t="s">
        <v>3693</v>
      </c>
      <c r="AY1304" s="919" t="s">
        <v>3693</v>
      </c>
      <c r="AZ1304" s="919" t="s">
        <v>445</v>
      </c>
      <c r="BA1304" s="1070" t="s">
        <v>445</v>
      </c>
      <c r="BB1304" s="919" t="s">
        <v>3694</v>
      </c>
      <c r="BC1304" s="919" t="s">
        <v>3694</v>
      </c>
      <c r="BD1304" s="919" t="s">
        <v>445</v>
      </c>
      <c r="BE1304" s="919" t="s">
        <v>445</v>
      </c>
      <c r="BF1304" s="919" t="s">
        <v>445</v>
      </c>
      <c r="BG1304" s="919" t="s">
        <v>445</v>
      </c>
      <c r="BH1304" s="1384" t="s">
        <v>153</v>
      </c>
      <c r="BI1304" s="1301" t="s">
        <v>153</v>
      </c>
      <c r="BJ1304" s="1301" t="s">
        <v>153</v>
      </c>
      <c r="BK1304" s="905"/>
      <c r="BL1304" s="905"/>
      <c r="BM1304" s="888" t="s">
        <v>450</v>
      </c>
      <c r="BN1304" s="905"/>
      <c r="BO1304" s="905"/>
      <c r="BP1304" s="1412" t="s">
        <v>445</v>
      </c>
      <c r="BQ1304" s="938" t="s">
        <v>2572</v>
      </c>
      <c r="BR1304" s="938" t="s">
        <v>1041</v>
      </c>
      <c r="BS1304" s="938" t="s">
        <v>3533</v>
      </c>
      <c r="BT1304" s="1344" t="s">
        <v>545</v>
      </c>
      <c r="BU1304" s="919" t="s">
        <v>3413</v>
      </c>
      <c r="BV1304" s="919" t="s">
        <v>3413</v>
      </c>
      <c r="BW1304" s="1900" t="s">
        <v>2585</v>
      </c>
      <c r="BX1304" s="905"/>
      <c r="BY1304" s="905"/>
      <c r="BZ1304" s="1601" t="s">
        <v>450</v>
      </c>
      <c r="CA1304" s="1114" t="s">
        <v>2586</v>
      </c>
      <c r="CB1304" s="905"/>
      <c r="CC1304" s="905"/>
      <c r="CD1304" s="888" t="s">
        <v>450</v>
      </c>
      <c r="CE1304" s="905"/>
      <c r="CF1304" s="905"/>
      <c r="CG1304" s="938" t="s">
        <v>2572</v>
      </c>
      <c r="CH1304" s="938" t="s">
        <v>1041</v>
      </c>
      <c r="CI1304" s="938" t="s">
        <v>3533</v>
      </c>
      <c r="CJ1304" s="1344" t="s">
        <v>545</v>
      </c>
      <c r="CK1304" s="919" t="s">
        <v>3413</v>
      </c>
      <c r="CL1304" s="919" t="s">
        <v>3413</v>
      </c>
      <c r="CM1304" s="919" t="s">
        <v>3693</v>
      </c>
      <c r="CN1304" s="919" t="s">
        <v>3693</v>
      </c>
      <c r="CO1304" s="919" t="s">
        <v>445</v>
      </c>
      <c r="CP1304" s="1070" t="s">
        <v>445</v>
      </c>
      <c r="CQ1304" s="919" t="s">
        <v>3694</v>
      </c>
      <c r="CR1304" s="919" t="s">
        <v>3694</v>
      </c>
      <c r="CS1304" s="919" t="s">
        <v>445</v>
      </c>
      <c r="CT1304" s="919" t="s">
        <v>445</v>
      </c>
      <c r="CU1304" s="919" t="s">
        <v>445</v>
      </c>
      <c r="CV1304" s="919" t="s">
        <v>445</v>
      </c>
    </row>
    <row r="1305" spans="1:100" ht="15">
      <c r="A1305" s="1373"/>
      <c r="B1305" s="1232"/>
      <c r="C1305" s="923"/>
      <c r="D1305" s="1418"/>
      <c r="E1305" s="1036"/>
      <c r="F1305" s="1036"/>
      <c r="G1305" s="1232"/>
      <c r="H1305" s="1107"/>
      <c r="I1305" s="1036"/>
      <c r="J1305" s="2451"/>
      <c r="K1305" s="2518"/>
      <c r="L1305" s="438" t="s">
        <v>3695</v>
      </c>
      <c r="M1305" s="895"/>
      <c r="N1305" s="903"/>
      <c r="O1305" s="928"/>
      <c r="P1305" s="898"/>
      <c r="Q1305" s="902"/>
      <c r="R1305" s="902"/>
      <c r="S1305" s="902"/>
      <c r="T1305" s="1070"/>
      <c r="U1305" s="1070"/>
      <c r="V1305" s="1070"/>
      <c r="W1305" s="902"/>
      <c r="X1305" s="1070"/>
      <c r="Y1305" s="902"/>
      <c r="Z1305" s="902"/>
      <c r="AA1305" s="902"/>
      <c r="AB1305" s="1070"/>
      <c r="AC1305" s="919"/>
      <c r="AD1305" s="1114"/>
      <c r="AE1305" s="1070"/>
      <c r="AF1305" s="935"/>
      <c r="AG1305" s="935"/>
      <c r="AH1305" s="1070"/>
      <c r="AI1305" s="1070"/>
      <c r="AJ1305" s="1605"/>
      <c r="AK1305" s="902"/>
      <c r="AL1305" s="902"/>
      <c r="AM1305" s="902"/>
      <c r="AN1305" s="1114"/>
      <c r="AO1305" s="1063"/>
      <c r="AP1305" s="1036"/>
      <c r="AQ1305" s="1036"/>
      <c r="AR1305" s="1036"/>
      <c r="AS1305" s="1036"/>
      <c r="AT1305" s="1145"/>
      <c r="AU1305" s="1130"/>
      <c r="AV1305" s="1130"/>
      <c r="AW1305" s="1070"/>
      <c r="AX1305" s="919"/>
      <c r="AY1305" s="919"/>
      <c r="AZ1305" s="919"/>
      <c r="BA1305" s="1070"/>
      <c r="BB1305" s="919"/>
      <c r="BC1305" s="919"/>
      <c r="BD1305" s="919"/>
      <c r="BE1305" s="919"/>
      <c r="BF1305" s="919"/>
      <c r="BG1305" s="919"/>
      <c r="BH1305" s="1385"/>
      <c r="BI1305" s="1321"/>
      <c r="BJ1305" s="1321"/>
      <c r="BK1305" s="936"/>
      <c r="BL1305" s="936"/>
      <c r="BM1305" s="889"/>
      <c r="BN1305" s="936"/>
      <c r="BO1305" s="936"/>
      <c r="BP1305" s="1413"/>
      <c r="BQ1305" s="954"/>
      <c r="BR1305" s="954"/>
      <c r="BS1305" s="954"/>
      <c r="BT1305" s="1711"/>
      <c r="BU1305" s="919"/>
      <c r="BV1305" s="919"/>
      <c r="BW1305" s="1900"/>
      <c r="BX1305" s="936"/>
      <c r="BY1305" s="936"/>
      <c r="BZ1305" s="1601"/>
      <c r="CA1305" s="1936"/>
      <c r="CB1305" s="936"/>
      <c r="CC1305" s="936"/>
      <c r="CD1305" s="889"/>
      <c r="CE1305" s="936"/>
      <c r="CF1305" s="936"/>
      <c r="CG1305" s="954"/>
      <c r="CH1305" s="954"/>
      <c r="CI1305" s="954"/>
      <c r="CJ1305" s="1711"/>
      <c r="CK1305" s="919"/>
      <c r="CL1305" s="919"/>
      <c r="CM1305" s="919"/>
      <c r="CN1305" s="919"/>
      <c r="CO1305" s="919"/>
      <c r="CP1305" s="1070"/>
      <c r="CQ1305" s="919"/>
      <c r="CR1305" s="919"/>
      <c r="CS1305" s="919"/>
      <c r="CT1305" s="919"/>
      <c r="CU1305" s="919"/>
      <c r="CV1305" s="919"/>
    </row>
    <row r="1306" spans="1:100" ht="15">
      <c r="A1306" s="1373"/>
      <c r="B1306" s="1232"/>
      <c r="C1306" s="923"/>
      <c r="D1306" s="1418"/>
      <c r="E1306" s="1036"/>
      <c r="F1306" s="1036"/>
      <c r="G1306" s="1232"/>
      <c r="H1306" s="1107"/>
      <c r="I1306" s="1036"/>
      <c r="J1306" s="2451"/>
      <c r="K1306" s="2518"/>
      <c r="L1306" s="438" t="s">
        <v>3696</v>
      </c>
      <c r="M1306" s="895"/>
      <c r="N1306" s="903"/>
      <c r="O1306" s="928"/>
      <c r="P1306" s="898"/>
      <c r="Q1306" s="902"/>
      <c r="R1306" s="902"/>
      <c r="S1306" s="902"/>
      <c r="T1306" s="1070"/>
      <c r="U1306" s="1070"/>
      <c r="V1306" s="1070"/>
      <c r="W1306" s="902"/>
      <c r="X1306" s="1070"/>
      <c r="Y1306" s="902"/>
      <c r="Z1306" s="902"/>
      <c r="AA1306" s="902"/>
      <c r="AB1306" s="1070"/>
      <c r="AC1306" s="919"/>
      <c r="AD1306" s="1114"/>
      <c r="AE1306" s="1070"/>
      <c r="AF1306" s="935"/>
      <c r="AG1306" s="935"/>
      <c r="AH1306" s="1070"/>
      <c r="AI1306" s="1070"/>
      <c r="AJ1306" s="1605"/>
      <c r="AK1306" s="902"/>
      <c r="AL1306" s="902"/>
      <c r="AM1306" s="902"/>
      <c r="AN1306" s="1114"/>
      <c r="AO1306" s="1063"/>
      <c r="AP1306" s="1036"/>
      <c r="AQ1306" s="1036"/>
      <c r="AR1306" s="1036"/>
      <c r="AS1306" s="1036"/>
      <c r="AT1306" s="1145"/>
      <c r="AU1306" s="1130"/>
      <c r="AV1306" s="1130"/>
      <c r="AW1306" s="1070"/>
      <c r="AX1306" s="919"/>
      <c r="AY1306" s="919"/>
      <c r="AZ1306" s="919"/>
      <c r="BA1306" s="1070"/>
      <c r="BB1306" s="919"/>
      <c r="BC1306" s="919"/>
      <c r="BD1306" s="919"/>
      <c r="BE1306" s="919"/>
      <c r="BF1306" s="919"/>
      <c r="BG1306" s="919"/>
      <c r="BH1306" s="1385"/>
      <c r="BI1306" s="1321"/>
      <c r="BJ1306" s="1321"/>
      <c r="BK1306" s="936"/>
      <c r="BL1306" s="936"/>
      <c r="BM1306" s="889"/>
      <c r="BN1306" s="936"/>
      <c r="BO1306" s="936"/>
      <c r="BP1306" s="1413"/>
      <c r="BQ1306" s="954"/>
      <c r="BR1306" s="954"/>
      <c r="BS1306" s="954"/>
      <c r="BT1306" s="1711"/>
      <c r="BU1306" s="919"/>
      <c r="BV1306" s="919"/>
      <c r="BW1306" s="1900"/>
      <c r="BX1306" s="936"/>
      <c r="BY1306" s="936"/>
      <c r="BZ1306" s="1601"/>
      <c r="CA1306" s="1936"/>
      <c r="CB1306" s="936"/>
      <c r="CC1306" s="936"/>
      <c r="CD1306" s="889"/>
      <c r="CE1306" s="936"/>
      <c r="CF1306" s="936"/>
      <c r="CG1306" s="954"/>
      <c r="CH1306" s="954"/>
      <c r="CI1306" s="954"/>
      <c r="CJ1306" s="1711"/>
      <c r="CK1306" s="919"/>
      <c r="CL1306" s="919"/>
      <c r="CM1306" s="919"/>
      <c r="CN1306" s="919"/>
      <c r="CO1306" s="919"/>
      <c r="CP1306" s="1070"/>
      <c r="CQ1306" s="919"/>
      <c r="CR1306" s="919"/>
      <c r="CS1306" s="919"/>
      <c r="CT1306" s="919"/>
      <c r="CU1306" s="919"/>
      <c r="CV1306" s="919"/>
    </row>
    <row r="1307" spans="1:100" ht="15">
      <c r="A1307" s="1373"/>
      <c r="B1307" s="1232"/>
      <c r="C1307" s="923"/>
      <c r="D1307" s="1418"/>
      <c r="E1307" s="1036"/>
      <c r="F1307" s="1036"/>
      <c r="G1307" s="1232"/>
      <c r="H1307" s="1107"/>
      <c r="I1307" s="1036"/>
      <c r="J1307" s="2451"/>
      <c r="K1307" s="2518"/>
      <c r="L1307" s="438" t="s">
        <v>3697</v>
      </c>
      <c r="M1307" s="895"/>
      <c r="N1307" s="903"/>
      <c r="O1307" s="928"/>
      <c r="P1307" s="898"/>
      <c r="Q1307" s="902"/>
      <c r="R1307" s="902"/>
      <c r="S1307" s="902"/>
      <c r="T1307" s="1070"/>
      <c r="U1307" s="1070"/>
      <c r="V1307" s="1070"/>
      <c r="W1307" s="902"/>
      <c r="X1307" s="1070"/>
      <c r="Y1307" s="902"/>
      <c r="Z1307" s="902"/>
      <c r="AA1307" s="902"/>
      <c r="AB1307" s="1070"/>
      <c r="AC1307" s="919"/>
      <c r="AD1307" s="1114"/>
      <c r="AE1307" s="1070"/>
      <c r="AF1307" s="935"/>
      <c r="AG1307" s="935"/>
      <c r="AH1307" s="1070"/>
      <c r="AI1307" s="1070"/>
      <c r="AJ1307" s="1605"/>
      <c r="AK1307" s="902"/>
      <c r="AL1307" s="902"/>
      <c r="AM1307" s="902"/>
      <c r="AN1307" s="1114"/>
      <c r="AO1307" s="1063"/>
      <c r="AP1307" s="1036"/>
      <c r="AQ1307" s="1036"/>
      <c r="AR1307" s="1036"/>
      <c r="AS1307" s="1036"/>
      <c r="AT1307" s="1145"/>
      <c r="AU1307" s="1130"/>
      <c r="AV1307" s="1130"/>
      <c r="AW1307" s="1070"/>
      <c r="AX1307" s="919"/>
      <c r="AY1307" s="919"/>
      <c r="AZ1307" s="919"/>
      <c r="BA1307" s="1070"/>
      <c r="BB1307" s="919"/>
      <c r="BC1307" s="919"/>
      <c r="BD1307" s="919"/>
      <c r="BE1307" s="919"/>
      <c r="BF1307" s="919"/>
      <c r="BG1307" s="919"/>
      <c r="BH1307" s="1385"/>
      <c r="BI1307" s="1321"/>
      <c r="BJ1307" s="1321"/>
      <c r="BK1307" s="936"/>
      <c r="BL1307" s="936"/>
      <c r="BM1307" s="889"/>
      <c r="BN1307" s="936"/>
      <c r="BO1307" s="936"/>
      <c r="BP1307" s="1413"/>
      <c r="BQ1307" s="954"/>
      <c r="BR1307" s="954"/>
      <c r="BS1307" s="954"/>
      <c r="BT1307" s="1711"/>
      <c r="BU1307" s="919"/>
      <c r="BV1307" s="919"/>
      <c r="BW1307" s="1900"/>
      <c r="BX1307" s="936"/>
      <c r="BY1307" s="936"/>
      <c r="BZ1307" s="1601"/>
      <c r="CA1307" s="1936"/>
      <c r="CB1307" s="936"/>
      <c r="CC1307" s="936"/>
      <c r="CD1307" s="889"/>
      <c r="CE1307" s="936"/>
      <c r="CF1307" s="936"/>
      <c r="CG1307" s="954"/>
      <c r="CH1307" s="954"/>
      <c r="CI1307" s="954"/>
      <c r="CJ1307" s="1711"/>
      <c r="CK1307" s="919"/>
      <c r="CL1307" s="919"/>
      <c r="CM1307" s="919"/>
      <c r="CN1307" s="919"/>
      <c r="CO1307" s="919"/>
      <c r="CP1307" s="1070"/>
      <c r="CQ1307" s="919"/>
      <c r="CR1307" s="919"/>
      <c r="CS1307" s="919"/>
      <c r="CT1307" s="919"/>
      <c r="CU1307" s="919"/>
      <c r="CV1307" s="919"/>
    </row>
    <row r="1308" spans="1:100" ht="15">
      <c r="A1308" s="1373"/>
      <c r="B1308" s="1232"/>
      <c r="C1308" s="923"/>
      <c r="D1308" s="1418"/>
      <c r="E1308" s="1036"/>
      <c r="F1308" s="1036"/>
      <c r="G1308" s="1232"/>
      <c r="H1308" s="1107"/>
      <c r="I1308" s="1036"/>
      <c r="J1308" s="2451"/>
      <c r="K1308" s="2518"/>
      <c r="L1308" s="438" t="s">
        <v>3698</v>
      </c>
      <c r="M1308" s="895"/>
      <c r="N1308" s="903"/>
      <c r="O1308" s="928"/>
      <c r="P1308" s="898"/>
      <c r="Q1308" s="902"/>
      <c r="R1308" s="902"/>
      <c r="S1308" s="902"/>
      <c r="T1308" s="1070"/>
      <c r="U1308" s="1070"/>
      <c r="V1308" s="1070"/>
      <c r="W1308" s="902"/>
      <c r="X1308" s="1070"/>
      <c r="Y1308" s="902"/>
      <c r="Z1308" s="902"/>
      <c r="AA1308" s="902"/>
      <c r="AB1308" s="1070"/>
      <c r="AC1308" s="919"/>
      <c r="AD1308" s="1114"/>
      <c r="AE1308" s="1070"/>
      <c r="AF1308" s="935"/>
      <c r="AG1308" s="935"/>
      <c r="AH1308" s="1070"/>
      <c r="AI1308" s="1070"/>
      <c r="AJ1308" s="1605"/>
      <c r="AK1308" s="902"/>
      <c r="AL1308" s="902"/>
      <c r="AM1308" s="902"/>
      <c r="AN1308" s="1114"/>
      <c r="AO1308" s="1063"/>
      <c r="AP1308" s="1036"/>
      <c r="AQ1308" s="1036"/>
      <c r="AR1308" s="1036"/>
      <c r="AS1308" s="1036"/>
      <c r="AT1308" s="1145"/>
      <c r="AU1308" s="1130"/>
      <c r="AV1308" s="1130"/>
      <c r="AW1308" s="1070"/>
      <c r="AX1308" s="919"/>
      <c r="AY1308" s="919"/>
      <c r="AZ1308" s="919"/>
      <c r="BA1308" s="1070"/>
      <c r="BB1308" s="919"/>
      <c r="BC1308" s="919"/>
      <c r="BD1308" s="919"/>
      <c r="BE1308" s="919"/>
      <c r="BF1308" s="919"/>
      <c r="BG1308" s="919"/>
      <c r="BH1308" s="1385"/>
      <c r="BI1308" s="1321"/>
      <c r="BJ1308" s="1321"/>
      <c r="BK1308" s="936"/>
      <c r="BL1308" s="936"/>
      <c r="BM1308" s="889"/>
      <c r="BN1308" s="936"/>
      <c r="BO1308" s="936"/>
      <c r="BP1308" s="1413"/>
      <c r="BQ1308" s="954"/>
      <c r="BR1308" s="954"/>
      <c r="BS1308" s="954"/>
      <c r="BT1308" s="1711"/>
      <c r="BU1308" s="919"/>
      <c r="BV1308" s="919"/>
      <c r="BW1308" s="1900"/>
      <c r="BX1308" s="936"/>
      <c r="BY1308" s="936"/>
      <c r="BZ1308" s="1601"/>
      <c r="CA1308" s="1936"/>
      <c r="CB1308" s="936"/>
      <c r="CC1308" s="936"/>
      <c r="CD1308" s="889"/>
      <c r="CE1308" s="936"/>
      <c r="CF1308" s="936"/>
      <c r="CG1308" s="954"/>
      <c r="CH1308" s="954"/>
      <c r="CI1308" s="954"/>
      <c r="CJ1308" s="1711"/>
      <c r="CK1308" s="919"/>
      <c r="CL1308" s="919"/>
      <c r="CM1308" s="919"/>
      <c r="CN1308" s="919"/>
      <c r="CO1308" s="919"/>
      <c r="CP1308" s="1070"/>
      <c r="CQ1308" s="919"/>
      <c r="CR1308" s="919"/>
      <c r="CS1308" s="919"/>
      <c r="CT1308" s="919"/>
      <c r="CU1308" s="919"/>
      <c r="CV1308" s="919"/>
    </row>
    <row r="1309" spans="1:100" ht="15">
      <c r="A1309" s="1373"/>
      <c r="B1309" s="1232"/>
      <c r="C1309" s="923"/>
      <c r="D1309" s="1418"/>
      <c r="E1309" s="1036"/>
      <c r="F1309" s="1036"/>
      <c r="G1309" s="1232"/>
      <c r="H1309" s="1107"/>
      <c r="I1309" s="1036"/>
      <c r="J1309" s="2451"/>
      <c r="K1309" s="2518"/>
      <c r="L1309" s="438" t="s">
        <v>3699</v>
      </c>
      <c r="M1309" s="895"/>
      <c r="N1309" s="903"/>
      <c r="O1309" s="928"/>
      <c r="P1309" s="898"/>
      <c r="Q1309" s="902"/>
      <c r="R1309" s="902"/>
      <c r="S1309" s="902"/>
      <c r="T1309" s="1070"/>
      <c r="U1309" s="1070"/>
      <c r="V1309" s="1070"/>
      <c r="W1309" s="902"/>
      <c r="X1309" s="1070"/>
      <c r="Y1309" s="902"/>
      <c r="Z1309" s="902"/>
      <c r="AA1309" s="902"/>
      <c r="AB1309" s="1070"/>
      <c r="AC1309" s="919"/>
      <c r="AD1309" s="1114"/>
      <c r="AE1309" s="1070"/>
      <c r="AF1309" s="935"/>
      <c r="AG1309" s="935"/>
      <c r="AH1309" s="1070"/>
      <c r="AI1309" s="1070"/>
      <c r="AJ1309" s="1605"/>
      <c r="AK1309" s="902"/>
      <c r="AL1309" s="902"/>
      <c r="AM1309" s="902"/>
      <c r="AN1309" s="1114"/>
      <c r="AO1309" s="1063"/>
      <c r="AP1309" s="1036"/>
      <c r="AQ1309" s="1036"/>
      <c r="AR1309" s="1036"/>
      <c r="AS1309" s="1036"/>
      <c r="AT1309" s="1145"/>
      <c r="AU1309" s="1130"/>
      <c r="AV1309" s="1130"/>
      <c r="AW1309" s="1070"/>
      <c r="AX1309" s="919"/>
      <c r="AY1309" s="919"/>
      <c r="AZ1309" s="919"/>
      <c r="BA1309" s="1070"/>
      <c r="BB1309" s="919"/>
      <c r="BC1309" s="919"/>
      <c r="BD1309" s="919"/>
      <c r="BE1309" s="919"/>
      <c r="BF1309" s="919"/>
      <c r="BG1309" s="919"/>
      <c r="BH1309" s="1385"/>
      <c r="BI1309" s="1321"/>
      <c r="BJ1309" s="1321"/>
      <c r="BK1309" s="936"/>
      <c r="BL1309" s="936"/>
      <c r="BM1309" s="889"/>
      <c r="BN1309" s="936"/>
      <c r="BO1309" s="936"/>
      <c r="BP1309" s="1413"/>
      <c r="BQ1309" s="954"/>
      <c r="BR1309" s="954"/>
      <c r="BS1309" s="954"/>
      <c r="BT1309" s="1711"/>
      <c r="BU1309" s="919"/>
      <c r="BV1309" s="919"/>
      <c r="BW1309" s="1900"/>
      <c r="BX1309" s="936"/>
      <c r="BY1309" s="936"/>
      <c r="BZ1309" s="1601"/>
      <c r="CA1309" s="1936"/>
      <c r="CB1309" s="936"/>
      <c r="CC1309" s="936"/>
      <c r="CD1309" s="889"/>
      <c r="CE1309" s="936"/>
      <c r="CF1309" s="936"/>
      <c r="CG1309" s="954"/>
      <c r="CH1309" s="954"/>
      <c r="CI1309" s="954"/>
      <c r="CJ1309" s="1711"/>
      <c r="CK1309" s="919"/>
      <c r="CL1309" s="919"/>
      <c r="CM1309" s="919"/>
      <c r="CN1309" s="919"/>
      <c r="CO1309" s="919"/>
      <c r="CP1309" s="1070"/>
      <c r="CQ1309" s="919"/>
      <c r="CR1309" s="919"/>
      <c r="CS1309" s="919"/>
      <c r="CT1309" s="919"/>
      <c r="CU1309" s="919"/>
      <c r="CV1309" s="919"/>
    </row>
    <row r="1310" spans="1:100" ht="15">
      <c r="A1310" s="1373"/>
      <c r="B1310" s="1232"/>
      <c r="C1310" s="923"/>
      <c r="D1310" s="1418"/>
      <c r="E1310" s="1036"/>
      <c r="F1310" s="1036"/>
      <c r="G1310" s="1232"/>
      <c r="H1310" s="1107"/>
      <c r="I1310" s="1036"/>
      <c r="J1310" s="2452"/>
      <c r="K1310" s="2554"/>
      <c r="L1310" s="438" t="s">
        <v>3700</v>
      </c>
      <c r="M1310" s="899"/>
      <c r="N1310" s="900"/>
      <c r="O1310" s="917"/>
      <c r="P1310" s="901"/>
      <c r="Q1310" s="913"/>
      <c r="R1310" s="913"/>
      <c r="S1310" s="913"/>
      <c r="T1310" s="1070"/>
      <c r="U1310" s="1070"/>
      <c r="V1310" s="1070"/>
      <c r="W1310" s="913"/>
      <c r="X1310" s="1070"/>
      <c r="Y1310" s="913"/>
      <c r="Z1310" s="913"/>
      <c r="AA1310" s="913"/>
      <c r="AB1310" s="1070"/>
      <c r="AC1310" s="919"/>
      <c r="AD1310" s="1114"/>
      <c r="AE1310" s="1070"/>
      <c r="AF1310" s="914"/>
      <c r="AG1310" s="914"/>
      <c r="AH1310" s="1070"/>
      <c r="AI1310" s="1070"/>
      <c r="AJ1310" s="1605"/>
      <c r="AK1310" s="913"/>
      <c r="AL1310" s="913"/>
      <c r="AM1310" s="913"/>
      <c r="AN1310" s="1114"/>
      <c r="AO1310" s="1063"/>
      <c r="AP1310" s="1036"/>
      <c r="AQ1310" s="1036"/>
      <c r="AR1310" s="1036"/>
      <c r="AS1310" s="1036"/>
      <c r="AT1310" s="1145"/>
      <c r="AU1310" s="1128"/>
      <c r="AV1310" s="1128"/>
      <c r="AW1310" s="1070"/>
      <c r="AX1310" s="919"/>
      <c r="AY1310" s="919"/>
      <c r="AZ1310" s="919"/>
      <c r="BA1310" s="1070"/>
      <c r="BB1310" s="919"/>
      <c r="BC1310" s="919"/>
      <c r="BD1310" s="919"/>
      <c r="BE1310" s="919"/>
      <c r="BF1310" s="919"/>
      <c r="BG1310" s="919"/>
      <c r="BH1310" s="1386"/>
      <c r="BI1310" s="1302"/>
      <c r="BJ1310" s="1302"/>
      <c r="BK1310" s="906"/>
      <c r="BL1310" s="906"/>
      <c r="BM1310" s="911"/>
      <c r="BN1310" s="906"/>
      <c r="BO1310" s="906"/>
      <c r="BP1310" s="1555"/>
      <c r="BQ1310" s="910"/>
      <c r="BR1310" s="910"/>
      <c r="BS1310" s="910"/>
      <c r="BT1310" s="1345"/>
      <c r="BU1310" s="919"/>
      <c r="BV1310" s="919"/>
      <c r="BW1310" s="1900"/>
      <c r="BX1310" s="906"/>
      <c r="BY1310" s="906"/>
      <c r="BZ1310" s="1601"/>
      <c r="CA1310" s="1936"/>
      <c r="CB1310" s="906"/>
      <c r="CC1310" s="906"/>
      <c r="CD1310" s="911"/>
      <c r="CE1310" s="906"/>
      <c r="CF1310" s="906"/>
      <c r="CG1310" s="910"/>
      <c r="CH1310" s="910"/>
      <c r="CI1310" s="910"/>
      <c r="CJ1310" s="1345"/>
      <c r="CK1310" s="919"/>
      <c r="CL1310" s="919"/>
      <c r="CM1310" s="919"/>
      <c r="CN1310" s="919"/>
      <c r="CO1310" s="919"/>
      <c r="CP1310" s="1070"/>
      <c r="CQ1310" s="919"/>
      <c r="CR1310" s="919"/>
      <c r="CS1310" s="919"/>
      <c r="CT1310" s="919"/>
      <c r="CU1310" s="919"/>
      <c r="CV1310" s="919"/>
    </row>
    <row r="1311" spans="1:100" ht="15">
      <c r="A1311" s="942">
        <v>39</v>
      </c>
      <c r="B1311" s="1036" t="s">
        <v>440</v>
      </c>
      <c r="C1311" s="1036" t="s">
        <v>3405</v>
      </c>
      <c r="D1311" s="884" t="s">
        <v>150</v>
      </c>
      <c r="E1311" s="1036">
        <v>2021</v>
      </c>
      <c r="F1311" s="1036">
        <v>51</v>
      </c>
      <c r="G1311" s="923">
        <v>0</v>
      </c>
      <c r="H1311" s="1089" t="s">
        <v>3701</v>
      </c>
      <c r="I1311" s="1063" t="s">
        <v>3702</v>
      </c>
      <c r="J1311" s="2340" t="s">
        <v>457</v>
      </c>
      <c r="K1311" s="2340" t="s">
        <v>457</v>
      </c>
      <c r="L1311" s="854" t="s">
        <v>3703</v>
      </c>
      <c r="M1311" s="895" t="s">
        <v>152</v>
      </c>
      <c r="N1311" s="899"/>
      <c r="O1311" s="927" t="s">
        <v>447</v>
      </c>
      <c r="P1311" s="901" t="s">
        <v>1585</v>
      </c>
      <c r="Q1311" s="901" t="s">
        <v>758</v>
      </c>
      <c r="R1311" s="901" t="s">
        <v>157</v>
      </c>
      <c r="S1311" s="901"/>
      <c r="T1311" s="901"/>
      <c r="U1311" s="901"/>
      <c r="V1311" s="901"/>
      <c r="W1311" s="901"/>
      <c r="X1311" s="901"/>
      <c r="Y1311" s="901"/>
      <c r="Z1311" s="901"/>
      <c r="AA1311" s="901"/>
      <c r="AB1311" s="901"/>
      <c r="AC1311" s="901"/>
      <c r="AD1311" s="901"/>
      <c r="AE1311" s="901"/>
      <c r="AF1311" s="1070" t="s">
        <v>450</v>
      </c>
      <c r="AG1311" s="1070" t="s">
        <v>451</v>
      </c>
      <c r="AH1311" s="1070" t="s">
        <v>912</v>
      </c>
      <c r="AI1311" s="1070" t="s">
        <v>913</v>
      </c>
      <c r="AJ1311" s="901"/>
      <c r="AK1311" s="901"/>
      <c r="AL1311" s="901"/>
      <c r="AM1311" s="1601" t="s">
        <v>450</v>
      </c>
      <c r="AN1311" s="1114" t="s">
        <v>3704</v>
      </c>
      <c r="AO1311" s="1900" t="s">
        <v>469</v>
      </c>
      <c r="AP1311" s="1900" t="s">
        <v>3705</v>
      </c>
      <c r="AQ1311" s="1900" t="s">
        <v>445</v>
      </c>
      <c r="AR1311" s="1900" t="s">
        <v>445</v>
      </c>
      <c r="AS1311" s="1900" t="s">
        <v>445</v>
      </c>
      <c r="AT1311" s="1900" t="s">
        <v>3095</v>
      </c>
      <c r="AU1311" s="1900" t="s">
        <v>445</v>
      </c>
      <c r="AV1311" s="919" t="s">
        <v>445</v>
      </c>
      <c r="AW1311" s="919" t="s">
        <v>445</v>
      </c>
      <c r="AX1311" s="919" t="s">
        <v>3706</v>
      </c>
      <c r="AY1311" s="919" t="s">
        <v>3706</v>
      </c>
      <c r="AZ1311" s="919" t="s">
        <v>445</v>
      </c>
      <c r="BA1311" s="919" t="s">
        <v>445</v>
      </c>
      <c r="BB1311" s="919" t="s">
        <v>3707</v>
      </c>
      <c r="BC1311" s="919" t="s">
        <v>3707</v>
      </c>
      <c r="BD1311" s="919" t="s">
        <v>445</v>
      </c>
      <c r="BE1311" s="919" t="s">
        <v>445</v>
      </c>
      <c r="BF1311" s="919" t="s">
        <v>445</v>
      </c>
      <c r="BG1311" s="919" t="s">
        <v>445</v>
      </c>
      <c r="BH1311" s="1384" t="s">
        <v>153</v>
      </c>
      <c r="BI1311" s="1301" t="s">
        <v>153</v>
      </c>
      <c r="BJ1311" s="1301" t="s">
        <v>153</v>
      </c>
      <c r="BK1311" s="905"/>
      <c r="BL1311" s="905"/>
      <c r="BM1311" s="1323" t="s">
        <v>3708</v>
      </c>
      <c r="BN1311" s="905"/>
      <c r="BO1311" s="905"/>
      <c r="BP1311" s="888" t="s">
        <v>445</v>
      </c>
      <c r="BQ1311" s="938" t="s">
        <v>2572</v>
      </c>
      <c r="BR1311" s="938" t="s">
        <v>1041</v>
      </c>
      <c r="BS1311" s="938" t="s">
        <v>3533</v>
      </c>
      <c r="BT1311" s="1344" t="s">
        <v>545</v>
      </c>
      <c r="BU1311" s="919" t="s">
        <v>3341</v>
      </c>
      <c r="BV1311" s="919" t="s">
        <v>3341</v>
      </c>
      <c r="BW1311" s="1900" t="s">
        <v>2585</v>
      </c>
      <c r="BX1311" s="905"/>
      <c r="BY1311" s="905"/>
      <c r="BZ1311" s="1601" t="s">
        <v>450</v>
      </c>
      <c r="CA1311" s="1114" t="s">
        <v>2586</v>
      </c>
      <c r="CB1311" s="905"/>
      <c r="CC1311" s="905"/>
      <c r="CD1311" s="1323" t="s">
        <v>3708</v>
      </c>
      <c r="CE1311" s="905"/>
      <c r="CF1311" s="905"/>
      <c r="CG1311" s="938" t="s">
        <v>2572</v>
      </c>
      <c r="CH1311" s="938" t="s">
        <v>1041</v>
      </c>
      <c r="CI1311" s="938" t="s">
        <v>3533</v>
      </c>
      <c r="CJ1311" s="1344" t="s">
        <v>545</v>
      </c>
      <c r="CK1311" s="919" t="s">
        <v>3709</v>
      </c>
      <c r="CL1311" s="919" t="s">
        <v>3709</v>
      </c>
      <c r="CM1311" s="919" t="s">
        <v>3706</v>
      </c>
      <c r="CN1311" s="919" t="s">
        <v>3706</v>
      </c>
      <c r="CO1311" s="919" t="s">
        <v>445</v>
      </c>
      <c r="CP1311" s="919" t="s">
        <v>445</v>
      </c>
      <c r="CQ1311" s="919" t="s">
        <v>3707</v>
      </c>
      <c r="CR1311" s="919" t="s">
        <v>3707</v>
      </c>
      <c r="CS1311" s="919" t="s">
        <v>445</v>
      </c>
      <c r="CT1311" s="919" t="s">
        <v>445</v>
      </c>
      <c r="CU1311" s="919" t="s">
        <v>445</v>
      </c>
      <c r="CV1311" s="919" t="s">
        <v>445</v>
      </c>
    </row>
    <row r="1312" spans="1:100" ht="15">
      <c r="A1312" s="942"/>
      <c r="B1312" s="1036"/>
      <c r="C1312" s="1036"/>
      <c r="D1312" s="884"/>
      <c r="E1312" s="1036"/>
      <c r="F1312" s="1036"/>
      <c r="G1312" s="923"/>
      <c r="H1312" s="1089"/>
      <c r="I1312" s="1063"/>
      <c r="J1312" s="2340"/>
      <c r="K1312" s="2340"/>
      <c r="L1312" s="854" t="s">
        <v>3710</v>
      </c>
      <c r="M1312" s="895"/>
      <c r="N1312" s="903"/>
      <c r="O1312" s="928"/>
      <c r="P1312" s="902"/>
      <c r="Q1312" s="902"/>
      <c r="R1312" s="902"/>
      <c r="S1312" s="902"/>
      <c r="T1312" s="902"/>
      <c r="U1312" s="902"/>
      <c r="V1312" s="902"/>
      <c r="W1312" s="902"/>
      <c r="X1312" s="902"/>
      <c r="Y1312" s="902"/>
      <c r="Z1312" s="902"/>
      <c r="AA1312" s="902"/>
      <c r="AB1312" s="902"/>
      <c r="AC1312" s="902"/>
      <c r="AD1312" s="902"/>
      <c r="AE1312" s="902"/>
      <c r="AF1312" s="1070"/>
      <c r="AG1312" s="1070"/>
      <c r="AH1312" s="1070"/>
      <c r="AI1312" s="1070"/>
      <c r="AJ1312" s="902"/>
      <c r="AK1312" s="902"/>
      <c r="AL1312" s="902"/>
      <c r="AM1312" s="1601"/>
      <c r="AN1312" s="1114"/>
      <c r="AO1312" s="1900"/>
      <c r="AP1312" s="1900"/>
      <c r="AQ1312" s="1900"/>
      <c r="AR1312" s="1900"/>
      <c r="AS1312" s="1900"/>
      <c r="AT1312" s="1900"/>
      <c r="AU1312" s="1900"/>
      <c r="AV1312" s="1070"/>
      <c r="AW1312" s="1070"/>
      <c r="AX1312" s="919"/>
      <c r="AY1312" s="919"/>
      <c r="AZ1312" s="919"/>
      <c r="BA1312" s="919"/>
      <c r="BB1312" s="1070"/>
      <c r="BC1312" s="1070"/>
      <c r="BD1312" s="919"/>
      <c r="BE1312" s="919"/>
      <c r="BF1312" s="919"/>
      <c r="BG1312" s="919"/>
      <c r="BH1312" s="1385"/>
      <c r="BI1312" s="1321"/>
      <c r="BJ1312" s="1321"/>
      <c r="BK1312" s="936"/>
      <c r="BL1312" s="936"/>
      <c r="BM1312" s="1070"/>
      <c r="BN1312" s="936"/>
      <c r="BO1312" s="936"/>
      <c r="BP1312" s="889"/>
      <c r="BQ1312" s="954"/>
      <c r="BR1312" s="954"/>
      <c r="BS1312" s="954"/>
      <c r="BT1312" s="1711"/>
      <c r="BU1312" s="919"/>
      <c r="BV1312" s="919"/>
      <c r="BW1312" s="1900"/>
      <c r="BX1312" s="936"/>
      <c r="BY1312" s="936"/>
      <c r="BZ1312" s="1601"/>
      <c r="CA1312" s="1936"/>
      <c r="CB1312" s="936"/>
      <c r="CC1312" s="936"/>
      <c r="CD1312" s="1070"/>
      <c r="CE1312" s="936"/>
      <c r="CF1312" s="936"/>
      <c r="CG1312" s="954"/>
      <c r="CH1312" s="954"/>
      <c r="CI1312" s="954"/>
      <c r="CJ1312" s="1711"/>
      <c r="CK1312" s="919"/>
      <c r="CL1312" s="919"/>
      <c r="CM1312" s="919"/>
      <c r="CN1312" s="919"/>
      <c r="CO1312" s="919"/>
      <c r="CP1312" s="919"/>
      <c r="CQ1312" s="1070"/>
      <c r="CR1312" s="1070"/>
      <c r="CS1312" s="919"/>
      <c r="CT1312" s="919"/>
      <c r="CU1312" s="919"/>
      <c r="CV1312" s="919"/>
    </row>
    <row r="1313" spans="1:100" ht="15">
      <c r="A1313" s="943"/>
      <c r="B1313" s="1279"/>
      <c r="C1313" s="1279"/>
      <c r="D1313" s="938"/>
      <c r="E1313" s="1279"/>
      <c r="F1313" s="1279"/>
      <c r="G1313" s="1110"/>
      <c r="H1313" s="1937"/>
      <c r="I1313" s="1058"/>
      <c r="J1313" s="2340"/>
      <c r="K1313" s="2340"/>
      <c r="L1313" s="855" t="s">
        <v>3711</v>
      </c>
      <c r="M1313" s="899"/>
      <c r="N1313" s="903"/>
      <c r="O1313" s="928"/>
      <c r="P1313" s="902"/>
      <c r="Q1313" s="902"/>
      <c r="R1313" s="902"/>
      <c r="S1313" s="902"/>
      <c r="T1313" s="902"/>
      <c r="U1313" s="902"/>
      <c r="V1313" s="902"/>
      <c r="W1313" s="902"/>
      <c r="X1313" s="902"/>
      <c r="Y1313" s="902"/>
      <c r="Z1313" s="902"/>
      <c r="AA1313" s="902"/>
      <c r="AB1313" s="902"/>
      <c r="AC1313" s="902"/>
      <c r="AD1313" s="902"/>
      <c r="AE1313" s="902"/>
      <c r="AF1313" s="1126"/>
      <c r="AG1313" s="1126"/>
      <c r="AH1313" s="1126"/>
      <c r="AI1313" s="1126"/>
      <c r="AJ1313" s="902"/>
      <c r="AK1313" s="902"/>
      <c r="AL1313" s="902"/>
      <c r="AM1313" s="1796"/>
      <c r="AN1313" s="1153"/>
      <c r="AO1313" s="1932"/>
      <c r="AP1313" s="1932"/>
      <c r="AQ1313" s="1932"/>
      <c r="AR1313" s="1932"/>
      <c r="AS1313" s="1932"/>
      <c r="AT1313" s="1932"/>
      <c r="AU1313" s="1932"/>
      <c r="AV1313" s="1126"/>
      <c r="AW1313" s="1126"/>
      <c r="AX1313" s="1141"/>
      <c r="AY1313" s="1141"/>
      <c r="AZ1313" s="1141"/>
      <c r="BA1313" s="1141"/>
      <c r="BB1313" s="1126"/>
      <c r="BC1313" s="1126"/>
      <c r="BD1313" s="1141"/>
      <c r="BE1313" s="1141"/>
      <c r="BF1313" s="1141"/>
      <c r="BG1313" s="1141"/>
      <c r="BH1313" s="1386"/>
      <c r="BI1313" s="1302"/>
      <c r="BJ1313" s="1302"/>
      <c r="BK1313" s="936"/>
      <c r="BL1313" s="936"/>
      <c r="BM1313" s="1126"/>
      <c r="BN1313" s="936"/>
      <c r="BO1313" s="936"/>
      <c r="BP1313" s="889"/>
      <c r="BQ1313" s="954"/>
      <c r="BR1313" s="954"/>
      <c r="BS1313" s="954"/>
      <c r="BT1313" s="1711"/>
      <c r="BU1313" s="1141"/>
      <c r="BV1313" s="1141"/>
      <c r="BW1313" s="1932"/>
      <c r="BX1313" s="936"/>
      <c r="BY1313" s="936"/>
      <c r="BZ1313" s="1796"/>
      <c r="CA1313" s="1938"/>
      <c r="CB1313" s="936"/>
      <c r="CC1313" s="936"/>
      <c r="CD1313" s="1126"/>
      <c r="CE1313" s="936"/>
      <c r="CF1313" s="936"/>
      <c r="CG1313" s="954"/>
      <c r="CH1313" s="954"/>
      <c r="CI1313" s="954"/>
      <c r="CJ1313" s="1711"/>
      <c r="CK1313" s="1141"/>
      <c r="CL1313" s="1141"/>
      <c r="CM1313" s="1141"/>
      <c r="CN1313" s="1141"/>
      <c r="CO1313" s="1141"/>
      <c r="CP1313" s="1141"/>
      <c r="CQ1313" s="1126"/>
      <c r="CR1313" s="1126"/>
      <c r="CS1313" s="1141"/>
      <c r="CT1313" s="1141"/>
      <c r="CU1313" s="1141"/>
      <c r="CV1313" s="1141"/>
    </row>
    <row r="1314" spans="1:100" ht="30">
      <c r="A1314" s="942">
        <v>40</v>
      </c>
      <c r="B1314" s="1036" t="s">
        <v>440</v>
      </c>
      <c r="C1314" s="1036" t="s">
        <v>3405</v>
      </c>
      <c r="D1314" s="884" t="s">
        <v>150</v>
      </c>
      <c r="E1314" s="1036">
        <v>2021</v>
      </c>
      <c r="F1314" s="1036">
        <v>85</v>
      </c>
      <c r="G1314" s="923">
        <v>14</v>
      </c>
      <c r="H1314" s="1360" t="s">
        <v>3712</v>
      </c>
      <c r="I1314" s="1036" t="s">
        <v>1429</v>
      </c>
      <c r="J1314" s="2430" t="s">
        <v>3348</v>
      </c>
      <c r="K1314" s="2343" t="s">
        <v>445</v>
      </c>
      <c r="L1314" s="139" t="s">
        <v>3349</v>
      </c>
      <c r="M1314" s="895" t="s">
        <v>152</v>
      </c>
      <c r="N1314" s="895"/>
      <c r="O1314" s="890" t="s">
        <v>447</v>
      </c>
      <c r="P1314" s="898" t="s">
        <v>3713</v>
      </c>
      <c r="Q1314" s="898" t="s">
        <v>758</v>
      </c>
      <c r="R1314" s="898" t="s">
        <v>151</v>
      </c>
      <c r="S1314" s="898" t="s">
        <v>3513</v>
      </c>
      <c r="T1314" s="898"/>
      <c r="U1314" s="898"/>
      <c r="V1314" s="898"/>
      <c r="W1314" s="898"/>
      <c r="X1314" s="898"/>
      <c r="Y1314" s="898"/>
      <c r="Z1314" s="898"/>
      <c r="AA1314" s="898"/>
      <c r="AB1314" s="898"/>
      <c r="AC1314" s="898"/>
      <c r="AD1314" s="898"/>
      <c r="AE1314" s="898"/>
      <c r="AF1314" s="1038" t="s">
        <v>450</v>
      </c>
      <c r="AG1314" s="1038" t="s">
        <v>451</v>
      </c>
      <c r="AH1314" s="1038" t="s">
        <v>452</v>
      </c>
      <c r="AI1314" s="1038" t="s">
        <v>585</v>
      </c>
      <c r="AJ1314" s="898"/>
      <c r="AK1314" s="898"/>
      <c r="AL1314" s="898"/>
      <c r="AM1314" s="1206" t="s">
        <v>450</v>
      </c>
      <c r="AN1314" s="1360" t="s">
        <v>3714</v>
      </c>
      <c r="AO1314" s="1036" t="s">
        <v>469</v>
      </c>
      <c r="AP1314" s="1036" t="s">
        <v>3715</v>
      </c>
      <c r="AQ1314" s="1036" t="s">
        <v>445</v>
      </c>
      <c r="AR1314" s="1036" t="s">
        <v>445</v>
      </c>
      <c r="AS1314" s="1036" t="s">
        <v>445</v>
      </c>
      <c r="AT1314" s="1036" t="s">
        <v>3716</v>
      </c>
      <c r="AU1314" s="1036" t="s">
        <v>3717</v>
      </c>
      <c r="AV1314" s="1036" t="s">
        <v>3717</v>
      </c>
      <c r="AW1314" s="1036" t="s">
        <v>3718</v>
      </c>
      <c r="AX1314" s="1036" t="s">
        <v>3509</v>
      </c>
      <c r="AY1314" s="1036" t="s">
        <v>3509</v>
      </c>
      <c r="AZ1314" s="1036" t="s">
        <v>445</v>
      </c>
      <c r="BA1314" s="1036" t="s">
        <v>445</v>
      </c>
      <c r="BB1314" s="1036" t="s">
        <v>3719</v>
      </c>
      <c r="BC1314" s="1036" t="s">
        <v>3719</v>
      </c>
      <c r="BD1314" s="1036" t="s">
        <v>445</v>
      </c>
      <c r="BE1314" s="1036" t="s">
        <v>445</v>
      </c>
      <c r="BF1314" s="1036" t="s">
        <v>3509</v>
      </c>
      <c r="BG1314" s="1036" t="s">
        <v>3509</v>
      </c>
      <c r="BH1314" s="1301" t="s">
        <v>153</v>
      </c>
      <c r="BI1314" s="1301" t="s">
        <v>153</v>
      </c>
      <c r="BJ1314" s="1301" t="s">
        <v>153</v>
      </c>
      <c r="BK1314" s="1338"/>
      <c r="BL1314" s="1338"/>
      <c r="BM1314" s="1038" t="s">
        <v>450</v>
      </c>
      <c r="BN1314" s="1338"/>
      <c r="BO1314" s="1338"/>
      <c r="BP1314" s="890" t="s">
        <v>445</v>
      </c>
      <c r="BQ1314" s="884" t="s">
        <v>2572</v>
      </c>
      <c r="BR1314" s="884" t="s">
        <v>1041</v>
      </c>
      <c r="BS1314" s="884" t="s">
        <v>3533</v>
      </c>
      <c r="BT1314" s="884" t="s">
        <v>545</v>
      </c>
      <c r="BU1314" s="1036" t="s">
        <v>3341</v>
      </c>
      <c r="BV1314" s="1036" t="s">
        <v>3341</v>
      </c>
      <c r="BW1314" s="1036" t="s">
        <v>2585</v>
      </c>
      <c r="BX1314" s="1338"/>
      <c r="BY1314" s="1338"/>
      <c r="BZ1314" s="1038" t="s">
        <v>450</v>
      </c>
      <c r="CA1314" s="1037" t="s">
        <v>2586</v>
      </c>
      <c r="CB1314" s="1338"/>
      <c r="CC1314" s="1338"/>
      <c r="CD1314" s="1038" t="s">
        <v>450</v>
      </c>
      <c r="CE1314" s="1338"/>
      <c r="CF1314" s="1338"/>
      <c r="CG1314" s="884" t="s">
        <v>2572</v>
      </c>
      <c r="CH1314" s="884" t="s">
        <v>1041</v>
      </c>
      <c r="CI1314" s="884" t="s">
        <v>3533</v>
      </c>
      <c r="CJ1314" s="884" t="s">
        <v>545</v>
      </c>
      <c r="CK1314" s="1036" t="s">
        <v>3341</v>
      </c>
      <c r="CL1314" s="1036" t="s">
        <v>3341</v>
      </c>
      <c r="CM1314" s="1036" t="s">
        <v>3509</v>
      </c>
      <c r="CN1314" s="1036" t="s">
        <v>3509</v>
      </c>
      <c r="CO1314" s="1036" t="s">
        <v>445</v>
      </c>
      <c r="CP1314" s="1036" t="s">
        <v>445</v>
      </c>
      <c r="CQ1314" s="1036" t="s">
        <v>3719</v>
      </c>
      <c r="CR1314" s="1036" t="s">
        <v>3719</v>
      </c>
      <c r="CS1314" s="1036" t="s">
        <v>445</v>
      </c>
      <c r="CT1314" s="1036" t="s">
        <v>445</v>
      </c>
      <c r="CU1314" s="1036" t="s">
        <v>3509</v>
      </c>
      <c r="CV1314" s="1036" t="s">
        <v>3509</v>
      </c>
    </row>
    <row r="1315" spans="1:100" ht="45">
      <c r="A1315" s="942"/>
      <c r="B1315" s="1036"/>
      <c r="C1315" s="1036"/>
      <c r="D1315" s="884"/>
      <c r="E1315" s="1036"/>
      <c r="F1315" s="1036"/>
      <c r="G1315" s="923"/>
      <c r="H1315" s="1360"/>
      <c r="I1315" s="1036"/>
      <c r="J1315" s="2340"/>
      <c r="K1315" s="2429"/>
      <c r="L1315" s="236" t="s">
        <v>3364</v>
      </c>
      <c r="M1315" s="895"/>
      <c r="N1315" s="895"/>
      <c r="O1315" s="890"/>
      <c r="P1315" s="898"/>
      <c r="Q1315" s="898"/>
      <c r="R1315" s="898"/>
      <c r="S1315" s="898"/>
      <c r="T1315" s="898"/>
      <c r="U1315" s="898"/>
      <c r="V1315" s="898"/>
      <c r="W1315" s="898"/>
      <c r="X1315" s="898"/>
      <c r="Y1315" s="898"/>
      <c r="Z1315" s="898"/>
      <c r="AA1315" s="898"/>
      <c r="AB1315" s="898"/>
      <c r="AC1315" s="898"/>
      <c r="AD1315" s="898"/>
      <c r="AE1315" s="898"/>
      <c r="AF1315" s="1038"/>
      <c r="AG1315" s="1038"/>
      <c r="AH1315" s="1038"/>
      <c r="AI1315" s="1038"/>
      <c r="AJ1315" s="898"/>
      <c r="AK1315" s="898"/>
      <c r="AL1315" s="898"/>
      <c r="AM1315" s="1206"/>
      <c r="AN1315" s="1360"/>
      <c r="AO1315" s="1036"/>
      <c r="AP1315" s="1036"/>
      <c r="AQ1315" s="1036"/>
      <c r="AR1315" s="1036"/>
      <c r="AS1315" s="1036"/>
      <c r="AT1315" s="1036"/>
      <c r="AU1315" s="1036"/>
      <c r="AV1315" s="1036"/>
      <c r="AW1315" s="1036"/>
      <c r="AX1315" s="1036"/>
      <c r="AY1315" s="1036"/>
      <c r="AZ1315" s="1036"/>
      <c r="BA1315" s="1036"/>
      <c r="BB1315" s="1036"/>
      <c r="BC1315" s="1036"/>
      <c r="BD1315" s="1036"/>
      <c r="BE1315" s="1036"/>
      <c r="BF1315" s="1036"/>
      <c r="BG1315" s="1036"/>
      <c r="BH1315" s="1321"/>
      <c r="BI1315" s="1321"/>
      <c r="BJ1315" s="1321"/>
      <c r="BK1315" s="1338"/>
      <c r="BL1315" s="1338"/>
      <c r="BM1315" s="1038"/>
      <c r="BN1315" s="1338"/>
      <c r="BO1315" s="1338"/>
      <c r="BP1315" s="890"/>
      <c r="BQ1315" s="884"/>
      <c r="BR1315" s="884"/>
      <c r="BS1315" s="884"/>
      <c r="BT1315" s="884"/>
      <c r="BU1315" s="1036"/>
      <c r="BV1315" s="1036"/>
      <c r="BW1315" s="1036"/>
      <c r="BX1315" s="1338"/>
      <c r="BY1315" s="1338"/>
      <c r="BZ1315" s="1038"/>
      <c r="CA1315" s="1037"/>
      <c r="CB1315" s="1338"/>
      <c r="CC1315" s="1338"/>
      <c r="CD1315" s="1038"/>
      <c r="CE1315" s="1338"/>
      <c r="CF1315" s="1338"/>
      <c r="CG1315" s="884"/>
      <c r="CH1315" s="884"/>
      <c r="CI1315" s="884"/>
      <c r="CJ1315" s="884"/>
      <c r="CK1315" s="1036"/>
      <c r="CL1315" s="1036"/>
      <c r="CM1315" s="1036"/>
      <c r="CN1315" s="1036"/>
      <c r="CO1315" s="1036"/>
      <c r="CP1315" s="1036"/>
      <c r="CQ1315" s="1036"/>
      <c r="CR1315" s="1036"/>
      <c r="CS1315" s="1036"/>
      <c r="CT1315" s="1036"/>
      <c r="CU1315" s="1036"/>
      <c r="CV1315" s="1036"/>
    </row>
    <row r="1316" spans="1:100" ht="30">
      <c r="A1316" s="942"/>
      <c r="B1316" s="1036"/>
      <c r="C1316" s="1036"/>
      <c r="D1316" s="884"/>
      <c r="E1316" s="1036"/>
      <c r="F1316" s="1036"/>
      <c r="G1316" s="923"/>
      <c r="H1316" s="1360"/>
      <c r="I1316" s="1036"/>
      <c r="J1316" s="2340"/>
      <c r="K1316" s="2429"/>
      <c r="L1316" s="236" t="s">
        <v>3365</v>
      </c>
      <c r="M1316" s="895"/>
      <c r="N1316" s="895"/>
      <c r="O1316" s="890"/>
      <c r="P1316" s="898"/>
      <c r="Q1316" s="898"/>
      <c r="R1316" s="898"/>
      <c r="S1316" s="898"/>
      <c r="T1316" s="898"/>
      <c r="U1316" s="898"/>
      <c r="V1316" s="898"/>
      <c r="W1316" s="898"/>
      <c r="X1316" s="898"/>
      <c r="Y1316" s="898"/>
      <c r="Z1316" s="898"/>
      <c r="AA1316" s="898"/>
      <c r="AB1316" s="898"/>
      <c r="AC1316" s="898"/>
      <c r="AD1316" s="898"/>
      <c r="AE1316" s="898"/>
      <c r="AF1316" s="1038"/>
      <c r="AG1316" s="1038"/>
      <c r="AH1316" s="1038"/>
      <c r="AI1316" s="1038"/>
      <c r="AJ1316" s="898"/>
      <c r="AK1316" s="898"/>
      <c r="AL1316" s="898"/>
      <c r="AM1316" s="1206"/>
      <c r="AN1316" s="1360"/>
      <c r="AO1316" s="1036"/>
      <c r="AP1316" s="1036"/>
      <c r="AQ1316" s="1036"/>
      <c r="AR1316" s="1036"/>
      <c r="AS1316" s="1036"/>
      <c r="AT1316" s="1036"/>
      <c r="AU1316" s="1036"/>
      <c r="AV1316" s="1036"/>
      <c r="AW1316" s="1036"/>
      <c r="AX1316" s="1036"/>
      <c r="AY1316" s="1036"/>
      <c r="AZ1316" s="1036"/>
      <c r="BA1316" s="1036"/>
      <c r="BB1316" s="1036"/>
      <c r="BC1316" s="1036"/>
      <c r="BD1316" s="1036"/>
      <c r="BE1316" s="1036"/>
      <c r="BF1316" s="1036"/>
      <c r="BG1316" s="1036"/>
      <c r="BH1316" s="1321"/>
      <c r="BI1316" s="1321"/>
      <c r="BJ1316" s="1321"/>
      <c r="BK1316" s="1338"/>
      <c r="BL1316" s="1338"/>
      <c r="BM1316" s="1038"/>
      <c r="BN1316" s="1338"/>
      <c r="BO1316" s="1338"/>
      <c r="BP1316" s="890"/>
      <c r="BQ1316" s="884"/>
      <c r="BR1316" s="884"/>
      <c r="BS1316" s="884"/>
      <c r="BT1316" s="884"/>
      <c r="BU1316" s="1036"/>
      <c r="BV1316" s="1036"/>
      <c r="BW1316" s="1036"/>
      <c r="BX1316" s="1338"/>
      <c r="BY1316" s="1338"/>
      <c r="BZ1316" s="1038"/>
      <c r="CA1316" s="1037"/>
      <c r="CB1316" s="1338"/>
      <c r="CC1316" s="1338"/>
      <c r="CD1316" s="1038"/>
      <c r="CE1316" s="1338"/>
      <c r="CF1316" s="1338"/>
      <c r="CG1316" s="884"/>
      <c r="CH1316" s="884"/>
      <c r="CI1316" s="884"/>
      <c r="CJ1316" s="884"/>
      <c r="CK1316" s="1036"/>
      <c r="CL1316" s="1036"/>
      <c r="CM1316" s="1036"/>
      <c r="CN1316" s="1036"/>
      <c r="CO1316" s="1036"/>
      <c r="CP1316" s="1036"/>
      <c r="CQ1316" s="1036"/>
      <c r="CR1316" s="1036"/>
      <c r="CS1316" s="1036"/>
      <c r="CT1316" s="1036"/>
      <c r="CU1316" s="1036"/>
      <c r="CV1316" s="1036"/>
    </row>
    <row r="1317" spans="1:100" ht="30">
      <c r="A1317" s="942"/>
      <c r="B1317" s="1036"/>
      <c r="C1317" s="1036"/>
      <c r="D1317" s="884"/>
      <c r="E1317" s="1036"/>
      <c r="F1317" s="1036"/>
      <c r="G1317" s="923"/>
      <c r="H1317" s="1360"/>
      <c r="I1317" s="1036"/>
      <c r="J1317" s="2340"/>
      <c r="K1317" s="2429"/>
      <c r="L1317" s="236" t="s">
        <v>3366</v>
      </c>
      <c r="M1317" s="895"/>
      <c r="N1317" s="895"/>
      <c r="O1317" s="890"/>
      <c r="P1317" s="898"/>
      <c r="Q1317" s="898"/>
      <c r="R1317" s="898"/>
      <c r="S1317" s="898"/>
      <c r="T1317" s="898"/>
      <c r="U1317" s="898"/>
      <c r="V1317" s="898"/>
      <c r="W1317" s="898"/>
      <c r="X1317" s="898"/>
      <c r="Y1317" s="898"/>
      <c r="Z1317" s="898"/>
      <c r="AA1317" s="898"/>
      <c r="AB1317" s="898"/>
      <c r="AC1317" s="898"/>
      <c r="AD1317" s="898"/>
      <c r="AE1317" s="898"/>
      <c r="AF1317" s="1038"/>
      <c r="AG1317" s="1038"/>
      <c r="AH1317" s="1038"/>
      <c r="AI1317" s="1038"/>
      <c r="AJ1317" s="898"/>
      <c r="AK1317" s="898"/>
      <c r="AL1317" s="898"/>
      <c r="AM1317" s="1206"/>
      <c r="AN1317" s="1360"/>
      <c r="AO1317" s="1036"/>
      <c r="AP1317" s="1036"/>
      <c r="AQ1317" s="1036"/>
      <c r="AR1317" s="1036"/>
      <c r="AS1317" s="1036"/>
      <c r="AT1317" s="1036"/>
      <c r="AU1317" s="1036"/>
      <c r="AV1317" s="1036"/>
      <c r="AW1317" s="1036"/>
      <c r="AX1317" s="1036"/>
      <c r="AY1317" s="1036"/>
      <c r="AZ1317" s="1036"/>
      <c r="BA1317" s="1036"/>
      <c r="BB1317" s="1036"/>
      <c r="BC1317" s="1036"/>
      <c r="BD1317" s="1036"/>
      <c r="BE1317" s="1036"/>
      <c r="BF1317" s="1036"/>
      <c r="BG1317" s="1036"/>
      <c r="BH1317" s="1321"/>
      <c r="BI1317" s="1321"/>
      <c r="BJ1317" s="1321"/>
      <c r="BK1317" s="1338"/>
      <c r="BL1317" s="1338"/>
      <c r="BM1317" s="1038"/>
      <c r="BN1317" s="1338"/>
      <c r="BO1317" s="1338"/>
      <c r="BP1317" s="890"/>
      <c r="BQ1317" s="884"/>
      <c r="BR1317" s="884"/>
      <c r="BS1317" s="884"/>
      <c r="BT1317" s="884"/>
      <c r="BU1317" s="1036"/>
      <c r="BV1317" s="1036"/>
      <c r="BW1317" s="1036"/>
      <c r="BX1317" s="1338"/>
      <c r="BY1317" s="1338"/>
      <c r="BZ1317" s="1038"/>
      <c r="CA1317" s="1037"/>
      <c r="CB1317" s="1338"/>
      <c r="CC1317" s="1338"/>
      <c r="CD1317" s="1038"/>
      <c r="CE1317" s="1338"/>
      <c r="CF1317" s="1338"/>
      <c r="CG1317" s="884"/>
      <c r="CH1317" s="884"/>
      <c r="CI1317" s="884"/>
      <c r="CJ1317" s="884"/>
      <c r="CK1317" s="1036"/>
      <c r="CL1317" s="1036"/>
      <c r="CM1317" s="1036"/>
      <c r="CN1317" s="1036"/>
      <c r="CO1317" s="1036"/>
      <c r="CP1317" s="1036"/>
      <c r="CQ1317" s="1036"/>
      <c r="CR1317" s="1036"/>
      <c r="CS1317" s="1036"/>
      <c r="CT1317" s="1036"/>
      <c r="CU1317" s="1036"/>
      <c r="CV1317" s="1036"/>
    </row>
    <row r="1318" spans="1:100" ht="30">
      <c r="A1318" s="942"/>
      <c r="B1318" s="1036"/>
      <c r="C1318" s="1036"/>
      <c r="D1318" s="884"/>
      <c r="E1318" s="1036"/>
      <c r="F1318" s="1036"/>
      <c r="G1318" s="923"/>
      <c r="H1318" s="1360"/>
      <c r="I1318" s="1036"/>
      <c r="J1318" s="2340"/>
      <c r="K1318" s="2429"/>
      <c r="L1318" s="236" t="s">
        <v>3367</v>
      </c>
      <c r="M1318" s="895"/>
      <c r="N1318" s="895"/>
      <c r="O1318" s="890"/>
      <c r="P1318" s="898"/>
      <c r="Q1318" s="898"/>
      <c r="R1318" s="898"/>
      <c r="S1318" s="898"/>
      <c r="T1318" s="898"/>
      <c r="U1318" s="898"/>
      <c r="V1318" s="898"/>
      <c r="W1318" s="898"/>
      <c r="X1318" s="898"/>
      <c r="Y1318" s="898"/>
      <c r="Z1318" s="898"/>
      <c r="AA1318" s="898"/>
      <c r="AB1318" s="898"/>
      <c r="AC1318" s="898"/>
      <c r="AD1318" s="898"/>
      <c r="AE1318" s="898"/>
      <c r="AF1318" s="1038"/>
      <c r="AG1318" s="1038"/>
      <c r="AH1318" s="1038"/>
      <c r="AI1318" s="1038"/>
      <c r="AJ1318" s="898"/>
      <c r="AK1318" s="898"/>
      <c r="AL1318" s="898"/>
      <c r="AM1318" s="1206"/>
      <c r="AN1318" s="1360"/>
      <c r="AO1318" s="1036"/>
      <c r="AP1318" s="1036"/>
      <c r="AQ1318" s="1036"/>
      <c r="AR1318" s="1036"/>
      <c r="AS1318" s="1036"/>
      <c r="AT1318" s="1036"/>
      <c r="AU1318" s="1036"/>
      <c r="AV1318" s="1036"/>
      <c r="AW1318" s="1036"/>
      <c r="AX1318" s="1036"/>
      <c r="AY1318" s="1036"/>
      <c r="AZ1318" s="1036"/>
      <c r="BA1318" s="1036"/>
      <c r="BB1318" s="1036"/>
      <c r="BC1318" s="1036"/>
      <c r="BD1318" s="1036"/>
      <c r="BE1318" s="1036"/>
      <c r="BF1318" s="1036"/>
      <c r="BG1318" s="1036"/>
      <c r="BH1318" s="1321"/>
      <c r="BI1318" s="1321"/>
      <c r="BJ1318" s="1321"/>
      <c r="BK1318" s="1338"/>
      <c r="BL1318" s="1338"/>
      <c r="BM1318" s="1038"/>
      <c r="BN1318" s="1338"/>
      <c r="BO1318" s="1338"/>
      <c r="BP1318" s="890"/>
      <c r="BQ1318" s="884"/>
      <c r="BR1318" s="884"/>
      <c r="BS1318" s="884"/>
      <c r="BT1318" s="884"/>
      <c r="BU1318" s="1036"/>
      <c r="BV1318" s="1036"/>
      <c r="BW1318" s="1036"/>
      <c r="BX1318" s="1338"/>
      <c r="BY1318" s="1338"/>
      <c r="BZ1318" s="1038"/>
      <c r="CA1318" s="1037"/>
      <c r="CB1318" s="1338"/>
      <c r="CC1318" s="1338"/>
      <c r="CD1318" s="1038"/>
      <c r="CE1318" s="1338"/>
      <c r="CF1318" s="1338"/>
      <c r="CG1318" s="884"/>
      <c r="CH1318" s="884"/>
      <c r="CI1318" s="884"/>
      <c r="CJ1318" s="884"/>
      <c r="CK1318" s="1036"/>
      <c r="CL1318" s="1036"/>
      <c r="CM1318" s="1036"/>
      <c r="CN1318" s="1036"/>
      <c r="CO1318" s="1036"/>
      <c r="CP1318" s="1036"/>
      <c r="CQ1318" s="1036"/>
      <c r="CR1318" s="1036"/>
      <c r="CS1318" s="1036"/>
      <c r="CT1318" s="1036"/>
      <c r="CU1318" s="1036"/>
      <c r="CV1318" s="1036"/>
    </row>
    <row r="1319" spans="1:100" ht="30">
      <c r="A1319" s="942"/>
      <c r="B1319" s="1036"/>
      <c r="C1319" s="1036"/>
      <c r="D1319" s="884"/>
      <c r="E1319" s="1036"/>
      <c r="F1319" s="1036"/>
      <c r="G1319" s="923"/>
      <c r="H1319" s="1360"/>
      <c r="I1319" s="1036"/>
      <c r="J1319" s="2340"/>
      <c r="K1319" s="2429"/>
      <c r="L1319" s="236" t="s">
        <v>3720</v>
      </c>
      <c r="M1319" s="895"/>
      <c r="N1319" s="895"/>
      <c r="O1319" s="890"/>
      <c r="P1319" s="898"/>
      <c r="Q1319" s="898"/>
      <c r="R1319" s="898"/>
      <c r="S1319" s="898"/>
      <c r="T1319" s="898"/>
      <c r="U1319" s="898"/>
      <c r="V1319" s="898"/>
      <c r="W1319" s="898"/>
      <c r="X1319" s="898"/>
      <c r="Y1319" s="898"/>
      <c r="Z1319" s="898"/>
      <c r="AA1319" s="898"/>
      <c r="AB1319" s="898"/>
      <c r="AC1319" s="898"/>
      <c r="AD1319" s="898"/>
      <c r="AE1319" s="898"/>
      <c r="AF1319" s="1038"/>
      <c r="AG1319" s="1038"/>
      <c r="AH1319" s="1038"/>
      <c r="AI1319" s="1038"/>
      <c r="AJ1319" s="898"/>
      <c r="AK1319" s="898"/>
      <c r="AL1319" s="898"/>
      <c r="AM1319" s="1206"/>
      <c r="AN1319" s="1360"/>
      <c r="AO1319" s="1036"/>
      <c r="AP1319" s="1036"/>
      <c r="AQ1319" s="1036"/>
      <c r="AR1319" s="1036"/>
      <c r="AS1319" s="1036"/>
      <c r="AT1319" s="1036"/>
      <c r="AU1319" s="1036"/>
      <c r="AV1319" s="1036"/>
      <c r="AW1319" s="1036"/>
      <c r="AX1319" s="1036"/>
      <c r="AY1319" s="1036"/>
      <c r="AZ1319" s="1036"/>
      <c r="BA1319" s="1036"/>
      <c r="BB1319" s="1036"/>
      <c r="BC1319" s="1036"/>
      <c r="BD1319" s="1036"/>
      <c r="BE1319" s="1036"/>
      <c r="BF1319" s="1036"/>
      <c r="BG1319" s="1036"/>
      <c r="BH1319" s="1321"/>
      <c r="BI1319" s="1321"/>
      <c r="BJ1319" s="1321"/>
      <c r="BK1319" s="1338"/>
      <c r="BL1319" s="1338"/>
      <c r="BM1319" s="1038"/>
      <c r="BN1319" s="1338"/>
      <c r="BO1319" s="1338"/>
      <c r="BP1319" s="890"/>
      <c r="BQ1319" s="884"/>
      <c r="BR1319" s="884"/>
      <c r="BS1319" s="884"/>
      <c r="BT1319" s="884"/>
      <c r="BU1319" s="1036"/>
      <c r="BV1319" s="1036"/>
      <c r="BW1319" s="1036"/>
      <c r="BX1319" s="1338"/>
      <c r="BY1319" s="1338"/>
      <c r="BZ1319" s="1038"/>
      <c r="CA1319" s="1037"/>
      <c r="CB1319" s="1338"/>
      <c r="CC1319" s="1338"/>
      <c r="CD1319" s="1038"/>
      <c r="CE1319" s="1338"/>
      <c r="CF1319" s="1338"/>
      <c r="CG1319" s="884"/>
      <c r="CH1319" s="884"/>
      <c r="CI1319" s="884"/>
      <c r="CJ1319" s="884"/>
      <c r="CK1319" s="1036"/>
      <c r="CL1319" s="1036"/>
      <c r="CM1319" s="1036"/>
      <c r="CN1319" s="1036"/>
      <c r="CO1319" s="1036"/>
      <c r="CP1319" s="1036"/>
      <c r="CQ1319" s="1036"/>
      <c r="CR1319" s="1036"/>
      <c r="CS1319" s="1036"/>
      <c r="CT1319" s="1036"/>
      <c r="CU1319" s="1036"/>
      <c r="CV1319" s="1036"/>
    </row>
    <row r="1320" spans="1:100" ht="45">
      <c r="A1320" s="942"/>
      <c r="B1320" s="1036"/>
      <c r="C1320" s="1036"/>
      <c r="D1320" s="884"/>
      <c r="E1320" s="1036"/>
      <c r="F1320" s="1036"/>
      <c r="G1320" s="923"/>
      <c r="H1320" s="1360"/>
      <c r="I1320" s="1036"/>
      <c r="J1320" s="2340"/>
      <c r="K1320" s="2429"/>
      <c r="L1320" s="236" t="s">
        <v>3721</v>
      </c>
      <c r="M1320" s="895"/>
      <c r="N1320" s="895"/>
      <c r="O1320" s="890"/>
      <c r="P1320" s="898"/>
      <c r="Q1320" s="898"/>
      <c r="R1320" s="898"/>
      <c r="S1320" s="898"/>
      <c r="T1320" s="898"/>
      <c r="U1320" s="898"/>
      <c r="V1320" s="898"/>
      <c r="W1320" s="898"/>
      <c r="X1320" s="898"/>
      <c r="Y1320" s="898"/>
      <c r="Z1320" s="898"/>
      <c r="AA1320" s="898"/>
      <c r="AB1320" s="898"/>
      <c r="AC1320" s="898"/>
      <c r="AD1320" s="898"/>
      <c r="AE1320" s="898"/>
      <c r="AF1320" s="1038"/>
      <c r="AG1320" s="1038"/>
      <c r="AH1320" s="1038"/>
      <c r="AI1320" s="1038"/>
      <c r="AJ1320" s="898"/>
      <c r="AK1320" s="898"/>
      <c r="AL1320" s="898"/>
      <c r="AM1320" s="1206"/>
      <c r="AN1320" s="1360"/>
      <c r="AO1320" s="1036"/>
      <c r="AP1320" s="1036"/>
      <c r="AQ1320" s="1036"/>
      <c r="AR1320" s="1036"/>
      <c r="AS1320" s="1036"/>
      <c r="AT1320" s="1036"/>
      <c r="AU1320" s="1036"/>
      <c r="AV1320" s="1036"/>
      <c r="AW1320" s="1036"/>
      <c r="AX1320" s="1036"/>
      <c r="AY1320" s="1036"/>
      <c r="AZ1320" s="1036"/>
      <c r="BA1320" s="1036"/>
      <c r="BB1320" s="1036"/>
      <c r="BC1320" s="1036"/>
      <c r="BD1320" s="1036"/>
      <c r="BE1320" s="1036"/>
      <c r="BF1320" s="1036"/>
      <c r="BG1320" s="1036"/>
      <c r="BH1320" s="1321"/>
      <c r="BI1320" s="1321"/>
      <c r="BJ1320" s="1321"/>
      <c r="BK1320" s="1338"/>
      <c r="BL1320" s="1338"/>
      <c r="BM1320" s="1038"/>
      <c r="BN1320" s="1338"/>
      <c r="BO1320" s="1338"/>
      <c r="BP1320" s="890"/>
      <c r="BQ1320" s="884"/>
      <c r="BR1320" s="884"/>
      <c r="BS1320" s="884"/>
      <c r="BT1320" s="884"/>
      <c r="BU1320" s="1036"/>
      <c r="BV1320" s="1036"/>
      <c r="BW1320" s="1036"/>
      <c r="BX1320" s="1338"/>
      <c r="BY1320" s="1338"/>
      <c r="BZ1320" s="1038"/>
      <c r="CA1320" s="1037"/>
      <c r="CB1320" s="1338"/>
      <c r="CC1320" s="1338"/>
      <c r="CD1320" s="1038"/>
      <c r="CE1320" s="1338"/>
      <c r="CF1320" s="1338"/>
      <c r="CG1320" s="884"/>
      <c r="CH1320" s="884"/>
      <c r="CI1320" s="884"/>
      <c r="CJ1320" s="884"/>
      <c r="CK1320" s="1036"/>
      <c r="CL1320" s="1036"/>
      <c r="CM1320" s="1036"/>
      <c r="CN1320" s="1036"/>
      <c r="CO1320" s="1036"/>
      <c r="CP1320" s="1036"/>
      <c r="CQ1320" s="1036"/>
      <c r="CR1320" s="1036"/>
      <c r="CS1320" s="1036"/>
      <c r="CT1320" s="1036"/>
      <c r="CU1320" s="1036"/>
      <c r="CV1320" s="1036"/>
    </row>
    <row r="1321" spans="1:100" ht="30">
      <c r="A1321" s="942"/>
      <c r="B1321" s="1036"/>
      <c r="C1321" s="1036"/>
      <c r="D1321" s="884"/>
      <c r="E1321" s="1036"/>
      <c r="F1321" s="1036"/>
      <c r="G1321" s="923"/>
      <c r="H1321" s="1360"/>
      <c r="I1321" s="1036"/>
      <c r="J1321" s="2340"/>
      <c r="K1321" s="2429"/>
      <c r="L1321" s="236" t="s">
        <v>3722</v>
      </c>
      <c r="M1321" s="895"/>
      <c r="N1321" s="895"/>
      <c r="O1321" s="890"/>
      <c r="P1321" s="898"/>
      <c r="Q1321" s="898"/>
      <c r="R1321" s="898"/>
      <c r="S1321" s="898"/>
      <c r="T1321" s="898"/>
      <c r="U1321" s="898"/>
      <c r="V1321" s="898"/>
      <c r="W1321" s="898"/>
      <c r="X1321" s="898"/>
      <c r="Y1321" s="898"/>
      <c r="Z1321" s="898"/>
      <c r="AA1321" s="898"/>
      <c r="AB1321" s="898"/>
      <c r="AC1321" s="898"/>
      <c r="AD1321" s="898"/>
      <c r="AE1321" s="898"/>
      <c r="AF1321" s="1038"/>
      <c r="AG1321" s="1038"/>
      <c r="AH1321" s="1038"/>
      <c r="AI1321" s="1038"/>
      <c r="AJ1321" s="898"/>
      <c r="AK1321" s="898"/>
      <c r="AL1321" s="898"/>
      <c r="AM1321" s="1206"/>
      <c r="AN1321" s="1360"/>
      <c r="AO1321" s="1036"/>
      <c r="AP1321" s="1036"/>
      <c r="AQ1321" s="1036"/>
      <c r="AR1321" s="1036"/>
      <c r="AS1321" s="1036"/>
      <c r="AT1321" s="1036"/>
      <c r="AU1321" s="1036"/>
      <c r="AV1321" s="1036"/>
      <c r="AW1321" s="1036"/>
      <c r="AX1321" s="1036"/>
      <c r="AY1321" s="1036"/>
      <c r="AZ1321" s="1036"/>
      <c r="BA1321" s="1036"/>
      <c r="BB1321" s="1036"/>
      <c r="BC1321" s="1036"/>
      <c r="BD1321" s="1036"/>
      <c r="BE1321" s="1036"/>
      <c r="BF1321" s="1036"/>
      <c r="BG1321" s="1036"/>
      <c r="BH1321" s="1321"/>
      <c r="BI1321" s="1321"/>
      <c r="BJ1321" s="1321"/>
      <c r="BK1321" s="1338"/>
      <c r="BL1321" s="1338"/>
      <c r="BM1321" s="1038"/>
      <c r="BN1321" s="1338"/>
      <c r="BO1321" s="1338"/>
      <c r="BP1321" s="890"/>
      <c r="BQ1321" s="884"/>
      <c r="BR1321" s="884"/>
      <c r="BS1321" s="884"/>
      <c r="BT1321" s="884"/>
      <c r="BU1321" s="1036"/>
      <c r="BV1321" s="1036"/>
      <c r="BW1321" s="1036"/>
      <c r="BX1321" s="1338"/>
      <c r="BY1321" s="1338"/>
      <c r="BZ1321" s="1038"/>
      <c r="CA1321" s="1037"/>
      <c r="CB1321" s="1338"/>
      <c r="CC1321" s="1338"/>
      <c r="CD1321" s="1038"/>
      <c r="CE1321" s="1338"/>
      <c r="CF1321" s="1338"/>
      <c r="CG1321" s="884"/>
      <c r="CH1321" s="884"/>
      <c r="CI1321" s="884"/>
      <c r="CJ1321" s="884"/>
      <c r="CK1321" s="1036"/>
      <c r="CL1321" s="1036"/>
      <c r="CM1321" s="1036"/>
      <c r="CN1321" s="1036"/>
      <c r="CO1321" s="1036"/>
      <c r="CP1321" s="1036"/>
      <c r="CQ1321" s="1036"/>
      <c r="CR1321" s="1036"/>
      <c r="CS1321" s="1036"/>
      <c r="CT1321" s="1036"/>
      <c r="CU1321" s="1036"/>
      <c r="CV1321" s="1036"/>
    </row>
    <row r="1322" spans="1:100" ht="30">
      <c r="A1322" s="942"/>
      <c r="B1322" s="1036"/>
      <c r="C1322" s="1036"/>
      <c r="D1322" s="884"/>
      <c r="E1322" s="1036"/>
      <c r="F1322" s="1036"/>
      <c r="G1322" s="923"/>
      <c r="H1322" s="1360"/>
      <c r="I1322" s="1036"/>
      <c r="J1322" s="2340"/>
      <c r="K1322" s="2429"/>
      <c r="L1322" s="236" t="s">
        <v>3369</v>
      </c>
      <c r="M1322" s="895"/>
      <c r="N1322" s="895"/>
      <c r="O1322" s="890"/>
      <c r="P1322" s="898"/>
      <c r="Q1322" s="898"/>
      <c r="R1322" s="898"/>
      <c r="S1322" s="898"/>
      <c r="T1322" s="898"/>
      <c r="U1322" s="898"/>
      <c r="V1322" s="898"/>
      <c r="W1322" s="898"/>
      <c r="X1322" s="898"/>
      <c r="Y1322" s="898"/>
      <c r="Z1322" s="898"/>
      <c r="AA1322" s="898"/>
      <c r="AB1322" s="898"/>
      <c r="AC1322" s="898"/>
      <c r="AD1322" s="898"/>
      <c r="AE1322" s="898"/>
      <c r="AF1322" s="1038"/>
      <c r="AG1322" s="1038"/>
      <c r="AH1322" s="1038"/>
      <c r="AI1322" s="1038"/>
      <c r="AJ1322" s="898"/>
      <c r="AK1322" s="898"/>
      <c r="AL1322" s="898"/>
      <c r="AM1322" s="1206"/>
      <c r="AN1322" s="1360"/>
      <c r="AO1322" s="1036"/>
      <c r="AP1322" s="1036"/>
      <c r="AQ1322" s="1036"/>
      <c r="AR1322" s="1036"/>
      <c r="AS1322" s="1036"/>
      <c r="AT1322" s="1036"/>
      <c r="AU1322" s="1036"/>
      <c r="AV1322" s="1036"/>
      <c r="AW1322" s="1036"/>
      <c r="AX1322" s="1036"/>
      <c r="AY1322" s="1036"/>
      <c r="AZ1322" s="1036"/>
      <c r="BA1322" s="1036"/>
      <c r="BB1322" s="1036"/>
      <c r="BC1322" s="1036"/>
      <c r="BD1322" s="1036"/>
      <c r="BE1322" s="1036"/>
      <c r="BF1322" s="1036"/>
      <c r="BG1322" s="1036"/>
      <c r="BH1322" s="1321"/>
      <c r="BI1322" s="1321"/>
      <c r="BJ1322" s="1321"/>
      <c r="BK1322" s="1338"/>
      <c r="BL1322" s="1338"/>
      <c r="BM1322" s="1038"/>
      <c r="BN1322" s="1338"/>
      <c r="BO1322" s="1338"/>
      <c r="BP1322" s="890"/>
      <c r="BQ1322" s="884"/>
      <c r="BR1322" s="884"/>
      <c r="BS1322" s="884"/>
      <c r="BT1322" s="884"/>
      <c r="BU1322" s="1036"/>
      <c r="BV1322" s="1036"/>
      <c r="BW1322" s="1036"/>
      <c r="BX1322" s="1338"/>
      <c r="BY1322" s="1338"/>
      <c r="BZ1322" s="1038"/>
      <c r="CA1322" s="1037"/>
      <c r="CB1322" s="1338"/>
      <c r="CC1322" s="1338"/>
      <c r="CD1322" s="1038"/>
      <c r="CE1322" s="1338"/>
      <c r="CF1322" s="1338"/>
      <c r="CG1322" s="884"/>
      <c r="CH1322" s="884"/>
      <c r="CI1322" s="884"/>
      <c r="CJ1322" s="884"/>
      <c r="CK1322" s="1036"/>
      <c r="CL1322" s="1036"/>
      <c r="CM1322" s="1036"/>
      <c r="CN1322" s="1036"/>
      <c r="CO1322" s="1036"/>
      <c r="CP1322" s="1036"/>
      <c r="CQ1322" s="1036"/>
      <c r="CR1322" s="1036"/>
      <c r="CS1322" s="1036"/>
      <c r="CT1322" s="1036"/>
      <c r="CU1322" s="1036"/>
      <c r="CV1322" s="1036"/>
    </row>
    <row r="1323" spans="1:100" ht="30">
      <c r="A1323" s="942"/>
      <c r="B1323" s="1036"/>
      <c r="C1323" s="1036"/>
      <c r="D1323" s="884"/>
      <c r="E1323" s="1036"/>
      <c r="F1323" s="1036"/>
      <c r="G1323" s="923"/>
      <c r="H1323" s="1360"/>
      <c r="I1323" s="1036"/>
      <c r="J1323" s="2340"/>
      <c r="K1323" s="2429"/>
      <c r="L1323" s="236" t="s">
        <v>3370</v>
      </c>
      <c r="M1323" s="895"/>
      <c r="N1323" s="895"/>
      <c r="O1323" s="890"/>
      <c r="P1323" s="898"/>
      <c r="Q1323" s="898"/>
      <c r="R1323" s="898"/>
      <c r="S1323" s="898"/>
      <c r="T1323" s="898"/>
      <c r="U1323" s="898"/>
      <c r="V1323" s="898"/>
      <c r="W1323" s="898"/>
      <c r="X1323" s="898"/>
      <c r="Y1323" s="898"/>
      <c r="Z1323" s="898"/>
      <c r="AA1323" s="898"/>
      <c r="AB1323" s="898"/>
      <c r="AC1323" s="898"/>
      <c r="AD1323" s="898"/>
      <c r="AE1323" s="898"/>
      <c r="AF1323" s="1038"/>
      <c r="AG1323" s="1038"/>
      <c r="AH1323" s="1038"/>
      <c r="AI1323" s="1038"/>
      <c r="AJ1323" s="898"/>
      <c r="AK1323" s="898"/>
      <c r="AL1323" s="898"/>
      <c r="AM1323" s="1206"/>
      <c r="AN1323" s="1360"/>
      <c r="AO1323" s="1036"/>
      <c r="AP1323" s="1036"/>
      <c r="AQ1323" s="1036"/>
      <c r="AR1323" s="1036"/>
      <c r="AS1323" s="1036"/>
      <c r="AT1323" s="1036"/>
      <c r="AU1323" s="1036"/>
      <c r="AV1323" s="1036"/>
      <c r="AW1323" s="1036"/>
      <c r="AX1323" s="1036"/>
      <c r="AY1323" s="1036"/>
      <c r="AZ1323" s="1036"/>
      <c r="BA1323" s="1036"/>
      <c r="BB1323" s="1036"/>
      <c r="BC1323" s="1036"/>
      <c r="BD1323" s="1036"/>
      <c r="BE1323" s="1036"/>
      <c r="BF1323" s="1036"/>
      <c r="BG1323" s="1036"/>
      <c r="BH1323" s="1321"/>
      <c r="BI1323" s="1321"/>
      <c r="BJ1323" s="1321"/>
      <c r="BK1323" s="1338"/>
      <c r="BL1323" s="1338"/>
      <c r="BM1323" s="1038"/>
      <c r="BN1323" s="1338"/>
      <c r="BO1323" s="1338"/>
      <c r="BP1323" s="890"/>
      <c r="BQ1323" s="884"/>
      <c r="BR1323" s="884"/>
      <c r="BS1323" s="884"/>
      <c r="BT1323" s="884"/>
      <c r="BU1323" s="1036"/>
      <c r="BV1323" s="1036"/>
      <c r="BW1323" s="1036"/>
      <c r="BX1323" s="1338"/>
      <c r="BY1323" s="1338"/>
      <c r="BZ1323" s="1038"/>
      <c r="CA1323" s="1037"/>
      <c r="CB1323" s="1338"/>
      <c r="CC1323" s="1338"/>
      <c r="CD1323" s="1038"/>
      <c r="CE1323" s="1338"/>
      <c r="CF1323" s="1338"/>
      <c r="CG1323" s="884"/>
      <c r="CH1323" s="884"/>
      <c r="CI1323" s="884"/>
      <c r="CJ1323" s="884"/>
      <c r="CK1323" s="1036"/>
      <c r="CL1323" s="1036"/>
      <c r="CM1323" s="1036"/>
      <c r="CN1323" s="1036"/>
      <c r="CO1323" s="1036"/>
      <c r="CP1323" s="1036"/>
      <c r="CQ1323" s="1036"/>
      <c r="CR1323" s="1036"/>
      <c r="CS1323" s="1036"/>
      <c r="CT1323" s="1036"/>
      <c r="CU1323" s="1036"/>
      <c r="CV1323" s="1036"/>
    </row>
    <row r="1324" spans="1:100" ht="30">
      <c r="A1324" s="942"/>
      <c r="B1324" s="1036"/>
      <c r="C1324" s="1036"/>
      <c r="D1324" s="884"/>
      <c r="E1324" s="1036"/>
      <c r="F1324" s="1036"/>
      <c r="G1324" s="923"/>
      <c r="H1324" s="1360"/>
      <c r="I1324" s="1036"/>
      <c r="J1324" s="2340"/>
      <c r="K1324" s="2429"/>
      <c r="L1324" s="236" t="s">
        <v>3372</v>
      </c>
      <c r="M1324" s="895"/>
      <c r="N1324" s="895"/>
      <c r="O1324" s="890"/>
      <c r="P1324" s="898"/>
      <c r="Q1324" s="898"/>
      <c r="R1324" s="898"/>
      <c r="S1324" s="898"/>
      <c r="T1324" s="898"/>
      <c r="U1324" s="898"/>
      <c r="V1324" s="898"/>
      <c r="W1324" s="898"/>
      <c r="X1324" s="898"/>
      <c r="Y1324" s="898"/>
      <c r="Z1324" s="898"/>
      <c r="AA1324" s="898"/>
      <c r="AB1324" s="898"/>
      <c r="AC1324" s="898"/>
      <c r="AD1324" s="898"/>
      <c r="AE1324" s="898"/>
      <c r="AF1324" s="1038"/>
      <c r="AG1324" s="1038"/>
      <c r="AH1324" s="1038"/>
      <c r="AI1324" s="1038"/>
      <c r="AJ1324" s="898"/>
      <c r="AK1324" s="898"/>
      <c r="AL1324" s="898"/>
      <c r="AM1324" s="1206"/>
      <c r="AN1324" s="1360"/>
      <c r="AO1324" s="1036"/>
      <c r="AP1324" s="1036"/>
      <c r="AQ1324" s="1036"/>
      <c r="AR1324" s="1036"/>
      <c r="AS1324" s="1036"/>
      <c r="AT1324" s="1036"/>
      <c r="AU1324" s="1036"/>
      <c r="AV1324" s="1036"/>
      <c r="AW1324" s="1036"/>
      <c r="AX1324" s="1036"/>
      <c r="AY1324" s="1036"/>
      <c r="AZ1324" s="1036"/>
      <c r="BA1324" s="1036"/>
      <c r="BB1324" s="1036"/>
      <c r="BC1324" s="1036"/>
      <c r="BD1324" s="1036"/>
      <c r="BE1324" s="1036"/>
      <c r="BF1324" s="1036"/>
      <c r="BG1324" s="1036"/>
      <c r="BH1324" s="1321"/>
      <c r="BI1324" s="1321"/>
      <c r="BJ1324" s="1321"/>
      <c r="BK1324" s="1338"/>
      <c r="BL1324" s="1338"/>
      <c r="BM1324" s="1038"/>
      <c r="BN1324" s="1338"/>
      <c r="BO1324" s="1338"/>
      <c r="BP1324" s="890"/>
      <c r="BQ1324" s="884"/>
      <c r="BR1324" s="884"/>
      <c r="BS1324" s="884"/>
      <c r="BT1324" s="884"/>
      <c r="BU1324" s="1036"/>
      <c r="BV1324" s="1036"/>
      <c r="BW1324" s="1036"/>
      <c r="BX1324" s="1338"/>
      <c r="BY1324" s="1338"/>
      <c r="BZ1324" s="1038"/>
      <c r="CA1324" s="1037"/>
      <c r="CB1324" s="1338"/>
      <c r="CC1324" s="1338"/>
      <c r="CD1324" s="1038"/>
      <c r="CE1324" s="1338"/>
      <c r="CF1324" s="1338"/>
      <c r="CG1324" s="884"/>
      <c r="CH1324" s="884"/>
      <c r="CI1324" s="884"/>
      <c r="CJ1324" s="884"/>
      <c r="CK1324" s="1036"/>
      <c r="CL1324" s="1036"/>
      <c r="CM1324" s="1036"/>
      <c r="CN1324" s="1036"/>
      <c r="CO1324" s="1036"/>
      <c r="CP1324" s="1036"/>
      <c r="CQ1324" s="1036"/>
      <c r="CR1324" s="1036"/>
      <c r="CS1324" s="1036"/>
      <c r="CT1324" s="1036"/>
      <c r="CU1324" s="1036"/>
      <c r="CV1324" s="1036"/>
    </row>
    <row r="1325" spans="1:100" ht="30">
      <c r="A1325" s="942"/>
      <c r="B1325" s="1036"/>
      <c r="C1325" s="1036"/>
      <c r="D1325" s="884"/>
      <c r="E1325" s="1036"/>
      <c r="F1325" s="1036"/>
      <c r="G1325" s="923"/>
      <c r="H1325" s="1360"/>
      <c r="I1325" s="1036"/>
      <c r="J1325" s="2340"/>
      <c r="K1325" s="2429"/>
      <c r="L1325" s="236" t="s">
        <v>3373</v>
      </c>
      <c r="M1325" s="895"/>
      <c r="N1325" s="895"/>
      <c r="O1325" s="890"/>
      <c r="P1325" s="898"/>
      <c r="Q1325" s="898"/>
      <c r="R1325" s="898"/>
      <c r="S1325" s="898"/>
      <c r="T1325" s="898"/>
      <c r="U1325" s="898"/>
      <c r="V1325" s="898"/>
      <c r="W1325" s="898"/>
      <c r="X1325" s="898"/>
      <c r="Y1325" s="898"/>
      <c r="Z1325" s="898"/>
      <c r="AA1325" s="898"/>
      <c r="AB1325" s="898"/>
      <c r="AC1325" s="898"/>
      <c r="AD1325" s="898"/>
      <c r="AE1325" s="898"/>
      <c r="AF1325" s="1038"/>
      <c r="AG1325" s="1038"/>
      <c r="AH1325" s="1038"/>
      <c r="AI1325" s="1038"/>
      <c r="AJ1325" s="898"/>
      <c r="AK1325" s="898"/>
      <c r="AL1325" s="898"/>
      <c r="AM1325" s="1206"/>
      <c r="AN1325" s="1360"/>
      <c r="AO1325" s="1036"/>
      <c r="AP1325" s="1036"/>
      <c r="AQ1325" s="1036"/>
      <c r="AR1325" s="1036"/>
      <c r="AS1325" s="1036"/>
      <c r="AT1325" s="1036"/>
      <c r="AU1325" s="1036"/>
      <c r="AV1325" s="1036"/>
      <c r="AW1325" s="1036"/>
      <c r="AX1325" s="1036"/>
      <c r="AY1325" s="1036"/>
      <c r="AZ1325" s="1036"/>
      <c r="BA1325" s="1036"/>
      <c r="BB1325" s="1036"/>
      <c r="BC1325" s="1036"/>
      <c r="BD1325" s="1036"/>
      <c r="BE1325" s="1036"/>
      <c r="BF1325" s="1036"/>
      <c r="BG1325" s="1036"/>
      <c r="BH1325" s="1321"/>
      <c r="BI1325" s="1321"/>
      <c r="BJ1325" s="1321"/>
      <c r="BK1325" s="1338"/>
      <c r="BL1325" s="1338"/>
      <c r="BM1325" s="1038"/>
      <c r="BN1325" s="1338"/>
      <c r="BO1325" s="1338"/>
      <c r="BP1325" s="890"/>
      <c r="BQ1325" s="884"/>
      <c r="BR1325" s="884"/>
      <c r="BS1325" s="884"/>
      <c r="BT1325" s="884"/>
      <c r="BU1325" s="1036"/>
      <c r="BV1325" s="1036"/>
      <c r="BW1325" s="1036"/>
      <c r="BX1325" s="1338"/>
      <c r="BY1325" s="1338"/>
      <c r="BZ1325" s="1038"/>
      <c r="CA1325" s="1037"/>
      <c r="CB1325" s="1338"/>
      <c r="CC1325" s="1338"/>
      <c r="CD1325" s="1038"/>
      <c r="CE1325" s="1338"/>
      <c r="CF1325" s="1338"/>
      <c r="CG1325" s="884"/>
      <c r="CH1325" s="884"/>
      <c r="CI1325" s="884"/>
      <c r="CJ1325" s="884"/>
      <c r="CK1325" s="1036"/>
      <c r="CL1325" s="1036"/>
      <c r="CM1325" s="1036"/>
      <c r="CN1325" s="1036"/>
      <c r="CO1325" s="1036"/>
      <c r="CP1325" s="1036"/>
      <c r="CQ1325" s="1036"/>
      <c r="CR1325" s="1036"/>
      <c r="CS1325" s="1036"/>
      <c r="CT1325" s="1036"/>
      <c r="CU1325" s="1036"/>
      <c r="CV1325" s="1036"/>
    </row>
    <row r="1326" spans="1:100" ht="45">
      <c r="A1326" s="942"/>
      <c r="B1326" s="1036"/>
      <c r="C1326" s="1036"/>
      <c r="D1326" s="884"/>
      <c r="E1326" s="1036"/>
      <c r="F1326" s="1036"/>
      <c r="G1326" s="923"/>
      <c r="H1326" s="1360"/>
      <c r="I1326" s="1036"/>
      <c r="J1326" s="2340"/>
      <c r="K1326" s="2429"/>
      <c r="L1326" s="236" t="s">
        <v>3723</v>
      </c>
      <c r="M1326" s="895"/>
      <c r="N1326" s="895"/>
      <c r="O1326" s="890"/>
      <c r="P1326" s="898"/>
      <c r="Q1326" s="898"/>
      <c r="R1326" s="898"/>
      <c r="S1326" s="898"/>
      <c r="T1326" s="898"/>
      <c r="U1326" s="898"/>
      <c r="V1326" s="898"/>
      <c r="W1326" s="898"/>
      <c r="X1326" s="898"/>
      <c r="Y1326" s="898"/>
      <c r="Z1326" s="898"/>
      <c r="AA1326" s="898"/>
      <c r="AB1326" s="898"/>
      <c r="AC1326" s="898"/>
      <c r="AD1326" s="898"/>
      <c r="AE1326" s="898"/>
      <c r="AF1326" s="1038"/>
      <c r="AG1326" s="1038"/>
      <c r="AH1326" s="1038"/>
      <c r="AI1326" s="1038"/>
      <c r="AJ1326" s="898"/>
      <c r="AK1326" s="898"/>
      <c r="AL1326" s="898"/>
      <c r="AM1326" s="1206"/>
      <c r="AN1326" s="1360"/>
      <c r="AO1326" s="1036"/>
      <c r="AP1326" s="1036"/>
      <c r="AQ1326" s="1036"/>
      <c r="AR1326" s="1036"/>
      <c r="AS1326" s="1036"/>
      <c r="AT1326" s="1036"/>
      <c r="AU1326" s="1036"/>
      <c r="AV1326" s="1036"/>
      <c r="AW1326" s="1036"/>
      <c r="AX1326" s="1036"/>
      <c r="AY1326" s="1036"/>
      <c r="AZ1326" s="1036"/>
      <c r="BA1326" s="1036"/>
      <c r="BB1326" s="1036"/>
      <c r="BC1326" s="1036"/>
      <c r="BD1326" s="1036"/>
      <c r="BE1326" s="1036"/>
      <c r="BF1326" s="1036"/>
      <c r="BG1326" s="1036"/>
      <c r="BH1326" s="1321"/>
      <c r="BI1326" s="1321"/>
      <c r="BJ1326" s="1321"/>
      <c r="BK1326" s="1338"/>
      <c r="BL1326" s="1338"/>
      <c r="BM1326" s="1038"/>
      <c r="BN1326" s="1338"/>
      <c r="BO1326" s="1338"/>
      <c r="BP1326" s="890"/>
      <c r="BQ1326" s="884"/>
      <c r="BR1326" s="884"/>
      <c r="BS1326" s="884"/>
      <c r="BT1326" s="884"/>
      <c r="BU1326" s="1036"/>
      <c r="BV1326" s="1036"/>
      <c r="BW1326" s="1036"/>
      <c r="BX1326" s="1338"/>
      <c r="BY1326" s="1338"/>
      <c r="BZ1326" s="1038"/>
      <c r="CA1326" s="1037"/>
      <c r="CB1326" s="1338"/>
      <c r="CC1326" s="1338"/>
      <c r="CD1326" s="1038"/>
      <c r="CE1326" s="1338"/>
      <c r="CF1326" s="1338"/>
      <c r="CG1326" s="884"/>
      <c r="CH1326" s="884"/>
      <c r="CI1326" s="884"/>
      <c r="CJ1326" s="884"/>
      <c r="CK1326" s="1036"/>
      <c r="CL1326" s="1036"/>
      <c r="CM1326" s="1036"/>
      <c r="CN1326" s="1036"/>
      <c r="CO1326" s="1036"/>
      <c r="CP1326" s="1036"/>
      <c r="CQ1326" s="1036"/>
      <c r="CR1326" s="1036"/>
      <c r="CS1326" s="1036"/>
      <c r="CT1326" s="1036"/>
      <c r="CU1326" s="1036"/>
      <c r="CV1326" s="1036"/>
    </row>
    <row r="1327" spans="1:100" ht="30">
      <c r="A1327" s="942"/>
      <c r="B1327" s="1036"/>
      <c r="C1327" s="1036"/>
      <c r="D1327" s="884"/>
      <c r="E1327" s="1036"/>
      <c r="F1327" s="1036"/>
      <c r="G1327" s="923"/>
      <c r="H1327" s="1360"/>
      <c r="I1327" s="1036"/>
      <c r="J1327" s="2340"/>
      <c r="K1327" s="2429"/>
      <c r="L1327" s="236" t="s">
        <v>3374</v>
      </c>
      <c r="M1327" s="895"/>
      <c r="N1327" s="895"/>
      <c r="O1327" s="890"/>
      <c r="P1327" s="898"/>
      <c r="Q1327" s="898"/>
      <c r="R1327" s="898"/>
      <c r="S1327" s="898"/>
      <c r="T1327" s="898"/>
      <c r="U1327" s="898"/>
      <c r="V1327" s="898"/>
      <c r="W1327" s="898"/>
      <c r="X1327" s="898"/>
      <c r="Y1327" s="898"/>
      <c r="Z1327" s="898"/>
      <c r="AA1327" s="898"/>
      <c r="AB1327" s="898"/>
      <c r="AC1327" s="898"/>
      <c r="AD1327" s="898"/>
      <c r="AE1327" s="898"/>
      <c r="AF1327" s="1038"/>
      <c r="AG1327" s="1038"/>
      <c r="AH1327" s="1038"/>
      <c r="AI1327" s="1038"/>
      <c r="AJ1327" s="898"/>
      <c r="AK1327" s="898"/>
      <c r="AL1327" s="898"/>
      <c r="AM1327" s="1206"/>
      <c r="AN1327" s="1360"/>
      <c r="AO1327" s="1036"/>
      <c r="AP1327" s="1036"/>
      <c r="AQ1327" s="1036"/>
      <c r="AR1327" s="1036"/>
      <c r="AS1327" s="1036"/>
      <c r="AT1327" s="1036"/>
      <c r="AU1327" s="1036"/>
      <c r="AV1327" s="1036"/>
      <c r="AW1327" s="1036"/>
      <c r="AX1327" s="1036"/>
      <c r="AY1327" s="1036"/>
      <c r="AZ1327" s="1036"/>
      <c r="BA1327" s="1036"/>
      <c r="BB1327" s="1036"/>
      <c r="BC1327" s="1036"/>
      <c r="BD1327" s="1036"/>
      <c r="BE1327" s="1036"/>
      <c r="BF1327" s="1036"/>
      <c r="BG1327" s="1036"/>
      <c r="BH1327" s="1321"/>
      <c r="BI1327" s="1321"/>
      <c r="BJ1327" s="1321"/>
      <c r="BK1327" s="1338"/>
      <c r="BL1327" s="1338"/>
      <c r="BM1327" s="1038"/>
      <c r="BN1327" s="1338"/>
      <c r="BO1327" s="1338"/>
      <c r="BP1327" s="890"/>
      <c r="BQ1327" s="884"/>
      <c r="BR1327" s="884"/>
      <c r="BS1327" s="884"/>
      <c r="BT1327" s="884"/>
      <c r="BU1327" s="1036"/>
      <c r="BV1327" s="1036"/>
      <c r="BW1327" s="1036"/>
      <c r="BX1327" s="1338"/>
      <c r="BY1327" s="1338"/>
      <c r="BZ1327" s="1038"/>
      <c r="CA1327" s="1037"/>
      <c r="CB1327" s="1338"/>
      <c r="CC1327" s="1338"/>
      <c r="CD1327" s="1038"/>
      <c r="CE1327" s="1338"/>
      <c r="CF1327" s="1338"/>
      <c r="CG1327" s="884"/>
      <c r="CH1327" s="884"/>
      <c r="CI1327" s="884"/>
      <c r="CJ1327" s="884"/>
      <c r="CK1327" s="1036"/>
      <c r="CL1327" s="1036"/>
      <c r="CM1327" s="1036"/>
      <c r="CN1327" s="1036"/>
      <c r="CO1327" s="1036"/>
      <c r="CP1327" s="1036"/>
      <c r="CQ1327" s="1036"/>
      <c r="CR1327" s="1036"/>
      <c r="CS1327" s="1036"/>
      <c r="CT1327" s="1036"/>
      <c r="CU1327" s="1036"/>
      <c r="CV1327" s="1036"/>
    </row>
    <row r="1328" spans="1:100" ht="45">
      <c r="A1328" s="942"/>
      <c r="B1328" s="1036"/>
      <c r="C1328" s="1036"/>
      <c r="D1328" s="884"/>
      <c r="E1328" s="1036"/>
      <c r="F1328" s="1036"/>
      <c r="G1328" s="923"/>
      <c r="H1328" s="1360"/>
      <c r="I1328" s="1036"/>
      <c r="J1328" s="2340"/>
      <c r="K1328" s="2429"/>
      <c r="L1328" s="236" t="s">
        <v>3375</v>
      </c>
      <c r="M1328" s="895"/>
      <c r="N1328" s="895"/>
      <c r="O1328" s="890"/>
      <c r="P1328" s="898"/>
      <c r="Q1328" s="898"/>
      <c r="R1328" s="898"/>
      <c r="S1328" s="898"/>
      <c r="T1328" s="898"/>
      <c r="U1328" s="898"/>
      <c r="V1328" s="898"/>
      <c r="W1328" s="898"/>
      <c r="X1328" s="898"/>
      <c r="Y1328" s="898"/>
      <c r="Z1328" s="898"/>
      <c r="AA1328" s="898"/>
      <c r="AB1328" s="898"/>
      <c r="AC1328" s="898"/>
      <c r="AD1328" s="898"/>
      <c r="AE1328" s="898"/>
      <c r="AF1328" s="1038"/>
      <c r="AG1328" s="1038"/>
      <c r="AH1328" s="1038"/>
      <c r="AI1328" s="1038"/>
      <c r="AJ1328" s="898"/>
      <c r="AK1328" s="898"/>
      <c r="AL1328" s="898"/>
      <c r="AM1328" s="1206"/>
      <c r="AN1328" s="1360"/>
      <c r="AO1328" s="1036"/>
      <c r="AP1328" s="1036"/>
      <c r="AQ1328" s="1036"/>
      <c r="AR1328" s="1036"/>
      <c r="AS1328" s="1036"/>
      <c r="AT1328" s="1036"/>
      <c r="AU1328" s="1036"/>
      <c r="AV1328" s="1036"/>
      <c r="AW1328" s="1036"/>
      <c r="AX1328" s="1036"/>
      <c r="AY1328" s="1036"/>
      <c r="AZ1328" s="1036"/>
      <c r="BA1328" s="1036"/>
      <c r="BB1328" s="1036"/>
      <c r="BC1328" s="1036"/>
      <c r="BD1328" s="1036"/>
      <c r="BE1328" s="1036"/>
      <c r="BF1328" s="1036"/>
      <c r="BG1328" s="1036"/>
      <c r="BH1328" s="1321"/>
      <c r="BI1328" s="1321"/>
      <c r="BJ1328" s="1321"/>
      <c r="BK1328" s="1338"/>
      <c r="BL1328" s="1338"/>
      <c r="BM1328" s="1038"/>
      <c r="BN1328" s="1338"/>
      <c r="BO1328" s="1338"/>
      <c r="BP1328" s="890"/>
      <c r="BQ1328" s="884"/>
      <c r="BR1328" s="884"/>
      <c r="BS1328" s="884"/>
      <c r="BT1328" s="884"/>
      <c r="BU1328" s="1036"/>
      <c r="BV1328" s="1036"/>
      <c r="BW1328" s="1036"/>
      <c r="BX1328" s="1338"/>
      <c r="BY1328" s="1338"/>
      <c r="BZ1328" s="1038"/>
      <c r="CA1328" s="1037"/>
      <c r="CB1328" s="1338"/>
      <c r="CC1328" s="1338"/>
      <c r="CD1328" s="1038"/>
      <c r="CE1328" s="1338"/>
      <c r="CF1328" s="1338"/>
      <c r="CG1328" s="884"/>
      <c r="CH1328" s="884"/>
      <c r="CI1328" s="884"/>
      <c r="CJ1328" s="884"/>
      <c r="CK1328" s="1036"/>
      <c r="CL1328" s="1036"/>
      <c r="CM1328" s="1036"/>
      <c r="CN1328" s="1036"/>
      <c r="CO1328" s="1036"/>
      <c r="CP1328" s="1036"/>
      <c r="CQ1328" s="1036"/>
      <c r="CR1328" s="1036"/>
      <c r="CS1328" s="1036"/>
      <c r="CT1328" s="1036"/>
      <c r="CU1328" s="1036"/>
      <c r="CV1328" s="1036"/>
    </row>
    <row r="1329" spans="1:100" ht="30">
      <c r="A1329" s="942"/>
      <c r="B1329" s="1036"/>
      <c r="C1329" s="1036"/>
      <c r="D1329" s="884"/>
      <c r="E1329" s="1036"/>
      <c r="F1329" s="1036"/>
      <c r="G1329" s="923"/>
      <c r="H1329" s="1360"/>
      <c r="I1329" s="1036"/>
      <c r="J1329" s="2340"/>
      <c r="K1329" s="2429"/>
      <c r="L1329" s="236" t="s">
        <v>3376</v>
      </c>
      <c r="M1329" s="895"/>
      <c r="N1329" s="895"/>
      <c r="O1329" s="890"/>
      <c r="P1329" s="898"/>
      <c r="Q1329" s="898"/>
      <c r="R1329" s="898"/>
      <c r="S1329" s="898"/>
      <c r="T1329" s="898"/>
      <c r="U1329" s="898"/>
      <c r="V1329" s="898"/>
      <c r="W1329" s="898"/>
      <c r="X1329" s="898"/>
      <c r="Y1329" s="898"/>
      <c r="Z1329" s="898"/>
      <c r="AA1329" s="898"/>
      <c r="AB1329" s="898"/>
      <c r="AC1329" s="898"/>
      <c r="AD1329" s="898"/>
      <c r="AE1329" s="898"/>
      <c r="AF1329" s="1038"/>
      <c r="AG1329" s="1038"/>
      <c r="AH1329" s="1038"/>
      <c r="AI1329" s="1038"/>
      <c r="AJ1329" s="898"/>
      <c r="AK1329" s="898"/>
      <c r="AL1329" s="898"/>
      <c r="AM1329" s="1206"/>
      <c r="AN1329" s="1360"/>
      <c r="AO1329" s="1036"/>
      <c r="AP1329" s="1036"/>
      <c r="AQ1329" s="1036"/>
      <c r="AR1329" s="1036"/>
      <c r="AS1329" s="1036"/>
      <c r="AT1329" s="1036"/>
      <c r="AU1329" s="1036"/>
      <c r="AV1329" s="1036"/>
      <c r="AW1329" s="1036"/>
      <c r="AX1329" s="1036"/>
      <c r="AY1329" s="1036"/>
      <c r="AZ1329" s="1036"/>
      <c r="BA1329" s="1036"/>
      <c r="BB1329" s="1036"/>
      <c r="BC1329" s="1036"/>
      <c r="BD1329" s="1036"/>
      <c r="BE1329" s="1036"/>
      <c r="BF1329" s="1036"/>
      <c r="BG1329" s="1036"/>
      <c r="BH1329" s="1321"/>
      <c r="BI1329" s="1321"/>
      <c r="BJ1329" s="1321"/>
      <c r="BK1329" s="1338"/>
      <c r="BL1329" s="1338"/>
      <c r="BM1329" s="1038"/>
      <c r="BN1329" s="1338"/>
      <c r="BO1329" s="1338"/>
      <c r="BP1329" s="890"/>
      <c r="BQ1329" s="884"/>
      <c r="BR1329" s="884"/>
      <c r="BS1329" s="884"/>
      <c r="BT1329" s="884"/>
      <c r="BU1329" s="1036"/>
      <c r="BV1329" s="1036"/>
      <c r="BW1329" s="1036"/>
      <c r="BX1329" s="1338"/>
      <c r="BY1329" s="1338"/>
      <c r="BZ1329" s="1038"/>
      <c r="CA1329" s="1037"/>
      <c r="CB1329" s="1338"/>
      <c r="CC1329" s="1338"/>
      <c r="CD1329" s="1038"/>
      <c r="CE1329" s="1338"/>
      <c r="CF1329" s="1338"/>
      <c r="CG1329" s="884"/>
      <c r="CH1329" s="884"/>
      <c r="CI1329" s="884"/>
      <c r="CJ1329" s="884"/>
      <c r="CK1329" s="1036"/>
      <c r="CL1329" s="1036"/>
      <c r="CM1329" s="1036"/>
      <c r="CN1329" s="1036"/>
      <c r="CO1329" s="1036"/>
      <c r="CP1329" s="1036"/>
      <c r="CQ1329" s="1036"/>
      <c r="CR1329" s="1036"/>
      <c r="CS1329" s="1036"/>
      <c r="CT1329" s="1036"/>
      <c r="CU1329" s="1036"/>
      <c r="CV1329" s="1036"/>
    </row>
    <row r="1330" spans="1:100" ht="30">
      <c r="A1330" s="942"/>
      <c r="B1330" s="1036"/>
      <c r="C1330" s="1036"/>
      <c r="D1330" s="884"/>
      <c r="E1330" s="1036"/>
      <c r="F1330" s="1036"/>
      <c r="G1330" s="923"/>
      <c r="H1330" s="1360"/>
      <c r="I1330" s="1036"/>
      <c r="J1330" s="2340"/>
      <c r="K1330" s="2429"/>
      <c r="L1330" s="236" t="s">
        <v>3377</v>
      </c>
      <c r="M1330" s="895"/>
      <c r="N1330" s="895"/>
      <c r="O1330" s="890"/>
      <c r="P1330" s="898"/>
      <c r="Q1330" s="898"/>
      <c r="R1330" s="898"/>
      <c r="S1330" s="898"/>
      <c r="T1330" s="898"/>
      <c r="U1330" s="898"/>
      <c r="V1330" s="898"/>
      <c r="W1330" s="898"/>
      <c r="X1330" s="898"/>
      <c r="Y1330" s="898"/>
      <c r="Z1330" s="898"/>
      <c r="AA1330" s="898"/>
      <c r="AB1330" s="898"/>
      <c r="AC1330" s="898"/>
      <c r="AD1330" s="898"/>
      <c r="AE1330" s="898"/>
      <c r="AF1330" s="1038"/>
      <c r="AG1330" s="1038"/>
      <c r="AH1330" s="1038"/>
      <c r="AI1330" s="1038"/>
      <c r="AJ1330" s="898"/>
      <c r="AK1330" s="898"/>
      <c r="AL1330" s="898"/>
      <c r="AM1330" s="1206"/>
      <c r="AN1330" s="1360"/>
      <c r="AO1330" s="1036"/>
      <c r="AP1330" s="1036"/>
      <c r="AQ1330" s="1036"/>
      <c r="AR1330" s="1036"/>
      <c r="AS1330" s="1036"/>
      <c r="AT1330" s="1036"/>
      <c r="AU1330" s="1036"/>
      <c r="AV1330" s="1036"/>
      <c r="AW1330" s="1036"/>
      <c r="AX1330" s="1036"/>
      <c r="AY1330" s="1036"/>
      <c r="AZ1330" s="1036"/>
      <c r="BA1330" s="1036"/>
      <c r="BB1330" s="1036"/>
      <c r="BC1330" s="1036"/>
      <c r="BD1330" s="1036"/>
      <c r="BE1330" s="1036"/>
      <c r="BF1330" s="1036"/>
      <c r="BG1330" s="1036"/>
      <c r="BH1330" s="1321"/>
      <c r="BI1330" s="1321"/>
      <c r="BJ1330" s="1321"/>
      <c r="BK1330" s="1338"/>
      <c r="BL1330" s="1338"/>
      <c r="BM1330" s="1038"/>
      <c r="BN1330" s="1338"/>
      <c r="BO1330" s="1338"/>
      <c r="BP1330" s="890"/>
      <c r="BQ1330" s="884"/>
      <c r="BR1330" s="884"/>
      <c r="BS1330" s="884"/>
      <c r="BT1330" s="884"/>
      <c r="BU1330" s="1036"/>
      <c r="BV1330" s="1036"/>
      <c r="BW1330" s="1036"/>
      <c r="BX1330" s="1338"/>
      <c r="BY1330" s="1338"/>
      <c r="BZ1330" s="1038"/>
      <c r="CA1330" s="1037"/>
      <c r="CB1330" s="1338"/>
      <c r="CC1330" s="1338"/>
      <c r="CD1330" s="1038"/>
      <c r="CE1330" s="1338"/>
      <c r="CF1330" s="1338"/>
      <c r="CG1330" s="884"/>
      <c r="CH1330" s="884"/>
      <c r="CI1330" s="884"/>
      <c r="CJ1330" s="884"/>
      <c r="CK1330" s="1036"/>
      <c r="CL1330" s="1036"/>
      <c r="CM1330" s="1036"/>
      <c r="CN1330" s="1036"/>
      <c r="CO1330" s="1036"/>
      <c r="CP1330" s="1036"/>
      <c r="CQ1330" s="1036"/>
      <c r="CR1330" s="1036"/>
      <c r="CS1330" s="1036"/>
      <c r="CT1330" s="1036"/>
      <c r="CU1330" s="1036"/>
      <c r="CV1330" s="1036"/>
    </row>
    <row r="1331" spans="1:100" ht="30">
      <c r="A1331" s="942"/>
      <c r="B1331" s="1036"/>
      <c r="C1331" s="1036"/>
      <c r="D1331" s="884"/>
      <c r="E1331" s="1036"/>
      <c r="F1331" s="1036"/>
      <c r="G1331" s="923"/>
      <c r="H1331" s="1360"/>
      <c r="I1331" s="1036"/>
      <c r="J1331" s="2340"/>
      <c r="K1331" s="2429"/>
      <c r="L1331" s="236" t="s">
        <v>3378</v>
      </c>
      <c r="M1331" s="895"/>
      <c r="N1331" s="895"/>
      <c r="O1331" s="890"/>
      <c r="P1331" s="898"/>
      <c r="Q1331" s="898"/>
      <c r="R1331" s="898"/>
      <c r="S1331" s="898"/>
      <c r="T1331" s="898"/>
      <c r="U1331" s="898"/>
      <c r="V1331" s="898"/>
      <c r="W1331" s="898"/>
      <c r="X1331" s="898"/>
      <c r="Y1331" s="898"/>
      <c r="Z1331" s="898"/>
      <c r="AA1331" s="898"/>
      <c r="AB1331" s="898"/>
      <c r="AC1331" s="898"/>
      <c r="AD1331" s="898"/>
      <c r="AE1331" s="898"/>
      <c r="AF1331" s="1038"/>
      <c r="AG1331" s="1038"/>
      <c r="AH1331" s="1038"/>
      <c r="AI1331" s="1038"/>
      <c r="AJ1331" s="898"/>
      <c r="AK1331" s="898"/>
      <c r="AL1331" s="898"/>
      <c r="AM1331" s="1206"/>
      <c r="AN1331" s="1360"/>
      <c r="AO1331" s="1036"/>
      <c r="AP1331" s="1036"/>
      <c r="AQ1331" s="1036"/>
      <c r="AR1331" s="1036"/>
      <c r="AS1331" s="1036"/>
      <c r="AT1331" s="1036"/>
      <c r="AU1331" s="1036"/>
      <c r="AV1331" s="1036"/>
      <c r="AW1331" s="1036"/>
      <c r="AX1331" s="1036"/>
      <c r="AY1331" s="1036"/>
      <c r="AZ1331" s="1036"/>
      <c r="BA1331" s="1036"/>
      <c r="BB1331" s="1036"/>
      <c r="BC1331" s="1036"/>
      <c r="BD1331" s="1036"/>
      <c r="BE1331" s="1036"/>
      <c r="BF1331" s="1036"/>
      <c r="BG1331" s="1036"/>
      <c r="BH1331" s="1321"/>
      <c r="BI1331" s="1321"/>
      <c r="BJ1331" s="1321"/>
      <c r="BK1331" s="1338"/>
      <c r="BL1331" s="1338"/>
      <c r="BM1331" s="1038"/>
      <c r="BN1331" s="1338"/>
      <c r="BO1331" s="1338"/>
      <c r="BP1331" s="890"/>
      <c r="BQ1331" s="884"/>
      <c r="BR1331" s="884"/>
      <c r="BS1331" s="884"/>
      <c r="BT1331" s="884"/>
      <c r="BU1331" s="1036"/>
      <c r="BV1331" s="1036"/>
      <c r="BW1331" s="1036"/>
      <c r="BX1331" s="1338"/>
      <c r="BY1331" s="1338"/>
      <c r="BZ1331" s="1038"/>
      <c r="CA1331" s="1037"/>
      <c r="CB1331" s="1338"/>
      <c r="CC1331" s="1338"/>
      <c r="CD1331" s="1038"/>
      <c r="CE1331" s="1338"/>
      <c r="CF1331" s="1338"/>
      <c r="CG1331" s="884"/>
      <c r="CH1331" s="884"/>
      <c r="CI1331" s="884"/>
      <c r="CJ1331" s="884"/>
      <c r="CK1331" s="1036"/>
      <c r="CL1331" s="1036"/>
      <c r="CM1331" s="1036"/>
      <c r="CN1331" s="1036"/>
      <c r="CO1331" s="1036"/>
      <c r="CP1331" s="1036"/>
      <c r="CQ1331" s="1036"/>
      <c r="CR1331" s="1036"/>
      <c r="CS1331" s="1036"/>
      <c r="CT1331" s="1036"/>
      <c r="CU1331" s="1036"/>
      <c r="CV1331" s="1036"/>
    </row>
    <row r="1332" spans="1:100" ht="30">
      <c r="A1332" s="942"/>
      <c r="B1332" s="1036"/>
      <c r="C1332" s="1036"/>
      <c r="D1332" s="884"/>
      <c r="E1332" s="1036"/>
      <c r="F1332" s="1036"/>
      <c r="G1332" s="923"/>
      <c r="H1332" s="1360"/>
      <c r="I1332" s="1036"/>
      <c r="J1332" s="2340"/>
      <c r="K1332" s="2429"/>
      <c r="L1332" s="236" t="s">
        <v>3379</v>
      </c>
      <c r="M1332" s="895"/>
      <c r="N1332" s="895"/>
      <c r="O1332" s="890"/>
      <c r="P1332" s="898"/>
      <c r="Q1332" s="898"/>
      <c r="R1332" s="898"/>
      <c r="S1332" s="898"/>
      <c r="T1332" s="898"/>
      <c r="U1332" s="898"/>
      <c r="V1332" s="898"/>
      <c r="W1332" s="898"/>
      <c r="X1332" s="898"/>
      <c r="Y1332" s="898"/>
      <c r="Z1332" s="898"/>
      <c r="AA1332" s="898"/>
      <c r="AB1332" s="898"/>
      <c r="AC1332" s="898"/>
      <c r="AD1332" s="898"/>
      <c r="AE1332" s="898"/>
      <c r="AF1332" s="1038"/>
      <c r="AG1332" s="1038"/>
      <c r="AH1332" s="1038"/>
      <c r="AI1332" s="1038"/>
      <c r="AJ1332" s="898"/>
      <c r="AK1332" s="898"/>
      <c r="AL1332" s="898"/>
      <c r="AM1332" s="1206"/>
      <c r="AN1332" s="1360"/>
      <c r="AO1332" s="1036"/>
      <c r="AP1332" s="1036"/>
      <c r="AQ1332" s="1036"/>
      <c r="AR1332" s="1036"/>
      <c r="AS1332" s="1036"/>
      <c r="AT1332" s="1036"/>
      <c r="AU1332" s="1036"/>
      <c r="AV1332" s="1036"/>
      <c r="AW1332" s="1036"/>
      <c r="AX1332" s="1036"/>
      <c r="AY1332" s="1036"/>
      <c r="AZ1332" s="1036"/>
      <c r="BA1332" s="1036"/>
      <c r="BB1332" s="1036"/>
      <c r="BC1332" s="1036"/>
      <c r="BD1332" s="1036"/>
      <c r="BE1332" s="1036"/>
      <c r="BF1332" s="1036"/>
      <c r="BG1332" s="1036"/>
      <c r="BH1332" s="1321"/>
      <c r="BI1332" s="1321"/>
      <c r="BJ1332" s="1321"/>
      <c r="BK1332" s="1338"/>
      <c r="BL1332" s="1338"/>
      <c r="BM1332" s="1038"/>
      <c r="BN1332" s="1338"/>
      <c r="BO1332" s="1338"/>
      <c r="BP1332" s="890"/>
      <c r="BQ1332" s="884"/>
      <c r="BR1332" s="884"/>
      <c r="BS1332" s="884"/>
      <c r="BT1332" s="884"/>
      <c r="BU1332" s="1036"/>
      <c r="BV1332" s="1036"/>
      <c r="BW1332" s="1036"/>
      <c r="BX1332" s="1338"/>
      <c r="BY1332" s="1338"/>
      <c r="BZ1332" s="1038"/>
      <c r="CA1332" s="1037"/>
      <c r="CB1332" s="1338"/>
      <c r="CC1332" s="1338"/>
      <c r="CD1332" s="1038"/>
      <c r="CE1332" s="1338"/>
      <c r="CF1332" s="1338"/>
      <c r="CG1332" s="884"/>
      <c r="CH1332" s="884"/>
      <c r="CI1332" s="884"/>
      <c r="CJ1332" s="884"/>
      <c r="CK1332" s="1036"/>
      <c r="CL1332" s="1036"/>
      <c r="CM1332" s="1036"/>
      <c r="CN1332" s="1036"/>
      <c r="CO1332" s="1036"/>
      <c r="CP1332" s="1036"/>
      <c r="CQ1332" s="1036"/>
      <c r="CR1332" s="1036"/>
      <c r="CS1332" s="1036"/>
      <c r="CT1332" s="1036"/>
      <c r="CU1332" s="1036"/>
      <c r="CV1332" s="1036"/>
    </row>
    <row r="1333" spans="1:100" ht="15">
      <c r="A1333" s="942"/>
      <c r="B1333" s="1036"/>
      <c r="C1333" s="1036"/>
      <c r="D1333" s="884"/>
      <c r="E1333" s="1036"/>
      <c r="F1333" s="1036"/>
      <c r="G1333" s="923"/>
      <c r="H1333" s="1360"/>
      <c r="I1333" s="1036"/>
      <c r="J1333" s="2340"/>
      <c r="K1333" s="2429"/>
      <c r="L1333" s="1048" t="s">
        <v>3724</v>
      </c>
      <c r="M1333" s="895"/>
      <c r="N1333" s="895"/>
      <c r="O1333" s="890"/>
      <c r="P1333" s="898"/>
      <c r="Q1333" s="898"/>
      <c r="R1333" s="898"/>
      <c r="S1333" s="898"/>
      <c r="T1333" s="898"/>
      <c r="U1333" s="898"/>
      <c r="V1333" s="898"/>
      <c r="W1333" s="898"/>
      <c r="X1333" s="898"/>
      <c r="Y1333" s="898"/>
      <c r="Z1333" s="898"/>
      <c r="AA1333" s="898"/>
      <c r="AB1333" s="898"/>
      <c r="AC1333" s="898"/>
      <c r="AD1333" s="898"/>
      <c r="AE1333" s="898"/>
      <c r="AF1333" s="1038"/>
      <c r="AG1333" s="1038"/>
      <c r="AH1333" s="1038"/>
      <c r="AI1333" s="1038"/>
      <c r="AJ1333" s="898"/>
      <c r="AK1333" s="898"/>
      <c r="AL1333" s="898"/>
      <c r="AM1333" s="1206"/>
      <c r="AN1333" s="1360"/>
      <c r="AO1333" s="1036"/>
      <c r="AP1333" s="1036"/>
      <c r="AQ1333" s="1036"/>
      <c r="AR1333" s="1036"/>
      <c r="AS1333" s="1036"/>
      <c r="AT1333" s="1036"/>
      <c r="AU1333" s="1036"/>
      <c r="AV1333" s="1036"/>
      <c r="AW1333" s="1036"/>
      <c r="AX1333" s="1036"/>
      <c r="AY1333" s="1036"/>
      <c r="AZ1333" s="1036"/>
      <c r="BA1333" s="1036"/>
      <c r="BB1333" s="1036"/>
      <c r="BC1333" s="1036"/>
      <c r="BD1333" s="1036"/>
      <c r="BE1333" s="1036"/>
      <c r="BF1333" s="1036"/>
      <c r="BG1333" s="1036"/>
      <c r="BH1333" s="1321"/>
      <c r="BI1333" s="1321"/>
      <c r="BJ1333" s="1321"/>
      <c r="BK1333" s="1338"/>
      <c r="BL1333" s="1338"/>
      <c r="BM1333" s="1038"/>
      <c r="BN1333" s="1338"/>
      <c r="BO1333" s="1338"/>
      <c r="BP1333" s="890"/>
      <c r="BQ1333" s="884"/>
      <c r="BR1333" s="884"/>
      <c r="BS1333" s="884"/>
      <c r="BT1333" s="884"/>
      <c r="BU1333" s="1036"/>
      <c r="BV1333" s="1036"/>
      <c r="BW1333" s="1036"/>
      <c r="BX1333" s="1338"/>
      <c r="BY1333" s="1338"/>
      <c r="BZ1333" s="1038"/>
      <c r="CA1333" s="1037"/>
      <c r="CB1333" s="1338"/>
      <c r="CC1333" s="1338"/>
      <c r="CD1333" s="1038"/>
      <c r="CE1333" s="1338"/>
      <c r="CF1333" s="1338"/>
      <c r="CG1333" s="884"/>
      <c r="CH1333" s="884"/>
      <c r="CI1333" s="884"/>
      <c r="CJ1333" s="884"/>
      <c r="CK1333" s="1036"/>
      <c r="CL1333" s="1036"/>
      <c r="CM1333" s="1036"/>
      <c r="CN1333" s="1036"/>
      <c r="CO1333" s="1036"/>
      <c r="CP1333" s="1036"/>
      <c r="CQ1333" s="1036"/>
      <c r="CR1333" s="1036"/>
      <c r="CS1333" s="1036"/>
      <c r="CT1333" s="1036"/>
      <c r="CU1333" s="1036"/>
      <c r="CV1333" s="1036"/>
    </row>
    <row r="1334" spans="1:100" ht="15">
      <c r="A1334" s="942"/>
      <c r="B1334" s="1036"/>
      <c r="C1334" s="1036"/>
      <c r="D1334" s="884"/>
      <c r="E1334" s="1036"/>
      <c r="F1334" s="1036"/>
      <c r="G1334" s="923"/>
      <c r="H1334" s="1360"/>
      <c r="I1334" s="1036"/>
      <c r="J1334" s="2340"/>
      <c r="K1334" s="2430"/>
      <c r="L1334" s="1048"/>
      <c r="M1334" s="895"/>
      <c r="N1334" s="895"/>
      <c r="O1334" s="890"/>
      <c r="P1334" s="898"/>
      <c r="Q1334" s="898"/>
      <c r="R1334" s="898"/>
      <c r="S1334" s="898"/>
      <c r="T1334" s="898"/>
      <c r="U1334" s="898"/>
      <c r="V1334" s="898"/>
      <c r="W1334" s="898"/>
      <c r="X1334" s="898"/>
      <c r="Y1334" s="898"/>
      <c r="Z1334" s="898"/>
      <c r="AA1334" s="898"/>
      <c r="AB1334" s="898"/>
      <c r="AC1334" s="898"/>
      <c r="AD1334" s="898"/>
      <c r="AE1334" s="898"/>
      <c r="AF1334" s="1038"/>
      <c r="AG1334" s="1038"/>
      <c r="AH1334" s="1038"/>
      <c r="AI1334" s="1038"/>
      <c r="AJ1334" s="898"/>
      <c r="AK1334" s="898"/>
      <c r="AL1334" s="898"/>
      <c r="AM1334" s="1206"/>
      <c r="AN1334" s="1360"/>
      <c r="AO1334" s="1036"/>
      <c r="AP1334" s="1036"/>
      <c r="AQ1334" s="1036"/>
      <c r="AR1334" s="1036"/>
      <c r="AS1334" s="1036"/>
      <c r="AT1334" s="1036"/>
      <c r="AU1334" s="1036"/>
      <c r="AV1334" s="1036"/>
      <c r="AW1334" s="1036"/>
      <c r="AX1334" s="1036"/>
      <c r="AY1334" s="1036"/>
      <c r="AZ1334" s="1036"/>
      <c r="BA1334" s="1036"/>
      <c r="BB1334" s="1036"/>
      <c r="BC1334" s="1036"/>
      <c r="BD1334" s="1036"/>
      <c r="BE1334" s="1036"/>
      <c r="BF1334" s="1036"/>
      <c r="BG1334" s="1036"/>
      <c r="BH1334" s="1302"/>
      <c r="BI1334" s="1302"/>
      <c r="BJ1334" s="1302"/>
      <c r="BK1334" s="1338"/>
      <c r="BL1334" s="1338"/>
      <c r="BM1334" s="1038"/>
      <c r="BN1334" s="1338"/>
      <c r="BO1334" s="1338"/>
      <c r="BP1334" s="890"/>
      <c r="BQ1334" s="884"/>
      <c r="BR1334" s="884"/>
      <c r="BS1334" s="884"/>
      <c r="BT1334" s="884"/>
      <c r="BU1334" s="1036"/>
      <c r="BV1334" s="1036"/>
      <c r="BW1334" s="1036"/>
      <c r="BX1334" s="1338"/>
      <c r="BY1334" s="1338"/>
      <c r="BZ1334" s="1038"/>
      <c r="CA1334" s="1037"/>
      <c r="CB1334" s="1338"/>
      <c r="CC1334" s="1338"/>
      <c r="CD1334" s="1038"/>
      <c r="CE1334" s="1338"/>
      <c r="CF1334" s="1338"/>
      <c r="CG1334" s="884"/>
      <c r="CH1334" s="884"/>
      <c r="CI1334" s="884"/>
      <c r="CJ1334" s="884"/>
      <c r="CK1334" s="1036"/>
      <c r="CL1334" s="1036"/>
      <c r="CM1334" s="1036"/>
      <c r="CN1334" s="1036"/>
      <c r="CO1334" s="1036"/>
      <c r="CP1334" s="1036"/>
      <c r="CQ1334" s="1036"/>
      <c r="CR1334" s="1036"/>
      <c r="CS1334" s="1036"/>
      <c r="CT1334" s="1036"/>
      <c r="CU1334" s="1036"/>
      <c r="CV1334" s="1036"/>
    </row>
    <row r="1335" spans="1:100" ht="30.75" customHeight="1">
      <c r="A1335" s="890">
        <v>1</v>
      </c>
      <c r="B1335" s="922" t="s">
        <v>3725</v>
      </c>
      <c r="C1335" s="2301" t="s">
        <v>3726</v>
      </c>
      <c r="D1335" s="1886" t="s">
        <v>150</v>
      </c>
      <c r="E1335" s="920">
        <v>2030</v>
      </c>
      <c r="F1335" s="920">
        <v>11</v>
      </c>
      <c r="G1335" s="920">
        <v>1</v>
      </c>
      <c r="H1335" s="1192" t="s">
        <v>3727</v>
      </c>
      <c r="I1335" s="920" t="s">
        <v>3728</v>
      </c>
      <c r="J1335" s="2398" t="s">
        <v>3729</v>
      </c>
      <c r="K1335" s="2551" t="s">
        <v>445</v>
      </c>
      <c r="L1335" s="2302" t="s">
        <v>3730</v>
      </c>
      <c r="M1335" s="899" t="s">
        <v>152</v>
      </c>
      <c r="N1335" s="899"/>
      <c r="O1335" s="888" t="s">
        <v>447</v>
      </c>
      <c r="P1335" s="901" t="s">
        <v>448</v>
      </c>
      <c r="Q1335" s="899"/>
      <c r="R1335" s="901" t="s">
        <v>151</v>
      </c>
      <c r="S1335" s="899" t="s">
        <v>3731</v>
      </c>
      <c r="T1335" s="899"/>
      <c r="U1335" s="899"/>
      <c r="V1335" s="899"/>
      <c r="W1335" s="899"/>
      <c r="X1335" s="899"/>
      <c r="Y1335" s="899"/>
      <c r="Z1335" s="899"/>
      <c r="AA1335" s="896"/>
      <c r="AB1335" s="899"/>
      <c r="AC1335" s="899"/>
      <c r="AD1335" s="899"/>
      <c r="AE1335" s="899"/>
      <c r="AF1335" s="1356" t="s">
        <v>450</v>
      </c>
      <c r="AG1335" s="1356" t="s">
        <v>451</v>
      </c>
      <c r="AH1335" s="1356" t="s">
        <v>912</v>
      </c>
      <c r="AI1335" s="1356" t="s">
        <v>913</v>
      </c>
      <c r="AJ1335" s="1356" t="s">
        <v>450</v>
      </c>
      <c r="AK1335" s="896"/>
      <c r="AL1335" s="896"/>
      <c r="AM1335" s="896"/>
      <c r="AN1335" s="1048" t="s">
        <v>3732</v>
      </c>
      <c r="AO1335" s="1036" t="s">
        <v>469</v>
      </c>
      <c r="AP1335" s="1036" t="s">
        <v>3733</v>
      </c>
      <c r="AQ1335" s="1036" t="s">
        <v>445</v>
      </c>
      <c r="AR1335" s="1036" t="s">
        <v>445</v>
      </c>
      <c r="AS1335" s="1036" t="s">
        <v>445</v>
      </c>
      <c r="AT1335" s="1036" t="s">
        <v>3734</v>
      </c>
      <c r="AU1335" s="1036" t="s">
        <v>445</v>
      </c>
      <c r="AV1335" s="1036" t="s">
        <v>445</v>
      </c>
      <c r="AW1335" s="1036" t="s">
        <v>445</v>
      </c>
      <c r="AX1335" s="1036" t="s">
        <v>3735</v>
      </c>
      <c r="AY1335" s="1036" t="s">
        <v>3736</v>
      </c>
      <c r="AZ1335" s="1036" t="s">
        <v>3737</v>
      </c>
      <c r="BA1335" s="1036" t="s">
        <v>3738</v>
      </c>
      <c r="BB1335" s="1036" t="s">
        <v>3739</v>
      </c>
      <c r="BC1335" s="1036" t="s">
        <v>3740</v>
      </c>
      <c r="BD1335" s="1036" t="s">
        <v>457</v>
      </c>
      <c r="BE1335" s="1036" t="s">
        <v>445</v>
      </c>
      <c r="BF1335" s="1036" t="s">
        <v>3741</v>
      </c>
      <c r="BG1335" s="1036" t="s">
        <v>3741</v>
      </c>
      <c r="BH1335" s="1301" t="s">
        <v>153</v>
      </c>
      <c r="BI1335" s="1301" t="s">
        <v>158</v>
      </c>
      <c r="BJ1335" s="1301">
        <v>0</v>
      </c>
      <c r="BK1335" s="896"/>
      <c r="BL1335" s="896"/>
      <c r="BM1335" s="1036" t="s">
        <v>450</v>
      </c>
      <c r="BN1335" s="896"/>
      <c r="BO1335" s="896"/>
      <c r="BP1335" s="1036" t="s">
        <v>445</v>
      </c>
      <c r="BQ1335" s="1036" t="s">
        <v>3742</v>
      </c>
      <c r="BR1335" s="1036" t="s">
        <v>3743</v>
      </c>
      <c r="BS1335" s="1036" t="s">
        <v>3744</v>
      </c>
      <c r="BT1335" s="1036" t="s">
        <v>545</v>
      </c>
      <c r="BU1335" s="1036" t="s">
        <v>3745</v>
      </c>
      <c r="BV1335" s="1036" t="s">
        <v>3746</v>
      </c>
      <c r="BW1335" s="1036" t="s">
        <v>3747</v>
      </c>
      <c r="BX1335" s="896"/>
      <c r="BY1335" s="896"/>
      <c r="BZ1335" s="920" t="s">
        <v>450</v>
      </c>
      <c r="CA1335" s="1192" t="s">
        <v>2313</v>
      </c>
      <c r="CB1335" s="896"/>
      <c r="CC1335" s="896"/>
      <c r="CD1335" s="1036" t="s">
        <v>450</v>
      </c>
      <c r="CE1335" s="896"/>
      <c r="CF1335" s="896"/>
      <c r="CG1335" s="1036" t="s">
        <v>3742</v>
      </c>
      <c r="CH1335" s="1036" t="s">
        <v>3743</v>
      </c>
      <c r="CI1335" s="1036" t="s">
        <v>3744</v>
      </c>
      <c r="CJ1335" s="1036" t="s">
        <v>545</v>
      </c>
      <c r="CK1335" s="1036" t="s">
        <v>3745</v>
      </c>
      <c r="CL1335" s="1036" t="s">
        <v>3746</v>
      </c>
      <c r="CM1335" s="1036" t="s">
        <v>3735</v>
      </c>
      <c r="CN1335" s="1036" t="s">
        <v>3736</v>
      </c>
      <c r="CO1335" s="1036" t="s">
        <v>3737</v>
      </c>
      <c r="CP1335" s="1036" t="s">
        <v>3738</v>
      </c>
      <c r="CQ1335" s="1036" t="s">
        <v>3739</v>
      </c>
      <c r="CR1335" s="1036" t="s">
        <v>3740</v>
      </c>
      <c r="CS1335" s="1036" t="s">
        <v>457</v>
      </c>
      <c r="CT1335" s="1036" t="s">
        <v>445</v>
      </c>
      <c r="CU1335" s="1036" t="s">
        <v>3741</v>
      </c>
      <c r="CV1335" s="1036" t="s">
        <v>3741</v>
      </c>
    </row>
    <row r="1336" spans="1:100" ht="15">
      <c r="A1336" s="890"/>
      <c r="B1336" s="922"/>
      <c r="C1336" s="2196"/>
      <c r="D1336" s="1712"/>
      <c r="E1336" s="935"/>
      <c r="F1336" s="935"/>
      <c r="G1336" s="935"/>
      <c r="H1336" s="1271"/>
      <c r="I1336" s="935"/>
      <c r="J1336" s="2453"/>
      <c r="K1336" s="2518"/>
      <c r="L1336" s="2303" t="s">
        <v>3748</v>
      </c>
      <c r="M1336" s="903"/>
      <c r="N1336" s="903"/>
      <c r="O1336" s="889"/>
      <c r="P1336" s="902"/>
      <c r="Q1336" s="903"/>
      <c r="R1336" s="902"/>
      <c r="S1336" s="903"/>
      <c r="T1336" s="903"/>
      <c r="U1336" s="903"/>
      <c r="V1336" s="903"/>
      <c r="W1336" s="903"/>
      <c r="X1336" s="903"/>
      <c r="Y1336" s="903"/>
      <c r="Z1336" s="903"/>
      <c r="AA1336" s="897"/>
      <c r="AB1336" s="903"/>
      <c r="AC1336" s="903"/>
      <c r="AD1336" s="903"/>
      <c r="AE1336" s="903"/>
      <c r="AF1336" s="1357"/>
      <c r="AG1336" s="1357"/>
      <c r="AH1336" s="1357"/>
      <c r="AI1336" s="1357"/>
      <c r="AJ1336" s="1357"/>
      <c r="AK1336" s="897"/>
      <c r="AL1336" s="897"/>
      <c r="AM1336" s="897"/>
      <c r="AN1336" s="1048"/>
      <c r="AO1336" s="1036"/>
      <c r="AP1336" s="1036"/>
      <c r="AQ1336" s="1036"/>
      <c r="AR1336" s="1036"/>
      <c r="AS1336" s="1036"/>
      <c r="AT1336" s="1036"/>
      <c r="AU1336" s="1036"/>
      <c r="AV1336" s="1036"/>
      <c r="AW1336" s="1036"/>
      <c r="AX1336" s="1036"/>
      <c r="AY1336" s="1036"/>
      <c r="AZ1336" s="1036"/>
      <c r="BA1336" s="1036"/>
      <c r="BB1336" s="1036"/>
      <c r="BC1336" s="1036"/>
      <c r="BD1336" s="1036"/>
      <c r="BE1336" s="1036"/>
      <c r="BF1336" s="1036"/>
      <c r="BG1336" s="1036"/>
      <c r="BH1336" s="1321"/>
      <c r="BI1336" s="1321"/>
      <c r="BJ1336" s="1321"/>
      <c r="BK1336" s="897"/>
      <c r="BL1336" s="897"/>
      <c r="BM1336" s="1036"/>
      <c r="BN1336" s="897"/>
      <c r="BO1336" s="897"/>
      <c r="BP1336" s="1036"/>
      <c r="BQ1336" s="1036"/>
      <c r="BR1336" s="1036"/>
      <c r="BS1336" s="1036"/>
      <c r="BT1336" s="1036"/>
      <c r="BU1336" s="1036"/>
      <c r="BV1336" s="1036"/>
      <c r="BW1336" s="1036"/>
      <c r="BX1336" s="897"/>
      <c r="BY1336" s="897"/>
      <c r="BZ1336" s="935"/>
      <c r="CA1336" s="1271"/>
      <c r="CB1336" s="897"/>
      <c r="CC1336" s="897"/>
      <c r="CD1336" s="1036"/>
      <c r="CE1336" s="897"/>
      <c r="CF1336" s="897"/>
      <c r="CG1336" s="1036"/>
      <c r="CH1336" s="1036"/>
      <c r="CI1336" s="1036"/>
      <c r="CJ1336" s="1036"/>
      <c r="CK1336" s="1036"/>
      <c r="CL1336" s="1036"/>
      <c r="CM1336" s="1036"/>
      <c r="CN1336" s="1036"/>
      <c r="CO1336" s="1036"/>
      <c r="CP1336" s="1036"/>
      <c r="CQ1336" s="1036"/>
      <c r="CR1336" s="1036"/>
      <c r="CS1336" s="1036"/>
      <c r="CT1336" s="1036"/>
      <c r="CU1336" s="1036"/>
      <c r="CV1336" s="1036"/>
    </row>
    <row r="1337" spans="1:100" ht="15">
      <c r="A1337" s="890"/>
      <c r="B1337" s="922"/>
      <c r="C1337" s="2304"/>
      <c r="D1337" s="1713"/>
      <c r="E1337" s="914"/>
      <c r="F1337" s="914"/>
      <c r="G1337" s="914"/>
      <c r="H1337" s="1088"/>
      <c r="I1337" s="914"/>
      <c r="J1337" s="2453"/>
      <c r="K1337" s="2554"/>
      <c r="L1337" s="341" t="s">
        <v>3749</v>
      </c>
      <c r="M1337" s="900"/>
      <c r="N1337" s="900"/>
      <c r="O1337" s="911"/>
      <c r="P1337" s="913"/>
      <c r="Q1337" s="900"/>
      <c r="R1337" s="913"/>
      <c r="S1337" s="900"/>
      <c r="T1337" s="900"/>
      <c r="U1337" s="900"/>
      <c r="V1337" s="900"/>
      <c r="W1337" s="900"/>
      <c r="X1337" s="900"/>
      <c r="Y1337" s="900"/>
      <c r="Z1337" s="900"/>
      <c r="AA1337" s="912"/>
      <c r="AB1337" s="900"/>
      <c r="AC1337" s="900"/>
      <c r="AD1337" s="900"/>
      <c r="AE1337" s="900"/>
      <c r="AF1337" s="1358"/>
      <c r="AG1337" s="1358"/>
      <c r="AH1337" s="1358"/>
      <c r="AI1337" s="1358"/>
      <c r="AJ1337" s="1358"/>
      <c r="AK1337" s="912"/>
      <c r="AL1337" s="912"/>
      <c r="AM1337" s="912"/>
      <c r="AN1337" s="1048"/>
      <c r="AO1337" s="1036"/>
      <c r="AP1337" s="1036"/>
      <c r="AQ1337" s="1036"/>
      <c r="AR1337" s="1036"/>
      <c r="AS1337" s="1036"/>
      <c r="AT1337" s="1036"/>
      <c r="AU1337" s="1036"/>
      <c r="AV1337" s="1036"/>
      <c r="AW1337" s="1036"/>
      <c r="AX1337" s="1036"/>
      <c r="AY1337" s="1036"/>
      <c r="AZ1337" s="1036"/>
      <c r="BA1337" s="1036"/>
      <c r="BB1337" s="1036"/>
      <c r="BC1337" s="1036"/>
      <c r="BD1337" s="1036"/>
      <c r="BE1337" s="1036"/>
      <c r="BF1337" s="1036"/>
      <c r="BG1337" s="1036"/>
      <c r="BH1337" s="1302"/>
      <c r="BI1337" s="1302"/>
      <c r="BJ1337" s="1302"/>
      <c r="BK1337" s="912"/>
      <c r="BL1337" s="912"/>
      <c r="BM1337" s="1036"/>
      <c r="BN1337" s="912"/>
      <c r="BO1337" s="912"/>
      <c r="BP1337" s="1036"/>
      <c r="BQ1337" s="1036"/>
      <c r="BR1337" s="1036"/>
      <c r="BS1337" s="1036"/>
      <c r="BT1337" s="1036"/>
      <c r="BU1337" s="1036"/>
      <c r="BV1337" s="1036"/>
      <c r="BW1337" s="1036"/>
      <c r="BX1337" s="912"/>
      <c r="BY1337" s="912"/>
      <c r="BZ1337" s="914"/>
      <c r="CA1337" s="1088"/>
      <c r="CB1337" s="912"/>
      <c r="CC1337" s="912"/>
      <c r="CD1337" s="1036"/>
      <c r="CE1337" s="912"/>
      <c r="CF1337" s="912"/>
      <c r="CG1337" s="1036"/>
      <c r="CH1337" s="1036"/>
      <c r="CI1337" s="1036"/>
      <c r="CJ1337" s="1036"/>
      <c r="CK1337" s="1036"/>
      <c r="CL1337" s="1036"/>
      <c r="CM1337" s="1036"/>
      <c r="CN1337" s="1036"/>
      <c r="CO1337" s="1036"/>
      <c r="CP1337" s="1036"/>
      <c r="CQ1337" s="1036"/>
      <c r="CR1337" s="1036"/>
      <c r="CS1337" s="1036"/>
      <c r="CT1337" s="1036"/>
      <c r="CU1337" s="1036"/>
      <c r="CV1337" s="1036"/>
    </row>
    <row r="1338" spans="1:100" ht="15" customHeight="1">
      <c r="A1338" s="890">
        <v>2</v>
      </c>
      <c r="B1338" s="922" t="s">
        <v>3725</v>
      </c>
      <c r="C1338" s="884" t="s">
        <v>3726</v>
      </c>
      <c r="D1338" s="884" t="s">
        <v>150</v>
      </c>
      <c r="E1338" s="884">
        <v>2030</v>
      </c>
      <c r="F1338" s="884">
        <v>11</v>
      </c>
      <c r="G1338" s="884">
        <v>2</v>
      </c>
      <c r="H1338" s="893" t="s">
        <v>3750</v>
      </c>
      <c r="I1338" s="884" t="s">
        <v>3728</v>
      </c>
      <c r="J1338" s="2339" t="s">
        <v>3751</v>
      </c>
      <c r="K1338" s="2350" t="s">
        <v>445</v>
      </c>
      <c r="L1338" s="129" t="s">
        <v>3752</v>
      </c>
      <c r="M1338" s="899" t="s">
        <v>152</v>
      </c>
      <c r="N1338" s="899"/>
      <c r="O1338" s="899" t="s">
        <v>447</v>
      </c>
      <c r="P1338" s="899" t="s">
        <v>448</v>
      </c>
      <c r="Q1338" s="899"/>
      <c r="R1338" s="901" t="s">
        <v>157</v>
      </c>
      <c r="S1338" s="899"/>
      <c r="T1338" s="920" t="s">
        <v>2171</v>
      </c>
      <c r="U1338" s="1146" t="s">
        <v>585</v>
      </c>
      <c r="V1338" s="890" t="s">
        <v>450</v>
      </c>
      <c r="W1338" s="899"/>
      <c r="X1338" s="890" t="s">
        <v>450</v>
      </c>
      <c r="Y1338" s="899"/>
      <c r="Z1338" s="899"/>
      <c r="AA1338" s="896"/>
      <c r="AB1338" s="890" t="s">
        <v>450</v>
      </c>
      <c r="AC1338" s="884" t="s">
        <v>3525</v>
      </c>
      <c r="AD1338" s="893" t="s">
        <v>3753</v>
      </c>
      <c r="AE1338" s="884" t="s">
        <v>451</v>
      </c>
      <c r="AF1338" s="884" t="s">
        <v>450</v>
      </c>
      <c r="AG1338" s="884" t="s">
        <v>1064</v>
      </c>
      <c r="AH1338" s="884" t="s">
        <v>2171</v>
      </c>
      <c r="AI1338" s="884" t="s">
        <v>585</v>
      </c>
      <c r="AJ1338" s="884" t="s">
        <v>450</v>
      </c>
      <c r="AK1338" s="896"/>
      <c r="AL1338" s="896"/>
      <c r="AM1338" s="896"/>
      <c r="AN1338" s="893" t="s">
        <v>3753</v>
      </c>
      <c r="AO1338" s="884" t="s">
        <v>469</v>
      </c>
      <c r="AP1338" s="884" t="s">
        <v>3754</v>
      </c>
      <c r="AQ1338" s="884" t="s">
        <v>1007</v>
      </c>
      <c r="AR1338" s="884" t="s">
        <v>445</v>
      </c>
      <c r="AS1338" s="884" t="s">
        <v>151</v>
      </c>
      <c r="AT1338" s="884" t="s">
        <v>3755</v>
      </c>
      <c r="AU1338" s="884" t="s">
        <v>653</v>
      </c>
      <c r="AV1338" s="884" t="s">
        <v>3756</v>
      </c>
      <c r="AW1338" s="884" t="s">
        <v>3757</v>
      </c>
      <c r="AX1338" s="884" t="s">
        <v>3758</v>
      </c>
      <c r="AY1338" s="884" t="s">
        <v>3759</v>
      </c>
      <c r="AZ1338" s="884" t="s">
        <v>3760</v>
      </c>
      <c r="BA1338" s="884" t="s">
        <v>3760</v>
      </c>
      <c r="BB1338" s="884" t="s">
        <v>3761</v>
      </c>
      <c r="BC1338" s="884" t="s">
        <v>3761</v>
      </c>
      <c r="BD1338" s="884" t="s">
        <v>445</v>
      </c>
      <c r="BE1338" s="884" t="s">
        <v>445</v>
      </c>
      <c r="BF1338" s="884" t="s">
        <v>3762</v>
      </c>
      <c r="BG1338" s="884" t="s">
        <v>3762</v>
      </c>
      <c r="BH1338" s="1301" t="s">
        <v>153</v>
      </c>
      <c r="BI1338" s="1301" t="s">
        <v>158</v>
      </c>
      <c r="BJ1338" s="1301">
        <v>0</v>
      </c>
      <c r="BK1338" s="896"/>
      <c r="BL1338" s="896"/>
      <c r="BM1338" s="884" t="s">
        <v>450</v>
      </c>
      <c r="BN1338" s="896"/>
      <c r="BO1338" s="896"/>
      <c r="BP1338" s="884" t="s">
        <v>445</v>
      </c>
      <c r="BQ1338" s="896"/>
      <c r="BR1338" s="896"/>
      <c r="BS1338" s="896"/>
      <c r="BT1338" s="896"/>
      <c r="BU1338" s="1497" t="s">
        <v>3763</v>
      </c>
      <c r="BV1338" s="1497" t="s">
        <v>3746</v>
      </c>
      <c r="BW1338" s="896" t="s">
        <v>445</v>
      </c>
      <c r="BX1338" s="896"/>
      <c r="BY1338" s="896"/>
      <c r="BZ1338" s="896"/>
      <c r="CA1338" s="896"/>
      <c r="CB1338" s="896"/>
      <c r="CC1338" s="896"/>
      <c r="CD1338" s="896"/>
      <c r="CE1338" s="895"/>
      <c r="CF1338" s="896"/>
      <c r="CG1338" s="896"/>
      <c r="CH1338" s="896"/>
      <c r="CI1338" s="896"/>
      <c r="CJ1338" s="896"/>
      <c r="CK1338" s="896"/>
      <c r="CL1338" s="2305"/>
      <c r="CM1338" s="2305"/>
      <c r="CN1338" s="896"/>
      <c r="CO1338" s="2305"/>
      <c r="CP1338" s="896"/>
      <c r="CQ1338" s="2305"/>
      <c r="CR1338" s="896"/>
      <c r="CS1338" s="896"/>
      <c r="CT1338" s="896"/>
      <c r="CU1338" s="896"/>
      <c r="CV1338" s="896"/>
    </row>
    <row r="1339" spans="1:100" ht="15">
      <c r="A1339" s="890"/>
      <c r="B1339" s="922"/>
      <c r="C1339" s="884"/>
      <c r="D1339" s="884"/>
      <c r="E1339" s="884"/>
      <c r="F1339" s="884"/>
      <c r="G1339" s="884"/>
      <c r="H1339" s="893"/>
      <c r="I1339" s="884"/>
      <c r="J1339" s="2339"/>
      <c r="K1339" s="2351"/>
      <c r="L1339" s="129" t="s">
        <v>678</v>
      </c>
      <c r="M1339" s="903"/>
      <c r="N1339" s="903"/>
      <c r="O1339" s="903"/>
      <c r="P1339" s="903"/>
      <c r="Q1339" s="903"/>
      <c r="R1339" s="902"/>
      <c r="S1339" s="903"/>
      <c r="T1339" s="935"/>
      <c r="U1339" s="1147"/>
      <c r="V1339" s="890"/>
      <c r="W1339" s="903"/>
      <c r="X1339" s="890"/>
      <c r="Y1339" s="903"/>
      <c r="Z1339" s="903"/>
      <c r="AA1339" s="897"/>
      <c r="AB1339" s="890"/>
      <c r="AC1339" s="884"/>
      <c r="AD1339" s="893"/>
      <c r="AE1339" s="884"/>
      <c r="AF1339" s="884"/>
      <c r="AG1339" s="884"/>
      <c r="AH1339" s="884"/>
      <c r="AI1339" s="884"/>
      <c r="AJ1339" s="884"/>
      <c r="AK1339" s="897"/>
      <c r="AL1339" s="897"/>
      <c r="AM1339" s="897"/>
      <c r="AN1339" s="893"/>
      <c r="AO1339" s="884"/>
      <c r="AP1339" s="884"/>
      <c r="AQ1339" s="884"/>
      <c r="AR1339" s="884"/>
      <c r="AS1339" s="884"/>
      <c r="AT1339" s="884"/>
      <c r="AU1339" s="884"/>
      <c r="AV1339" s="884"/>
      <c r="AW1339" s="884"/>
      <c r="AX1339" s="884"/>
      <c r="AY1339" s="884"/>
      <c r="AZ1339" s="884"/>
      <c r="BA1339" s="884"/>
      <c r="BB1339" s="884"/>
      <c r="BC1339" s="884"/>
      <c r="BD1339" s="884"/>
      <c r="BE1339" s="884"/>
      <c r="BF1339" s="884"/>
      <c r="BG1339" s="884"/>
      <c r="BH1339" s="1321"/>
      <c r="BI1339" s="1321"/>
      <c r="BJ1339" s="1321"/>
      <c r="BK1339" s="897"/>
      <c r="BL1339" s="897"/>
      <c r="BM1339" s="884"/>
      <c r="BN1339" s="897"/>
      <c r="BO1339" s="897"/>
      <c r="BP1339" s="884"/>
      <c r="BQ1339" s="897"/>
      <c r="BR1339" s="897"/>
      <c r="BS1339" s="897"/>
      <c r="BT1339" s="897"/>
      <c r="BU1339" s="1497"/>
      <c r="BV1339" s="1497"/>
      <c r="BW1339" s="897"/>
      <c r="BX1339" s="897"/>
      <c r="BY1339" s="897"/>
      <c r="BZ1339" s="897"/>
      <c r="CA1339" s="897"/>
      <c r="CB1339" s="897"/>
      <c r="CC1339" s="897"/>
      <c r="CD1339" s="897"/>
      <c r="CE1339" s="895"/>
      <c r="CF1339" s="897"/>
      <c r="CG1339" s="897"/>
      <c r="CH1339" s="897"/>
      <c r="CI1339" s="897"/>
      <c r="CJ1339" s="897"/>
      <c r="CK1339" s="897"/>
      <c r="CL1339" s="1342"/>
      <c r="CM1339" s="1342"/>
      <c r="CN1339" s="897"/>
      <c r="CO1339" s="1342"/>
      <c r="CP1339" s="897"/>
      <c r="CQ1339" s="1342"/>
      <c r="CR1339" s="897"/>
      <c r="CS1339" s="897"/>
      <c r="CT1339" s="897"/>
      <c r="CU1339" s="897"/>
      <c r="CV1339" s="897"/>
    </row>
    <row r="1340" spans="1:100" ht="15">
      <c r="A1340" s="890"/>
      <c r="B1340" s="922"/>
      <c r="C1340" s="884"/>
      <c r="D1340" s="884"/>
      <c r="E1340" s="884"/>
      <c r="F1340" s="884"/>
      <c r="G1340" s="884"/>
      <c r="H1340" s="893"/>
      <c r="I1340" s="884"/>
      <c r="J1340" s="2339"/>
      <c r="K1340" s="2345"/>
      <c r="L1340" s="378" t="s">
        <v>3764</v>
      </c>
      <c r="M1340" s="900"/>
      <c r="N1340" s="900"/>
      <c r="O1340" s="900"/>
      <c r="P1340" s="900"/>
      <c r="Q1340" s="900"/>
      <c r="R1340" s="913"/>
      <c r="S1340" s="900"/>
      <c r="T1340" s="935"/>
      <c r="U1340" s="1147"/>
      <c r="V1340" s="888"/>
      <c r="W1340" s="900"/>
      <c r="X1340" s="888"/>
      <c r="Y1340" s="900"/>
      <c r="Z1340" s="900"/>
      <c r="AA1340" s="912"/>
      <c r="AB1340" s="888"/>
      <c r="AC1340" s="938"/>
      <c r="AD1340" s="949"/>
      <c r="AE1340" s="938"/>
      <c r="AF1340" s="938"/>
      <c r="AG1340" s="938"/>
      <c r="AH1340" s="938"/>
      <c r="AI1340" s="938"/>
      <c r="AJ1340" s="938"/>
      <c r="AK1340" s="912"/>
      <c r="AL1340" s="912"/>
      <c r="AM1340" s="912"/>
      <c r="AN1340" s="949"/>
      <c r="AO1340" s="938"/>
      <c r="AP1340" s="938"/>
      <c r="AQ1340" s="938"/>
      <c r="AR1340" s="938"/>
      <c r="AS1340" s="938"/>
      <c r="AT1340" s="938"/>
      <c r="AU1340" s="938"/>
      <c r="AV1340" s="938"/>
      <c r="AW1340" s="938"/>
      <c r="AX1340" s="938"/>
      <c r="AY1340" s="938"/>
      <c r="AZ1340" s="938"/>
      <c r="BA1340" s="938"/>
      <c r="BB1340" s="938"/>
      <c r="BC1340" s="938"/>
      <c r="BD1340" s="938"/>
      <c r="BE1340" s="938"/>
      <c r="BF1340" s="938"/>
      <c r="BG1340" s="938"/>
      <c r="BH1340" s="1302"/>
      <c r="BI1340" s="1302"/>
      <c r="BJ1340" s="1302"/>
      <c r="BK1340" s="912"/>
      <c r="BL1340" s="912"/>
      <c r="BM1340" s="938"/>
      <c r="BN1340" s="912"/>
      <c r="BO1340" s="912"/>
      <c r="BP1340" s="938"/>
      <c r="BQ1340" s="912"/>
      <c r="BR1340" s="912"/>
      <c r="BS1340" s="912"/>
      <c r="BT1340" s="912"/>
      <c r="BU1340" s="1497"/>
      <c r="BV1340" s="1497"/>
      <c r="BW1340" s="897"/>
      <c r="BX1340" s="912"/>
      <c r="BY1340" s="912"/>
      <c r="BZ1340" s="912"/>
      <c r="CA1340" s="912"/>
      <c r="CB1340" s="912"/>
      <c r="CC1340" s="912"/>
      <c r="CD1340" s="912"/>
      <c r="CE1340" s="899"/>
      <c r="CF1340" s="897"/>
      <c r="CG1340" s="912"/>
      <c r="CH1340" s="912"/>
      <c r="CI1340" s="912"/>
      <c r="CJ1340" s="912"/>
      <c r="CK1340" s="912"/>
      <c r="CL1340" s="2306"/>
      <c r="CM1340" s="2306"/>
      <c r="CN1340" s="912"/>
      <c r="CO1340" s="2306"/>
      <c r="CP1340" s="912"/>
      <c r="CQ1340" s="2306"/>
      <c r="CR1340" s="912"/>
      <c r="CS1340" s="912"/>
      <c r="CT1340" s="912"/>
      <c r="CU1340" s="912"/>
      <c r="CV1340" s="912"/>
    </row>
    <row r="1341" spans="1:100" ht="15" customHeight="1">
      <c r="A1341" s="890">
        <v>4</v>
      </c>
      <c r="B1341" s="884" t="s">
        <v>3725</v>
      </c>
      <c r="C1341" s="884" t="s">
        <v>3726</v>
      </c>
      <c r="D1341" s="890" t="s">
        <v>150</v>
      </c>
      <c r="E1341" s="890">
        <v>2030</v>
      </c>
      <c r="F1341" s="890">
        <v>16</v>
      </c>
      <c r="G1341" s="890">
        <v>28</v>
      </c>
      <c r="H1341" s="893" t="s">
        <v>3765</v>
      </c>
      <c r="I1341" s="884" t="s">
        <v>1684</v>
      </c>
      <c r="J1341" s="2339" t="s">
        <v>3766</v>
      </c>
      <c r="K1341" s="2350" t="s">
        <v>445</v>
      </c>
      <c r="L1341" s="36" t="s">
        <v>3767</v>
      </c>
      <c r="M1341" s="884" t="s">
        <v>152</v>
      </c>
      <c r="N1341" s="899"/>
      <c r="O1341" s="884" t="s">
        <v>447</v>
      </c>
      <c r="P1341" s="884" t="s">
        <v>448</v>
      </c>
      <c r="Q1341" s="899"/>
      <c r="R1341" s="884" t="s">
        <v>157</v>
      </c>
      <c r="S1341" s="899"/>
      <c r="T1341" s="884" t="s">
        <v>452</v>
      </c>
      <c r="U1341" s="884" t="s">
        <v>2504</v>
      </c>
      <c r="V1341" s="884" t="s">
        <v>450</v>
      </c>
      <c r="W1341" s="899"/>
      <c r="X1341" s="943" t="s">
        <v>450</v>
      </c>
      <c r="Y1341" s="899"/>
      <c r="Z1341" s="899"/>
      <c r="AA1341" s="899"/>
      <c r="AB1341" s="899" t="s">
        <v>450</v>
      </c>
      <c r="AC1341" s="1377" t="s">
        <v>3525</v>
      </c>
      <c r="AD1341" s="2155" t="s">
        <v>3768</v>
      </c>
      <c r="AE1341" s="899" t="s">
        <v>451</v>
      </c>
      <c r="AF1341" s="899" t="s">
        <v>450</v>
      </c>
      <c r="AG1341" s="899" t="s">
        <v>451</v>
      </c>
      <c r="AH1341" s="938" t="s">
        <v>2171</v>
      </c>
      <c r="AI1341" s="938" t="s">
        <v>2504</v>
      </c>
      <c r="AJ1341" s="938" t="s">
        <v>450</v>
      </c>
      <c r="AK1341" s="899"/>
      <c r="AL1341" s="899"/>
      <c r="AM1341" s="899"/>
      <c r="AN1341" s="949" t="s">
        <v>3768</v>
      </c>
      <c r="AO1341" s="938" t="s">
        <v>469</v>
      </c>
      <c r="AP1341" s="901" t="s">
        <v>3769</v>
      </c>
      <c r="AQ1341" s="938" t="s">
        <v>3770</v>
      </c>
      <c r="AR1341" s="938" t="s">
        <v>151</v>
      </c>
      <c r="AS1341" s="938" t="s">
        <v>151</v>
      </c>
      <c r="AT1341" s="938" t="s">
        <v>3771</v>
      </c>
      <c r="AU1341" s="938" t="s">
        <v>3772</v>
      </c>
      <c r="AV1341" s="938" t="s">
        <v>3773</v>
      </c>
      <c r="AW1341" s="938" t="s">
        <v>445</v>
      </c>
      <c r="AX1341" s="938" t="s">
        <v>3774</v>
      </c>
      <c r="AY1341" s="938" t="s">
        <v>3774</v>
      </c>
      <c r="AZ1341" s="938" t="s">
        <v>445</v>
      </c>
      <c r="BA1341" s="938" t="s">
        <v>445</v>
      </c>
      <c r="BB1341" s="938" t="s">
        <v>3774</v>
      </c>
      <c r="BC1341" s="938" t="s">
        <v>3774</v>
      </c>
      <c r="BD1341" s="938" t="s">
        <v>445</v>
      </c>
      <c r="BE1341" s="938" t="s">
        <v>445</v>
      </c>
      <c r="BF1341" s="938" t="s">
        <v>445</v>
      </c>
      <c r="BG1341" s="938" t="s">
        <v>445</v>
      </c>
      <c r="BH1341" s="1301" t="s">
        <v>153</v>
      </c>
      <c r="BI1341" s="1301" t="s">
        <v>158</v>
      </c>
      <c r="BJ1341" s="1301">
        <v>0</v>
      </c>
      <c r="BK1341" s="899"/>
      <c r="BL1341" s="899"/>
      <c r="BM1341" s="938" t="s">
        <v>450</v>
      </c>
      <c r="BN1341" s="899"/>
      <c r="BO1341" s="899"/>
      <c r="BP1341" s="938" t="s">
        <v>445</v>
      </c>
      <c r="BQ1341" s="899"/>
      <c r="BR1341" s="899"/>
      <c r="BS1341" s="899"/>
      <c r="BT1341" s="899"/>
      <c r="BU1341" s="938" t="s">
        <v>3775</v>
      </c>
      <c r="BV1341" s="938" t="s">
        <v>3776</v>
      </c>
      <c r="BW1341" s="938" t="s">
        <v>445</v>
      </c>
      <c r="BX1341" s="899"/>
      <c r="BY1341" s="899"/>
      <c r="BZ1341" s="899"/>
      <c r="CA1341" s="899"/>
      <c r="CB1341" s="899"/>
      <c r="CC1341" s="899"/>
      <c r="CD1341" s="899"/>
      <c r="CE1341" s="899"/>
      <c r="CF1341" s="899"/>
      <c r="CG1341" s="899"/>
      <c r="CH1341" s="899"/>
      <c r="CI1341" s="899"/>
      <c r="CJ1341" s="899"/>
      <c r="CK1341" s="899"/>
      <c r="CL1341" s="899"/>
      <c r="CM1341" s="899"/>
      <c r="CN1341" s="899"/>
      <c r="CO1341" s="899"/>
      <c r="CP1341" s="899"/>
      <c r="CQ1341" s="899"/>
      <c r="CR1341" s="899"/>
      <c r="CS1341" s="899"/>
      <c r="CT1341" s="899"/>
      <c r="CU1341" s="899"/>
      <c r="CV1341" s="899"/>
    </row>
    <row r="1342" spans="1:100" ht="15">
      <c r="A1342" s="890"/>
      <c r="B1342" s="884"/>
      <c r="C1342" s="884"/>
      <c r="D1342" s="890"/>
      <c r="E1342" s="890"/>
      <c r="F1342" s="890"/>
      <c r="G1342" s="890"/>
      <c r="H1342" s="893"/>
      <c r="I1342" s="884"/>
      <c r="J1342" s="2339"/>
      <c r="K1342" s="2351"/>
      <c r="L1342" s="36" t="s">
        <v>678</v>
      </c>
      <c r="M1342" s="884"/>
      <c r="N1342" s="903"/>
      <c r="O1342" s="884"/>
      <c r="P1342" s="884"/>
      <c r="Q1342" s="903"/>
      <c r="R1342" s="884"/>
      <c r="S1342" s="903"/>
      <c r="T1342" s="884"/>
      <c r="U1342" s="884"/>
      <c r="V1342" s="884"/>
      <c r="W1342" s="903"/>
      <c r="X1342" s="1877"/>
      <c r="Y1342" s="903"/>
      <c r="Z1342" s="903"/>
      <c r="AA1342" s="903"/>
      <c r="AB1342" s="903"/>
      <c r="AC1342" s="1849"/>
      <c r="AD1342" s="2307"/>
      <c r="AE1342" s="903"/>
      <c r="AF1342" s="903"/>
      <c r="AG1342" s="903"/>
      <c r="AH1342" s="889"/>
      <c r="AI1342" s="889"/>
      <c r="AJ1342" s="889"/>
      <c r="AK1342" s="903"/>
      <c r="AL1342" s="903"/>
      <c r="AM1342" s="903"/>
      <c r="AN1342" s="2308"/>
      <c r="AO1342" s="889"/>
      <c r="AP1342" s="889"/>
      <c r="AQ1342" s="889"/>
      <c r="AR1342" s="889"/>
      <c r="AS1342" s="889"/>
      <c r="AT1342" s="889"/>
      <c r="AU1342" s="889"/>
      <c r="AV1342" s="889"/>
      <c r="AW1342" s="889"/>
      <c r="AX1342" s="889"/>
      <c r="AY1342" s="889"/>
      <c r="AZ1342" s="889"/>
      <c r="BA1342" s="889"/>
      <c r="BB1342" s="889"/>
      <c r="BC1342" s="889"/>
      <c r="BD1342" s="889"/>
      <c r="BE1342" s="889"/>
      <c r="BF1342" s="889"/>
      <c r="BG1342" s="889"/>
      <c r="BH1342" s="1321"/>
      <c r="BI1342" s="1321"/>
      <c r="BJ1342" s="1321"/>
      <c r="BK1342" s="903"/>
      <c r="BL1342" s="903"/>
      <c r="BM1342" s="889"/>
      <c r="BN1342" s="903"/>
      <c r="BO1342" s="903"/>
      <c r="BP1342" s="889"/>
      <c r="BQ1342" s="903"/>
      <c r="BR1342" s="903"/>
      <c r="BS1342" s="903"/>
      <c r="BT1342" s="903"/>
      <c r="BU1342" s="889"/>
      <c r="BV1342" s="889"/>
      <c r="BW1342" s="889"/>
      <c r="BX1342" s="903"/>
      <c r="BY1342" s="903"/>
      <c r="BZ1342" s="903"/>
      <c r="CA1342" s="903"/>
      <c r="CB1342" s="903"/>
      <c r="CC1342" s="903"/>
      <c r="CD1342" s="903"/>
      <c r="CE1342" s="903"/>
      <c r="CF1342" s="903"/>
      <c r="CG1342" s="903"/>
      <c r="CH1342" s="903"/>
      <c r="CI1342" s="903"/>
      <c r="CJ1342" s="903"/>
      <c r="CK1342" s="903"/>
      <c r="CL1342" s="903"/>
      <c r="CM1342" s="903"/>
      <c r="CN1342" s="903"/>
      <c r="CO1342" s="903"/>
      <c r="CP1342" s="903"/>
      <c r="CQ1342" s="903"/>
      <c r="CR1342" s="903"/>
      <c r="CS1342" s="903"/>
      <c r="CT1342" s="903"/>
      <c r="CU1342" s="903"/>
      <c r="CV1342" s="903"/>
    </row>
    <row r="1343" spans="1:100" ht="15">
      <c r="A1343" s="890"/>
      <c r="B1343" s="884"/>
      <c r="C1343" s="884"/>
      <c r="D1343" s="890"/>
      <c r="E1343" s="890"/>
      <c r="F1343" s="890"/>
      <c r="G1343" s="890"/>
      <c r="H1343" s="893"/>
      <c r="I1343" s="884"/>
      <c r="J1343" s="2339"/>
      <c r="K1343" s="2345"/>
      <c r="L1343" s="42" t="s">
        <v>3777</v>
      </c>
      <c r="M1343" s="884"/>
      <c r="N1343" s="900"/>
      <c r="O1343" s="884"/>
      <c r="P1343" s="884"/>
      <c r="Q1343" s="900"/>
      <c r="R1343" s="884"/>
      <c r="S1343" s="900"/>
      <c r="T1343" s="884"/>
      <c r="U1343" s="884"/>
      <c r="V1343" s="884"/>
      <c r="W1343" s="900"/>
      <c r="X1343" s="1923"/>
      <c r="Y1343" s="900"/>
      <c r="Z1343" s="900"/>
      <c r="AA1343" s="900"/>
      <c r="AB1343" s="900"/>
      <c r="AC1343" s="1850"/>
      <c r="AD1343" s="2309"/>
      <c r="AE1343" s="900"/>
      <c r="AF1343" s="900"/>
      <c r="AG1343" s="900"/>
      <c r="AH1343" s="911"/>
      <c r="AI1343" s="911"/>
      <c r="AJ1343" s="911"/>
      <c r="AK1343" s="900"/>
      <c r="AL1343" s="900"/>
      <c r="AM1343" s="900"/>
      <c r="AN1343" s="2310"/>
      <c r="AO1343" s="911"/>
      <c r="AP1343" s="911"/>
      <c r="AQ1343" s="911"/>
      <c r="AR1343" s="911"/>
      <c r="AS1343" s="911"/>
      <c r="AT1343" s="911"/>
      <c r="AU1343" s="911"/>
      <c r="AV1343" s="911"/>
      <c r="AW1343" s="911"/>
      <c r="AX1343" s="911"/>
      <c r="AY1343" s="911"/>
      <c r="AZ1343" s="911"/>
      <c r="BA1343" s="911"/>
      <c r="BB1343" s="911"/>
      <c r="BC1343" s="911"/>
      <c r="BD1343" s="911"/>
      <c r="BE1343" s="911"/>
      <c r="BF1343" s="911"/>
      <c r="BG1343" s="911"/>
      <c r="BH1343" s="1302"/>
      <c r="BI1343" s="1302"/>
      <c r="BJ1343" s="1302"/>
      <c r="BK1343" s="900"/>
      <c r="BL1343" s="900"/>
      <c r="BM1343" s="911"/>
      <c r="BN1343" s="900"/>
      <c r="BO1343" s="900"/>
      <c r="BP1343" s="911"/>
      <c r="BQ1343" s="900"/>
      <c r="BR1343" s="900"/>
      <c r="BS1343" s="900"/>
      <c r="BT1343" s="900"/>
      <c r="BU1343" s="911"/>
      <c r="BV1343" s="911"/>
      <c r="BW1343" s="911"/>
      <c r="BX1343" s="900"/>
      <c r="BY1343" s="900"/>
      <c r="BZ1343" s="900"/>
      <c r="CA1343" s="900"/>
      <c r="CB1343" s="900"/>
      <c r="CC1343" s="900"/>
      <c r="CD1343" s="900"/>
      <c r="CE1343" s="900"/>
      <c r="CF1343" s="900"/>
      <c r="CG1343" s="900"/>
      <c r="CH1343" s="900"/>
      <c r="CI1343" s="900"/>
      <c r="CJ1343" s="900"/>
      <c r="CK1343" s="900"/>
      <c r="CL1343" s="900"/>
      <c r="CM1343" s="900"/>
      <c r="CN1343" s="900"/>
      <c r="CO1343" s="900"/>
      <c r="CP1343" s="900"/>
      <c r="CQ1343" s="900"/>
      <c r="CR1343" s="900"/>
      <c r="CS1343" s="900"/>
      <c r="CT1343" s="900"/>
      <c r="CU1343" s="900"/>
      <c r="CV1343" s="900"/>
    </row>
    <row r="1344" spans="1:100" ht="15" customHeight="1">
      <c r="A1344" s="890">
        <v>5</v>
      </c>
      <c r="B1344" s="884" t="s">
        <v>3725</v>
      </c>
      <c r="C1344" s="884" t="s">
        <v>3726</v>
      </c>
      <c r="D1344" s="890" t="s">
        <v>150</v>
      </c>
      <c r="E1344" s="890">
        <v>2030</v>
      </c>
      <c r="F1344" s="890">
        <v>23</v>
      </c>
      <c r="G1344" s="890">
        <v>6</v>
      </c>
      <c r="H1344" s="893" t="s">
        <v>3391</v>
      </c>
      <c r="I1344" s="890" t="s">
        <v>646</v>
      </c>
      <c r="J1344" s="2339" t="s">
        <v>647</v>
      </c>
      <c r="K1344" s="2350" t="s">
        <v>445</v>
      </c>
      <c r="L1344" s="129" t="s">
        <v>648</v>
      </c>
      <c r="M1344" s="890" t="s">
        <v>152</v>
      </c>
      <c r="N1344" s="899"/>
      <c r="O1344" s="890" t="s">
        <v>447</v>
      </c>
      <c r="P1344" s="890" t="s">
        <v>448</v>
      </c>
      <c r="Q1344" s="898"/>
      <c r="R1344" s="890" t="s">
        <v>157</v>
      </c>
      <c r="S1344" s="1894"/>
      <c r="T1344" s="1894"/>
      <c r="U1344" s="1894"/>
      <c r="V1344" s="1894"/>
      <c r="W1344" s="1894"/>
      <c r="X1344" s="1894"/>
      <c r="Y1344" s="1894"/>
      <c r="Z1344" s="1894"/>
      <c r="AA1344" s="1894"/>
      <c r="AB1344" s="1894"/>
      <c r="AC1344" s="1894"/>
      <c r="AD1344" s="1894"/>
      <c r="AE1344" s="1894"/>
      <c r="AF1344" s="1038" t="s">
        <v>450</v>
      </c>
      <c r="AG1344" s="1038" t="s">
        <v>451</v>
      </c>
      <c r="AH1344" s="1038" t="s">
        <v>452</v>
      </c>
      <c r="AI1344" s="1038" t="s">
        <v>585</v>
      </c>
      <c r="AJ1344" s="1038" t="s">
        <v>450</v>
      </c>
      <c r="AK1344" s="890"/>
      <c r="AL1344" s="890"/>
      <c r="AM1344" s="890"/>
      <c r="AN1344" s="1037" t="s">
        <v>3392</v>
      </c>
      <c r="AO1344" s="1036" t="s">
        <v>469</v>
      </c>
      <c r="AP1344" s="1036" t="s">
        <v>3778</v>
      </c>
      <c r="AQ1344" s="1036" t="s">
        <v>157</v>
      </c>
      <c r="AR1344" s="1036" t="s">
        <v>151</v>
      </c>
      <c r="AS1344" s="1036" t="s">
        <v>151</v>
      </c>
      <c r="AT1344" s="1036" t="s">
        <v>3393</v>
      </c>
      <c r="AU1344" s="1036" t="s">
        <v>653</v>
      </c>
      <c r="AV1344" s="1036" t="s">
        <v>653</v>
      </c>
      <c r="AW1344" s="1036" t="s">
        <v>2569</v>
      </c>
      <c r="AX1344" s="1036" t="s">
        <v>3774</v>
      </c>
      <c r="AY1344" s="1036" t="s">
        <v>3774</v>
      </c>
      <c r="AZ1344" s="1036" t="s">
        <v>445</v>
      </c>
      <c r="BA1344" s="1036" t="s">
        <v>445</v>
      </c>
      <c r="BB1344" s="1036" t="s">
        <v>3779</v>
      </c>
      <c r="BC1344" s="1036" t="s">
        <v>3774</v>
      </c>
      <c r="BD1344" s="1036" t="s">
        <v>445</v>
      </c>
      <c r="BE1344" s="1036" t="s">
        <v>445</v>
      </c>
      <c r="BF1344" s="1036" t="s">
        <v>3774</v>
      </c>
      <c r="BG1344" s="1036" t="s">
        <v>3774</v>
      </c>
      <c r="BH1344" s="1301" t="s">
        <v>153</v>
      </c>
      <c r="BI1344" s="1301" t="s">
        <v>158</v>
      </c>
      <c r="BJ1344" s="1301">
        <v>0</v>
      </c>
      <c r="BK1344" s="890"/>
      <c r="BL1344" s="890"/>
      <c r="BM1344" s="890" t="s">
        <v>450</v>
      </c>
      <c r="BN1344" s="890"/>
      <c r="BO1344" s="890"/>
      <c r="BP1344" s="890" t="s">
        <v>445</v>
      </c>
      <c r="BQ1344" s="1038"/>
      <c r="BR1344" s="1036"/>
      <c r="BS1344" s="1036"/>
      <c r="BT1344" s="1038"/>
      <c r="BU1344" s="923" t="s">
        <v>3775</v>
      </c>
      <c r="BV1344" s="1036" t="s">
        <v>3779</v>
      </c>
      <c r="BW1344" s="890" t="s">
        <v>445</v>
      </c>
      <c r="BX1344" s="1338"/>
      <c r="BY1344" s="1338"/>
      <c r="BZ1344" s="1338"/>
      <c r="CA1344" s="1338"/>
      <c r="CB1344" s="1338"/>
      <c r="CC1344" s="1338"/>
      <c r="CD1344" s="890"/>
      <c r="CE1344" s="1338"/>
      <c r="CF1344" s="1338"/>
      <c r="CG1344" s="1038"/>
      <c r="CH1344" s="1036"/>
      <c r="CI1344" s="1036"/>
      <c r="CJ1344" s="1038"/>
      <c r="CK1344" s="1338"/>
      <c r="CL1344" s="1338"/>
      <c r="CM1344" s="1338"/>
      <c r="CN1344" s="1338"/>
      <c r="CO1344" s="1338"/>
      <c r="CP1344" s="1338"/>
      <c r="CQ1344" s="1338"/>
      <c r="CR1344" s="1338"/>
      <c r="CS1344" s="1338"/>
      <c r="CT1344" s="1338"/>
      <c r="CU1344" s="1338"/>
      <c r="CV1344" s="1338"/>
    </row>
    <row r="1345" spans="1:100" ht="15" customHeight="1">
      <c r="A1345" s="890"/>
      <c r="B1345" s="884"/>
      <c r="C1345" s="884"/>
      <c r="D1345" s="890"/>
      <c r="E1345" s="890"/>
      <c r="F1345" s="890"/>
      <c r="G1345" s="890"/>
      <c r="H1345" s="893"/>
      <c r="I1345" s="890"/>
      <c r="J1345" s="2339"/>
      <c r="K1345" s="2351"/>
      <c r="L1345" s="139" t="s">
        <v>663</v>
      </c>
      <c r="M1345" s="890"/>
      <c r="N1345" s="903"/>
      <c r="O1345" s="890"/>
      <c r="P1345" s="890"/>
      <c r="Q1345" s="898"/>
      <c r="R1345" s="890"/>
      <c r="S1345" s="1894"/>
      <c r="T1345" s="1894"/>
      <c r="U1345" s="1894"/>
      <c r="V1345" s="1894"/>
      <c r="W1345" s="1894"/>
      <c r="X1345" s="1894"/>
      <c r="Y1345" s="1894"/>
      <c r="Z1345" s="1894"/>
      <c r="AA1345" s="1894"/>
      <c r="AB1345" s="1894"/>
      <c r="AC1345" s="1894"/>
      <c r="AD1345" s="1894"/>
      <c r="AE1345" s="1894"/>
      <c r="AF1345" s="1038"/>
      <c r="AG1345" s="1038"/>
      <c r="AH1345" s="1038"/>
      <c r="AI1345" s="1038"/>
      <c r="AJ1345" s="1038"/>
      <c r="AK1345" s="890"/>
      <c r="AL1345" s="890"/>
      <c r="AM1345" s="890"/>
      <c r="AN1345" s="1037"/>
      <c r="AO1345" s="1036"/>
      <c r="AP1345" s="1036"/>
      <c r="AQ1345" s="1036"/>
      <c r="AR1345" s="1036"/>
      <c r="AS1345" s="1036"/>
      <c r="AT1345" s="1036"/>
      <c r="AU1345" s="1036"/>
      <c r="AV1345" s="1036"/>
      <c r="AW1345" s="1036"/>
      <c r="AX1345" s="1036"/>
      <c r="AY1345" s="1036"/>
      <c r="AZ1345" s="1036"/>
      <c r="BA1345" s="1036"/>
      <c r="BB1345" s="1036"/>
      <c r="BC1345" s="1036"/>
      <c r="BD1345" s="1036"/>
      <c r="BE1345" s="1036"/>
      <c r="BF1345" s="1036"/>
      <c r="BG1345" s="1036"/>
      <c r="BH1345" s="1321"/>
      <c r="BI1345" s="1321"/>
      <c r="BJ1345" s="1321"/>
      <c r="BK1345" s="890"/>
      <c r="BL1345" s="890"/>
      <c r="BM1345" s="890"/>
      <c r="BN1345" s="890"/>
      <c r="BO1345" s="890"/>
      <c r="BP1345" s="890"/>
      <c r="BQ1345" s="1038"/>
      <c r="BR1345" s="1036"/>
      <c r="BS1345" s="1036"/>
      <c r="BT1345" s="1038"/>
      <c r="BU1345" s="923"/>
      <c r="BV1345" s="1036"/>
      <c r="BW1345" s="890"/>
      <c r="BX1345" s="1338"/>
      <c r="BY1345" s="1338"/>
      <c r="BZ1345" s="1338"/>
      <c r="CA1345" s="1338"/>
      <c r="CB1345" s="1338"/>
      <c r="CC1345" s="1338"/>
      <c r="CD1345" s="890"/>
      <c r="CE1345" s="1338"/>
      <c r="CF1345" s="1338"/>
      <c r="CG1345" s="1038"/>
      <c r="CH1345" s="1036"/>
      <c r="CI1345" s="1036"/>
      <c r="CJ1345" s="1038"/>
      <c r="CK1345" s="1338"/>
      <c r="CL1345" s="1338"/>
      <c r="CM1345" s="1338"/>
      <c r="CN1345" s="1338"/>
      <c r="CO1345" s="1338"/>
      <c r="CP1345" s="1338"/>
      <c r="CQ1345" s="1338"/>
      <c r="CR1345" s="1338"/>
      <c r="CS1345" s="1338"/>
      <c r="CT1345" s="1338"/>
      <c r="CU1345" s="1338"/>
      <c r="CV1345" s="1338"/>
    </row>
    <row r="1346" spans="1:100" ht="15" customHeight="1">
      <c r="A1346" s="890"/>
      <c r="B1346" s="884"/>
      <c r="C1346" s="884"/>
      <c r="D1346" s="890"/>
      <c r="E1346" s="890"/>
      <c r="F1346" s="890"/>
      <c r="G1346" s="890"/>
      <c r="H1346" s="893"/>
      <c r="I1346" s="890"/>
      <c r="J1346" s="2339"/>
      <c r="K1346" s="2351"/>
      <c r="L1346" s="139" t="s">
        <v>664</v>
      </c>
      <c r="M1346" s="890"/>
      <c r="N1346" s="903"/>
      <c r="O1346" s="890"/>
      <c r="P1346" s="890"/>
      <c r="Q1346" s="898"/>
      <c r="R1346" s="890"/>
      <c r="S1346" s="1894"/>
      <c r="T1346" s="1894"/>
      <c r="U1346" s="1894"/>
      <c r="V1346" s="1894"/>
      <c r="W1346" s="1894"/>
      <c r="X1346" s="1894"/>
      <c r="Y1346" s="1894"/>
      <c r="Z1346" s="1894"/>
      <c r="AA1346" s="1894"/>
      <c r="AB1346" s="1894"/>
      <c r="AC1346" s="1894"/>
      <c r="AD1346" s="1894"/>
      <c r="AE1346" s="1894"/>
      <c r="AF1346" s="1038"/>
      <c r="AG1346" s="1038"/>
      <c r="AH1346" s="1038"/>
      <c r="AI1346" s="1038"/>
      <c r="AJ1346" s="1038"/>
      <c r="AK1346" s="890"/>
      <c r="AL1346" s="890"/>
      <c r="AM1346" s="890"/>
      <c r="AN1346" s="1037"/>
      <c r="AO1346" s="1036"/>
      <c r="AP1346" s="1036"/>
      <c r="AQ1346" s="1036"/>
      <c r="AR1346" s="1036"/>
      <c r="AS1346" s="1036"/>
      <c r="AT1346" s="1036"/>
      <c r="AU1346" s="1036"/>
      <c r="AV1346" s="1036"/>
      <c r="AW1346" s="1036"/>
      <c r="AX1346" s="1036"/>
      <c r="AY1346" s="1036"/>
      <c r="AZ1346" s="1036"/>
      <c r="BA1346" s="1036"/>
      <c r="BB1346" s="1036"/>
      <c r="BC1346" s="1036"/>
      <c r="BD1346" s="1036"/>
      <c r="BE1346" s="1036"/>
      <c r="BF1346" s="1036"/>
      <c r="BG1346" s="1036"/>
      <c r="BH1346" s="1321"/>
      <c r="BI1346" s="1321"/>
      <c r="BJ1346" s="1321"/>
      <c r="BK1346" s="890"/>
      <c r="BL1346" s="890"/>
      <c r="BM1346" s="890"/>
      <c r="BN1346" s="890"/>
      <c r="BO1346" s="890"/>
      <c r="BP1346" s="890"/>
      <c r="BQ1346" s="1038"/>
      <c r="BR1346" s="1036"/>
      <c r="BS1346" s="1036"/>
      <c r="BT1346" s="1038"/>
      <c r="BU1346" s="923"/>
      <c r="BV1346" s="1036"/>
      <c r="BW1346" s="890"/>
      <c r="BX1346" s="1338"/>
      <c r="BY1346" s="1338"/>
      <c r="BZ1346" s="1338"/>
      <c r="CA1346" s="1338"/>
      <c r="CB1346" s="1338"/>
      <c r="CC1346" s="1338"/>
      <c r="CD1346" s="890"/>
      <c r="CE1346" s="1338"/>
      <c r="CF1346" s="1338"/>
      <c r="CG1346" s="1038"/>
      <c r="CH1346" s="1036"/>
      <c r="CI1346" s="1036"/>
      <c r="CJ1346" s="1038"/>
      <c r="CK1346" s="1338"/>
      <c r="CL1346" s="1338"/>
      <c r="CM1346" s="1338"/>
      <c r="CN1346" s="1338"/>
      <c r="CO1346" s="1338"/>
      <c r="CP1346" s="1338"/>
      <c r="CQ1346" s="1338"/>
      <c r="CR1346" s="1338"/>
      <c r="CS1346" s="1338"/>
      <c r="CT1346" s="1338"/>
      <c r="CU1346" s="1338"/>
      <c r="CV1346" s="1338"/>
    </row>
    <row r="1347" spans="1:100" ht="15" customHeight="1">
      <c r="A1347" s="890"/>
      <c r="B1347" s="884"/>
      <c r="C1347" s="884"/>
      <c r="D1347" s="890"/>
      <c r="E1347" s="890"/>
      <c r="F1347" s="890"/>
      <c r="G1347" s="890"/>
      <c r="H1347" s="893"/>
      <c r="I1347" s="890"/>
      <c r="J1347" s="2339"/>
      <c r="K1347" s="2351"/>
      <c r="L1347" s="139" t="s">
        <v>665</v>
      </c>
      <c r="M1347" s="890"/>
      <c r="N1347" s="903"/>
      <c r="O1347" s="890"/>
      <c r="P1347" s="890"/>
      <c r="Q1347" s="898"/>
      <c r="R1347" s="890"/>
      <c r="S1347" s="1894"/>
      <c r="T1347" s="1894"/>
      <c r="U1347" s="1894"/>
      <c r="V1347" s="1894"/>
      <c r="W1347" s="1894"/>
      <c r="X1347" s="1894"/>
      <c r="Y1347" s="1894"/>
      <c r="Z1347" s="1894"/>
      <c r="AA1347" s="1894"/>
      <c r="AB1347" s="1894"/>
      <c r="AC1347" s="1894"/>
      <c r="AD1347" s="1894"/>
      <c r="AE1347" s="1894"/>
      <c r="AF1347" s="1038"/>
      <c r="AG1347" s="1038"/>
      <c r="AH1347" s="1038"/>
      <c r="AI1347" s="1038"/>
      <c r="AJ1347" s="1038"/>
      <c r="AK1347" s="890"/>
      <c r="AL1347" s="890"/>
      <c r="AM1347" s="890"/>
      <c r="AN1347" s="1037"/>
      <c r="AO1347" s="1036"/>
      <c r="AP1347" s="1036"/>
      <c r="AQ1347" s="1036"/>
      <c r="AR1347" s="1036"/>
      <c r="AS1347" s="1036"/>
      <c r="AT1347" s="1036"/>
      <c r="AU1347" s="1036"/>
      <c r="AV1347" s="1036"/>
      <c r="AW1347" s="1036"/>
      <c r="AX1347" s="1036"/>
      <c r="AY1347" s="1036"/>
      <c r="AZ1347" s="1036"/>
      <c r="BA1347" s="1036"/>
      <c r="BB1347" s="1036"/>
      <c r="BC1347" s="1036"/>
      <c r="BD1347" s="1036"/>
      <c r="BE1347" s="1036"/>
      <c r="BF1347" s="1036"/>
      <c r="BG1347" s="1036"/>
      <c r="BH1347" s="1321"/>
      <c r="BI1347" s="1321"/>
      <c r="BJ1347" s="1321"/>
      <c r="BK1347" s="890"/>
      <c r="BL1347" s="890"/>
      <c r="BM1347" s="890"/>
      <c r="BN1347" s="890"/>
      <c r="BO1347" s="890"/>
      <c r="BP1347" s="890"/>
      <c r="BQ1347" s="1038"/>
      <c r="BR1347" s="1036"/>
      <c r="BS1347" s="1036"/>
      <c r="BT1347" s="1038"/>
      <c r="BU1347" s="923"/>
      <c r="BV1347" s="1036"/>
      <c r="BW1347" s="890"/>
      <c r="BX1347" s="1338"/>
      <c r="BY1347" s="1338"/>
      <c r="BZ1347" s="1338"/>
      <c r="CA1347" s="1338"/>
      <c r="CB1347" s="1338"/>
      <c r="CC1347" s="1338"/>
      <c r="CD1347" s="890"/>
      <c r="CE1347" s="1338"/>
      <c r="CF1347" s="1338"/>
      <c r="CG1347" s="1038"/>
      <c r="CH1347" s="1036"/>
      <c r="CI1347" s="1036"/>
      <c r="CJ1347" s="1038"/>
      <c r="CK1347" s="1338"/>
      <c r="CL1347" s="1338"/>
      <c r="CM1347" s="1338"/>
      <c r="CN1347" s="1338"/>
      <c r="CO1347" s="1338"/>
      <c r="CP1347" s="1338"/>
      <c r="CQ1347" s="1338"/>
      <c r="CR1347" s="1338"/>
      <c r="CS1347" s="1338"/>
      <c r="CT1347" s="1338"/>
      <c r="CU1347" s="1338"/>
      <c r="CV1347" s="1338"/>
    </row>
    <row r="1348" spans="1:100" ht="15" customHeight="1">
      <c r="A1348" s="890"/>
      <c r="B1348" s="884"/>
      <c r="C1348" s="884"/>
      <c r="D1348" s="890"/>
      <c r="E1348" s="890"/>
      <c r="F1348" s="890"/>
      <c r="G1348" s="890"/>
      <c r="H1348" s="893"/>
      <c r="I1348" s="890"/>
      <c r="J1348" s="2339"/>
      <c r="K1348" s="2351"/>
      <c r="L1348" s="139" t="s">
        <v>666</v>
      </c>
      <c r="M1348" s="890"/>
      <c r="N1348" s="903"/>
      <c r="O1348" s="890"/>
      <c r="P1348" s="890"/>
      <c r="Q1348" s="898"/>
      <c r="R1348" s="890"/>
      <c r="S1348" s="1894"/>
      <c r="T1348" s="1894"/>
      <c r="U1348" s="1894"/>
      <c r="V1348" s="1894"/>
      <c r="W1348" s="1894"/>
      <c r="X1348" s="1894"/>
      <c r="Y1348" s="1894"/>
      <c r="Z1348" s="1894"/>
      <c r="AA1348" s="1894"/>
      <c r="AB1348" s="1894"/>
      <c r="AC1348" s="1894"/>
      <c r="AD1348" s="1894"/>
      <c r="AE1348" s="1894"/>
      <c r="AF1348" s="1038"/>
      <c r="AG1348" s="1038"/>
      <c r="AH1348" s="1038"/>
      <c r="AI1348" s="1038"/>
      <c r="AJ1348" s="1038"/>
      <c r="AK1348" s="890"/>
      <c r="AL1348" s="890"/>
      <c r="AM1348" s="890"/>
      <c r="AN1348" s="1037"/>
      <c r="AO1348" s="1036"/>
      <c r="AP1348" s="1036"/>
      <c r="AQ1348" s="1036"/>
      <c r="AR1348" s="1036"/>
      <c r="AS1348" s="1036"/>
      <c r="AT1348" s="1036"/>
      <c r="AU1348" s="1036"/>
      <c r="AV1348" s="1036"/>
      <c r="AW1348" s="1036"/>
      <c r="AX1348" s="1036"/>
      <c r="AY1348" s="1036"/>
      <c r="AZ1348" s="1036"/>
      <c r="BA1348" s="1036"/>
      <c r="BB1348" s="1036"/>
      <c r="BC1348" s="1036"/>
      <c r="BD1348" s="1036"/>
      <c r="BE1348" s="1036"/>
      <c r="BF1348" s="1036"/>
      <c r="BG1348" s="1036"/>
      <c r="BH1348" s="1321"/>
      <c r="BI1348" s="1321"/>
      <c r="BJ1348" s="1321"/>
      <c r="BK1348" s="890"/>
      <c r="BL1348" s="890"/>
      <c r="BM1348" s="890"/>
      <c r="BN1348" s="890"/>
      <c r="BO1348" s="890"/>
      <c r="BP1348" s="890"/>
      <c r="BQ1348" s="1038"/>
      <c r="BR1348" s="1036"/>
      <c r="BS1348" s="1036"/>
      <c r="BT1348" s="1038"/>
      <c r="BU1348" s="923"/>
      <c r="BV1348" s="1036"/>
      <c r="BW1348" s="890"/>
      <c r="BX1348" s="1338"/>
      <c r="BY1348" s="1338"/>
      <c r="BZ1348" s="1338"/>
      <c r="CA1348" s="1338"/>
      <c r="CB1348" s="1338"/>
      <c r="CC1348" s="1338"/>
      <c r="CD1348" s="890"/>
      <c r="CE1348" s="1338"/>
      <c r="CF1348" s="1338"/>
      <c r="CG1348" s="1038"/>
      <c r="CH1348" s="1036"/>
      <c r="CI1348" s="1036"/>
      <c r="CJ1348" s="1038"/>
      <c r="CK1348" s="1338"/>
      <c r="CL1348" s="1338"/>
      <c r="CM1348" s="1338"/>
      <c r="CN1348" s="1338"/>
      <c r="CO1348" s="1338"/>
      <c r="CP1348" s="1338"/>
      <c r="CQ1348" s="1338"/>
      <c r="CR1348" s="1338"/>
      <c r="CS1348" s="1338"/>
      <c r="CT1348" s="1338"/>
      <c r="CU1348" s="1338"/>
      <c r="CV1348" s="1338"/>
    </row>
    <row r="1349" spans="1:100" ht="30">
      <c r="A1349" s="888"/>
      <c r="B1349" s="938"/>
      <c r="C1349" s="938"/>
      <c r="D1349" s="888"/>
      <c r="E1349" s="888"/>
      <c r="F1349" s="888"/>
      <c r="G1349" s="888"/>
      <c r="H1349" s="949"/>
      <c r="I1349" s="888"/>
      <c r="J1349" s="2350"/>
      <c r="K1349" s="2345"/>
      <c r="L1349" s="165" t="s">
        <v>667</v>
      </c>
      <c r="M1349" s="888"/>
      <c r="N1349" s="903"/>
      <c r="O1349" s="888"/>
      <c r="P1349" s="888"/>
      <c r="Q1349" s="901"/>
      <c r="R1349" s="888"/>
      <c r="S1349" s="1374"/>
      <c r="T1349" s="1374"/>
      <c r="U1349" s="1374"/>
      <c r="V1349" s="1374"/>
      <c r="W1349" s="1374"/>
      <c r="X1349" s="1374"/>
      <c r="Y1349" s="1374"/>
      <c r="Z1349" s="1374"/>
      <c r="AA1349" s="1374"/>
      <c r="AB1349" s="1374"/>
      <c r="AC1349" s="1374"/>
      <c r="AD1349" s="1374"/>
      <c r="AE1349" s="1374"/>
      <c r="AF1349" s="1127"/>
      <c r="AG1349" s="1127"/>
      <c r="AH1349" s="1127"/>
      <c r="AI1349" s="1127"/>
      <c r="AJ1349" s="1127"/>
      <c r="AK1349" s="888"/>
      <c r="AL1349" s="888"/>
      <c r="AM1349" s="888"/>
      <c r="AN1349" s="1379"/>
      <c r="AO1349" s="1279"/>
      <c r="AP1349" s="1279"/>
      <c r="AQ1349" s="1279"/>
      <c r="AR1349" s="1279"/>
      <c r="AS1349" s="1279"/>
      <c r="AT1349" s="1279"/>
      <c r="AU1349" s="1279"/>
      <c r="AV1349" s="1279"/>
      <c r="AW1349" s="1279"/>
      <c r="AX1349" s="1279"/>
      <c r="AY1349" s="1279"/>
      <c r="AZ1349" s="1279"/>
      <c r="BA1349" s="1279"/>
      <c r="BB1349" s="1279"/>
      <c r="BC1349" s="1279"/>
      <c r="BD1349" s="1279"/>
      <c r="BE1349" s="1279"/>
      <c r="BF1349" s="1279"/>
      <c r="BG1349" s="1279"/>
      <c r="BH1349" s="1302"/>
      <c r="BI1349" s="1302"/>
      <c r="BJ1349" s="1302"/>
      <c r="BK1349" s="888"/>
      <c r="BL1349" s="888"/>
      <c r="BM1349" s="888"/>
      <c r="BN1349" s="888"/>
      <c r="BO1349" s="888"/>
      <c r="BP1349" s="888"/>
      <c r="BQ1349" s="1127"/>
      <c r="BR1349" s="1279"/>
      <c r="BS1349" s="1279"/>
      <c r="BT1349" s="1127"/>
      <c r="BU1349" s="1110"/>
      <c r="BV1349" s="1279"/>
      <c r="BW1349" s="888"/>
      <c r="BX1349" s="905"/>
      <c r="BY1349" s="905"/>
      <c r="BZ1349" s="905"/>
      <c r="CA1349" s="905"/>
      <c r="CB1349" s="905"/>
      <c r="CC1349" s="905"/>
      <c r="CD1349" s="888"/>
      <c r="CE1349" s="905"/>
      <c r="CF1349" s="905"/>
      <c r="CG1349" s="1127"/>
      <c r="CH1349" s="1279"/>
      <c r="CI1349" s="1279"/>
      <c r="CJ1349" s="1127"/>
      <c r="CK1349" s="905"/>
      <c r="CL1349" s="905"/>
      <c r="CM1349" s="905"/>
      <c r="CN1349" s="905"/>
      <c r="CO1349" s="905"/>
      <c r="CP1349" s="905"/>
      <c r="CQ1349" s="905"/>
      <c r="CR1349" s="905"/>
      <c r="CS1349" s="905"/>
      <c r="CT1349" s="905"/>
      <c r="CU1349" s="905"/>
      <c r="CV1349" s="905"/>
    </row>
    <row r="1350" spans="1:100" ht="15" customHeight="1">
      <c r="A1350" s="890">
        <v>6</v>
      </c>
      <c r="B1350" s="884" t="s">
        <v>3725</v>
      </c>
      <c r="C1350" s="884" t="s">
        <v>3726</v>
      </c>
      <c r="D1350" s="884" t="s">
        <v>150</v>
      </c>
      <c r="E1350" s="884">
        <v>2030</v>
      </c>
      <c r="F1350" s="884">
        <v>29</v>
      </c>
      <c r="G1350" s="884">
        <v>2</v>
      </c>
      <c r="H1350" s="893" t="s">
        <v>3780</v>
      </c>
      <c r="I1350" s="884" t="s">
        <v>3781</v>
      </c>
      <c r="J1350" s="2339" t="s">
        <v>3782</v>
      </c>
      <c r="K1350" s="2555" t="s">
        <v>445</v>
      </c>
      <c r="L1350" s="2311" t="s">
        <v>3783</v>
      </c>
      <c r="M1350" s="924" t="s">
        <v>152</v>
      </c>
      <c r="N1350" s="899"/>
      <c r="O1350" s="888" t="s">
        <v>447</v>
      </c>
      <c r="P1350" s="901" t="s">
        <v>448</v>
      </c>
      <c r="Q1350" s="899"/>
      <c r="R1350" s="901" t="s">
        <v>157</v>
      </c>
      <c r="S1350" s="899"/>
      <c r="T1350" s="899"/>
      <c r="U1350" s="899"/>
      <c r="V1350" s="903"/>
      <c r="W1350" s="899"/>
      <c r="X1350" s="903"/>
      <c r="Y1350" s="899"/>
      <c r="Z1350" s="899"/>
      <c r="AA1350" s="896"/>
      <c r="AB1350" s="895"/>
      <c r="AC1350" s="895"/>
      <c r="AD1350" s="895"/>
      <c r="AE1350" s="895"/>
      <c r="AF1350" s="1522" t="s">
        <v>450</v>
      </c>
      <c r="AG1350" s="1522" t="s">
        <v>2116</v>
      </c>
      <c r="AH1350" s="1522" t="s">
        <v>912</v>
      </c>
      <c r="AI1350" s="1522" t="s">
        <v>913</v>
      </c>
      <c r="AJ1350" s="1522" t="s">
        <v>450</v>
      </c>
      <c r="AK1350" s="896"/>
      <c r="AL1350" s="896"/>
      <c r="AM1350" s="896"/>
      <c r="AN1350" s="2312" t="s">
        <v>3784</v>
      </c>
      <c r="AO1350" s="1193" t="s">
        <v>3456</v>
      </c>
      <c r="AP1350" s="1193" t="s">
        <v>3785</v>
      </c>
      <c r="AQ1350" s="1193" t="s">
        <v>445</v>
      </c>
      <c r="AR1350" s="1193" t="s">
        <v>445</v>
      </c>
      <c r="AS1350" s="1193" t="s">
        <v>151</v>
      </c>
      <c r="AT1350" s="1193" t="s">
        <v>3786</v>
      </c>
      <c r="AU1350" s="1193" t="s">
        <v>3772</v>
      </c>
      <c r="AV1350" s="1193" t="s">
        <v>3787</v>
      </c>
      <c r="AW1350" s="1193" t="s">
        <v>3788</v>
      </c>
      <c r="AX1350" s="1193" t="s">
        <v>3774</v>
      </c>
      <c r="AY1350" s="1193" t="s">
        <v>3774</v>
      </c>
      <c r="AZ1350" s="1193" t="s">
        <v>3774</v>
      </c>
      <c r="BA1350" s="1193" t="s">
        <v>3774</v>
      </c>
      <c r="BB1350" s="1193" t="s">
        <v>3774</v>
      </c>
      <c r="BC1350" s="1193" t="s">
        <v>3774</v>
      </c>
      <c r="BD1350" s="1193" t="s">
        <v>3774</v>
      </c>
      <c r="BE1350" s="1193" t="s">
        <v>3774</v>
      </c>
      <c r="BF1350" s="1193" t="s">
        <v>3774</v>
      </c>
      <c r="BG1350" s="1193" t="s">
        <v>3774</v>
      </c>
      <c r="BH1350" s="1301" t="s">
        <v>153</v>
      </c>
      <c r="BI1350" s="1301" t="s">
        <v>158</v>
      </c>
      <c r="BJ1350" s="1301">
        <v>0</v>
      </c>
      <c r="BK1350" s="896"/>
      <c r="BL1350" s="896"/>
      <c r="BM1350" s="896" t="s">
        <v>450</v>
      </c>
      <c r="BN1350" s="896"/>
      <c r="BO1350" s="896"/>
      <c r="BP1350" s="2313" t="s">
        <v>445</v>
      </c>
      <c r="BQ1350" s="920" t="s">
        <v>3789</v>
      </c>
      <c r="BR1350" s="920" t="s">
        <v>3790</v>
      </c>
      <c r="BS1350" s="920" t="s">
        <v>3791</v>
      </c>
      <c r="BT1350" s="920" t="s">
        <v>3792</v>
      </c>
      <c r="BU1350" s="935" t="s">
        <v>3793</v>
      </c>
      <c r="BV1350" s="2314" t="s">
        <v>3774</v>
      </c>
      <c r="BW1350" s="935" t="s">
        <v>3794</v>
      </c>
      <c r="BX1350" s="896"/>
      <c r="BY1350" s="896"/>
      <c r="BZ1350" s="896"/>
      <c r="CA1350" s="896"/>
      <c r="CB1350" s="896"/>
      <c r="CC1350" s="896"/>
      <c r="CD1350" s="896" t="s">
        <v>450</v>
      </c>
      <c r="CE1350" s="896"/>
      <c r="CF1350" s="896"/>
      <c r="CG1350" s="920" t="s">
        <v>3789</v>
      </c>
      <c r="CH1350" s="920" t="s">
        <v>3790</v>
      </c>
      <c r="CI1350" s="920" t="s">
        <v>3791</v>
      </c>
      <c r="CJ1350" s="920" t="s">
        <v>3792</v>
      </c>
      <c r="CK1350" s="935" t="s">
        <v>3793</v>
      </c>
      <c r="CL1350" s="2314" t="s">
        <v>3774</v>
      </c>
      <c r="CM1350" s="1193" t="s">
        <v>3774</v>
      </c>
      <c r="CN1350" s="1193" t="s">
        <v>3774</v>
      </c>
      <c r="CO1350" s="1193" t="s">
        <v>3774</v>
      </c>
      <c r="CP1350" s="1193" t="s">
        <v>3774</v>
      </c>
      <c r="CQ1350" s="1193" t="s">
        <v>3774</v>
      </c>
      <c r="CR1350" s="1193" t="s">
        <v>3774</v>
      </c>
      <c r="CS1350" s="1193" t="s">
        <v>3774</v>
      </c>
      <c r="CT1350" s="1193" t="s">
        <v>3774</v>
      </c>
      <c r="CU1350" s="1193" t="s">
        <v>3774</v>
      </c>
      <c r="CV1350" s="1193" t="s">
        <v>3774</v>
      </c>
    </row>
    <row r="1351" spans="1:100" ht="15">
      <c r="A1351" s="890"/>
      <c r="B1351" s="884"/>
      <c r="C1351" s="884"/>
      <c r="D1351" s="884"/>
      <c r="E1351" s="884"/>
      <c r="F1351" s="884"/>
      <c r="G1351" s="884"/>
      <c r="H1351" s="893"/>
      <c r="I1351" s="884"/>
      <c r="J1351" s="2339"/>
      <c r="K1351" s="2556"/>
      <c r="L1351" s="2311"/>
      <c r="M1351" s="925"/>
      <c r="N1351" s="903"/>
      <c r="O1351" s="889"/>
      <c r="P1351" s="902"/>
      <c r="Q1351" s="903"/>
      <c r="R1351" s="902"/>
      <c r="S1351" s="903"/>
      <c r="T1351" s="903"/>
      <c r="U1351" s="903"/>
      <c r="V1351" s="903"/>
      <c r="W1351" s="903"/>
      <c r="X1351" s="903"/>
      <c r="Y1351" s="903"/>
      <c r="Z1351" s="903"/>
      <c r="AA1351" s="897"/>
      <c r="AB1351" s="895"/>
      <c r="AC1351" s="895"/>
      <c r="AD1351" s="895"/>
      <c r="AE1351" s="895"/>
      <c r="AF1351" s="966"/>
      <c r="AG1351" s="966"/>
      <c r="AH1351" s="966"/>
      <c r="AI1351" s="966"/>
      <c r="AJ1351" s="966"/>
      <c r="AK1351" s="897"/>
      <c r="AL1351" s="897"/>
      <c r="AM1351" s="897"/>
      <c r="AN1351" s="1634"/>
      <c r="AO1351" s="1203"/>
      <c r="AP1351" s="1203"/>
      <c r="AQ1351" s="1203"/>
      <c r="AR1351" s="1203"/>
      <c r="AS1351" s="1203"/>
      <c r="AT1351" s="1203"/>
      <c r="AU1351" s="1203"/>
      <c r="AV1351" s="1203"/>
      <c r="AW1351" s="1203"/>
      <c r="AX1351" s="1203"/>
      <c r="AY1351" s="1203"/>
      <c r="AZ1351" s="1203"/>
      <c r="BA1351" s="1203"/>
      <c r="BB1351" s="1203"/>
      <c r="BC1351" s="1203"/>
      <c r="BD1351" s="1203"/>
      <c r="BE1351" s="1203"/>
      <c r="BF1351" s="1203"/>
      <c r="BG1351" s="1203"/>
      <c r="BH1351" s="1321"/>
      <c r="BI1351" s="1321"/>
      <c r="BJ1351" s="1321"/>
      <c r="BK1351" s="897"/>
      <c r="BL1351" s="897"/>
      <c r="BM1351" s="897"/>
      <c r="BN1351" s="897"/>
      <c r="BO1351" s="897"/>
      <c r="BP1351" s="2137"/>
      <c r="BQ1351" s="935"/>
      <c r="BR1351" s="935"/>
      <c r="BS1351" s="935"/>
      <c r="BT1351" s="935"/>
      <c r="BU1351" s="935"/>
      <c r="BV1351" s="2315"/>
      <c r="BW1351" s="935"/>
      <c r="BX1351" s="897"/>
      <c r="BY1351" s="897"/>
      <c r="BZ1351" s="897"/>
      <c r="CA1351" s="897"/>
      <c r="CB1351" s="897"/>
      <c r="CC1351" s="897"/>
      <c r="CD1351" s="897"/>
      <c r="CE1351" s="897"/>
      <c r="CF1351" s="897"/>
      <c r="CG1351" s="935"/>
      <c r="CH1351" s="935"/>
      <c r="CI1351" s="935"/>
      <c r="CJ1351" s="935"/>
      <c r="CK1351" s="935"/>
      <c r="CL1351" s="2315"/>
      <c r="CM1351" s="1203"/>
      <c r="CN1351" s="1203"/>
      <c r="CO1351" s="1203"/>
      <c r="CP1351" s="1203"/>
      <c r="CQ1351" s="1203"/>
      <c r="CR1351" s="1203"/>
      <c r="CS1351" s="1203"/>
      <c r="CT1351" s="1203"/>
      <c r="CU1351" s="1203"/>
      <c r="CV1351" s="1203"/>
    </row>
    <row r="1352" spans="1:100" ht="15">
      <c r="A1352" s="890"/>
      <c r="B1352" s="884"/>
      <c r="C1352" s="884"/>
      <c r="D1352" s="884"/>
      <c r="E1352" s="884"/>
      <c r="F1352" s="884"/>
      <c r="G1352" s="884"/>
      <c r="H1352" s="893"/>
      <c r="I1352" s="884"/>
      <c r="J1352" s="2339"/>
      <c r="K1352" s="2556"/>
      <c r="L1352" s="2311"/>
      <c r="M1352" s="925"/>
      <c r="N1352" s="903"/>
      <c r="O1352" s="889"/>
      <c r="P1352" s="902"/>
      <c r="Q1352" s="903"/>
      <c r="R1352" s="902"/>
      <c r="S1352" s="903"/>
      <c r="T1352" s="903"/>
      <c r="U1352" s="903"/>
      <c r="V1352" s="903"/>
      <c r="W1352" s="903"/>
      <c r="X1352" s="903"/>
      <c r="Y1352" s="903"/>
      <c r="Z1352" s="903"/>
      <c r="AA1352" s="897"/>
      <c r="AB1352" s="895"/>
      <c r="AC1352" s="895"/>
      <c r="AD1352" s="895"/>
      <c r="AE1352" s="895"/>
      <c r="AF1352" s="966"/>
      <c r="AG1352" s="966"/>
      <c r="AH1352" s="966"/>
      <c r="AI1352" s="966"/>
      <c r="AJ1352" s="966"/>
      <c r="AK1352" s="897"/>
      <c r="AL1352" s="897"/>
      <c r="AM1352" s="897"/>
      <c r="AN1352" s="1634"/>
      <c r="AO1352" s="1203"/>
      <c r="AP1352" s="1203"/>
      <c r="AQ1352" s="1203"/>
      <c r="AR1352" s="1203"/>
      <c r="AS1352" s="1203"/>
      <c r="AT1352" s="1203"/>
      <c r="AU1352" s="1203"/>
      <c r="AV1352" s="1203"/>
      <c r="AW1352" s="1203"/>
      <c r="AX1352" s="1203"/>
      <c r="AY1352" s="1203"/>
      <c r="AZ1352" s="1203"/>
      <c r="BA1352" s="1203"/>
      <c r="BB1352" s="1203"/>
      <c r="BC1352" s="1203"/>
      <c r="BD1352" s="1203"/>
      <c r="BE1352" s="1203"/>
      <c r="BF1352" s="1203"/>
      <c r="BG1352" s="1203"/>
      <c r="BH1352" s="1321"/>
      <c r="BI1352" s="1321"/>
      <c r="BJ1352" s="1321"/>
      <c r="BK1352" s="897"/>
      <c r="BL1352" s="897"/>
      <c r="BM1352" s="897"/>
      <c r="BN1352" s="897"/>
      <c r="BO1352" s="897"/>
      <c r="BP1352" s="2137"/>
      <c r="BQ1352" s="935"/>
      <c r="BR1352" s="935"/>
      <c r="BS1352" s="935"/>
      <c r="BT1352" s="935"/>
      <c r="BU1352" s="935"/>
      <c r="BV1352" s="2315"/>
      <c r="BW1352" s="935"/>
      <c r="BX1352" s="897"/>
      <c r="BY1352" s="897"/>
      <c r="BZ1352" s="897"/>
      <c r="CA1352" s="897"/>
      <c r="CB1352" s="897"/>
      <c r="CC1352" s="897"/>
      <c r="CD1352" s="897"/>
      <c r="CE1352" s="897"/>
      <c r="CF1352" s="897"/>
      <c r="CG1352" s="935"/>
      <c r="CH1352" s="935"/>
      <c r="CI1352" s="935"/>
      <c r="CJ1352" s="935"/>
      <c r="CK1352" s="935"/>
      <c r="CL1352" s="2315"/>
      <c r="CM1352" s="1203"/>
      <c r="CN1352" s="1203"/>
      <c r="CO1352" s="1203"/>
      <c r="CP1352" s="1203"/>
      <c r="CQ1352" s="1203"/>
      <c r="CR1352" s="1203"/>
      <c r="CS1352" s="1203"/>
      <c r="CT1352" s="1203"/>
      <c r="CU1352" s="1203"/>
      <c r="CV1352" s="1203"/>
    </row>
    <row r="1353" spans="1:100" ht="15">
      <c r="A1353" s="890"/>
      <c r="B1353" s="884"/>
      <c r="C1353" s="884"/>
      <c r="D1353" s="884"/>
      <c r="E1353" s="884"/>
      <c r="F1353" s="884"/>
      <c r="G1353" s="884"/>
      <c r="H1353" s="893"/>
      <c r="I1353" s="884"/>
      <c r="J1353" s="2339"/>
      <c r="K1353" s="2556"/>
      <c r="L1353" s="2311"/>
      <c r="M1353" s="925"/>
      <c r="N1353" s="903"/>
      <c r="O1353" s="889"/>
      <c r="P1353" s="902"/>
      <c r="Q1353" s="903"/>
      <c r="R1353" s="902"/>
      <c r="S1353" s="903"/>
      <c r="T1353" s="903"/>
      <c r="U1353" s="903"/>
      <c r="V1353" s="903"/>
      <c r="W1353" s="903"/>
      <c r="X1353" s="903"/>
      <c r="Y1353" s="903"/>
      <c r="Z1353" s="903"/>
      <c r="AA1353" s="897"/>
      <c r="AB1353" s="895"/>
      <c r="AC1353" s="895"/>
      <c r="AD1353" s="895"/>
      <c r="AE1353" s="895"/>
      <c r="AF1353" s="966"/>
      <c r="AG1353" s="966"/>
      <c r="AH1353" s="966"/>
      <c r="AI1353" s="966"/>
      <c r="AJ1353" s="966"/>
      <c r="AK1353" s="897"/>
      <c r="AL1353" s="897"/>
      <c r="AM1353" s="897"/>
      <c r="AN1353" s="1634"/>
      <c r="AO1353" s="1203"/>
      <c r="AP1353" s="1203"/>
      <c r="AQ1353" s="1203"/>
      <c r="AR1353" s="1203"/>
      <c r="AS1353" s="1203"/>
      <c r="AT1353" s="1203"/>
      <c r="AU1353" s="1203"/>
      <c r="AV1353" s="1203"/>
      <c r="AW1353" s="1203"/>
      <c r="AX1353" s="1203"/>
      <c r="AY1353" s="1203"/>
      <c r="AZ1353" s="1203"/>
      <c r="BA1353" s="1203"/>
      <c r="BB1353" s="1203"/>
      <c r="BC1353" s="1203"/>
      <c r="BD1353" s="1203"/>
      <c r="BE1353" s="1203"/>
      <c r="BF1353" s="1203"/>
      <c r="BG1353" s="1203"/>
      <c r="BH1353" s="1321"/>
      <c r="BI1353" s="1321"/>
      <c r="BJ1353" s="1321"/>
      <c r="BK1353" s="897"/>
      <c r="BL1353" s="897"/>
      <c r="BM1353" s="897"/>
      <c r="BN1353" s="897"/>
      <c r="BO1353" s="897"/>
      <c r="BP1353" s="2137"/>
      <c r="BQ1353" s="935"/>
      <c r="BR1353" s="935"/>
      <c r="BS1353" s="935"/>
      <c r="BT1353" s="935"/>
      <c r="BU1353" s="935"/>
      <c r="BV1353" s="2315"/>
      <c r="BW1353" s="935"/>
      <c r="BX1353" s="897"/>
      <c r="BY1353" s="897"/>
      <c r="BZ1353" s="897"/>
      <c r="CA1353" s="897"/>
      <c r="CB1353" s="897"/>
      <c r="CC1353" s="897"/>
      <c r="CD1353" s="897"/>
      <c r="CE1353" s="897"/>
      <c r="CF1353" s="897"/>
      <c r="CG1353" s="935"/>
      <c r="CH1353" s="935"/>
      <c r="CI1353" s="935"/>
      <c r="CJ1353" s="935"/>
      <c r="CK1353" s="935"/>
      <c r="CL1353" s="2315"/>
      <c r="CM1353" s="1203"/>
      <c r="CN1353" s="1203"/>
      <c r="CO1353" s="1203"/>
      <c r="CP1353" s="1203"/>
      <c r="CQ1353" s="1203"/>
      <c r="CR1353" s="1203"/>
      <c r="CS1353" s="1203"/>
      <c r="CT1353" s="1203"/>
      <c r="CU1353" s="1203"/>
      <c r="CV1353" s="1203"/>
    </row>
    <row r="1354" spans="1:100" ht="15">
      <c r="A1354" s="890"/>
      <c r="B1354" s="884"/>
      <c r="C1354" s="884"/>
      <c r="D1354" s="884"/>
      <c r="E1354" s="884"/>
      <c r="F1354" s="884"/>
      <c r="G1354" s="884"/>
      <c r="H1354" s="893"/>
      <c r="I1354" s="884"/>
      <c r="J1354" s="2339"/>
      <c r="K1354" s="2556"/>
      <c r="L1354" s="2311"/>
      <c r="M1354" s="925"/>
      <c r="N1354" s="903"/>
      <c r="O1354" s="889"/>
      <c r="P1354" s="902"/>
      <c r="Q1354" s="903"/>
      <c r="R1354" s="902"/>
      <c r="S1354" s="903"/>
      <c r="T1354" s="903"/>
      <c r="U1354" s="903"/>
      <c r="V1354" s="903"/>
      <c r="W1354" s="903"/>
      <c r="X1354" s="903"/>
      <c r="Y1354" s="903"/>
      <c r="Z1354" s="903"/>
      <c r="AA1354" s="897"/>
      <c r="AB1354" s="895"/>
      <c r="AC1354" s="895"/>
      <c r="AD1354" s="895"/>
      <c r="AE1354" s="895"/>
      <c r="AF1354" s="966"/>
      <c r="AG1354" s="966"/>
      <c r="AH1354" s="966"/>
      <c r="AI1354" s="966"/>
      <c r="AJ1354" s="966"/>
      <c r="AK1354" s="897"/>
      <c r="AL1354" s="897"/>
      <c r="AM1354" s="897"/>
      <c r="AN1354" s="1634"/>
      <c r="AO1354" s="1203"/>
      <c r="AP1354" s="1203"/>
      <c r="AQ1354" s="1203"/>
      <c r="AR1354" s="1203"/>
      <c r="AS1354" s="1203"/>
      <c r="AT1354" s="1203"/>
      <c r="AU1354" s="1203"/>
      <c r="AV1354" s="1203"/>
      <c r="AW1354" s="1203"/>
      <c r="AX1354" s="1203"/>
      <c r="AY1354" s="1203"/>
      <c r="AZ1354" s="1203"/>
      <c r="BA1354" s="1203"/>
      <c r="BB1354" s="1203"/>
      <c r="BC1354" s="1203"/>
      <c r="BD1354" s="1203"/>
      <c r="BE1354" s="1203"/>
      <c r="BF1354" s="1203"/>
      <c r="BG1354" s="1203"/>
      <c r="BH1354" s="1321"/>
      <c r="BI1354" s="1321"/>
      <c r="BJ1354" s="1321"/>
      <c r="BK1354" s="897"/>
      <c r="BL1354" s="897"/>
      <c r="BM1354" s="897"/>
      <c r="BN1354" s="897"/>
      <c r="BO1354" s="897"/>
      <c r="BP1354" s="2137"/>
      <c r="BQ1354" s="935"/>
      <c r="BR1354" s="935"/>
      <c r="BS1354" s="935"/>
      <c r="BT1354" s="935"/>
      <c r="BU1354" s="935"/>
      <c r="BV1354" s="2315"/>
      <c r="BW1354" s="935"/>
      <c r="BX1354" s="897"/>
      <c r="BY1354" s="897"/>
      <c r="BZ1354" s="897"/>
      <c r="CA1354" s="897"/>
      <c r="CB1354" s="897"/>
      <c r="CC1354" s="897"/>
      <c r="CD1354" s="897"/>
      <c r="CE1354" s="897"/>
      <c r="CF1354" s="897"/>
      <c r="CG1354" s="935"/>
      <c r="CH1354" s="935"/>
      <c r="CI1354" s="935"/>
      <c r="CJ1354" s="935"/>
      <c r="CK1354" s="935"/>
      <c r="CL1354" s="2315"/>
      <c r="CM1354" s="1203"/>
      <c r="CN1354" s="1203"/>
      <c r="CO1354" s="1203"/>
      <c r="CP1354" s="1203"/>
      <c r="CQ1354" s="1203"/>
      <c r="CR1354" s="1203"/>
      <c r="CS1354" s="1203"/>
      <c r="CT1354" s="1203"/>
      <c r="CU1354" s="1203"/>
      <c r="CV1354" s="1203"/>
    </row>
    <row r="1355" spans="1:100" ht="15">
      <c r="A1355" s="890"/>
      <c r="B1355" s="884"/>
      <c r="C1355" s="884"/>
      <c r="D1355" s="884"/>
      <c r="E1355" s="884"/>
      <c r="F1355" s="884"/>
      <c r="G1355" s="884"/>
      <c r="H1355" s="893"/>
      <c r="I1355" s="884"/>
      <c r="J1355" s="2339"/>
      <c r="K1355" s="2556"/>
      <c r="L1355" s="2316" t="s">
        <v>3795</v>
      </c>
      <c r="M1355" s="925"/>
      <c r="N1355" s="903"/>
      <c r="O1355" s="889"/>
      <c r="P1355" s="902"/>
      <c r="Q1355" s="903"/>
      <c r="R1355" s="902"/>
      <c r="S1355" s="903"/>
      <c r="T1355" s="903"/>
      <c r="U1355" s="903"/>
      <c r="V1355" s="903"/>
      <c r="W1355" s="903"/>
      <c r="X1355" s="903"/>
      <c r="Y1355" s="903"/>
      <c r="Z1355" s="903"/>
      <c r="AA1355" s="897"/>
      <c r="AB1355" s="895"/>
      <c r="AC1355" s="895"/>
      <c r="AD1355" s="895"/>
      <c r="AE1355" s="895"/>
      <c r="AF1355" s="966"/>
      <c r="AG1355" s="966"/>
      <c r="AH1355" s="966"/>
      <c r="AI1355" s="966"/>
      <c r="AJ1355" s="966"/>
      <c r="AK1355" s="897"/>
      <c r="AL1355" s="897"/>
      <c r="AM1355" s="897"/>
      <c r="AN1355" s="1634"/>
      <c r="AO1355" s="1203"/>
      <c r="AP1355" s="1203"/>
      <c r="AQ1355" s="1203"/>
      <c r="AR1355" s="1203"/>
      <c r="AS1355" s="1203"/>
      <c r="AT1355" s="1203"/>
      <c r="AU1355" s="1203"/>
      <c r="AV1355" s="1203"/>
      <c r="AW1355" s="1203"/>
      <c r="AX1355" s="1203"/>
      <c r="AY1355" s="1203"/>
      <c r="AZ1355" s="1203"/>
      <c r="BA1355" s="1203"/>
      <c r="BB1355" s="1203"/>
      <c r="BC1355" s="1203"/>
      <c r="BD1355" s="1203"/>
      <c r="BE1355" s="1203"/>
      <c r="BF1355" s="1203"/>
      <c r="BG1355" s="1203"/>
      <c r="BH1355" s="1321"/>
      <c r="BI1355" s="1321"/>
      <c r="BJ1355" s="1321"/>
      <c r="BK1355" s="897"/>
      <c r="BL1355" s="897"/>
      <c r="BM1355" s="897"/>
      <c r="BN1355" s="897"/>
      <c r="BO1355" s="897"/>
      <c r="BP1355" s="2137"/>
      <c r="BQ1355" s="935"/>
      <c r="BR1355" s="935"/>
      <c r="BS1355" s="935"/>
      <c r="BT1355" s="935"/>
      <c r="BU1355" s="935"/>
      <c r="BV1355" s="2315"/>
      <c r="BW1355" s="935"/>
      <c r="BX1355" s="897"/>
      <c r="BY1355" s="897"/>
      <c r="BZ1355" s="897"/>
      <c r="CA1355" s="897"/>
      <c r="CB1355" s="897"/>
      <c r="CC1355" s="897"/>
      <c r="CD1355" s="897"/>
      <c r="CE1355" s="897"/>
      <c r="CF1355" s="897"/>
      <c r="CG1355" s="935"/>
      <c r="CH1355" s="935"/>
      <c r="CI1355" s="935"/>
      <c r="CJ1355" s="935"/>
      <c r="CK1355" s="935"/>
      <c r="CL1355" s="2315"/>
      <c r="CM1355" s="1203"/>
      <c r="CN1355" s="1203"/>
      <c r="CO1355" s="1203"/>
      <c r="CP1355" s="1203"/>
      <c r="CQ1355" s="1203"/>
      <c r="CR1355" s="1203"/>
      <c r="CS1355" s="1203"/>
      <c r="CT1355" s="1203"/>
      <c r="CU1355" s="1203"/>
      <c r="CV1355" s="1203"/>
    </row>
    <row r="1356" spans="1:100" ht="15">
      <c r="A1356" s="890"/>
      <c r="B1356" s="884"/>
      <c r="C1356" s="884"/>
      <c r="D1356" s="884"/>
      <c r="E1356" s="884"/>
      <c r="F1356" s="884"/>
      <c r="G1356" s="884"/>
      <c r="H1356" s="893"/>
      <c r="I1356" s="884"/>
      <c r="J1356" s="2339"/>
      <c r="K1356" s="2556"/>
      <c r="L1356" s="2316" t="s">
        <v>3796</v>
      </c>
      <c r="M1356" s="925"/>
      <c r="N1356" s="903"/>
      <c r="O1356" s="889"/>
      <c r="P1356" s="902"/>
      <c r="Q1356" s="903"/>
      <c r="R1356" s="902"/>
      <c r="S1356" s="903"/>
      <c r="T1356" s="903"/>
      <c r="U1356" s="903"/>
      <c r="V1356" s="903"/>
      <c r="W1356" s="903"/>
      <c r="X1356" s="903"/>
      <c r="Y1356" s="903"/>
      <c r="Z1356" s="903"/>
      <c r="AA1356" s="897"/>
      <c r="AB1356" s="895"/>
      <c r="AC1356" s="895"/>
      <c r="AD1356" s="895"/>
      <c r="AE1356" s="895"/>
      <c r="AF1356" s="966"/>
      <c r="AG1356" s="966"/>
      <c r="AH1356" s="966"/>
      <c r="AI1356" s="966"/>
      <c r="AJ1356" s="966"/>
      <c r="AK1356" s="897"/>
      <c r="AL1356" s="897"/>
      <c r="AM1356" s="897"/>
      <c r="AN1356" s="1634"/>
      <c r="AO1356" s="1203"/>
      <c r="AP1356" s="1203"/>
      <c r="AQ1356" s="1203"/>
      <c r="AR1356" s="1203"/>
      <c r="AS1356" s="1203"/>
      <c r="AT1356" s="1203"/>
      <c r="AU1356" s="1203"/>
      <c r="AV1356" s="1203"/>
      <c r="AW1356" s="1203"/>
      <c r="AX1356" s="1203"/>
      <c r="AY1356" s="1203"/>
      <c r="AZ1356" s="1203"/>
      <c r="BA1356" s="1203"/>
      <c r="BB1356" s="1203"/>
      <c r="BC1356" s="1203"/>
      <c r="BD1356" s="1203"/>
      <c r="BE1356" s="1203"/>
      <c r="BF1356" s="1203"/>
      <c r="BG1356" s="1203"/>
      <c r="BH1356" s="1321"/>
      <c r="BI1356" s="1321"/>
      <c r="BJ1356" s="1321"/>
      <c r="BK1356" s="897"/>
      <c r="BL1356" s="897"/>
      <c r="BM1356" s="897"/>
      <c r="BN1356" s="897"/>
      <c r="BO1356" s="897"/>
      <c r="BP1356" s="2137"/>
      <c r="BQ1356" s="935"/>
      <c r="BR1356" s="935"/>
      <c r="BS1356" s="935"/>
      <c r="BT1356" s="935"/>
      <c r="BU1356" s="935"/>
      <c r="BV1356" s="2315"/>
      <c r="BW1356" s="935"/>
      <c r="BX1356" s="897"/>
      <c r="BY1356" s="897"/>
      <c r="BZ1356" s="897"/>
      <c r="CA1356" s="897"/>
      <c r="CB1356" s="897"/>
      <c r="CC1356" s="897"/>
      <c r="CD1356" s="897"/>
      <c r="CE1356" s="897"/>
      <c r="CF1356" s="897"/>
      <c r="CG1356" s="935"/>
      <c r="CH1356" s="935"/>
      <c r="CI1356" s="935"/>
      <c r="CJ1356" s="935"/>
      <c r="CK1356" s="935"/>
      <c r="CL1356" s="2315"/>
      <c r="CM1356" s="1203"/>
      <c r="CN1356" s="1203"/>
      <c r="CO1356" s="1203"/>
      <c r="CP1356" s="1203"/>
      <c r="CQ1356" s="1203"/>
      <c r="CR1356" s="1203"/>
      <c r="CS1356" s="1203"/>
      <c r="CT1356" s="1203"/>
      <c r="CU1356" s="1203"/>
      <c r="CV1356" s="1203"/>
    </row>
    <row r="1357" spans="1:100" ht="15">
      <c r="A1357" s="890"/>
      <c r="B1357" s="884"/>
      <c r="C1357" s="884"/>
      <c r="D1357" s="884"/>
      <c r="E1357" s="884"/>
      <c r="F1357" s="884"/>
      <c r="G1357" s="884"/>
      <c r="H1357" s="893"/>
      <c r="I1357" s="884"/>
      <c r="J1357" s="2339"/>
      <c r="K1357" s="2556"/>
      <c r="L1357" s="2316" t="s">
        <v>3797</v>
      </c>
      <c r="M1357" s="925"/>
      <c r="N1357" s="903"/>
      <c r="O1357" s="889"/>
      <c r="P1357" s="902"/>
      <c r="Q1357" s="903"/>
      <c r="R1357" s="902"/>
      <c r="S1357" s="903"/>
      <c r="T1357" s="903"/>
      <c r="U1357" s="903"/>
      <c r="V1357" s="903"/>
      <c r="W1357" s="903"/>
      <c r="X1357" s="903"/>
      <c r="Y1357" s="903"/>
      <c r="Z1357" s="903"/>
      <c r="AA1357" s="897"/>
      <c r="AB1357" s="895"/>
      <c r="AC1357" s="895"/>
      <c r="AD1357" s="895"/>
      <c r="AE1357" s="895"/>
      <c r="AF1357" s="966"/>
      <c r="AG1357" s="966"/>
      <c r="AH1357" s="966"/>
      <c r="AI1357" s="966"/>
      <c r="AJ1357" s="966"/>
      <c r="AK1357" s="897"/>
      <c r="AL1357" s="897"/>
      <c r="AM1357" s="897"/>
      <c r="AN1357" s="1634"/>
      <c r="AO1357" s="1203"/>
      <c r="AP1357" s="1203"/>
      <c r="AQ1357" s="1203"/>
      <c r="AR1357" s="1203"/>
      <c r="AS1357" s="1203"/>
      <c r="AT1357" s="1203"/>
      <c r="AU1357" s="1203"/>
      <c r="AV1357" s="1203"/>
      <c r="AW1357" s="1203"/>
      <c r="AX1357" s="1203"/>
      <c r="AY1357" s="1203"/>
      <c r="AZ1357" s="1203"/>
      <c r="BA1357" s="1203"/>
      <c r="BB1357" s="1203"/>
      <c r="BC1357" s="1203"/>
      <c r="BD1357" s="1203"/>
      <c r="BE1357" s="1203"/>
      <c r="BF1357" s="1203"/>
      <c r="BG1357" s="1203"/>
      <c r="BH1357" s="1321"/>
      <c r="BI1357" s="1321"/>
      <c r="BJ1357" s="1321"/>
      <c r="BK1357" s="897"/>
      <c r="BL1357" s="897"/>
      <c r="BM1357" s="897"/>
      <c r="BN1357" s="897"/>
      <c r="BO1357" s="897"/>
      <c r="BP1357" s="2137"/>
      <c r="BQ1357" s="935"/>
      <c r="BR1357" s="935"/>
      <c r="BS1357" s="935"/>
      <c r="BT1357" s="935"/>
      <c r="BU1357" s="935"/>
      <c r="BV1357" s="2315"/>
      <c r="BW1357" s="935"/>
      <c r="BX1357" s="897"/>
      <c r="BY1357" s="897"/>
      <c r="BZ1357" s="897"/>
      <c r="CA1357" s="897"/>
      <c r="CB1357" s="897"/>
      <c r="CC1357" s="897"/>
      <c r="CD1357" s="897"/>
      <c r="CE1357" s="897"/>
      <c r="CF1357" s="897"/>
      <c r="CG1357" s="935"/>
      <c r="CH1357" s="935"/>
      <c r="CI1357" s="935"/>
      <c r="CJ1357" s="935"/>
      <c r="CK1357" s="935"/>
      <c r="CL1357" s="2315"/>
      <c r="CM1357" s="1203"/>
      <c r="CN1357" s="1203"/>
      <c r="CO1357" s="1203"/>
      <c r="CP1357" s="1203"/>
      <c r="CQ1357" s="1203"/>
      <c r="CR1357" s="1203"/>
      <c r="CS1357" s="1203"/>
      <c r="CT1357" s="1203"/>
      <c r="CU1357" s="1203"/>
      <c r="CV1357" s="1203"/>
    </row>
    <row r="1358" spans="1:100" ht="15">
      <c r="A1358" s="890"/>
      <c r="B1358" s="884"/>
      <c r="C1358" s="884"/>
      <c r="D1358" s="884"/>
      <c r="E1358" s="884"/>
      <c r="F1358" s="884"/>
      <c r="G1358" s="884"/>
      <c r="H1358" s="893"/>
      <c r="I1358" s="884"/>
      <c r="J1358" s="2339"/>
      <c r="K1358" s="2557"/>
      <c r="L1358" s="2317" t="s">
        <v>3798</v>
      </c>
      <c r="M1358" s="926"/>
      <c r="N1358" s="900"/>
      <c r="O1358" s="911"/>
      <c r="P1358" s="913"/>
      <c r="Q1358" s="900"/>
      <c r="R1358" s="913"/>
      <c r="S1358" s="900"/>
      <c r="T1358" s="900"/>
      <c r="U1358" s="900"/>
      <c r="V1358" s="900"/>
      <c r="W1358" s="900"/>
      <c r="X1358" s="900"/>
      <c r="Y1358" s="900"/>
      <c r="Z1358" s="900"/>
      <c r="AA1358" s="912"/>
      <c r="AB1358" s="895"/>
      <c r="AC1358" s="895"/>
      <c r="AD1358" s="895"/>
      <c r="AE1358" s="895"/>
      <c r="AF1358" s="966"/>
      <c r="AG1358" s="966"/>
      <c r="AH1358" s="966"/>
      <c r="AI1358" s="966"/>
      <c r="AJ1358" s="966"/>
      <c r="AK1358" s="912"/>
      <c r="AL1358" s="912"/>
      <c r="AM1358" s="912"/>
      <c r="AN1358" s="1634"/>
      <c r="AO1358" s="1203"/>
      <c r="AP1358" s="1203"/>
      <c r="AQ1358" s="1203"/>
      <c r="AR1358" s="1203"/>
      <c r="AS1358" s="1203"/>
      <c r="AT1358" s="1203"/>
      <c r="AU1358" s="1203"/>
      <c r="AV1358" s="1203"/>
      <c r="AW1358" s="1203"/>
      <c r="AX1358" s="1203"/>
      <c r="AY1358" s="1203"/>
      <c r="AZ1358" s="1203"/>
      <c r="BA1358" s="1203"/>
      <c r="BB1358" s="1203"/>
      <c r="BC1358" s="1203"/>
      <c r="BD1358" s="1203"/>
      <c r="BE1358" s="1203"/>
      <c r="BF1358" s="1203"/>
      <c r="BG1358" s="1194"/>
      <c r="BH1358" s="1302"/>
      <c r="BI1358" s="1302"/>
      <c r="BJ1358" s="1302"/>
      <c r="BK1358" s="912"/>
      <c r="BL1358" s="912"/>
      <c r="BM1358" s="912"/>
      <c r="BN1358" s="912"/>
      <c r="BO1358" s="912"/>
      <c r="BP1358" s="2137"/>
      <c r="BQ1358" s="914"/>
      <c r="BR1358" s="914"/>
      <c r="BS1358" s="914"/>
      <c r="BT1358" s="914"/>
      <c r="BU1358" s="914"/>
      <c r="BV1358" s="2318"/>
      <c r="BW1358" s="914"/>
      <c r="BX1358" s="912"/>
      <c r="BY1358" s="912"/>
      <c r="BZ1358" s="912"/>
      <c r="CA1358" s="912"/>
      <c r="CB1358" s="912"/>
      <c r="CC1358" s="912"/>
      <c r="CD1358" s="912"/>
      <c r="CE1358" s="912"/>
      <c r="CF1358" s="912"/>
      <c r="CG1358" s="914"/>
      <c r="CH1358" s="914"/>
      <c r="CI1358" s="914"/>
      <c r="CJ1358" s="914"/>
      <c r="CK1358" s="914"/>
      <c r="CL1358" s="2318"/>
      <c r="CM1358" s="1194"/>
      <c r="CN1358" s="1194"/>
      <c r="CO1358" s="1194"/>
      <c r="CP1358" s="1194"/>
      <c r="CQ1358" s="1194"/>
      <c r="CR1358" s="1194"/>
      <c r="CS1358" s="1194"/>
      <c r="CT1358" s="1194"/>
      <c r="CU1358" s="1194"/>
      <c r="CV1358" s="1194"/>
    </row>
    <row r="1359" spans="1:100" ht="15">
      <c r="A1359" s="890">
        <v>7</v>
      </c>
      <c r="B1359" s="884" t="s">
        <v>3725</v>
      </c>
      <c r="C1359" s="884" t="s">
        <v>3726</v>
      </c>
      <c r="D1359" s="890" t="s">
        <v>150</v>
      </c>
      <c r="E1359" s="890">
        <v>2030</v>
      </c>
      <c r="F1359" s="890">
        <v>29</v>
      </c>
      <c r="G1359" s="890">
        <v>3</v>
      </c>
      <c r="H1359" s="893" t="s">
        <v>3780</v>
      </c>
      <c r="I1359" s="890" t="s">
        <v>2213</v>
      </c>
      <c r="J1359" s="2339" t="s">
        <v>3799</v>
      </c>
      <c r="K1359" s="2555" t="s">
        <v>445</v>
      </c>
      <c r="L1359" s="2319" t="s">
        <v>2248</v>
      </c>
      <c r="M1359" s="998" t="s">
        <v>152</v>
      </c>
      <c r="N1359" s="899"/>
      <c r="O1359" s="888" t="s">
        <v>447</v>
      </c>
      <c r="P1359" s="901" t="s">
        <v>448</v>
      </c>
      <c r="Q1359" s="899"/>
      <c r="R1359" s="901" t="s">
        <v>157</v>
      </c>
      <c r="S1359" s="899"/>
      <c r="T1359" s="899"/>
      <c r="U1359" s="899"/>
      <c r="V1359" s="899"/>
      <c r="W1359" s="899"/>
      <c r="X1359" s="899"/>
      <c r="Y1359" s="899"/>
      <c r="Z1359" s="899"/>
      <c r="AA1359" s="896"/>
      <c r="AB1359" s="895"/>
      <c r="AC1359" s="895"/>
      <c r="AD1359" s="895"/>
      <c r="AE1359" s="894"/>
      <c r="AF1359" s="937" t="s">
        <v>450</v>
      </c>
      <c r="AG1359" s="937" t="s">
        <v>451</v>
      </c>
      <c r="AH1359" s="937" t="s">
        <v>912</v>
      </c>
      <c r="AI1359" s="923" t="s">
        <v>913</v>
      </c>
      <c r="AJ1359" s="923" t="s">
        <v>450</v>
      </c>
      <c r="AK1359" s="1942"/>
      <c r="AL1359" s="896"/>
      <c r="AM1359" s="896"/>
      <c r="AN1359" s="2320" t="s">
        <v>3784</v>
      </c>
      <c r="AO1359" s="1036" t="s">
        <v>3456</v>
      </c>
      <c r="AP1359" s="1036" t="s">
        <v>3800</v>
      </c>
      <c r="AQ1359" s="1036" t="s">
        <v>445</v>
      </c>
      <c r="AR1359" s="1036" t="s">
        <v>445</v>
      </c>
      <c r="AS1359" s="1036" t="s">
        <v>151</v>
      </c>
      <c r="AT1359" s="1036" t="s">
        <v>3801</v>
      </c>
      <c r="AU1359" s="1036" t="s">
        <v>3772</v>
      </c>
      <c r="AV1359" s="1036" t="s">
        <v>3787</v>
      </c>
      <c r="AW1359" s="1036" t="s">
        <v>3802</v>
      </c>
      <c r="AX1359" s="1036" t="s">
        <v>3774</v>
      </c>
      <c r="AY1359" s="1036" t="s">
        <v>3774</v>
      </c>
      <c r="AZ1359" s="1036" t="s">
        <v>3774</v>
      </c>
      <c r="BA1359" s="1036" t="s">
        <v>3774</v>
      </c>
      <c r="BB1359" s="1036" t="s">
        <v>3774</v>
      </c>
      <c r="BC1359" s="1036" t="s">
        <v>3774</v>
      </c>
      <c r="BD1359" s="1036" t="s">
        <v>3774</v>
      </c>
      <c r="BE1359" s="1036" t="s">
        <v>3774</v>
      </c>
      <c r="BF1359" s="1036" t="s">
        <v>3774</v>
      </c>
      <c r="BG1359" s="1493" t="s">
        <v>3774</v>
      </c>
      <c r="BH1359" s="1384" t="s">
        <v>153</v>
      </c>
      <c r="BI1359" s="1301" t="s">
        <v>158</v>
      </c>
      <c r="BJ1359" s="1301">
        <v>0</v>
      </c>
      <c r="BK1359" s="896"/>
      <c r="BL1359" s="896"/>
      <c r="BM1359" s="1183" t="s">
        <v>450</v>
      </c>
      <c r="BN1359" s="896"/>
      <c r="BO1359" s="896"/>
      <c r="BP1359" s="937" t="s">
        <v>445</v>
      </c>
      <c r="BQ1359" s="920" t="s">
        <v>3803</v>
      </c>
      <c r="BR1359" s="1299" t="s">
        <v>3790</v>
      </c>
      <c r="BS1359" s="920" t="s">
        <v>3791</v>
      </c>
      <c r="BT1359" s="920" t="s">
        <v>3792</v>
      </c>
      <c r="BU1359" s="920" t="s">
        <v>3793</v>
      </c>
      <c r="BV1359" s="920" t="s">
        <v>3774</v>
      </c>
      <c r="BW1359" s="920" t="s">
        <v>3794</v>
      </c>
      <c r="BX1359" s="896"/>
      <c r="BY1359" s="896"/>
      <c r="BZ1359" s="896" t="s">
        <v>450</v>
      </c>
      <c r="CA1359" s="2276" t="s">
        <v>3804</v>
      </c>
      <c r="CB1359" s="896"/>
      <c r="CC1359" s="896"/>
      <c r="CD1359" s="1183" t="s">
        <v>450</v>
      </c>
      <c r="CE1359" s="896"/>
      <c r="CF1359" s="896"/>
      <c r="CG1359" s="920" t="s">
        <v>3803</v>
      </c>
      <c r="CH1359" s="1299" t="s">
        <v>3790</v>
      </c>
      <c r="CI1359" s="920" t="s">
        <v>3791</v>
      </c>
      <c r="CJ1359" s="920" t="s">
        <v>3792</v>
      </c>
      <c r="CK1359" s="920" t="s">
        <v>3793</v>
      </c>
      <c r="CL1359" s="920" t="s">
        <v>3774</v>
      </c>
      <c r="CM1359" s="1241" t="s">
        <v>3774</v>
      </c>
      <c r="CN1359" s="1241" t="s">
        <v>3774</v>
      </c>
      <c r="CO1359" s="1241" t="s">
        <v>3774</v>
      </c>
      <c r="CP1359" s="1241" t="s">
        <v>3774</v>
      </c>
      <c r="CQ1359" s="1241" t="s">
        <v>3774</v>
      </c>
      <c r="CR1359" s="1241" t="s">
        <v>3774</v>
      </c>
      <c r="CS1359" s="1241" t="s">
        <v>3774</v>
      </c>
      <c r="CT1359" s="1241" t="s">
        <v>3774</v>
      </c>
      <c r="CU1359" s="1241" t="s">
        <v>3774</v>
      </c>
      <c r="CV1359" s="1241" t="s">
        <v>3774</v>
      </c>
    </row>
    <row r="1360" spans="1:100" ht="15">
      <c r="A1360" s="890"/>
      <c r="B1360" s="884"/>
      <c r="C1360" s="884"/>
      <c r="D1360" s="890"/>
      <c r="E1360" s="890"/>
      <c r="F1360" s="890"/>
      <c r="G1360" s="890"/>
      <c r="H1360" s="893"/>
      <c r="I1360" s="890"/>
      <c r="J1360" s="2339"/>
      <c r="K1360" s="2556"/>
      <c r="L1360" s="2321" t="s">
        <v>3795</v>
      </c>
      <c r="M1360" s="999"/>
      <c r="N1360" s="903"/>
      <c r="O1360" s="889"/>
      <c r="P1360" s="902"/>
      <c r="Q1360" s="903"/>
      <c r="R1360" s="902"/>
      <c r="S1360" s="903"/>
      <c r="T1360" s="903"/>
      <c r="U1360" s="903"/>
      <c r="V1360" s="903"/>
      <c r="W1360" s="903"/>
      <c r="X1360" s="903"/>
      <c r="Y1360" s="903"/>
      <c r="Z1360" s="903"/>
      <c r="AA1360" s="897"/>
      <c r="AB1360" s="895"/>
      <c r="AC1360" s="895"/>
      <c r="AD1360" s="895"/>
      <c r="AE1360" s="894"/>
      <c r="AF1360" s="937"/>
      <c r="AG1360" s="937"/>
      <c r="AH1360" s="937"/>
      <c r="AI1360" s="923"/>
      <c r="AJ1360" s="923"/>
      <c r="AK1360" s="1954"/>
      <c r="AL1360" s="897"/>
      <c r="AM1360" s="897"/>
      <c r="AN1360" s="2320"/>
      <c r="AO1360" s="1036"/>
      <c r="AP1360" s="1036"/>
      <c r="AQ1360" s="1036"/>
      <c r="AR1360" s="1036"/>
      <c r="AS1360" s="1036"/>
      <c r="AT1360" s="1036"/>
      <c r="AU1360" s="1036"/>
      <c r="AV1360" s="1036"/>
      <c r="AW1360" s="1036"/>
      <c r="AX1360" s="1036"/>
      <c r="AY1360" s="1036"/>
      <c r="AZ1360" s="1036"/>
      <c r="BA1360" s="1036"/>
      <c r="BB1360" s="1036"/>
      <c r="BC1360" s="1036"/>
      <c r="BD1360" s="1036"/>
      <c r="BE1360" s="1036"/>
      <c r="BF1360" s="1036"/>
      <c r="BG1360" s="1494"/>
      <c r="BH1360" s="1385"/>
      <c r="BI1360" s="1321"/>
      <c r="BJ1360" s="1321"/>
      <c r="BK1360" s="897"/>
      <c r="BL1360" s="897"/>
      <c r="BM1360" s="1184"/>
      <c r="BN1360" s="897"/>
      <c r="BO1360" s="897"/>
      <c r="BP1360" s="937"/>
      <c r="BQ1360" s="935"/>
      <c r="BR1360" s="1455"/>
      <c r="BS1360" s="935"/>
      <c r="BT1360" s="935"/>
      <c r="BU1360" s="935"/>
      <c r="BV1360" s="935"/>
      <c r="BW1360" s="935"/>
      <c r="BX1360" s="897"/>
      <c r="BY1360" s="897"/>
      <c r="BZ1360" s="897"/>
      <c r="CA1360" s="2276"/>
      <c r="CB1360" s="897"/>
      <c r="CC1360" s="897"/>
      <c r="CD1360" s="1184"/>
      <c r="CE1360" s="897"/>
      <c r="CF1360" s="897"/>
      <c r="CG1360" s="935"/>
      <c r="CH1360" s="1455"/>
      <c r="CI1360" s="935"/>
      <c r="CJ1360" s="935"/>
      <c r="CK1360" s="935"/>
      <c r="CL1360" s="935"/>
      <c r="CM1360" s="1242"/>
      <c r="CN1360" s="1242"/>
      <c r="CO1360" s="1242"/>
      <c r="CP1360" s="1242"/>
      <c r="CQ1360" s="1242"/>
      <c r="CR1360" s="1242"/>
      <c r="CS1360" s="1242"/>
      <c r="CT1360" s="1242"/>
      <c r="CU1360" s="1242"/>
      <c r="CV1360" s="1242"/>
    </row>
    <row r="1361" spans="1:100" ht="15">
      <c r="A1361" s="890"/>
      <c r="B1361" s="884"/>
      <c r="C1361" s="884"/>
      <c r="D1361" s="890"/>
      <c r="E1361" s="890"/>
      <c r="F1361" s="890"/>
      <c r="G1361" s="890"/>
      <c r="H1361" s="893"/>
      <c r="I1361" s="890"/>
      <c r="J1361" s="2339"/>
      <c r="K1361" s="2556"/>
      <c r="L1361" s="2321" t="s">
        <v>3796</v>
      </c>
      <c r="M1361" s="999"/>
      <c r="N1361" s="903"/>
      <c r="O1361" s="889"/>
      <c r="P1361" s="902"/>
      <c r="Q1361" s="903"/>
      <c r="R1361" s="902"/>
      <c r="S1361" s="903"/>
      <c r="T1361" s="903"/>
      <c r="U1361" s="903"/>
      <c r="V1361" s="903"/>
      <c r="W1361" s="903"/>
      <c r="X1361" s="903"/>
      <c r="Y1361" s="903"/>
      <c r="Z1361" s="903"/>
      <c r="AA1361" s="897"/>
      <c r="AB1361" s="895"/>
      <c r="AC1361" s="895"/>
      <c r="AD1361" s="895"/>
      <c r="AE1361" s="894"/>
      <c r="AF1361" s="937"/>
      <c r="AG1361" s="937"/>
      <c r="AH1361" s="937"/>
      <c r="AI1361" s="923"/>
      <c r="AJ1361" s="923"/>
      <c r="AK1361" s="1954"/>
      <c r="AL1361" s="897"/>
      <c r="AM1361" s="897"/>
      <c r="AN1361" s="2320"/>
      <c r="AO1361" s="1036"/>
      <c r="AP1361" s="1036"/>
      <c r="AQ1361" s="1036"/>
      <c r="AR1361" s="1036"/>
      <c r="AS1361" s="1036"/>
      <c r="AT1361" s="1036"/>
      <c r="AU1361" s="1036"/>
      <c r="AV1361" s="1036"/>
      <c r="AW1361" s="1036"/>
      <c r="AX1361" s="1036"/>
      <c r="AY1361" s="1036"/>
      <c r="AZ1361" s="1036"/>
      <c r="BA1361" s="1036"/>
      <c r="BB1361" s="1036"/>
      <c r="BC1361" s="1036"/>
      <c r="BD1361" s="1036"/>
      <c r="BE1361" s="1036"/>
      <c r="BF1361" s="1036"/>
      <c r="BG1361" s="1494"/>
      <c r="BH1361" s="1385"/>
      <c r="BI1361" s="1321"/>
      <c r="BJ1361" s="1321"/>
      <c r="BK1361" s="897"/>
      <c r="BL1361" s="897"/>
      <c r="BM1361" s="1184"/>
      <c r="BN1361" s="897"/>
      <c r="BO1361" s="897"/>
      <c r="BP1361" s="937"/>
      <c r="BQ1361" s="935"/>
      <c r="BR1361" s="1455"/>
      <c r="BS1361" s="935"/>
      <c r="BT1361" s="935"/>
      <c r="BU1361" s="935"/>
      <c r="BV1361" s="935"/>
      <c r="BW1361" s="935"/>
      <c r="BX1361" s="897"/>
      <c r="BY1361" s="897"/>
      <c r="BZ1361" s="897"/>
      <c r="CA1361" s="2276"/>
      <c r="CB1361" s="897"/>
      <c r="CC1361" s="897"/>
      <c r="CD1361" s="1184"/>
      <c r="CE1361" s="897"/>
      <c r="CF1361" s="897"/>
      <c r="CG1361" s="935"/>
      <c r="CH1361" s="1455"/>
      <c r="CI1361" s="935"/>
      <c r="CJ1361" s="935"/>
      <c r="CK1361" s="935"/>
      <c r="CL1361" s="935"/>
      <c r="CM1361" s="1242"/>
      <c r="CN1361" s="1242"/>
      <c r="CO1361" s="1242"/>
      <c r="CP1361" s="1242"/>
      <c r="CQ1361" s="1242"/>
      <c r="CR1361" s="1242"/>
      <c r="CS1361" s="1242"/>
      <c r="CT1361" s="1242"/>
      <c r="CU1361" s="1242"/>
      <c r="CV1361" s="1242"/>
    </row>
    <row r="1362" spans="1:100" ht="30">
      <c r="A1362" s="888"/>
      <c r="B1362" s="938"/>
      <c r="C1362" s="938"/>
      <c r="D1362" s="888"/>
      <c r="E1362" s="888"/>
      <c r="F1362" s="888"/>
      <c r="G1362" s="888"/>
      <c r="H1362" s="949"/>
      <c r="I1362" s="888"/>
      <c r="J1362" s="2350"/>
      <c r="K1362" s="2556"/>
      <c r="L1362" s="2321" t="s">
        <v>3805</v>
      </c>
      <c r="M1362" s="1000"/>
      <c r="N1362" s="900"/>
      <c r="O1362" s="911"/>
      <c r="P1362" s="913"/>
      <c r="Q1362" s="900"/>
      <c r="R1362" s="913"/>
      <c r="S1362" s="900"/>
      <c r="T1362" s="900"/>
      <c r="U1362" s="900"/>
      <c r="V1362" s="900"/>
      <c r="W1362" s="900"/>
      <c r="X1362" s="900"/>
      <c r="Y1362" s="900"/>
      <c r="Z1362" s="900"/>
      <c r="AA1362" s="912"/>
      <c r="AB1362" s="895"/>
      <c r="AC1362" s="895"/>
      <c r="AD1362" s="895"/>
      <c r="AE1362" s="894"/>
      <c r="AF1362" s="937"/>
      <c r="AG1362" s="937"/>
      <c r="AH1362" s="937"/>
      <c r="AI1362" s="923"/>
      <c r="AJ1362" s="923"/>
      <c r="AK1362" s="1943"/>
      <c r="AL1362" s="912"/>
      <c r="AM1362" s="912"/>
      <c r="AN1362" s="2320"/>
      <c r="AO1362" s="1036"/>
      <c r="AP1362" s="1036"/>
      <c r="AQ1362" s="1036"/>
      <c r="AR1362" s="1036"/>
      <c r="AS1362" s="1036"/>
      <c r="AT1362" s="1036"/>
      <c r="AU1362" s="1036"/>
      <c r="AV1362" s="1036"/>
      <c r="AW1362" s="1036"/>
      <c r="AX1362" s="1036"/>
      <c r="AY1362" s="1036"/>
      <c r="AZ1362" s="1036"/>
      <c r="BA1362" s="1036"/>
      <c r="BB1362" s="1036"/>
      <c r="BC1362" s="1036"/>
      <c r="BD1362" s="1036"/>
      <c r="BE1362" s="1036"/>
      <c r="BF1362" s="1036"/>
      <c r="BG1362" s="1494"/>
      <c r="BH1362" s="1386"/>
      <c r="BI1362" s="1302"/>
      <c r="BJ1362" s="1302"/>
      <c r="BK1362" s="912"/>
      <c r="BL1362" s="912"/>
      <c r="BM1362" s="1184"/>
      <c r="BN1362" s="897"/>
      <c r="BO1362" s="912"/>
      <c r="BP1362" s="972"/>
      <c r="BQ1362" s="935"/>
      <c r="BR1362" s="1455"/>
      <c r="BS1362" s="935"/>
      <c r="BT1362" s="935"/>
      <c r="BU1362" s="935"/>
      <c r="BV1362" s="935"/>
      <c r="BW1362" s="935"/>
      <c r="BX1362" s="897"/>
      <c r="BY1362" s="897"/>
      <c r="BZ1362" s="897"/>
      <c r="CA1362" s="2276"/>
      <c r="CB1362" s="912"/>
      <c r="CC1362" s="912"/>
      <c r="CD1362" s="1184"/>
      <c r="CE1362" s="897"/>
      <c r="CF1362" s="912"/>
      <c r="CG1362" s="935"/>
      <c r="CH1362" s="1455"/>
      <c r="CI1362" s="935"/>
      <c r="CJ1362" s="935"/>
      <c r="CK1362" s="935"/>
      <c r="CL1362" s="935"/>
      <c r="CM1362" s="1242"/>
      <c r="CN1362" s="1242"/>
      <c r="CO1362" s="1242"/>
      <c r="CP1362" s="1242"/>
      <c r="CQ1362" s="1242"/>
      <c r="CR1362" s="1242"/>
      <c r="CS1362" s="1242"/>
      <c r="CT1362" s="1242"/>
      <c r="CU1362" s="1242"/>
      <c r="CV1362" s="1242"/>
    </row>
    <row r="1363" spans="1:100" ht="15" customHeight="1">
      <c r="A1363" s="890">
        <v>8</v>
      </c>
      <c r="B1363" s="884" t="s">
        <v>3725</v>
      </c>
      <c r="C1363" s="884" t="s">
        <v>3726</v>
      </c>
      <c r="D1363" s="884" t="s">
        <v>150</v>
      </c>
      <c r="E1363" s="884">
        <v>2030</v>
      </c>
      <c r="F1363" s="884">
        <v>29</v>
      </c>
      <c r="G1363" s="884">
        <v>4</v>
      </c>
      <c r="H1363" s="893" t="s">
        <v>3780</v>
      </c>
      <c r="I1363" s="884" t="s">
        <v>2213</v>
      </c>
      <c r="J1363" s="2339" t="s">
        <v>3806</v>
      </c>
      <c r="K1363" s="2556" t="s">
        <v>445</v>
      </c>
      <c r="L1363" s="2322" t="s">
        <v>3795</v>
      </c>
      <c r="M1363" s="924" t="s">
        <v>152</v>
      </c>
      <c r="N1363" s="899"/>
      <c r="O1363" s="888" t="s">
        <v>447</v>
      </c>
      <c r="P1363" s="901" t="s">
        <v>448</v>
      </c>
      <c r="Q1363" s="899"/>
      <c r="R1363" s="901" t="s">
        <v>157</v>
      </c>
      <c r="S1363" s="899"/>
      <c r="T1363" s="899"/>
      <c r="U1363" s="899"/>
      <c r="V1363" s="899"/>
      <c r="W1363" s="899"/>
      <c r="X1363" s="899"/>
      <c r="Y1363" s="899"/>
      <c r="Z1363" s="899"/>
      <c r="AA1363" s="896"/>
      <c r="AB1363" s="895"/>
      <c r="AC1363" s="895"/>
      <c r="AD1363" s="895"/>
      <c r="AE1363" s="894"/>
      <c r="AF1363" s="1498" t="s">
        <v>450</v>
      </c>
      <c r="AG1363" s="1498" t="s">
        <v>451</v>
      </c>
      <c r="AH1363" s="935" t="s">
        <v>912</v>
      </c>
      <c r="AI1363" s="935" t="s">
        <v>913</v>
      </c>
      <c r="AJ1363" s="935" t="s">
        <v>450</v>
      </c>
      <c r="AK1363" s="896"/>
      <c r="AL1363" s="896"/>
      <c r="AM1363" s="896"/>
      <c r="AN1363" s="1624" t="s">
        <v>3807</v>
      </c>
      <c r="AO1363" s="1036" t="s">
        <v>469</v>
      </c>
      <c r="AP1363" s="1036" t="s">
        <v>3808</v>
      </c>
      <c r="AQ1363" s="1036" t="s">
        <v>445</v>
      </c>
      <c r="AR1363" s="1036" t="s">
        <v>445</v>
      </c>
      <c r="AS1363" s="1036" t="s">
        <v>151</v>
      </c>
      <c r="AT1363" s="1036" t="s">
        <v>3801</v>
      </c>
      <c r="AU1363" s="1036" t="s">
        <v>3772</v>
      </c>
      <c r="AV1363" s="1036" t="s">
        <v>3787</v>
      </c>
      <c r="AW1363" s="1036" t="s">
        <v>3774</v>
      </c>
      <c r="AX1363" s="1036" t="s">
        <v>3774</v>
      </c>
      <c r="AY1363" s="1036" t="s">
        <v>3774</v>
      </c>
      <c r="AZ1363" s="1036" t="s">
        <v>3774</v>
      </c>
      <c r="BA1363" s="1036" t="s">
        <v>3774</v>
      </c>
      <c r="BB1363" s="1036" t="s">
        <v>3774</v>
      </c>
      <c r="BC1363" s="1036" t="s">
        <v>3774</v>
      </c>
      <c r="BD1363" s="1036" t="s">
        <v>445</v>
      </c>
      <c r="BE1363" s="1036" t="s">
        <v>445</v>
      </c>
      <c r="BF1363" s="1036" t="s">
        <v>3774</v>
      </c>
      <c r="BG1363" s="1494" t="s">
        <v>3774</v>
      </c>
      <c r="BH1363" s="1384" t="s">
        <v>153</v>
      </c>
      <c r="BI1363" s="1301" t="s">
        <v>158</v>
      </c>
      <c r="BJ1363" s="1301">
        <v>0</v>
      </c>
      <c r="BK1363" s="896"/>
      <c r="BL1363" s="896"/>
      <c r="BM1363" s="1146" t="s">
        <v>450</v>
      </c>
      <c r="BN1363" s="895"/>
      <c r="BO1363" s="1942"/>
      <c r="BP1363" s="1146" t="s">
        <v>445</v>
      </c>
      <c r="BQ1363" s="1146" t="s">
        <v>3803</v>
      </c>
      <c r="BR1363" s="1146" t="s">
        <v>3790</v>
      </c>
      <c r="BS1363" s="1146" t="s">
        <v>3791</v>
      </c>
      <c r="BT1363" s="1146" t="s">
        <v>3792</v>
      </c>
      <c r="BU1363" s="1146" t="s">
        <v>3793</v>
      </c>
      <c r="BV1363" s="1146" t="s">
        <v>3774</v>
      </c>
      <c r="BW1363" s="1146" t="s">
        <v>3794</v>
      </c>
      <c r="BX1363" s="895"/>
      <c r="BY1363" s="895"/>
      <c r="BZ1363" s="895"/>
      <c r="CA1363" s="895"/>
      <c r="CB1363" s="896"/>
      <c r="CC1363" s="896"/>
      <c r="CD1363" s="1146" t="s">
        <v>450</v>
      </c>
      <c r="CE1363" s="895"/>
      <c r="CF1363" s="1942"/>
      <c r="CG1363" s="1146" t="s">
        <v>3803</v>
      </c>
      <c r="CH1363" s="1146" t="s">
        <v>3790</v>
      </c>
      <c r="CI1363" s="1146" t="s">
        <v>3791</v>
      </c>
      <c r="CJ1363" s="1146" t="s">
        <v>3792</v>
      </c>
      <c r="CK1363" s="1146" t="s">
        <v>3793</v>
      </c>
      <c r="CL1363" s="1146" t="s">
        <v>3774</v>
      </c>
      <c r="CM1363" s="1130" t="s">
        <v>3774</v>
      </c>
      <c r="CN1363" s="1130" t="s">
        <v>3774</v>
      </c>
      <c r="CO1363" s="1130" t="s">
        <v>3774</v>
      </c>
      <c r="CP1363" s="1130" t="s">
        <v>3774</v>
      </c>
      <c r="CQ1363" s="1130" t="s">
        <v>3774</v>
      </c>
      <c r="CR1363" s="1130" t="s">
        <v>3774</v>
      </c>
      <c r="CS1363" s="1130" t="s">
        <v>445</v>
      </c>
      <c r="CT1363" s="1130" t="s">
        <v>445</v>
      </c>
      <c r="CU1363" s="1130" t="s">
        <v>3774</v>
      </c>
      <c r="CV1363" s="1130" t="s">
        <v>3774</v>
      </c>
    </row>
    <row r="1364" spans="1:100" ht="15">
      <c r="A1364" s="890"/>
      <c r="B1364" s="884"/>
      <c r="C1364" s="884"/>
      <c r="D1364" s="884"/>
      <c r="E1364" s="884"/>
      <c r="F1364" s="884"/>
      <c r="G1364" s="884"/>
      <c r="H1364" s="893"/>
      <c r="I1364" s="884"/>
      <c r="J1364" s="2339"/>
      <c r="K1364" s="2556"/>
      <c r="L1364" s="253" t="s">
        <v>3796</v>
      </c>
      <c r="M1364" s="925"/>
      <c r="N1364" s="903"/>
      <c r="O1364" s="889"/>
      <c r="P1364" s="902"/>
      <c r="Q1364" s="903"/>
      <c r="R1364" s="902"/>
      <c r="S1364" s="903"/>
      <c r="T1364" s="903"/>
      <c r="U1364" s="903"/>
      <c r="V1364" s="903"/>
      <c r="W1364" s="903"/>
      <c r="X1364" s="903"/>
      <c r="Y1364" s="903"/>
      <c r="Z1364" s="903"/>
      <c r="AA1364" s="897"/>
      <c r="AB1364" s="895"/>
      <c r="AC1364" s="895"/>
      <c r="AD1364" s="895"/>
      <c r="AE1364" s="894"/>
      <c r="AF1364" s="937"/>
      <c r="AG1364" s="937"/>
      <c r="AH1364" s="935"/>
      <c r="AI1364" s="935"/>
      <c r="AJ1364" s="935"/>
      <c r="AK1364" s="897"/>
      <c r="AL1364" s="897"/>
      <c r="AM1364" s="897"/>
      <c r="AN1364" s="1624"/>
      <c r="AO1364" s="1036"/>
      <c r="AP1364" s="1036"/>
      <c r="AQ1364" s="1036"/>
      <c r="AR1364" s="1036"/>
      <c r="AS1364" s="1036"/>
      <c r="AT1364" s="1036"/>
      <c r="AU1364" s="1036"/>
      <c r="AV1364" s="1036"/>
      <c r="AW1364" s="1036"/>
      <c r="AX1364" s="1036"/>
      <c r="AY1364" s="1036"/>
      <c r="AZ1364" s="1036"/>
      <c r="BA1364" s="1036"/>
      <c r="BB1364" s="1036"/>
      <c r="BC1364" s="1036"/>
      <c r="BD1364" s="1036"/>
      <c r="BE1364" s="1036"/>
      <c r="BF1364" s="1036"/>
      <c r="BG1364" s="1494"/>
      <c r="BH1364" s="1385"/>
      <c r="BI1364" s="1321"/>
      <c r="BJ1364" s="1321"/>
      <c r="BK1364" s="897"/>
      <c r="BL1364" s="897"/>
      <c r="BM1364" s="1147"/>
      <c r="BN1364" s="895"/>
      <c r="BO1364" s="1954"/>
      <c r="BP1364" s="1147"/>
      <c r="BQ1364" s="1147"/>
      <c r="BR1364" s="1147"/>
      <c r="BS1364" s="1147"/>
      <c r="BT1364" s="1147"/>
      <c r="BU1364" s="1147"/>
      <c r="BV1364" s="1147"/>
      <c r="BW1364" s="1147"/>
      <c r="BX1364" s="895"/>
      <c r="BY1364" s="895"/>
      <c r="BZ1364" s="895"/>
      <c r="CA1364" s="895"/>
      <c r="CB1364" s="897"/>
      <c r="CC1364" s="897"/>
      <c r="CD1364" s="1147"/>
      <c r="CE1364" s="895"/>
      <c r="CF1364" s="1954"/>
      <c r="CG1364" s="1147"/>
      <c r="CH1364" s="1147"/>
      <c r="CI1364" s="1147"/>
      <c r="CJ1364" s="1147"/>
      <c r="CK1364" s="1147"/>
      <c r="CL1364" s="1147"/>
      <c r="CM1364" s="1130"/>
      <c r="CN1364" s="1130"/>
      <c r="CO1364" s="1130"/>
      <c r="CP1364" s="1130"/>
      <c r="CQ1364" s="1130"/>
      <c r="CR1364" s="1130"/>
      <c r="CS1364" s="1130"/>
      <c r="CT1364" s="1130"/>
      <c r="CU1364" s="1130"/>
      <c r="CV1364" s="1130"/>
    </row>
    <row r="1365" spans="1:100" ht="15">
      <c r="A1365" s="890"/>
      <c r="B1365" s="884"/>
      <c r="C1365" s="884"/>
      <c r="D1365" s="884"/>
      <c r="E1365" s="884"/>
      <c r="F1365" s="884"/>
      <c r="G1365" s="884"/>
      <c r="H1365" s="893"/>
      <c r="I1365" s="884"/>
      <c r="J1365" s="2339"/>
      <c r="K1365" s="2556"/>
      <c r="L1365" s="253" t="s">
        <v>3809</v>
      </c>
      <c r="M1365" s="925"/>
      <c r="N1365" s="903"/>
      <c r="O1365" s="889"/>
      <c r="P1365" s="902"/>
      <c r="Q1365" s="903"/>
      <c r="R1365" s="902"/>
      <c r="S1365" s="903"/>
      <c r="T1365" s="903"/>
      <c r="U1365" s="903"/>
      <c r="V1365" s="903"/>
      <c r="W1365" s="903"/>
      <c r="X1365" s="903"/>
      <c r="Y1365" s="903"/>
      <c r="Z1365" s="903"/>
      <c r="AA1365" s="897"/>
      <c r="AB1365" s="895"/>
      <c r="AC1365" s="895"/>
      <c r="AD1365" s="895"/>
      <c r="AE1365" s="894"/>
      <c r="AF1365" s="937"/>
      <c r="AG1365" s="937"/>
      <c r="AH1365" s="935"/>
      <c r="AI1365" s="935"/>
      <c r="AJ1365" s="935"/>
      <c r="AK1365" s="897"/>
      <c r="AL1365" s="897"/>
      <c r="AM1365" s="897"/>
      <c r="AN1365" s="1624"/>
      <c r="AO1365" s="1036"/>
      <c r="AP1365" s="1036"/>
      <c r="AQ1365" s="1036"/>
      <c r="AR1365" s="1036"/>
      <c r="AS1365" s="1036"/>
      <c r="AT1365" s="1036"/>
      <c r="AU1365" s="1036"/>
      <c r="AV1365" s="1036"/>
      <c r="AW1365" s="1036"/>
      <c r="AX1365" s="1036"/>
      <c r="AY1365" s="1036"/>
      <c r="AZ1365" s="1036"/>
      <c r="BA1365" s="1036"/>
      <c r="BB1365" s="1036"/>
      <c r="BC1365" s="1036"/>
      <c r="BD1365" s="1036"/>
      <c r="BE1365" s="1036"/>
      <c r="BF1365" s="1036"/>
      <c r="BG1365" s="1494"/>
      <c r="BH1365" s="1385"/>
      <c r="BI1365" s="1321"/>
      <c r="BJ1365" s="1321"/>
      <c r="BK1365" s="897"/>
      <c r="BL1365" s="897"/>
      <c r="BM1365" s="1147"/>
      <c r="BN1365" s="895"/>
      <c r="BO1365" s="1954"/>
      <c r="BP1365" s="1147"/>
      <c r="BQ1365" s="1147"/>
      <c r="BR1365" s="1147"/>
      <c r="BS1365" s="1147"/>
      <c r="BT1365" s="1147"/>
      <c r="BU1365" s="1147"/>
      <c r="BV1365" s="1147"/>
      <c r="BW1365" s="1147"/>
      <c r="BX1365" s="895"/>
      <c r="BY1365" s="895"/>
      <c r="BZ1365" s="895"/>
      <c r="CA1365" s="895"/>
      <c r="CB1365" s="897"/>
      <c r="CC1365" s="897"/>
      <c r="CD1365" s="1147"/>
      <c r="CE1365" s="895"/>
      <c r="CF1365" s="1954"/>
      <c r="CG1365" s="1147"/>
      <c r="CH1365" s="1147"/>
      <c r="CI1365" s="1147"/>
      <c r="CJ1365" s="1147"/>
      <c r="CK1365" s="1147"/>
      <c r="CL1365" s="1147"/>
      <c r="CM1365" s="1130"/>
      <c r="CN1365" s="1130"/>
      <c r="CO1365" s="1130"/>
      <c r="CP1365" s="1130"/>
      <c r="CQ1365" s="1130"/>
      <c r="CR1365" s="1130"/>
      <c r="CS1365" s="1130"/>
      <c r="CT1365" s="1130"/>
      <c r="CU1365" s="1130"/>
      <c r="CV1365" s="1130"/>
    </row>
    <row r="1366" spans="1:100" ht="15">
      <c r="A1366" s="890"/>
      <c r="B1366" s="884"/>
      <c r="C1366" s="884"/>
      <c r="D1366" s="884"/>
      <c r="E1366" s="884"/>
      <c r="F1366" s="884"/>
      <c r="G1366" s="884"/>
      <c r="H1366" s="893"/>
      <c r="I1366" s="884"/>
      <c r="J1366" s="2339"/>
      <c r="K1366" s="2556"/>
      <c r="L1366" s="254" t="s">
        <v>2248</v>
      </c>
      <c r="M1366" s="925"/>
      <c r="N1366" s="903"/>
      <c r="O1366" s="889"/>
      <c r="P1366" s="902"/>
      <c r="Q1366" s="903"/>
      <c r="R1366" s="902"/>
      <c r="S1366" s="903"/>
      <c r="T1366" s="903"/>
      <c r="U1366" s="903"/>
      <c r="V1366" s="903"/>
      <c r="W1366" s="903"/>
      <c r="X1366" s="903"/>
      <c r="Y1366" s="903"/>
      <c r="Z1366" s="903"/>
      <c r="AA1366" s="897"/>
      <c r="AB1366" s="895"/>
      <c r="AC1366" s="895"/>
      <c r="AD1366" s="895"/>
      <c r="AE1366" s="894"/>
      <c r="AF1366" s="937"/>
      <c r="AG1366" s="937"/>
      <c r="AH1366" s="935"/>
      <c r="AI1366" s="935"/>
      <c r="AJ1366" s="935"/>
      <c r="AK1366" s="897"/>
      <c r="AL1366" s="897"/>
      <c r="AM1366" s="897"/>
      <c r="AN1366" s="1624"/>
      <c r="AO1366" s="1036"/>
      <c r="AP1366" s="1036"/>
      <c r="AQ1366" s="1036"/>
      <c r="AR1366" s="1036"/>
      <c r="AS1366" s="1036"/>
      <c r="AT1366" s="1036"/>
      <c r="AU1366" s="1036"/>
      <c r="AV1366" s="1036"/>
      <c r="AW1366" s="1036"/>
      <c r="AX1366" s="1036"/>
      <c r="AY1366" s="1036"/>
      <c r="AZ1366" s="1036"/>
      <c r="BA1366" s="1036"/>
      <c r="BB1366" s="1036"/>
      <c r="BC1366" s="1036"/>
      <c r="BD1366" s="1036"/>
      <c r="BE1366" s="1036"/>
      <c r="BF1366" s="1036"/>
      <c r="BG1366" s="1494"/>
      <c r="BH1366" s="1385"/>
      <c r="BI1366" s="1321"/>
      <c r="BJ1366" s="1321"/>
      <c r="BK1366" s="897"/>
      <c r="BL1366" s="897"/>
      <c r="BM1366" s="1147"/>
      <c r="BN1366" s="895"/>
      <c r="BO1366" s="1954"/>
      <c r="BP1366" s="1147"/>
      <c r="BQ1366" s="1147"/>
      <c r="BR1366" s="1147"/>
      <c r="BS1366" s="1147"/>
      <c r="BT1366" s="1147"/>
      <c r="BU1366" s="1147"/>
      <c r="BV1366" s="1147"/>
      <c r="BW1366" s="1147"/>
      <c r="BX1366" s="895"/>
      <c r="BY1366" s="895"/>
      <c r="BZ1366" s="895"/>
      <c r="CA1366" s="895"/>
      <c r="CB1366" s="897"/>
      <c r="CC1366" s="897"/>
      <c r="CD1366" s="1147"/>
      <c r="CE1366" s="895"/>
      <c r="CF1366" s="1954"/>
      <c r="CG1366" s="1147"/>
      <c r="CH1366" s="1147"/>
      <c r="CI1366" s="1147"/>
      <c r="CJ1366" s="1147"/>
      <c r="CK1366" s="1147"/>
      <c r="CL1366" s="1147"/>
      <c r="CM1366" s="1130"/>
      <c r="CN1366" s="1130"/>
      <c r="CO1366" s="1130"/>
      <c r="CP1366" s="1130"/>
      <c r="CQ1366" s="1130"/>
      <c r="CR1366" s="1130"/>
      <c r="CS1366" s="1130"/>
      <c r="CT1366" s="1130"/>
      <c r="CU1366" s="1130"/>
      <c r="CV1366" s="1130"/>
    </row>
    <row r="1367" spans="1:100" ht="15">
      <c r="A1367" s="890"/>
      <c r="B1367" s="884"/>
      <c r="C1367" s="884"/>
      <c r="D1367" s="884"/>
      <c r="E1367" s="884"/>
      <c r="F1367" s="884"/>
      <c r="G1367" s="884"/>
      <c r="H1367" s="893"/>
      <c r="I1367" s="884"/>
      <c r="J1367" s="2339"/>
      <c r="K1367" s="2557"/>
      <c r="L1367" s="253" t="s">
        <v>3798</v>
      </c>
      <c r="M1367" s="926"/>
      <c r="N1367" s="900"/>
      <c r="O1367" s="911"/>
      <c r="P1367" s="913"/>
      <c r="Q1367" s="900"/>
      <c r="R1367" s="913"/>
      <c r="S1367" s="900"/>
      <c r="T1367" s="900"/>
      <c r="U1367" s="900"/>
      <c r="V1367" s="900"/>
      <c r="W1367" s="900"/>
      <c r="X1367" s="900"/>
      <c r="Y1367" s="900"/>
      <c r="Z1367" s="900"/>
      <c r="AA1367" s="912"/>
      <c r="AB1367" s="895"/>
      <c r="AC1367" s="895"/>
      <c r="AD1367" s="895"/>
      <c r="AE1367" s="894"/>
      <c r="AF1367" s="937"/>
      <c r="AG1367" s="937"/>
      <c r="AH1367" s="935"/>
      <c r="AI1367" s="935"/>
      <c r="AJ1367" s="914"/>
      <c r="AK1367" s="912"/>
      <c r="AL1367" s="912"/>
      <c r="AM1367" s="912"/>
      <c r="AN1367" s="2169"/>
      <c r="AO1367" s="1036"/>
      <c r="AP1367" s="1036"/>
      <c r="AQ1367" s="1036"/>
      <c r="AR1367" s="1036"/>
      <c r="AS1367" s="1036"/>
      <c r="AT1367" s="1036"/>
      <c r="AU1367" s="1036"/>
      <c r="AV1367" s="1036"/>
      <c r="AW1367" s="1036"/>
      <c r="AX1367" s="1036"/>
      <c r="AY1367" s="1036"/>
      <c r="AZ1367" s="1036"/>
      <c r="BA1367" s="1036"/>
      <c r="BB1367" s="1036"/>
      <c r="BC1367" s="1036"/>
      <c r="BD1367" s="1036"/>
      <c r="BE1367" s="1036"/>
      <c r="BF1367" s="1036"/>
      <c r="BG1367" s="1541"/>
      <c r="BH1367" s="1386"/>
      <c r="BI1367" s="1302"/>
      <c r="BJ1367" s="1302"/>
      <c r="BK1367" s="912"/>
      <c r="BL1367" s="912"/>
      <c r="BM1367" s="915"/>
      <c r="BN1367" s="895"/>
      <c r="BO1367" s="1943"/>
      <c r="BP1367" s="915"/>
      <c r="BQ1367" s="915"/>
      <c r="BR1367" s="915"/>
      <c r="BS1367" s="915"/>
      <c r="BT1367" s="915"/>
      <c r="BU1367" s="915"/>
      <c r="BV1367" s="915"/>
      <c r="BW1367" s="915"/>
      <c r="BX1367" s="895"/>
      <c r="BY1367" s="895"/>
      <c r="BZ1367" s="895"/>
      <c r="CA1367" s="895"/>
      <c r="CB1367" s="912"/>
      <c r="CC1367" s="912"/>
      <c r="CD1367" s="915"/>
      <c r="CE1367" s="895"/>
      <c r="CF1367" s="1943"/>
      <c r="CG1367" s="915"/>
      <c r="CH1367" s="915"/>
      <c r="CI1367" s="915"/>
      <c r="CJ1367" s="915"/>
      <c r="CK1367" s="915"/>
      <c r="CL1367" s="915"/>
      <c r="CM1367" s="1128"/>
      <c r="CN1367" s="1128"/>
      <c r="CO1367" s="1128"/>
      <c r="CP1367" s="1128"/>
      <c r="CQ1367" s="1128"/>
      <c r="CR1367" s="1128"/>
      <c r="CS1367" s="1128"/>
      <c r="CT1367" s="1128"/>
      <c r="CU1367" s="1128"/>
      <c r="CV1367" s="1128"/>
    </row>
    <row r="1368" spans="1:100" ht="30.75" customHeight="1">
      <c r="A1368" s="884">
        <v>9</v>
      </c>
      <c r="B1368" s="884" t="s">
        <v>3725</v>
      </c>
      <c r="C1368" s="884" t="s">
        <v>3726</v>
      </c>
      <c r="D1368" s="884" t="s">
        <v>150</v>
      </c>
      <c r="E1368" s="884">
        <v>2030</v>
      </c>
      <c r="F1368" s="884">
        <v>29</v>
      </c>
      <c r="G1368" s="884">
        <v>5</v>
      </c>
      <c r="H1368" s="893" t="s">
        <v>3780</v>
      </c>
      <c r="I1368" s="884" t="s">
        <v>3781</v>
      </c>
      <c r="J1368" s="2339" t="s">
        <v>3810</v>
      </c>
      <c r="K1368" s="2350" t="s">
        <v>445</v>
      </c>
      <c r="L1368" s="42" t="s">
        <v>3811</v>
      </c>
      <c r="M1368" s="884" t="s">
        <v>152</v>
      </c>
      <c r="N1368" s="895"/>
      <c r="O1368" s="884" t="s">
        <v>447</v>
      </c>
      <c r="P1368" s="884" t="s">
        <v>448</v>
      </c>
      <c r="Q1368" s="895"/>
      <c r="R1368" s="884" t="s">
        <v>157</v>
      </c>
      <c r="S1368" s="895"/>
      <c r="T1368" s="884" t="s">
        <v>3812</v>
      </c>
      <c r="U1368" s="884" t="s">
        <v>3813</v>
      </c>
      <c r="V1368" s="895" t="s">
        <v>450</v>
      </c>
      <c r="W1368" s="895"/>
      <c r="X1368" s="895" t="s">
        <v>450</v>
      </c>
      <c r="Y1368" s="895"/>
      <c r="Z1368" s="895"/>
      <c r="AA1368" s="895"/>
      <c r="AB1368" s="895" t="s">
        <v>450</v>
      </c>
      <c r="AC1368" s="895"/>
      <c r="AD1368" s="893" t="s">
        <v>3814</v>
      </c>
      <c r="AE1368" s="895"/>
      <c r="AF1368" s="884" t="s">
        <v>450</v>
      </c>
      <c r="AG1368" s="884" t="s">
        <v>451</v>
      </c>
      <c r="AH1368" s="884" t="s">
        <v>912</v>
      </c>
      <c r="AI1368" s="884" t="s">
        <v>913</v>
      </c>
      <c r="AJ1368" s="884" t="s">
        <v>450</v>
      </c>
      <c r="AK1368" s="895"/>
      <c r="AL1368" s="895"/>
      <c r="AM1368" s="895"/>
      <c r="AN1368" s="893" t="s">
        <v>3815</v>
      </c>
      <c r="AO1368" s="910" t="s">
        <v>469</v>
      </c>
      <c r="AP1368" s="913" t="s">
        <v>3816</v>
      </c>
      <c r="AQ1368" s="910" t="s">
        <v>445</v>
      </c>
      <c r="AR1368" s="910" t="s">
        <v>445</v>
      </c>
      <c r="AS1368" s="910" t="s">
        <v>445</v>
      </c>
      <c r="AT1368" s="910" t="s">
        <v>3817</v>
      </c>
      <c r="AU1368" s="910" t="s">
        <v>3818</v>
      </c>
      <c r="AV1368" s="910" t="s">
        <v>3818</v>
      </c>
      <c r="AW1368" s="910" t="s">
        <v>3819</v>
      </c>
      <c r="AX1368" s="910" t="s">
        <v>3774</v>
      </c>
      <c r="AY1368" s="910" t="s">
        <v>3774</v>
      </c>
      <c r="AZ1368" s="910" t="s">
        <v>445</v>
      </c>
      <c r="BA1368" s="910" t="s">
        <v>445</v>
      </c>
      <c r="BB1368" s="910" t="s">
        <v>3774</v>
      </c>
      <c r="BC1368" s="910" t="s">
        <v>3774</v>
      </c>
      <c r="BD1368" s="910" t="s">
        <v>445</v>
      </c>
      <c r="BE1368" s="910" t="s">
        <v>445</v>
      </c>
      <c r="BF1368" s="910" t="s">
        <v>3774</v>
      </c>
      <c r="BG1368" s="884" t="s">
        <v>3774</v>
      </c>
      <c r="BH1368" s="1301" t="s">
        <v>153</v>
      </c>
      <c r="BI1368" s="1301" t="s">
        <v>158</v>
      </c>
      <c r="BJ1368" s="1301">
        <v>0</v>
      </c>
      <c r="BK1368" s="895"/>
      <c r="BL1368" s="895"/>
      <c r="BM1368" s="884" t="s">
        <v>450</v>
      </c>
      <c r="BN1368" s="895"/>
      <c r="BO1368" s="895"/>
      <c r="BP1368" s="884" t="s">
        <v>445</v>
      </c>
      <c r="BQ1368" s="884" t="s">
        <v>3789</v>
      </c>
      <c r="BR1368" s="884" t="s">
        <v>3820</v>
      </c>
      <c r="BS1368" s="884" t="s">
        <v>3774</v>
      </c>
      <c r="BT1368" s="884" t="s">
        <v>545</v>
      </c>
      <c r="BU1368" s="884" t="s">
        <v>3775</v>
      </c>
      <c r="BV1368" s="884" t="s">
        <v>3774</v>
      </c>
      <c r="BW1368" s="884" t="s">
        <v>445</v>
      </c>
      <c r="BX1368" s="895"/>
      <c r="BY1368" s="895"/>
      <c r="BZ1368" s="895"/>
      <c r="CA1368" s="895"/>
      <c r="CB1368" s="895"/>
      <c r="CC1368" s="895"/>
      <c r="CD1368" s="895"/>
      <c r="CE1368" s="895"/>
      <c r="CF1368" s="895"/>
      <c r="CG1368" s="895"/>
      <c r="CH1368" s="895"/>
      <c r="CI1368" s="895"/>
      <c r="CJ1368" s="895"/>
      <c r="CK1368" s="895"/>
      <c r="CL1368" s="895"/>
      <c r="CM1368" s="895"/>
      <c r="CN1368" s="895"/>
      <c r="CO1368" s="895"/>
      <c r="CP1368" s="895"/>
      <c r="CQ1368" s="895"/>
      <c r="CR1368" s="895"/>
      <c r="CS1368" s="895"/>
      <c r="CT1368" s="895"/>
      <c r="CU1368" s="895"/>
      <c r="CV1368" s="895"/>
    </row>
    <row r="1369" spans="1:100" ht="15">
      <c r="A1369" s="884"/>
      <c r="B1369" s="884"/>
      <c r="C1369" s="884"/>
      <c r="D1369" s="884"/>
      <c r="E1369" s="884"/>
      <c r="F1369" s="884"/>
      <c r="G1369" s="884"/>
      <c r="H1369" s="893"/>
      <c r="I1369" s="884"/>
      <c r="J1369" s="2339"/>
      <c r="K1369" s="2351"/>
      <c r="L1369" s="42" t="s">
        <v>2248</v>
      </c>
      <c r="M1369" s="884"/>
      <c r="N1369" s="895"/>
      <c r="O1369" s="884"/>
      <c r="P1369" s="884"/>
      <c r="Q1369" s="895"/>
      <c r="R1369" s="884"/>
      <c r="S1369" s="895"/>
      <c r="T1369" s="884"/>
      <c r="U1369" s="884"/>
      <c r="V1369" s="895"/>
      <c r="W1369" s="895"/>
      <c r="X1369" s="895"/>
      <c r="Y1369" s="895"/>
      <c r="Z1369" s="895"/>
      <c r="AA1369" s="895"/>
      <c r="AB1369" s="895"/>
      <c r="AC1369" s="895"/>
      <c r="AD1369" s="893"/>
      <c r="AE1369" s="895"/>
      <c r="AF1369" s="884"/>
      <c r="AG1369" s="884"/>
      <c r="AH1369" s="884"/>
      <c r="AI1369" s="884"/>
      <c r="AJ1369" s="884"/>
      <c r="AK1369" s="895"/>
      <c r="AL1369" s="895"/>
      <c r="AM1369" s="895"/>
      <c r="AN1369" s="893"/>
      <c r="AO1369" s="884"/>
      <c r="AP1369" s="884"/>
      <c r="AQ1369" s="884"/>
      <c r="AR1369" s="884"/>
      <c r="AS1369" s="884"/>
      <c r="AT1369" s="884"/>
      <c r="AU1369" s="884"/>
      <c r="AV1369" s="884"/>
      <c r="AW1369" s="884"/>
      <c r="AX1369" s="884"/>
      <c r="AY1369" s="884"/>
      <c r="AZ1369" s="884"/>
      <c r="BA1369" s="884"/>
      <c r="BB1369" s="884"/>
      <c r="BC1369" s="884"/>
      <c r="BD1369" s="884"/>
      <c r="BE1369" s="884"/>
      <c r="BF1369" s="884"/>
      <c r="BG1369" s="884"/>
      <c r="BH1369" s="1321"/>
      <c r="BI1369" s="1321"/>
      <c r="BJ1369" s="1321"/>
      <c r="BK1369" s="895"/>
      <c r="BL1369" s="895"/>
      <c r="BM1369" s="884"/>
      <c r="BN1369" s="895"/>
      <c r="BO1369" s="895"/>
      <c r="BP1369" s="884"/>
      <c r="BQ1369" s="884"/>
      <c r="BR1369" s="884"/>
      <c r="BS1369" s="884"/>
      <c r="BT1369" s="884"/>
      <c r="BU1369" s="884"/>
      <c r="BV1369" s="884"/>
      <c r="BW1369" s="884"/>
      <c r="BX1369" s="895"/>
      <c r="BY1369" s="895"/>
      <c r="BZ1369" s="895"/>
      <c r="CA1369" s="895"/>
      <c r="CB1369" s="895"/>
      <c r="CC1369" s="895"/>
      <c r="CD1369" s="895"/>
      <c r="CE1369" s="895"/>
      <c r="CF1369" s="895"/>
      <c r="CG1369" s="895"/>
      <c r="CH1369" s="895"/>
      <c r="CI1369" s="895"/>
      <c r="CJ1369" s="895"/>
      <c r="CK1369" s="895"/>
      <c r="CL1369" s="895"/>
      <c r="CM1369" s="895"/>
      <c r="CN1369" s="895"/>
      <c r="CO1369" s="895"/>
      <c r="CP1369" s="895"/>
      <c r="CQ1369" s="895"/>
      <c r="CR1369" s="895"/>
      <c r="CS1369" s="895"/>
      <c r="CT1369" s="895"/>
      <c r="CU1369" s="895"/>
      <c r="CV1369" s="895"/>
    </row>
    <row r="1370" spans="1:100" ht="15">
      <c r="A1370" s="884"/>
      <c r="B1370" s="884"/>
      <c r="C1370" s="884"/>
      <c r="D1370" s="884"/>
      <c r="E1370" s="884"/>
      <c r="F1370" s="884"/>
      <c r="G1370" s="884"/>
      <c r="H1370" s="893"/>
      <c r="I1370" s="884"/>
      <c r="J1370" s="2339"/>
      <c r="K1370" s="2351"/>
      <c r="L1370" s="42" t="s">
        <v>3795</v>
      </c>
      <c r="M1370" s="884"/>
      <c r="N1370" s="895"/>
      <c r="O1370" s="884"/>
      <c r="P1370" s="884"/>
      <c r="Q1370" s="895"/>
      <c r="R1370" s="884"/>
      <c r="S1370" s="895"/>
      <c r="T1370" s="884"/>
      <c r="U1370" s="884"/>
      <c r="V1370" s="895"/>
      <c r="W1370" s="895"/>
      <c r="X1370" s="895"/>
      <c r="Y1370" s="895"/>
      <c r="Z1370" s="895"/>
      <c r="AA1370" s="895"/>
      <c r="AB1370" s="895"/>
      <c r="AC1370" s="895"/>
      <c r="AD1370" s="893"/>
      <c r="AE1370" s="895"/>
      <c r="AF1370" s="884"/>
      <c r="AG1370" s="884"/>
      <c r="AH1370" s="884"/>
      <c r="AI1370" s="884"/>
      <c r="AJ1370" s="884"/>
      <c r="AK1370" s="895"/>
      <c r="AL1370" s="895"/>
      <c r="AM1370" s="895"/>
      <c r="AN1370" s="893"/>
      <c r="AO1370" s="884"/>
      <c r="AP1370" s="884"/>
      <c r="AQ1370" s="884"/>
      <c r="AR1370" s="884"/>
      <c r="AS1370" s="884"/>
      <c r="AT1370" s="884"/>
      <c r="AU1370" s="884"/>
      <c r="AV1370" s="884"/>
      <c r="AW1370" s="884"/>
      <c r="AX1370" s="884"/>
      <c r="AY1370" s="884"/>
      <c r="AZ1370" s="884"/>
      <c r="BA1370" s="884"/>
      <c r="BB1370" s="884"/>
      <c r="BC1370" s="884"/>
      <c r="BD1370" s="884"/>
      <c r="BE1370" s="884"/>
      <c r="BF1370" s="884"/>
      <c r="BG1370" s="884"/>
      <c r="BH1370" s="1321"/>
      <c r="BI1370" s="1321"/>
      <c r="BJ1370" s="1321"/>
      <c r="BK1370" s="895"/>
      <c r="BL1370" s="895"/>
      <c r="BM1370" s="884"/>
      <c r="BN1370" s="895"/>
      <c r="BO1370" s="895"/>
      <c r="BP1370" s="884"/>
      <c r="BQ1370" s="884"/>
      <c r="BR1370" s="884"/>
      <c r="BS1370" s="884"/>
      <c r="BT1370" s="884"/>
      <c r="BU1370" s="884"/>
      <c r="BV1370" s="884"/>
      <c r="BW1370" s="884"/>
      <c r="BX1370" s="895"/>
      <c r="BY1370" s="895"/>
      <c r="BZ1370" s="895"/>
      <c r="CA1370" s="895"/>
      <c r="CB1370" s="895"/>
      <c r="CC1370" s="895"/>
      <c r="CD1370" s="895"/>
      <c r="CE1370" s="895"/>
      <c r="CF1370" s="895"/>
      <c r="CG1370" s="895"/>
      <c r="CH1370" s="895"/>
      <c r="CI1370" s="895"/>
      <c r="CJ1370" s="895"/>
      <c r="CK1370" s="895"/>
      <c r="CL1370" s="895"/>
      <c r="CM1370" s="895"/>
      <c r="CN1370" s="895"/>
      <c r="CO1370" s="895"/>
      <c r="CP1370" s="895"/>
      <c r="CQ1370" s="895"/>
      <c r="CR1370" s="895"/>
      <c r="CS1370" s="895"/>
      <c r="CT1370" s="895"/>
      <c r="CU1370" s="895"/>
      <c r="CV1370" s="895"/>
    </row>
    <row r="1371" spans="1:100" ht="15">
      <c r="A1371" s="938"/>
      <c r="B1371" s="938"/>
      <c r="C1371" s="938"/>
      <c r="D1371" s="938"/>
      <c r="E1371" s="938"/>
      <c r="F1371" s="938"/>
      <c r="G1371" s="938"/>
      <c r="H1371" s="949"/>
      <c r="I1371" s="938"/>
      <c r="J1371" s="2350"/>
      <c r="K1371" s="2351"/>
      <c r="L1371" s="42" t="s">
        <v>3796</v>
      </c>
      <c r="M1371" s="884"/>
      <c r="N1371" s="895"/>
      <c r="O1371" s="884"/>
      <c r="P1371" s="884"/>
      <c r="Q1371" s="895"/>
      <c r="R1371" s="884"/>
      <c r="S1371" s="895"/>
      <c r="T1371" s="884"/>
      <c r="U1371" s="884"/>
      <c r="V1371" s="895"/>
      <c r="W1371" s="895"/>
      <c r="X1371" s="895"/>
      <c r="Y1371" s="895"/>
      <c r="Z1371" s="895"/>
      <c r="AA1371" s="895"/>
      <c r="AB1371" s="895"/>
      <c r="AC1371" s="895"/>
      <c r="AD1371" s="893"/>
      <c r="AE1371" s="895"/>
      <c r="AF1371" s="884"/>
      <c r="AG1371" s="884"/>
      <c r="AH1371" s="884"/>
      <c r="AI1371" s="884"/>
      <c r="AJ1371" s="884"/>
      <c r="AK1371" s="895"/>
      <c r="AL1371" s="895"/>
      <c r="AM1371" s="895"/>
      <c r="AN1371" s="893"/>
      <c r="AO1371" s="884"/>
      <c r="AP1371" s="884"/>
      <c r="AQ1371" s="884"/>
      <c r="AR1371" s="884"/>
      <c r="AS1371" s="884"/>
      <c r="AT1371" s="884"/>
      <c r="AU1371" s="884"/>
      <c r="AV1371" s="884"/>
      <c r="AW1371" s="884"/>
      <c r="AX1371" s="884"/>
      <c r="AY1371" s="884"/>
      <c r="AZ1371" s="884"/>
      <c r="BA1371" s="884"/>
      <c r="BB1371" s="884"/>
      <c r="BC1371" s="884"/>
      <c r="BD1371" s="884"/>
      <c r="BE1371" s="884"/>
      <c r="BF1371" s="884"/>
      <c r="BG1371" s="884"/>
      <c r="BH1371" s="1302"/>
      <c r="BI1371" s="1302"/>
      <c r="BJ1371" s="1302"/>
      <c r="BK1371" s="895"/>
      <c r="BL1371" s="895"/>
      <c r="BM1371" s="884"/>
      <c r="BN1371" s="895"/>
      <c r="BO1371" s="895"/>
      <c r="BP1371" s="884"/>
      <c r="BQ1371" s="884"/>
      <c r="BR1371" s="884"/>
      <c r="BS1371" s="884"/>
      <c r="BT1371" s="884"/>
      <c r="BU1371" s="884"/>
      <c r="BV1371" s="884"/>
      <c r="BW1371" s="884"/>
      <c r="BX1371" s="895"/>
      <c r="BY1371" s="895"/>
      <c r="BZ1371" s="895"/>
      <c r="CA1371" s="895"/>
      <c r="CB1371" s="895"/>
      <c r="CC1371" s="895"/>
      <c r="CD1371" s="895"/>
      <c r="CE1371" s="895"/>
      <c r="CF1371" s="895"/>
      <c r="CG1371" s="895"/>
      <c r="CH1371" s="895"/>
      <c r="CI1371" s="895"/>
      <c r="CJ1371" s="895"/>
      <c r="CK1371" s="895"/>
      <c r="CL1371" s="895"/>
      <c r="CM1371" s="895"/>
      <c r="CN1371" s="895"/>
      <c r="CO1371" s="895"/>
      <c r="CP1371" s="895"/>
      <c r="CQ1371" s="895"/>
      <c r="CR1371" s="895"/>
      <c r="CS1371" s="895"/>
      <c r="CT1371" s="895"/>
      <c r="CU1371" s="895"/>
      <c r="CV1371" s="895"/>
    </row>
    <row r="1372" spans="1:100" ht="30.75" customHeight="1">
      <c r="A1372" s="884">
        <v>10</v>
      </c>
      <c r="B1372" s="884" t="s">
        <v>3725</v>
      </c>
      <c r="C1372" s="884" t="s">
        <v>3726</v>
      </c>
      <c r="D1372" s="884" t="s">
        <v>150</v>
      </c>
      <c r="E1372" s="884">
        <v>2030</v>
      </c>
      <c r="F1372" s="884">
        <v>29</v>
      </c>
      <c r="G1372" s="884">
        <v>7</v>
      </c>
      <c r="H1372" s="893" t="s">
        <v>3780</v>
      </c>
      <c r="I1372" s="884" t="s">
        <v>3781</v>
      </c>
      <c r="J1372" s="2339" t="s">
        <v>3821</v>
      </c>
      <c r="K1372" s="2556" t="s">
        <v>445</v>
      </c>
      <c r="L1372" s="84" t="s">
        <v>3811</v>
      </c>
      <c r="M1372" s="884" t="s">
        <v>152</v>
      </c>
      <c r="N1372" s="899"/>
      <c r="O1372" s="884" t="s">
        <v>447</v>
      </c>
      <c r="P1372" s="884" t="s">
        <v>448</v>
      </c>
      <c r="Q1372" s="899"/>
      <c r="R1372" s="884" t="s">
        <v>157</v>
      </c>
      <c r="S1372" s="899"/>
      <c r="T1372" s="884" t="s">
        <v>3812</v>
      </c>
      <c r="U1372" s="884" t="s">
        <v>3813</v>
      </c>
      <c r="V1372" s="884" t="s">
        <v>450</v>
      </c>
      <c r="W1372" s="899"/>
      <c r="X1372" s="884" t="s">
        <v>450</v>
      </c>
      <c r="Y1372" s="899"/>
      <c r="Z1372" s="899"/>
      <c r="AA1372" s="899"/>
      <c r="AB1372" s="899" t="s">
        <v>450</v>
      </c>
      <c r="AC1372" s="899"/>
      <c r="AD1372" s="893" t="s">
        <v>3814</v>
      </c>
      <c r="AE1372" s="899"/>
      <c r="AF1372" s="884" t="s">
        <v>450</v>
      </c>
      <c r="AG1372" s="884" t="s">
        <v>451</v>
      </c>
      <c r="AH1372" s="884" t="s">
        <v>912</v>
      </c>
      <c r="AI1372" s="884" t="s">
        <v>913</v>
      </c>
      <c r="AJ1372" s="884" t="s">
        <v>450</v>
      </c>
      <c r="AK1372" s="899"/>
      <c r="AL1372" s="899"/>
      <c r="AM1372" s="899"/>
      <c r="AN1372" s="893" t="s">
        <v>3814</v>
      </c>
      <c r="AO1372" s="884" t="s">
        <v>469</v>
      </c>
      <c r="AP1372" s="898" t="s">
        <v>3822</v>
      </c>
      <c r="AQ1372" s="884" t="s">
        <v>445</v>
      </c>
      <c r="AR1372" s="884" t="s">
        <v>445</v>
      </c>
      <c r="AS1372" s="884" t="s">
        <v>445</v>
      </c>
      <c r="AT1372" s="884" t="s">
        <v>3823</v>
      </c>
      <c r="AU1372" s="884" t="s">
        <v>3818</v>
      </c>
      <c r="AV1372" s="884" t="s">
        <v>3818</v>
      </c>
      <c r="AW1372" s="884" t="s">
        <v>3824</v>
      </c>
      <c r="AX1372" s="884" t="s">
        <v>3774</v>
      </c>
      <c r="AY1372" s="884" t="s">
        <v>3774</v>
      </c>
      <c r="AZ1372" s="884" t="s">
        <v>445</v>
      </c>
      <c r="BA1372" s="884" t="s">
        <v>445</v>
      </c>
      <c r="BB1372" s="884" t="s">
        <v>3774</v>
      </c>
      <c r="BC1372" s="884" t="s">
        <v>3774</v>
      </c>
      <c r="BD1372" s="884" t="s">
        <v>445</v>
      </c>
      <c r="BE1372" s="884" t="s">
        <v>445</v>
      </c>
      <c r="BF1372" s="884" t="s">
        <v>3774</v>
      </c>
      <c r="BG1372" s="884" t="s">
        <v>3774</v>
      </c>
      <c r="BH1372" s="1301" t="s">
        <v>153</v>
      </c>
      <c r="BI1372" s="1301" t="s">
        <v>158</v>
      </c>
      <c r="BJ1372" s="1301">
        <v>0</v>
      </c>
      <c r="BK1372" s="895"/>
      <c r="BL1372" s="895"/>
      <c r="BM1372" s="884" t="s">
        <v>450</v>
      </c>
      <c r="BN1372" s="895"/>
      <c r="BO1372" s="895"/>
      <c r="BP1372" s="884" t="s">
        <v>445</v>
      </c>
      <c r="BQ1372" s="884" t="s">
        <v>3789</v>
      </c>
      <c r="BR1372" s="884" t="s">
        <v>3820</v>
      </c>
      <c r="BS1372" s="884" t="s">
        <v>3774</v>
      </c>
      <c r="BT1372" s="884" t="s">
        <v>545</v>
      </c>
      <c r="BU1372" s="884" t="s">
        <v>3744</v>
      </c>
      <c r="BV1372" s="884" t="s">
        <v>3774</v>
      </c>
      <c r="BW1372" s="884" t="s">
        <v>445</v>
      </c>
      <c r="BX1372" s="895"/>
      <c r="BY1372" s="895"/>
      <c r="BZ1372" s="895"/>
      <c r="CA1372" s="895"/>
      <c r="CB1372" s="895"/>
      <c r="CC1372" s="895"/>
      <c r="CD1372" s="895"/>
      <c r="CE1372" s="895"/>
      <c r="CF1372" s="895"/>
      <c r="CG1372" s="895"/>
      <c r="CH1372" s="895"/>
      <c r="CI1372" s="895"/>
      <c r="CJ1372" s="895"/>
      <c r="CK1372" s="895"/>
      <c r="CL1372" s="895"/>
      <c r="CM1372" s="895"/>
      <c r="CN1372" s="895"/>
      <c r="CO1372" s="895"/>
      <c r="CP1372" s="895"/>
      <c r="CQ1372" s="895"/>
      <c r="CR1372" s="895"/>
      <c r="CS1372" s="895"/>
      <c r="CT1372" s="895"/>
      <c r="CU1372" s="895"/>
      <c r="CV1372" s="895"/>
    </row>
    <row r="1373" spans="1:100" ht="15">
      <c r="A1373" s="884"/>
      <c r="B1373" s="884"/>
      <c r="C1373" s="884"/>
      <c r="D1373" s="884"/>
      <c r="E1373" s="884"/>
      <c r="F1373" s="884"/>
      <c r="G1373" s="884"/>
      <c r="H1373" s="893"/>
      <c r="I1373" s="884"/>
      <c r="J1373" s="2339"/>
      <c r="K1373" s="2556"/>
      <c r="L1373" s="84" t="s">
        <v>2248</v>
      </c>
      <c r="M1373" s="884"/>
      <c r="N1373" s="903"/>
      <c r="O1373" s="884"/>
      <c r="P1373" s="884"/>
      <c r="Q1373" s="903"/>
      <c r="R1373" s="884"/>
      <c r="S1373" s="903"/>
      <c r="T1373" s="884"/>
      <c r="U1373" s="884"/>
      <c r="V1373" s="884"/>
      <c r="W1373" s="903"/>
      <c r="X1373" s="884"/>
      <c r="Y1373" s="903"/>
      <c r="Z1373" s="903"/>
      <c r="AA1373" s="903"/>
      <c r="AB1373" s="903"/>
      <c r="AC1373" s="903"/>
      <c r="AD1373" s="893"/>
      <c r="AE1373" s="903"/>
      <c r="AF1373" s="884"/>
      <c r="AG1373" s="884"/>
      <c r="AH1373" s="884"/>
      <c r="AI1373" s="884"/>
      <c r="AJ1373" s="884"/>
      <c r="AK1373" s="903"/>
      <c r="AL1373" s="903"/>
      <c r="AM1373" s="903"/>
      <c r="AN1373" s="893"/>
      <c r="AO1373" s="884"/>
      <c r="AP1373" s="884"/>
      <c r="AQ1373" s="884"/>
      <c r="AR1373" s="884"/>
      <c r="AS1373" s="884"/>
      <c r="AT1373" s="884"/>
      <c r="AU1373" s="884"/>
      <c r="AV1373" s="884"/>
      <c r="AW1373" s="884"/>
      <c r="AX1373" s="884"/>
      <c r="AY1373" s="884"/>
      <c r="AZ1373" s="884"/>
      <c r="BA1373" s="884"/>
      <c r="BB1373" s="884"/>
      <c r="BC1373" s="884"/>
      <c r="BD1373" s="884"/>
      <c r="BE1373" s="884"/>
      <c r="BF1373" s="884"/>
      <c r="BG1373" s="884"/>
      <c r="BH1373" s="1321"/>
      <c r="BI1373" s="1321"/>
      <c r="BJ1373" s="1321"/>
      <c r="BK1373" s="895"/>
      <c r="BL1373" s="895"/>
      <c r="BM1373" s="884"/>
      <c r="BN1373" s="895"/>
      <c r="BO1373" s="895"/>
      <c r="BP1373" s="884"/>
      <c r="BQ1373" s="884"/>
      <c r="BR1373" s="884"/>
      <c r="BS1373" s="884"/>
      <c r="BT1373" s="884"/>
      <c r="BU1373" s="884"/>
      <c r="BV1373" s="884"/>
      <c r="BW1373" s="884"/>
      <c r="BX1373" s="895"/>
      <c r="BY1373" s="895"/>
      <c r="BZ1373" s="895"/>
      <c r="CA1373" s="895"/>
      <c r="CB1373" s="895"/>
      <c r="CC1373" s="895"/>
      <c r="CD1373" s="895"/>
      <c r="CE1373" s="895"/>
      <c r="CF1373" s="895"/>
      <c r="CG1373" s="895"/>
      <c r="CH1373" s="895"/>
      <c r="CI1373" s="895"/>
      <c r="CJ1373" s="895"/>
      <c r="CK1373" s="895"/>
      <c r="CL1373" s="895"/>
      <c r="CM1373" s="895"/>
      <c r="CN1373" s="895"/>
      <c r="CO1373" s="895"/>
      <c r="CP1373" s="895"/>
      <c r="CQ1373" s="895"/>
      <c r="CR1373" s="895"/>
      <c r="CS1373" s="895"/>
      <c r="CT1373" s="895"/>
      <c r="CU1373" s="895"/>
      <c r="CV1373" s="895"/>
    </row>
    <row r="1374" spans="1:100" ht="15">
      <c r="A1374" s="884"/>
      <c r="B1374" s="884"/>
      <c r="C1374" s="884"/>
      <c r="D1374" s="884"/>
      <c r="E1374" s="884"/>
      <c r="F1374" s="884"/>
      <c r="G1374" s="884"/>
      <c r="H1374" s="893"/>
      <c r="I1374" s="884"/>
      <c r="J1374" s="2339"/>
      <c r="K1374" s="2556"/>
      <c r="L1374" s="84" t="s">
        <v>3795</v>
      </c>
      <c r="M1374" s="884"/>
      <c r="N1374" s="903"/>
      <c r="O1374" s="884"/>
      <c r="P1374" s="884"/>
      <c r="Q1374" s="903"/>
      <c r="R1374" s="884"/>
      <c r="S1374" s="903"/>
      <c r="T1374" s="884"/>
      <c r="U1374" s="884"/>
      <c r="V1374" s="884"/>
      <c r="W1374" s="903"/>
      <c r="X1374" s="884"/>
      <c r="Y1374" s="903"/>
      <c r="Z1374" s="903"/>
      <c r="AA1374" s="903"/>
      <c r="AB1374" s="903"/>
      <c r="AC1374" s="903"/>
      <c r="AD1374" s="893"/>
      <c r="AE1374" s="903"/>
      <c r="AF1374" s="884"/>
      <c r="AG1374" s="884"/>
      <c r="AH1374" s="884"/>
      <c r="AI1374" s="884"/>
      <c r="AJ1374" s="884"/>
      <c r="AK1374" s="903"/>
      <c r="AL1374" s="903"/>
      <c r="AM1374" s="903"/>
      <c r="AN1374" s="893"/>
      <c r="AO1374" s="884"/>
      <c r="AP1374" s="884"/>
      <c r="AQ1374" s="884"/>
      <c r="AR1374" s="884"/>
      <c r="AS1374" s="884"/>
      <c r="AT1374" s="884"/>
      <c r="AU1374" s="884"/>
      <c r="AV1374" s="884"/>
      <c r="AW1374" s="884"/>
      <c r="AX1374" s="884"/>
      <c r="AY1374" s="884"/>
      <c r="AZ1374" s="884"/>
      <c r="BA1374" s="884"/>
      <c r="BB1374" s="884"/>
      <c r="BC1374" s="884"/>
      <c r="BD1374" s="884"/>
      <c r="BE1374" s="884"/>
      <c r="BF1374" s="884"/>
      <c r="BG1374" s="884"/>
      <c r="BH1374" s="1321"/>
      <c r="BI1374" s="1321"/>
      <c r="BJ1374" s="1321"/>
      <c r="BK1374" s="895"/>
      <c r="BL1374" s="895"/>
      <c r="BM1374" s="884"/>
      <c r="BN1374" s="895"/>
      <c r="BO1374" s="895"/>
      <c r="BP1374" s="884"/>
      <c r="BQ1374" s="884"/>
      <c r="BR1374" s="884"/>
      <c r="BS1374" s="884"/>
      <c r="BT1374" s="884"/>
      <c r="BU1374" s="884"/>
      <c r="BV1374" s="884"/>
      <c r="BW1374" s="884"/>
      <c r="BX1374" s="895"/>
      <c r="BY1374" s="895"/>
      <c r="BZ1374" s="895"/>
      <c r="CA1374" s="895"/>
      <c r="CB1374" s="895"/>
      <c r="CC1374" s="895"/>
      <c r="CD1374" s="895"/>
      <c r="CE1374" s="895"/>
      <c r="CF1374" s="895"/>
      <c r="CG1374" s="895"/>
      <c r="CH1374" s="895"/>
      <c r="CI1374" s="895"/>
      <c r="CJ1374" s="895"/>
      <c r="CK1374" s="895"/>
      <c r="CL1374" s="895"/>
      <c r="CM1374" s="895"/>
      <c r="CN1374" s="895"/>
      <c r="CO1374" s="895"/>
      <c r="CP1374" s="895"/>
      <c r="CQ1374" s="895"/>
      <c r="CR1374" s="895"/>
      <c r="CS1374" s="895"/>
      <c r="CT1374" s="895"/>
      <c r="CU1374" s="895"/>
      <c r="CV1374" s="895"/>
    </row>
    <row r="1375" spans="1:100" ht="15">
      <c r="A1375" s="884"/>
      <c r="B1375" s="884"/>
      <c r="C1375" s="884"/>
      <c r="D1375" s="884"/>
      <c r="E1375" s="884"/>
      <c r="F1375" s="884"/>
      <c r="G1375" s="884"/>
      <c r="H1375" s="893"/>
      <c r="I1375" s="884"/>
      <c r="J1375" s="2339"/>
      <c r="K1375" s="2557"/>
      <c r="L1375" s="84" t="s">
        <v>3796</v>
      </c>
      <c r="M1375" s="938"/>
      <c r="N1375" s="903"/>
      <c r="O1375" s="938"/>
      <c r="P1375" s="938"/>
      <c r="Q1375" s="903"/>
      <c r="R1375" s="938"/>
      <c r="S1375" s="903"/>
      <c r="T1375" s="938"/>
      <c r="U1375" s="938"/>
      <c r="V1375" s="938"/>
      <c r="W1375" s="903"/>
      <c r="X1375" s="938"/>
      <c r="Y1375" s="903"/>
      <c r="Z1375" s="903"/>
      <c r="AA1375" s="903"/>
      <c r="AB1375" s="903"/>
      <c r="AC1375" s="903"/>
      <c r="AD1375" s="949"/>
      <c r="AE1375" s="903"/>
      <c r="AF1375" s="938"/>
      <c r="AG1375" s="938"/>
      <c r="AH1375" s="938"/>
      <c r="AI1375" s="938"/>
      <c r="AJ1375" s="938"/>
      <c r="AK1375" s="903"/>
      <c r="AL1375" s="903"/>
      <c r="AM1375" s="903"/>
      <c r="AN1375" s="949"/>
      <c r="AO1375" s="938"/>
      <c r="AP1375" s="938"/>
      <c r="AQ1375" s="938"/>
      <c r="AR1375" s="938"/>
      <c r="AS1375" s="938"/>
      <c r="AT1375" s="938"/>
      <c r="AU1375" s="938"/>
      <c r="AV1375" s="938"/>
      <c r="AW1375" s="938"/>
      <c r="AX1375" s="938"/>
      <c r="AY1375" s="938"/>
      <c r="AZ1375" s="938"/>
      <c r="BA1375" s="938"/>
      <c r="BB1375" s="938"/>
      <c r="BC1375" s="938"/>
      <c r="BD1375" s="938"/>
      <c r="BE1375" s="938"/>
      <c r="BF1375" s="938"/>
      <c r="BG1375" s="938"/>
      <c r="BH1375" s="1302"/>
      <c r="BI1375" s="1302"/>
      <c r="BJ1375" s="1302"/>
      <c r="BK1375" s="899"/>
      <c r="BL1375" s="899"/>
      <c r="BM1375" s="938"/>
      <c r="BN1375" s="899"/>
      <c r="BO1375" s="899"/>
      <c r="BP1375" s="938"/>
      <c r="BQ1375" s="938"/>
      <c r="BR1375" s="938"/>
      <c r="BS1375" s="938"/>
      <c r="BT1375" s="938"/>
      <c r="BU1375" s="938"/>
      <c r="BV1375" s="938"/>
      <c r="BW1375" s="938"/>
      <c r="BX1375" s="899"/>
      <c r="BY1375" s="899"/>
      <c r="BZ1375" s="899"/>
      <c r="CA1375" s="899"/>
      <c r="CB1375" s="899"/>
      <c r="CC1375" s="899"/>
      <c r="CD1375" s="899"/>
      <c r="CE1375" s="899"/>
      <c r="CF1375" s="899"/>
      <c r="CG1375" s="899"/>
      <c r="CH1375" s="899"/>
      <c r="CI1375" s="899"/>
      <c r="CJ1375" s="899"/>
      <c r="CK1375" s="899"/>
      <c r="CL1375" s="899"/>
      <c r="CM1375" s="899"/>
      <c r="CN1375" s="899"/>
      <c r="CO1375" s="899"/>
      <c r="CP1375" s="899"/>
      <c r="CQ1375" s="899"/>
      <c r="CR1375" s="899"/>
      <c r="CS1375" s="899"/>
      <c r="CT1375" s="899"/>
      <c r="CU1375" s="899"/>
      <c r="CV1375" s="899"/>
    </row>
    <row r="1376" spans="1:100" ht="283.5">
      <c r="A1376" s="90">
        <v>11</v>
      </c>
      <c r="B1376" s="93" t="s">
        <v>440</v>
      </c>
      <c r="C1376" s="93" t="s">
        <v>3726</v>
      </c>
      <c r="D1376" s="93" t="s">
        <v>150</v>
      </c>
      <c r="E1376" s="93">
        <v>2030</v>
      </c>
      <c r="F1376" s="93">
        <v>46</v>
      </c>
      <c r="G1376" s="93">
        <v>48</v>
      </c>
      <c r="H1376" s="94" t="s">
        <v>3825</v>
      </c>
      <c r="I1376" s="93" t="s">
        <v>1487</v>
      </c>
      <c r="J1376" s="2347" t="s">
        <v>3826</v>
      </c>
      <c r="K1376" s="2347" t="s">
        <v>445</v>
      </c>
      <c r="L1376" s="2323" t="s">
        <v>3827</v>
      </c>
      <c r="M1376" s="93" t="s">
        <v>152</v>
      </c>
      <c r="N1376" s="313"/>
      <c r="O1376" s="93" t="s">
        <v>447</v>
      </c>
      <c r="P1376" s="93" t="s">
        <v>448</v>
      </c>
      <c r="Q1376" s="313"/>
      <c r="R1376" s="93" t="s">
        <v>1007</v>
      </c>
      <c r="S1376" s="93" t="s">
        <v>608</v>
      </c>
      <c r="T1376" s="93" t="s">
        <v>3812</v>
      </c>
      <c r="U1376" s="93" t="s">
        <v>3813</v>
      </c>
      <c r="V1376" s="93" t="s">
        <v>450</v>
      </c>
      <c r="W1376" s="313"/>
      <c r="X1376" s="93" t="s">
        <v>450</v>
      </c>
      <c r="Y1376" s="313"/>
      <c r="Z1376" s="313"/>
      <c r="AA1376" s="313"/>
      <c r="AB1376" s="130" t="s">
        <v>450</v>
      </c>
      <c r="AC1376" s="313"/>
      <c r="AD1376" s="94" t="s">
        <v>3814</v>
      </c>
      <c r="AE1376" s="313"/>
      <c r="AF1376" s="93" t="s">
        <v>450</v>
      </c>
      <c r="AG1376" s="93" t="s">
        <v>451</v>
      </c>
      <c r="AH1376" s="35" t="s">
        <v>1083</v>
      </c>
      <c r="AI1376" s="35" t="s">
        <v>1084</v>
      </c>
      <c r="AJ1376" s="35" t="s">
        <v>450</v>
      </c>
      <c r="AK1376" s="352"/>
      <c r="AL1376" s="352"/>
      <c r="AM1376" s="352"/>
      <c r="AN1376" s="92" t="s">
        <v>3828</v>
      </c>
      <c r="AO1376" s="35" t="s">
        <v>469</v>
      </c>
      <c r="AP1376" s="91" t="s">
        <v>3829</v>
      </c>
      <c r="AQ1376" s="35" t="s">
        <v>445</v>
      </c>
      <c r="AR1376" s="35" t="s">
        <v>445</v>
      </c>
      <c r="AS1376" s="35" t="s">
        <v>445</v>
      </c>
      <c r="AT1376" s="35" t="s">
        <v>3830</v>
      </c>
      <c r="AU1376" s="35" t="s">
        <v>445</v>
      </c>
      <c r="AV1376" s="35" t="s">
        <v>445</v>
      </c>
      <c r="AW1376" s="35" t="s">
        <v>3831</v>
      </c>
      <c r="AX1376" s="35" t="s">
        <v>3774</v>
      </c>
      <c r="AY1376" s="35" t="s">
        <v>3774</v>
      </c>
      <c r="AZ1376" s="35" t="s">
        <v>445</v>
      </c>
      <c r="BA1376" s="35" t="s">
        <v>445</v>
      </c>
      <c r="BB1376" s="35" t="s">
        <v>3774</v>
      </c>
      <c r="BC1376" s="93" t="s">
        <v>3774</v>
      </c>
      <c r="BD1376" s="93" t="s">
        <v>445</v>
      </c>
      <c r="BE1376" s="93" t="s">
        <v>445</v>
      </c>
      <c r="BF1376" s="93" t="s">
        <v>3774</v>
      </c>
      <c r="BG1376" s="93" t="s">
        <v>3774</v>
      </c>
      <c r="BH1376" s="117" t="s">
        <v>153</v>
      </c>
      <c r="BI1376" s="88" t="s">
        <v>158</v>
      </c>
      <c r="BJ1376" s="88">
        <v>0</v>
      </c>
      <c r="BK1376" s="352"/>
      <c r="BL1376" s="352"/>
      <c r="BM1376" s="35" t="s">
        <v>450</v>
      </c>
      <c r="BN1376" s="352"/>
      <c r="BO1376" s="313"/>
      <c r="BP1376" s="93" t="s">
        <v>445</v>
      </c>
      <c r="BQ1376" s="93" t="s">
        <v>3832</v>
      </c>
      <c r="BR1376" s="93" t="s">
        <v>3833</v>
      </c>
      <c r="BS1376" s="93" t="s">
        <v>3774</v>
      </c>
      <c r="BT1376" s="93" t="s">
        <v>661</v>
      </c>
      <c r="BU1376" s="93" t="s">
        <v>3744</v>
      </c>
      <c r="BV1376" s="93" t="s">
        <v>3774</v>
      </c>
      <c r="BW1376" s="93" t="s">
        <v>445</v>
      </c>
      <c r="BX1376" s="313"/>
      <c r="BY1376" s="313"/>
      <c r="BZ1376" s="352"/>
      <c r="CA1376" s="352"/>
      <c r="CB1376" s="352"/>
      <c r="CC1376" s="352"/>
      <c r="CD1376" s="352"/>
      <c r="CE1376" s="352"/>
      <c r="CF1376" s="352"/>
      <c r="CG1376" s="352"/>
      <c r="CH1376" s="352"/>
      <c r="CI1376" s="352"/>
      <c r="CJ1376" s="352"/>
      <c r="CK1376" s="352"/>
      <c r="CL1376" s="352"/>
      <c r="CM1376" s="352"/>
      <c r="CN1376" s="352"/>
      <c r="CO1376" s="352"/>
      <c r="CP1376" s="352"/>
      <c r="CQ1376" s="352"/>
      <c r="CR1376" s="352"/>
      <c r="CS1376" s="352"/>
      <c r="CT1376" s="352"/>
      <c r="CU1376" s="352"/>
      <c r="CV1376" s="352"/>
    </row>
    <row r="1377" spans="1:100" ht="15">
      <c r="A1377" s="890">
        <v>12</v>
      </c>
      <c r="B1377" s="938" t="s">
        <v>440</v>
      </c>
      <c r="C1377" s="884" t="s">
        <v>3726</v>
      </c>
      <c r="D1377" s="884" t="s">
        <v>150</v>
      </c>
      <c r="E1377" s="884">
        <v>2030</v>
      </c>
      <c r="F1377" s="884">
        <v>46</v>
      </c>
      <c r="G1377" s="884">
        <v>49</v>
      </c>
      <c r="H1377" s="1410" t="s">
        <v>3825</v>
      </c>
      <c r="I1377" s="884" t="s">
        <v>1487</v>
      </c>
      <c r="J1377" s="2339" t="s">
        <v>3834</v>
      </c>
      <c r="K1377" s="2350" t="s">
        <v>445</v>
      </c>
      <c r="L1377" s="884" t="s">
        <v>3835</v>
      </c>
      <c r="M1377" s="884" t="s">
        <v>152</v>
      </c>
      <c r="N1377" s="895"/>
      <c r="O1377" s="890" t="s">
        <v>447</v>
      </c>
      <c r="P1377" s="890" t="s">
        <v>448</v>
      </c>
      <c r="Q1377" s="895"/>
      <c r="R1377" s="890" t="s">
        <v>1007</v>
      </c>
      <c r="S1377" s="884" t="s">
        <v>608</v>
      </c>
      <c r="T1377" s="1359" t="s">
        <v>3812</v>
      </c>
      <c r="U1377" s="1359" t="s">
        <v>3813</v>
      </c>
      <c r="V1377" s="942" t="s">
        <v>450</v>
      </c>
      <c r="W1377" s="895"/>
      <c r="X1377" s="942" t="s">
        <v>450</v>
      </c>
      <c r="Y1377" s="895"/>
      <c r="Z1377" s="895"/>
      <c r="AA1377" s="895"/>
      <c r="AB1377" s="942" t="s">
        <v>450</v>
      </c>
      <c r="AC1377" s="899"/>
      <c r="AD1377" s="2324" t="s">
        <v>3814</v>
      </c>
      <c r="AE1377" s="899"/>
      <c r="AF1377" s="942" t="s">
        <v>450</v>
      </c>
      <c r="AG1377" s="942" t="s">
        <v>451</v>
      </c>
      <c r="AH1377" s="1364" t="s">
        <v>912</v>
      </c>
      <c r="AI1377" s="1364" t="s">
        <v>913</v>
      </c>
      <c r="AJ1377" s="1364" t="s">
        <v>450</v>
      </c>
      <c r="AK1377" s="899"/>
      <c r="AL1377" s="899"/>
      <c r="AM1377" s="899"/>
      <c r="AN1377" s="2325" t="s">
        <v>3836</v>
      </c>
      <c r="AO1377" s="1941" t="s">
        <v>469</v>
      </c>
      <c r="AP1377" s="1225" t="s">
        <v>3837</v>
      </c>
      <c r="AQ1377" s="1941" t="s">
        <v>445</v>
      </c>
      <c r="AR1377" s="1941" t="s">
        <v>445</v>
      </c>
      <c r="AS1377" s="1941" t="s">
        <v>445</v>
      </c>
      <c r="AT1377" s="1940" t="s">
        <v>3838</v>
      </c>
      <c r="AU1377" s="1941" t="s">
        <v>748</v>
      </c>
      <c r="AV1377" s="1940" t="s">
        <v>748</v>
      </c>
      <c r="AW1377" s="1940" t="s">
        <v>3839</v>
      </c>
      <c r="AX1377" s="1940" t="s">
        <v>3774</v>
      </c>
      <c r="AY1377" s="1940" t="s">
        <v>3774</v>
      </c>
      <c r="AZ1377" s="1941" t="s">
        <v>445</v>
      </c>
      <c r="BA1377" s="1941" t="s">
        <v>445</v>
      </c>
      <c r="BB1377" s="1956" t="s">
        <v>3774</v>
      </c>
      <c r="BC1377" s="884" t="s">
        <v>3774</v>
      </c>
      <c r="BD1377" s="890" t="s">
        <v>445</v>
      </c>
      <c r="BE1377" s="890" t="s">
        <v>445</v>
      </c>
      <c r="BF1377" s="884" t="s">
        <v>3774</v>
      </c>
      <c r="BG1377" s="884" t="s">
        <v>3774</v>
      </c>
      <c r="BH1377" s="1301" t="s">
        <v>153</v>
      </c>
      <c r="BI1377" s="1301" t="s">
        <v>158</v>
      </c>
      <c r="BJ1377" s="1301">
        <v>0</v>
      </c>
      <c r="BK1377" s="899"/>
      <c r="BL1377" s="899"/>
      <c r="BM1377" s="899" t="s">
        <v>450</v>
      </c>
      <c r="BN1377" s="896"/>
      <c r="BO1377" s="895"/>
      <c r="BP1377" s="890" t="s">
        <v>445</v>
      </c>
      <c r="BQ1377" s="884" t="s">
        <v>3832</v>
      </c>
      <c r="BR1377" s="884" t="s">
        <v>3833</v>
      </c>
      <c r="BS1377" s="884" t="s">
        <v>3774</v>
      </c>
      <c r="BT1377" s="884" t="s">
        <v>661</v>
      </c>
      <c r="BU1377" s="884" t="s">
        <v>3744</v>
      </c>
      <c r="BV1377" s="884" t="s">
        <v>3774</v>
      </c>
      <c r="BW1377" s="884" t="s">
        <v>445</v>
      </c>
      <c r="BX1377" s="895"/>
      <c r="BY1377" s="895"/>
      <c r="BZ1377" s="924"/>
      <c r="CA1377" s="899"/>
      <c r="CB1377" s="899"/>
      <c r="CC1377" s="899"/>
      <c r="CD1377" s="899"/>
      <c r="CE1377" s="899"/>
      <c r="CF1377" s="899"/>
      <c r="CG1377" s="899"/>
      <c r="CH1377" s="899"/>
      <c r="CI1377" s="899"/>
      <c r="CJ1377" s="899"/>
      <c r="CK1377" s="899"/>
      <c r="CL1377" s="899"/>
      <c r="CM1377" s="899"/>
      <c r="CN1377" s="899"/>
      <c r="CO1377" s="899"/>
      <c r="CP1377" s="899"/>
      <c r="CQ1377" s="899"/>
      <c r="CR1377" s="899"/>
      <c r="CS1377" s="899"/>
      <c r="CT1377" s="899"/>
      <c r="CU1377" s="899"/>
      <c r="CV1377" s="899"/>
    </row>
    <row r="1378" spans="1:100" ht="15">
      <c r="A1378" s="888"/>
      <c r="B1378" s="910"/>
      <c r="C1378" s="938"/>
      <c r="D1378" s="938"/>
      <c r="E1378" s="938"/>
      <c r="F1378" s="938"/>
      <c r="G1378" s="938"/>
      <c r="H1378" s="932"/>
      <c r="I1378" s="938"/>
      <c r="J1378" s="2350"/>
      <c r="K1378" s="2345"/>
      <c r="L1378" s="938" t="s">
        <v>3827</v>
      </c>
      <c r="M1378" s="938"/>
      <c r="N1378" s="899"/>
      <c r="O1378" s="888"/>
      <c r="P1378" s="888"/>
      <c r="Q1378" s="899"/>
      <c r="R1378" s="888"/>
      <c r="S1378" s="888"/>
      <c r="T1378" s="1377"/>
      <c r="U1378" s="1377"/>
      <c r="V1378" s="943"/>
      <c r="W1378" s="899"/>
      <c r="X1378" s="943"/>
      <c r="Y1378" s="899"/>
      <c r="Z1378" s="899"/>
      <c r="AA1378" s="899"/>
      <c r="AB1378" s="943"/>
      <c r="AC1378" s="903"/>
      <c r="AD1378" s="2326"/>
      <c r="AE1378" s="903"/>
      <c r="AF1378" s="943"/>
      <c r="AG1378" s="943"/>
      <c r="AH1378" s="1364"/>
      <c r="AI1378" s="1364"/>
      <c r="AJ1378" s="1364"/>
      <c r="AK1378" s="903"/>
      <c r="AL1378" s="903"/>
      <c r="AM1378" s="903"/>
      <c r="AN1378" s="2327"/>
      <c r="AO1378" s="1941"/>
      <c r="AP1378" s="1940"/>
      <c r="AQ1378" s="1941"/>
      <c r="AR1378" s="1941"/>
      <c r="AS1378" s="1941"/>
      <c r="AT1378" s="1941"/>
      <c r="AU1378" s="1941"/>
      <c r="AV1378" s="1940"/>
      <c r="AW1378" s="1940"/>
      <c r="AX1378" s="1941"/>
      <c r="AY1378" s="1941"/>
      <c r="AZ1378" s="1941"/>
      <c r="BA1378" s="1941"/>
      <c r="BB1378" s="1941"/>
      <c r="BC1378" s="890"/>
      <c r="BD1378" s="890"/>
      <c r="BE1378" s="890"/>
      <c r="BF1378" s="890"/>
      <c r="BG1378" s="890"/>
      <c r="BH1378" s="1302"/>
      <c r="BI1378" s="1302"/>
      <c r="BJ1378" s="1302"/>
      <c r="BK1378" s="903"/>
      <c r="BL1378" s="903"/>
      <c r="BM1378" s="903"/>
      <c r="BN1378" s="897"/>
      <c r="BO1378" s="895"/>
      <c r="BP1378" s="890"/>
      <c r="BQ1378" s="884"/>
      <c r="BR1378" s="884"/>
      <c r="BS1378" s="890"/>
      <c r="BT1378" s="884"/>
      <c r="BU1378" s="884"/>
      <c r="BV1378" s="884"/>
      <c r="BW1378" s="884"/>
      <c r="BX1378" s="895"/>
      <c r="BY1378" s="895"/>
      <c r="BZ1378" s="925"/>
      <c r="CA1378" s="903"/>
      <c r="CB1378" s="903"/>
      <c r="CC1378" s="903"/>
      <c r="CD1378" s="903"/>
      <c r="CE1378" s="903"/>
      <c r="CF1378" s="903"/>
      <c r="CG1378" s="903"/>
      <c r="CH1378" s="903"/>
      <c r="CI1378" s="903"/>
      <c r="CJ1378" s="903"/>
      <c r="CK1378" s="903"/>
      <c r="CL1378" s="903"/>
      <c r="CM1378" s="903"/>
      <c r="CN1378" s="903"/>
      <c r="CO1378" s="903"/>
      <c r="CP1378" s="903"/>
      <c r="CQ1378" s="903"/>
      <c r="CR1378" s="903"/>
      <c r="CS1378" s="903"/>
      <c r="CT1378" s="903"/>
      <c r="CU1378" s="903"/>
      <c r="CV1378" s="903"/>
    </row>
    <row r="1379" spans="1:100" ht="283.5">
      <c r="A1379" s="90">
        <v>13</v>
      </c>
      <c r="B1379" s="93" t="s">
        <v>440</v>
      </c>
      <c r="C1379" s="93" t="s">
        <v>3726</v>
      </c>
      <c r="D1379" s="93" t="s">
        <v>150</v>
      </c>
      <c r="E1379" s="93">
        <v>2030</v>
      </c>
      <c r="F1379" s="93">
        <v>46</v>
      </c>
      <c r="G1379" s="93">
        <v>72</v>
      </c>
      <c r="H1379" s="94" t="s">
        <v>3825</v>
      </c>
      <c r="I1379" s="93" t="s">
        <v>1487</v>
      </c>
      <c r="J1379" s="2347" t="s">
        <v>3840</v>
      </c>
      <c r="K1379" s="2347" t="s">
        <v>445</v>
      </c>
      <c r="L1379" s="94" t="s">
        <v>1570</v>
      </c>
      <c r="M1379" s="861" t="s">
        <v>152</v>
      </c>
      <c r="N1379" s="313"/>
      <c r="O1379" s="90" t="s">
        <v>447</v>
      </c>
      <c r="P1379" s="90" t="s">
        <v>448</v>
      </c>
      <c r="Q1379" s="313"/>
      <c r="R1379" s="90" t="s">
        <v>1007</v>
      </c>
      <c r="S1379" s="93" t="s">
        <v>608</v>
      </c>
      <c r="T1379" s="90" t="s">
        <v>3812</v>
      </c>
      <c r="U1379" s="93" t="s">
        <v>3813</v>
      </c>
      <c r="V1379" s="90" t="s">
        <v>450</v>
      </c>
      <c r="W1379" s="313"/>
      <c r="X1379" s="90" t="s">
        <v>450</v>
      </c>
      <c r="Y1379" s="313"/>
      <c r="Z1379" s="313"/>
      <c r="AA1379" s="313"/>
      <c r="AB1379" s="90" t="s">
        <v>450</v>
      </c>
      <c r="AC1379" s="313"/>
      <c r="AD1379" s="94" t="s">
        <v>3814</v>
      </c>
      <c r="AE1379" s="313"/>
      <c r="AF1379" s="90" t="s">
        <v>450</v>
      </c>
      <c r="AG1379" s="90" t="s">
        <v>451</v>
      </c>
      <c r="AH1379" s="90" t="s">
        <v>912</v>
      </c>
      <c r="AI1379" s="90" t="s">
        <v>913</v>
      </c>
      <c r="AJ1379" s="90" t="s">
        <v>450</v>
      </c>
      <c r="AK1379" s="313"/>
      <c r="AL1379" s="313"/>
      <c r="AM1379" s="313"/>
      <c r="AN1379" s="94" t="s">
        <v>3836</v>
      </c>
      <c r="AO1379" s="90" t="s">
        <v>469</v>
      </c>
      <c r="AP1379" s="131" t="s">
        <v>3841</v>
      </c>
      <c r="AQ1379" s="90" t="s">
        <v>445</v>
      </c>
      <c r="AR1379" s="90" t="s">
        <v>445</v>
      </c>
      <c r="AS1379" s="90" t="s">
        <v>445</v>
      </c>
      <c r="AT1379" s="93" t="s">
        <v>3842</v>
      </c>
      <c r="AU1379" s="2328" t="s">
        <v>748</v>
      </c>
      <c r="AV1379" s="173" t="s">
        <v>748</v>
      </c>
      <c r="AW1379" s="93" t="s">
        <v>3843</v>
      </c>
      <c r="AX1379" s="93" t="s">
        <v>3774</v>
      </c>
      <c r="AY1379" s="93" t="s">
        <v>3774</v>
      </c>
      <c r="AZ1379" s="90" t="s">
        <v>445</v>
      </c>
      <c r="BA1379" s="90" t="s">
        <v>445</v>
      </c>
      <c r="BB1379" s="93" t="s">
        <v>3774</v>
      </c>
      <c r="BC1379" s="859" t="s">
        <v>3774</v>
      </c>
      <c r="BD1379" s="50" t="s">
        <v>445</v>
      </c>
      <c r="BE1379" s="50" t="s">
        <v>445</v>
      </c>
      <c r="BF1379" s="859" t="s">
        <v>3774</v>
      </c>
      <c r="BG1379" s="859" t="s">
        <v>3774</v>
      </c>
      <c r="BH1379" s="110" t="s">
        <v>153</v>
      </c>
      <c r="BI1379" s="88" t="s">
        <v>158</v>
      </c>
      <c r="BJ1379" s="88">
        <v>0</v>
      </c>
      <c r="BK1379" s="313"/>
      <c r="BL1379" s="313"/>
      <c r="BM1379" s="130" t="s">
        <v>450</v>
      </c>
      <c r="BN1379" s="464"/>
      <c r="BO1379" s="352"/>
      <c r="BP1379" s="89" t="s">
        <v>445</v>
      </c>
      <c r="BQ1379" s="35" t="s">
        <v>3832</v>
      </c>
      <c r="BR1379" s="35" t="s">
        <v>3833</v>
      </c>
      <c r="BS1379" s="35" t="s">
        <v>3774</v>
      </c>
      <c r="BT1379" s="89" t="s">
        <v>661</v>
      </c>
      <c r="BU1379" s="35" t="s">
        <v>3744</v>
      </c>
      <c r="BV1379" s="35" t="s">
        <v>3774</v>
      </c>
      <c r="BW1379" s="89" t="s">
        <v>445</v>
      </c>
      <c r="BX1379" s="352"/>
      <c r="BY1379" s="352"/>
      <c r="BZ1379" s="312"/>
      <c r="CA1379" s="313"/>
      <c r="CB1379" s="313"/>
      <c r="CC1379" s="313"/>
      <c r="CD1379" s="313"/>
      <c r="CE1379" s="313"/>
      <c r="CF1379" s="313"/>
      <c r="CG1379" s="313"/>
      <c r="CH1379" s="313"/>
      <c r="CI1379" s="313"/>
      <c r="CJ1379" s="313"/>
      <c r="CK1379" s="313"/>
      <c r="CL1379" s="313"/>
      <c r="CM1379" s="313"/>
      <c r="CN1379" s="313"/>
      <c r="CO1379" s="313"/>
      <c r="CP1379" s="313"/>
      <c r="CQ1379" s="313"/>
      <c r="CR1379" s="313"/>
      <c r="CS1379" s="313"/>
      <c r="CT1379" s="313"/>
      <c r="CU1379" s="313"/>
      <c r="CV1379" s="313"/>
    </row>
    <row r="1380" spans="1:100" ht="298.5">
      <c r="A1380" s="89">
        <v>14</v>
      </c>
      <c r="B1380" s="35" t="s">
        <v>440</v>
      </c>
      <c r="C1380" s="35" t="s">
        <v>3726</v>
      </c>
      <c r="D1380" s="35" t="s">
        <v>150</v>
      </c>
      <c r="E1380" s="35">
        <v>2030</v>
      </c>
      <c r="F1380" s="35">
        <v>82</v>
      </c>
      <c r="G1380" s="35">
        <v>49</v>
      </c>
      <c r="H1380" s="92" t="s">
        <v>3844</v>
      </c>
      <c r="I1380" s="35" t="s">
        <v>1004</v>
      </c>
      <c r="J1380" s="2349" t="s">
        <v>3845</v>
      </c>
      <c r="K1380" s="2347" t="s">
        <v>445</v>
      </c>
      <c r="L1380" s="35" t="s">
        <v>3846</v>
      </c>
      <c r="M1380" s="35" t="s">
        <v>152</v>
      </c>
      <c r="N1380" s="352"/>
      <c r="O1380" s="89" t="s">
        <v>447</v>
      </c>
      <c r="P1380" s="91" t="s">
        <v>448</v>
      </c>
      <c r="Q1380" s="352"/>
      <c r="R1380" s="244" t="s">
        <v>151</v>
      </c>
      <c r="S1380" s="102" t="s">
        <v>3847</v>
      </c>
      <c r="T1380" s="352"/>
      <c r="U1380" s="352"/>
      <c r="V1380" s="352"/>
      <c r="W1380" s="352"/>
      <c r="X1380" s="352"/>
      <c r="Y1380" s="352"/>
      <c r="Z1380" s="352"/>
      <c r="AA1380" s="829"/>
      <c r="AB1380" s="352"/>
      <c r="AC1380" s="352"/>
      <c r="AD1380" s="352"/>
      <c r="AE1380" s="352"/>
      <c r="AF1380" s="102" t="s">
        <v>450</v>
      </c>
      <c r="AG1380" s="860" t="s">
        <v>451</v>
      </c>
      <c r="AH1380" s="860" t="s">
        <v>1083</v>
      </c>
      <c r="AI1380" s="860" t="s">
        <v>912</v>
      </c>
      <c r="AJ1380" s="860" t="s">
        <v>450</v>
      </c>
      <c r="AK1380" s="829"/>
      <c r="AL1380" s="829"/>
      <c r="AM1380" s="829"/>
      <c r="AN1380" s="422" t="s">
        <v>3848</v>
      </c>
      <c r="AO1380" s="121" t="s">
        <v>469</v>
      </c>
      <c r="AP1380" s="121" t="s">
        <v>3849</v>
      </c>
      <c r="AQ1380" s="121" t="s">
        <v>445</v>
      </c>
      <c r="AR1380" s="121" t="s">
        <v>445</v>
      </c>
      <c r="AS1380" s="121" t="s">
        <v>151</v>
      </c>
      <c r="AT1380" s="121" t="s">
        <v>3850</v>
      </c>
      <c r="AU1380" s="121" t="s">
        <v>445</v>
      </c>
      <c r="AV1380" s="121" t="s">
        <v>457</v>
      </c>
      <c r="AW1380" s="121" t="s">
        <v>457</v>
      </c>
      <c r="AX1380" s="121" t="s">
        <v>3774</v>
      </c>
      <c r="AY1380" s="121" t="s">
        <v>3774</v>
      </c>
      <c r="AZ1380" s="121" t="s">
        <v>445</v>
      </c>
      <c r="BA1380" s="121" t="s">
        <v>445</v>
      </c>
      <c r="BB1380" s="121" t="s">
        <v>3774</v>
      </c>
      <c r="BC1380" s="121" t="s">
        <v>3774</v>
      </c>
      <c r="BD1380" s="121" t="s">
        <v>445</v>
      </c>
      <c r="BE1380" s="121" t="s">
        <v>445</v>
      </c>
      <c r="BF1380" s="121" t="s">
        <v>3774</v>
      </c>
      <c r="BG1380" s="121" t="s">
        <v>3774</v>
      </c>
      <c r="BH1380" s="88" t="s">
        <v>153</v>
      </c>
      <c r="BI1380" s="88" t="s">
        <v>158</v>
      </c>
      <c r="BJ1380" s="88">
        <v>0</v>
      </c>
      <c r="BK1380" s="829"/>
      <c r="BL1380" s="829"/>
      <c r="BM1380" s="121" t="s">
        <v>450</v>
      </c>
      <c r="BN1380" s="2329"/>
      <c r="BO1380" s="829"/>
      <c r="BP1380" s="121" t="s">
        <v>445</v>
      </c>
      <c r="BQ1380" s="829"/>
      <c r="BR1380" s="829"/>
      <c r="BS1380" s="829"/>
      <c r="BT1380" s="352"/>
      <c r="BU1380" s="121" t="s">
        <v>3793</v>
      </c>
      <c r="BV1380" s="121" t="s">
        <v>3774</v>
      </c>
      <c r="BW1380" s="2330" t="s">
        <v>445</v>
      </c>
      <c r="BX1380" s="2329"/>
      <c r="BY1380" s="2329"/>
      <c r="BZ1380" s="830"/>
      <c r="CA1380" s="830"/>
      <c r="CB1380" s="2329"/>
      <c r="CC1380" s="2329"/>
      <c r="CD1380" s="2329"/>
      <c r="CE1380" s="352"/>
      <c r="CF1380" s="352"/>
      <c r="CG1380" s="2331"/>
      <c r="CH1380" s="2329"/>
      <c r="CI1380" s="2329"/>
      <c r="CJ1380" s="2329"/>
      <c r="CK1380" s="2329"/>
      <c r="CL1380" s="2329"/>
      <c r="CM1380" s="2329"/>
      <c r="CN1380" s="2329"/>
      <c r="CO1380" s="2332"/>
      <c r="CP1380" s="2329"/>
      <c r="CQ1380" s="2332"/>
      <c r="CR1380" s="2329"/>
      <c r="CS1380" s="2329"/>
      <c r="CT1380" s="2329"/>
      <c r="CU1380" s="2329"/>
      <c r="CV1380" s="2329"/>
    </row>
    <row r="1381" spans="1:100" ht="15" customHeight="1">
      <c r="A1381" s="911">
        <v>15</v>
      </c>
      <c r="B1381" s="910" t="s">
        <v>440</v>
      </c>
      <c r="C1381" s="910" t="s">
        <v>3726</v>
      </c>
      <c r="D1381" s="910" t="s">
        <v>150</v>
      </c>
      <c r="E1381" s="910">
        <v>2030</v>
      </c>
      <c r="F1381" s="910">
        <v>86</v>
      </c>
      <c r="G1381" s="910">
        <v>3</v>
      </c>
      <c r="H1381" s="956" t="s">
        <v>3381</v>
      </c>
      <c r="I1381" s="910" t="s">
        <v>878</v>
      </c>
      <c r="J1381" s="2345" t="s">
        <v>1543</v>
      </c>
      <c r="K1381" s="2350" t="s">
        <v>445</v>
      </c>
      <c r="L1381" s="858" t="s">
        <v>880</v>
      </c>
      <c r="M1381" s="910" t="s">
        <v>152</v>
      </c>
      <c r="N1381" s="900"/>
      <c r="O1381" s="911" t="s">
        <v>447</v>
      </c>
      <c r="P1381" s="913" t="s">
        <v>448</v>
      </c>
      <c r="Q1381" s="913"/>
      <c r="R1381" s="898" t="s">
        <v>157</v>
      </c>
      <c r="S1381" s="898"/>
      <c r="T1381" s="898" t="s">
        <v>452</v>
      </c>
      <c r="U1381" s="898" t="s">
        <v>2504</v>
      </c>
      <c r="V1381" s="898" t="s">
        <v>450</v>
      </c>
      <c r="W1381" s="898"/>
      <c r="X1381" s="898" t="s">
        <v>450</v>
      </c>
      <c r="Y1381" s="898"/>
      <c r="Z1381" s="898"/>
      <c r="AA1381" s="898"/>
      <c r="AB1381" s="898" t="s">
        <v>450</v>
      </c>
      <c r="AC1381" s="898" t="s">
        <v>3525</v>
      </c>
      <c r="AD1381" s="1029" t="s">
        <v>3768</v>
      </c>
      <c r="AE1381" s="898"/>
      <c r="AF1381" s="923" t="s">
        <v>450</v>
      </c>
      <c r="AG1381" s="923" t="s">
        <v>451</v>
      </c>
      <c r="AH1381" s="923" t="s">
        <v>466</v>
      </c>
      <c r="AI1381" s="923" t="s">
        <v>623</v>
      </c>
      <c r="AJ1381" s="923" t="s">
        <v>450</v>
      </c>
      <c r="AK1381" s="898"/>
      <c r="AL1381" s="898"/>
      <c r="AM1381" s="898"/>
      <c r="AN1381" s="1048" t="s">
        <v>3851</v>
      </c>
      <c r="AO1381" s="923" t="s">
        <v>469</v>
      </c>
      <c r="AP1381" s="923" t="s">
        <v>3382</v>
      </c>
      <c r="AQ1381" s="923" t="s">
        <v>3383</v>
      </c>
      <c r="AR1381" s="923" t="s">
        <v>1007</v>
      </c>
      <c r="AS1381" s="923" t="s">
        <v>151</v>
      </c>
      <c r="AT1381" s="937" t="s">
        <v>3384</v>
      </c>
      <c r="AU1381" s="937" t="s">
        <v>653</v>
      </c>
      <c r="AV1381" s="937" t="s">
        <v>653</v>
      </c>
      <c r="AW1381" s="923" t="s">
        <v>445</v>
      </c>
      <c r="AX1381" s="1207" t="s">
        <v>3774</v>
      </c>
      <c r="AY1381" s="1207" t="s">
        <v>3774</v>
      </c>
      <c r="AZ1381" s="1207" t="s">
        <v>445</v>
      </c>
      <c r="BA1381" s="1207" t="s">
        <v>445</v>
      </c>
      <c r="BB1381" s="1207" t="s">
        <v>3774</v>
      </c>
      <c r="BC1381" s="1207" t="s">
        <v>3774</v>
      </c>
      <c r="BD1381" s="1207" t="s">
        <v>445</v>
      </c>
      <c r="BE1381" s="1207" t="s">
        <v>445</v>
      </c>
      <c r="BF1381" s="1207" t="s">
        <v>445</v>
      </c>
      <c r="BG1381" s="1207" t="s">
        <v>445</v>
      </c>
      <c r="BH1381" s="1301" t="s">
        <v>153</v>
      </c>
      <c r="BI1381" s="1301" t="s">
        <v>158</v>
      </c>
      <c r="BJ1381" s="1301">
        <v>0</v>
      </c>
      <c r="BK1381" s="898"/>
      <c r="BL1381" s="898"/>
      <c r="BM1381" s="898" t="s">
        <v>450</v>
      </c>
      <c r="BN1381" s="898"/>
      <c r="BO1381" s="2333"/>
      <c r="BP1381" s="911" t="s">
        <v>445</v>
      </c>
      <c r="BQ1381" s="1270"/>
      <c r="BR1381" s="1270"/>
      <c r="BS1381" s="1270"/>
      <c r="BT1381" s="1270"/>
      <c r="BU1381" s="1270" t="s">
        <v>3775</v>
      </c>
      <c r="BV1381" s="1270" t="s">
        <v>3776</v>
      </c>
      <c r="BW1381" s="913" t="s">
        <v>445</v>
      </c>
      <c r="BX1381" s="913"/>
      <c r="BY1381" s="913"/>
      <c r="BZ1381" s="898"/>
      <c r="CA1381" s="898"/>
      <c r="CB1381" s="898"/>
      <c r="CC1381" s="898"/>
      <c r="CD1381" s="898"/>
      <c r="CE1381" s="898"/>
      <c r="CF1381" s="898"/>
      <c r="CG1381" s="923"/>
      <c r="CH1381" s="923"/>
      <c r="CI1381" s="923"/>
      <c r="CJ1381" s="923"/>
      <c r="CK1381" s="898"/>
      <c r="CL1381" s="898"/>
      <c r="CM1381" s="898"/>
      <c r="CN1381" s="898"/>
      <c r="CO1381" s="898"/>
      <c r="CP1381" s="898"/>
      <c r="CQ1381" s="898"/>
      <c r="CR1381" s="898"/>
      <c r="CS1381" s="898"/>
      <c r="CT1381" s="898"/>
      <c r="CU1381" s="898"/>
      <c r="CV1381" s="898"/>
    </row>
    <row r="1382" spans="1:100" ht="39" customHeight="1">
      <c r="A1382" s="890"/>
      <c r="B1382" s="938"/>
      <c r="C1382" s="938"/>
      <c r="D1382" s="938"/>
      <c r="E1382" s="938"/>
      <c r="F1382" s="938"/>
      <c r="G1382" s="938"/>
      <c r="H1382" s="949"/>
      <c r="I1382" s="938"/>
      <c r="J1382" s="2350"/>
      <c r="K1382" s="2351"/>
      <c r="L1382" s="432" t="s">
        <v>678</v>
      </c>
      <c r="M1382" s="884"/>
      <c r="N1382" s="895"/>
      <c r="O1382" s="890"/>
      <c r="P1382" s="898"/>
      <c r="Q1382" s="898"/>
      <c r="R1382" s="898"/>
      <c r="S1382" s="898"/>
      <c r="T1382" s="898"/>
      <c r="U1382" s="898"/>
      <c r="V1382" s="898"/>
      <c r="W1382" s="898"/>
      <c r="X1382" s="898"/>
      <c r="Y1382" s="898"/>
      <c r="Z1382" s="898"/>
      <c r="AA1382" s="898"/>
      <c r="AB1382" s="898"/>
      <c r="AC1382" s="898"/>
      <c r="AD1382" s="1029"/>
      <c r="AE1382" s="898"/>
      <c r="AF1382" s="923"/>
      <c r="AG1382" s="923"/>
      <c r="AH1382" s="923"/>
      <c r="AI1382" s="923"/>
      <c r="AJ1382" s="923"/>
      <c r="AK1382" s="898"/>
      <c r="AL1382" s="898"/>
      <c r="AM1382" s="898"/>
      <c r="AN1382" s="1048"/>
      <c r="AO1382" s="923"/>
      <c r="AP1382" s="923"/>
      <c r="AQ1382" s="923"/>
      <c r="AR1382" s="923"/>
      <c r="AS1382" s="923"/>
      <c r="AT1382" s="937"/>
      <c r="AU1382" s="937"/>
      <c r="AV1382" s="937"/>
      <c r="AW1382" s="923"/>
      <c r="AX1382" s="923"/>
      <c r="AY1382" s="923"/>
      <c r="AZ1382" s="923"/>
      <c r="BA1382" s="923"/>
      <c r="BB1382" s="923"/>
      <c r="BC1382" s="923"/>
      <c r="BD1382" s="923"/>
      <c r="BE1382" s="923"/>
      <c r="BF1382" s="923"/>
      <c r="BG1382" s="923"/>
      <c r="BH1382" s="1302"/>
      <c r="BI1382" s="1302"/>
      <c r="BJ1382" s="1302"/>
      <c r="BK1382" s="898"/>
      <c r="BL1382" s="898"/>
      <c r="BM1382" s="898"/>
      <c r="BN1382" s="898"/>
      <c r="BO1382" s="1431"/>
      <c r="BP1382" s="890"/>
      <c r="BQ1382" s="923"/>
      <c r="BR1382" s="923"/>
      <c r="BS1382" s="923"/>
      <c r="BT1382" s="923"/>
      <c r="BU1382" s="923"/>
      <c r="BV1382" s="923"/>
      <c r="BW1382" s="898"/>
      <c r="BX1382" s="898"/>
      <c r="BY1382" s="898"/>
      <c r="BZ1382" s="898"/>
      <c r="CA1382" s="898"/>
      <c r="CB1382" s="898"/>
      <c r="CC1382" s="898"/>
      <c r="CD1382" s="898"/>
      <c r="CE1382" s="898"/>
      <c r="CF1382" s="898"/>
      <c r="CG1382" s="923"/>
      <c r="CH1382" s="923"/>
      <c r="CI1382" s="923"/>
      <c r="CJ1382" s="923"/>
      <c r="CK1382" s="898"/>
      <c r="CL1382" s="898"/>
      <c r="CM1382" s="898"/>
      <c r="CN1382" s="898"/>
      <c r="CO1382" s="898"/>
      <c r="CP1382" s="898"/>
      <c r="CQ1382" s="898"/>
      <c r="CR1382" s="898"/>
      <c r="CS1382" s="898"/>
      <c r="CT1382" s="898"/>
      <c r="CU1382" s="898"/>
      <c r="CV1382" s="898"/>
    </row>
    <row r="1383" spans="1:100" ht="15" customHeight="1">
      <c r="A1383" s="1941">
        <v>16</v>
      </c>
      <c r="B1383" s="884" t="s">
        <v>440</v>
      </c>
      <c r="C1383" s="884" t="s">
        <v>3726</v>
      </c>
      <c r="D1383" s="884" t="s">
        <v>150</v>
      </c>
      <c r="E1383" s="884">
        <v>2030</v>
      </c>
      <c r="F1383" s="884">
        <v>88</v>
      </c>
      <c r="G1383" s="884">
        <v>2</v>
      </c>
      <c r="H1383" s="893" t="s">
        <v>3852</v>
      </c>
      <c r="I1383" s="884" t="s">
        <v>3853</v>
      </c>
      <c r="J1383" s="2339" t="s">
        <v>3854</v>
      </c>
      <c r="K1383" s="2350" t="s">
        <v>445</v>
      </c>
      <c r="L1383" s="2334" t="s">
        <v>3855</v>
      </c>
      <c r="M1383" s="884" t="s">
        <v>152</v>
      </c>
      <c r="N1383" s="899"/>
      <c r="O1383" s="890" t="s">
        <v>447</v>
      </c>
      <c r="P1383" s="898" t="s">
        <v>448</v>
      </c>
      <c r="Q1383" s="899"/>
      <c r="R1383" s="898" t="s">
        <v>157</v>
      </c>
      <c r="S1383" s="899"/>
      <c r="T1383" s="898" t="s">
        <v>3812</v>
      </c>
      <c r="U1383" s="898" t="s">
        <v>3813</v>
      </c>
      <c r="V1383" s="898" t="s">
        <v>450</v>
      </c>
      <c r="W1383" s="899"/>
      <c r="X1383" s="898" t="s">
        <v>450</v>
      </c>
      <c r="Y1383" s="899"/>
      <c r="Z1383" s="899"/>
      <c r="AA1383" s="899"/>
      <c r="AB1383" s="898" t="s">
        <v>450</v>
      </c>
      <c r="AC1383" s="898" t="s">
        <v>3525</v>
      </c>
      <c r="AD1383" s="1029" t="s">
        <v>3814</v>
      </c>
      <c r="AE1383" s="899"/>
      <c r="AF1383" s="898" t="s">
        <v>450</v>
      </c>
      <c r="AG1383" s="898" t="s">
        <v>451</v>
      </c>
      <c r="AH1383" s="898" t="s">
        <v>912</v>
      </c>
      <c r="AI1383" s="898" t="s">
        <v>913</v>
      </c>
      <c r="AJ1383" s="898" t="s">
        <v>450</v>
      </c>
      <c r="AK1383" s="899"/>
      <c r="AL1383" s="899"/>
      <c r="AM1383" s="899"/>
      <c r="AN1383" s="1029" t="s">
        <v>3836</v>
      </c>
      <c r="AO1383" s="898" t="s">
        <v>3856</v>
      </c>
      <c r="AP1383" s="898" t="s">
        <v>445</v>
      </c>
      <c r="AQ1383" s="898" t="s">
        <v>445</v>
      </c>
      <c r="AR1383" s="898" t="s">
        <v>445</v>
      </c>
      <c r="AS1383" s="898" t="s">
        <v>445</v>
      </c>
      <c r="AT1383" s="898" t="s">
        <v>3857</v>
      </c>
      <c r="AU1383" s="937" t="s">
        <v>653</v>
      </c>
      <c r="AV1383" s="937" t="s">
        <v>653</v>
      </c>
      <c r="AW1383" s="898" t="s">
        <v>3858</v>
      </c>
      <c r="AX1383" s="1207" t="s">
        <v>3774</v>
      </c>
      <c r="AY1383" s="1207" t="s">
        <v>3774</v>
      </c>
      <c r="AZ1383" s="1207" t="s">
        <v>445</v>
      </c>
      <c r="BA1383" s="1207" t="s">
        <v>445</v>
      </c>
      <c r="BB1383" s="1207" t="s">
        <v>3774</v>
      </c>
      <c r="BC1383" s="1207" t="s">
        <v>3774</v>
      </c>
      <c r="BD1383" s="1207" t="s">
        <v>445</v>
      </c>
      <c r="BE1383" s="1207" t="s">
        <v>445</v>
      </c>
      <c r="BF1383" s="1207" t="s">
        <v>445</v>
      </c>
      <c r="BG1383" s="1207" t="s">
        <v>445</v>
      </c>
      <c r="BH1383" s="1301" t="s">
        <v>153</v>
      </c>
      <c r="BI1383" s="1301" t="s">
        <v>158</v>
      </c>
      <c r="BJ1383" s="1301">
        <v>0</v>
      </c>
      <c r="BK1383" s="899"/>
      <c r="BL1383" s="899"/>
      <c r="BM1383" s="899" t="s">
        <v>450</v>
      </c>
      <c r="BN1383" s="899"/>
      <c r="BO1383" s="899"/>
      <c r="BP1383" s="1364" t="s">
        <v>445</v>
      </c>
      <c r="BQ1383" s="899"/>
      <c r="BR1383" s="899"/>
      <c r="BS1383" s="899"/>
      <c r="BT1383" s="899"/>
      <c r="BU1383" s="923" t="s">
        <v>3775</v>
      </c>
      <c r="BV1383" s="923" t="s">
        <v>3776</v>
      </c>
      <c r="BW1383" s="1364" t="s">
        <v>3859</v>
      </c>
      <c r="BX1383" s="899"/>
      <c r="BY1383" s="899"/>
      <c r="BZ1383" s="899" t="s">
        <v>450</v>
      </c>
      <c r="CA1383" s="2335" t="s">
        <v>3804</v>
      </c>
      <c r="CB1383" s="899"/>
      <c r="CC1383" s="899"/>
      <c r="CD1383" s="899" t="s">
        <v>450</v>
      </c>
      <c r="CE1383" s="899"/>
      <c r="CF1383" s="899"/>
      <c r="CG1383" s="899"/>
      <c r="CH1383" s="899"/>
      <c r="CI1383" s="899"/>
      <c r="CJ1383" s="899"/>
      <c r="CK1383" s="923" t="s">
        <v>3775</v>
      </c>
      <c r="CL1383" s="923" t="s">
        <v>3776</v>
      </c>
      <c r="CM1383" s="1207" t="s">
        <v>3774</v>
      </c>
      <c r="CN1383" s="1207" t="s">
        <v>3774</v>
      </c>
      <c r="CO1383" s="1207" t="s">
        <v>445</v>
      </c>
      <c r="CP1383" s="1207" t="s">
        <v>445</v>
      </c>
      <c r="CQ1383" s="1207" t="s">
        <v>3774</v>
      </c>
      <c r="CR1383" s="1207" t="s">
        <v>3774</v>
      </c>
      <c r="CS1383" s="1207" t="s">
        <v>445</v>
      </c>
      <c r="CT1383" s="1207" t="s">
        <v>445</v>
      </c>
      <c r="CU1383" s="1207" t="s">
        <v>445</v>
      </c>
      <c r="CV1383" s="1207" t="s">
        <v>445</v>
      </c>
    </row>
    <row r="1384" spans="1:100" ht="31.5" customHeight="1">
      <c r="A1384" s="1941"/>
      <c r="B1384" s="938"/>
      <c r="C1384" s="938"/>
      <c r="D1384" s="938"/>
      <c r="E1384" s="938"/>
      <c r="F1384" s="938"/>
      <c r="G1384" s="938"/>
      <c r="H1384" s="949"/>
      <c r="I1384" s="938"/>
      <c r="J1384" s="2350"/>
      <c r="K1384" s="2351"/>
      <c r="L1384" s="2334" t="s">
        <v>706</v>
      </c>
      <c r="M1384" s="938"/>
      <c r="N1384" s="903"/>
      <c r="O1384" s="888"/>
      <c r="P1384" s="901"/>
      <c r="Q1384" s="903"/>
      <c r="R1384" s="901"/>
      <c r="S1384" s="903"/>
      <c r="T1384" s="901"/>
      <c r="U1384" s="901"/>
      <c r="V1384" s="901"/>
      <c r="W1384" s="903"/>
      <c r="X1384" s="901"/>
      <c r="Y1384" s="903"/>
      <c r="Z1384" s="903"/>
      <c r="AA1384" s="903"/>
      <c r="AB1384" s="901"/>
      <c r="AC1384" s="901"/>
      <c r="AD1384" s="2066"/>
      <c r="AE1384" s="903"/>
      <c r="AF1384" s="901"/>
      <c r="AG1384" s="901"/>
      <c r="AH1384" s="901"/>
      <c r="AI1384" s="901"/>
      <c r="AJ1384" s="901"/>
      <c r="AK1384" s="903"/>
      <c r="AL1384" s="903"/>
      <c r="AM1384" s="903"/>
      <c r="AN1384" s="2066"/>
      <c r="AO1384" s="901"/>
      <c r="AP1384" s="901"/>
      <c r="AQ1384" s="901"/>
      <c r="AR1384" s="901"/>
      <c r="AS1384" s="901"/>
      <c r="AT1384" s="901"/>
      <c r="AU1384" s="972"/>
      <c r="AV1384" s="972"/>
      <c r="AW1384" s="901"/>
      <c r="AX1384" s="1110"/>
      <c r="AY1384" s="1110"/>
      <c r="AZ1384" s="1110"/>
      <c r="BA1384" s="1110"/>
      <c r="BB1384" s="1110"/>
      <c r="BC1384" s="1110"/>
      <c r="BD1384" s="1110"/>
      <c r="BE1384" s="1110"/>
      <c r="BF1384" s="1110"/>
      <c r="BG1384" s="1110"/>
      <c r="BH1384" s="1302"/>
      <c r="BI1384" s="1302"/>
      <c r="BJ1384" s="1302"/>
      <c r="BK1384" s="903"/>
      <c r="BL1384" s="903"/>
      <c r="BM1384" s="903"/>
      <c r="BN1384" s="903"/>
      <c r="BO1384" s="903"/>
      <c r="BP1384" s="1364"/>
      <c r="BQ1384" s="903"/>
      <c r="BR1384" s="903"/>
      <c r="BS1384" s="903"/>
      <c r="BT1384" s="903"/>
      <c r="BU1384" s="1110"/>
      <c r="BV1384" s="1110"/>
      <c r="BW1384" s="1364"/>
      <c r="BX1384" s="903"/>
      <c r="BY1384" s="903"/>
      <c r="BZ1384" s="903"/>
      <c r="CA1384" s="2336"/>
      <c r="CB1384" s="903"/>
      <c r="CC1384" s="903"/>
      <c r="CD1384" s="903"/>
      <c r="CE1384" s="903"/>
      <c r="CF1384" s="903"/>
      <c r="CG1384" s="903"/>
      <c r="CH1384" s="903"/>
      <c r="CI1384" s="903"/>
      <c r="CJ1384" s="903"/>
      <c r="CK1384" s="1110"/>
      <c r="CL1384" s="1110"/>
      <c r="CM1384" s="1110"/>
      <c r="CN1384" s="1110"/>
      <c r="CO1384" s="1110"/>
      <c r="CP1384" s="1110"/>
      <c r="CQ1384" s="1110"/>
      <c r="CR1384" s="1110"/>
      <c r="CS1384" s="1110"/>
      <c r="CT1384" s="1110"/>
      <c r="CU1384" s="1110"/>
      <c r="CV1384" s="1110"/>
    </row>
    <row r="1385" spans="1:100" ht="15">
      <c r="A1385" s="938">
        <v>17</v>
      </c>
      <c r="B1385" s="938" t="s">
        <v>440</v>
      </c>
      <c r="C1385" s="938" t="s">
        <v>3726</v>
      </c>
      <c r="D1385" s="938" t="s">
        <v>150</v>
      </c>
      <c r="E1385" s="938">
        <v>2030</v>
      </c>
      <c r="F1385" s="938">
        <v>90</v>
      </c>
      <c r="G1385" s="938">
        <v>10</v>
      </c>
      <c r="H1385" s="938" t="s">
        <v>3860</v>
      </c>
      <c r="I1385" s="938" t="s">
        <v>908</v>
      </c>
      <c r="J1385" s="2350" t="s">
        <v>3861</v>
      </c>
      <c r="K1385" s="2350" t="s">
        <v>445</v>
      </c>
      <c r="L1385" s="470" t="s">
        <v>910</v>
      </c>
      <c r="M1385" s="938" t="s">
        <v>152</v>
      </c>
      <c r="N1385" s="899"/>
      <c r="O1385" s="938" t="s">
        <v>447</v>
      </c>
      <c r="P1385" s="938" t="s">
        <v>448</v>
      </c>
      <c r="Q1385" s="899"/>
      <c r="R1385" s="938" t="s">
        <v>157</v>
      </c>
      <c r="S1385" s="899"/>
      <c r="T1385" s="938" t="s">
        <v>3812</v>
      </c>
      <c r="U1385" s="938" t="s">
        <v>3813</v>
      </c>
      <c r="V1385" s="938" t="s">
        <v>450</v>
      </c>
      <c r="W1385" s="899"/>
      <c r="X1385" s="938" t="s">
        <v>450</v>
      </c>
      <c r="Y1385" s="899"/>
      <c r="Z1385" s="899"/>
      <c r="AA1385" s="899"/>
      <c r="AB1385" s="938" t="s">
        <v>450</v>
      </c>
      <c r="AC1385" s="938" t="s">
        <v>3525</v>
      </c>
      <c r="AD1385" s="949" t="s">
        <v>3814</v>
      </c>
      <c r="AE1385" s="938" t="s">
        <v>451</v>
      </c>
      <c r="AF1385" s="938" t="s">
        <v>450</v>
      </c>
      <c r="AG1385" s="938" t="s">
        <v>451</v>
      </c>
      <c r="AH1385" s="938" t="s">
        <v>912</v>
      </c>
      <c r="AI1385" s="938" t="s">
        <v>913</v>
      </c>
      <c r="AJ1385" s="938" t="s">
        <v>450</v>
      </c>
      <c r="AK1385" s="899"/>
      <c r="AL1385" s="899"/>
      <c r="AM1385" s="899"/>
      <c r="AN1385" s="949" t="s">
        <v>3836</v>
      </c>
      <c r="AO1385" s="938" t="s">
        <v>469</v>
      </c>
      <c r="AP1385" s="938" t="s">
        <v>3862</v>
      </c>
      <c r="AQ1385" s="938" t="s">
        <v>445</v>
      </c>
      <c r="AR1385" s="938" t="s">
        <v>445</v>
      </c>
      <c r="AS1385" s="938" t="s">
        <v>445</v>
      </c>
      <c r="AT1385" s="938" t="s">
        <v>3863</v>
      </c>
      <c r="AU1385" s="938" t="s">
        <v>3864</v>
      </c>
      <c r="AV1385" s="938" t="s">
        <v>3864</v>
      </c>
      <c r="AW1385" s="938" t="s">
        <v>445</v>
      </c>
      <c r="AX1385" s="938" t="s">
        <v>3774</v>
      </c>
      <c r="AY1385" s="938" t="s">
        <v>3774</v>
      </c>
      <c r="AZ1385" s="938" t="s">
        <v>445</v>
      </c>
      <c r="BA1385" s="938" t="s">
        <v>445</v>
      </c>
      <c r="BB1385" s="938" t="s">
        <v>3774</v>
      </c>
      <c r="BC1385" s="938" t="s">
        <v>3774</v>
      </c>
      <c r="BD1385" s="938" t="s">
        <v>445</v>
      </c>
      <c r="BE1385" s="938" t="s">
        <v>445</v>
      </c>
      <c r="BF1385" s="938" t="s">
        <v>445</v>
      </c>
      <c r="BG1385" s="938" t="s">
        <v>445</v>
      </c>
      <c r="BH1385" s="1301" t="s">
        <v>153</v>
      </c>
      <c r="BI1385" s="1301" t="s">
        <v>158</v>
      </c>
      <c r="BJ1385" s="1301">
        <v>0</v>
      </c>
      <c r="BK1385" s="899"/>
      <c r="BL1385" s="899"/>
      <c r="BM1385" s="888" t="s">
        <v>450</v>
      </c>
      <c r="BN1385" s="899"/>
      <c r="BO1385" s="899"/>
      <c r="BP1385" s="938" t="s">
        <v>445</v>
      </c>
      <c r="BQ1385" s="938" t="s">
        <v>3865</v>
      </c>
      <c r="BR1385" s="938" t="s">
        <v>3833</v>
      </c>
      <c r="BS1385" s="938" t="s">
        <v>3774</v>
      </c>
      <c r="BT1385" s="938" t="s">
        <v>545</v>
      </c>
      <c r="BU1385" s="938" t="s">
        <v>3775</v>
      </c>
      <c r="BV1385" s="938" t="s">
        <v>3776</v>
      </c>
      <c r="BW1385" s="938" t="s">
        <v>445</v>
      </c>
      <c r="BX1385" s="899"/>
      <c r="BY1385" s="899"/>
      <c r="BZ1385" s="899"/>
      <c r="CA1385" s="899"/>
      <c r="CB1385" s="899"/>
      <c r="CC1385" s="899"/>
      <c r="CD1385" s="899"/>
      <c r="CE1385" s="899"/>
      <c r="CF1385" s="899"/>
      <c r="CG1385" s="899"/>
      <c r="CH1385" s="899"/>
      <c r="CI1385" s="899"/>
      <c r="CJ1385" s="899"/>
      <c r="CK1385" s="899"/>
      <c r="CL1385" s="899"/>
      <c r="CM1385" s="899"/>
      <c r="CN1385" s="899"/>
      <c r="CO1385" s="899"/>
      <c r="CP1385" s="899"/>
      <c r="CQ1385" s="899"/>
      <c r="CR1385" s="899"/>
      <c r="CS1385" s="899"/>
      <c r="CT1385" s="899"/>
      <c r="CU1385" s="899"/>
      <c r="CV1385" s="899"/>
    </row>
    <row r="1386" spans="1:100" ht="15">
      <c r="A1386" s="954"/>
      <c r="B1386" s="954"/>
      <c r="C1386" s="954" t="s">
        <v>3726</v>
      </c>
      <c r="D1386" s="954"/>
      <c r="E1386" s="954"/>
      <c r="F1386" s="954"/>
      <c r="G1386" s="954"/>
      <c r="H1386" s="954"/>
      <c r="I1386" s="954"/>
      <c r="J1386" s="2351"/>
      <c r="K1386" s="2351"/>
      <c r="L1386" s="470" t="s">
        <v>3866</v>
      </c>
      <c r="M1386" s="954"/>
      <c r="N1386" s="903"/>
      <c r="O1386" s="954"/>
      <c r="P1386" s="954"/>
      <c r="Q1386" s="903"/>
      <c r="R1386" s="954"/>
      <c r="S1386" s="903"/>
      <c r="T1386" s="954"/>
      <c r="U1386" s="954"/>
      <c r="V1386" s="954"/>
      <c r="W1386" s="903"/>
      <c r="X1386" s="954"/>
      <c r="Y1386" s="903"/>
      <c r="Z1386" s="903"/>
      <c r="AA1386" s="903"/>
      <c r="AB1386" s="954"/>
      <c r="AC1386" s="954"/>
      <c r="AD1386" s="955"/>
      <c r="AE1386" s="954"/>
      <c r="AF1386" s="954"/>
      <c r="AG1386" s="954"/>
      <c r="AH1386" s="954"/>
      <c r="AI1386" s="954"/>
      <c r="AJ1386" s="954"/>
      <c r="AK1386" s="903"/>
      <c r="AL1386" s="903"/>
      <c r="AM1386" s="903"/>
      <c r="AN1386" s="955"/>
      <c r="AO1386" s="954"/>
      <c r="AP1386" s="954"/>
      <c r="AQ1386" s="954"/>
      <c r="AR1386" s="954"/>
      <c r="AS1386" s="954"/>
      <c r="AT1386" s="954"/>
      <c r="AU1386" s="954"/>
      <c r="AV1386" s="954"/>
      <c r="AW1386" s="954"/>
      <c r="AX1386" s="954"/>
      <c r="AY1386" s="954"/>
      <c r="AZ1386" s="954"/>
      <c r="BA1386" s="954"/>
      <c r="BB1386" s="954"/>
      <c r="BC1386" s="954"/>
      <c r="BD1386" s="954"/>
      <c r="BE1386" s="954"/>
      <c r="BF1386" s="954"/>
      <c r="BG1386" s="954"/>
      <c r="BH1386" s="1321"/>
      <c r="BI1386" s="1321"/>
      <c r="BJ1386" s="1321"/>
      <c r="BK1386" s="903"/>
      <c r="BL1386" s="903"/>
      <c r="BM1386" s="889"/>
      <c r="BN1386" s="903"/>
      <c r="BO1386" s="903"/>
      <c r="BP1386" s="954"/>
      <c r="BQ1386" s="954"/>
      <c r="BR1386" s="954"/>
      <c r="BS1386" s="954"/>
      <c r="BT1386" s="954"/>
      <c r="BU1386" s="954"/>
      <c r="BV1386" s="954"/>
      <c r="BW1386" s="954"/>
      <c r="BX1386" s="903"/>
      <c r="BY1386" s="903"/>
      <c r="BZ1386" s="903"/>
      <c r="CA1386" s="903"/>
      <c r="CB1386" s="903"/>
      <c r="CC1386" s="903"/>
      <c r="CD1386" s="903"/>
      <c r="CE1386" s="903"/>
      <c r="CF1386" s="903"/>
      <c r="CG1386" s="903"/>
      <c r="CH1386" s="903"/>
      <c r="CI1386" s="903"/>
      <c r="CJ1386" s="903"/>
      <c r="CK1386" s="903"/>
      <c r="CL1386" s="903"/>
      <c r="CM1386" s="903"/>
      <c r="CN1386" s="903"/>
      <c r="CO1386" s="903"/>
      <c r="CP1386" s="903"/>
      <c r="CQ1386" s="903"/>
      <c r="CR1386" s="903"/>
      <c r="CS1386" s="903"/>
      <c r="CT1386" s="903"/>
      <c r="CU1386" s="903"/>
      <c r="CV1386" s="903"/>
    </row>
    <row r="1387" spans="1:100" ht="30">
      <c r="A1387" s="954"/>
      <c r="B1387" s="954"/>
      <c r="C1387" s="954"/>
      <c r="D1387" s="954"/>
      <c r="E1387" s="954"/>
      <c r="F1387" s="954"/>
      <c r="G1387" s="954"/>
      <c r="H1387" s="954"/>
      <c r="I1387" s="954"/>
      <c r="J1387" s="2351"/>
      <c r="K1387" s="2351"/>
      <c r="L1387" s="92" t="s">
        <v>3867</v>
      </c>
      <c r="M1387" s="954"/>
      <c r="N1387" s="903"/>
      <c r="O1387" s="954"/>
      <c r="P1387" s="954"/>
      <c r="Q1387" s="903"/>
      <c r="R1387" s="954"/>
      <c r="S1387" s="903"/>
      <c r="T1387" s="954"/>
      <c r="U1387" s="954"/>
      <c r="V1387" s="954"/>
      <c r="W1387" s="903"/>
      <c r="X1387" s="954"/>
      <c r="Y1387" s="903"/>
      <c r="Z1387" s="903"/>
      <c r="AA1387" s="903"/>
      <c r="AB1387" s="954"/>
      <c r="AC1387" s="954"/>
      <c r="AD1387" s="955"/>
      <c r="AE1387" s="954"/>
      <c r="AF1387" s="954"/>
      <c r="AG1387" s="954"/>
      <c r="AH1387" s="954"/>
      <c r="AI1387" s="954"/>
      <c r="AJ1387" s="954"/>
      <c r="AK1387" s="903"/>
      <c r="AL1387" s="903"/>
      <c r="AM1387" s="903"/>
      <c r="AN1387" s="955"/>
      <c r="AO1387" s="954"/>
      <c r="AP1387" s="954"/>
      <c r="AQ1387" s="954"/>
      <c r="AR1387" s="954"/>
      <c r="AS1387" s="954"/>
      <c r="AT1387" s="954"/>
      <c r="AU1387" s="954"/>
      <c r="AV1387" s="954"/>
      <c r="AW1387" s="954"/>
      <c r="AX1387" s="954"/>
      <c r="AY1387" s="954"/>
      <c r="AZ1387" s="954"/>
      <c r="BA1387" s="954"/>
      <c r="BB1387" s="954"/>
      <c r="BC1387" s="954"/>
      <c r="BD1387" s="954"/>
      <c r="BE1387" s="954"/>
      <c r="BF1387" s="954"/>
      <c r="BG1387" s="954"/>
      <c r="BH1387" s="1321"/>
      <c r="BI1387" s="1321"/>
      <c r="BJ1387" s="1321"/>
      <c r="BK1387" s="903"/>
      <c r="BL1387" s="903"/>
      <c r="BM1387" s="889"/>
      <c r="BN1387" s="903"/>
      <c r="BO1387" s="903"/>
      <c r="BP1387" s="954"/>
      <c r="BQ1387" s="954"/>
      <c r="BR1387" s="954"/>
      <c r="BS1387" s="954"/>
      <c r="BT1387" s="954"/>
      <c r="BU1387" s="954"/>
      <c r="BV1387" s="954"/>
      <c r="BW1387" s="954"/>
      <c r="BX1387" s="903"/>
      <c r="BY1387" s="903"/>
      <c r="BZ1387" s="903"/>
      <c r="CA1387" s="903"/>
      <c r="CB1387" s="903"/>
      <c r="CC1387" s="903"/>
      <c r="CD1387" s="903"/>
      <c r="CE1387" s="903"/>
      <c r="CF1387" s="903"/>
      <c r="CG1387" s="903"/>
      <c r="CH1387" s="903"/>
      <c r="CI1387" s="903"/>
      <c r="CJ1387" s="903"/>
      <c r="CK1387" s="903"/>
      <c r="CL1387" s="903"/>
      <c r="CM1387" s="903"/>
      <c r="CN1387" s="903"/>
      <c r="CO1387" s="903"/>
      <c r="CP1387" s="903"/>
      <c r="CQ1387" s="903"/>
      <c r="CR1387" s="903"/>
      <c r="CS1387" s="903"/>
      <c r="CT1387" s="903"/>
      <c r="CU1387" s="903"/>
      <c r="CV1387" s="903"/>
    </row>
    <row r="1388" spans="1:100" ht="15">
      <c r="A1388" s="954"/>
      <c r="B1388" s="954"/>
      <c r="C1388" s="954"/>
      <c r="D1388" s="954"/>
      <c r="E1388" s="954"/>
      <c r="F1388" s="954"/>
      <c r="G1388" s="954"/>
      <c r="H1388" s="954"/>
      <c r="I1388" s="954"/>
      <c r="J1388" s="2351"/>
      <c r="K1388" s="2351"/>
      <c r="L1388" s="470" t="s">
        <v>3868</v>
      </c>
      <c r="M1388" s="954"/>
      <c r="N1388" s="903"/>
      <c r="O1388" s="954"/>
      <c r="P1388" s="954"/>
      <c r="Q1388" s="903"/>
      <c r="R1388" s="954"/>
      <c r="S1388" s="903"/>
      <c r="T1388" s="954"/>
      <c r="U1388" s="954"/>
      <c r="V1388" s="954"/>
      <c r="W1388" s="903"/>
      <c r="X1388" s="954"/>
      <c r="Y1388" s="903"/>
      <c r="Z1388" s="903"/>
      <c r="AA1388" s="903"/>
      <c r="AB1388" s="954"/>
      <c r="AC1388" s="954"/>
      <c r="AD1388" s="955"/>
      <c r="AE1388" s="954"/>
      <c r="AF1388" s="954"/>
      <c r="AG1388" s="954"/>
      <c r="AH1388" s="954"/>
      <c r="AI1388" s="954"/>
      <c r="AJ1388" s="954"/>
      <c r="AK1388" s="903"/>
      <c r="AL1388" s="903"/>
      <c r="AM1388" s="903"/>
      <c r="AN1388" s="955"/>
      <c r="AO1388" s="954"/>
      <c r="AP1388" s="954"/>
      <c r="AQ1388" s="954"/>
      <c r="AR1388" s="954"/>
      <c r="AS1388" s="954"/>
      <c r="AT1388" s="954"/>
      <c r="AU1388" s="954"/>
      <c r="AV1388" s="954"/>
      <c r="AW1388" s="954"/>
      <c r="AX1388" s="954"/>
      <c r="AY1388" s="954"/>
      <c r="AZ1388" s="954"/>
      <c r="BA1388" s="954"/>
      <c r="BB1388" s="954"/>
      <c r="BC1388" s="954"/>
      <c r="BD1388" s="954"/>
      <c r="BE1388" s="954"/>
      <c r="BF1388" s="954"/>
      <c r="BG1388" s="954"/>
      <c r="BH1388" s="1321"/>
      <c r="BI1388" s="1321"/>
      <c r="BJ1388" s="1321"/>
      <c r="BK1388" s="903"/>
      <c r="BL1388" s="903"/>
      <c r="BM1388" s="889"/>
      <c r="BN1388" s="903"/>
      <c r="BO1388" s="903"/>
      <c r="BP1388" s="954"/>
      <c r="BQ1388" s="954"/>
      <c r="BR1388" s="954"/>
      <c r="BS1388" s="954"/>
      <c r="BT1388" s="954"/>
      <c r="BU1388" s="954"/>
      <c r="BV1388" s="954"/>
      <c r="BW1388" s="954"/>
      <c r="BX1388" s="903"/>
      <c r="BY1388" s="903"/>
      <c r="BZ1388" s="903"/>
      <c r="CA1388" s="903"/>
      <c r="CB1388" s="903"/>
      <c r="CC1388" s="903"/>
      <c r="CD1388" s="903"/>
      <c r="CE1388" s="903"/>
      <c r="CF1388" s="903"/>
      <c r="CG1388" s="903"/>
      <c r="CH1388" s="903"/>
      <c r="CI1388" s="903"/>
      <c r="CJ1388" s="903"/>
      <c r="CK1388" s="903"/>
      <c r="CL1388" s="903"/>
      <c r="CM1388" s="903"/>
      <c r="CN1388" s="903"/>
      <c r="CO1388" s="903"/>
      <c r="CP1388" s="903"/>
      <c r="CQ1388" s="903"/>
      <c r="CR1388" s="903"/>
      <c r="CS1388" s="903"/>
      <c r="CT1388" s="903"/>
      <c r="CU1388" s="903"/>
      <c r="CV1388" s="903"/>
    </row>
    <row r="1389" spans="1:100" ht="15">
      <c r="A1389" s="910"/>
      <c r="B1389" s="910"/>
      <c r="C1389" s="910"/>
      <c r="D1389" s="910"/>
      <c r="E1389" s="910"/>
      <c r="F1389" s="910"/>
      <c r="G1389" s="910"/>
      <c r="H1389" s="910"/>
      <c r="I1389" s="910"/>
      <c r="J1389" s="2345"/>
      <c r="K1389" s="2558"/>
      <c r="L1389" s="470" t="s">
        <v>481</v>
      </c>
      <c r="M1389" s="910"/>
      <c r="N1389" s="900"/>
      <c r="O1389" s="910"/>
      <c r="P1389" s="910"/>
      <c r="Q1389" s="900"/>
      <c r="R1389" s="910"/>
      <c r="S1389" s="900"/>
      <c r="T1389" s="910"/>
      <c r="U1389" s="910"/>
      <c r="V1389" s="910"/>
      <c r="W1389" s="900"/>
      <c r="X1389" s="910"/>
      <c r="Y1389" s="900"/>
      <c r="Z1389" s="900"/>
      <c r="AA1389" s="900"/>
      <c r="AB1389" s="910"/>
      <c r="AC1389" s="910"/>
      <c r="AD1389" s="956"/>
      <c r="AE1389" s="910"/>
      <c r="AF1389" s="910"/>
      <c r="AG1389" s="910"/>
      <c r="AH1389" s="910"/>
      <c r="AI1389" s="910"/>
      <c r="AJ1389" s="910"/>
      <c r="AK1389" s="900"/>
      <c r="AL1389" s="900"/>
      <c r="AM1389" s="900"/>
      <c r="AN1389" s="956"/>
      <c r="AO1389" s="910"/>
      <c r="AP1389" s="910"/>
      <c r="AQ1389" s="910"/>
      <c r="AR1389" s="910"/>
      <c r="AS1389" s="910"/>
      <c r="AT1389" s="910"/>
      <c r="AU1389" s="910"/>
      <c r="AV1389" s="910"/>
      <c r="AW1389" s="910"/>
      <c r="AX1389" s="910"/>
      <c r="AY1389" s="910"/>
      <c r="AZ1389" s="910"/>
      <c r="BA1389" s="910"/>
      <c r="BB1389" s="910"/>
      <c r="BC1389" s="910"/>
      <c r="BD1389" s="910"/>
      <c r="BE1389" s="910"/>
      <c r="BF1389" s="910"/>
      <c r="BG1389" s="910"/>
      <c r="BH1389" s="1302"/>
      <c r="BI1389" s="1302"/>
      <c r="BJ1389" s="1302"/>
      <c r="BK1389" s="900"/>
      <c r="BL1389" s="900"/>
      <c r="BM1389" s="911"/>
      <c r="BN1389" s="900"/>
      <c r="BO1389" s="900"/>
      <c r="BP1389" s="910"/>
      <c r="BQ1389" s="910"/>
      <c r="BR1389" s="910"/>
      <c r="BS1389" s="910"/>
      <c r="BT1389" s="910"/>
      <c r="BU1389" s="910"/>
      <c r="BV1389" s="910"/>
      <c r="BW1389" s="910"/>
      <c r="BX1389" s="900"/>
      <c r="BY1389" s="900"/>
      <c r="BZ1389" s="900"/>
      <c r="CA1389" s="900"/>
      <c r="CB1389" s="900"/>
      <c r="CC1389" s="900"/>
      <c r="CD1389" s="900"/>
      <c r="CE1389" s="900"/>
      <c r="CF1389" s="900"/>
      <c r="CG1389" s="900"/>
      <c r="CH1389" s="900"/>
      <c r="CI1389" s="900"/>
      <c r="CJ1389" s="900"/>
      <c r="CK1389" s="900"/>
      <c r="CL1389" s="900"/>
      <c r="CM1389" s="900"/>
      <c r="CN1389" s="900"/>
      <c r="CO1389" s="900"/>
      <c r="CP1389" s="900"/>
      <c r="CQ1389" s="900"/>
      <c r="CR1389" s="900"/>
      <c r="CS1389" s="900"/>
      <c r="CT1389" s="900"/>
      <c r="CU1389" s="900"/>
      <c r="CV1389" s="900"/>
    </row>
    <row r="1390" spans="1:100" ht="15">
      <c r="A1390" s="890">
        <v>1</v>
      </c>
      <c r="B1390" s="884" t="s">
        <v>440</v>
      </c>
      <c r="C1390" s="1232" t="s">
        <v>3869</v>
      </c>
      <c r="D1390" s="884" t="s">
        <v>150</v>
      </c>
      <c r="E1390" s="904">
        <v>2040</v>
      </c>
      <c r="F1390" s="904">
        <v>12</v>
      </c>
      <c r="G1390" s="904">
        <v>1</v>
      </c>
      <c r="H1390" s="909" t="s">
        <v>3870</v>
      </c>
      <c r="I1390" s="904" t="s">
        <v>582</v>
      </c>
      <c r="J1390" s="2392" t="s">
        <v>583</v>
      </c>
      <c r="K1390" s="2374" t="s">
        <v>445</v>
      </c>
      <c r="L1390" s="300" t="s">
        <v>584</v>
      </c>
      <c r="M1390" s="998" t="s">
        <v>152</v>
      </c>
      <c r="N1390" s="899"/>
      <c r="O1390" s="888" t="s">
        <v>447</v>
      </c>
      <c r="P1390" s="901" t="s">
        <v>3871</v>
      </c>
      <c r="Q1390" s="921" t="s">
        <v>3872</v>
      </c>
      <c r="R1390" s="901" t="s">
        <v>157</v>
      </c>
      <c r="S1390" s="1389"/>
      <c r="T1390" s="1389"/>
      <c r="U1390" s="1389"/>
      <c r="V1390" s="1389"/>
      <c r="W1390" s="1389"/>
      <c r="X1390" s="1389"/>
      <c r="Y1390" s="1389"/>
      <c r="Z1390" s="1389"/>
      <c r="AA1390" s="1389"/>
      <c r="AB1390" s="1389"/>
      <c r="AC1390" s="1389"/>
      <c r="AD1390" s="1389"/>
      <c r="AE1390" s="1389"/>
      <c r="AF1390" s="888" t="s">
        <v>450</v>
      </c>
      <c r="AG1390" s="904" t="s">
        <v>2116</v>
      </c>
      <c r="AH1390" s="904" t="s">
        <v>452</v>
      </c>
      <c r="AI1390" s="904" t="s">
        <v>585</v>
      </c>
      <c r="AJ1390" s="904" t="s">
        <v>450</v>
      </c>
      <c r="AK1390" s="1389"/>
      <c r="AL1390" s="1389"/>
      <c r="AM1390" s="1389"/>
      <c r="AN1390" s="909" t="s">
        <v>3873</v>
      </c>
      <c r="AO1390" s="919" t="s">
        <v>1623</v>
      </c>
      <c r="AP1390" s="904" t="s">
        <v>947</v>
      </c>
      <c r="AQ1390" s="1306" t="s">
        <v>445</v>
      </c>
      <c r="AR1390" s="1306" t="s">
        <v>445</v>
      </c>
      <c r="AS1390" s="1306" t="s">
        <v>445</v>
      </c>
      <c r="AT1390" s="1306" t="s">
        <v>3874</v>
      </c>
      <c r="AU1390" s="1306" t="s">
        <v>445</v>
      </c>
      <c r="AV1390" s="1306" t="s">
        <v>445</v>
      </c>
      <c r="AW1390" s="904" t="s">
        <v>445</v>
      </c>
      <c r="AX1390" s="892" t="s">
        <v>3875</v>
      </c>
      <c r="AY1390" s="892" t="s">
        <v>3875</v>
      </c>
      <c r="AZ1390" s="892" t="s">
        <v>445</v>
      </c>
      <c r="BA1390" s="892" t="s">
        <v>445</v>
      </c>
      <c r="BB1390" s="892" t="s">
        <v>3876</v>
      </c>
      <c r="BC1390" s="892" t="s">
        <v>3876</v>
      </c>
      <c r="BD1390" s="892" t="s">
        <v>3877</v>
      </c>
      <c r="BE1390" s="892" t="s">
        <v>3877</v>
      </c>
      <c r="BF1390" s="892" t="s">
        <v>3877</v>
      </c>
      <c r="BG1390" s="892" t="s">
        <v>3877</v>
      </c>
      <c r="BH1390" s="1384" t="s">
        <v>153</v>
      </c>
      <c r="BI1390" s="1301" t="s">
        <v>153</v>
      </c>
      <c r="BJ1390" s="1301" t="s">
        <v>153</v>
      </c>
      <c r="BK1390" s="905"/>
      <c r="BL1390" s="905"/>
      <c r="BM1390" s="904" t="s">
        <v>450</v>
      </c>
      <c r="BN1390" s="905"/>
      <c r="BO1390" s="907"/>
      <c r="BP1390" s="884" t="s">
        <v>445</v>
      </c>
      <c r="BQ1390" s="907"/>
      <c r="BR1390" s="907"/>
      <c r="BS1390" s="907"/>
      <c r="BT1390" s="907"/>
      <c r="BU1390" s="892" t="s">
        <v>3878</v>
      </c>
      <c r="BV1390" s="892" t="s">
        <v>3879</v>
      </c>
      <c r="BW1390" s="919" t="s">
        <v>3880</v>
      </c>
      <c r="BX1390" s="907"/>
      <c r="BY1390" s="907"/>
      <c r="BZ1390" s="919" t="s">
        <v>450</v>
      </c>
      <c r="CA1390" s="1114" t="s">
        <v>3881</v>
      </c>
      <c r="CB1390" s="905"/>
      <c r="CC1390" s="905"/>
      <c r="CD1390" s="904" t="s">
        <v>450</v>
      </c>
      <c r="CE1390" s="905"/>
      <c r="CF1390" s="907"/>
      <c r="CG1390" s="907"/>
      <c r="CH1390" s="907"/>
      <c r="CI1390" s="907"/>
      <c r="CJ1390" s="907"/>
      <c r="CK1390" s="892" t="s">
        <v>3878</v>
      </c>
      <c r="CL1390" s="892" t="s">
        <v>3879</v>
      </c>
      <c r="CM1390" s="892" t="s">
        <v>3875</v>
      </c>
      <c r="CN1390" s="892" t="s">
        <v>3875</v>
      </c>
      <c r="CO1390" s="892" t="s">
        <v>445</v>
      </c>
      <c r="CP1390" s="892" t="s">
        <v>445</v>
      </c>
      <c r="CQ1390" s="892" t="s">
        <v>3876</v>
      </c>
      <c r="CR1390" s="892" t="s">
        <v>3876</v>
      </c>
      <c r="CS1390" s="892" t="s">
        <v>3877</v>
      </c>
      <c r="CT1390" s="892" t="s">
        <v>3877</v>
      </c>
      <c r="CU1390" s="892" t="s">
        <v>3877</v>
      </c>
      <c r="CV1390" s="892" t="s">
        <v>3877</v>
      </c>
    </row>
    <row r="1391" spans="1:100" ht="203.25" customHeight="1">
      <c r="A1391" s="890"/>
      <c r="B1391" s="884"/>
      <c r="C1391" s="1232"/>
      <c r="D1391" s="884"/>
      <c r="E1391" s="904"/>
      <c r="F1391" s="904"/>
      <c r="G1391" s="904"/>
      <c r="H1391" s="909"/>
      <c r="I1391" s="904"/>
      <c r="J1391" s="2392"/>
      <c r="K1391" s="2453"/>
      <c r="L1391" s="300" t="s">
        <v>591</v>
      </c>
      <c r="M1391" s="999"/>
      <c r="N1391" s="903"/>
      <c r="O1391" s="889"/>
      <c r="P1391" s="902"/>
      <c r="Q1391" s="921"/>
      <c r="R1391" s="902"/>
      <c r="S1391" s="1390"/>
      <c r="T1391" s="1390"/>
      <c r="U1391" s="1390"/>
      <c r="V1391" s="1390"/>
      <c r="W1391" s="1390"/>
      <c r="X1391" s="1390"/>
      <c r="Y1391" s="1390"/>
      <c r="Z1391" s="1390"/>
      <c r="AA1391" s="1390"/>
      <c r="AB1391" s="1390"/>
      <c r="AC1391" s="1390"/>
      <c r="AD1391" s="1390"/>
      <c r="AE1391" s="1390"/>
      <c r="AF1391" s="889"/>
      <c r="AG1391" s="904"/>
      <c r="AH1391" s="904"/>
      <c r="AI1391" s="904"/>
      <c r="AJ1391" s="904"/>
      <c r="AK1391" s="1390"/>
      <c r="AL1391" s="1390"/>
      <c r="AM1391" s="1390"/>
      <c r="AN1391" s="909"/>
      <c r="AO1391" s="919"/>
      <c r="AP1391" s="904"/>
      <c r="AQ1391" s="1306"/>
      <c r="AR1391" s="1306"/>
      <c r="AS1391" s="1306"/>
      <c r="AT1391" s="1306"/>
      <c r="AU1391" s="1306"/>
      <c r="AV1391" s="1306"/>
      <c r="AW1391" s="904"/>
      <c r="AX1391" s="892"/>
      <c r="AY1391" s="892"/>
      <c r="AZ1391" s="892"/>
      <c r="BA1391" s="892"/>
      <c r="BB1391" s="892"/>
      <c r="BC1391" s="892"/>
      <c r="BD1391" s="892"/>
      <c r="BE1391" s="892"/>
      <c r="BF1391" s="892"/>
      <c r="BG1391" s="892"/>
      <c r="BH1391" s="1385"/>
      <c r="BI1391" s="1321"/>
      <c r="BJ1391" s="1321"/>
      <c r="BK1391" s="936"/>
      <c r="BL1391" s="936"/>
      <c r="BM1391" s="904"/>
      <c r="BN1391" s="936"/>
      <c r="BO1391" s="945"/>
      <c r="BP1391" s="884"/>
      <c r="BQ1391" s="945"/>
      <c r="BR1391" s="945"/>
      <c r="BS1391" s="945"/>
      <c r="BT1391" s="945"/>
      <c r="BU1391" s="892"/>
      <c r="BV1391" s="892"/>
      <c r="BW1391" s="919"/>
      <c r="BX1391" s="945"/>
      <c r="BY1391" s="945"/>
      <c r="BZ1391" s="919"/>
      <c r="CA1391" s="1114"/>
      <c r="CB1391" s="936"/>
      <c r="CC1391" s="936"/>
      <c r="CD1391" s="904"/>
      <c r="CE1391" s="936"/>
      <c r="CF1391" s="945"/>
      <c r="CG1391" s="945"/>
      <c r="CH1391" s="945"/>
      <c r="CI1391" s="945"/>
      <c r="CJ1391" s="945"/>
      <c r="CK1391" s="892"/>
      <c r="CL1391" s="892"/>
      <c r="CM1391" s="892"/>
      <c r="CN1391" s="892"/>
      <c r="CO1391" s="892"/>
      <c r="CP1391" s="892"/>
      <c r="CQ1391" s="892"/>
      <c r="CR1391" s="892"/>
      <c r="CS1391" s="892"/>
      <c r="CT1391" s="892"/>
      <c r="CU1391" s="892"/>
      <c r="CV1391" s="892"/>
    </row>
    <row r="1392" spans="1:100" ht="15">
      <c r="A1392" s="890"/>
      <c r="B1392" s="884"/>
      <c r="C1392" s="1232"/>
      <c r="D1392" s="884"/>
      <c r="E1392" s="904"/>
      <c r="F1392" s="904"/>
      <c r="G1392" s="904"/>
      <c r="H1392" s="909"/>
      <c r="I1392" s="904"/>
      <c r="J1392" s="2392"/>
      <c r="K1392" s="2453"/>
      <c r="L1392" s="300" t="s">
        <v>592</v>
      </c>
      <c r="M1392" s="999"/>
      <c r="N1392" s="903"/>
      <c r="O1392" s="889"/>
      <c r="P1392" s="902"/>
      <c r="Q1392" s="921"/>
      <c r="R1392" s="902"/>
      <c r="S1392" s="1390"/>
      <c r="T1392" s="1390"/>
      <c r="U1392" s="1390"/>
      <c r="V1392" s="1390"/>
      <c r="W1392" s="1390"/>
      <c r="X1392" s="1390"/>
      <c r="Y1392" s="1390"/>
      <c r="Z1392" s="1390"/>
      <c r="AA1392" s="1390"/>
      <c r="AB1392" s="1390"/>
      <c r="AC1392" s="1390"/>
      <c r="AD1392" s="1390"/>
      <c r="AE1392" s="1390"/>
      <c r="AF1392" s="889"/>
      <c r="AG1392" s="904"/>
      <c r="AH1392" s="904"/>
      <c r="AI1392" s="904"/>
      <c r="AJ1392" s="904"/>
      <c r="AK1392" s="1390"/>
      <c r="AL1392" s="1390"/>
      <c r="AM1392" s="1390"/>
      <c r="AN1392" s="909"/>
      <c r="AO1392" s="919"/>
      <c r="AP1392" s="904"/>
      <c r="AQ1392" s="1306"/>
      <c r="AR1392" s="1306"/>
      <c r="AS1392" s="1306"/>
      <c r="AT1392" s="1306"/>
      <c r="AU1392" s="1306"/>
      <c r="AV1392" s="1306"/>
      <c r="AW1392" s="904"/>
      <c r="AX1392" s="892"/>
      <c r="AY1392" s="892"/>
      <c r="AZ1392" s="892"/>
      <c r="BA1392" s="892"/>
      <c r="BB1392" s="892"/>
      <c r="BC1392" s="892"/>
      <c r="BD1392" s="892"/>
      <c r="BE1392" s="892"/>
      <c r="BF1392" s="892"/>
      <c r="BG1392" s="892"/>
      <c r="BH1392" s="1385"/>
      <c r="BI1392" s="1321"/>
      <c r="BJ1392" s="1321"/>
      <c r="BK1392" s="936"/>
      <c r="BL1392" s="936"/>
      <c r="BM1392" s="904"/>
      <c r="BN1392" s="936"/>
      <c r="BO1392" s="945"/>
      <c r="BP1392" s="884"/>
      <c r="BQ1392" s="945"/>
      <c r="BR1392" s="945"/>
      <c r="BS1392" s="945"/>
      <c r="BT1392" s="945"/>
      <c r="BU1392" s="892"/>
      <c r="BV1392" s="892"/>
      <c r="BW1392" s="919"/>
      <c r="BX1392" s="945"/>
      <c r="BY1392" s="945"/>
      <c r="BZ1392" s="919"/>
      <c r="CA1392" s="1114"/>
      <c r="CB1392" s="936"/>
      <c r="CC1392" s="936"/>
      <c r="CD1392" s="904"/>
      <c r="CE1392" s="936"/>
      <c r="CF1392" s="945"/>
      <c r="CG1392" s="945"/>
      <c r="CH1392" s="945"/>
      <c r="CI1392" s="945"/>
      <c r="CJ1392" s="945"/>
      <c r="CK1392" s="892"/>
      <c r="CL1392" s="892"/>
      <c r="CM1392" s="892"/>
      <c r="CN1392" s="892"/>
      <c r="CO1392" s="892"/>
      <c r="CP1392" s="892"/>
      <c r="CQ1392" s="892"/>
      <c r="CR1392" s="892"/>
      <c r="CS1392" s="892"/>
      <c r="CT1392" s="892"/>
      <c r="CU1392" s="892"/>
      <c r="CV1392" s="892"/>
    </row>
    <row r="1393" spans="1:100" ht="15">
      <c r="A1393" s="890"/>
      <c r="B1393" s="884"/>
      <c r="C1393" s="1232"/>
      <c r="D1393" s="884"/>
      <c r="E1393" s="904"/>
      <c r="F1393" s="904"/>
      <c r="G1393" s="904"/>
      <c r="H1393" s="909"/>
      <c r="I1393" s="904"/>
      <c r="J1393" s="2392"/>
      <c r="K1393" s="2453"/>
      <c r="L1393" s="300" t="s">
        <v>593</v>
      </c>
      <c r="M1393" s="999"/>
      <c r="N1393" s="903"/>
      <c r="O1393" s="889"/>
      <c r="P1393" s="902"/>
      <c r="Q1393" s="921"/>
      <c r="R1393" s="902"/>
      <c r="S1393" s="1390"/>
      <c r="T1393" s="1390"/>
      <c r="U1393" s="1390"/>
      <c r="V1393" s="1390"/>
      <c r="W1393" s="1390"/>
      <c r="X1393" s="1390"/>
      <c r="Y1393" s="1390"/>
      <c r="Z1393" s="1390"/>
      <c r="AA1393" s="1390"/>
      <c r="AB1393" s="1390"/>
      <c r="AC1393" s="1390"/>
      <c r="AD1393" s="1390"/>
      <c r="AE1393" s="1390"/>
      <c r="AF1393" s="889"/>
      <c r="AG1393" s="904"/>
      <c r="AH1393" s="904"/>
      <c r="AI1393" s="904"/>
      <c r="AJ1393" s="904"/>
      <c r="AK1393" s="1390"/>
      <c r="AL1393" s="1390"/>
      <c r="AM1393" s="1390"/>
      <c r="AN1393" s="909"/>
      <c r="AO1393" s="919"/>
      <c r="AP1393" s="904"/>
      <c r="AQ1393" s="1306"/>
      <c r="AR1393" s="1306"/>
      <c r="AS1393" s="1306"/>
      <c r="AT1393" s="1306"/>
      <c r="AU1393" s="1306"/>
      <c r="AV1393" s="1306"/>
      <c r="AW1393" s="904"/>
      <c r="AX1393" s="892"/>
      <c r="AY1393" s="892"/>
      <c r="AZ1393" s="892"/>
      <c r="BA1393" s="892"/>
      <c r="BB1393" s="892"/>
      <c r="BC1393" s="892"/>
      <c r="BD1393" s="892"/>
      <c r="BE1393" s="892"/>
      <c r="BF1393" s="892"/>
      <c r="BG1393" s="892"/>
      <c r="BH1393" s="1385"/>
      <c r="BI1393" s="1321"/>
      <c r="BJ1393" s="1321"/>
      <c r="BK1393" s="936"/>
      <c r="BL1393" s="936"/>
      <c r="BM1393" s="904"/>
      <c r="BN1393" s="936"/>
      <c r="BO1393" s="945"/>
      <c r="BP1393" s="884"/>
      <c r="BQ1393" s="945"/>
      <c r="BR1393" s="945"/>
      <c r="BS1393" s="945"/>
      <c r="BT1393" s="945"/>
      <c r="BU1393" s="892"/>
      <c r="BV1393" s="892"/>
      <c r="BW1393" s="919"/>
      <c r="BX1393" s="945"/>
      <c r="BY1393" s="945"/>
      <c r="BZ1393" s="919"/>
      <c r="CA1393" s="1114"/>
      <c r="CB1393" s="936"/>
      <c r="CC1393" s="936"/>
      <c r="CD1393" s="904"/>
      <c r="CE1393" s="936"/>
      <c r="CF1393" s="945"/>
      <c r="CG1393" s="945"/>
      <c r="CH1393" s="945"/>
      <c r="CI1393" s="945"/>
      <c r="CJ1393" s="945"/>
      <c r="CK1393" s="892"/>
      <c r="CL1393" s="892"/>
      <c r="CM1393" s="892"/>
      <c r="CN1393" s="892"/>
      <c r="CO1393" s="892"/>
      <c r="CP1393" s="892"/>
      <c r="CQ1393" s="892"/>
      <c r="CR1393" s="892"/>
      <c r="CS1393" s="892"/>
      <c r="CT1393" s="892"/>
      <c r="CU1393" s="892"/>
      <c r="CV1393" s="892"/>
    </row>
    <row r="1394" spans="1:100" ht="15" customHeight="1">
      <c r="A1394" s="890"/>
      <c r="B1394" s="884"/>
      <c r="C1394" s="1232"/>
      <c r="D1394" s="884"/>
      <c r="E1394" s="904"/>
      <c r="F1394" s="904"/>
      <c r="G1394" s="904"/>
      <c r="H1394" s="909"/>
      <c r="I1394" s="904"/>
      <c r="J1394" s="2392"/>
      <c r="K1394" s="2453"/>
      <c r="L1394" s="300" t="s">
        <v>594</v>
      </c>
      <c r="M1394" s="999"/>
      <c r="N1394" s="903"/>
      <c r="O1394" s="889"/>
      <c r="P1394" s="902"/>
      <c r="Q1394" s="921"/>
      <c r="R1394" s="902"/>
      <c r="S1394" s="1390"/>
      <c r="T1394" s="1390"/>
      <c r="U1394" s="1390"/>
      <c r="V1394" s="1390"/>
      <c r="W1394" s="1390"/>
      <c r="X1394" s="1390"/>
      <c r="Y1394" s="1390"/>
      <c r="Z1394" s="1390"/>
      <c r="AA1394" s="1390"/>
      <c r="AB1394" s="1390"/>
      <c r="AC1394" s="1390"/>
      <c r="AD1394" s="1390"/>
      <c r="AE1394" s="1390"/>
      <c r="AF1394" s="889"/>
      <c r="AG1394" s="904"/>
      <c r="AH1394" s="904"/>
      <c r="AI1394" s="904"/>
      <c r="AJ1394" s="904"/>
      <c r="AK1394" s="1390"/>
      <c r="AL1394" s="1390"/>
      <c r="AM1394" s="1390"/>
      <c r="AN1394" s="909"/>
      <c r="AO1394" s="919"/>
      <c r="AP1394" s="904"/>
      <c r="AQ1394" s="1306"/>
      <c r="AR1394" s="1306"/>
      <c r="AS1394" s="1306"/>
      <c r="AT1394" s="1306"/>
      <c r="AU1394" s="1306"/>
      <c r="AV1394" s="1306"/>
      <c r="AW1394" s="904"/>
      <c r="AX1394" s="892"/>
      <c r="AY1394" s="892"/>
      <c r="AZ1394" s="892"/>
      <c r="BA1394" s="892"/>
      <c r="BB1394" s="892"/>
      <c r="BC1394" s="892"/>
      <c r="BD1394" s="892"/>
      <c r="BE1394" s="892"/>
      <c r="BF1394" s="892"/>
      <c r="BG1394" s="892"/>
      <c r="BH1394" s="1385"/>
      <c r="BI1394" s="1321"/>
      <c r="BJ1394" s="1321"/>
      <c r="BK1394" s="936"/>
      <c r="BL1394" s="936"/>
      <c r="BM1394" s="904"/>
      <c r="BN1394" s="936"/>
      <c r="BO1394" s="945"/>
      <c r="BP1394" s="884"/>
      <c r="BQ1394" s="945"/>
      <c r="BR1394" s="945"/>
      <c r="BS1394" s="945"/>
      <c r="BT1394" s="945"/>
      <c r="BU1394" s="892"/>
      <c r="BV1394" s="892"/>
      <c r="BW1394" s="919"/>
      <c r="BX1394" s="945"/>
      <c r="BY1394" s="945"/>
      <c r="BZ1394" s="919"/>
      <c r="CA1394" s="1114"/>
      <c r="CB1394" s="936"/>
      <c r="CC1394" s="936"/>
      <c r="CD1394" s="904"/>
      <c r="CE1394" s="936"/>
      <c r="CF1394" s="945"/>
      <c r="CG1394" s="945"/>
      <c r="CH1394" s="945"/>
      <c r="CI1394" s="945"/>
      <c r="CJ1394" s="945"/>
      <c r="CK1394" s="892"/>
      <c r="CL1394" s="892"/>
      <c r="CM1394" s="892"/>
      <c r="CN1394" s="892"/>
      <c r="CO1394" s="892"/>
      <c r="CP1394" s="892"/>
      <c r="CQ1394" s="892"/>
      <c r="CR1394" s="892"/>
      <c r="CS1394" s="892"/>
      <c r="CT1394" s="892"/>
      <c r="CU1394" s="892"/>
      <c r="CV1394" s="892"/>
    </row>
    <row r="1395" spans="1:100" ht="15" customHeight="1">
      <c r="A1395" s="890"/>
      <c r="B1395" s="884"/>
      <c r="C1395" s="1232"/>
      <c r="D1395" s="884"/>
      <c r="E1395" s="904"/>
      <c r="F1395" s="904"/>
      <c r="G1395" s="904"/>
      <c r="H1395" s="909"/>
      <c r="I1395" s="904"/>
      <c r="J1395" s="2392"/>
      <c r="K1395" s="2376"/>
      <c r="L1395" s="300" t="s">
        <v>595</v>
      </c>
      <c r="M1395" s="1000"/>
      <c r="N1395" s="900"/>
      <c r="O1395" s="911"/>
      <c r="P1395" s="913"/>
      <c r="Q1395" s="921"/>
      <c r="R1395" s="913"/>
      <c r="S1395" s="1391"/>
      <c r="T1395" s="1391"/>
      <c r="U1395" s="1391"/>
      <c r="V1395" s="1391"/>
      <c r="W1395" s="1391"/>
      <c r="X1395" s="1391"/>
      <c r="Y1395" s="1391"/>
      <c r="Z1395" s="1391"/>
      <c r="AA1395" s="1391"/>
      <c r="AB1395" s="1391"/>
      <c r="AC1395" s="1391"/>
      <c r="AD1395" s="1391"/>
      <c r="AE1395" s="1391"/>
      <c r="AF1395" s="911"/>
      <c r="AG1395" s="904"/>
      <c r="AH1395" s="904"/>
      <c r="AI1395" s="904"/>
      <c r="AJ1395" s="904"/>
      <c r="AK1395" s="1391"/>
      <c r="AL1395" s="1391"/>
      <c r="AM1395" s="1391"/>
      <c r="AN1395" s="909"/>
      <c r="AO1395" s="919"/>
      <c r="AP1395" s="904"/>
      <c r="AQ1395" s="1306"/>
      <c r="AR1395" s="1306"/>
      <c r="AS1395" s="1306"/>
      <c r="AT1395" s="1306"/>
      <c r="AU1395" s="1306"/>
      <c r="AV1395" s="1306"/>
      <c r="AW1395" s="904"/>
      <c r="AX1395" s="892"/>
      <c r="AY1395" s="892"/>
      <c r="AZ1395" s="892"/>
      <c r="BA1395" s="892"/>
      <c r="BB1395" s="892"/>
      <c r="BC1395" s="892"/>
      <c r="BD1395" s="892"/>
      <c r="BE1395" s="892"/>
      <c r="BF1395" s="892"/>
      <c r="BG1395" s="892"/>
      <c r="BH1395" s="1386"/>
      <c r="BI1395" s="1302"/>
      <c r="BJ1395" s="1302"/>
      <c r="BK1395" s="906"/>
      <c r="BL1395" s="906"/>
      <c r="BM1395" s="904"/>
      <c r="BN1395" s="906"/>
      <c r="BO1395" s="908"/>
      <c r="BP1395" s="884"/>
      <c r="BQ1395" s="908"/>
      <c r="BR1395" s="908"/>
      <c r="BS1395" s="908"/>
      <c r="BT1395" s="908"/>
      <c r="BU1395" s="892"/>
      <c r="BV1395" s="892"/>
      <c r="BW1395" s="919"/>
      <c r="BX1395" s="908"/>
      <c r="BY1395" s="908"/>
      <c r="BZ1395" s="919"/>
      <c r="CA1395" s="1114"/>
      <c r="CB1395" s="906"/>
      <c r="CC1395" s="906"/>
      <c r="CD1395" s="904"/>
      <c r="CE1395" s="906"/>
      <c r="CF1395" s="908"/>
      <c r="CG1395" s="908"/>
      <c r="CH1395" s="908"/>
      <c r="CI1395" s="908"/>
      <c r="CJ1395" s="908"/>
      <c r="CK1395" s="892"/>
      <c r="CL1395" s="892"/>
      <c r="CM1395" s="892"/>
      <c r="CN1395" s="892"/>
      <c r="CO1395" s="892"/>
      <c r="CP1395" s="892"/>
      <c r="CQ1395" s="892"/>
      <c r="CR1395" s="892"/>
      <c r="CS1395" s="892"/>
      <c r="CT1395" s="892"/>
      <c r="CU1395" s="892"/>
      <c r="CV1395" s="892"/>
    </row>
    <row r="1396" spans="1:100" ht="15.75">
      <c r="A1396" s="890">
        <v>2</v>
      </c>
      <c r="B1396" s="884" t="s">
        <v>440</v>
      </c>
      <c r="C1396" s="1387" t="s">
        <v>3869</v>
      </c>
      <c r="D1396" s="954" t="s">
        <v>150</v>
      </c>
      <c r="E1396" s="919">
        <v>2040</v>
      </c>
      <c r="F1396" s="919">
        <v>12</v>
      </c>
      <c r="G1396" s="919">
        <v>2</v>
      </c>
      <c r="H1396" s="1114" t="s">
        <v>3882</v>
      </c>
      <c r="I1396" s="919" t="s">
        <v>582</v>
      </c>
      <c r="J1396" s="2392" t="s">
        <v>3883</v>
      </c>
      <c r="K1396" s="2374" t="s">
        <v>445</v>
      </c>
      <c r="L1396" s="567" t="s">
        <v>598</v>
      </c>
      <c r="M1396" s="998" t="s">
        <v>152</v>
      </c>
      <c r="N1396" s="899"/>
      <c r="O1396" s="938" t="s">
        <v>447</v>
      </c>
      <c r="P1396" s="1380" t="s">
        <v>3884</v>
      </c>
      <c r="Q1396" s="892" t="s">
        <v>3872</v>
      </c>
      <c r="R1396" s="901" t="s">
        <v>157</v>
      </c>
      <c r="S1396" s="1374"/>
      <c r="T1396" s="1374"/>
      <c r="U1396" s="1374"/>
      <c r="V1396" s="1374"/>
      <c r="W1396" s="1374"/>
      <c r="X1396" s="1374"/>
      <c r="Y1396" s="1374"/>
      <c r="Z1396" s="1374"/>
      <c r="AA1396" s="1374"/>
      <c r="AB1396" s="1374"/>
      <c r="AC1396" s="1374"/>
      <c r="AD1396" s="1374"/>
      <c r="AE1396" s="1374"/>
      <c r="AF1396" s="888" t="s">
        <v>450</v>
      </c>
      <c r="AG1396" s="919" t="s">
        <v>2116</v>
      </c>
      <c r="AH1396" s="1388" t="s">
        <v>452</v>
      </c>
      <c r="AI1396" s="919" t="s">
        <v>585</v>
      </c>
      <c r="AJ1396" s="919" t="s">
        <v>450</v>
      </c>
      <c r="AK1396" s="1374"/>
      <c r="AL1396" s="1374"/>
      <c r="AM1396" s="1374"/>
      <c r="AN1396" s="1114" t="s">
        <v>3873</v>
      </c>
      <c r="AO1396" s="919" t="s">
        <v>469</v>
      </c>
      <c r="AP1396" s="919" t="s">
        <v>947</v>
      </c>
      <c r="AQ1396" s="919" t="s">
        <v>445</v>
      </c>
      <c r="AR1396" s="919" t="s">
        <v>445</v>
      </c>
      <c r="AS1396" s="919" t="s">
        <v>445</v>
      </c>
      <c r="AT1396" s="919" t="s">
        <v>3885</v>
      </c>
      <c r="AU1396" s="919" t="s">
        <v>445</v>
      </c>
      <c r="AV1396" s="919" t="s">
        <v>445</v>
      </c>
      <c r="AW1396" s="919" t="s">
        <v>445</v>
      </c>
      <c r="AX1396" s="892" t="s">
        <v>3875</v>
      </c>
      <c r="AY1396" s="892" t="s">
        <v>3875</v>
      </c>
      <c r="AZ1396" s="892" t="s">
        <v>445</v>
      </c>
      <c r="BA1396" s="919" t="s">
        <v>445</v>
      </c>
      <c r="BB1396" s="892" t="s">
        <v>3886</v>
      </c>
      <c r="BC1396" s="892" t="s">
        <v>3886</v>
      </c>
      <c r="BD1396" s="892" t="s">
        <v>3877</v>
      </c>
      <c r="BE1396" s="892" t="s">
        <v>3877</v>
      </c>
      <c r="BF1396" s="892" t="s">
        <v>3877</v>
      </c>
      <c r="BG1396" s="892" t="s">
        <v>3877</v>
      </c>
      <c r="BH1396" s="1384" t="s">
        <v>153</v>
      </c>
      <c r="BI1396" s="1301" t="s">
        <v>153</v>
      </c>
      <c r="BJ1396" s="1301" t="s">
        <v>153</v>
      </c>
      <c r="BK1396" s="905"/>
      <c r="BL1396" s="905"/>
      <c r="BM1396" s="919" t="s">
        <v>450</v>
      </c>
      <c r="BN1396" s="905"/>
      <c r="BO1396" s="905"/>
      <c r="BP1396" s="889" t="s">
        <v>445</v>
      </c>
      <c r="BQ1396" s="905"/>
      <c r="BR1396" s="905"/>
      <c r="BS1396" s="905"/>
      <c r="BT1396" s="905"/>
      <c r="BU1396" s="892" t="s">
        <v>3878</v>
      </c>
      <c r="BV1396" s="892" t="s">
        <v>3879</v>
      </c>
      <c r="BW1396" s="919" t="s">
        <v>3880</v>
      </c>
      <c r="BX1396" s="905"/>
      <c r="BY1396" s="905"/>
      <c r="BZ1396" s="919" t="s">
        <v>450</v>
      </c>
      <c r="CA1396" s="1114" t="s">
        <v>3881</v>
      </c>
      <c r="CB1396" s="905"/>
      <c r="CC1396" s="905"/>
      <c r="CD1396" s="919" t="s">
        <v>450</v>
      </c>
      <c r="CE1396" s="905"/>
      <c r="CF1396" s="905"/>
      <c r="CG1396" s="905"/>
      <c r="CH1396" s="905"/>
      <c r="CI1396" s="905"/>
      <c r="CJ1396" s="905"/>
      <c r="CK1396" s="892" t="s">
        <v>3878</v>
      </c>
      <c r="CL1396" s="892" t="s">
        <v>3879</v>
      </c>
      <c r="CM1396" s="892" t="s">
        <v>3875</v>
      </c>
      <c r="CN1396" s="892" t="s">
        <v>3875</v>
      </c>
      <c r="CO1396" s="892" t="s">
        <v>3887</v>
      </c>
      <c r="CP1396" s="892" t="s">
        <v>3887</v>
      </c>
      <c r="CQ1396" s="892" t="s">
        <v>3886</v>
      </c>
      <c r="CR1396" s="892" t="s">
        <v>3886</v>
      </c>
      <c r="CS1396" s="892" t="s">
        <v>3877</v>
      </c>
      <c r="CT1396" s="892" t="s">
        <v>3877</v>
      </c>
      <c r="CU1396" s="892" t="s">
        <v>3877</v>
      </c>
      <c r="CV1396" s="892" t="s">
        <v>3877</v>
      </c>
    </row>
    <row r="1397" spans="1:100" ht="15.75">
      <c r="A1397" s="890"/>
      <c r="B1397" s="884"/>
      <c r="C1397" s="1387"/>
      <c r="D1397" s="954"/>
      <c r="E1397" s="919"/>
      <c r="F1397" s="919"/>
      <c r="G1397" s="919"/>
      <c r="H1397" s="1114"/>
      <c r="I1397" s="919"/>
      <c r="J1397" s="2392"/>
      <c r="K1397" s="2453"/>
      <c r="L1397" s="567" t="s">
        <v>602</v>
      </c>
      <c r="M1397" s="999"/>
      <c r="N1397" s="903"/>
      <c r="O1397" s="954"/>
      <c r="P1397" s="902"/>
      <c r="Q1397" s="892"/>
      <c r="R1397" s="902"/>
      <c r="S1397" s="1375"/>
      <c r="T1397" s="1375"/>
      <c r="U1397" s="1375"/>
      <c r="V1397" s="1375"/>
      <c r="W1397" s="1375"/>
      <c r="X1397" s="1375"/>
      <c r="Y1397" s="1375"/>
      <c r="Z1397" s="1375"/>
      <c r="AA1397" s="1375"/>
      <c r="AB1397" s="1375"/>
      <c r="AC1397" s="1375"/>
      <c r="AD1397" s="1375"/>
      <c r="AE1397" s="1375"/>
      <c r="AF1397" s="889"/>
      <c r="AG1397" s="919"/>
      <c r="AH1397" s="1388"/>
      <c r="AI1397" s="919"/>
      <c r="AJ1397" s="919"/>
      <c r="AK1397" s="1375"/>
      <c r="AL1397" s="1375"/>
      <c r="AM1397" s="1375"/>
      <c r="AN1397" s="1114"/>
      <c r="AO1397" s="919"/>
      <c r="AP1397" s="919"/>
      <c r="AQ1397" s="919"/>
      <c r="AR1397" s="919"/>
      <c r="AS1397" s="919"/>
      <c r="AT1397" s="919"/>
      <c r="AU1397" s="919"/>
      <c r="AV1397" s="919"/>
      <c r="AW1397" s="919"/>
      <c r="AX1397" s="892"/>
      <c r="AY1397" s="892"/>
      <c r="AZ1397" s="892"/>
      <c r="BA1397" s="919"/>
      <c r="BB1397" s="892"/>
      <c r="BC1397" s="892"/>
      <c r="BD1397" s="892"/>
      <c r="BE1397" s="892"/>
      <c r="BF1397" s="892"/>
      <c r="BG1397" s="892"/>
      <c r="BH1397" s="1385"/>
      <c r="BI1397" s="1321"/>
      <c r="BJ1397" s="1321"/>
      <c r="BK1397" s="936"/>
      <c r="BL1397" s="936"/>
      <c r="BM1397" s="919"/>
      <c r="BN1397" s="936"/>
      <c r="BO1397" s="936"/>
      <c r="BP1397" s="889"/>
      <c r="BQ1397" s="936"/>
      <c r="BR1397" s="936"/>
      <c r="BS1397" s="936"/>
      <c r="BT1397" s="936"/>
      <c r="BU1397" s="892"/>
      <c r="BV1397" s="892"/>
      <c r="BW1397" s="919"/>
      <c r="BX1397" s="936"/>
      <c r="BY1397" s="936"/>
      <c r="BZ1397" s="919"/>
      <c r="CA1397" s="1114"/>
      <c r="CB1397" s="936"/>
      <c r="CC1397" s="936"/>
      <c r="CD1397" s="919"/>
      <c r="CE1397" s="936"/>
      <c r="CF1397" s="936"/>
      <c r="CG1397" s="936"/>
      <c r="CH1397" s="936"/>
      <c r="CI1397" s="936"/>
      <c r="CJ1397" s="936"/>
      <c r="CK1397" s="892"/>
      <c r="CL1397" s="892"/>
      <c r="CM1397" s="892"/>
      <c r="CN1397" s="892"/>
      <c r="CO1397" s="892"/>
      <c r="CP1397" s="892"/>
      <c r="CQ1397" s="892"/>
      <c r="CR1397" s="892"/>
      <c r="CS1397" s="892"/>
      <c r="CT1397" s="892"/>
      <c r="CU1397" s="892"/>
      <c r="CV1397" s="892"/>
    </row>
    <row r="1398" spans="1:100" ht="15.75">
      <c r="A1398" s="890"/>
      <c r="B1398" s="884"/>
      <c r="C1398" s="1387"/>
      <c r="D1398" s="954"/>
      <c r="E1398" s="919"/>
      <c r="F1398" s="919"/>
      <c r="G1398" s="919"/>
      <c r="H1398" s="1114"/>
      <c r="I1398" s="919"/>
      <c r="J1398" s="2392"/>
      <c r="K1398" s="2376"/>
      <c r="L1398" s="567" t="s">
        <v>603</v>
      </c>
      <c r="M1398" s="1000"/>
      <c r="N1398" s="900"/>
      <c r="O1398" s="910"/>
      <c r="P1398" s="902"/>
      <c r="Q1398" s="892"/>
      <c r="R1398" s="913"/>
      <c r="S1398" s="1383"/>
      <c r="T1398" s="1383"/>
      <c r="U1398" s="1383"/>
      <c r="V1398" s="1383"/>
      <c r="W1398" s="1383"/>
      <c r="X1398" s="1383"/>
      <c r="Y1398" s="1383"/>
      <c r="Z1398" s="1383"/>
      <c r="AA1398" s="1383"/>
      <c r="AB1398" s="1383"/>
      <c r="AC1398" s="1383"/>
      <c r="AD1398" s="1383"/>
      <c r="AE1398" s="1383"/>
      <c r="AF1398" s="911"/>
      <c r="AG1398" s="919"/>
      <c r="AH1398" s="1388"/>
      <c r="AI1398" s="919"/>
      <c r="AJ1398" s="919"/>
      <c r="AK1398" s="1383"/>
      <c r="AL1398" s="1383"/>
      <c r="AM1398" s="1383"/>
      <c r="AN1398" s="1114"/>
      <c r="AO1398" s="919"/>
      <c r="AP1398" s="919"/>
      <c r="AQ1398" s="919"/>
      <c r="AR1398" s="919"/>
      <c r="AS1398" s="919"/>
      <c r="AT1398" s="919"/>
      <c r="AU1398" s="919"/>
      <c r="AV1398" s="919"/>
      <c r="AW1398" s="919"/>
      <c r="AX1398" s="892"/>
      <c r="AY1398" s="892"/>
      <c r="AZ1398" s="892"/>
      <c r="BA1398" s="919"/>
      <c r="BB1398" s="892"/>
      <c r="BC1398" s="892"/>
      <c r="BD1398" s="892"/>
      <c r="BE1398" s="892"/>
      <c r="BF1398" s="892"/>
      <c r="BG1398" s="892"/>
      <c r="BH1398" s="1386"/>
      <c r="BI1398" s="1302"/>
      <c r="BJ1398" s="1302"/>
      <c r="BK1398" s="906"/>
      <c r="BL1398" s="906"/>
      <c r="BM1398" s="919"/>
      <c r="BN1398" s="906"/>
      <c r="BO1398" s="906"/>
      <c r="BP1398" s="911"/>
      <c r="BQ1398" s="906"/>
      <c r="BR1398" s="906"/>
      <c r="BS1398" s="906"/>
      <c r="BT1398" s="906"/>
      <c r="BU1398" s="892"/>
      <c r="BV1398" s="892"/>
      <c r="BW1398" s="919"/>
      <c r="BX1398" s="906"/>
      <c r="BY1398" s="906"/>
      <c r="BZ1398" s="919"/>
      <c r="CA1398" s="1114"/>
      <c r="CB1398" s="906"/>
      <c r="CC1398" s="906"/>
      <c r="CD1398" s="919"/>
      <c r="CE1398" s="906"/>
      <c r="CF1398" s="906"/>
      <c r="CG1398" s="906"/>
      <c r="CH1398" s="906"/>
      <c r="CI1398" s="906"/>
      <c r="CJ1398" s="906"/>
      <c r="CK1398" s="892"/>
      <c r="CL1398" s="892"/>
      <c r="CM1398" s="892"/>
      <c r="CN1398" s="892"/>
      <c r="CO1398" s="892"/>
      <c r="CP1398" s="892"/>
      <c r="CQ1398" s="892"/>
      <c r="CR1398" s="892"/>
      <c r="CS1398" s="892"/>
      <c r="CT1398" s="892"/>
      <c r="CU1398" s="892"/>
      <c r="CV1398" s="892"/>
    </row>
    <row r="1399" spans="1:100" ht="268.5">
      <c r="A1399" s="89">
        <v>3</v>
      </c>
      <c r="B1399" s="225" t="s">
        <v>440</v>
      </c>
      <c r="C1399" s="292" t="s">
        <v>3869</v>
      </c>
      <c r="D1399" s="35" t="s">
        <v>150</v>
      </c>
      <c r="E1399" s="125">
        <v>2040</v>
      </c>
      <c r="F1399" s="125">
        <v>12</v>
      </c>
      <c r="G1399" s="125">
        <v>3</v>
      </c>
      <c r="H1399" s="200" t="s">
        <v>3888</v>
      </c>
      <c r="I1399" s="125" t="s">
        <v>582</v>
      </c>
      <c r="J1399" s="2393" t="s">
        <v>2542</v>
      </c>
      <c r="K1399" s="2393" t="s">
        <v>445</v>
      </c>
      <c r="L1399" s="456" t="s">
        <v>2543</v>
      </c>
      <c r="M1399" s="102" t="s">
        <v>152</v>
      </c>
      <c r="N1399" s="352"/>
      <c r="O1399" s="104" t="s">
        <v>447</v>
      </c>
      <c r="P1399" s="311" t="s">
        <v>3884</v>
      </c>
      <c r="Q1399" s="136" t="s">
        <v>3872</v>
      </c>
      <c r="R1399" s="91" t="s">
        <v>157</v>
      </c>
      <c r="S1399" s="71"/>
      <c r="T1399" s="71"/>
      <c r="U1399" s="71"/>
      <c r="V1399" s="71"/>
      <c r="W1399" s="71"/>
      <c r="X1399" s="71"/>
      <c r="Y1399" s="71"/>
      <c r="Z1399" s="71"/>
      <c r="AA1399" s="71"/>
      <c r="AB1399" s="71"/>
      <c r="AC1399" s="71"/>
      <c r="AD1399" s="71"/>
      <c r="AE1399" s="71"/>
      <c r="AF1399" s="104" t="s">
        <v>450</v>
      </c>
      <c r="AG1399" s="125" t="s">
        <v>2116</v>
      </c>
      <c r="AH1399" s="125" t="s">
        <v>452</v>
      </c>
      <c r="AI1399" s="125" t="s">
        <v>585</v>
      </c>
      <c r="AJ1399" s="448" t="s">
        <v>450</v>
      </c>
      <c r="AK1399" s="71"/>
      <c r="AL1399" s="71"/>
      <c r="AM1399" s="71"/>
      <c r="AN1399" s="200" t="s">
        <v>3873</v>
      </c>
      <c r="AO1399" s="125" t="s">
        <v>469</v>
      </c>
      <c r="AP1399" s="448" t="s">
        <v>3889</v>
      </c>
      <c r="AQ1399" s="125" t="s">
        <v>445</v>
      </c>
      <c r="AR1399" s="125" t="s">
        <v>445</v>
      </c>
      <c r="AS1399" s="125" t="s">
        <v>445</v>
      </c>
      <c r="AT1399" s="125" t="s">
        <v>3890</v>
      </c>
      <c r="AU1399" s="125" t="s">
        <v>445</v>
      </c>
      <c r="AV1399" s="125" t="s">
        <v>457</v>
      </c>
      <c r="AW1399" s="125" t="s">
        <v>3891</v>
      </c>
      <c r="AX1399" s="136" t="s">
        <v>3892</v>
      </c>
      <c r="AY1399" s="136" t="s">
        <v>3892</v>
      </c>
      <c r="AZ1399" s="136" t="s">
        <v>445</v>
      </c>
      <c r="BA1399" s="136" t="s">
        <v>445</v>
      </c>
      <c r="BB1399" s="136" t="s">
        <v>3886</v>
      </c>
      <c r="BC1399" s="136" t="s">
        <v>3886</v>
      </c>
      <c r="BD1399" s="136" t="s">
        <v>445</v>
      </c>
      <c r="BE1399" s="136" t="s">
        <v>445</v>
      </c>
      <c r="BF1399" s="136" t="s">
        <v>445</v>
      </c>
      <c r="BG1399" s="136" t="s">
        <v>445</v>
      </c>
      <c r="BH1399" s="110" t="s">
        <v>153</v>
      </c>
      <c r="BI1399" s="110" t="s">
        <v>158</v>
      </c>
      <c r="BJ1399" s="654" t="s">
        <v>153</v>
      </c>
      <c r="BK1399" s="37"/>
      <c r="BL1399" s="37"/>
      <c r="BM1399" s="125" t="s">
        <v>450</v>
      </c>
      <c r="BN1399" s="37"/>
      <c r="BO1399" s="37"/>
      <c r="BP1399" s="89" t="s">
        <v>445</v>
      </c>
      <c r="BQ1399" s="37"/>
      <c r="BR1399" s="37"/>
      <c r="BS1399" s="37"/>
      <c r="BT1399" s="37"/>
      <c r="BU1399" s="136" t="s">
        <v>3878</v>
      </c>
      <c r="BV1399" s="136" t="s">
        <v>3893</v>
      </c>
      <c r="BW1399" s="125" t="s">
        <v>3880</v>
      </c>
      <c r="BX1399" s="37"/>
      <c r="BY1399" s="37"/>
      <c r="BZ1399" s="125" t="s">
        <v>450</v>
      </c>
      <c r="CA1399" s="200" t="s">
        <v>2313</v>
      </c>
      <c r="CB1399" s="37"/>
      <c r="CC1399" s="37"/>
      <c r="CD1399" s="125" t="s">
        <v>450</v>
      </c>
      <c r="CE1399" s="37"/>
      <c r="CF1399" s="37"/>
      <c r="CG1399" s="37"/>
      <c r="CH1399" s="37"/>
      <c r="CI1399" s="37"/>
      <c r="CJ1399" s="37"/>
      <c r="CK1399" s="136" t="s">
        <v>3878</v>
      </c>
      <c r="CL1399" s="136" t="s">
        <v>3893</v>
      </c>
      <c r="CM1399" s="136" t="s">
        <v>3892</v>
      </c>
      <c r="CN1399" s="136" t="s">
        <v>3892</v>
      </c>
      <c r="CO1399" s="136" t="s">
        <v>445</v>
      </c>
      <c r="CP1399" s="136" t="s">
        <v>445</v>
      </c>
      <c r="CQ1399" s="136" t="s">
        <v>3886</v>
      </c>
      <c r="CR1399" s="136" t="s">
        <v>3886</v>
      </c>
      <c r="CS1399" s="136" t="s">
        <v>445</v>
      </c>
      <c r="CT1399" s="136" t="s">
        <v>445</v>
      </c>
      <c r="CU1399" s="136" t="s">
        <v>445</v>
      </c>
      <c r="CV1399" s="136" t="s">
        <v>445</v>
      </c>
    </row>
    <row r="1400" spans="1:100" ht="268.5">
      <c r="A1400" s="86">
        <v>4</v>
      </c>
      <c r="B1400" s="225" t="s">
        <v>440</v>
      </c>
      <c r="C1400" s="147" t="s">
        <v>3869</v>
      </c>
      <c r="D1400" s="35" t="s">
        <v>150</v>
      </c>
      <c r="E1400" s="137">
        <v>2040</v>
      </c>
      <c r="F1400" s="137">
        <v>12</v>
      </c>
      <c r="G1400" s="137">
        <v>4</v>
      </c>
      <c r="H1400" s="205" t="s">
        <v>3870</v>
      </c>
      <c r="I1400" s="137" t="s">
        <v>582</v>
      </c>
      <c r="J1400" s="2375" t="s">
        <v>1061</v>
      </c>
      <c r="K1400" s="2393" t="s">
        <v>445</v>
      </c>
      <c r="L1400" s="205" t="s">
        <v>1076</v>
      </c>
      <c r="M1400" s="102" t="s">
        <v>152</v>
      </c>
      <c r="N1400" s="352"/>
      <c r="O1400" s="89" t="s">
        <v>447</v>
      </c>
      <c r="P1400" s="568" t="s">
        <v>3871</v>
      </c>
      <c r="Q1400" s="152" t="s">
        <v>3872</v>
      </c>
      <c r="R1400" s="91" t="s">
        <v>157</v>
      </c>
      <c r="S1400" s="71"/>
      <c r="T1400" s="137" t="s">
        <v>452</v>
      </c>
      <c r="U1400" s="137" t="s">
        <v>585</v>
      </c>
      <c r="V1400" s="137" t="s">
        <v>450</v>
      </c>
      <c r="W1400" s="71"/>
      <c r="X1400" s="108" t="s">
        <v>450</v>
      </c>
      <c r="Y1400" s="71"/>
      <c r="Z1400" s="71"/>
      <c r="AA1400" s="71"/>
      <c r="AB1400" s="137" t="s">
        <v>450</v>
      </c>
      <c r="AC1400" s="137" t="s">
        <v>528</v>
      </c>
      <c r="AD1400" s="569" t="s">
        <v>3894</v>
      </c>
      <c r="AE1400" s="71"/>
      <c r="AF1400" s="104" t="s">
        <v>450</v>
      </c>
      <c r="AG1400" s="125" t="s">
        <v>2116</v>
      </c>
      <c r="AH1400" s="125" t="s">
        <v>452</v>
      </c>
      <c r="AI1400" s="125" t="s">
        <v>585</v>
      </c>
      <c r="AJ1400" s="448" t="s">
        <v>450</v>
      </c>
      <c r="AK1400" s="71"/>
      <c r="AL1400" s="71"/>
      <c r="AM1400" s="71"/>
      <c r="AN1400" s="200" t="s">
        <v>3873</v>
      </c>
      <c r="AO1400" s="125" t="s">
        <v>469</v>
      </c>
      <c r="AP1400" s="416" t="s">
        <v>3895</v>
      </c>
      <c r="AQ1400" s="137" t="s">
        <v>445</v>
      </c>
      <c r="AR1400" s="137" t="s">
        <v>445</v>
      </c>
      <c r="AS1400" s="137" t="s">
        <v>445</v>
      </c>
      <c r="AT1400" s="137" t="s">
        <v>3896</v>
      </c>
      <c r="AU1400" s="137" t="s">
        <v>445</v>
      </c>
      <c r="AV1400" s="137" t="s">
        <v>3897</v>
      </c>
      <c r="AW1400" s="137" t="s">
        <v>2171</v>
      </c>
      <c r="AX1400" s="152" t="s">
        <v>3875</v>
      </c>
      <c r="AY1400" s="152" t="s">
        <v>3875</v>
      </c>
      <c r="AZ1400" s="152" t="s">
        <v>445</v>
      </c>
      <c r="BA1400" s="152" t="s">
        <v>445</v>
      </c>
      <c r="BB1400" s="152" t="s">
        <v>3886</v>
      </c>
      <c r="BC1400" s="152" t="s">
        <v>3886</v>
      </c>
      <c r="BD1400" s="152" t="s">
        <v>445</v>
      </c>
      <c r="BE1400" s="152" t="s">
        <v>445</v>
      </c>
      <c r="BF1400" s="152" t="s">
        <v>445</v>
      </c>
      <c r="BG1400" s="152" t="s">
        <v>445</v>
      </c>
      <c r="BH1400" s="110" t="s">
        <v>153</v>
      </c>
      <c r="BI1400" s="110" t="s">
        <v>158</v>
      </c>
      <c r="BJ1400" s="654" t="s">
        <v>153</v>
      </c>
      <c r="BK1400" s="37"/>
      <c r="BL1400" s="37"/>
      <c r="BM1400" s="137" t="s">
        <v>450</v>
      </c>
      <c r="BN1400" s="37"/>
      <c r="BO1400" s="37"/>
      <c r="BP1400" s="89" t="s">
        <v>445</v>
      </c>
      <c r="BQ1400" s="37"/>
      <c r="BR1400" s="37"/>
      <c r="BS1400" s="37"/>
      <c r="BT1400" s="37"/>
      <c r="BU1400" s="136" t="s">
        <v>3878</v>
      </c>
      <c r="BV1400" s="136" t="s">
        <v>3893</v>
      </c>
      <c r="BW1400" s="125" t="s">
        <v>3880</v>
      </c>
      <c r="BX1400" s="37"/>
      <c r="BY1400" s="37"/>
      <c r="BZ1400" s="125" t="s">
        <v>450</v>
      </c>
      <c r="CA1400" s="200" t="s">
        <v>2313</v>
      </c>
      <c r="CB1400" s="37"/>
      <c r="CC1400" s="37"/>
      <c r="CD1400" s="125" t="s">
        <v>450</v>
      </c>
      <c r="CE1400" s="37"/>
      <c r="CF1400" s="37"/>
      <c r="CG1400" s="37"/>
      <c r="CH1400" s="37"/>
      <c r="CI1400" s="37"/>
      <c r="CJ1400" s="37"/>
      <c r="CK1400" s="136" t="s">
        <v>3878</v>
      </c>
      <c r="CL1400" s="136" t="s">
        <v>3893</v>
      </c>
      <c r="CM1400" s="136" t="s">
        <v>3892</v>
      </c>
      <c r="CN1400" s="136" t="s">
        <v>3892</v>
      </c>
      <c r="CO1400" s="136" t="s">
        <v>445</v>
      </c>
      <c r="CP1400" s="136" t="s">
        <v>445</v>
      </c>
      <c r="CQ1400" s="136" t="s">
        <v>3886</v>
      </c>
      <c r="CR1400" s="136" t="s">
        <v>3886</v>
      </c>
      <c r="CS1400" s="136" t="s">
        <v>445</v>
      </c>
      <c r="CT1400" s="136" t="s">
        <v>445</v>
      </c>
      <c r="CU1400" s="136" t="s">
        <v>445</v>
      </c>
      <c r="CV1400" s="136" t="s">
        <v>445</v>
      </c>
    </row>
    <row r="1401" spans="1:100" ht="15">
      <c r="A1401" s="942">
        <v>5</v>
      </c>
      <c r="B1401" s="1359" t="s">
        <v>440</v>
      </c>
      <c r="C1401" s="1036" t="s">
        <v>3869</v>
      </c>
      <c r="D1401" s="938" t="s">
        <v>150</v>
      </c>
      <c r="E1401" s="1038">
        <v>2040</v>
      </c>
      <c r="F1401" s="1038">
        <v>23</v>
      </c>
      <c r="G1401" s="1056">
        <v>6</v>
      </c>
      <c r="H1401" s="1037" t="s">
        <v>3898</v>
      </c>
      <c r="I1401" s="1038" t="s">
        <v>646</v>
      </c>
      <c r="J1401" s="2340" t="s">
        <v>3899</v>
      </c>
      <c r="K1401" s="2559" t="s">
        <v>445</v>
      </c>
      <c r="L1401" s="148" t="s">
        <v>648</v>
      </c>
      <c r="M1401" s="313" t="s">
        <v>152</v>
      </c>
      <c r="N1401" s="899"/>
      <c r="O1401" s="888" t="s">
        <v>447</v>
      </c>
      <c r="P1401" s="1380" t="s">
        <v>3900</v>
      </c>
      <c r="Q1401" s="901" t="s">
        <v>3901</v>
      </c>
      <c r="R1401" s="901" t="s">
        <v>151</v>
      </c>
      <c r="S1401" s="1381" t="s">
        <v>3902</v>
      </c>
      <c r="T1401" s="1374"/>
      <c r="U1401" s="1374"/>
      <c r="V1401" s="1374"/>
      <c r="W1401" s="1374"/>
      <c r="X1401" s="1374"/>
      <c r="Y1401" s="1374"/>
      <c r="Z1401" s="1374"/>
      <c r="AA1401" s="1374"/>
      <c r="AB1401" s="1374"/>
      <c r="AC1401" s="1374"/>
      <c r="AD1401" s="1374"/>
      <c r="AE1401" s="1374"/>
      <c r="AF1401" s="888" t="s">
        <v>450</v>
      </c>
      <c r="AG1401" s="997" t="s">
        <v>451</v>
      </c>
      <c r="AH1401" s="997" t="s">
        <v>452</v>
      </c>
      <c r="AI1401" s="997" t="s">
        <v>585</v>
      </c>
      <c r="AJ1401" s="1362" t="s">
        <v>450</v>
      </c>
      <c r="AK1401" s="1374"/>
      <c r="AL1401" s="1374"/>
      <c r="AM1401" s="1374"/>
      <c r="AN1401" s="1210" t="s">
        <v>3903</v>
      </c>
      <c r="AO1401" s="937" t="s">
        <v>469</v>
      </c>
      <c r="AP1401" s="1122" t="s">
        <v>3904</v>
      </c>
      <c r="AQ1401" s="997" t="s">
        <v>445</v>
      </c>
      <c r="AR1401" s="997" t="s">
        <v>151</v>
      </c>
      <c r="AS1401" s="997" t="s">
        <v>157</v>
      </c>
      <c r="AT1401" s="997" t="s">
        <v>3905</v>
      </c>
      <c r="AU1401" s="997" t="s">
        <v>653</v>
      </c>
      <c r="AV1401" s="997" t="s">
        <v>653</v>
      </c>
      <c r="AW1401" s="997" t="s">
        <v>2569</v>
      </c>
      <c r="AX1401" s="997" t="s">
        <v>3875</v>
      </c>
      <c r="AY1401" s="997" t="s">
        <v>3875</v>
      </c>
      <c r="AZ1401" s="997" t="s">
        <v>445</v>
      </c>
      <c r="BA1401" s="997" t="s">
        <v>445</v>
      </c>
      <c r="BB1401" s="997" t="s">
        <v>3875</v>
      </c>
      <c r="BC1401" s="997" t="s">
        <v>3875</v>
      </c>
      <c r="BD1401" s="997" t="s">
        <v>3875</v>
      </c>
      <c r="BE1401" s="997" t="s">
        <v>3875</v>
      </c>
      <c r="BF1401" s="997" t="s">
        <v>3875</v>
      </c>
      <c r="BG1401" s="997" t="s">
        <v>3875</v>
      </c>
      <c r="BH1401" s="1301" t="s">
        <v>153</v>
      </c>
      <c r="BI1401" s="1301" t="s">
        <v>153</v>
      </c>
      <c r="BJ1401" s="1301" t="s">
        <v>153</v>
      </c>
      <c r="BK1401" s="905"/>
      <c r="BL1401" s="905"/>
      <c r="BM1401" s="997" t="s">
        <v>450</v>
      </c>
      <c r="BN1401" s="905"/>
      <c r="BO1401" s="905"/>
      <c r="BP1401" s="888" t="s">
        <v>445</v>
      </c>
      <c r="BQ1401" s="905"/>
      <c r="BR1401" s="905"/>
      <c r="BS1401" s="905"/>
      <c r="BT1401" s="905"/>
      <c r="BU1401" s="997" t="s">
        <v>3878</v>
      </c>
      <c r="BV1401" s="997" t="s">
        <v>3875</v>
      </c>
      <c r="BW1401" s="888" t="s">
        <v>445</v>
      </c>
      <c r="BX1401" s="905"/>
      <c r="BY1401" s="905"/>
      <c r="BZ1401" s="905"/>
      <c r="CA1401" s="905"/>
      <c r="CB1401" s="905"/>
      <c r="CC1401" s="905"/>
      <c r="CD1401" s="905"/>
      <c r="CE1401" s="905"/>
      <c r="CF1401" s="905"/>
      <c r="CG1401" s="905"/>
      <c r="CH1401" s="905"/>
      <c r="CI1401" s="905"/>
      <c r="CJ1401" s="905"/>
      <c r="CK1401" s="905"/>
      <c r="CL1401" s="905"/>
      <c r="CM1401" s="905"/>
      <c r="CN1401" s="905"/>
      <c r="CO1401" s="905"/>
      <c r="CP1401" s="905"/>
      <c r="CQ1401" s="905"/>
      <c r="CR1401" s="905"/>
      <c r="CS1401" s="905"/>
      <c r="CT1401" s="905"/>
      <c r="CU1401" s="905"/>
      <c r="CV1401" s="905"/>
    </row>
    <row r="1402" spans="1:100" ht="15">
      <c r="A1402" s="942"/>
      <c r="B1402" s="1359"/>
      <c r="C1402" s="1036"/>
      <c r="D1402" s="954"/>
      <c r="E1402" s="1038"/>
      <c r="F1402" s="1038"/>
      <c r="G1402" s="1056"/>
      <c r="H1402" s="1037"/>
      <c r="I1402" s="1038"/>
      <c r="J1402" s="2340"/>
      <c r="K1402" s="2429"/>
      <c r="L1402" s="148" t="s">
        <v>663</v>
      </c>
      <c r="M1402" s="313" t="s">
        <v>152</v>
      </c>
      <c r="N1402" s="903"/>
      <c r="O1402" s="889"/>
      <c r="P1402" s="902"/>
      <c r="Q1402" s="902"/>
      <c r="R1402" s="902"/>
      <c r="S1402" s="1382"/>
      <c r="T1402" s="1375"/>
      <c r="U1402" s="1375"/>
      <c r="V1402" s="1375"/>
      <c r="W1402" s="1375"/>
      <c r="X1402" s="1375"/>
      <c r="Y1402" s="1375"/>
      <c r="Z1402" s="1375"/>
      <c r="AA1402" s="1375"/>
      <c r="AB1402" s="1375"/>
      <c r="AC1402" s="1375"/>
      <c r="AD1402" s="1375"/>
      <c r="AE1402" s="1375"/>
      <c r="AF1402" s="889"/>
      <c r="AG1402" s="997"/>
      <c r="AH1402" s="997"/>
      <c r="AI1402" s="997"/>
      <c r="AJ1402" s="1254"/>
      <c r="AK1402" s="1375"/>
      <c r="AL1402" s="1375"/>
      <c r="AM1402" s="1375"/>
      <c r="AN1402" s="1210"/>
      <c r="AO1402" s="937"/>
      <c r="AP1402" s="997"/>
      <c r="AQ1402" s="997"/>
      <c r="AR1402" s="997"/>
      <c r="AS1402" s="997"/>
      <c r="AT1402" s="997"/>
      <c r="AU1402" s="997"/>
      <c r="AV1402" s="997"/>
      <c r="AW1402" s="997"/>
      <c r="AX1402" s="997"/>
      <c r="AY1402" s="997"/>
      <c r="AZ1402" s="997"/>
      <c r="BA1402" s="997"/>
      <c r="BB1402" s="997"/>
      <c r="BC1402" s="997"/>
      <c r="BD1402" s="997"/>
      <c r="BE1402" s="997"/>
      <c r="BF1402" s="997"/>
      <c r="BG1402" s="997"/>
      <c r="BH1402" s="1321"/>
      <c r="BI1402" s="1321"/>
      <c r="BJ1402" s="1321"/>
      <c r="BK1402" s="936"/>
      <c r="BL1402" s="936"/>
      <c r="BM1402" s="997"/>
      <c r="BN1402" s="936"/>
      <c r="BO1402" s="936"/>
      <c r="BP1402" s="889"/>
      <c r="BQ1402" s="936"/>
      <c r="BR1402" s="936"/>
      <c r="BS1402" s="936"/>
      <c r="BT1402" s="936"/>
      <c r="BU1402" s="997"/>
      <c r="BV1402" s="997"/>
      <c r="BW1402" s="889"/>
      <c r="BX1402" s="936"/>
      <c r="BY1402" s="936"/>
      <c r="BZ1402" s="936"/>
      <c r="CA1402" s="936"/>
      <c r="CB1402" s="936"/>
      <c r="CC1402" s="936"/>
      <c r="CD1402" s="936"/>
      <c r="CE1402" s="936"/>
      <c r="CF1402" s="936"/>
      <c r="CG1402" s="936"/>
      <c r="CH1402" s="936"/>
      <c r="CI1402" s="936"/>
      <c r="CJ1402" s="936"/>
      <c r="CK1402" s="936"/>
      <c r="CL1402" s="936"/>
      <c r="CM1402" s="936"/>
      <c r="CN1402" s="936"/>
      <c r="CO1402" s="936"/>
      <c r="CP1402" s="936"/>
      <c r="CQ1402" s="936"/>
      <c r="CR1402" s="936"/>
      <c r="CS1402" s="936"/>
      <c r="CT1402" s="936"/>
      <c r="CU1402" s="936"/>
      <c r="CV1402" s="936"/>
    </row>
    <row r="1403" spans="1:100" ht="15">
      <c r="A1403" s="942"/>
      <c r="B1403" s="1359"/>
      <c r="C1403" s="1036"/>
      <c r="D1403" s="954"/>
      <c r="E1403" s="1038"/>
      <c r="F1403" s="1038"/>
      <c r="G1403" s="1056"/>
      <c r="H1403" s="1037"/>
      <c r="I1403" s="1038"/>
      <c r="J1403" s="2340"/>
      <c r="K1403" s="2429"/>
      <c r="L1403" s="148" t="s">
        <v>664</v>
      </c>
      <c r="M1403" s="313" t="s">
        <v>152</v>
      </c>
      <c r="N1403" s="903"/>
      <c r="O1403" s="889"/>
      <c r="P1403" s="902"/>
      <c r="Q1403" s="902"/>
      <c r="R1403" s="902"/>
      <c r="S1403" s="1382"/>
      <c r="T1403" s="1375"/>
      <c r="U1403" s="1375"/>
      <c r="V1403" s="1375"/>
      <c r="W1403" s="1375"/>
      <c r="X1403" s="1375"/>
      <c r="Y1403" s="1375"/>
      <c r="Z1403" s="1375"/>
      <c r="AA1403" s="1375"/>
      <c r="AB1403" s="1375"/>
      <c r="AC1403" s="1375"/>
      <c r="AD1403" s="1375"/>
      <c r="AE1403" s="1375"/>
      <c r="AF1403" s="889"/>
      <c r="AG1403" s="997"/>
      <c r="AH1403" s="997"/>
      <c r="AI1403" s="997"/>
      <c r="AJ1403" s="1254"/>
      <c r="AK1403" s="1375"/>
      <c r="AL1403" s="1375"/>
      <c r="AM1403" s="1375"/>
      <c r="AN1403" s="1210"/>
      <c r="AO1403" s="937"/>
      <c r="AP1403" s="997"/>
      <c r="AQ1403" s="997"/>
      <c r="AR1403" s="997"/>
      <c r="AS1403" s="997"/>
      <c r="AT1403" s="997"/>
      <c r="AU1403" s="997"/>
      <c r="AV1403" s="997"/>
      <c r="AW1403" s="997"/>
      <c r="AX1403" s="997"/>
      <c r="AY1403" s="997"/>
      <c r="AZ1403" s="997"/>
      <c r="BA1403" s="997"/>
      <c r="BB1403" s="997"/>
      <c r="BC1403" s="997"/>
      <c r="BD1403" s="997"/>
      <c r="BE1403" s="997"/>
      <c r="BF1403" s="997"/>
      <c r="BG1403" s="997"/>
      <c r="BH1403" s="1321"/>
      <c r="BI1403" s="1321"/>
      <c r="BJ1403" s="1321"/>
      <c r="BK1403" s="936"/>
      <c r="BL1403" s="936"/>
      <c r="BM1403" s="997"/>
      <c r="BN1403" s="936"/>
      <c r="BO1403" s="936"/>
      <c r="BP1403" s="889"/>
      <c r="BQ1403" s="936"/>
      <c r="BR1403" s="936"/>
      <c r="BS1403" s="936"/>
      <c r="BT1403" s="936"/>
      <c r="BU1403" s="997"/>
      <c r="BV1403" s="997"/>
      <c r="BW1403" s="889"/>
      <c r="BX1403" s="936"/>
      <c r="BY1403" s="936"/>
      <c r="BZ1403" s="936"/>
      <c r="CA1403" s="936"/>
      <c r="CB1403" s="936"/>
      <c r="CC1403" s="936"/>
      <c r="CD1403" s="936"/>
      <c r="CE1403" s="936"/>
      <c r="CF1403" s="936"/>
      <c r="CG1403" s="936"/>
      <c r="CH1403" s="936"/>
      <c r="CI1403" s="936"/>
      <c r="CJ1403" s="936"/>
      <c r="CK1403" s="936"/>
      <c r="CL1403" s="936"/>
      <c r="CM1403" s="936"/>
      <c r="CN1403" s="936"/>
      <c r="CO1403" s="936"/>
      <c r="CP1403" s="936"/>
      <c r="CQ1403" s="936"/>
      <c r="CR1403" s="936"/>
      <c r="CS1403" s="936"/>
      <c r="CT1403" s="936"/>
      <c r="CU1403" s="936"/>
      <c r="CV1403" s="936"/>
    </row>
    <row r="1404" spans="1:100" ht="15">
      <c r="A1404" s="943"/>
      <c r="B1404" s="1377"/>
      <c r="C1404" s="1279"/>
      <c r="D1404" s="954"/>
      <c r="E1404" s="1127"/>
      <c r="F1404" s="1127"/>
      <c r="G1404" s="1378"/>
      <c r="H1404" s="1379"/>
      <c r="I1404" s="1127"/>
      <c r="J1404" s="2343"/>
      <c r="K1404" s="2430"/>
      <c r="L1404" s="572" t="s">
        <v>665</v>
      </c>
      <c r="M1404" s="313" t="s">
        <v>152</v>
      </c>
      <c r="N1404" s="903"/>
      <c r="O1404" s="889"/>
      <c r="P1404" s="902"/>
      <c r="Q1404" s="902"/>
      <c r="R1404" s="902"/>
      <c r="S1404" s="1382"/>
      <c r="T1404" s="1375"/>
      <c r="U1404" s="1375"/>
      <c r="V1404" s="1375"/>
      <c r="W1404" s="1375"/>
      <c r="X1404" s="1375"/>
      <c r="Y1404" s="1375"/>
      <c r="Z1404" s="1375"/>
      <c r="AA1404" s="1375"/>
      <c r="AB1404" s="1375"/>
      <c r="AC1404" s="1375"/>
      <c r="AD1404" s="1375"/>
      <c r="AE1404" s="1375"/>
      <c r="AF1404" s="889"/>
      <c r="AG1404" s="1362"/>
      <c r="AH1404" s="1362"/>
      <c r="AI1404" s="1362"/>
      <c r="AJ1404" s="1254"/>
      <c r="AK1404" s="1375"/>
      <c r="AL1404" s="1375"/>
      <c r="AM1404" s="1375"/>
      <c r="AN1404" s="1376"/>
      <c r="AO1404" s="972"/>
      <c r="AP1404" s="1362"/>
      <c r="AQ1404" s="1362"/>
      <c r="AR1404" s="1362"/>
      <c r="AS1404" s="1362"/>
      <c r="AT1404" s="1362"/>
      <c r="AU1404" s="1362"/>
      <c r="AV1404" s="1362"/>
      <c r="AW1404" s="1362"/>
      <c r="AX1404" s="1362"/>
      <c r="AY1404" s="1362"/>
      <c r="AZ1404" s="1362"/>
      <c r="BA1404" s="1362"/>
      <c r="BB1404" s="1362"/>
      <c r="BC1404" s="1362"/>
      <c r="BD1404" s="1362"/>
      <c r="BE1404" s="1362"/>
      <c r="BF1404" s="1362"/>
      <c r="BG1404" s="1362"/>
      <c r="BH1404" s="1302"/>
      <c r="BI1404" s="1302"/>
      <c r="BJ1404" s="1302"/>
      <c r="BK1404" s="936"/>
      <c r="BL1404" s="936"/>
      <c r="BM1404" s="1362"/>
      <c r="BN1404" s="936"/>
      <c r="BO1404" s="936"/>
      <c r="BP1404" s="889"/>
      <c r="BQ1404" s="936"/>
      <c r="BR1404" s="936"/>
      <c r="BS1404" s="936"/>
      <c r="BT1404" s="936"/>
      <c r="BU1404" s="1362"/>
      <c r="BV1404" s="1362"/>
      <c r="BW1404" s="889"/>
      <c r="BX1404" s="936"/>
      <c r="BY1404" s="936"/>
      <c r="BZ1404" s="936"/>
      <c r="CA1404" s="936"/>
      <c r="CB1404" s="936"/>
      <c r="CC1404" s="936"/>
      <c r="CD1404" s="936"/>
      <c r="CE1404" s="936"/>
      <c r="CF1404" s="936"/>
      <c r="CG1404" s="936"/>
      <c r="CH1404" s="936"/>
      <c r="CI1404" s="936"/>
      <c r="CJ1404" s="936"/>
      <c r="CK1404" s="936"/>
      <c r="CL1404" s="936"/>
      <c r="CM1404" s="936"/>
      <c r="CN1404" s="936"/>
      <c r="CO1404" s="936"/>
      <c r="CP1404" s="936"/>
      <c r="CQ1404" s="936"/>
      <c r="CR1404" s="936"/>
      <c r="CS1404" s="936"/>
      <c r="CT1404" s="936"/>
      <c r="CU1404" s="936"/>
      <c r="CV1404" s="936"/>
    </row>
    <row r="1405" spans="1:100" ht="15">
      <c r="A1405" s="1373">
        <v>6</v>
      </c>
      <c r="B1405" s="1359" t="s">
        <v>440</v>
      </c>
      <c r="C1405" s="884" t="s">
        <v>3869</v>
      </c>
      <c r="D1405" s="942" t="s">
        <v>150</v>
      </c>
      <c r="E1405" s="890">
        <v>2040</v>
      </c>
      <c r="F1405" s="890">
        <v>37</v>
      </c>
      <c r="G1405" s="890">
        <v>1</v>
      </c>
      <c r="H1405" s="1367" t="s">
        <v>3906</v>
      </c>
      <c r="I1405" s="1359" t="s">
        <v>3907</v>
      </c>
      <c r="J1405" s="2454" t="s">
        <v>3908</v>
      </c>
      <c r="K1405" s="2552" t="s">
        <v>445</v>
      </c>
      <c r="L1405" s="36" t="s">
        <v>3909</v>
      </c>
      <c r="M1405" s="895" t="s">
        <v>152</v>
      </c>
      <c r="N1405" s="895"/>
      <c r="O1405" s="942" t="s">
        <v>447</v>
      </c>
      <c r="P1405" s="942" t="s">
        <v>930</v>
      </c>
      <c r="Q1405" s="1359" t="s">
        <v>3910</v>
      </c>
      <c r="R1405" s="942" t="s">
        <v>151</v>
      </c>
      <c r="S1405" s="1359" t="s">
        <v>3911</v>
      </c>
      <c r="T1405" s="895"/>
      <c r="U1405" s="895"/>
      <c r="V1405" s="895"/>
      <c r="W1405" s="895"/>
      <c r="X1405" s="895"/>
      <c r="Y1405" s="895"/>
      <c r="Z1405" s="895"/>
      <c r="AA1405" s="895"/>
      <c r="AB1405" s="895"/>
      <c r="AC1405" s="895"/>
      <c r="AD1405" s="895"/>
      <c r="AE1405" s="895"/>
      <c r="AF1405" s="890" t="s">
        <v>450</v>
      </c>
      <c r="AG1405" s="923" t="s">
        <v>3912</v>
      </c>
      <c r="AH1405" s="895" t="s">
        <v>466</v>
      </c>
      <c r="AI1405" s="895" t="s">
        <v>466</v>
      </c>
      <c r="AJ1405" s="942" t="s">
        <v>450</v>
      </c>
      <c r="AK1405" s="895"/>
      <c r="AL1405" s="895"/>
      <c r="AM1405" s="895"/>
      <c r="AN1405" s="893" t="s">
        <v>3913</v>
      </c>
      <c r="AO1405" s="1359" t="s">
        <v>3914</v>
      </c>
      <c r="AP1405" s="1259" t="s">
        <v>3915</v>
      </c>
      <c r="AQ1405" s="890" t="s">
        <v>445</v>
      </c>
      <c r="AR1405" s="890" t="s">
        <v>445</v>
      </c>
      <c r="AS1405" s="890" t="s">
        <v>445</v>
      </c>
      <c r="AT1405" s="884" t="s">
        <v>3916</v>
      </c>
      <c r="AU1405" s="890" t="s">
        <v>445</v>
      </c>
      <c r="AV1405" s="890" t="s">
        <v>445</v>
      </c>
      <c r="AW1405" s="890" t="s">
        <v>445</v>
      </c>
      <c r="AX1405" s="997" t="s">
        <v>3917</v>
      </c>
      <c r="AY1405" s="997" t="s">
        <v>3917</v>
      </c>
      <c r="AZ1405" s="997" t="s">
        <v>3917</v>
      </c>
      <c r="BA1405" s="997" t="s">
        <v>3917</v>
      </c>
      <c r="BB1405" s="997" t="s">
        <v>3917</v>
      </c>
      <c r="BC1405" s="997" t="s">
        <v>3917</v>
      </c>
      <c r="BD1405" s="890" t="s">
        <v>445</v>
      </c>
      <c r="BE1405" s="890" t="s">
        <v>445</v>
      </c>
      <c r="BF1405" s="997" t="s">
        <v>3917</v>
      </c>
      <c r="BG1405" s="997" t="s">
        <v>3917</v>
      </c>
      <c r="BH1405" s="1301" t="s">
        <v>153</v>
      </c>
      <c r="BI1405" s="1301" t="s">
        <v>153</v>
      </c>
      <c r="BJ1405" s="1301" t="s">
        <v>153</v>
      </c>
      <c r="BK1405" s="895"/>
      <c r="BL1405" s="895"/>
      <c r="BM1405" s="895"/>
      <c r="BN1405" s="942" t="s">
        <v>450</v>
      </c>
      <c r="BO1405" s="895"/>
      <c r="BP1405" s="890" t="s">
        <v>445</v>
      </c>
      <c r="BQ1405" s="895"/>
      <c r="BR1405" s="895"/>
      <c r="BS1405" s="895"/>
      <c r="BT1405" s="895"/>
      <c r="BU1405" s="997" t="s">
        <v>3878</v>
      </c>
      <c r="BV1405" s="997" t="s">
        <v>3875</v>
      </c>
      <c r="BW1405" s="1359" t="s">
        <v>3918</v>
      </c>
      <c r="BX1405" s="895"/>
      <c r="BY1405" s="895"/>
      <c r="BZ1405" s="890" t="s">
        <v>450</v>
      </c>
      <c r="CA1405" s="893" t="s">
        <v>2313</v>
      </c>
      <c r="CB1405" s="895"/>
      <c r="CC1405" s="895"/>
      <c r="CD1405" s="895"/>
      <c r="CE1405" s="942" t="s">
        <v>450</v>
      </c>
      <c r="CF1405" s="895"/>
      <c r="CG1405" s="895"/>
      <c r="CH1405" s="895"/>
      <c r="CI1405" s="895"/>
      <c r="CJ1405" s="895"/>
      <c r="CK1405" s="997" t="s">
        <v>3878</v>
      </c>
      <c r="CL1405" s="997" t="s">
        <v>3875</v>
      </c>
      <c r="CM1405" s="997" t="s">
        <v>3917</v>
      </c>
      <c r="CN1405" s="997" t="s">
        <v>3917</v>
      </c>
      <c r="CO1405" s="997" t="s">
        <v>3917</v>
      </c>
      <c r="CP1405" s="997" t="s">
        <v>3917</v>
      </c>
      <c r="CQ1405" s="997" t="s">
        <v>3917</v>
      </c>
      <c r="CR1405" s="997" t="s">
        <v>3917</v>
      </c>
      <c r="CS1405" s="890" t="s">
        <v>445</v>
      </c>
      <c r="CT1405" s="890" t="s">
        <v>445</v>
      </c>
      <c r="CU1405" s="997" t="s">
        <v>3917</v>
      </c>
      <c r="CV1405" s="997" t="s">
        <v>3917</v>
      </c>
    </row>
    <row r="1406" spans="1:100" ht="15.75">
      <c r="A1406" s="1373"/>
      <c r="B1406" s="1359"/>
      <c r="C1406" s="884"/>
      <c r="D1406" s="942"/>
      <c r="E1406" s="890"/>
      <c r="F1406" s="890"/>
      <c r="G1406" s="890"/>
      <c r="H1406" s="1367"/>
      <c r="I1406" s="1359"/>
      <c r="J1406" s="2454"/>
      <c r="K1406" s="2560"/>
      <c r="L1406" s="37" t="s">
        <v>3919</v>
      </c>
      <c r="M1406" s="895"/>
      <c r="N1406" s="895"/>
      <c r="O1406" s="942"/>
      <c r="P1406" s="942"/>
      <c r="Q1406" s="1359"/>
      <c r="R1406" s="942"/>
      <c r="S1406" s="1359"/>
      <c r="T1406" s="895"/>
      <c r="U1406" s="895"/>
      <c r="V1406" s="895"/>
      <c r="W1406" s="895"/>
      <c r="X1406" s="895"/>
      <c r="Y1406" s="895"/>
      <c r="Z1406" s="895"/>
      <c r="AA1406" s="895"/>
      <c r="AB1406" s="895"/>
      <c r="AC1406" s="895"/>
      <c r="AD1406" s="895"/>
      <c r="AE1406" s="895"/>
      <c r="AF1406" s="890"/>
      <c r="AG1406" s="923"/>
      <c r="AH1406" s="895"/>
      <c r="AI1406" s="895"/>
      <c r="AJ1406" s="942"/>
      <c r="AK1406" s="895"/>
      <c r="AL1406" s="895"/>
      <c r="AM1406" s="895"/>
      <c r="AN1406" s="893"/>
      <c r="AO1406" s="1359"/>
      <c r="AP1406" s="1359"/>
      <c r="AQ1406" s="890"/>
      <c r="AR1406" s="890"/>
      <c r="AS1406" s="890"/>
      <c r="AT1406" s="884"/>
      <c r="AU1406" s="890"/>
      <c r="AV1406" s="890"/>
      <c r="AW1406" s="890"/>
      <c r="AX1406" s="997"/>
      <c r="AY1406" s="997"/>
      <c r="AZ1406" s="997"/>
      <c r="BA1406" s="997"/>
      <c r="BB1406" s="997"/>
      <c r="BC1406" s="997"/>
      <c r="BD1406" s="890"/>
      <c r="BE1406" s="890"/>
      <c r="BF1406" s="997"/>
      <c r="BG1406" s="997"/>
      <c r="BH1406" s="1321"/>
      <c r="BI1406" s="1321"/>
      <c r="BJ1406" s="1321"/>
      <c r="BK1406" s="895"/>
      <c r="BL1406" s="895"/>
      <c r="BM1406" s="895"/>
      <c r="BN1406" s="942"/>
      <c r="BO1406" s="895"/>
      <c r="BP1406" s="890"/>
      <c r="BQ1406" s="895"/>
      <c r="BR1406" s="895"/>
      <c r="BS1406" s="895"/>
      <c r="BT1406" s="895"/>
      <c r="BU1406" s="997"/>
      <c r="BV1406" s="997"/>
      <c r="BW1406" s="1359"/>
      <c r="BX1406" s="895"/>
      <c r="BY1406" s="895"/>
      <c r="BZ1406" s="890"/>
      <c r="CA1406" s="893"/>
      <c r="CB1406" s="895"/>
      <c r="CC1406" s="895"/>
      <c r="CD1406" s="895"/>
      <c r="CE1406" s="942"/>
      <c r="CF1406" s="895"/>
      <c r="CG1406" s="895"/>
      <c r="CH1406" s="895"/>
      <c r="CI1406" s="895"/>
      <c r="CJ1406" s="895"/>
      <c r="CK1406" s="997"/>
      <c r="CL1406" s="997"/>
      <c r="CM1406" s="997"/>
      <c r="CN1406" s="997"/>
      <c r="CO1406" s="997"/>
      <c r="CP1406" s="997"/>
      <c r="CQ1406" s="997"/>
      <c r="CR1406" s="997"/>
      <c r="CS1406" s="890"/>
      <c r="CT1406" s="890"/>
      <c r="CU1406" s="997"/>
      <c r="CV1406" s="997"/>
    </row>
    <row r="1407" spans="1:100" ht="15">
      <c r="A1407" s="1373"/>
      <c r="B1407" s="1359"/>
      <c r="C1407" s="884"/>
      <c r="D1407" s="942"/>
      <c r="E1407" s="890"/>
      <c r="F1407" s="890"/>
      <c r="G1407" s="890"/>
      <c r="H1407" s="1367"/>
      <c r="I1407" s="1359"/>
      <c r="J1407" s="2454"/>
      <c r="K1407" s="2560"/>
      <c r="L1407" s="236" t="s">
        <v>3920</v>
      </c>
      <c r="M1407" s="895"/>
      <c r="N1407" s="895"/>
      <c r="O1407" s="942"/>
      <c r="P1407" s="942"/>
      <c r="Q1407" s="1359"/>
      <c r="R1407" s="942"/>
      <c r="S1407" s="1359"/>
      <c r="T1407" s="895"/>
      <c r="U1407" s="895"/>
      <c r="V1407" s="895"/>
      <c r="W1407" s="895"/>
      <c r="X1407" s="895"/>
      <c r="Y1407" s="895"/>
      <c r="Z1407" s="895"/>
      <c r="AA1407" s="895"/>
      <c r="AB1407" s="895"/>
      <c r="AC1407" s="895"/>
      <c r="AD1407" s="895"/>
      <c r="AE1407" s="895"/>
      <c r="AF1407" s="890"/>
      <c r="AG1407" s="923"/>
      <c r="AH1407" s="895"/>
      <c r="AI1407" s="895"/>
      <c r="AJ1407" s="942"/>
      <c r="AK1407" s="895"/>
      <c r="AL1407" s="895"/>
      <c r="AM1407" s="895"/>
      <c r="AN1407" s="893"/>
      <c r="AO1407" s="1359"/>
      <c r="AP1407" s="1359"/>
      <c r="AQ1407" s="890"/>
      <c r="AR1407" s="890"/>
      <c r="AS1407" s="890"/>
      <c r="AT1407" s="884"/>
      <c r="AU1407" s="890"/>
      <c r="AV1407" s="890"/>
      <c r="AW1407" s="890"/>
      <c r="AX1407" s="997"/>
      <c r="AY1407" s="997"/>
      <c r="AZ1407" s="997"/>
      <c r="BA1407" s="997"/>
      <c r="BB1407" s="997"/>
      <c r="BC1407" s="997"/>
      <c r="BD1407" s="890"/>
      <c r="BE1407" s="890"/>
      <c r="BF1407" s="997"/>
      <c r="BG1407" s="997"/>
      <c r="BH1407" s="1321"/>
      <c r="BI1407" s="1321"/>
      <c r="BJ1407" s="1321"/>
      <c r="BK1407" s="895"/>
      <c r="BL1407" s="895"/>
      <c r="BM1407" s="895"/>
      <c r="BN1407" s="942"/>
      <c r="BO1407" s="895"/>
      <c r="BP1407" s="890"/>
      <c r="BQ1407" s="895"/>
      <c r="BR1407" s="895"/>
      <c r="BS1407" s="895"/>
      <c r="BT1407" s="895"/>
      <c r="BU1407" s="997"/>
      <c r="BV1407" s="997"/>
      <c r="BW1407" s="1359"/>
      <c r="BX1407" s="895"/>
      <c r="BY1407" s="895"/>
      <c r="BZ1407" s="890"/>
      <c r="CA1407" s="893"/>
      <c r="CB1407" s="895"/>
      <c r="CC1407" s="895"/>
      <c r="CD1407" s="895"/>
      <c r="CE1407" s="942"/>
      <c r="CF1407" s="895"/>
      <c r="CG1407" s="895"/>
      <c r="CH1407" s="895"/>
      <c r="CI1407" s="895"/>
      <c r="CJ1407" s="895"/>
      <c r="CK1407" s="997"/>
      <c r="CL1407" s="997"/>
      <c r="CM1407" s="997"/>
      <c r="CN1407" s="997"/>
      <c r="CO1407" s="997"/>
      <c r="CP1407" s="997"/>
      <c r="CQ1407" s="997"/>
      <c r="CR1407" s="997"/>
      <c r="CS1407" s="890"/>
      <c r="CT1407" s="890"/>
      <c r="CU1407" s="997"/>
      <c r="CV1407" s="997"/>
    </row>
    <row r="1408" spans="1:100" ht="30">
      <c r="A1408" s="1373"/>
      <c r="B1408" s="1359"/>
      <c r="C1408" s="884"/>
      <c r="D1408" s="942"/>
      <c r="E1408" s="890"/>
      <c r="F1408" s="890"/>
      <c r="G1408" s="890"/>
      <c r="H1408" s="1367"/>
      <c r="I1408" s="1359"/>
      <c r="J1408" s="2454"/>
      <c r="K1408" s="2560"/>
      <c r="L1408" s="236" t="s">
        <v>3921</v>
      </c>
      <c r="M1408" s="895"/>
      <c r="N1408" s="895"/>
      <c r="O1408" s="942"/>
      <c r="P1408" s="942"/>
      <c r="Q1408" s="1359"/>
      <c r="R1408" s="942"/>
      <c r="S1408" s="1359"/>
      <c r="T1408" s="895"/>
      <c r="U1408" s="895"/>
      <c r="V1408" s="895"/>
      <c r="W1408" s="895"/>
      <c r="X1408" s="895"/>
      <c r="Y1408" s="895"/>
      <c r="Z1408" s="895"/>
      <c r="AA1408" s="895"/>
      <c r="AB1408" s="895"/>
      <c r="AC1408" s="895"/>
      <c r="AD1408" s="895"/>
      <c r="AE1408" s="895"/>
      <c r="AF1408" s="890"/>
      <c r="AG1408" s="923"/>
      <c r="AH1408" s="895"/>
      <c r="AI1408" s="895"/>
      <c r="AJ1408" s="942"/>
      <c r="AK1408" s="895"/>
      <c r="AL1408" s="895"/>
      <c r="AM1408" s="895"/>
      <c r="AN1408" s="893"/>
      <c r="AO1408" s="1359"/>
      <c r="AP1408" s="1359"/>
      <c r="AQ1408" s="890"/>
      <c r="AR1408" s="890"/>
      <c r="AS1408" s="890"/>
      <c r="AT1408" s="884"/>
      <c r="AU1408" s="890"/>
      <c r="AV1408" s="890"/>
      <c r="AW1408" s="890"/>
      <c r="AX1408" s="997"/>
      <c r="AY1408" s="997"/>
      <c r="AZ1408" s="997"/>
      <c r="BA1408" s="997"/>
      <c r="BB1408" s="997"/>
      <c r="BC1408" s="997"/>
      <c r="BD1408" s="890"/>
      <c r="BE1408" s="890"/>
      <c r="BF1408" s="997"/>
      <c r="BG1408" s="997"/>
      <c r="BH1408" s="1321"/>
      <c r="BI1408" s="1321"/>
      <c r="BJ1408" s="1321"/>
      <c r="BK1408" s="895"/>
      <c r="BL1408" s="895"/>
      <c r="BM1408" s="895"/>
      <c r="BN1408" s="942"/>
      <c r="BO1408" s="895"/>
      <c r="BP1408" s="890"/>
      <c r="BQ1408" s="895"/>
      <c r="BR1408" s="895"/>
      <c r="BS1408" s="895"/>
      <c r="BT1408" s="895"/>
      <c r="BU1408" s="997"/>
      <c r="BV1408" s="997"/>
      <c r="BW1408" s="1359"/>
      <c r="BX1408" s="895"/>
      <c r="BY1408" s="895"/>
      <c r="BZ1408" s="890"/>
      <c r="CA1408" s="893"/>
      <c r="CB1408" s="895"/>
      <c r="CC1408" s="895"/>
      <c r="CD1408" s="895"/>
      <c r="CE1408" s="942"/>
      <c r="CF1408" s="895"/>
      <c r="CG1408" s="895"/>
      <c r="CH1408" s="895"/>
      <c r="CI1408" s="895"/>
      <c r="CJ1408" s="895"/>
      <c r="CK1408" s="997"/>
      <c r="CL1408" s="997"/>
      <c r="CM1408" s="997"/>
      <c r="CN1408" s="997"/>
      <c r="CO1408" s="997"/>
      <c r="CP1408" s="997"/>
      <c r="CQ1408" s="997"/>
      <c r="CR1408" s="997"/>
      <c r="CS1408" s="890"/>
      <c r="CT1408" s="890"/>
      <c r="CU1408" s="997"/>
      <c r="CV1408" s="997"/>
    </row>
    <row r="1409" spans="1:100" ht="15">
      <c r="A1409" s="1373"/>
      <c r="B1409" s="1359"/>
      <c r="C1409" s="884"/>
      <c r="D1409" s="942"/>
      <c r="E1409" s="890"/>
      <c r="F1409" s="890"/>
      <c r="G1409" s="890"/>
      <c r="H1409" s="1367"/>
      <c r="I1409" s="1359"/>
      <c r="J1409" s="2454"/>
      <c r="K1409" s="2560"/>
      <c r="L1409" s="236" t="s">
        <v>3922</v>
      </c>
      <c r="M1409" s="895"/>
      <c r="N1409" s="895"/>
      <c r="O1409" s="942"/>
      <c r="P1409" s="942"/>
      <c r="Q1409" s="1359"/>
      <c r="R1409" s="942"/>
      <c r="S1409" s="1359"/>
      <c r="T1409" s="895"/>
      <c r="U1409" s="895"/>
      <c r="V1409" s="895"/>
      <c r="W1409" s="895"/>
      <c r="X1409" s="895"/>
      <c r="Y1409" s="895"/>
      <c r="Z1409" s="895"/>
      <c r="AA1409" s="895"/>
      <c r="AB1409" s="895"/>
      <c r="AC1409" s="895"/>
      <c r="AD1409" s="895"/>
      <c r="AE1409" s="895"/>
      <c r="AF1409" s="890"/>
      <c r="AG1409" s="923"/>
      <c r="AH1409" s="895"/>
      <c r="AI1409" s="895"/>
      <c r="AJ1409" s="942"/>
      <c r="AK1409" s="895"/>
      <c r="AL1409" s="895"/>
      <c r="AM1409" s="895"/>
      <c r="AN1409" s="893"/>
      <c r="AO1409" s="1359"/>
      <c r="AP1409" s="1359"/>
      <c r="AQ1409" s="890"/>
      <c r="AR1409" s="890"/>
      <c r="AS1409" s="890"/>
      <c r="AT1409" s="884"/>
      <c r="AU1409" s="890"/>
      <c r="AV1409" s="890"/>
      <c r="AW1409" s="890"/>
      <c r="AX1409" s="997"/>
      <c r="AY1409" s="997"/>
      <c r="AZ1409" s="997"/>
      <c r="BA1409" s="997"/>
      <c r="BB1409" s="997"/>
      <c r="BC1409" s="997"/>
      <c r="BD1409" s="890"/>
      <c r="BE1409" s="890"/>
      <c r="BF1409" s="997"/>
      <c r="BG1409" s="997"/>
      <c r="BH1409" s="1321"/>
      <c r="BI1409" s="1321"/>
      <c r="BJ1409" s="1321"/>
      <c r="BK1409" s="895"/>
      <c r="BL1409" s="895"/>
      <c r="BM1409" s="895"/>
      <c r="BN1409" s="942"/>
      <c r="BO1409" s="895"/>
      <c r="BP1409" s="890"/>
      <c r="BQ1409" s="895"/>
      <c r="BR1409" s="895"/>
      <c r="BS1409" s="895"/>
      <c r="BT1409" s="895"/>
      <c r="BU1409" s="997"/>
      <c r="BV1409" s="997"/>
      <c r="BW1409" s="1359"/>
      <c r="BX1409" s="895"/>
      <c r="BY1409" s="895"/>
      <c r="BZ1409" s="890"/>
      <c r="CA1409" s="893"/>
      <c r="CB1409" s="895"/>
      <c r="CC1409" s="895"/>
      <c r="CD1409" s="895"/>
      <c r="CE1409" s="942"/>
      <c r="CF1409" s="895"/>
      <c r="CG1409" s="895"/>
      <c r="CH1409" s="895"/>
      <c r="CI1409" s="895"/>
      <c r="CJ1409" s="895"/>
      <c r="CK1409" s="997"/>
      <c r="CL1409" s="997"/>
      <c r="CM1409" s="997"/>
      <c r="CN1409" s="997"/>
      <c r="CO1409" s="997"/>
      <c r="CP1409" s="997"/>
      <c r="CQ1409" s="997"/>
      <c r="CR1409" s="997"/>
      <c r="CS1409" s="890"/>
      <c r="CT1409" s="890"/>
      <c r="CU1409" s="997"/>
      <c r="CV1409" s="997"/>
    </row>
    <row r="1410" spans="1:100" ht="15">
      <c r="A1410" s="1373"/>
      <c r="B1410" s="1359"/>
      <c r="C1410" s="884"/>
      <c r="D1410" s="942"/>
      <c r="E1410" s="890"/>
      <c r="F1410" s="890"/>
      <c r="G1410" s="890"/>
      <c r="H1410" s="1367"/>
      <c r="I1410" s="1359"/>
      <c r="J1410" s="2454"/>
      <c r="K1410" s="2560"/>
      <c r="L1410" s="236" t="s">
        <v>3923</v>
      </c>
      <c r="M1410" s="895"/>
      <c r="N1410" s="895"/>
      <c r="O1410" s="942"/>
      <c r="P1410" s="942"/>
      <c r="Q1410" s="1359"/>
      <c r="R1410" s="942"/>
      <c r="S1410" s="1359"/>
      <c r="T1410" s="895"/>
      <c r="U1410" s="895"/>
      <c r="V1410" s="895"/>
      <c r="W1410" s="895"/>
      <c r="X1410" s="895"/>
      <c r="Y1410" s="895"/>
      <c r="Z1410" s="895"/>
      <c r="AA1410" s="895"/>
      <c r="AB1410" s="895"/>
      <c r="AC1410" s="895"/>
      <c r="AD1410" s="895"/>
      <c r="AE1410" s="895"/>
      <c r="AF1410" s="890"/>
      <c r="AG1410" s="923"/>
      <c r="AH1410" s="895"/>
      <c r="AI1410" s="895"/>
      <c r="AJ1410" s="942"/>
      <c r="AK1410" s="895"/>
      <c r="AL1410" s="895"/>
      <c r="AM1410" s="895"/>
      <c r="AN1410" s="893"/>
      <c r="AO1410" s="1359"/>
      <c r="AP1410" s="1359"/>
      <c r="AQ1410" s="890"/>
      <c r="AR1410" s="890"/>
      <c r="AS1410" s="890"/>
      <c r="AT1410" s="884"/>
      <c r="AU1410" s="890"/>
      <c r="AV1410" s="890"/>
      <c r="AW1410" s="890"/>
      <c r="AX1410" s="997"/>
      <c r="AY1410" s="997"/>
      <c r="AZ1410" s="997"/>
      <c r="BA1410" s="997"/>
      <c r="BB1410" s="997"/>
      <c r="BC1410" s="997"/>
      <c r="BD1410" s="890"/>
      <c r="BE1410" s="890"/>
      <c r="BF1410" s="997"/>
      <c r="BG1410" s="997"/>
      <c r="BH1410" s="1321"/>
      <c r="BI1410" s="1321"/>
      <c r="BJ1410" s="1321"/>
      <c r="BK1410" s="895"/>
      <c r="BL1410" s="895"/>
      <c r="BM1410" s="895"/>
      <c r="BN1410" s="942"/>
      <c r="BO1410" s="895"/>
      <c r="BP1410" s="890"/>
      <c r="BQ1410" s="895"/>
      <c r="BR1410" s="895"/>
      <c r="BS1410" s="895"/>
      <c r="BT1410" s="895"/>
      <c r="BU1410" s="997"/>
      <c r="BV1410" s="997"/>
      <c r="BW1410" s="1359"/>
      <c r="BX1410" s="895"/>
      <c r="BY1410" s="895"/>
      <c r="BZ1410" s="890"/>
      <c r="CA1410" s="893"/>
      <c r="CB1410" s="895"/>
      <c r="CC1410" s="895"/>
      <c r="CD1410" s="895"/>
      <c r="CE1410" s="942"/>
      <c r="CF1410" s="895"/>
      <c r="CG1410" s="895"/>
      <c r="CH1410" s="895"/>
      <c r="CI1410" s="895"/>
      <c r="CJ1410" s="895"/>
      <c r="CK1410" s="997"/>
      <c r="CL1410" s="997"/>
      <c r="CM1410" s="997"/>
      <c r="CN1410" s="997"/>
      <c r="CO1410" s="997"/>
      <c r="CP1410" s="997"/>
      <c r="CQ1410" s="997"/>
      <c r="CR1410" s="997"/>
      <c r="CS1410" s="890"/>
      <c r="CT1410" s="890"/>
      <c r="CU1410" s="997"/>
      <c r="CV1410" s="997"/>
    </row>
    <row r="1411" spans="1:100" ht="15">
      <c r="A1411" s="1373"/>
      <c r="B1411" s="1359"/>
      <c r="C1411" s="884"/>
      <c r="D1411" s="942"/>
      <c r="E1411" s="890"/>
      <c r="F1411" s="890"/>
      <c r="G1411" s="890"/>
      <c r="H1411" s="1367"/>
      <c r="I1411" s="1359"/>
      <c r="J1411" s="2454"/>
      <c r="K1411" s="2560"/>
      <c r="L1411" s="236" t="s">
        <v>3924</v>
      </c>
      <c r="M1411" s="895"/>
      <c r="N1411" s="895"/>
      <c r="O1411" s="942"/>
      <c r="P1411" s="942"/>
      <c r="Q1411" s="1359"/>
      <c r="R1411" s="942"/>
      <c r="S1411" s="1359"/>
      <c r="T1411" s="895"/>
      <c r="U1411" s="895"/>
      <c r="V1411" s="895"/>
      <c r="W1411" s="895"/>
      <c r="X1411" s="895"/>
      <c r="Y1411" s="895"/>
      <c r="Z1411" s="895"/>
      <c r="AA1411" s="895"/>
      <c r="AB1411" s="895"/>
      <c r="AC1411" s="895"/>
      <c r="AD1411" s="895"/>
      <c r="AE1411" s="895"/>
      <c r="AF1411" s="890"/>
      <c r="AG1411" s="923"/>
      <c r="AH1411" s="895"/>
      <c r="AI1411" s="895"/>
      <c r="AJ1411" s="942"/>
      <c r="AK1411" s="895"/>
      <c r="AL1411" s="895"/>
      <c r="AM1411" s="895"/>
      <c r="AN1411" s="893"/>
      <c r="AO1411" s="1359"/>
      <c r="AP1411" s="1359"/>
      <c r="AQ1411" s="890"/>
      <c r="AR1411" s="890"/>
      <c r="AS1411" s="890"/>
      <c r="AT1411" s="884"/>
      <c r="AU1411" s="890"/>
      <c r="AV1411" s="890"/>
      <c r="AW1411" s="890"/>
      <c r="AX1411" s="997"/>
      <c r="AY1411" s="997"/>
      <c r="AZ1411" s="997"/>
      <c r="BA1411" s="997"/>
      <c r="BB1411" s="997"/>
      <c r="BC1411" s="997"/>
      <c r="BD1411" s="890"/>
      <c r="BE1411" s="890"/>
      <c r="BF1411" s="997"/>
      <c r="BG1411" s="997"/>
      <c r="BH1411" s="1321"/>
      <c r="BI1411" s="1321"/>
      <c r="BJ1411" s="1321"/>
      <c r="BK1411" s="895"/>
      <c r="BL1411" s="895"/>
      <c r="BM1411" s="895"/>
      <c r="BN1411" s="942"/>
      <c r="BO1411" s="895"/>
      <c r="BP1411" s="890"/>
      <c r="BQ1411" s="895"/>
      <c r="BR1411" s="895"/>
      <c r="BS1411" s="895"/>
      <c r="BT1411" s="895"/>
      <c r="BU1411" s="997"/>
      <c r="BV1411" s="997"/>
      <c r="BW1411" s="1359"/>
      <c r="BX1411" s="895"/>
      <c r="BY1411" s="895"/>
      <c r="BZ1411" s="890"/>
      <c r="CA1411" s="893"/>
      <c r="CB1411" s="895"/>
      <c r="CC1411" s="895"/>
      <c r="CD1411" s="895"/>
      <c r="CE1411" s="942"/>
      <c r="CF1411" s="895"/>
      <c r="CG1411" s="895"/>
      <c r="CH1411" s="895"/>
      <c r="CI1411" s="895"/>
      <c r="CJ1411" s="895"/>
      <c r="CK1411" s="997"/>
      <c r="CL1411" s="997"/>
      <c r="CM1411" s="997"/>
      <c r="CN1411" s="997"/>
      <c r="CO1411" s="997"/>
      <c r="CP1411" s="997"/>
      <c r="CQ1411" s="997"/>
      <c r="CR1411" s="997"/>
      <c r="CS1411" s="890"/>
      <c r="CT1411" s="890"/>
      <c r="CU1411" s="997"/>
      <c r="CV1411" s="997"/>
    </row>
    <row r="1412" spans="1:100" ht="15">
      <c r="A1412" s="1373"/>
      <c r="B1412" s="1359"/>
      <c r="C1412" s="884"/>
      <c r="D1412" s="942"/>
      <c r="E1412" s="890"/>
      <c r="F1412" s="890"/>
      <c r="G1412" s="890"/>
      <c r="H1412" s="1367"/>
      <c r="I1412" s="1359"/>
      <c r="J1412" s="2454"/>
      <c r="K1412" s="2553"/>
      <c r="L1412" s="236" t="s">
        <v>3925</v>
      </c>
      <c r="M1412" s="895"/>
      <c r="N1412" s="895"/>
      <c r="O1412" s="942"/>
      <c r="P1412" s="942"/>
      <c r="Q1412" s="1359"/>
      <c r="R1412" s="942"/>
      <c r="S1412" s="1359"/>
      <c r="T1412" s="895"/>
      <c r="U1412" s="895"/>
      <c r="V1412" s="895"/>
      <c r="W1412" s="895"/>
      <c r="X1412" s="895"/>
      <c r="Y1412" s="895"/>
      <c r="Z1412" s="895"/>
      <c r="AA1412" s="895"/>
      <c r="AB1412" s="895"/>
      <c r="AC1412" s="895"/>
      <c r="AD1412" s="895"/>
      <c r="AE1412" s="895"/>
      <c r="AF1412" s="890"/>
      <c r="AG1412" s="923"/>
      <c r="AH1412" s="895"/>
      <c r="AI1412" s="895"/>
      <c r="AJ1412" s="942"/>
      <c r="AK1412" s="895"/>
      <c r="AL1412" s="895"/>
      <c r="AM1412" s="895"/>
      <c r="AN1412" s="893"/>
      <c r="AO1412" s="1359"/>
      <c r="AP1412" s="1359"/>
      <c r="AQ1412" s="890"/>
      <c r="AR1412" s="890"/>
      <c r="AS1412" s="890"/>
      <c r="AT1412" s="884"/>
      <c r="AU1412" s="890"/>
      <c r="AV1412" s="890"/>
      <c r="AW1412" s="890"/>
      <c r="AX1412" s="997"/>
      <c r="AY1412" s="997"/>
      <c r="AZ1412" s="997"/>
      <c r="BA1412" s="997"/>
      <c r="BB1412" s="997"/>
      <c r="BC1412" s="997"/>
      <c r="BD1412" s="890"/>
      <c r="BE1412" s="890"/>
      <c r="BF1412" s="997"/>
      <c r="BG1412" s="997"/>
      <c r="BH1412" s="1302"/>
      <c r="BI1412" s="1302"/>
      <c r="BJ1412" s="1302"/>
      <c r="BK1412" s="895"/>
      <c r="BL1412" s="895"/>
      <c r="BM1412" s="895"/>
      <c r="BN1412" s="942"/>
      <c r="BO1412" s="895"/>
      <c r="BP1412" s="890"/>
      <c r="BQ1412" s="895"/>
      <c r="BR1412" s="895"/>
      <c r="BS1412" s="895"/>
      <c r="BT1412" s="895"/>
      <c r="BU1412" s="997"/>
      <c r="BV1412" s="997"/>
      <c r="BW1412" s="1359"/>
      <c r="BX1412" s="895"/>
      <c r="BY1412" s="895"/>
      <c r="BZ1412" s="890"/>
      <c r="CA1412" s="893"/>
      <c r="CB1412" s="895"/>
      <c r="CC1412" s="895"/>
      <c r="CD1412" s="895"/>
      <c r="CE1412" s="942"/>
      <c r="CF1412" s="895"/>
      <c r="CG1412" s="895"/>
      <c r="CH1412" s="895"/>
      <c r="CI1412" s="895"/>
      <c r="CJ1412" s="895"/>
      <c r="CK1412" s="997"/>
      <c r="CL1412" s="997"/>
      <c r="CM1412" s="997"/>
      <c r="CN1412" s="997"/>
      <c r="CO1412" s="997"/>
      <c r="CP1412" s="997"/>
      <c r="CQ1412" s="997"/>
      <c r="CR1412" s="997"/>
      <c r="CS1412" s="890"/>
      <c r="CT1412" s="890"/>
      <c r="CU1412" s="997"/>
      <c r="CV1412" s="997"/>
    </row>
    <row r="1413" spans="1:100" ht="15">
      <c r="A1413" s="918">
        <v>7</v>
      </c>
      <c r="B1413" s="1359" t="s">
        <v>440</v>
      </c>
      <c r="C1413" s="923" t="s">
        <v>3869</v>
      </c>
      <c r="D1413" s="884" t="s">
        <v>150</v>
      </c>
      <c r="E1413" s="1056">
        <v>2042</v>
      </c>
      <c r="F1413" s="1056">
        <v>152</v>
      </c>
      <c r="G1413" s="1056">
        <v>1</v>
      </c>
      <c r="H1413" s="1107" t="s">
        <v>3926</v>
      </c>
      <c r="I1413" s="1056" t="s">
        <v>3927</v>
      </c>
      <c r="J1413" s="2340" t="s">
        <v>3928</v>
      </c>
      <c r="K1413" s="2343" t="s">
        <v>445</v>
      </c>
      <c r="L1413" s="432" t="s">
        <v>3929</v>
      </c>
      <c r="M1413" s="895" t="s">
        <v>152</v>
      </c>
      <c r="N1413" s="895"/>
      <c r="O1413" s="890" t="s">
        <v>447</v>
      </c>
      <c r="P1413" s="898" t="s">
        <v>3930</v>
      </c>
      <c r="Q1413" s="898" t="s">
        <v>2815</v>
      </c>
      <c r="R1413" s="898" t="s">
        <v>157</v>
      </c>
      <c r="S1413" s="898"/>
      <c r="T1413" s="898"/>
      <c r="U1413" s="898"/>
      <c r="V1413" s="898"/>
      <c r="W1413" s="898"/>
      <c r="X1413" s="898"/>
      <c r="Y1413" s="898"/>
      <c r="Z1413" s="898"/>
      <c r="AA1413" s="898"/>
      <c r="AB1413" s="898"/>
      <c r="AC1413" s="898"/>
      <c r="AD1413" s="898"/>
      <c r="AE1413" s="898"/>
      <c r="AF1413" s="997" t="s">
        <v>450</v>
      </c>
      <c r="AG1413" s="997" t="s">
        <v>2372</v>
      </c>
      <c r="AH1413" s="997" t="s">
        <v>2782</v>
      </c>
      <c r="AI1413" s="997" t="s">
        <v>1083</v>
      </c>
      <c r="AJ1413" s="890" t="s">
        <v>450</v>
      </c>
      <c r="AK1413" s="898"/>
      <c r="AL1413" s="898"/>
      <c r="AM1413" s="898"/>
      <c r="AN1413" s="1210" t="s">
        <v>3931</v>
      </c>
      <c r="AO1413" s="1361" t="s">
        <v>3932</v>
      </c>
      <c r="AP1413" s="1361" t="s">
        <v>3933</v>
      </c>
      <c r="AQ1413" s="1361" t="s">
        <v>445</v>
      </c>
      <c r="AR1413" s="1361" t="s">
        <v>445</v>
      </c>
      <c r="AS1413" s="1361" t="s">
        <v>445</v>
      </c>
      <c r="AT1413" s="1370" t="s">
        <v>3934</v>
      </c>
      <c r="AU1413" s="1209" t="s">
        <v>445</v>
      </c>
      <c r="AV1413" s="997" t="s">
        <v>457</v>
      </c>
      <c r="AW1413" s="997" t="s">
        <v>457</v>
      </c>
      <c r="AX1413" s="997" t="s">
        <v>3935</v>
      </c>
      <c r="AY1413" s="997" t="s">
        <v>3935</v>
      </c>
      <c r="AZ1413" s="997" t="s">
        <v>445</v>
      </c>
      <c r="BA1413" s="997" t="s">
        <v>445</v>
      </c>
      <c r="BB1413" s="997" t="s">
        <v>3935</v>
      </c>
      <c r="BC1413" s="997" t="s">
        <v>3935</v>
      </c>
      <c r="BD1413" s="997" t="s">
        <v>445</v>
      </c>
      <c r="BE1413" s="997" t="s">
        <v>445</v>
      </c>
      <c r="BF1413" s="997" t="s">
        <v>445</v>
      </c>
      <c r="BG1413" s="997" t="s">
        <v>445</v>
      </c>
      <c r="BH1413" s="1301" t="s">
        <v>153</v>
      </c>
      <c r="BI1413" s="1301" t="s">
        <v>153</v>
      </c>
      <c r="BJ1413" s="1301" t="s">
        <v>153</v>
      </c>
      <c r="BK1413" s="1221"/>
      <c r="BL1413" s="1221"/>
      <c r="BM1413" s="1371" t="s">
        <v>450</v>
      </c>
      <c r="BN1413" s="1221"/>
      <c r="BO1413" s="1221"/>
      <c r="BP1413" s="889" t="s">
        <v>445</v>
      </c>
      <c r="BQ1413" s="1368" t="s">
        <v>3936</v>
      </c>
      <c r="BR1413" s="1221" t="s">
        <v>3937</v>
      </c>
      <c r="BS1413" s="1256" t="s">
        <v>3938</v>
      </c>
      <c r="BT1413" s="1221" t="s">
        <v>3939</v>
      </c>
      <c r="BU1413" s="1256" t="s">
        <v>3878</v>
      </c>
      <c r="BV1413" s="1256" t="s">
        <v>3938</v>
      </c>
      <c r="BW1413" s="1221" t="s">
        <v>445</v>
      </c>
      <c r="BX1413" s="1221"/>
      <c r="BY1413" s="1221"/>
      <c r="BZ1413" s="1221"/>
      <c r="CA1413" s="1221"/>
      <c r="CB1413" s="1221"/>
      <c r="CC1413" s="1221"/>
      <c r="CD1413" s="1221"/>
      <c r="CE1413" s="1221"/>
      <c r="CF1413" s="1221"/>
      <c r="CG1413" s="1221"/>
      <c r="CH1413" s="1221"/>
      <c r="CI1413" s="1221"/>
      <c r="CJ1413" s="1221"/>
      <c r="CK1413" s="1221"/>
      <c r="CL1413" s="1221"/>
      <c r="CM1413" s="1221"/>
      <c r="CN1413" s="1221"/>
      <c r="CO1413" s="1221"/>
      <c r="CP1413" s="1221"/>
      <c r="CQ1413" s="1221"/>
      <c r="CR1413" s="1221"/>
      <c r="CS1413" s="1221"/>
      <c r="CT1413" s="1221"/>
      <c r="CU1413" s="1221"/>
      <c r="CV1413" s="1221"/>
    </row>
    <row r="1414" spans="1:100" ht="15">
      <c r="A1414" s="918"/>
      <c r="B1414" s="1359"/>
      <c r="C1414" s="923"/>
      <c r="D1414" s="884"/>
      <c r="E1414" s="1056"/>
      <c r="F1414" s="1056"/>
      <c r="G1414" s="1056"/>
      <c r="H1414" s="1107"/>
      <c r="I1414" s="1056"/>
      <c r="J1414" s="2340"/>
      <c r="K1414" s="2429"/>
      <c r="L1414" s="432" t="s">
        <v>3940</v>
      </c>
      <c r="M1414" s="895"/>
      <c r="N1414" s="895"/>
      <c r="O1414" s="890"/>
      <c r="P1414" s="898"/>
      <c r="Q1414" s="898"/>
      <c r="R1414" s="898"/>
      <c r="S1414" s="898"/>
      <c r="T1414" s="898"/>
      <c r="U1414" s="898"/>
      <c r="V1414" s="898"/>
      <c r="W1414" s="898"/>
      <c r="X1414" s="898"/>
      <c r="Y1414" s="898"/>
      <c r="Z1414" s="898"/>
      <c r="AA1414" s="898"/>
      <c r="AB1414" s="898"/>
      <c r="AC1414" s="898"/>
      <c r="AD1414" s="898"/>
      <c r="AE1414" s="898"/>
      <c r="AF1414" s="997"/>
      <c r="AG1414" s="997"/>
      <c r="AH1414" s="997"/>
      <c r="AI1414" s="997"/>
      <c r="AJ1414" s="890"/>
      <c r="AK1414" s="898"/>
      <c r="AL1414" s="898"/>
      <c r="AM1414" s="898"/>
      <c r="AN1414" s="1210"/>
      <c r="AO1414" s="1361"/>
      <c r="AP1414" s="1361"/>
      <c r="AQ1414" s="1361"/>
      <c r="AR1414" s="1361"/>
      <c r="AS1414" s="1361"/>
      <c r="AT1414" s="1370"/>
      <c r="AU1414" s="1209"/>
      <c r="AV1414" s="997"/>
      <c r="AW1414" s="997"/>
      <c r="AX1414" s="997"/>
      <c r="AY1414" s="997"/>
      <c r="AZ1414" s="997"/>
      <c r="BA1414" s="997"/>
      <c r="BB1414" s="997"/>
      <c r="BC1414" s="997"/>
      <c r="BD1414" s="997"/>
      <c r="BE1414" s="997"/>
      <c r="BF1414" s="997"/>
      <c r="BG1414" s="997"/>
      <c r="BH1414" s="1321"/>
      <c r="BI1414" s="1321"/>
      <c r="BJ1414" s="1321"/>
      <c r="BK1414" s="1221"/>
      <c r="BL1414" s="1221"/>
      <c r="BM1414" s="1371"/>
      <c r="BN1414" s="1221"/>
      <c r="BO1414" s="1221"/>
      <c r="BP1414" s="889"/>
      <c r="BQ1414" s="1368"/>
      <c r="BR1414" s="1221"/>
      <c r="BS1414" s="1256"/>
      <c r="BT1414" s="1221"/>
      <c r="BU1414" s="1256"/>
      <c r="BV1414" s="1256"/>
      <c r="BW1414" s="1221"/>
      <c r="BX1414" s="1221"/>
      <c r="BY1414" s="1221"/>
      <c r="BZ1414" s="1221"/>
      <c r="CA1414" s="1221"/>
      <c r="CB1414" s="1221"/>
      <c r="CC1414" s="1221"/>
      <c r="CD1414" s="1221"/>
      <c r="CE1414" s="1221"/>
      <c r="CF1414" s="1221"/>
      <c r="CG1414" s="1221"/>
      <c r="CH1414" s="1221"/>
      <c r="CI1414" s="1221"/>
      <c r="CJ1414" s="1221"/>
      <c r="CK1414" s="1221"/>
      <c r="CL1414" s="1221"/>
      <c r="CM1414" s="1221"/>
      <c r="CN1414" s="1221"/>
      <c r="CO1414" s="1221"/>
      <c r="CP1414" s="1221"/>
      <c r="CQ1414" s="1221"/>
      <c r="CR1414" s="1221"/>
      <c r="CS1414" s="1221"/>
      <c r="CT1414" s="1221"/>
      <c r="CU1414" s="1221"/>
      <c r="CV1414" s="1221"/>
    </row>
    <row r="1415" spans="1:100" ht="30">
      <c r="A1415" s="918"/>
      <c r="B1415" s="1359"/>
      <c r="C1415" s="923"/>
      <c r="D1415" s="884"/>
      <c r="E1415" s="1056"/>
      <c r="F1415" s="1056"/>
      <c r="G1415" s="1056"/>
      <c r="H1415" s="1107"/>
      <c r="I1415" s="1056"/>
      <c r="J1415" s="2340"/>
      <c r="K1415" s="2430"/>
      <c r="L1415" s="139" t="s">
        <v>3941</v>
      </c>
      <c r="M1415" s="895"/>
      <c r="N1415" s="895"/>
      <c r="O1415" s="890"/>
      <c r="P1415" s="898"/>
      <c r="Q1415" s="898"/>
      <c r="R1415" s="898"/>
      <c r="S1415" s="898"/>
      <c r="T1415" s="898"/>
      <c r="U1415" s="898"/>
      <c r="V1415" s="898"/>
      <c r="W1415" s="898"/>
      <c r="X1415" s="898"/>
      <c r="Y1415" s="898"/>
      <c r="Z1415" s="898"/>
      <c r="AA1415" s="898"/>
      <c r="AB1415" s="898"/>
      <c r="AC1415" s="898"/>
      <c r="AD1415" s="898"/>
      <c r="AE1415" s="898"/>
      <c r="AF1415" s="997"/>
      <c r="AG1415" s="997"/>
      <c r="AH1415" s="997"/>
      <c r="AI1415" s="997"/>
      <c r="AJ1415" s="890"/>
      <c r="AK1415" s="898"/>
      <c r="AL1415" s="898"/>
      <c r="AM1415" s="898"/>
      <c r="AN1415" s="1210"/>
      <c r="AO1415" s="1361"/>
      <c r="AP1415" s="1361"/>
      <c r="AQ1415" s="1361"/>
      <c r="AR1415" s="1361"/>
      <c r="AS1415" s="1361"/>
      <c r="AT1415" s="1370"/>
      <c r="AU1415" s="1209"/>
      <c r="AV1415" s="997"/>
      <c r="AW1415" s="997"/>
      <c r="AX1415" s="997"/>
      <c r="AY1415" s="997"/>
      <c r="AZ1415" s="997"/>
      <c r="BA1415" s="997"/>
      <c r="BB1415" s="997"/>
      <c r="BC1415" s="997"/>
      <c r="BD1415" s="997"/>
      <c r="BE1415" s="997"/>
      <c r="BF1415" s="997"/>
      <c r="BG1415" s="997"/>
      <c r="BH1415" s="1302"/>
      <c r="BI1415" s="1302"/>
      <c r="BJ1415" s="1302"/>
      <c r="BK1415" s="1015"/>
      <c r="BL1415" s="1015"/>
      <c r="BM1415" s="1372"/>
      <c r="BN1415" s="1015"/>
      <c r="BO1415" s="1015"/>
      <c r="BP1415" s="911"/>
      <c r="BQ1415" s="1369"/>
      <c r="BR1415" s="1015"/>
      <c r="BS1415" s="1257"/>
      <c r="BT1415" s="1015"/>
      <c r="BU1415" s="1257"/>
      <c r="BV1415" s="1257"/>
      <c r="BW1415" s="1015"/>
      <c r="BX1415" s="1015"/>
      <c r="BY1415" s="1015"/>
      <c r="BZ1415" s="1015"/>
      <c r="CA1415" s="1015"/>
      <c r="CB1415" s="1015"/>
      <c r="CC1415" s="1015"/>
      <c r="CD1415" s="1015"/>
      <c r="CE1415" s="1015"/>
      <c r="CF1415" s="1015"/>
      <c r="CG1415" s="1015"/>
      <c r="CH1415" s="1015"/>
      <c r="CI1415" s="1015"/>
      <c r="CJ1415" s="1015"/>
      <c r="CK1415" s="1015"/>
      <c r="CL1415" s="1015"/>
      <c r="CM1415" s="1015"/>
      <c r="CN1415" s="1015"/>
      <c r="CO1415" s="1015"/>
      <c r="CP1415" s="1015"/>
      <c r="CQ1415" s="1015"/>
      <c r="CR1415" s="1015"/>
      <c r="CS1415" s="1015"/>
      <c r="CT1415" s="1015"/>
      <c r="CU1415" s="1015"/>
      <c r="CV1415" s="1015"/>
    </row>
    <row r="1416" spans="1:100" ht="15">
      <c r="A1416" s="917">
        <v>8</v>
      </c>
      <c r="B1416" s="884" t="s">
        <v>440</v>
      </c>
      <c r="C1416" s="884" t="s">
        <v>3869</v>
      </c>
      <c r="D1416" s="890" t="s">
        <v>150</v>
      </c>
      <c r="E1416" s="890">
        <v>2040</v>
      </c>
      <c r="F1416" s="890">
        <v>46</v>
      </c>
      <c r="G1416" s="890">
        <v>1</v>
      </c>
      <c r="H1416" s="1367" t="s">
        <v>3942</v>
      </c>
      <c r="I1416" s="942" t="s">
        <v>1487</v>
      </c>
      <c r="J1416" s="2455" t="s">
        <v>1488</v>
      </c>
      <c r="K1416" s="2561" t="s">
        <v>445</v>
      </c>
      <c r="L1416" s="573" t="s">
        <v>3943</v>
      </c>
      <c r="M1416" s="895" t="s">
        <v>152</v>
      </c>
      <c r="N1416" s="895"/>
      <c r="O1416" s="942" t="s">
        <v>447</v>
      </c>
      <c r="P1416" s="942" t="s">
        <v>930</v>
      </c>
      <c r="Q1416" s="1359" t="s">
        <v>3910</v>
      </c>
      <c r="R1416" s="942" t="s">
        <v>151</v>
      </c>
      <c r="S1416" s="1359" t="s">
        <v>3911</v>
      </c>
      <c r="T1416" s="895"/>
      <c r="U1416" s="895"/>
      <c r="V1416" s="895"/>
      <c r="W1416" s="895"/>
      <c r="X1416" s="895"/>
      <c r="Y1416" s="895"/>
      <c r="Z1416" s="895"/>
      <c r="AA1416" s="895"/>
      <c r="AB1416" s="895"/>
      <c r="AC1416" s="895"/>
      <c r="AD1416" s="895"/>
      <c r="AE1416" s="895"/>
      <c r="AF1416" s="890" t="s">
        <v>450</v>
      </c>
      <c r="AG1416" s="923" t="s">
        <v>3912</v>
      </c>
      <c r="AH1416" s="895" t="s">
        <v>466</v>
      </c>
      <c r="AI1416" s="895" t="s">
        <v>466</v>
      </c>
      <c r="AJ1416" s="890" t="s">
        <v>450</v>
      </c>
      <c r="AK1416" s="895"/>
      <c r="AL1416" s="895"/>
      <c r="AM1416" s="895"/>
      <c r="AN1416" s="893" t="s">
        <v>3913</v>
      </c>
      <c r="AO1416" s="942" t="s">
        <v>469</v>
      </c>
      <c r="AP1416" s="1259" t="s">
        <v>3944</v>
      </c>
      <c r="AQ1416" s="890" t="s">
        <v>445</v>
      </c>
      <c r="AR1416" s="890" t="s">
        <v>445</v>
      </c>
      <c r="AS1416" s="890" t="s">
        <v>445</v>
      </c>
      <c r="AT1416" s="1359" t="s">
        <v>1493</v>
      </c>
      <c r="AU1416" s="890" t="s">
        <v>445</v>
      </c>
      <c r="AV1416" s="890" t="s">
        <v>445</v>
      </c>
      <c r="AW1416" s="890" t="s">
        <v>445</v>
      </c>
      <c r="AX1416" s="997" t="s">
        <v>3917</v>
      </c>
      <c r="AY1416" s="997" t="s">
        <v>3917</v>
      </c>
      <c r="AZ1416" s="997" t="s">
        <v>3917</v>
      </c>
      <c r="BA1416" s="997" t="s">
        <v>3917</v>
      </c>
      <c r="BB1416" s="997" t="s">
        <v>3917</v>
      </c>
      <c r="BC1416" s="997" t="s">
        <v>3917</v>
      </c>
      <c r="BD1416" s="890" t="s">
        <v>445</v>
      </c>
      <c r="BE1416" s="890" t="s">
        <v>445</v>
      </c>
      <c r="BF1416" s="997" t="s">
        <v>3917</v>
      </c>
      <c r="BG1416" s="997" t="s">
        <v>3917</v>
      </c>
      <c r="BH1416" s="1301" t="s">
        <v>153</v>
      </c>
      <c r="BI1416" s="1301" t="s">
        <v>153</v>
      </c>
      <c r="BJ1416" s="1301" t="s">
        <v>153</v>
      </c>
      <c r="BK1416" s="896"/>
      <c r="BL1416" s="896"/>
      <c r="BM1416" s="896" t="s">
        <v>450</v>
      </c>
      <c r="BN1416" s="896"/>
      <c r="BO1416" s="896"/>
      <c r="BP1416" s="1364" t="s">
        <v>445</v>
      </c>
      <c r="BQ1416" s="896"/>
      <c r="BR1416" s="896"/>
      <c r="BS1416" s="896"/>
      <c r="BT1416" s="896"/>
      <c r="BU1416" s="1362" t="s">
        <v>3878</v>
      </c>
      <c r="BV1416" s="1362" t="s">
        <v>3875</v>
      </c>
      <c r="BW1416" s="1363" t="s">
        <v>3918</v>
      </c>
      <c r="BX1416" s="896"/>
      <c r="BY1416" s="896"/>
      <c r="BZ1416" s="1364" t="s">
        <v>450</v>
      </c>
      <c r="CA1416" s="1365" t="s">
        <v>2313</v>
      </c>
      <c r="CB1416" s="896"/>
      <c r="CC1416" s="896"/>
      <c r="CD1416" s="896" t="s">
        <v>450</v>
      </c>
      <c r="CE1416" s="896"/>
      <c r="CF1416" s="896"/>
      <c r="CG1416" s="896"/>
      <c r="CH1416" s="895"/>
      <c r="CI1416" s="895"/>
      <c r="CJ1416" s="895"/>
      <c r="CK1416" s="997" t="s">
        <v>3878</v>
      </c>
      <c r="CL1416" s="997" t="s">
        <v>3875</v>
      </c>
      <c r="CM1416" s="997" t="s">
        <v>3917</v>
      </c>
      <c r="CN1416" s="997" t="s">
        <v>3917</v>
      </c>
      <c r="CO1416" s="997" t="s">
        <v>3917</v>
      </c>
      <c r="CP1416" s="997" t="s">
        <v>3917</v>
      </c>
      <c r="CQ1416" s="997" t="s">
        <v>3917</v>
      </c>
      <c r="CR1416" s="997" t="s">
        <v>3917</v>
      </c>
      <c r="CS1416" s="890" t="s">
        <v>445</v>
      </c>
      <c r="CT1416" s="890" t="s">
        <v>445</v>
      </c>
      <c r="CU1416" s="997" t="s">
        <v>3917</v>
      </c>
      <c r="CV1416" s="997" t="s">
        <v>3917</v>
      </c>
    </row>
    <row r="1417" spans="1:100" ht="15">
      <c r="A1417" s="918"/>
      <c r="B1417" s="884"/>
      <c r="C1417" s="884"/>
      <c r="D1417" s="890"/>
      <c r="E1417" s="890"/>
      <c r="F1417" s="890"/>
      <c r="G1417" s="890"/>
      <c r="H1417" s="1367"/>
      <c r="I1417" s="942"/>
      <c r="J1417" s="2455"/>
      <c r="K1417" s="2562"/>
      <c r="L1417" s="573" t="s">
        <v>3945</v>
      </c>
      <c r="M1417" s="895"/>
      <c r="N1417" s="895"/>
      <c r="O1417" s="942"/>
      <c r="P1417" s="942"/>
      <c r="Q1417" s="1359"/>
      <c r="R1417" s="942"/>
      <c r="S1417" s="1359"/>
      <c r="T1417" s="895"/>
      <c r="U1417" s="895"/>
      <c r="V1417" s="895"/>
      <c r="W1417" s="895"/>
      <c r="X1417" s="895"/>
      <c r="Y1417" s="895"/>
      <c r="Z1417" s="895"/>
      <c r="AA1417" s="895"/>
      <c r="AB1417" s="895"/>
      <c r="AC1417" s="895"/>
      <c r="AD1417" s="895"/>
      <c r="AE1417" s="895"/>
      <c r="AF1417" s="890"/>
      <c r="AG1417" s="923"/>
      <c r="AH1417" s="895"/>
      <c r="AI1417" s="895"/>
      <c r="AJ1417" s="890"/>
      <c r="AK1417" s="895"/>
      <c r="AL1417" s="895"/>
      <c r="AM1417" s="895"/>
      <c r="AN1417" s="893"/>
      <c r="AO1417" s="942"/>
      <c r="AP1417" s="1359"/>
      <c r="AQ1417" s="890"/>
      <c r="AR1417" s="890"/>
      <c r="AS1417" s="890"/>
      <c r="AT1417" s="942"/>
      <c r="AU1417" s="890"/>
      <c r="AV1417" s="890"/>
      <c r="AW1417" s="890"/>
      <c r="AX1417" s="997"/>
      <c r="AY1417" s="997"/>
      <c r="AZ1417" s="997"/>
      <c r="BA1417" s="997"/>
      <c r="BB1417" s="997"/>
      <c r="BC1417" s="997"/>
      <c r="BD1417" s="890"/>
      <c r="BE1417" s="890"/>
      <c r="BF1417" s="997"/>
      <c r="BG1417" s="997"/>
      <c r="BH1417" s="1321"/>
      <c r="BI1417" s="1321"/>
      <c r="BJ1417" s="1321"/>
      <c r="BK1417" s="897"/>
      <c r="BL1417" s="897"/>
      <c r="BM1417" s="897"/>
      <c r="BN1417" s="897"/>
      <c r="BO1417" s="897"/>
      <c r="BP1417" s="1364"/>
      <c r="BQ1417" s="897"/>
      <c r="BR1417" s="897"/>
      <c r="BS1417" s="897"/>
      <c r="BT1417" s="897"/>
      <c r="BU1417" s="1254"/>
      <c r="BV1417" s="1254"/>
      <c r="BW1417" s="1363"/>
      <c r="BX1417" s="897"/>
      <c r="BY1417" s="897"/>
      <c r="BZ1417" s="1364"/>
      <c r="CA1417" s="1366"/>
      <c r="CB1417" s="897"/>
      <c r="CC1417" s="897"/>
      <c r="CD1417" s="897"/>
      <c r="CE1417" s="897"/>
      <c r="CF1417" s="897"/>
      <c r="CG1417" s="897"/>
      <c r="CH1417" s="895"/>
      <c r="CI1417" s="895"/>
      <c r="CJ1417" s="895"/>
      <c r="CK1417" s="997"/>
      <c r="CL1417" s="997"/>
      <c r="CM1417" s="997"/>
      <c r="CN1417" s="997"/>
      <c r="CO1417" s="997"/>
      <c r="CP1417" s="997"/>
      <c r="CQ1417" s="997"/>
      <c r="CR1417" s="997"/>
      <c r="CS1417" s="890"/>
      <c r="CT1417" s="890"/>
      <c r="CU1417" s="997"/>
      <c r="CV1417" s="997"/>
    </row>
    <row r="1418" spans="1:100" ht="15">
      <c r="A1418" s="927"/>
      <c r="B1418" s="884"/>
      <c r="C1418" s="884"/>
      <c r="D1418" s="890"/>
      <c r="E1418" s="890"/>
      <c r="F1418" s="890"/>
      <c r="G1418" s="890"/>
      <c r="H1418" s="1367"/>
      <c r="I1418" s="942"/>
      <c r="J1418" s="2455"/>
      <c r="K1418" s="2563"/>
      <c r="L1418" s="573" t="s">
        <v>3946</v>
      </c>
      <c r="M1418" s="895"/>
      <c r="N1418" s="895"/>
      <c r="O1418" s="942"/>
      <c r="P1418" s="942"/>
      <c r="Q1418" s="1359"/>
      <c r="R1418" s="942"/>
      <c r="S1418" s="1359"/>
      <c r="T1418" s="895"/>
      <c r="U1418" s="895"/>
      <c r="V1418" s="895"/>
      <c r="W1418" s="895"/>
      <c r="X1418" s="895"/>
      <c r="Y1418" s="895"/>
      <c r="Z1418" s="895"/>
      <c r="AA1418" s="895"/>
      <c r="AB1418" s="895"/>
      <c r="AC1418" s="895"/>
      <c r="AD1418" s="895"/>
      <c r="AE1418" s="895"/>
      <c r="AF1418" s="890"/>
      <c r="AG1418" s="923"/>
      <c r="AH1418" s="895"/>
      <c r="AI1418" s="895"/>
      <c r="AJ1418" s="890"/>
      <c r="AK1418" s="895"/>
      <c r="AL1418" s="895"/>
      <c r="AM1418" s="895"/>
      <c r="AN1418" s="893"/>
      <c r="AO1418" s="942"/>
      <c r="AP1418" s="1359"/>
      <c r="AQ1418" s="890"/>
      <c r="AR1418" s="890"/>
      <c r="AS1418" s="890"/>
      <c r="AT1418" s="942"/>
      <c r="AU1418" s="890"/>
      <c r="AV1418" s="890"/>
      <c r="AW1418" s="890"/>
      <c r="AX1418" s="997"/>
      <c r="AY1418" s="997"/>
      <c r="AZ1418" s="997"/>
      <c r="BA1418" s="997"/>
      <c r="BB1418" s="997"/>
      <c r="BC1418" s="997"/>
      <c r="BD1418" s="890"/>
      <c r="BE1418" s="890"/>
      <c r="BF1418" s="997"/>
      <c r="BG1418" s="997"/>
      <c r="BH1418" s="1302"/>
      <c r="BI1418" s="1302"/>
      <c r="BJ1418" s="1302"/>
      <c r="BK1418" s="912"/>
      <c r="BL1418" s="912"/>
      <c r="BM1418" s="912"/>
      <c r="BN1418" s="912"/>
      <c r="BO1418" s="912"/>
      <c r="BP1418" s="1364"/>
      <c r="BQ1418" s="912"/>
      <c r="BR1418" s="912"/>
      <c r="BS1418" s="912"/>
      <c r="BT1418" s="912"/>
      <c r="BU1418" s="1254"/>
      <c r="BV1418" s="1254"/>
      <c r="BW1418" s="1363"/>
      <c r="BX1418" s="912"/>
      <c r="BY1418" s="912"/>
      <c r="BZ1418" s="1364"/>
      <c r="CA1418" s="1366"/>
      <c r="CB1418" s="912"/>
      <c r="CC1418" s="912"/>
      <c r="CD1418" s="912"/>
      <c r="CE1418" s="912"/>
      <c r="CF1418" s="912"/>
      <c r="CG1418" s="912"/>
      <c r="CH1418" s="895"/>
      <c r="CI1418" s="895"/>
      <c r="CJ1418" s="895"/>
      <c r="CK1418" s="997"/>
      <c r="CL1418" s="997"/>
      <c r="CM1418" s="997"/>
      <c r="CN1418" s="997"/>
      <c r="CO1418" s="997"/>
      <c r="CP1418" s="997"/>
      <c r="CQ1418" s="997"/>
      <c r="CR1418" s="997"/>
      <c r="CS1418" s="890"/>
      <c r="CT1418" s="890"/>
      <c r="CU1418" s="997"/>
      <c r="CV1418" s="997"/>
    </row>
    <row r="1419" spans="1:100" ht="15">
      <c r="A1419" s="918">
        <v>9</v>
      </c>
      <c r="B1419" s="1359" t="s">
        <v>440</v>
      </c>
      <c r="C1419" s="1036" t="s">
        <v>3869</v>
      </c>
      <c r="D1419" s="890" t="s">
        <v>150</v>
      </c>
      <c r="E1419" s="1038">
        <v>2040</v>
      </c>
      <c r="F1419" s="1038">
        <v>69</v>
      </c>
      <c r="G1419" s="1038">
        <v>1</v>
      </c>
      <c r="H1419" s="1360" t="s">
        <v>3947</v>
      </c>
      <c r="I1419" s="1038" t="s">
        <v>3948</v>
      </c>
      <c r="J1419" s="2340" t="s">
        <v>3949</v>
      </c>
      <c r="K1419" s="2343" t="s">
        <v>445</v>
      </c>
      <c r="L1419" s="139" t="s">
        <v>3950</v>
      </c>
      <c r="M1419" s="895" t="s">
        <v>152</v>
      </c>
      <c r="N1419" s="895"/>
      <c r="O1419" s="890" t="s">
        <v>447</v>
      </c>
      <c r="P1419" s="898" t="s">
        <v>1769</v>
      </c>
      <c r="Q1419" s="898"/>
      <c r="R1419" s="898" t="s">
        <v>157</v>
      </c>
      <c r="S1419" s="898"/>
      <c r="T1419" s="898"/>
      <c r="U1419" s="898"/>
      <c r="V1419" s="898"/>
      <c r="W1419" s="898"/>
      <c r="X1419" s="898"/>
      <c r="Y1419" s="898"/>
      <c r="Z1419" s="898"/>
      <c r="AA1419" s="898"/>
      <c r="AB1419" s="898"/>
      <c r="AC1419" s="898"/>
      <c r="AD1419" s="898"/>
      <c r="AE1419" s="898"/>
      <c r="AF1419" s="997" t="s">
        <v>450</v>
      </c>
      <c r="AG1419" s="997" t="s">
        <v>3951</v>
      </c>
      <c r="AH1419" s="997" t="s">
        <v>912</v>
      </c>
      <c r="AI1419" s="997" t="s">
        <v>913</v>
      </c>
      <c r="AJ1419" s="898"/>
      <c r="AK1419" s="898"/>
      <c r="AL1419" s="898"/>
      <c r="AM1419" s="997" t="s">
        <v>450</v>
      </c>
      <c r="AN1419" s="1210" t="s">
        <v>3952</v>
      </c>
      <c r="AO1419" s="1361" t="s">
        <v>3953</v>
      </c>
      <c r="AP1419" s="898" t="s">
        <v>3954</v>
      </c>
      <c r="AQ1419" s="1361" t="s">
        <v>445</v>
      </c>
      <c r="AR1419" s="1361" t="s">
        <v>445</v>
      </c>
      <c r="AS1419" s="1361" t="s">
        <v>445</v>
      </c>
      <c r="AT1419" s="997" t="s">
        <v>3955</v>
      </c>
      <c r="AU1419" s="1361" t="s">
        <v>445</v>
      </c>
      <c r="AV1419" s="997" t="s">
        <v>457</v>
      </c>
      <c r="AW1419" s="997" t="s">
        <v>457</v>
      </c>
      <c r="AX1419" s="997" t="s">
        <v>3956</v>
      </c>
      <c r="AY1419" s="997" t="s">
        <v>3956</v>
      </c>
      <c r="AZ1419" s="997" t="s">
        <v>445</v>
      </c>
      <c r="BA1419" s="923" t="s">
        <v>445</v>
      </c>
      <c r="BB1419" s="997" t="s">
        <v>3956</v>
      </c>
      <c r="BC1419" s="997" t="s">
        <v>3917</v>
      </c>
      <c r="BD1419" s="890" t="s">
        <v>445</v>
      </c>
      <c r="BE1419" s="890" t="s">
        <v>445</v>
      </c>
      <c r="BF1419" s="997" t="s">
        <v>3917</v>
      </c>
      <c r="BG1419" s="997" t="s">
        <v>3917</v>
      </c>
      <c r="BH1419" s="1301" t="s">
        <v>153</v>
      </c>
      <c r="BI1419" s="1301" t="s">
        <v>153</v>
      </c>
      <c r="BJ1419" s="1301" t="s">
        <v>153</v>
      </c>
      <c r="BK1419" s="901"/>
      <c r="BL1419" s="901"/>
      <c r="BM1419" s="939" t="s">
        <v>450</v>
      </c>
      <c r="BN1419" s="901"/>
      <c r="BO1419" s="901"/>
      <c r="BP1419" s="888" t="s">
        <v>445</v>
      </c>
      <c r="BQ1419" s="901"/>
      <c r="BR1419" s="901"/>
      <c r="BS1419" s="901"/>
      <c r="BT1419" s="901"/>
      <c r="BU1419" s="939" t="s">
        <v>3878</v>
      </c>
      <c r="BV1419" s="939" t="s">
        <v>3957</v>
      </c>
      <c r="BW1419" s="939" t="s">
        <v>3958</v>
      </c>
      <c r="BX1419" s="901"/>
      <c r="BY1419" s="901"/>
      <c r="BZ1419" s="939" t="s">
        <v>450</v>
      </c>
      <c r="CA1419" s="1285" t="s">
        <v>2313</v>
      </c>
      <c r="CB1419" s="901"/>
      <c r="CC1419" s="901"/>
      <c r="CD1419" s="939" t="s">
        <v>450</v>
      </c>
      <c r="CE1419" s="901"/>
      <c r="CF1419" s="901"/>
      <c r="CG1419" s="951"/>
      <c r="CH1419" s="898"/>
      <c r="CI1419" s="898"/>
      <c r="CJ1419" s="898"/>
      <c r="CK1419" s="997" t="s">
        <v>3878</v>
      </c>
      <c r="CL1419" s="997" t="s">
        <v>3957</v>
      </c>
      <c r="CM1419" s="997" t="s">
        <v>3956</v>
      </c>
      <c r="CN1419" s="997" t="s">
        <v>3956</v>
      </c>
      <c r="CO1419" s="997" t="s">
        <v>445</v>
      </c>
      <c r="CP1419" s="923" t="s">
        <v>445</v>
      </c>
      <c r="CQ1419" s="997" t="s">
        <v>3956</v>
      </c>
      <c r="CR1419" s="997" t="s">
        <v>3917</v>
      </c>
      <c r="CS1419" s="890" t="s">
        <v>445</v>
      </c>
      <c r="CT1419" s="890" t="s">
        <v>445</v>
      </c>
      <c r="CU1419" s="997" t="s">
        <v>3917</v>
      </c>
      <c r="CV1419" s="997" t="s">
        <v>3917</v>
      </c>
    </row>
    <row r="1420" spans="1:100" ht="30">
      <c r="A1420" s="918"/>
      <c r="B1420" s="1359"/>
      <c r="C1420" s="1036"/>
      <c r="D1420" s="890"/>
      <c r="E1420" s="1038"/>
      <c r="F1420" s="1038"/>
      <c r="G1420" s="1038"/>
      <c r="H1420" s="1360"/>
      <c r="I1420" s="1038"/>
      <c r="J1420" s="2340"/>
      <c r="K1420" s="2429"/>
      <c r="L1420" s="139" t="s">
        <v>3959</v>
      </c>
      <c r="M1420" s="895"/>
      <c r="N1420" s="895"/>
      <c r="O1420" s="890"/>
      <c r="P1420" s="898"/>
      <c r="Q1420" s="898"/>
      <c r="R1420" s="898"/>
      <c r="S1420" s="898"/>
      <c r="T1420" s="898"/>
      <c r="U1420" s="898"/>
      <c r="V1420" s="898"/>
      <c r="W1420" s="898"/>
      <c r="X1420" s="898"/>
      <c r="Y1420" s="898"/>
      <c r="Z1420" s="898"/>
      <c r="AA1420" s="898"/>
      <c r="AB1420" s="898"/>
      <c r="AC1420" s="898"/>
      <c r="AD1420" s="898"/>
      <c r="AE1420" s="898"/>
      <c r="AF1420" s="997"/>
      <c r="AG1420" s="997"/>
      <c r="AH1420" s="997"/>
      <c r="AI1420" s="997"/>
      <c r="AJ1420" s="898"/>
      <c r="AK1420" s="898"/>
      <c r="AL1420" s="898"/>
      <c r="AM1420" s="997"/>
      <c r="AN1420" s="1210"/>
      <c r="AO1420" s="1361"/>
      <c r="AP1420" s="1036"/>
      <c r="AQ1420" s="1361"/>
      <c r="AR1420" s="1361"/>
      <c r="AS1420" s="1361"/>
      <c r="AT1420" s="997"/>
      <c r="AU1420" s="1361"/>
      <c r="AV1420" s="997"/>
      <c r="AW1420" s="997"/>
      <c r="AX1420" s="997"/>
      <c r="AY1420" s="997"/>
      <c r="AZ1420" s="997"/>
      <c r="BA1420" s="923"/>
      <c r="BB1420" s="997"/>
      <c r="BC1420" s="997"/>
      <c r="BD1420" s="890"/>
      <c r="BE1420" s="890"/>
      <c r="BF1420" s="997"/>
      <c r="BG1420" s="997"/>
      <c r="BH1420" s="1321"/>
      <c r="BI1420" s="1321"/>
      <c r="BJ1420" s="1321"/>
      <c r="BK1420" s="902"/>
      <c r="BL1420" s="902"/>
      <c r="BM1420" s="1256"/>
      <c r="BN1420" s="902"/>
      <c r="BO1420" s="902"/>
      <c r="BP1420" s="889"/>
      <c r="BQ1420" s="902"/>
      <c r="BR1420" s="902"/>
      <c r="BS1420" s="902"/>
      <c r="BT1420" s="902"/>
      <c r="BU1420" s="1256"/>
      <c r="BV1420" s="1256"/>
      <c r="BW1420" s="1256"/>
      <c r="BX1420" s="902"/>
      <c r="BY1420" s="902"/>
      <c r="BZ1420" s="1256"/>
      <c r="CA1420" s="1286"/>
      <c r="CB1420" s="902"/>
      <c r="CC1420" s="902"/>
      <c r="CD1420" s="1256"/>
      <c r="CE1420" s="902"/>
      <c r="CF1420" s="902"/>
      <c r="CG1420" s="1221"/>
      <c r="CH1420" s="898"/>
      <c r="CI1420" s="898"/>
      <c r="CJ1420" s="898"/>
      <c r="CK1420" s="997"/>
      <c r="CL1420" s="997"/>
      <c r="CM1420" s="997"/>
      <c r="CN1420" s="997"/>
      <c r="CO1420" s="997"/>
      <c r="CP1420" s="923"/>
      <c r="CQ1420" s="997"/>
      <c r="CR1420" s="997"/>
      <c r="CS1420" s="890"/>
      <c r="CT1420" s="890"/>
      <c r="CU1420" s="997"/>
      <c r="CV1420" s="997"/>
    </row>
    <row r="1421" spans="1:100" ht="30">
      <c r="A1421" s="918"/>
      <c r="B1421" s="1359"/>
      <c r="C1421" s="1036"/>
      <c r="D1421" s="890"/>
      <c r="E1421" s="1038"/>
      <c r="F1421" s="1038"/>
      <c r="G1421" s="1038"/>
      <c r="H1421" s="1360"/>
      <c r="I1421" s="1038"/>
      <c r="J1421" s="2340"/>
      <c r="K1421" s="2430"/>
      <c r="L1421" s="139" t="s">
        <v>3960</v>
      </c>
      <c r="M1421" s="895"/>
      <c r="N1421" s="895"/>
      <c r="O1421" s="890"/>
      <c r="P1421" s="898"/>
      <c r="Q1421" s="898"/>
      <c r="R1421" s="898"/>
      <c r="S1421" s="898"/>
      <c r="T1421" s="898"/>
      <c r="U1421" s="898"/>
      <c r="V1421" s="898"/>
      <c r="W1421" s="898"/>
      <c r="X1421" s="898"/>
      <c r="Y1421" s="898"/>
      <c r="Z1421" s="898"/>
      <c r="AA1421" s="898"/>
      <c r="AB1421" s="898"/>
      <c r="AC1421" s="898"/>
      <c r="AD1421" s="898"/>
      <c r="AE1421" s="898"/>
      <c r="AF1421" s="997"/>
      <c r="AG1421" s="997"/>
      <c r="AH1421" s="997"/>
      <c r="AI1421" s="997"/>
      <c r="AJ1421" s="898"/>
      <c r="AK1421" s="898"/>
      <c r="AL1421" s="898"/>
      <c r="AM1421" s="997"/>
      <c r="AN1421" s="1210"/>
      <c r="AO1421" s="1361"/>
      <c r="AP1421" s="1036"/>
      <c r="AQ1421" s="1361"/>
      <c r="AR1421" s="1361"/>
      <c r="AS1421" s="1361"/>
      <c r="AT1421" s="997"/>
      <c r="AU1421" s="1361"/>
      <c r="AV1421" s="997"/>
      <c r="AW1421" s="997"/>
      <c r="AX1421" s="997"/>
      <c r="AY1421" s="997"/>
      <c r="AZ1421" s="997"/>
      <c r="BA1421" s="923"/>
      <c r="BB1421" s="997"/>
      <c r="BC1421" s="997"/>
      <c r="BD1421" s="890"/>
      <c r="BE1421" s="890"/>
      <c r="BF1421" s="997"/>
      <c r="BG1421" s="997"/>
      <c r="BH1421" s="1302"/>
      <c r="BI1421" s="1302"/>
      <c r="BJ1421" s="1302"/>
      <c r="BK1421" s="913"/>
      <c r="BL1421" s="913"/>
      <c r="BM1421" s="1257"/>
      <c r="BN1421" s="913"/>
      <c r="BO1421" s="913"/>
      <c r="BP1421" s="911"/>
      <c r="BQ1421" s="913"/>
      <c r="BR1421" s="913"/>
      <c r="BS1421" s="913"/>
      <c r="BT1421" s="913"/>
      <c r="BU1421" s="1257"/>
      <c r="BV1421" s="1257"/>
      <c r="BW1421" s="1257"/>
      <c r="BX1421" s="913"/>
      <c r="BY1421" s="913"/>
      <c r="BZ1421" s="1257"/>
      <c r="CA1421" s="1287"/>
      <c r="CB1421" s="913"/>
      <c r="CC1421" s="913"/>
      <c r="CD1421" s="1257"/>
      <c r="CE1421" s="913"/>
      <c r="CF1421" s="913"/>
      <c r="CG1421" s="1015"/>
      <c r="CH1421" s="898"/>
      <c r="CI1421" s="898"/>
      <c r="CJ1421" s="898"/>
      <c r="CK1421" s="997"/>
      <c r="CL1421" s="997"/>
      <c r="CM1421" s="997"/>
      <c r="CN1421" s="997"/>
      <c r="CO1421" s="997"/>
      <c r="CP1421" s="923"/>
      <c r="CQ1421" s="997"/>
      <c r="CR1421" s="997"/>
      <c r="CS1421" s="890"/>
      <c r="CT1421" s="890"/>
      <c r="CU1421" s="997"/>
      <c r="CV1421" s="997"/>
    </row>
    <row r="1422" spans="1:100" ht="15">
      <c r="A1422" s="928">
        <v>10</v>
      </c>
      <c r="B1422" s="1359" t="s">
        <v>440</v>
      </c>
      <c r="C1422" s="1036" t="s">
        <v>3869</v>
      </c>
      <c r="D1422" s="884" t="s">
        <v>150</v>
      </c>
      <c r="E1422" s="1038">
        <v>2040</v>
      </c>
      <c r="F1422" s="1038">
        <v>69</v>
      </c>
      <c r="G1422" s="1038">
        <v>2</v>
      </c>
      <c r="H1422" s="1360" t="s">
        <v>3961</v>
      </c>
      <c r="I1422" s="1038" t="s">
        <v>3948</v>
      </c>
      <c r="J1422" s="2340" t="s">
        <v>3962</v>
      </c>
      <c r="K1422" s="2343" t="s">
        <v>445</v>
      </c>
      <c r="L1422" s="236" t="s">
        <v>3950</v>
      </c>
      <c r="M1422" s="895" t="s">
        <v>152</v>
      </c>
      <c r="N1422" s="895"/>
      <c r="O1422" s="890" t="s">
        <v>447</v>
      </c>
      <c r="P1422" s="898" t="s">
        <v>3930</v>
      </c>
      <c r="Q1422" s="898" t="s">
        <v>758</v>
      </c>
      <c r="R1422" s="898" t="s">
        <v>157</v>
      </c>
      <c r="S1422" s="898"/>
      <c r="T1422" s="898"/>
      <c r="U1422" s="898"/>
      <c r="V1422" s="898"/>
      <c r="W1422" s="898"/>
      <c r="X1422" s="898"/>
      <c r="Y1422" s="898"/>
      <c r="Z1422" s="898"/>
      <c r="AA1422" s="898"/>
      <c r="AB1422" s="898"/>
      <c r="AC1422" s="898"/>
      <c r="AD1422" s="898"/>
      <c r="AE1422" s="898"/>
      <c r="AF1422" s="923" t="s">
        <v>450</v>
      </c>
      <c r="AG1422" s="923" t="s">
        <v>3963</v>
      </c>
      <c r="AH1422" s="923" t="s">
        <v>912</v>
      </c>
      <c r="AI1422" s="923" t="s">
        <v>913</v>
      </c>
      <c r="AJ1422" s="898"/>
      <c r="AK1422" s="898"/>
      <c r="AL1422" s="898"/>
      <c r="AM1422" s="923" t="s">
        <v>450</v>
      </c>
      <c r="AN1422" s="1048" t="s">
        <v>3952</v>
      </c>
      <c r="AO1422" s="1207" t="s">
        <v>3964</v>
      </c>
      <c r="AP1422" s="898" t="s">
        <v>3965</v>
      </c>
      <c r="AQ1422" s="1207" t="s">
        <v>445</v>
      </c>
      <c r="AR1422" s="1207" t="s">
        <v>445</v>
      </c>
      <c r="AS1422" s="1207" t="s">
        <v>445</v>
      </c>
      <c r="AT1422" s="923" t="s">
        <v>3955</v>
      </c>
      <c r="AU1422" s="1207" t="s">
        <v>445</v>
      </c>
      <c r="AV1422" s="1207" t="s">
        <v>445</v>
      </c>
      <c r="AW1422" s="1207" t="s">
        <v>445</v>
      </c>
      <c r="AX1422" s="923" t="s">
        <v>3956</v>
      </c>
      <c r="AY1422" s="923" t="s">
        <v>3956</v>
      </c>
      <c r="AZ1422" s="923" t="s">
        <v>445</v>
      </c>
      <c r="BA1422" s="923" t="s">
        <v>445</v>
      </c>
      <c r="BB1422" s="923" t="s">
        <v>3956</v>
      </c>
      <c r="BC1422" s="997" t="s">
        <v>3917</v>
      </c>
      <c r="BD1422" s="890" t="s">
        <v>445</v>
      </c>
      <c r="BE1422" s="890" t="s">
        <v>445</v>
      </c>
      <c r="BF1422" s="997" t="s">
        <v>3917</v>
      </c>
      <c r="BG1422" s="997" t="s">
        <v>3917</v>
      </c>
      <c r="BH1422" s="1301" t="s">
        <v>153</v>
      </c>
      <c r="BI1422" s="1301" t="s">
        <v>153</v>
      </c>
      <c r="BJ1422" s="1301" t="s">
        <v>153</v>
      </c>
      <c r="BK1422" s="901"/>
      <c r="BL1422" s="901"/>
      <c r="BM1422" s="1356" t="s">
        <v>450</v>
      </c>
      <c r="BN1422" s="1016"/>
      <c r="BO1422" s="901"/>
      <c r="BP1422" s="888" t="s">
        <v>445</v>
      </c>
      <c r="BQ1422" s="901"/>
      <c r="BR1422" s="901"/>
      <c r="BS1422" s="901"/>
      <c r="BT1422" s="901"/>
      <c r="BU1422" s="1272" t="s">
        <v>3878</v>
      </c>
      <c r="BV1422" s="939" t="s">
        <v>3957</v>
      </c>
      <c r="BW1422" s="920" t="s">
        <v>3966</v>
      </c>
      <c r="BX1422" s="1016"/>
      <c r="BY1422" s="901"/>
      <c r="BZ1422" s="1356" t="s">
        <v>450</v>
      </c>
      <c r="CA1422" s="1192" t="s">
        <v>2313</v>
      </c>
      <c r="CB1422" s="1016"/>
      <c r="CC1422" s="901"/>
      <c r="CD1422" s="1356" t="s">
        <v>450</v>
      </c>
      <c r="CE1422" s="1016"/>
      <c r="CF1422" s="901"/>
      <c r="CG1422" s="951"/>
      <c r="CH1422" s="898"/>
      <c r="CI1422" s="898"/>
      <c r="CJ1422" s="898"/>
      <c r="CK1422" s="997" t="s">
        <v>3878</v>
      </c>
      <c r="CL1422" s="997" t="s">
        <v>3957</v>
      </c>
      <c r="CM1422" s="923" t="s">
        <v>3956</v>
      </c>
      <c r="CN1422" s="923" t="s">
        <v>3956</v>
      </c>
      <c r="CO1422" s="923" t="s">
        <v>445</v>
      </c>
      <c r="CP1422" s="923" t="s">
        <v>445</v>
      </c>
      <c r="CQ1422" s="923" t="s">
        <v>3956</v>
      </c>
      <c r="CR1422" s="997" t="s">
        <v>3917</v>
      </c>
      <c r="CS1422" s="890" t="s">
        <v>445</v>
      </c>
      <c r="CT1422" s="890" t="s">
        <v>445</v>
      </c>
      <c r="CU1422" s="997" t="s">
        <v>3917</v>
      </c>
      <c r="CV1422" s="997" t="s">
        <v>3917</v>
      </c>
    </row>
    <row r="1423" spans="1:100" ht="15">
      <c r="A1423" s="928"/>
      <c r="B1423" s="1359"/>
      <c r="C1423" s="1036"/>
      <c r="D1423" s="884"/>
      <c r="E1423" s="1038"/>
      <c r="F1423" s="1038"/>
      <c r="G1423" s="1038"/>
      <c r="H1423" s="1360"/>
      <c r="I1423" s="1038"/>
      <c r="J1423" s="2340"/>
      <c r="K1423" s="2429"/>
      <c r="L1423" s="236" t="s">
        <v>3967</v>
      </c>
      <c r="M1423" s="895"/>
      <c r="N1423" s="895"/>
      <c r="O1423" s="890"/>
      <c r="P1423" s="898"/>
      <c r="Q1423" s="898"/>
      <c r="R1423" s="898"/>
      <c r="S1423" s="898"/>
      <c r="T1423" s="898"/>
      <c r="U1423" s="898"/>
      <c r="V1423" s="898"/>
      <c r="W1423" s="898"/>
      <c r="X1423" s="898"/>
      <c r="Y1423" s="898"/>
      <c r="Z1423" s="898"/>
      <c r="AA1423" s="898"/>
      <c r="AB1423" s="898"/>
      <c r="AC1423" s="898"/>
      <c r="AD1423" s="898"/>
      <c r="AE1423" s="898"/>
      <c r="AF1423" s="923"/>
      <c r="AG1423" s="923"/>
      <c r="AH1423" s="923"/>
      <c r="AI1423" s="923"/>
      <c r="AJ1423" s="898"/>
      <c r="AK1423" s="898"/>
      <c r="AL1423" s="898"/>
      <c r="AM1423" s="923"/>
      <c r="AN1423" s="1048"/>
      <c r="AO1423" s="1207"/>
      <c r="AP1423" s="1036"/>
      <c r="AQ1423" s="1207"/>
      <c r="AR1423" s="1207"/>
      <c r="AS1423" s="1207"/>
      <c r="AT1423" s="923"/>
      <c r="AU1423" s="1207"/>
      <c r="AV1423" s="1207"/>
      <c r="AW1423" s="1207"/>
      <c r="AX1423" s="923"/>
      <c r="AY1423" s="923"/>
      <c r="AZ1423" s="923"/>
      <c r="BA1423" s="923"/>
      <c r="BB1423" s="923"/>
      <c r="BC1423" s="997"/>
      <c r="BD1423" s="890"/>
      <c r="BE1423" s="890"/>
      <c r="BF1423" s="997"/>
      <c r="BG1423" s="997"/>
      <c r="BH1423" s="1321"/>
      <c r="BI1423" s="1321"/>
      <c r="BJ1423" s="1321"/>
      <c r="BK1423" s="902"/>
      <c r="BL1423" s="902"/>
      <c r="BM1423" s="1357"/>
      <c r="BN1423" s="1017"/>
      <c r="BO1423" s="902"/>
      <c r="BP1423" s="889"/>
      <c r="BQ1423" s="902"/>
      <c r="BR1423" s="902"/>
      <c r="BS1423" s="902"/>
      <c r="BT1423" s="902"/>
      <c r="BU1423" s="1273"/>
      <c r="BV1423" s="1256"/>
      <c r="BW1423" s="935"/>
      <c r="BX1423" s="1017"/>
      <c r="BY1423" s="902"/>
      <c r="BZ1423" s="1357"/>
      <c r="CA1423" s="1271"/>
      <c r="CB1423" s="1017"/>
      <c r="CC1423" s="902"/>
      <c r="CD1423" s="1357"/>
      <c r="CE1423" s="1017"/>
      <c r="CF1423" s="902"/>
      <c r="CG1423" s="1221"/>
      <c r="CH1423" s="898"/>
      <c r="CI1423" s="898"/>
      <c r="CJ1423" s="898"/>
      <c r="CK1423" s="997"/>
      <c r="CL1423" s="997"/>
      <c r="CM1423" s="923"/>
      <c r="CN1423" s="923"/>
      <c r="CO1423" s="923"/>
      <c r="CP1423" s="923"/>
      <c r="CQ1423" s="923"/>
      <c r="CR1423" s="997"/>
      <c r="CS1423" s="890"/>
      <c r="CT1423" s="890"/>
      <c r="CU1423" s="997"/>
      <c r="CV1423" s="997"/>
    </row>
    <row r="1424" spans="1:100" ht="30">
      <c r="A1424" s="917"/>
      <c r="B1424" s="1359"/>
      <c r="C1424" s="1036"/>
      <c r="D1424" s="884"/>
      <c r="E1424" s="1038"/>
      <c r="F1424" s="1038"/>
      <c r="G1424" s="1038"/>
      <c r="H1424" s="1360"/>
      <c r="I1424" s="1038"/>
      <c r="J1424" s="2340"/>
      <c r="K1424" s="2430"/>
      <c r="L1424" s="236" t="s">
        <v>3968</v>
      </c>
      <c r="M1424" s="895"/>
      <c r="N1424" s="895"/>
      <c r="O1424" s="890"/>
      <c r="P1424" s="898"/>
      <c r="Q1424" s="898"/>
      <c r="R1424" s="898"/>
      <c r="S1424" s="898"/>
      <c r="T1424" s="898"/>
      <c r="U1424" s="898"/>
      <c r="V1424" s="898"/>
      <c r="W1424" s="898"/>
      <c r="X1424" s="898"/>
      <c r="Y1424" s="898"/>
      <c r="Z1424" s="898"/>
      <c r="AA1424" s="898"/>
      <c r="AB1424" s="898"/>
      <c r="AC1424" s="898"/>
      <c r="AD1424" s="898"/>
      <c r="AE1424" s="898"/>
      <c r="AF1424" s="923"/>
      <c r="AG1424" s="923"/>
      <c r="AH1424" s="923"/>
      <c r="AI1424" s="923"/>
      <c r="AJ1424" s="898"/>
      <c r="AK1424" s="898"/>
      <c r="AL1424" s="898"/>
      <c r="AM1424" s="923"/>
      <c r="AN1424" s="1048"/>
      <c r="AO1424" s="1207"/>
      <c r="AP1424" s="1036"/>
      <c r="AQ1424" s="1207"/>
      <c r="AR1424" s="1207"/>
      <c r="AS1424" s="1207"/>
      <c r="AT1424" s="923"/>
      <c r="AU1424" s="1207"/>
      <c r="AV1424" s="1207"/>
      <c r="AW1424" s="1207"/>
      <c r="AX1424" s="923"/>
      <c r="AY1424" s="923"/>
      <c r="AZ1424" s="923"/>
      <c r="BA1424" s="923"/>
      <c r="BB1424" s="923"/>
      <c r="BC1424" s="997"/>
      <c r="BD1424" s="890"/>
      <c r="BE1424" s="890"/>
      <c r="BF1424" s="997"/>
      <c r="BG1424" s="997"/>
      <c r="BH1424" s="1302"/>
      <c r="BI1424" s="1302"/>
      <c r="BJ1424" s="1302"/>
      <c r="BK1424" s="913"/>
      <c r="BL1424" s="913"/>
      <c r="BM1424" s="1358"/>
      <c r="BN1424" s="1018"/>
      <c r="BO1424" s="913"/>
      <c r="BP1424" s="911"/>
      <c r="BQ1424" s="913"/>
      <c r="BR1424" s="913"/>
      <c r="BS1424" s="913"/>
      <c r="BT1424" s="913"/>
      <c r="BU1424" s="1274"/>
      <c r="BV1424" s="1257"/>
      <c r="BW1424" s="914"/>
      <c r="BX1424" s="1018"/>
      <c r="BY1424" s="913"/>
      <c r="BZ1424" s="1358"/>
      <c r="CA1424" s="1088"/>
      <c r="CB1424" s="1018"/>
      <c r="CC1424" s="913"/>
      <c r="CD1424" s="1358"/>
      <c r="CE1424" s="1018"/>
      <c r="CF1424" s="913"/>
      <c r="CG1424" s="1015"/>
      <c r="CH1424" s="898"/>
      <c r="CI1424" s="898"/>
      <c r="CJ1424" s="898"/>
      <c r="CK1424" s="997"/>
      <c r="CL1424" s="997"/>
      <c r="CM1424" s="923"/>
      <c r="CN1424" s="923"/>
      <c r="CO1424" s="923"/>
      <c r="CP1424" s="923"/>
      <c r="CQ1424" s="923"/>
      <c r="CR1424" s="997"/>
      <c r="CS1424" s="890"/>
      <c r="CT1424" s="890"/>
      <c r="CU1424" s="997"/>
      <c r="CV1424" s="997"/>
    </row>
    <row r="1425" spans="1:100" s="458" customFormat="1" ht="238.5">
      <c r="A1425" s="89">
        <v>1</v>
      </c>
      <c r="B1425" s="35" t="s">
        <v>3725</v>
      </c>
      <c r="C1425" s="35" t="s">
        <v>3969</v>
      </c>
      <c r="D1425" s="35" t="s">
        <v>150</v>
      </c>
      <c r="E1425" s="35">
        <v>2041</v>
      </c>
      <c r="F1425" s="35">
        <v>1</v>
      </c>
      <c r="G1425" s="35">
        <v>15</v>
      </c>
      <c r="H1425" s="92" t="s">
        <v>3970</v>
      </c>
      <c r="I1425" s="35" t="s">
        <v>443</v>
      </c>
      <c r="J1425" s="2338" t="s">
        <v>444</v>
      </c>
      <c r="K1425" s="2338" t="s">
        <v>445</v>
      </c>
      <c r="L1425" s="92" t="s">
        <v>446</v>
      </c>
      <c r="M1425" s="35" t="s">
        <v>152</v>
      </c>
      <c r="N1425" s="352"/>
      <c r="O1425" s="345" t="s">
        <v>447</v>
      </c>
      <c r="P1425" s="310" t="s">
        <v>448</v>
      </c>
      <c r="Q1425" s="313"/>
      <c r="R1425" s="131" t="s">
        <v>151</v>
      </c>
      <c r="S1425" s="130" t="s">
        <v>3971</v>
      </c>
      <c r="T1425" s="313"/>
      <c r="U1425" s="313"/>
      <c r="V1425" s="313"/>
      <c r="W1425" s="313"/>
      <c r="X1425" s="313"/>
      <c r="Y1425" s="313"/>
      <c r="Z1425" s="313"/>
      <c r="AA1425" s="313"/>
      <c r="AB1425" s="313"/>
      <c r="AC1425" s="313"/>
      <c r="AD1425" s="313"/>
      <c r="AE1425" s="313"/>
      <c r="AF1425" s="121" t="s">
        <v>450</v>
      </c>
      <c r="AG1425" s="121" t="s">
        <v>1051</v>
      </c>
      <c r="AH1425" s="121" t="s">
        <v>452</v>
      </c>
      <c r="AI1425" s="121" t="s">
        <v>1083</v>
      </c>
      <c r="AJ1425" s="121" t="s">
        <v>450</v>
      </c>
      <c r="AK1425" s="313"/>
      <c r="AL1425" s="313"/>
      <c r="AM1425" s="37"/>
      <c r="AN1425" s="122" t="s">
        <v>3972</v>
      </c>
      <c r="AO1425" s="121" t="s">
        <v>469</v>
      </c>
      <c r="AP1425" s="121" t="s">
        <v>3973</v>
      </c>
      <c r="AQ1425" s="121" t="s">
        <v>445</v>
      </c>
      <c r="AR1425" s="121" t="s">
        <v>445</v>
      </c>
      <c r="AS1425" s="121" t="s">
        <v>445</v>
      </c>
      <c r="AT1425" s="121" t="s">
        <v>3974</v>
      </c>
      <c r="AU1425" s="121" t="s">
        <v>445</v>
      </c>
      <c r="AV1425" s="121" t="s">
        <v>445</v>
      </c>
      <c r="AW1425" s="121" t="s">
        <v>445</v>
      </c>
      <c r="AX1425" s="121" t="s">
        <v>3975</v>
      </c>
      <c r="AY1425" s="121" t="s">
        <v>3975</v>
      </c>
      <c r="AZ1425" s="121" t="s">
        <v>3976</v>
      </c>
      <c r="BA1425" s="121" t="s">
        <v>3976</v>
      </c>
      <c r="BB1425" s="121" t="s">
        <v>3975</v>
      </c>
      <c r="BC1425" s="121" t="s">
        <v>3975</v>
      </c>
      <c r="BD1425" s="121" t="s">
        <v>445</v>
      </c>
      <c r="BE1425" s="121" t="s">
        <v>445</v>
      </c>
      <c r="BF1425" s="121" t="s">
        <v>3977</v>
      </c>
      <c r="BG1425" s="121" t="s">
        <v>3977</v>
      </c>
      <c r="BH1425" s="121" t="s">
        <v>153</v>
      </c>
      <c r="BI1425" s="121" t="s">
        <v>153</v>
      </c>
      <c r="BJ1425" s="121" t="s">
        <v>153</v>
      </c>
      <c r="BK1425" s="37"/>
      <c r="BL1425" s="37"/>
      <c r="BM1425" s="89" t="s">
        <v>450</v>
      </c>
      <c r="BN1425" s="37"/>
      <c r="BO1425" s="356"/>
      <c r="BP1425" s="89" t="s">
        <v>445</v>
      </c>
      <c r="BQ1425" s="356"/>
      <c r="BR1425" s="356"/>
      <c r="BS1425" s="356"/>
      <c r="BT1425" s="356"/>
      <c r="BU1425" s="136" t="s">
        <v>3978</v>
      </c>
      <c r="BV1425" s="136" t="s">
        <v>3978</v>
      </c>
      <c r="BW1425" s="136" t="s">
        <v>445</v>
      </c>
      <c r="BX1425" s="356"/>
      <c r="BY1425" s="356"/>
      <c r="BZ1425" s="356"/>
      <c r="CA1425" s="574"/>
      <c r="CB1425" s="36"/>
      <c r="CC1425" s="356"/>
      <c r="CD1425" s="356"/>
      <c r="CE1425" s="356"/>
      <c r="CF1425" s="356"/>
      <c r="CG1425" s="356"/>
      <c r="CH1425" s="356"/>
      <c r="CI1425" s="356"/>
      <c r="CJ1425" s="356"/>
      <c r="CK1425" s="356"/>
      <c r="CL1425" s="356"/>
      <c r="CM1425" s="356"/>
      <c r="CN1425" s="37"/>
      <c r="CO1425" s="156"/>
      <c r="CP1425" s="575"/>
      <c r="CQ1425" s="356"/>
      <c r="CR1425" s="356"/>
      <c r="CS1425" s="356"/>
      <c r="CT1425" s="356"/>
      <c r="CU1425" s="356"/>
      <c r="CV1425" s="356"/>
    </row>
    <row r="1426" spans="1:100" s="458" customFormat="1" ht="30.75" customHeight="1">
      <c r="A1426" s="890">
        <v>2</v>
      </c>
      <c r="B1426" s="884" t="s">
        <v>3725</v>
      </c>
      <c r="C1426" s="884" t="s">
        <v>3969</v>
      </c>
      <c r="D1426" s="884" t="s">
        <v>150</v>
      </c>
      <c r="E1426" s="884">
        <v>2041</v>
      </c>
      <c r="F1426" s="884">
        <v>12</v>
      </c>
      <c r="G1426" s="884">
        <v>1</v>
      </c>
      <c r="H1426" s="893" t="s">
        <v>581</v>
      </c>
      <c r="I1426" s="884" t="s">
        <v>582</v>
      </c>
      <c r="J1426" s="2339" t="s">
        <v>583</v>
      </c>
      <c r="K1426" s="2350" t="s">
        <v>445</v>
      </c>
      <c r="L1426" s="576" t="s">
        <v>584</v>
      </c>
      <c r="M1426" s="895" t="s">
        <v>152</v>
      </c>
      <c r="N1426" s="895"/>
      <c r="O1426" s="895" t="s">
        <v>447</v>
      </c>
      <c r="P1426" s="898" t="s">
        <v>448</v>
      </c>
      <c r="Q1426" s="898"/>
      <c r="R1426" s="898" t="s">
        <v>151</v>
      </c>
      <c r="S1426" s="898" t="s">
        <v>3979</v>
      </c>
      <c r="T1426" s="950"/>
      <c r="U1426" s="898"/>
      <c r="V1426" s="898"/>
      <c r="W1426" s="898"/>
      <c r="X1426" s="950"/>
      <c r="Y1426" s="898"/>
      <c r="Z1426" s="898"/>
      <c r="AA1426" s="898"/>
      <c r="AB1426" s="950"/>
      <c r="AC1426" s="898"/>
      <c r="AD1426" s="898"/>
      <c r="AE1426" s="898"/>
      <c r="AF1426" s="952" t="s">
        <v>450</v>
      </c>
      <c r="AG1426" s="904" t="s">
        <v>451</v>
      </c>
      <c r="AH1426" s="904" t="s">
        <v>452</v>
      </c>
      <c r="AI1426" s="904" t="s">
        <v>585</v>
      </c>
      <c r="AJ1426" s="904" t="s">
        <v>450</v>
      </c>
      <c r="AK1426" s="1353"/>
      <c r="AL1426" s="1353"/>
      <c r="AM1426" s="1353"/>
      <c r="AN1426" s="1048" t="s">
        <v>2535</v>
      </c>
      <c r="AO1426" s="952" t="s">
        <v>1796</v>
      </c>
      <c r="AP1426" s="1355" t="s">
        <v>3980</v>
      </c>
      <c r="AQ1426" s="952" t="s">
        <v>445</v>
      </c>
      <c r="AR1426" s="952" t="s">
        <v>445</v>
      </c>
      <c r="AS1426" s="952" t="s">
        <v>445</v>
      </c>
      <c r="AT1426" s="952" t="s">
        <v>3981</v>
      </c>
      <c r="AU1426" s="952" t="s">
        <v>445</v>
      </c>
      <c r="AV1426" s="952" t="s">
        <v>445</v>
      </c>
      <c r="AW1426" s="952" t="s">
        <v>445</v>
      </c>
      <c r="AX1426" s="952" t="s">
        <v>3982</v>
      </c>
      <c r="AY1426" s="952" t="s">
        <v>3983</v>
      </c>
      <c r="AZ1426" s="952" t="s">
        <v>445</v>
      </c>
      <c r="BA1426" s="952" t="s">
        <v>445</v>
      </c>
      <c r="BB1426" s="952" t="s">
        <v>3983</v>
      </c>
      <c r="BC1426" s="952" t="s">
        <v>3983</v>
      </c>
      <c r="BD1426" s="952" t="s">
        <v>3983</v>
      </c>
      <c r="BE1426" s="952" t="s">
        <v>3983</v>
      </c>
      <c r="BF1426" s="952" t="s">
        <v>3983</v>
      </c>
      <c r="BG1426" s="952" t="s">
        <v>3983</v>
      </c>
      <c r="BH1426" s="952" t="s">
        <v>153</v>
      </c>
      <c r="BI1426" s="952" t="s">
        <v>153</v>
      </c>
      <c r="BJ1426" s="920" t="s">
        <v>153</v>
      </c>
      <c r="BK1426" s="1351"/>
      <c r="BL1426" s="1351"/>
      <c r="BM1426" s="952" t="s">
        <v>450</v>
      </c>
      <c r="BN1426" s="1351"/>
      <c r="BO1426" s="1351"/>
      <c r="BP1426" s="952" t="s">
        <v>445</v>
      </c>
      <c r="BQ1426" s="1351"/>
      <c r="BR1426" s="1351"/>
      <c r="BS1426" s="1351"/>
      <c r="BT1426" s="1351"/>
      <c r="BU1426" s="952" t="s">
        <v>3984</v>
      </c>
      <c r="BV1426" s="952" t="s">
        <v>3985</v>
      </c>
      <c r="BW1426" s="952" t="s">
        <v>445</v>
      </c>
      <c r="BX1426" s="1351"/>
      <c r="BY1426" s="1351"/>
      <c r="BZ1426" s="1351"/>
      <c r="CA1426" s="1351"/>
      <c r="CB1426" s="1351"/>
      <c r="CC1426" s="1351"/>
      <c r="CD1426" s="1351"/>
      <c r="CE1426" s="1351"/>
      <c r="CF1426" s="1351"/>
      <c r="CG1426" s="1351"/>
      <c r="CH1426" s="1351"/>
      <c r="CI1426" s="1351"/>
      <c r="CJ1426" s="1351"/>
      <c r="CK1426" s="1351"/>
      <c r="CL1426" s="1351"/>
      <c r="CM1426" s="1351"/>
      <c r="CN1426" s="1351"/>
      <c r="CO1426" s="1351"/>
      <c r="CP1426" s="1351"/>
      <c r="CQ1426" s="1351"/>
      <c r="CR1426" s="1351"/>
      <c r="CS1426" s="1351"/>
      <c r="CT1426" s="1351"/>
      <c r="CU1426" s="1351"/>
      <c r="CV1426" s="1351"/>
    </row>
    <row r="1427" spans="1:100" s="458" customFormat="1" ht="15">
      <c r="A1427" s="890"/>
      <c r="B1427" s="884"/>
      <c r="C1427" s="884"/>
      <c r="D1427" s="884"/>
      <c r="E1427" s="884"/>
      <c r="F1427" s="884"/>
      <c r="G1427" s="884"/>
      <c r="H1427" s="893"/>
      <c r="I1427" s="884"/>
      <c r="J1427" s="2339"/>
      <c r="K1427" s="2351"/>
      <c r="L1427" s="576" t="s">
        <v>591</v>
      </c>
      <c r="M1427" s="895"/>
      <c r="N1427" s="895"/>
      <c r="O1427" s="895"/>
      <c r="P1427" s="898"/>
      <c r="Q1427" s="898"/>
      <c r="R1427" s="898"/>
      <c r="S1427" s="898"/>
      <c r="T1427" s="950"/>
      <c r="U1427" s="898"/>
      <c r="V1427" s="898"/>
      <c r="W1427" s="898"/>
      <c r="X1427" s="950"/>
      <c r="Y1427" s="898"/>
      <c r="Z1427" s="898"/>
      <c r="AA1427" s="898"/>
      <c r="AB1427" s="950"/>
      <c r="AC1427" s="898"/>
      <c r="AD1427" s="898"/>
      <c r="AE1427" s="898"/>
      <c r="AF1427" s="952"/>
      <c r="AG1427" s="904"/>
      <c r="AH1427" s="904"/>
      <c r="AI1427" s="904"/>
      <c r="AJ1427" s="904"/>
      <c r="AK1427" s="1354"/>
      <c r="AL1427" s="1354"/>
      <c r="AM1427" s="1354"/>
      <c r="AN1427" s="1048"/>
      <c r="AO1427" s="952"/>
      <c r="AP1427" s="952"/>
      <c r="AQ1427" s="952"/>
      <c r="AR1427" s="952"/>
      <c r="AS1427" s="952"/>
      <c r="AT1427" s="952"/>
      <c r="AU1427" s="952"/>
      <c r="AV1427" s="952"/>
      <c r="AW1427" s="952"/>
      <c r="AX1427" s="952"/>
      <c r="AY1427" s="952"/>
      <c r="AZ1427" s="952"/>
      <c r="BA1427" s="952"/>
      <c r="BB1427" s="952"/>
      <c r="BC1427" s="952"/>
      <c r="BD1427" s="952"/>
      <c r="BE1427" s="952"/>
      <c r="BF1427" s="952"/>
      <c r="BG1427" s="952"/>
      <c r="BH1427" s="952"/>
      <c r="BI1427" s="952"/>
      <c r="BJ1427" s="935"/>
      <c r="BK1427" s="1352"/>
      <c r="BL1427" s="1352"/>
      <c r="BM1427" s="952"/>
      <c r="BN1427" s="1352"/>
      <c r="BO1427" s="1352"/>
      <c r="BP1427" s="952"/>
      <c r="BQ1427" s="1352"/>
      <c r="BR1427" s="1352"/>
      <c r="BS1427" s="1352"/>
      <c r="BT1427" s="1352"/>
      <c r="BU1427" s="952"/>
      <c r="BV1427" s="952"/>
      <c r="BW1427" s="952"/>
      <c r="BX1427" s="1352"/>
      <c r="BY1427" s="1352"/>
      <c r="BZ1427" s="1352"/>
      <c r="CA1427" s="1352"/>
      <c r="CB1427" s="1352"/>
      <c r="CC1427" s="1352"/>
      <c r="CD1427" s="1352"/>
      <c r="CE1427" s="1352"/>
      <c r="CF1427" s="1352"/>
      <c r="CG1427" s="1352"/>
      <c r="CH1427" s="1352"/>
      <c r="CI1427" s="1352"/>
      <c r="CJ1427" s="1352"/>
      <c r="CK1427" s="1352"/>
      <c r="CL1427" s="1352"/>
      <c r="CM1427" s="1352"/>
      <c r="CN1427" s="1352"/>
      <c r="CO1427" s="1352"/>
      <c r="CP1427" s="1352"/>
      <c r="CQ1427" s="1352"/>
      <c r="CR1427" s="1352"/>
      <c r="CS1427" s="1352"/>
      <c r="CT1427" s="1352"/>
      <c r="CU1427" s="1352"/>
      <c r="CV1427" s="1352"/>
    </row>
    <row r="1428" spans="1:100" s="458" customFormat="1" ht="15">
      <c r="A1428" s="890"/>
      <c r="B1428" s="884"/>
      <c r="C1428" s="884"/>
      <c r="D1428" s="884"/>
      <c r="E1428" s="884"/>
      <c r="F1428" s="884"/>
      <c r="G1428" s="884"/>
      <c r="H1428" s="893"/>
      <c r="I1428" s="884"/>
      <c r="J1428" s="2339"/>
      <c r="K1428" s="2351"/>
      <c r="L1428" s="576" t="s">
        <v>592</v>
      </c>
      <c r="M1428" s="895"/>
      <c r="N1428" s="895"/>
      <c r="O1428" s="895"/>
      <c r="P1428" s="898"/>
      <c r="Q1428" s="898"/>
      <c r="R1428" s="898"/>
      <c r="S1428" s="898"/>
      <c r="T1428" s="950"/>
      <c r="U1428" s="898"/>
      <c r="V1428" s="898"/>
      <c r="W1428" s="898"/>
      <c r="X1428" s="950"/>
      <c r="Y1428" s="898"/>
      <c r="Z1428" s="898"/>
      <c r="AA1428" s="898"/>
      <c r="AB1428" s="950"/>
      <c r="AC1428" s="898"/>
      <c r="AD1428" s="898"/>
      <c r="AE1428" s="898"/>
      <c r="AF1428" s="952"/>
      <c r="AG1428" s="904"/>
      <c r="AH1428" s="904"/>
      <c r="AI1428" s="904"/>
      <c r="AJ1428" s="904"/>
      <c r="AK1428" s="1354"/>
      <c r="AL1428" s="1354"/>
      <c r="AM1428" s="1354"/>
      <c r="AN1428" s="1048"/>
      <c r="AO1428" s="952"/>
      <c r="AP1428" s="952"/>
      <c r="AQ1428" s="952"/>
      <c r="AR1428" s="952"/>
      <c r="AS1428" s="952"/>
      <c r="AT1428" s="952"/>
      <c r="AU1428" s="952"/>
      <c r="AV1428" s="952"/>
      <c r="AW1428" s="952"/>
      <c r="AX1428" s="952"/>
      <c r="AY1428" s="952"/>
      <c r="AZ1428" s="952"/>
      <c r="BA1428" s="952"/>
      <c r="BB1428" s="952"/>
      <c r="BC1428" s="952"/>
      <c r="BD1428" s="952"/>
      <c r="BE1428" s="952"/>
      <c r="BF1428" s="952"/>
      <c r="BG1428" s="952"/>
      <c r="BH1428" s="952"/>
      <c r="BI1428" s="952"/>
      <c r="BJ1428" s="935"/>
      <c r="BK1428" s="1352"/>
      <c r="BL1428" s="1352"/>
      <c r="BM1428" s="952"/>
      <c r="BN1428" s="1352"/>
      <c r="BO1428" s="1352"/>
      <c r="BP1428" s="952"/>
      <c r="BQ1428" s="1352"/>
      <c r="BR1428" s="1352"/>
      <c r="BS1428" s="1352"/>
      <c r="BT1428" s="1352"/>
      <c r="BU1428" s="952"/>
      <c r="BV1428" s="952"/>
      <c r="BW1428" s="952"/>
      <c r="BX1428" s="1352"/>
      <c r="BY1428" s="1352"/>
      <c r="BZ1428" s="1352"/>
      <c r="CA1428" s="1352"/>
      <c r="CB1428" s="1352"/>
      <c r="CC1428" s="1352"/>
      <c r="CD1428" s="1352"/>
      <c r="CE1428" s="1352"/>
      <c r="CF1428" s="1352"/>
      <c r="CG1428" s="1352"/>
      <c r="CH1428" s="1352"/>
      <c r="CI1428" s="1352"/>
      <c r="CJ1428" s="1352"/>
      <c r="CK1428" s="1352"/>
      <c r="CL1428" s="1352"/>
      <c r="CM1428" s="1352"/>
      <c r="CN1428" s="1352"/>
      <c r="CO1428" s="1352"/>
      <c r="CP1428" s="1352"/>
      <c r="CQ1428" s="1352"/>
      <c r="CR1428" s="1352"/>
      <c r="CS1428" s="1352"/>
      <c r="CT1428" s="1352"/>
      <c r="CU1428" s="1352"/>
      <c r="CV1428" s="1352"/>
    </row>
    <row r="1429" spans="1:100" s="458" customFormat="1" ht="15">
      <c r="A1429" s="890"/>
      <c r="B1429" s="884"/>
      <c r="C1429" s="884"/>
      <c r="D1429" s="884"/>
      <c r="E1429" s="884"/>
      <c r="F1429" s="884"/>
      <c r="G1429" s="884"/>
      <c r="H1429" s="893"/>
      <c r="I1429" s="884"/>
      <c r="J1429" s="2339"/>
      <c r="K1429" s="2351"/>
      <c r="L1429" s="576" t="s">
        <v>593</v>
      </c>
      <c r="M1429" s="895"/>
      <c r="N1429" s="895"/>
      <c r="O1429" s="895"/>
      <c r="P1429" s="898"/>
      <c r="Q1429" s="898"/>
      <c r="R1429" s="898"/>
      <c r="S1429" s="898"/>
      <c r="T1429" s="950"/>
      <c r="U1429" s="898"/>
      <c r="V1429" s="898"/>
      <c r="W1429" s="898"/>
      <c r="X1429" s="950"/>
      <c r="Y1429" s="898"/>
      <c r="Z1429" s="898"/>
      <c r="AA1429" s="898"/>
      <c r="AB1429" s="950"/>
      <c r="AC1429" s="898"/>
      <c r="AD1429" s="898"/>
      <c r="AE1429" s="898"/>
      <c r="AF1429" s="952"/>
      <c r="AG1429" s="904"/>
      <c r="AH1429" s="904"/>
      <c r="AI1429" s="904"/>
      <c r="AJ1429" s="904"/>
      <c r="AK1429" s="1354"/>
      <c r="AL1429" s="1354"/>
      <c r="AM1429" s="1354"/>
      <c r="AN1429" s="1048"/>
      <c r="AO1429" s="952"/>
      <c r="AP1429" s="952"/>
      <c r="AQ1429" s="952"/>
      <c r="AR1429" s="952"/>
      <c r="AS1429" s="952"/>
      <c r="AT1429" s="952"/>
      <c r="AU1429" s="952"/>
      <c r="AV1429" s="952"/>
      <c r="AW1429" s="952"/>
      <c r="AX1429" s="952"/>
      <c r="AY1429" s="952"/>
      <c r="AZ1429" s="952"/>
      <c r="BA1429" s="952"/>
      <c r="BB1429" s="952"/>
      <c r="BC1429" s="952"/>
      <c r="BD1429" s="952"/>
      <c r="BE1429" s="952"/>
      <c r="BF1429" s="952"/>
      <c r="BG1429" s="952"/>
      <c r="BH1429" s="952"/>
      <c r="BI1429" s="952"/>
      <c r="BJ1429" s="935"/>
      <c r="BK1429" s="1352"/>
      <c r="BL1429" s="1352"/>
      <c r="BM1429" s="952"/>
      <c r="BN1429" s="1352"/>
      <c r="BO1429" s="1352"/>
      <c r="BP1429" s="952"/>
      <c r="BQ1429" s="1352"/>
      <c r="BR1429" s="1352"/>
      <c r="BS1429" s="1352"/>
      <c r="BT1429" s="1352"/>
      <c r="BU1429" s="952"/>
      <c r="BV1429" s="952"/>
      <c r="BW1429" s="952"/>
      <c r="BX1429" s="1352"/>
      <c r="BY1429" s="1352"/>
      <c r="BZ1429" s="1352"/>
      <c r="CA1429" s="1352"/>
      <c r="CB1429" s="1352"/>
      <c r="CC1429" s="1352"/>
      <c r="CD1429" s="1352"/>
      <c r="CE1429" s="1352"/>
      <c r="CF1429" s="1352"/>
      <c r="CG1429" s="1352"/>
      <c r="CH1429" s="1352"/>
      <c r="CI1429" s="1352"/>
      <c r="CJ1429" s="1352"/>
      <c r="CK1429" s="1352"/>
      <c r="CL1429" s="1352"/>
      <c r="CM1429" s="1352"/>
      <c r="CN1429" s="1352"/>
      <c r="CO1429" s="1352"/>
      <c r="CP1429" s="1352"/>
      <c r="CQ1429" s="1352"/>
      <c r="CR1429" s="1352"/>
      <c r="CS1429" s="1352"/>
      <c r="CT1429" s="1352"/>
      <c r="CU1429" s="1352"/>
      <c r="CV1429" s="1352"/>
    </row>
    <row r="1430" spans="1:100" s="458" customFormat="1" ht="15">
      <c r="A1430" s="890"/>
      <c r="B1430" s="884"/>
      <c r="C1430" s="884"/>
      <c r="D1430" s="884"/>
      <c r="E1430" s="884"/>
      <c r="F1430" s="884"/>
      <c r="G1430" s="884"/>
      <c r="H1430" s="893"/>
      <c r="I1430" s="884"/>
      <c r="J1430" s="2339"/>
      <c r="K1430" s="2351"/>
      <c r="L1430" s="576" t="s">
        <v>594</v>
      </c>
      <c r="M1430" s="895"/>
      <c r="N1430" s="895"/>
      <c r="O1430" s="895"/>
      <c r="P1430" s="898"/>
      <c r="Q1430" s="898"/>
      <c r="R1430" s="898"/>
      <c r="S1430" s="898"/>
      <c r="T1430" s="950"/>
      <c r="U1430" s="898"/>
      <c r="V1430" s="898"/>
      <c r="W1430" s="898"/>
      <c r="X1430" s="950"/>
      <c r="Y1430" s="898"/>
      <c r="Z1430" s="898"/>
      <c r="AA1430" s="898"/>
      <c r="AB1430" s="950"/>
      <c r="AC1430" s="898"/>
      <c r="AD1430" s="898"/>
      <c r="AE1430" s="898"/>
      <c r="AF1430" s="952"/>
      <c r="AG1430" s="904"/>
      <c r="AH1430" s="904"/>
      <c r="AI1430" s="904"/>
      <c r="AJ1430" s="904"/>
      <c r="AK1430" s="1354"/>
      <c r="AL1430" s="1354"/>
      <c r="AM1430" s="1354"/>
      <c r="AN1430" s="1048"/>
      <c r="AO1430" s="952"/>
      <c r="AP1430" s="952"/>
      <c r="AQ1430" s="952"/>
      <c r="AR1430" s="952"/>
      <c r="AS1430" s="952"/>
      <c r="AT1430" s="952"/>
      <c r="AU1430" s="952"/>
      <c r="AV1430" s="952"/>
      <c r="AW1430" s="952"/>
      <c r="AX1430" s="952"/>
      <c r="AY1430" s="952"/>
      <c r="AZ1430" s="952"/>
      <c r="BA1430" s="952"/>
      <c r="BB1430" s="952"/>
      <c r="BC1430" s="952"/>
      <c r="BD1430" s="952"/>
      <c r="BE1430" s="952"/>
      <c r="BF1430" s="952"/>
      <c r="BG1430" s="952"/>
      <c r="BH1430" s="952"/>
      <c r="BI1430" s="952"/>
      <c r="BJ1430" s="935"/>
      <c r="BK1430" s="1352"/>
      <c r="BL1430" s="1352"/>
      <c r="BM1430" s="952"/>
      <c r="BN1430" s="1352"/>
      <c r="BO1430" s="1352"/>
      <c r="BP1430" s="952"/>
      <c r="BQ1430" s="1352"/>
      <c r="BR1430" s="1352"/>
      <c r="BS1430" s="1352"/>
      <c r="BT1430" s="1352"/>
      <c r="BU1430" s="952"/>
      <c r="BV1430" s="952"/>
      <c r="BW1430" s="952"/>
      <c r="BX1430" s="1352"/>
      <c r="BY1430" s="1352"/>
      <c r="BZ1430" s="1352"/>
      <c r="CA1430" s="1352"/>
      <c r="CB1430" s="1352"/>
      <c r="CC1430" s="1352"/>
      <c r="CD1430" s="1352"/>
      <c r="CE1430" s="1352"/>
      <c r="CF1430" s="1352"/>
      <c r="CG1430" s="1352"/>
      <c r="CH1430" s="1352"/>
      <c r="CI1430" s="1352"/>
      <c r="CJ1430" s="1352"/>
      <c r="CK1430" s="1352"/>
      <c r="CL1430" s="1352"/>
      <c r="CM1430" s="1352"/>
      <c r="CN1430" s="1352"/>
      <c r="CO1430" s="1352"/>
      <c r="CP1430" s="1352"/>
      <c r="CQ1430" s="1352"/>
      <c r="CR1430" s="1352"/>
      <c r="CS1430" s="1352"/>
      <c r="CT1430" s="1352"/>
      <c r="CU1430" s="1352"/>
      <c r="CV1430" s="1352"/>
    </row>
    <row r="1431" spans="1:100" s="458" customFormat="1" ht="15">
      <c r="A1431" s="888"/>
      <c r="B1431" s="938"/>
      <c r="C1431" s="938"/>
      <c r="D1431" s="938"/>
      <c r="E1431" s="938"/>
      <c r="F1431" s="938"/>
      <c r="G1431" s="938"/>
      <c r="H1431" s="949"/>
      <c r="I1431" s="938"/>
      <c r="J1431" s="2350"/>
      <c r="K1431" s="2345"/>
      <c r="L1431" s="576" t="s">
        <v>595</v>
      </c>
      <c r="M1431" s="899"/>
      <c r="N1431" s="899"/>
      <c r="O1431" s="899"/>
      <c r="P1431" s="901"/>
      <c r="Q1431" s="901"/>
      <c r="R1431" s="901"/>
      <c r="S1431" s="901"/>
      <c r="T1431" s="951"/>
      <c r="U1431" s="898"/>
      <c r="V1431" s="898"/>
      <c r="W1431" s="898"/>
      <c r="X1431" s="950"/>
      <c r="Y1431" s="898"/>
      <c r="Z1431" s="898"/>
      <c r="AA1431" s="898"/>
      <c r="AB1431" s="950"/>
      <c r="AC1431" s="898"/>
      <c r="AD1431" s="898"/>
      <c r="AE1431" s="898"/>
      <c r="AF1431" s="953"/>
      <c r="AG1431" s="920"/>
      <c r="AH1431" s="920"/>
      <c r="AI1431" s="920"/>
      <c r="AJ1431" s="920"/>
      <c r="AK1431" s="1354"/>
      <c r="AL1431" s="1354"/>
      <c r="AM1431" s="1354"/>
      <c r="AN1431" s="1048"/>
      <c r="AO1431" s="953"/>
      <c r="AP1431" s="953"/>
      <c r="AQ1431" s="953"/>
      <c r="AR1431" s="953"/>
      <c r="AS1431" s="953"/>
      <c r="AT1431" s="953"/>
      <c r="AU1431" s="953"/>
      <c r="AV1431" s="953"/>
      <c r="AW1431" s="953"/>
      <c r="AX1431" s="953"/>
      <c r="AY1431" s="953"/>
      <c r="AZ1431" s="953"/>
      <c r="BA1431" s="953"/>
      <c r="BB1431" s="953"/>
      <c r="BC1431" s="953"/>
      <c r="BD1431" s="953"/>
      <c r="BE1431" s="953"/>
      <c r="BF1431" s="953"/>
      <c r="BG1431" s="953"/>
      <c r="BH1431" s="953"/>
      <c r="BI1431" s="953"/>
      <c r="BJ1431" s="914"/>
      <c r="BK1431" s="1352"/>
      <c r="BL1431" s="1352"/>
      <c r="BM1431" s="953"/>
      <c r="BN1431" s="1352"/>
      <c r="BO1431" s="1352"/>
      <c r="BP1431" s="953"/>
      <c r="BQ1431" s="1352"/>
      <c r="BR1431" s="1352"/>
      <c r="BS1431" s="1352"/>
      <c r="BT1431" s="1352"/>
      <c r="BU1431" s="953"/>
      <c r="BV1431" s="953"/>
      <c r="BW1431" s="953"/>
      <c r="BX1431" s="1352"/>
      <c r="BY1431" s="1352"/>
      <c r="BZ1431" s="1352"/>
      <c r="CA1431" s="1352"/>
      <c r="CB1431" s="1352"/>
      <c r="CC1431" s="1352"/>
      <c r="CD1431" s="1352"/>
      <c r="CE1431" s="1352"/>
      <c r="CF1431" s="1352"/>
      <c r="CG1431" s="1352"/>
      <c r="CH1431" s="1352"/>
      <c r="CI1431" s="1352"/>
      <c r="CJ1431" s="1352"/>
      <c r="CK1431" s="1352"/>
      <c r="CL1431" s="1352"/>
      <c r="CM1431" s="1352"/>
      <c r="CN1431" s="1352"/>
      <c r="CO1431" s="1352"/>
      <c r="CP1431" s="1352"/>
      <c r="CQ1431" s="1352"/>
      <c r="CR1431" s="1352"/>
      <c r="CS1431" s="1352"/>
      <c r="CT1431" s="1352"/>
      <c r="CU1431" s="1352"/>
      <c r="CV1431" s="1352"/>
    </row>
    <row r="1432" spans="1:100" s="458" customFormat="1" ht="114.75" customHeight="1">
      <c r="A1432" s="89">
        <v>3</v>
      </c>
      <c r="B1432" s="35" t="s">
        <v>3725</v>
      </c>
      <c r="C1432" s="35" t="s">
        <v>3969</v>
      </c>
      <c r="D1432" s="35" t="s">
        <v>150</v>
      </c>
      <c r="E1432" s="35">
        <v>2041</v>
      </c>
      <c r="F1432" s="35">
        <v>12</v>
      </c>
      <c r="G1432" s="35">
        <v>3</v>
      </c>
      <c r="H1432" s="92" t="s">
        <v>2541</v>
      </c>
      <c r="I1432" s="35" t="s">
        <v>582</v>
      </c>
      <c r="J1432" s="2338" t="s">
        <v>2542</v>
      </c>
      <c r="K1432" s="2338" t="s">
        <v>445</v>
      </c>
      <c r="L1432" s="92" t="s">
        <v>2543</v>
      </c>
      <c r="M1432" s="35" t="s">
        <v>152</v>
      </c>
      <c r="N1432" s="352"/>
      <c r="O1432" s="35" t="s">
        <v>447</v>
      </c>
      <c r="P1432" s="35" t="s">
        <v>448</v>
      </c>
      <c r="Q1432" s="46"/>
      <c r="R1432" s="91" t="s">
        <v>151</v>
      </c>
      <c r="S1432" s="91" t="s">
        <v>3979</v>
      </c>
      <c r="T1432" s="46"/>
      <c r="U1432" s="325"/>
      <c r="V1432" s="325"/>
      <c r="W1432" s="325"/>
      <c r="X1432" s="325"/>
      <c r="Y1432" s="325"/>
      <c r="Z1432" s="325"/>
      <c r="AA1432" s="325"/>
      <c r="AB1432" s="325"/>
      <c r="AC1432" s="325"/>
      <c r="AD1432" s="325"/>
      <c r="AE1432" s="325"/>
      <c r="AF1432" s="91" t="s">
        <v>450</v>
      </c>
      <c r="AG1432" s="91" t="s">
        <v>451</v>
      </c>
      <c r="AH1432" s="91" t="s">
        <v>452</v>
      </c>
      <c r="AI1432" s="91" t="s">
        <v>585</v>
      </c>
      <c r="AJ1432" s="91" t="s">
        <v>450</v>
      </c>
      <c r="AK1432" s="37"/>
      <c r="AL1432" s="37"/>
      <c r="AM1432" s="37"/>
      <c r="AN1432" s="64" t="s">
        <v>3986</v>
      </c>
      <c r="AO1432" s="91" t="s">
        <v>469</v>
      </c>
      <c r="AP1432" s="91" t="s">
        <v>3987</v>
      </c>
      <c r="AQ1432" s="91" t="s">
        <v>445</v>
      </c>
      <c r="AR1432" s="91" t="s">
        <v>445</v>
      </c>
      <c r="AS1432" s="91" t="s">
        <v>445</v>
      </c>
      <c r="AT1432" s="91" t="s">
        <v>3988</v>
      </c>
      <c r="AU1432" s="91" t="s">
        <v>445</v>
      </c>
      <c r="AV1432" s="91" t="s">
        <v>457</v>
      </c>
      <c r="AW1432" s="91" t="s">
        <v>3891</v>
      </c>
      <c r="AX1432" s="91" t="s">
        <v>3982</v>
      </c>
      <c r="AY1432" s="91" t="s">
        <v>3982</v>
      </c>
      <c r="AZ1432" s="91" t="s">
        <v>445</v>
      </c>
      <c r="BA1432" s="91" t="s">
        <v>445</v>
      </c>
      <c r="BB1432" s="91" t="s">
        <v>3982</v>
      </c>
      <c r="BC1432" s="91" t="s">
        <v>3982</v>
      </c>
      <c r="BD1432" s="91" t="s">
        <v>3982</v>
      </c>
      <c r="BE1432" s="91" t="s">
        <v>3982</v>
      </c>
      <c r="BF1432" s="91" t="s">
        <v>3982</v>
      </c>
      <c r="BG1432" s="91" t="s">
        <v>3982</v>
      </c>
      <c r="BH1432" s="91" t="s">
        <v>153</v>
      </c>
      <c r="BI1432" s="91" t="s">
        <v>153</v>
      </c>
      <c r="BJ1432" s="121" t="s">
        <v>153</v>
      </c>
      <c r="BK1432" s="37"/>
      <c r="BL1432" s="37"/>
      <c r="BM1432" s="91" t="s">
        <v>450</v>
      </c>
      <c r="BN1432" s="37"/>
      <c r="BO1432" s="37"/>
      <c r="BP1432" s="91" t="s">
        <v>445</v>
      </c>
      <c r="BQ1432" s="37"/>
      <c r="BR1432" s="37"/>
      <c r="BS1432" s="37"/>
      <c r="BT1432" s="37"/>
      <c r="BU1432" s="91" t="s">
        <v>3984</v>
      </c>
      <c r="BV1432" s="91" t="s">
        <v>3985</v>
      </c>
      <c r="BW1432" s="91" t="s">
        <v>445</v>
      </c>
      <c r="BX1432" s="37"/>
      <c r="BY1432" s="37"/>
      <c r="BZ1432" s="37"/>
      <c r="CA1432" s="37"/>
      <c r="CB1432" s="37"/>
      <c r="CC1432" s="37"/>
      <c r="CD1432" s="37"/>
      <c r="CE1432" s="37"/>
      <c r="CF1432" s="37"/>
      <c r="CG1432" s="37"/>
      <c r="CH1432" s="37"/>
      <c r="CI1432" s="37"/>
      <c r="CJ1432" s="37"/>
      <c r="CK1432" s="37"/>
      <c r="CL1432" s="37"/>
      <c r="CM1432" s="37"/>
      <c r="CN1432" s="37"/>
      <c r="CO1432" s="37"/>
      <c r="CP1432" s="37"/>
      <c r="CQ1432" s="37"/>
      <c r="CR1432" s="37"/>
      <c r="CS1432" s="37"/>
      <c r="CT1432" s="37"/>
      <c r="CU1432" s="37"/>
      <c r="CV1432" s="37"/>
    </row>
    <row r="1433" spans="1:100" s="458" customFormat="1" ht="117.75" customHeight="1">
      <c r="A1433" s="90">
        <v>4</v>
      </c>
      <c r="B1433" s="35" t="s">
        <v>3725</v>
      </c>
      <c r="C1433" s="93" t="s">
        <v>3969</v>
      </c>
      <c r="D1433" s="93" t="s">
        <v>150</v>
      </c>
      <c r="E1433" s="93">
        <v>2041</v>
      </c>
      <c r="F1433" s="93">
        <v>12</v>
      </c>
      <c r="G1433" s="93">
        <v>4</v>
      </c>
      <c r="H1433" s="94" t="s">
        <v>3989</v>
      </c>
      <c r="I1433" s="93" t="s">
        <v>582</v>
      </c>
      <c r="J1433" s="2347" t="s">
        <v>582</v>
      </c>
      <c r="K1433" s="2338" t="s">
        <v>445</v>
      </c>
      <c r="L1433" s="94" t="s">
        <v>1076</v>
      </c>
      <c r="M1433" s="93" t="s">
        <v>152</v>
      </c>
      <c r="N1433" s="464"/>
      <c r="O1433" s="35" t="s">
        <v>447</v>
      </c>
      <c r="P1433" s="35" t="s">
        <v>448</v>
      </c>
      <c r="Q1433" s="310"/>
      <c r="R1433" s="91" t="s">
        <v>151</v>
      </c>
      <c r="S1433" s="91" t="s">
        <v>3979</v>
      </c>
      <c r="T1433" s="91" t="s">
        <v>452</v>
      </c>
      <c r="U1433" s="91" t="s">
        <v>585</v>
      </c>
      <c r="V1433" s="91" t="s">
        <v>450</v>
      </c>
      <c r="W1433" s="310"/>
      <c r="X1433" s="310"/>
      <c r="Y1433" s="310"/>
      <c r="Z1433" s="310"/>
      <c r="AA1433" s="91" t="s">
        <v>450</v>
      </c>
      <c r="AB1433" s="91" t="s">
        <v>450</v>
      </c>
      <c r="AC1433" s="91" t="s">
        <v>528</v>
      </c>
      <c r="AD1433" s="64" t="s">
        <v>3990</v>
      </c>
      <c r="AE1433" s="91" t="s">
        <v>451</v>
      </c>
      <c r="AF1433" s="91" t="s">
        <v>450</v>
      </c>
      <c r="AG1433" s="91" t="s">
        <v>451</v>
      </c>
      <c r="AH1433" s="91" t="s">
        <v>452</v>
      </c>
      <c r="AI1433" s="91" t="s">
        <v>585</v>
      </c>
      <c r="AJ1433" s="469"/>
      <c r="AK1433" s="469"/>
      <c r="AL1433" s="469"/>
      <c r="AM1433" s="91" t="s">
        <v>450</v>
      </c>
      <c r="AN1433" s="64" t="s">
        <v>3990</v>
      </c>
      <c r="AO1433" s="91" t="s">
        <v>469</v>
      </c>
      <c r="AP1433" s="91" t="s">
        <v>3991</v>
      </c>
      <c r="AQ1433" s="91" t="s">
        <v>445</v>
      </c>
      <c r="AR1433" s="91" t="s">
        <v>445</v>
      </c>
      <c r="AS1433" s="91" t="s">
        <v>445</v>
      </c>
      <c r="AT1433" s="91" t="s">
        <v>3988</v>
      </c>
      <c r="AU1433" s="91" t="s">
        <v>445</v>
      </c>
      <c r="AV1433" s="91" t="s">
        <v>457</v>
      </c>
      <c r="AW1433" s="91" t="s">
        <v>3891</v>
      </c>
      <c r="AX1433" s="91" t="s">
        <v>3982</v>
      </c>
      <c r="AY1433" s="91" t="s">
        <v>3982</v>
      </c>
      <c r="AZ1433" s="91" t="s">
        <v>445</v>
      </c>
      <c r="BA1433" s="91" t="s">
        <v>445</v>
      </c>
      <c r="BB1433" s="91" t="s">
        <v>3982</v>
      </c>
      <c r="BC1433" s="91" t="s">
        <v>3982</v>
      </c>
      <c r="BD1433" s="91" t="s">
        <v>3982</v>
      </c>
      <c r="BE1433" s="91" t="s">
        <v>3982</v>
      </c>
      <c r="BF1433" s="91" t="s">
        <v>3982</v>
      </c>
      <c r="BG1433" s="91" t="s">
        <v>3982</v>
      </c>
      <c r="BH1433" s="91" t="s">
        <v>153</v>
      </c>
      <c r="BI1433" s="91" t="s">
        <v>153</v>
      </c>
      <c r="BJ1433" s="121" t="s">
        <v>197</v>
      </c>
      <c r="BK1433" s="69"/>
      <c r="BL1433" s="69"/>
      <c r="BM1433" s="91" t="s">
        <v>450</v>
      </c>
      <c r="BN1433" s="69"/>
      <c r="BO1433" s="69"/>
      <c r="BP1433" s="91" t="s">
        <v>445</v>
      </c>
      <c r="BQ1433" s="37"/>
      <c r="BR1433" s="37"/>
      <c r="BS1433" s="37"/>
      <c r="BT1433" s="37"/>
      <c r="BU1433" s="91" t="s">
        <v>3984</v>
      </c>
      <c r="BV1433" s="91" t="s">
        <v>3985</v>
      </c>
      <c r="BW1433" s="91" t="s">
        <v>445</v>
      </c>
      <c r="BX1433" s="69"/>
      <c r="BY1433" s="69"/>
      <c r="BZ1433" s="69"/>
      <c r="CA1433" s="69"/>
      <c r="CB1433" s="69"/>
      <c r="CC1433" s="69"/>
      <c r="CD1433" s="69"/>
      <c r="CE1433" s="69"/>
      <c r="CF1433" s="69"/>
      <c r="CG1433" s="69"/>
      <c r="CH1433" s="69"/>
      <c r="CI1433" s="69"/>
      <c r="CJ1433" s="69"/>
      <c r="CK1433" s="69"/>
      <c r="CL1433" s="69"/>
      <c r="CM1433" s="69"/>
      <c r="CN1433" s="69"/>
      <c r="CO1433" s="69"/>
      <c r="CP1433" s="69"/>
      <c r="CQ1433" s="69"/>
      <c r="CR1433" s="69"/>
      <c r="CS1433" s="69"/>
      <c r="CT1433" s="69"/>
      <c r="CU1433" s="69"/>
      <c r="CV1433" s="69"/>
    </row>
    <row r="1434" spans="1:100" s="458" customFormat="1" ht="44.25" customHeight="1">
      <c r="A1434" s="890">
        <v>5</v>
      </c>
      <c r="B1434" s="884" t="s">
        <v>3725</v>
      </c>
      <c r="C1434" s="884" t="s">
        <v>3969</v>
      </c>
      <c r="D1434" s="884" t="s">
        <v>150</v>
      </c>
      <c r="E1434" s="884">
        <v>2041</v>
      </c>
      <c r="F1434" s="884">
        <v>16</v>
      </c>
      <c r="G1434" s="884">
        <v>2</v>
      </c>
      <c r="H1434" s="893" t="s">
        <v>3992</v>
      </c>
      <c r="I1434" s="884" t="s">
        <v>1684</v>
      </c>
      <c r="J1434" s="2339" t="s">
        <v>3056</v>
      </c>
      <c r="K1434" s="2505" t="s">
        <v>445</v>
      </c>
      <c r="L1434" s="364" t="s">
        <v>3524</v>
      </c>
      <c r="M1434" s="1349" t="s">
        <v>152</v>
      </c>
      <c r="N1434" s="895"/>
      <c r="O1434" s="899" t="s">
        <v>447</v>
      </c>
      <c r="P1434" s="901" t="s">
        <v>448</v>
      </c>
      <c r="Q1434" s="899"/>
      <c r="R1434" s="901" t="s">
        <v>151</v>
      </c>
      <c r="S1434" s="899" t="s">
        <v>3971</v>
      </c>
      <c r="T1434" s="899"/>
      <c r="U1434" s="899"/>
      <c r="V1434" s="899"/>
      <c r="W1434" s="899"/>
      <c r="X1434" s="899"/>
      <c r="Y1434" s="899"/>
      <c r="Z1434" s="899"/>
      <c r="AA1434" s="899"/>
      <c r="AB1434" s="899"/>
      <c r="AC1434" s="899"/>
      <c r="AD1434" s="899"/>
      <c r="AE1434" s="899"/>
      <c r="AF1434" s="921" t="s">
        <v>450</v>
      </c>
      <c r="AG1434" s="921" t="s">
        <v>2326</v>
      </c>
      <c r="AH1434" s="921" t="s">
        <v>912</v>
      </c>
      <c r="AI1434" s="921" t="s">
        <v>913</v>
      </c>
      <c r="AJ1434" s="899"/>
      <c r="AK1434" s="899"/>
      <c r="AL1434" s="899"/>
      <c r="AM1434" s="948" t="s">
        <v>450</v>
      </c>
      <c r="AN1434" s="944" t="s">
        <v>3993</v>
      </c>
      <c r="AO1434" s="921" t="s">
        <v>469</v>
      </c>
      <c r="AP1434" s="921" t="s">
        <v>3994</v>
      </c>
      <c r="AQ1434" s="921" t="s">
        <v>151</v>
      </c>
      <c r="AR1434" s="921" t="s">
        <v>151</v>
      </c>
      <c r="AS1434" s="921" t="s">
        <v>151</v>
      </c>
      <c r="AT1434" s="921" t="s">
        <v>880</v>
      </c>
      <c r="AU1434" s="921" t="s">
        <v>3995</v>
      </c>
      <c r="AV1434" s="921" t="s">
        <v>3995</v>
      </c>
      <c r="AW1434" s="921" t="s">
        <v>445</v>
      </c>
      <c r="AX1434" s="921" t="s">
        <v>3996</v>
      </c>
      <c r="AY1434" s="921" t="s">
        <v>3996</v>
      </c>
      <c r="AZ1434" s="921" t="s">
        <v>3996</v>
      </c>
      <c r="BA1434" s="921" t="s">
        <v>3996</v>
      </c>
      <c r="BB1434" s="921" t="s">
        <v>3996</v>
      </c>
      <c r="BC1434" s="921" t="s">
        <v>3996</v>
      </c>
      <c r="BD1434" s="921" t="s">
        <v>3997</v>
      </c>
      <c r="BE1434" s="921" t="s">
        <v>3997</v>
      </c>
      <c r="BF1434" s="921" t="s">
        <v>3997</v>
      </c>
      <c r="BG1434" s="921" t="s">
        <v>3997</v>
      </c>
      <c r="BH1434" s="921" t="s">
        <v>153</v>
      </c>
      <c r="BI1434" s="921" t="s">
        <v>153</v>
      </c>
      <c r="BJ1434" s="1183" t="s">
        <v>197</v>
      </c>
      <c r="BK1434" s="905"/>
      <c r="BL1434" s="905"/>
      <c r="BM1434" s="889" t="s">
        <v>450</v>
      </c>
      <c r="BN1434" s="905"/>
      <c r="BO1434" s="907"/>
      <c r="BP1434" s="890" t="s">
        <v>445</v>
      </c>
      <c r="BQ1434" s="938" t="s">
        <v>3998</v>
      </c>
      <c r="BR1434" s="1344" t="s">
        <v>1041</v>
      </c>
      <c r="BS1434" s="1034" t="s">
        <v>3999</v>
      </c>
      <c r="BT1434" s="1347" t="s">
        <v>545</v>
      </c>
      <c r="BU1434" s="1141" t="s">
        <v>4000</v>
      </c>
      <c r="BV1434" s="1141" t="s">
        <v>4000</v>
      </c>
      <c r="BW1434" s="929" t="s">
        <v>3424</v>
      </c>
      <c r="BX1434" s="907"/>
      <c r="BY1434" s="907"/>
      <c r="BZ1434" s="929" t="s">
        <v>450</v>
      </c>
      <c r="CA1434" s="932" t="s">
        <v>2586</v>
      </c>
      <c r="CB1434" s="905"/>
      <c r="CC1434" s="905"/>
      <c r="CD1434" s="889" t="s">
        <v>450</v>
      </c>
      <c r="CE1434" s="905"/>
      <c r="CF1434" s="907"/>
      <c r="CG1434" s="938" t="s">
        <v>3998</v>
      </c>
      <c r="CH1434" s="1344" t="s">
        <v>1041</v>
      </c>
      <c r="CI1434" s="1034" t="s">
        <v>3999</v>
      </c>
      <c r="CJ1434" s="1347" t="s">
        <v>545</v>
      </c>
      <c r="CK1434" s="1141" t="s">
        <v>4000</v>
      </c>
      <c r="CL1434" s="1141" t="s">
        <v>4000</v>
      </c>
      <c r="CM1434" s="921" t="s">
        <v>3996</v>
      </c>
      <c r="CN1434" s="921" t="s">
        <v>3996</v>
      </c>
      <c r="CO1434" s="921" t="s">
        <v>3996</v>
      </c>
      <c r="CP1434" s="921" t="s">
        <v>3996</v>
      </c>
      <c r="CQ1434" s="921" t="s">
        <v>3996</v>
      </c>
      <c r="CR1434" s="921" t="s">
        <v>3996</v>
      </c>
      <c r="CS1434" s="921" t="s">
        <v>3997</v>
      </c>
      <c r="CT1434" s="921" t="s">
        <v>3997</v>
      </c>
      <c r="CU1434" s="921" t="s">
        <v>3997</v>
      </c>
      <c r="CV1434" s="921" t="s">
        <v>3997</v>
      </c>
    </row>
    <row r="1435" spans="1:101" s="458" customFormat="1" ht="147.75" customHeight="1">
      <c r="A1435" s="890"/>
      <c r="B1435" s="884"/>
      <c r="C1435" s="884"/>
      <c r="D1435" s="884"/>
      <c r="E1435" s="884"/>
      <c r="F1435" s="884"/>
      <c r="G1435" s="884"/>
      <c r="H1435" s="893"/>
      <c r="I1435" s="884"/>
      <c r="J1435" s="2339"/>
      <c r="K1435" s="2564"/>
      <c r="L1435" s="200" t="s">
        <v>678</v>
      </c>
      <c r="M1435" s="1350"/>
      <c r="N1435" s="895"/>
      <c r="O1435" s="900"/>
      <c r="P1435" s="902"/>
      <c r="Q1435" s="903"/>
      <c r="R1435" s="913"/>
      <c r="S1435" s="903"/>
      <c r="T1435" s="903"/>
      <c r="U1435" s="903"/>
      <c r="V1435" s="903"/>
      <c r="W1435" s="903"/>
      <c r="X1435" s="903"/>
      <c r="Y1435" s="903"/>
      <c r="Z1435" s="903"/>
      <c r="AA1435" s="903"/>
      <c r="AB1435" s="903"/>
      <c r="AC1435" s="903"/>
      <c r="AD1435" s="903"/>
      <c r="AE1435" s="903"/>
      <c r="AF1435" s="921"/>
      <c r="AG1435" s="921"/>
      <c r="AH1435" s="921"/>
      <c r="AI1435" s="921"/>
      <c r="AJ1435" s="903"/>
      <c r="AK1435" s="903"/>
      <c r="AL1435" s="903"/>
      <c r="AM1435" s="948"/>
      <c r="AN1435" s="944"/>
      <c r="AO1435" s="921"/>
      <c r="AP1435" s="921"/>
      <c r="AQ1435" s="921"/>
      <c r="AR1435" s="921"/>
      <c r="AS1435" s="921"/>
      <c r="AT1435" s="921"/>
      <c r="AU1435" s="921"/>
      <c r="AV1435" s="921"/>
      <c r="AW1435" s="921"/>
      <c r="AX1435" s="921"/>
      <c r="AY1435" s="921"/>
      <c r="AZ1435" s="921"/>
      <c r="BA1435" s="921"/>
      <c r="BB1435" s="921"/>
      <c r="BC1435" s="921"/>
      <c r="BD1435" s="921"/>
      <c r="BE1435" s="921"/>
      <c r="BF1435" s="921"/>
      <c r="BG1435" s="921"/>
      <c r="BH1435" s="921"/>
      <c r="BI1435" s="921"/>
      <c r="BJ1435" s="1185"/>
      <c r="BK1435" s="906"/>
      <c r="BL1435" s="906"/>
      <c r="BM1435" s="911"/>
      <c r="BN1435" s="906"/>
      <c r="BO1435" s="908"/>
      <c r="BP1435" s="890"/>
      <c r="BQ1435" s="910"/>
      <c r="BR1435" s="1345"/>
      <c r="BS1435" s="1346"/>
      <c r="BT1435" s="1348"/>
      <c r="BU1435" s="1128"/>
      <c r="BV1435" s="1128"/>
      <c r="BW1435" s="931"/>
      <c r="BX1435" s="908"/>
      <c r="BY1435" s="908"/>
      <c r="BZ1435" s="930"/>
      <c r="CA1435" s="933"/>
      <c r="CB1435" s="906"/>
      <c r="CC1435" s="906"/>
      <c r="CD1435" s="911"/>
      <c r="CE1435" s="906"/>
      <c r="CF1435" s="908"/>
      <c r="CG1435" s="910"/>
      <c r="CH1435" s="1345"/>
      <c r="CI1435" s="1346"/>
      <c r="CJ1435" s="1348"/>
      <c r="CK1435" s="1128"/>
      <c r="CL1435" s="1128"/>
      <c r="CM1435" s="921"/>
      <c r="CN1435" s="921"/>
      <c r="CO1435" s="921"/>
      <c r="CP1435" s="921"/>
      <c r="CQ1435" s="921"/>
      <c r="CR1435" s="921"/>
      <c r="CS1435" s="921"/>
      <c r="CT1435" s="921"/>
      <c r="CU1435" s="921"/>
      <c r="CV1435" s="921"/>
      <c r="CW1435" s="577"/>
    </row>
    <row r="1436" spans="1:100" s="458" customFormat="1" ht="180.75" customHeight="1">
      <c r="A1436" s="89">
        <v>6</v>
      </c>
      <c r="B1436" s="35" t="s">
        <v>3725</v>
      </c>
      <c r="C1436" s="35" t="s">
        <v>3969</v>
      </c>
      <c r="D1436" s="35" t="s">
        <v>150</v>
      </c>
      <c r="E1436" s="35">
        <v>2041</v>
      </c>
      <c r="F1436" s="35">
        <v>15</v>
      </c>
      <c r="G1436" s="35">
        <v>12</v>
      </c>
      <c r="H1436" s="92" t="s">
        <v>4001</v>
      </c>
      <c r="I1436" s="35" t="s">
        <v>3415</v>
      </c>
      <c r="J1436" s="2338" t="s">
        <v>4002</v>
      </c>
      <c r="K1436" s="2338" t="s">
        <v>445</v>
      </c>
      <c r="L1436" s="92" t="s">
        <v>4003</v>
      </c>
      <c r="M1436" s="35" t="s">
        <v>152</v>
      </c>
      <c r="N1436" s="352"/>
      <c r="O1436" s="312" t="s">
        <v>447</v>
      </c>
      <c r="P1436" s="131" t="s">
        <v>448</v>
      </c>
      <c r="Q1436" s="313"/>
      <c r="R1436" s="131" t="s">
        <v>151</v>
      </c>
      <c r="S1436" s="131" t="s">
        <v>4004</v>
      </c>
      <c r="T1436" s="131" t="s">
        <v>912</v>
      </c>
      <c r="U1436" s="131" t="s">
        <v>913</v>
      </c>
      <c r="V1436" s="131" t="s">
        <v>450</v>
      </c>
      <c r="W1436" s="352"/>
      <c r="X1436" s="131" t="s">
        <v>450</v>
      </c>
      <c r="Y1436" s="352"/>
      <c r="Z1436" s="352"/>
      <c r="AA1436" s="352"/>
      <c r="AB1436" s="131" t="s">
        <v>450</v>
      </c>
      <c r="AC1436" s="131" t="s">
        <v>793</v>
      </c>
      <c r="AD1436" s="472" t="s">
        <v>4005</v>
      </c>
      <c r="AE1436" s="131" t="s">
        <v>451</v>
      </c>
      <c r="AF1436" s="131" t="s">
        <v>450</v>
      </c>
      <c r="AG1436" s="131" t="s">
        <v>451</v>
      </c>
      <c r="AH1436" s="131" t="s">
        <v>912</v>
      </c>
      <c r="AI1436" s="131" t="s">
        <v>913</v>
      </c>
      <c r="AJ1436" s="352"/>
      <c r="AK1436" s="352"/>
      <c r="AL1436" s="352"/>
      <c r="AM1436" s="578" t="s">
        <v>450</v>
      </c>
      <c r="AN1436" s="472" t="s">
        <v>4005</v>
      </c>
      <c r="AO1436" s="147" t="s">
        <v>3431</v>
      </c>
      <c r="AP1436" s="147" t="s">
        <v>4006</v>
      </c>
      <c r="AQ1436" s="147" t="s">
        <v>445</v>
      </c>
      <c r="AR1436" s="147" t="s">
        <v>445</v>
      </c>
      <c r="AS1436" s="147" t="s">
        <v>445</v>
      </c>
      <c r="AT1436" s="147" t="s">
        <v>4007</v>
      </c>
      <c r="AU1436" s="147" t="s">
        <v>4008</v>
      </c>
      <c r="AV1436" s="147" t="s">
        <v>4008</v>
      </c>
      <c r="AW1436" s="147" t="s">
        <v>445</v>
      </c>
      <c r="AX1436" s="147" t="s">
        <v>4009</v>
      </c>
      <c r="AY1436" s="147" t="s">
        <v>4010</v>
      </c>
      <c r="AZ1436" s="147" t="s">
        <v>445</v>
      </c>
      <c r="BA1436" s="147" t="s">
        <v>445</v>
      </c>
      <c r="BB1436" s="147" t="s">
        <v>4010</v>
      </c>
      <c r="BC1436" s="147" t="s">
        <v>4010</v>
      </c>
      <c r="BD1436" s="147" t="s">
        <v>457</v>
      </c>
      <c r="BE1436" s="147" t="s">
        <v>445</v>
      </c>
      <c r="BF1436" s="147" t="s">
        <v>4010</v>
      </c>
      <c r="BG1436" s="147" t="s">
        <v>4010</v>
      </c>
      <c r="BH1436" s="147" t="s">
        <v>153</v>
      </c>
      <c r="BI1436" s="147" t="s">
        <v>153</v>
      </c>
      <c r="BJ1436" s="121" t="s">
        <v>153</v>
      </c>
      <c r="BK1436" s="69"/>
      <c r="BL1436" s="37"/>
      <c r="BM1436" s="147" t="s">
        <v>450</v>
      </c>
      <c r="BN1436" s="37"/>
      <c r="BO1436" s="356"/>
      <c r="BP1436" s="147" t="s">
        <v>445</v>
      </c>
      <c r="BQ1436" s="356"/>
      <c r="BR1436" s="356"/>
      <c r="BS1436" s="356"/>
      <c r="BT1436" s="356"/>
      <c r="BU1436" s="147" t="s">
        <v>4011</v>
      </c>
      <c r="BV1436" s="147" t="s">
        <v>4012</v>
      </c>
      <c r="BW1436" s="147" t="s">
        <v>3424</v>
      </c>
      <c r="BX1436" s="356"/>
      <c r="BY1436" s="356"/>
      <c r="BZ1436" s="89" t="s">
        <v>450</v>
      </c>
      <c r="CA1436" s="344" t="s">
        <v>2586</v>
      </c>
      <c r="CB1436" s="69"/>
      <c r="CC1436" s="37"/>
      <c r="CD1436" s="147" t="s">
        <v>450</v>
      </c>
      <c r="CE1436" s="37"/>
      <c r="CF1436" s="356"/>
      <c r="CG1436" s="356"/>
      <c r="CH1436" s="356"/>
      <c r="CI1436" s="356"/>
      <c r="CJ1436" s="356"/>
      <c r="CK1436" s="147" t="s">
        <v>4011</v>
      </c>
      <c r="CL1436" s="147" t="s">
        <v>4012</v>
      </c>
      <c r="CM1436" s="147" t="s">
        <v>4009</v>
      </c>
      <c r="CN1436" s="147" t="s">
        <v>4010</v>
      </c>
      <c r="CO1436" s="147" t="s">
        <v>445</v>
      </c>
      <c r="CP1436" s="147" t="s">
        <v>445</v>
      </c>
      <c r="CQ1436" s="147" t="s">
        <v>4010</v>
      </c>
      <c r="CR1436" s="147" t="s">
        <v>4010</v>
      </c>
      <c r="CS1436" s="147" t="s">
        <v>457</v>
      </c>
      <c r="CT1436" s="147" t="s">
        <v>445</v>
      </c>
      <c r="CU1436" s="147" t="s">
        <v>4010</v>
      </c>
      <c r="CV1436" s="147" t="s">
        <v>4010</v>
      </c>
    </row>
    <row r="1437" spans="1:100" s="458" customFormat="1" ht="223.5">
      <c r="A1437" s="35">
        <v>7</v>
      </c>
      <c r="B1437" s="35" t="s">
        <v>3725</v>
      </c>
      <c r="C1437" s="35" t="s">
        <v>3969</v>
      </c>
      <c r="D1437" s="35" t="s">
        <v>150</v>
      </c>
      <c r="E1437" s="35">
        <v>2041</v>
      </c>
      <c r="F1437" s="35">
        <v>24</v>
      </c>
      <c r="G1437" s="35">
        <v>21</v>
      </c>
      <c r="H1437" s="92" t="s">
        <v>4013</v>
      </c>
      <c r="I1437" s="35" t="s">
        <v>1722</v>
      </c>
      <c r="J1437" s="2338" t="s">
        <v>4014</v>
      </c>
      <c r="K1437" s="2338" t="s">
        <v>445</v>
      </c>
      <c r="L1437" s="92" t="s">
        <v>4015</v>
      </c>
      <c r="M1437" s="35" t="s">
        <v>152</v>
      </c>
      <c r="N1437" s="464"/>
      <c r="O1437" s="35" t="s">
        <v>447</v>
      </c>
      <c r="P1437" s="35" t="s">
        <v>448</v>
      </c>
      <c r="Q1437" s="310"/>
      <c r="R1437" s="35" t="s">
        <v>151</v>
      </c>
      <c r="S1437" s="35" t="s">
        <v>4016</v>
      </c>
      <c r="T1437" s="35" t="s">
        <v>3812</v>
      </c>
      <c r="U1437" s="310"/>
      <c r="V1437" s="35" t="s">
        <v>450</v>
      </c>
      <c r="W1437" s="310"/>
      <c r="X1437" s="35" t="s">
        <v>450</v>
      </c>
      <c r="Y1437" s="310"/>
      <c r="Z1437" s="310"/>
      <c r="AA1437" s="310"/>
      <c r="AB1437" s="35" t="s">
        <v>450</v>
      </c>
      <c r="AC1437" s="91" t="s">
        <v>528</v>
      </c>
      <c r="AD1437" s="64" t="s">
        <v>4017</v>
      </c>
      <c r="AE1437" s="35" t="s">
        <v>451</v>
      </c>
      <c r="AF1437" s="35" t="s">
        <v>450</v>
      </c>
      <c r="AG1437" s="35" t="s">
        <v>451</v>
      </c>
      <c r="AH1437" s="35" t="s">
        <v>452</v>
      </c>
      <c r="AI1437" s="35" t="s">
        <v>585</v>
      </c>
      <c r="AJ1437" s="310"/>
      <c r="AK1437" s="310"/>
      <c r="AL1437" s="310"/>
      <c r="AM1437" s="35" t="s">
        <v>450</v>
      </c>
      <c r="AN1437" s="64" t="s">
        <v>3990</v>
      </c>
      <c r="AO1437" s="35" t="s">
        <v>469</v>
      </c>
      <c r="AP1437" s="91" t="s">
        <v>4018</v>
      </c>
      <c r="AQ1437" s="35" t="s">
        <v>445</v>
      </c>
      <c r="AR1437" s="35" t="s">
        <v>445</v>
      </c>
      <c r="AS1437" s="35" t="s">
        <v>445</v>
      </c>
      <c r="AT1437" s="35" t="s">
        <v>4019</v>
      </c>
      <c r="AU1437" s="35" t="s">
        <v>4020</v>
      </c>
      <c r="AV1437" s="35" t="s">
        <v>4020</v>
      </c>
      <c r="AW1437" s="35" t="s">
        <v>445</v>
      </c>
      <c r="AX1437" s="91" t="s">
        <v>3982</v>
      </c>
      <c r="AY1437" s="91" t="s">
        <v>3982</v>
      </c>
      <c r="AZ1437" s="91" t="s">
        <v>445</v>
      </c>
      <c r="BA1437" s="91" t="s">
        <v>445</v>
      </c>
      <c r="BB1437" s="91" t="s">
        <v>3982</v>
      </c>
      <c r="BC1437" s="91" t="s">
        <v>3982</v>
      </c>
      <c r="BD1437" s="91" t="s">
        <v>3982</v>
      </c>
      <c r="BE1437" s="91" t="s">
        <v>3982</v>
      </c>
      <c r="BF1437" s="91" t="s">
        <v>3982</v>
      </c>
      <c r="BG1437" s="91" t="s">
        <v>3982</v>
      </c>
      <c r="BH1437" s="91" t="s">
        <v>153</v>
      </c>
      <c r="BI1437" s="91" t="s">
        <v>153</v>
      </c>
      <c r="BJ1437" s="121" t="s">
        <v>197</v>
      </c>
      <c r="BK1437" s="310"/>
      <c r="BL1437" s="310"/>
      <c r="BM1437" s="35" t="s">
        <v>450</v>
      </c>
      <c r="BN1437" s="310"/>
      <c r="BO1437" s="310"/>
      <c r="BP1437" s="35" t="s">
        <v>445</v>
      </c>
      <c r="BQ1437" s="310"/>
      <c r="BR1437" s="310"/>
      <c r="BS1437" s="310"/>
      <c r="BT1437" s="310"/>
      <c r="BU1437" s="91" t="s">
        <v>3984</v>
      </c>
      <c r="BV1437" s="91" t="s">
        <v>3985</v>
      </c>
      <c r="BW1437" s="121" t="s">
        <v>4021</v>
      </c>
      <c r="BX1437" s="310"/>
      <c r="BY1437" s="310"/>
      <c r="BZ1437" s="121" t="s">
        <v>450</v>
      </c>
      <c r="CA1437" s="122" t="s">
        <v>2313</v>
      </c>
      <c r="CB1437" s="310"/>
      <c r="CC1437" s="310"/>
      <c r="CD1437" s="35" t="s">
        <v>450</v>
      </c>
      <c r="CE1437" s="310"/>
      <c r="CF1437" s="310"/>
      <c r="CG1437" s="310"/>
      <c r="CH1437" s="310"/>
      <c r="CI1437" s="310"/>
      <c r="CJ1437" s="310"/>
      <c r="CK1437" s="91" t="s">
        <v>3984</v>
      </c>
      <c r="CL1437" s="91" t="s">
        <v>3985</v>
      </c>
      <c r="CM1437" s="91" t="s">
        <v>3982</v>
      </c>
      <c r="CN1437" s="91" t="s">
        <v>3982</v>
      </c>
      <c r="CO1437" s="91" t="s">
        <v>445</v>
      </c>
      <c r="CP1437" s="91" t="s">
        <v>445</v>
      </c>
      <c r="CQ1437" s="91" t="s">
        <v>3982</v>
      </c>
      <c r="CR1437" s="91" t="s">
        <v>3982</v>
      </c>
      <c r="CS1437" s="91" t="s">
        <v>3982</v>
      </c>
      <c r="CT1437" s="91" t="s">
        <v>3982</v>
      </c>
      <c r="CU1437" s="91" t="s">
        <v>3982</v>
      </c>
      <c r="CV1437" s="91" t="s">
        <v>3982</v>
      </c>
    </row>
    <row r="1438" spans="1:100" s="458" customFormat="1" ht="223.5">
      <c r="A1438" s="86">
        <v>8</v>
      </c>
      <c r="B1438" s="35" t="s">
        <v>3725</v>
      </c>
      <c r="C1438" s="846" t="s">
        <v>3969</v>
      </c>
      <c r="D1438" s="35" t="s">
        <v>150</v>
      </c>
      <c r="E1438" s="132">
        <v>2041</v>
      </c>
      <c r="F1438" s="132">
        <v>15</v>
      </c>
      <c r="G1438" s="132">
        <v>9</v>
      </c>
      <c r="H1438" s="422" t="s">
        <v>4022</v>
      </c>
      <c r="I1438" s="200" t="s">
        <v>3415</v>
      </c>
      <c r="J1438" s="2446" t="s">
        <v>4023</v>
      </c>
      <c r="K1438" s="2338" t="s">
        <v>445</v>
      </c>
      <c r="L1438" s="438" t="s">
        <v>4024</v>
      </c>
      <c r="M1438" s="130" t="s">
        <v>152</v>
      </c>
      <c r="N1438" s="352"/>
      <c r="O1438" s="449" t="s">
        <v>447</v>
      </c>
      <c r="P1438" s="131" t="s">
        <v>448</v>
      </c>
      <c r="Q1438" s="46"/>
      <c r="R1438" s="97" t="s">
        <v>151</v>
      </c>
      <c r="S1438" s="35" t="s">
        <v>4016</v>
      </c>
      <c r="T1438" s="121" t="s">
        <v>912</v>
      </c>
      <c r="U1438" s="121" t="s">
        <v>913</v>
      </c>
      <c r="V1438" s="121" t="s">
        <v>1535</v>
      </c>
      <c r="W1438" s="46"/>
      <c r="X1438" s="317" t="s">
        <v>450</v>
      </c>
      <c r="Y1438" s="46"/>
      <c r="Z1438" s="46"/>
      <c r="AA1438" s="46"/>
      <c r="AB1438" s="317" t="s">
        <v>450</v>
      </c>
      <c r="AC1438" s="121" t="s">
        <v>793</v>
      </c>
      <c r="AD1438" s="200" t="s">
        <v>3430</v>
      </c>
      <c r="AE1438" s="121" t="s">
        <v>451</v>
      </c>
      <c r="AF1438" s="317" t="s">
        <v>450</v>
      </c>
      <c r="AG1438" s="46"/>
      <c r="AH1438" s="439" t="s">
        <v>912</v>
      </c>
      <c r="AI1438" s="439" t="s">
        <v>913</v>
      </c>
      <c r="AJ1438" s="46"/>
      <c r="AK1438" s="46"/>
      <c r="AL1438" s="46"/>
      <c r="AM1438" s="578" t="s">
        <v>450</v>
      </c>
      <c r="AN1438" s="437" t="s">
        <v>3430</v>
      </c>
      <c r="AO1438" s="132" t="s">
        <v>3456</v>
      </c>
      <c r="AP1438" s="91" t="s">
        <v>4025</v>
      </c>
      <c r="AQ1438" s="35" t="s">
        <v>445</v>
      </c>
      <c r="AR1438" s="35" t="s">
        <v>445</v>
      </c>
      <c r="AS1438" s="35" t="s">
        <v>445</v>
      </c>
      <c r="AT1438" s="132" t="s">
        <v>4026</v>
      </c>
      <c r="AU1438" s="132" t="s">
        <v>445</v>
      </c>
      <c r="AV1438" s="125" t="s">
        <v>457</v>
      </c>
      <c r="AW1438" s="35" t="s">
        <v>445</v>
      </c>
      <c r="AX1438" s="91" t="s">
        <v>3982</v>
      </c>
      <c r="AY1438" s="91" t="s">
        <v>3982</v>
      </c>
      <c r="AZ1438" s="91" t="s">
        <v>445</v>
      </c>
      <c r="BA1438" s="91" t="s">
        <v>445</v>
      </c>
      <c r="BB1438" s="91" t="s">
        <v>3982</v>
      </c>
      <c r="BC1438" s="91" t="s">
        <v>3982</v>
      </c>
      <c r="BD1438" s="91" t="s">
        <v>3982</v>
      </c>
      <c r="BE1438" s="91" t="s">
        <v>3982</v>
      </c>
      <c r="BF1438" s="91" t="s">
        <v>3982</v>
      </c>
      <c r="BG1438" s="91" t="s">
        <v>3982</v>
      </c>
      <c r="BH1438" s="849" t="s">
        <v>153</v>
      </c>
      <c r="BI1438" s="88" t="s">
        <v>153</v>
      </c>
      <c r="BJ1438" s="121" t="s">
        <v>153</v>
      </c>
      <c r="BK1438" s="69"/>
      <c r="BL1438" s="69"/>
      <c r="BM1438" s="317" t="s">
        <v>450</v>
      </c>
      <c r="BN1438" s="69"/>
      <c r="BO1438" s="69"/>
      <c r="BP1438" s="89" t="s">
        <v>445</v>
      </c>
      <c r="BQ1438" s="69"/>
      <c r="BR1438" s="69"/>
      <c r="BS1438" s="69"/>
      <c r="BT1438" s="69"/>
      <c r="BU1438" s="91" t="s">
        <v>3984</v>
      </c>
      <c r="BV1438" s="91" t="s">
        <v>3985</v>
      </c>
      <c r="BW1438" s="121" t="s">
        <v>4021</v>
      </c>
      <c r="BX1438" s="310"/>
      <c r="BY1438" s="310"/>
      <c r="BZ1438" s="121" t="s">
        <v>450</v>
      </c>
      <c r="CA1438" s="122" t="s">
        <v>2313</v>
      </c>
      <c r="CB1438" s="310"/>
      <c r="CC1438" s="310"/>
      <c r="CD1438" s="35" t="s">
        <v>450</v>
      </c>
      <c r="CE1438" s="310"/>
      <c r="CF1438" s="310"/>
      <c r="CG1438" s="310"/>
      <c r="CH1438" s="310"/>
      <c r="CI1438" s="310"/>
      <c r="CJ1438" s="310"/>
      <c r="CK1438" s="91" t="s">
        <v>3984</v>
      </c>
      <c r="CL1438" s="91" t="s">
        <v>3985</v>
      </c>
      <c r="CM1438" s="91" t="s">
        <v>3982</v>
      </c>
      <c r="CN1438" s="91" t="s">
        <v>3982</v>
      </c>
      <c r="CO1438" s="91" t="s">
        <v>445</v>
      </c>
      <c r="CP1438" s="91" t="s">
        <v>445</v>
      </c>
      <c r="CQ1438" s="91" t="s">
        <v>3982</v>
      </c>
      <c r="CR1438" s="91" t="s">
        <v>3982</v>
      </c>
      <c r="CS1438" s="91" t="s">
        <v>3982</v>
      </c>
      <c r="CT1438" s="91" t="s">
        <v>3982</v>
      </c>
      <c r="CU1438" s="91" t="s">
        <v>3982</v>
      </c>
      <c r="CV1438" s="91" t="s">
        <v>3982</v>
      </c>
    </row>
    <row r="1439" spans="1:100" s="458" customFormat="1" ht="168" customHeight="1">
      <c r="A1439" s="89">
        <v>9</v>
      </c>
      <c r="B1439" s="35" t="s">
        <v>3725</v>
      </c>
      <c r="C1439" s="35" t="s">
        <v>3969</v>
      </c>
      <c r="D1439" s="35" t="s">
        <v>150</v>
      </c>
      <c r="E1439" s="35">
        <v>2041</v>
      </c>
      <c r="F1439" s="35">
        <v>46</v>
      </c>
      <c r="G1439" s="35">
        <v>21</v>
      </c>
      <c r="H1439" s="92" t="s">
        <v>3942</v>
      </c>
      <c r="I1439" s="35" t="s">
        <v>1487</v>
      </c>
      <c r="J1439" s="2338" t="s">
        <v>1488</v>
      </c>
      <c r="K1439" s="2338" t="s">
        <v>445</v>
      </c>
      <c r="L1439" s="92" t="s">
        <v>1570</v>
      </c>
      <c r="M1439" s="35" t="s">
        <v>152</v>
      </c>
      <c r="N1439" s="352"/>
      <c r="O1439" s="345" t="s">
        <v>447</v>
      </c>
      <c r="P1439" s="345" t="s">
        <v>1769</v>
      </c>
      <c r="Q1439" s="345" t="s">
        <v>4027</v>
      </c>
      <c r="R1439" s="345" t="s">
        <v>151</v>
      </c>
      <c r="S1439" s="345" t="s">
        <v>3971</v>
      </c>
      <c r="T1439" s="313"/>
      <c r="U1439" s="313"/>
      <c r="V1439" s="579"/>
      <c r="W1439" s="579"/>
      <c r="X1439" s="313"/>
      <c r="Y1439" s="313"/>
      <c r="Z1439" s="313"/>
      <c r="AA1439" s="313"/>
      <c r="AB1439" s="313"/>
      <c r="AC1439" s="313"/>
      <c r="AD1439" s="313"/>
      <c r="AE1439" s="313"/>
      <c r="AF1439" s="121" t="s">
        <v>450</v>
      </c>
      <c r="AG1439" s="121" t="s">
        <v>1750</v>
      </c>
      <c r="AH1439" s="121" t="s">
        <v>452</v>
      </c>
      <c r="AI1439" s="121" t="s">
        <v>452</v>
      </c>
      <c r="AJ1439" s="121" t="s">
        <v>450</v>
      </c>
      <c r="AK1439" s="313"/>
      <c r="AL1439" s="313"/>
      <c r="AM1439" s="313"/>
      <c r="AN1439" s="200" t="s">
        <v>1490</v>
      </c>
      <c r="AO1439" s="121" t="s">
        <v>469</v>
      </c>
      <c r="AP1439" s="121" t="s">
        <v>4028</v>
      </c>
      <c r="AQ1439" s="121" t="s">
        <v>445</v>
      </c>
      <c r="AR1439" s="121" t="s">
        <v>445</v>
      </c>
      <c r="AS1439" s="121" t="s">
        <v>445</v>
      </c>
      <c r="AT1439" s="121" t="s">
        <v>4029</v>
      </c>
      <c r="AU1439" s="121" t="s">
        <v>445</v>
      </c>
      <c r="AV1439" s="121" t="s">
        <v>445</v>
      </c>
      <c r="AW1439" s="121" t="s">
        <v>457</v>
      </c>
      <c r="AX1439" s="121" t="s">
        <v>3975</v>
      </c>
      <c r="AY1439" s="121" t="s">
        <v>3975</v>
      </c>
      <c r="AZ1439" s="121" t="s">
        <v>445</v>
      </c>
      <c r="BA1439" s="121" t="s">
        <v>445</v>
      </c>
      <c r="BB1439" s="121" t="s">
        <v>3975</v>
      </c>
      <c r="BC1439" s="121" t="s">
        <v>3975</v>
      </c>
      <c r="BD1439" s="121" t="s">
        <v>457</v>
      </c>
      <c r="BE1439" s="121" t="s">
        <v>445</v>
      </c>
      <c r="BF1439" s="121" t="s">
        <v>3975</v>
      </c>
      <c r="BG1439" s="121" t="s">
        <v>3975</v>
      </c>
      <c r="BH1439" s="121" t="s">
        <v>153</v>
      </c>
      <c r="BI1439" s="121" t="s">
        <v>153</v>
      </c>
      <c r="BJ1439" s="121" t="s">
        <v>197</v>
      </c>
      <c r="BK1439" s="121" t="s">
        <v>450</v>
      </c>
      <c r="BL1439" s="37"/>
      <c r="BM1439" s="37"/>
      <c r="BN1439" s="37"/>
      <c r="BO1439" s="356"/>
      <c r="BP1439" s="86" t="s">
        <v>445</v>
      </c>
      <c r="BQ1439" s="125" t="s">
        <v>4030</v>
      </c>
      <c r="BR1439" s="125" t="s">
        <v>4031</v>
      </c>
      <c r="BS1439" s="125" t="s">
        <v>4032</v>
      </c>
      <c r="BT1439" s="125" t="s">
        <v>506</v>
      </c>
      <c r="BU1439" s="125" t="s">
        <v>4011</v>
      </c>
      <c r="BV1439" s="125" t="s">
        <v>4012</v>
      </c>
      <c r="BW1439" s="147" t="s">
        <v>3424</v>
      </c>
      <c r="BX1439" s="356"/>
      <c r="BY1439" s="356"/>
      <c r="BZ1439" s="89" t="s">
        <v>450</v>
      </c>
      <c r="CA1439" s="580" t="s">
        <v>2586</v>
      </c>
      <c r="CB1439" s="121" t="s">
        <v>450</v>
      </c>
      <c r="CC1439" s="37"/>
      <c r="CD1439" s="37"/>
      <c r="CE1439" s="37"/>
      <c r="CF1439" s="356"/>
      <c r="CG1439" s="125" t="s">
        <v>4030</v>
      </c>
      <c r="CH1439" s="125" t="s">
        <v>4031</v>
      </c>
      <c r="CI1439" s="125" t="s">
        <v>4032</v>
      </c>
      <c r="CJ1439" s="125" t="s">
        <v>506</v>
      </c>
      <c r="CK1439" s="125" t="s">
        <v>4011</v>
      </c>
      <c r="CL1439" s="125" t="s">
        <v>4012</v>
      </c>
      <c r="CM1439" s="121" t="s">
        <v>3975</v>
      </c>
      <c r="CN1439" s="121" t="s">
        <v>3975</v>
      </c>
      <c r="CO1439" s="121" t="s">
        <v>445</v>
      </c>
      <c r="CP1439" s="121" t="s">
        <v>445</v>
      </c>
      <c r="CQ1439" s="121" t="s">
        <v>3975</v>
      </c>
      <c r="CR1439" s="121" t="s">
        <v>3975</v>
      </c>
      <c r="CS1439" s="121" t="s">
        <v>457</v>
      </c>
      <c r="CT1439" s="121" t="s">
        <v>445</v>
      </c>
      <c r="CU1439" s="121" t="s">
        <v>3975</v>
      </c>
      <c r="CV1439" s="149" t="s">
        <v>3975</v>
      </c>
    </row>
    <row r="1440" spans="1:100" s="458" customFormat="1" ht="14.25" customHeight="1">
      <c r="A1440" s="888">
        <v>10</v>
      </c>
      <c r="B1440" s="938" t="s">
        <v>3725</v>
      </c>
      <c r="C1440" s="938" t="s">
        <v>3969</v>
      </c>
      <c r="D1440" s="938" t="s">
        <v>150</v>
      </c>
      <c r="E1440" s="938">
        <v>2041</v>
      </c>
      <c r="F1440" s="938">
        <v>46</v>
      </c>
      <c r="G1440" s="938">
        <v>1</v>
      </c>
      <c r="H1440" s="949" t="s">
        <v>4033</v>
      </c>
      <c r="I1440" s="938" t="s">
        <v>1487</v>
      </c>
      <c r="J1440" s="2350" t="s">
        <v>4034</v>
      </c>
      <c r="K1440" s="2505" t="s">
        <v>445</v>
      </c>
      <c r="L1440" s="364" t="s">
        <v>4035</v>
      </c>
      <c r="M1440" s="938" t="s">
        <v>152</v>
      </c>
      <c r="N1440" s="899"/>
      <c r="O1440" s="938" t="s">
        <v>447</v>
      </c>
      <c r="P1440" s="938" t="s">
        <v>448</v>
      </c>
      <c r="Q1440" s="899"/>
      <c r="R1440" s="938" t="s">
        <v>151</v>
      </c>
      <c r="S1440" s="938" t="s">
        <v>176</v>
      </c>
      <c r="T1440" s="899"/>
      <c r="U1440" s="899"/>
      <c r="V1440" s="899"/>
      <c r="W1440" s="899"/>
      <c r="X1440" s="899"/>
      <c r="Y1440" s="899"/>
      <c r="Z1440" s="899"/>
      <c r="AA1440" s="899"/>
      <c r="AB1440" s="899"/>
      <c r="AC1440" s="899"/>
      <c r="AD1440" s="899"/>
      <c r="AE1440" s="899"/>
      <c r="AF1440" s="946" t="s">
        <v>450</v>
      </c>
      <c r="AG1440" s="946" t="s">
        <v>451</v>
      </c>
      <c r="AH1440" s="946" t="s">
        <v>466</v>
      </c>
      <c r="AI1440" s="946" t="s">
        <v>623</v>
      </c>
      <c r="AJ1440" s="899"/>
      <c r="AK1440" s="899"/>
      <c r="AL1440" s="899"/>
      <c r="AM1440" s="946" t="s">
        <v>450</v>
      </c>
      <c r="AN1440" s="1341" t="s">
        <v>4036</v>
      </c>
      <c r="AO1440" s="946" t="s">
        <v>4037</v>
      </c>
      <c r="AP1440" s="946" t="s">
        <v>947</v>
      </c>
      <c r="AQ1440" s="946" t="s">
        <v>445</v>
      </c>
      <c r="AR1440" s="946" t="s">
        <v>445</v>
      </c>
      <c r="AS1440" s="946" t="s">
        <v>445</v>
      </c>
      <c r="AT1440" s="946" t="s">
        <v>4038</v>
      </c>
      <c r="AU1440" s="946" t="s">
        <v>4039</v>
      </c>
      <c r="AV1440" s="946" t="s">
        <v>4039</v>
      </c>
      <c r="AW1440" s="946" t="s">
        <v>457</v>
      </c>
      <c r="AX1440" s="946" t="s">
        <v>4040</v>
      </c>
      <c r="AY1440" s="946" t="s">
        <v>4040</v>
      </c>
      <c r="AZ1440" s="946" t="s">
        <v>4040</v>
      </c>
      <c r="BA1440" s="946" t="s">
        <v>4040</v>
      </c>
      <c r="BB1440" s="946" t="s">
        <v>4041</v>
      </c>
      <c r="BC1440" s="946" t="s">
        <v>4041</v>
      </c>
      <c r="BD1440" s="946" t="s">
        <v>445</v>
      </c>
      <c r="BE1440" s="946" t="s">
        <v>445</v>
      </c>
      <c r="BF1440" s="946" t="s">
        <v>4041</v>
      </c>
      <c r="BG1440" s="946" t="s">
        <v>4041</v>
      </c>
      <c r="BH1440" s="946" t="s">
        <v>153</v>
      </c>
      <c r="BI1440" s="946" t="s">
        <v>153</v>
      </c>
      <c r="BJ1440" s="1183" t="s">
        <v>153</v>
      </c>
      <c r="BK1440" s="946" t="s">
        <v>450</v>
      </c>
      <c r="BL1440" s="899"/>
      <c r="BM1440" s="899"/>
      <c r="BN1440" s="899"/>
      <c r="BO1440" s="899"/>
      <c r="BP1440" s="946" t="s">
        <v>445</v>
      </c>
      <c r="BQ1440" s="946" t="s">
        <v>4042</v>
      </c>
      <c r="BR1440" s="946" t="s">
        <v>4043</v>
      </c>
      <c r="BS1440" s="946" t="s">
        <v>4044</v>
      </c>
      <c r="BT1440" s="946" t="s">
        <v>506</v>
      </c>
      <c r="BU1440" s="946" t="s">
        <v>4000</v>
      </c>
      <c r="BV1440" s="946" t="s">
        <v>4045</v>
      </c>
      <c r="BW1440" s="946" t="s">
        <v>3424</v>
      </c>
      <c r="BX1440" s="899"/>
      <c r="BY1440" s="899"/>
      <c r="BZ1440" s="946" t="s">
        <v>1535</v>
      </c>
      <c r="CA1440" s="1341" t="s">
        <v>2313</v>
      </c>
      <c r="CB1440" s="946" t="s">
        <v>450</v>
      </c>
      <c r="CC1440" s="899"/>
      <c r="CD1440" s="899"/>
      <c r="CE1440" s="899"/>
      <c r="CF1440" s="899"/>
      <c r="CG1440" s="946" t="s">
        <v>4042</v>
      </c>
      <c r="CH1440" s="946" t="s">
        <v>4043</v>
      </c>
      <c r="CI1440" s="946" t="s">
        <v>4044</v>
      </c>
      <c r="CJ1440" s="946" t="s">
        <v>506</v>
      </c>
      <c r="CK1440" s="946" t="s">
        <v>4000</v>
      </c>
      <c r="CL1440" s="946" t="s">
        <v>4045</v>
      </c>
      <c r="CM1440" s="946" t="s">
        <v>4040</v>
      </c>
      <c r="CN1440" s="946" t="s">
        <v>4040</v>
      </c>
      <c r="CO1440" s="946" t="s">
        <v>4040</v>
      </c>
      <c r="CP1440" s="946" t="s">
        <v>4040</v>
      </c>
      <c r="CQ1440" s="946" t="s">
        <v>4041</v>
      </c>
      <c r="CR1440" s="946" t="s">
        <v>4041</v>
      </c>
      <c r="CS1440" s="946" t="s">
        <v>445</v>
      </c>
      <c r="CT1440" s="946" t="s">
        <v>445</v>
      </c>
      <c r="CU1440" s="946" t="s">
        <v>4041</v>
      </c>
      <c r="CV1440" s="895" t="s">
        <v>4041</v>
      </c>
    </row>
    <row r="1441" spans="1:100" s="458" customFormat="1" ht="14.25" customHeight="1">
      <c r="A1441" s="889"/>
      <c r="B1441" s="954"/>
      <c r="C1441" s="954"/>
      <c r="D1441" s="954"/>
      <c r="E1441" s="954"/>
      <c r="F1441" s="954"/>
      <c r="G1441" s="954"/>
      <c r="H1441" s="955"/>
      <c r="I1441" s="954"/>
      <c r="J1441" s="2351"/>
      <c r="K1441" s="2506"/>
      <c r="L1441" s="581" t="s">
        <v>4046</v>
      </c>
      <c r="M1441" s="954"/>
      <c r="N1441" s="903"/>
      <c r="O1441" s="954"/>
      <c r="P1441" s="954"/>
      <c r="Q1441" s="903"/>
      <c r="R1441" s="954"/>
      <c r="S1441" s="954"/>
      <c r="T1441" s="903"/>
      <c r="U1441" s="903"/>
      <c r="V1441" s="903"/>
      <c r="W1441" s="903"/>
      <c r="X1441" s="903"/>
      <c r="Y1441" s="903"/>
      <c r="Z1441" s="903"/>
      <c r="AA1441" s="903"/>
      <c r="AB1441" s="903"/>
      <c r="AC1441" s="903"/>
      <c r="AD1441" s="903"/>
      <c r="AE1441" s="903"/>
      <c r="AF1441" s="897"/>
      <c r="AG1441" s="897"/>
      <c r="AH1441" s="897"/>
      <c r="AI1441" s="897"/>
      <c r="AJ1441" s="903"/>
      <c r="AK1441" s="903"/>
      <c r="AL1441" s="903"/>
      <c r="AM1441" s="897"/>
      <c r="AN1441" s="1342"/>
      <c r="AO1441" s="897"/>
      <c r="AP1441" s="897"/>
      <c r="AQ1441" s="897"/>
      <c r="AR1441" s="897"/>
      <c r="AS1441" s="897"/>
      <c r="AT1441" s="897"/>
      <c r="AU1441" s="897"/>
      <c r="AV1441" s="897"/>
      <c r="AW1441" s="897"/>
      <c r="AX1441" s="897"/>
      <c r="AY1441" s="897"/>
      <c r="AZ1441" s="897"/>
      <c r="BA1441" s="897"/>
      <c r="BB1441" s="897"/>
      <c r="BC1441" s="897"/>
      <c r="BD1441" s="897"/>
      <c r="BE1441" s="897"/>
      <c r="BF1441" s="897"/>
      <c r="BG1441" s="897"/>
      <c r="BH1441" s="897"/>
      <c r="BI1441" s="897"/>
      <c r="BJ1441" s="1184"/>
      <c r="BK1441" s="897"/>
      <c r="BL1441" s="903"/>
      <c r="BM1441" s="903"/>
      <c r="BN1441" s="903"/>
      <c r="BO1441" s="903"/>
      <c r="BP1441" s="897"/>
      <c r="BQ1441" s="897"/>
      <c r="BR1441" s="897"/>
      <c r="BS1441" s="897"/>
      <c r="BT1441" s="897"/>
      <c r="BU1441" s="897"/>
      <c r="BV1441" s="897"/>
      <c r="BW1441" s="897"/>
      <c r="BX1441" s="903"/>
      <c r="BY1441" s="903"/>
      <c r="BZ1441" s="897"/>
      <c r="CA1441" s="1342"/>
      <c r="CB1441" s="897"/>
      <c r="CC1441" s="903"/>
      <c r="CD1441" s="903"/>
      <c r="CE1441" s="903"/>
      <c r="CF1441" s="903"/>
      <c r="CG1441" s="897"/>
      <c r="CH1441" s="897"/>
      <c r="CI1441" s="897"/>
      <c r="CJ1441" s="897"/>
      <c r="CK1441" s="897"/>
      <c r="CL1441" s="897"/>
      <c r="CM1441" s="897"/>
      <c r="CN1441" s="897"/>
      <c r="CO1441" s="897"/>
      <c r="CP1441" s="897"/>
      <c r="CQ1441" s="897"/>
      <c r="CR1441" s="897"/>
      <c r="CS1441" s="897"/>
      <c r="CT1441" s="897"/>
      <c r="CU1441" s="897"/>
      <c r="CV1441" s="895"/>
    </row>
    <row r="1442" spans="1:100" s="458" customFormat="1" ht="15">
      <c r="A1442" s="889"/>
      <c r="B1442" s="954"/>
      <c r="C1442" s="954"/>
      <c r="D1442" s="954"/>
      <c r="E1442" s="954"/>
      <c r="F1442" s="954"/>
      <c r="G1442" s="954"/>
      <c r="H1442" s="955"/>
      <c r="I1442" s="954"/>
      <c r="J1442" s="2351"/>
      <c r="K1442" s="2506"/>
      <c r="L1442" s="414" t="s">
        <v>4047</v>
      </c>
      <c r="M1442" s="954"/>
      <c r="N1442" s="903"/>
      <c r="O1442" s="954"/>
      <c r="P1442" s="954"/>
      <c r="Q1442" s="903"/>
      <c r="R1442" s="954"/>
      <c r="S1442" s="954"/>
      <c r="T1442" s="903"/>
      <c r="U1442" s="903"/>
      <c r="V1442" s="903"/>
      <c r="W1442" s="903"/>
      <c r="X1442" s="903"/>
      <c r="Y1442" s="903"/>
      <c r="Z1442" s="903"/>
      <c r="AA1442" s="903"/>
      <c r="AB1442" s="903"/>
      <c r="AC1442" s="903"/>
      <c r="AD1442" s="903"/>
      <c r="AE1442" s="903"/>
      <c r="AF1442" s="897"/>
      <c r="AG1442" s="897"/>
      <c r="AH1442" s="897"/>
      <c r="AI1442" s="897"/>
      <c r="AJ1442" s="903"/>
      <c r="AK1442" s="903"/>
      <c r="AL1442" s="903"/>
      <c r="AM1442" s="897"/>
      <c r="AN1442" s="1342"/>
      <c r="AO1442" s="897"/>
      <c r="AP1442" s="897"/>
      <c r="AQ1442" s="897"/>
      <c r="AR1442" s="897"/>
      <c r="AS1442" s="897"/>
      <c r="AT1442" s="897"/>
      <c r="AU1442" s="897"/>
      <c r="AV1442" s="897"/>
      <c r="AW1442" s="897"/>
      <c r="AX1442" s="897"/>
      <c r="AY1442" s="897"/>
      <c r="AZ1442" s="897"/>
      <c r="BA1442" s="897"/>
      <c r="BB1442" s="897"/>
      <c r="BC1442" s="897"/>
      <c r="BD1442" s="897"/>
      <c r="BE1442" s="897"/>
      <c r="BF1442" s="897"/>
      <c r="BG1442" s="897"/>
      <c r="BH1442" s="897"/>
      <c r="BI1442" s="897"/>
      <c r="BJ1442" s="1184"/>
      <c r="BK1442" s="897"/>
      <c r="BL1442" s="903"/>
      <c r="BM1442" s="903"/>
      <c r="BN1442" s="903"/>
      <c r="BO1442" s="903"/>
      <c r="BP1442" s="897"/>
      <c r="BQ1442" s="897"/>
      <c r="BR1442" s="897"/>
      <c r="BS1442" s="897"/>
      <c r="BT1442" s="897"/>
      <c r="BU1442" s="897"/>
      <c r="BV1442" s="897"/>
      <c r="BW1442" s="897"/>
      <c r="BX1442" s="903"/>
      <c r="BY1442" s="903"/>
      <c r="BZ1442" s="897"/>
      <c r="CA1442" s="1342"/>
      <c r="CB1442" s="897"/>
      <c r="CC1442" s="903"/>
      <c r="CD1442" s="903"/>
      <c r="CE1442" s="903"/>
      <c r="CF1442" s="903"/>
      <c r="CG1442" s="897"/>
      <c r="CH1442" s="897"/>
      <c r="CI1442" s="897"/>
      <c r="CJ1442" s="897"/>
      <c r="CK1442" s="897"/>
      <c r="CL1442" s="897"/>
      <c r="CM1442" s="897"/>
      <c r="CN1442" s="897"/>
      <c r="CO1442" s="897"/>
      <c r="CP1442" s="897"/>
      <c r="CQ1442" s="897"/>
      <c r="CR1442" s="897"/>
      <c r="CS1442" s="897"/>
      <c r="CT1442" s="897"/>
      <c r="CU1442" s="897"/>
      <c r="CV1442" s="895"/>
    </row>
    <row r="1443" spans="1:100" s="458" customFormat="1" ht="30">
      <c r="A1443" s="889"/>
      <c r="B1443" s="954"/>
      <c r="C1443" s="954"/>
      <c r="D1443" s="954"/>
      <c r="E1443" s="954"/>
      <c r="F1443" s="954"/>
      <c r="G1443" s="954"/>
      <c r="H1443" s="955"/>
      <c r="I1443" s="954"/>
      <c r="J1443" s="2351"/>
      <c r="K1443" s="2506"/>
      <c r="L1443" s="582" t="s">
        <v>3720</v>
      </c>
      <c r="M1443" s="954"/>
      <c r="N1443" s="903"/>
      <c r="O1443" s="954"/>
      <c r="P1443" s="954"/>
      <c r="Q1443" s="903"/>
      <c r="R1443" s="954"/>
      <c r="S1443" s="954"/>
      <c r="T1443" s="903"/>
      <c r="U1443" s="903"/>
      <c r="V1443" s="903"/>
      <c r="W1443" s="903"/>
      <c r="X1443" s="903"/>
      <c r="Y1443" s="903"/>
      <c r="Z1443" s="903"/>
      <c r="AA1443" s="903"/>
      <c r="AB1443" s="903"/>
      <c r="AC1443" s="903"/>
      <c r="AD1443" s="903"/>
      <c r="AE1443" s="903"/>
      <c r="AF1443" s="897"/>
      <c r="AG1443" s="897"/>
      <c r="AH1443" s="897"/>
      <c r="AI1443" s="897"/>
      <c r="AJ1443" s="903"/>
      <c r="AK1443" s="903"/>
      <c r="AL1443" s="903"/>
      <c r="AM1443" s="897"/>
      <c r="AN1443" s="1342"/>
      <c r="AO1443" s="897"/>
      <c r="AP1443" s="897"/>
      <c r="AQ1443" s="897"/>
      <c r="AR1443" s="897"/>
      <c r="AS1443" s="897"/>
      <c r="AT1443" s="897"/>
      <c r="AU1443" s="897"/>
      <c r="AV1443" s="897"/>
      <c r="AW1443" s="897"/>
      <c r="AX1443" s="897"/>
      <c r="AY1443" s="897"/>
      <c r="AZ1443" s="897"/>
      <c r="BA1443" s="897"/>
      <c r="BB1443" s="897"/>
      <c r="BC1443" s="897"/>
      <c r="BD1443" s="897"/>
      <c r="BE1443" s="897"/>
      <c r="BF1443" s="897"/>
      <c r="BG1443" s="897"/>
      <c r="BH1443" s="897"/>
      <c r="BI1443" s="897"/>
      <c r="BJ1443" s="1184"/>
      <c r="BK1443" s="897"/>
      <c r="BL1443" s="903"/>
      <c r="BM1443" s="903"/>
      <c r="BN1443" s="903"/>
      <c r="BO1443" s="903"/>
      <c r="BP1443" s="897"/>
      <c r="BQ1443" s="897"/>
      <c r="BR1443" s="897"/>
      <c r="BS1443" s="897"/>
      <c r="BT1443" s="897"/>
      <c r="BU1443" s="897"/>
      <c r="BV1443" s="897"/>
      <c r="BW1443" s="897"/>
      <c r="BX1443" s="903"/>
      <c r="BY1443" s="903"/>
      <c r="BZ1443" s="897"/>
      <c r="CA1443" s="1342"/>
      <c r="CB1443" s="897"/>
      <c r="CC1443" s="903"/>
      <c r="CD1443" s="903"/>
      <c r="CE1443" s="903"/>
      <c r="CF1443" s="903"/>
      <c r="CG1443" s="897"/>
      <c r="CH1443" s="897"/>
      <c r="CI1443" s="897"/>
      <c r="CJ1443" s="897"/>
      <c r="CK1443" s="897"/>
      <c r="CL1443" s="897"/>
      <c r="CM1443" s="897"/>
      <c r="CN1443" s="897"/>
      <c r="CO1443" s="897"/>
      <c r="CP1443" s="897"/>
      <c r="CQ1443" s="897"/>
      <c r="CR1443" s="897"/>
      <c r="CS1443" s="897"/>
      <c r="CT1443" s="897"/>
      <c r="CU1443" s="897"/>
      <c r="CV1443" s="895"/>
    </row>
    <row r="1444" spans="1:100" s="458" customFormat="1" ht="45">
      <c r="A1444" s="889"/>
      <c r="B1444" s="954"/>
      <c r="C1444" s="954"/>
      <c r="D1444" s="954"/>
      <c r="E1444" s="954"/>
      <c r="F1444" s="954"/>
      <c r="G1444" s="954"/>
      <c r="H1444" s="955"/>
      <c r="I1444" s="954"/>
      <c r="J1444" s="2351"/>
      <c r="K1444" s="2506"/>
      <c r="L1444" s="582" t="s">
        <v>3721</v>
      </c>
      <c r="M1444" s="954"/>
      <c r="N1444" s="903"/>
      <c r="O1444" s="954"/>
      <c r="P1444" s="954"/>
      <c r="Q1444" s="903"/>
      <c r="R1444" s="954"/>
      <c r="S1444" s="954"/>
      <c r="T1444" s="903"/>
      <c r="U1444" s="903"/>
      <c r="V1444" s="903"/>
      <c r="W1444" s="903"/>
      <c r="X1444" s="903"/>
      <c r="Y1444" s="903"/>
      <c r="Z1444" s="903"/>
      <c r="AA1444" s="903"/>
      <c r="AB1444" s="903"/>
      <c r="AC1444" s="903"/>
      <c r="AD1444" s="903"/>
      <c r="AE1444" s="903"/>
      <c r="AF1444" s="897"/>
      <c r="AG1444" s="897"/>
      <c r="AH1444" s="897"/>
      <c r="AI1444" s="897"/>
      <c r="AJ1444" s="903"/>
      <c r="AK1444" s="903"/>
      <c r="AL1444" s="903"/>
      <c r="AM1444" s="897"/>
      <c r="AN1444" s="1342"/>
      <c r="AO1444" s="897"/>
      <c r="AP1444" s="897"/>
      <c r="AQ1444" s="897"/>
      <c r="AR1444" s="897"/>
      <c r="AS1444" s="897"/>
      <c r="AT1444" s="897"/>
      <c r="AU1444" s="897"/>
      <c r="AV1444" s="897"/>
      <c r="AW1444" s="897"/>
      <c r="AX1444" s="897"/>
      <c r="AY1444" s="897"/>
      <c r="AZ1444" s="897"/>
      <c r="BA1444" s="897"/>
      <c r="BB1444" s="897"/>
      <c r="BC1444" s="897"/>
      <c r="BD1444" s="897"/>
      <c r="BE1444" s="897"/>
      <c r="BF1444" s="897"/>
      <c r="BG1444" s="897"/>
      <c r="BH1444" s="897"/>
      <c r="BI1444" s="897"/>
      <c r="BJ1444" s="1184"/>
      <c r="BK1444" s="897"/>
      <c r="BL1444" s="903"/>
      <c r="BM1444" s="903"/>
      <c r="BN1444" s="903"/>
      <c r="BO1444" s="903"/>
      <c r="BP1444" s="897"/>
      <c r="BQ1444" s="897"/>
      <c r="BR1444" s="897"/>
      <c r="BS1444" s="897"/>
      <c r="BT1444" s="897"/>
      <c r="BU1444" s="897"/>
      <c r="BV1444" s="897"/>
      <c r="BW1444" s="897"/>
      <c r="BX1444" s="903"/>
      <c r="BY1444" s="903"/>
      <c r="BZ1444" s="897"/>
      <c r="CA1444" s="1342"/>
      <c r="CB1444" s="897"/>
      <c r="CC1444" s="903"/>
      <c r="CD1444" s="903"/>
      <c r="CE1444" s="903"/>
      <c r="CF1444" s="903"/>
      <c r="CG1444" s="897"/>
      <c r="CH1444" s="897"/>
      <c r="CI1444" s="897"/>
      <c r="CJ1444" s="897"/>
      <c r="CK1444" s="897"/>
      <c r="CL1444" s="897"/>
      <c r="CM1444" s="897"/>
      <c r="CN1444" s="897"/>
      <c r="CO1444" s="897"/>
      <c r="CP1444" s="897"/>
      <c r="CQ1444" s="897"/>
      <c r="CR1444" s="897"/>
      <c r="CS1444" s="897"/>
      <c r="CT1444" s="897"/>
      <c r="CU1444" s="897"/>
      <c r="CV1444" s="895"/>
    </row>
    <row r="1445" spans="1:100" s="458" customFormat="1" ht="45">
      <c r="A1445" s="911"/>
      <c r="B1445" s="910"/>
      <c r="C1445" s="910"/>
      <c r="D1445" s="910"/>
      <c r="E1445" s="910"/>
      <c r="F1445" s="910"/>
      <c r="G1445" s="910"/>
      <c r="H1445" s="956"/>
      <c r="I1445" s="910"/>
      <c r="J1445" s="2345"/>
      <c r="K1445" s="2506"/>
      <c r="L1445" s="582" t="s">
        <v>3723</v>
      </c>
      <c r="M1445" s="910"/>
      <c r="N1445" s="900"/>
      <c r="O1445" s="910"/>
      <c r="P1445" s="910"/>
      <c r="Q1445" s="900"/>
      <c r="R1445" s="910"/>
      <c r="S1445" s="910"/>
      <c r="T1445" s="900"/>
      <c r="U1445" s="900"/>
      <c r="V1445" s="900"/>
      <c r="W1445" s="900"/>
      <c r="X1445" s="900"/>
      <c r="Y1445" s="900"/>
      <c r="Z1445" s="900"/>
      <c r="AA1445" s="900"/>
      <c r="AB1445" s="900"/>
      <c r="AC1445" s="900"/>
      <c r="AD1445" s="900"/>
      <c r="AE1445" s="900"/>
      <c r="AF1445" s="947"/>
      <c r="AG1445" s="947"/>
      <c r="AH1445" s="947"/>
      <c r="AI1445" s="947"/>
      <c r="AJ1445" s="900"/>
      <c r="AK1445" s="900"/>
      <c r="AL1445" s="900"/>
      <c r="AM1445" s="947"/>
      <c r="AN1445" s="1343"/>
      <c r="AO1445" s="947"/>
      <c r="AP1445" s="947"/>
      <c r="AQ1445" s="947"/>
      <c r="AR1445" s="947"/>
      <c r="AS1445" s="947"/>
      <c r="AT1445" s="947"/>
      <c r="AU1445" s="947"/>
      <c r="AV1445" s="947"/>
      <c r="AW1445" s="947"/>
      <c r="AX1445" s="947"/>
      <c r="AY1445" s="947"/>
      <c r="AZ1445" s="947"/>
      <c r="BA1445" s="947"/>
      <c r="BB1445" s="947"/>
      <c r="BC1445" s="947"/>
      <c r="BD1445" s="947"/>
      <c r="BE1445" s="947"/>
      <c r="BF1445" s="947"/>
      <c r="BG1445" s="947"/>
      <c r="BH1445" s="947"/>
      <c r="BI1445" s="947"/>
      <c r="BJ1445" s="1185"/>
      <c r="BK1445" s="947"/>
      <c r="BL1445" s="900"/>
      <c r="BM1445" s="900"/>
      <c r="BN1445" s="900"/>
      <c r="BO1445" s="900"/>
      <c r="BP1445" s="947"/>
      <c r="BQ1445" s="947"/>
      <c r="BR1445" s="947"/>
      <c r="BS1445" s="947"/>
      <c r="BT1445" s="947"/>
      <c r="BU1445" s="947"/>
      <c r="BV1445" s="947"/>
      <c r="BW1445" s="947"/>
      <c r="BX1445" s="900"/>
      <c r="BY1445" s="900"/>
      <c r="BZ1445" s="947"/>
      <c r="CA1445" s="1343"/>
      <c r="CB1445" s="947"/>
      <c r="CC1445" s="900"/>
      <c r="CD1445" s="900"/>
      <c r="CE1445" s="900"/>
      <c r="CF1445" s="900"/>
      <c r="CG1445" s="947"/>
      <c r="CH1445" s="947"/>
      <c r="CI1445" s="947"/>
      <c r="CJ1445" s="947"/>
      <c r="CK1445" s="947"/>
      <c r="CL1445" s="947"/>
      <c r="CM1445" s="947"/>
      <c r="CN1445" s="947"/>
      <c r="CO1445" s="947"/>
      <c r="CP1445" s="947"/>
      <c r="CQ1445" s="947"/>
      <c r="CR1445" s="947"/>
      <c r="CS1445" s="947"/>
      <c r="CT1445" s="947"/>
      <c r="CU1445" s="947"/>
      <c r="CV1445" s="895"/>
    </row>
    <row r="1446" spans="1:100" s="458" customFormat="1" ht="15" customHeight="1">
      <c r="A1446" s="890">
        <v>11</v>
      </c>
      <c r="B1446" s="884" t="s">
        <v>3725</v>
      </c>
      <c r="C1446" s="884" t="s">
        <v>3969</v>
      </c>
      <c r="D1446" s="884" t="s">
        <v>150</v>
      </c>
      <c r="E1446" s="884">
        <v>2041</v>
      </c>
      <c r="F1446" s="884">
        <v>59</v>
      </c>
      <c r="G1446" s="884">
        <v>0</v>
      </c>
      <c r="H1446" s="893" t="s">
        <v>4048</v>
      </c>
      <c r="I1446" s="884" t="s">
        <v>4049</v>
      </c>
      <c r="J1446" s="2339" t="s">
        <v>445</v>
      </c>
      <c r="K1446" s="2339" t="s">
        <v>445</v>
      </c>
      <c r="L1446" s="583" t="s">
        <v>4050</v>
      </c>
      <c r="M1446" s="894" t="s">
        <v>152</v>
      </c>
      <c r="N1446" s="895"/>
      <c r="O1446" s="896" t="s">
        <v>447</v>
      </c>
      <c r="P1446" s="898" t="s">
        <v>448</v>
      </c>
      <c r="Q1446" s="899"/>
      <c r="R1446" s="901" t="s">
        <v>151</v>
      </c>
      <c r="S1446" s="899" t="s">
        <v>4051</v>
      </c>
      <c r="T1446" s="921" t="s">
        <v>912</v>
      </c>
      <c r="U1446" s="940" t="s">
        <v>913</v>
      </c>
      <c r="V1446" s="918" t="s">
        <v>450</v>
      </c>
      <c r="W1446" s="899"/>
      <c r="X1446" s="890" t="s">
        <v>450</v>
      </c>
      <c r="Y1446" s="899"/>
      <c r="Z1446" s="899"/>
      <c r="AA1446" s="899"/>
      <c r="AB1446" s="942" t="s">
        <v>450</v>
      </c>
      <c r="AC1446" s="921" t="s">
        <v>1503</v>
      </c>
      <c r="AD1446" s="944" t="s">
        <v>4052</v>
      </c>
      <c r="AE1446" s="921" t="s">
        <v>451</v>
      </c>
      <c r="AF1446" s="921" t="s">
        <v>450</v>
      </c>
      <c r="AG1446" s="921" t="s">
        <v>4053</v>
      </c>
      <c r="AH1446" s="921" t="s">
        <v>912</v>
      </c>
      <c r="AI1446" s="921" t="s">
        <v>913</v>
      </c>
      <c r="AJ1446" s="899"/>
      <c r="AK1446" s="899"/>
      <c r="AL1446" s="899"/>
      <c r="AM1446" s="948" t="s">
        <v>450</v>
      </c>
      <c r="AN1446" s="944" t="s">
        <v>4054</v>
      </c>
      <c r="AO1446" s="892" t="s">
        <v>4055</v>
      </c>
      <c r="AP1446" s="891" t="s">
        <v>4056</v>
      </c>
      <c r="AQ1446" s="891" t="s">
        <v>445</v>
      </c>
      <c r="AR1446" s="891" t="s">
        <v>445</v>
      </c>
      <c r="AS1446" s="891" t="s">
        <v>445</v>
      </c>
      <c r="AT1446" s="891" t="s">
        <v>4057</v>
      </c>
      <c r="AU1446" s="891" t="s">
        <v>4058</v>
      </c>
      <c r="AV1446" s="891" t="s">
        <v>4058</v>
      </c>
      <c r="AW1446" s="891" t="s">
        <v>4059</v>
      </c>
      <c r="AX1446" s="891" t="s">
        <v>4060</v>
      </c>
      <c r="AY1446" s="891" t="s">
        <v>4060</v>
      </c>
      <c r="AZ1446" s="891" t="s">
        <v>445</v>
      </c>
      <c r="BA1446" s="891" t="s">
        <v>445</v>
      </c>
      <c r="BB1446" s="891" t="s">
        <v>4060</v>
      </c>
      <c r="BC1446" s="891" t="s">
        <v>4060</v>
      </c>
      <c r="BD1446" s="891" t="s">
        <v>4061</v>
      </c>
      <c r="BE1446" s="891" t="s">
        <v>4061</v>
      </c>
      <c r="BF1446" s="891" t="s">
        <v>4061</v>
      </c>
      <c r="BG1446" s="891" t="s">
        <v>4061</v>
      </c>
      <c r="BH1446" s="891" t="s">
        <v>153</v>
      </c>
      <c r="BI1446" s="891" t="s">
        <v>153</v>
      </c>
      <c r="BJ1446" s="920" t="s">
        <v>153</v>
      </c>
      <c r="BK1446" s="891" t="s">
        <v>450</v>
      </c>
      <c r="BL1446" s="905"/>
      <c r="BM1446" s="905"/>
      <c r="BN1446" s="905"/>
      <c r="BO1446" s="907"/>
      <c r="BP1446" s="891" t="s">
        <v>445</v>
      </c>
      <c r="BQ1446" s="891" t="s">
        <v>4062</v>
      </c>
      <c r="BR1446" s="891" t="s">
        <v>4063</v>
      </c>
      <c r="BS1446" s="891" t="s">
        <v>4064</v>
      </c>
      <c r="BT1446" s="891" t="s">
        <v>4065</v>
      </c>
      <c r="BU1446" s="891" t="s">
        <v>4000</v>
      </c>
      <c r="BV1446" s="891" t="s">
        <v>4066</v>
      </c>
      <c r="BW1446" s="891" t="s">
        <v>3424</v>
      </c>
      <c r="BX1446" s="907"/>
      <c r="BY1446" s="907"/>
      <c r="BZ1446" s="891" t="s">
        <v>450</v>
      </c>
      <c r="CA1446" s="891" t="s">
        <v>2313</v>
      </c>
      <c r="CB1446" s="891" t="s">
        <v>450</v>
      </c>
      <c r="CC1446" s="905"/>
      <c r="CD1446" s="905"/>
      <c r="CE1446" s="905"/>
      <c r="CF1446" s="907"/>
      <c r="CG1446" s="891" t="s">
        <v>4062</v>
      </c>
      <c r="CH1446" s="891" t="s">
        <v>4063</v>
      </c>
      <c r="CI1446" s="891" t="s">
        <v>4064</v>
      </c>
      <c r="CJ1446" s="891" t="s">
        <v>4065</v>
      </c>
      <c r="CK1446" s="891" t="s">
        <v>4000</v>
      </c>
      <c r="CL1446" s="891" t="s">
        <v>4066</v>
      </c>
      <c r="CM1446" s="891" t="s">
        <v>4060</v>
      </c>
      <c r="CN1446" s="891" t="s">
        <v>4060</v>
      </c>
      <c r="CO1446" s="891" t="s">
        <v>445</v>
      </c>
      <c r="CP1446" s="891" t="s">
        <v>445</v>
      </c>
      <c r="CQ1446" s="891" t="s">
        <v>4060</v>
      </c>
      <c r="CR1446" s="891" t="s">
        <v>4060</v>
      </c>
      <c r="CS1446" s="891" t="s">
        <v>4061</v>
      </c>
      <c r="CT1446" s="891" t="s">
        <v>4061</v>
      </c>
      <c r="CU1446" s="1340" t="s">
        <v>4061</v>
      </c>
      <c r="CV1446" s="898" t="s">
        <v>4061</v>
      </c>
    </row>
    <row r="1447" spans="1:100" s="458" customFormat="1" ht="15">
      <c r="A1447" s="890"/>
      <c r="B1447" s="884"/>
      <c r="C1447" s="884"/>
      <c r="D1447" s="884" t="s">
        <v>150</v>
      </c>
      <c r="E1447" s="884"/>
      <c r="F1447" s="884"/>
      <c r="G1447" s="884"/>
      <c r="H1447" s="893"/>
      <c r="I1447" s="884"/>
      <c r="J1447" s="2339"/>
      <c r="K1447" s="2339"/>
      <c r="L1447" s="582" t="s">
        <v>4067</v>
      </c>
      <c r="M1447" s="894" t="s">
        <v>152</v>
      </c>
      <c r="N1447" s="895"/>
      <c r="O1447" s="897"/>
      <c r="P1447" s="898"/>
      <c r="Q1447" s="903"/>
      <c r="R1447" s="902" t="s">
        <v>151</v>
      </c>
      <c r="S1447" s="903"/>
      <c r="T1447" s="921"/>
      <c r="U1447" s="940"/>
      <c r="V1447" s="918"/>
      <c r="W1447" s="903"/>
      <c r="X1447" s="890"/>
      <c r="Y1447" s="903"/>
      <c r="Z1447" s="903"/>
      <c r="AA1447" s="903"/>
      <c r="AB1447" s="942"/>
      <c r="AC1447" s="921"/>
      <c r="AD1447" s="944"/>
      <c r="AE1447" s="921"/>
      <c r="AF1447" s="921"/>
      <c r="AG1447" s="921"/>
      <c r="AH1447" s="921"/>
      <c r="AI1447" s="921"/>
      <c r="AJ1447" s="903"/>
      <c r="AK1447" s="903"/>
      <c r="AL1447" s="903"/>
      <c r="AM1447" s="948"/>
      <c r="AN1447" s="944"/>
      <c r="AO1447" s="892"/>
      <c r="AP1447" s="892"/>
      <c r="AQ1447" s="892"/>
      <c r="AR1447" s="892"/>
      <c r="AS1447" s="892"/>
      <c r="AT1447" s="892"/>
      <c r="AU1447" s="892"/>
      <c r="AV1447" s="892"/>
      <c r="AW1447" s="892"/>
      <c r="AX1447" s="892"/>
      <c r="AY1447" s="892"/>
      <c r="AZ1447" s="892"/>
      <c r="BA1447" s="892"/>
      <c r="BB1447" s="892"/>
      <c r="BC1447" s="892"/>
      <c r="BD1447" s="892"/>
      <c r="BE1447" s="892"/>
      <c r="BF1447" s="892"/>
      <c r="BG1447" s="892"/>
      <c r="BH1447" s="892" t="s">
        <v>153</v>
      </c>
      <c r="BI1447" s="892"/>
      <c r="BJ1447" s="935"/>
      <c r="BK1447" s="892"/>
      <c r="BL1447" s="936"/>
      <c r="BM1447" s="936"/>
      <c r="BN1447" s="936"/>
      <c r="BO1447" s="945"/>
      <c r="BP1447" s="892"/>
      <c r="BQ1447" s="892"/>
      <c r="BR1447" s="892"/>
      <c r="BS1447" s="892"/>
      <c r="BT1447" s="892"/>
      <c r="BU1447" s="892"/>
      <c r="BV1447" s="892"/>
      <c r="BW1447" s="892"/>
      <c r="BX1447" s="945"/>
      <c r="BY1447" s="945"/>
      <c r="BZ1447" s="892"/>
      <c r="CA1447" s="892"/>
      <c r="CB1447" s="892"/>
      <c r="CC1447" s="936"/>
      <c r="CD1447" s="936"/>
      <c r="CE1447" s="936"/>
      <c r="CF1447" s="945"/>
      <c r="CG1447" s="892"/>
      <c r="CH1447" s="892"/>
      <c r="CI1447" s="892"/>
      <c r="CJ1447" s="892"/>
      <c r="CK1447" s="892"/>
      <c r="CL1447" s="892"/>
      <c r="CM1447" s="892"/>
      <c r="CN1447" s="892"/>
      <c r="CO1447" s="892"/>
      <c r="CP1447" s="892"/>
      <c r="CQ1447" s="892"/>
      <c r="CR1447" s="892"/>
      <c r="CS1447" s="892"/>
      <c r="CT1447" s="892"/>
      <c r="CU1447" s="1100"/>
      <c r="CV1447" s="937"/>
    </row>
    <row r="1448" spans="1:100" s="458" customFormat="1" ht="15">
      <c r="A1448" s="890"/>
      <c r="B1448" s="884"/>
      <c r="C1448" s="884"/>
      <c r="D1448" s="884" t="s">
        <v>150</v>
      </c>
      <c r="E1448" s="884"/>
      <c r="F1448" s="884"/>
      <c r="G1448" s="884"/>
      <c r="H1448" s="893"/>
      <c r="I1448" s="884"/>
      <c r="J1448" s="2339"/>
      <c r="K1448" s="2339"/>
      <c r="L1448" s="582" t="s">
        <v>4068</v>
      </c>
      <c r="M1448" s="894" t="s">
        <v>152</v>
      </c>
      <c r="N1448" s="895"/>
      <c r="O1448" s="897"/>
      <c r="P1448" s="898"/>
      <c r="Q1448" s="903"/>
      <c r="R1448" s="902" t="s">
        <v>151</v>
      </c>
      <c r="S1448" s="903"/>
      <c r="T1448" s="921"/>
      <c r="U1448" s="940"/>
      <c r="V1448" s="918"/>
      <c r="W1448" s="903"/>
      <c r="X1448" s="890"/>
      <c r="Y1448" s="903"/>
      <c r="Z1448" s="903"/>
      <c r="AA1448" s="903"/>
      <c r="AB1448" s="942"/>
      <c r="AC1448" s="921"/>
      <c r="AD1448" s="944"/>
      <c r="AE1448" s="921"/>
      <c r="AF1448" s="921"/>
      <c r="AG1448" s="921"/>
      <c r="AH1448" s="921"/>
      <c r="AI1448" s="921"/>
      <c r="AJ1448" s="903"/>
      <c r="AK1448" s="903"/>
      <c r="AL1448" s="903"/>
      <c r="AM1448" s="948"/>
      <c r="AN1448" s="944"/>
      <c r="AO1448" s="892"/>
      <c r="AP1448" s="892"/>
      <c r="AQ1448" s="892"/>
      <c r="AR1448" s="892"/>
      <c r="AS1448" s="892"/>
      <c r="AT1448" s="892"/>
      <c r="AU1448" s="892"/>
      <c r="AV1448" s="892"/>
      <c r="AW1448" s="892"/>
      <c r="AX1448" s="892"/>
      <c r="AY1448" s="892"/>
      <c r="AZ1448" s="892"/>
      <c r="BA1448" s="892"/>
      <c r="BB1448" s="892"/>
      <c r="BC1448" s="892"/>
      <c r="BD1448" s="892"/>
      <c r="BE1448" s="892"/>
      <c r="BF1448" s="892"/>
      <c r="BG1448" s="892"/>
      <c r="BH1448" s="892" t="s">
        <v>153</v>
      </c>
      <c r="BI1448" s="892"/>
      <c r="BJ1448" s="935"/>
      <c r="BK1448" s="892"/>
      <c r="BL1448" s="936"/>
      <c r="BM1448" s="936"/>
      <c r="BN1448" s="936"/>
      <c r="BO1448" s="945"/>
      <c r="BP1448" s="892"/>
      <c r="BQ1448" s="892"/>
      <c r="BR1448" s="892"/>
      <c r="BS1448" s="892"/>
      <c r="BT1448" s="892"/>
      <c r="BU1448" s="892"/>
      <c r="BV1448" s="892"/>
      <c r="BW1448" s="892"/>
      <c r="BX1448" s="945"/>
      <c r="BY1448" s="945"/>
      <c r="BZ1448" s="892"/>
      <c r="CA1448" s="892"/>
      <c r="CB1448" s="892"/>
      <c r="CC1448" s="936"/>
      <c r="CD1448" s="936"/>
      <c r="CE1448" s="936"/>
      <c r="CF1448" s="945"/>
      <c r="CG1448" s="892"/>
      <c r="CH1448" s="892"/>
      <c r="CI1448" s="892"/>
      <c r="CJ1448" s="892"/>
      <c r="CK1448" s="892"/>
      <c r="CL1448" s="892"/>
      <c r="CM1448" s="892"/>
      <c r="CN1448" s="892"/>
      <c r="CO1448" s="892"/>
      <c r="CP1448" s="892"/>
      <c r="CQ1448" s="892"/>
      <c r="CR1448" s="892"/>
      <c r="CS1448" s="892"/>
      <c r="CT1448" s="892"/>
      <c r="CU1448" s="1100"/>
      <c r="CV1448" s="937"/>
    </row>
    <row r="1449" spans="1:100" s="458" customFormat="1" ht="167.25" customHeight="1">
      <c r="A1449" s="890"/>
      <c r="B1449" s="884"/>
      <c r="C1449" s="884"/>
      <c r="D1449" s="884" t="s">
        <v>150</v>
      </c>
      <c r="E1449" s="884"/>
      <c r="F1449" s="884"/>
      <c r="G1449" s="884"/>
      <c r="H1449" s="893"/>
      <c r="I1449" s="884"/>
      <c r="J1449" s="2339"/>
      <c r="K1449" s="2339"/>
      <c r="L1449" s="582" t="s">
        <v>4069</v>
      </c>
      <c r="M1449" s="894" t="s">
        <v>152</v>
      </c>
      <c r="N1449" s="895"/>
      <c r="O1449" s="912"/>
      <c r="P1449" s="898"/>
      <c r="Q1449" s="900"/>
      <c r="R1449" s="913" t="s">
        <v>151</v>
      </c>
      <c r="S1449" s="900"/>
      <c r="T1449" s="921"/>
      <c r="U1449" s="940"/>
      <c r="V1449" s="927"/>
      <c r="W1449" s="900"/>
      <c r="X1449" s="890"/>
      <c r="Y1449" s="900"/>
      <c r="Z1449" s="900"/>
      <c r="AA1449" s="900"/>
      <c r="AB1449" s="942"/>
      <c r="AC1449" s="921"/>
      <c r="AD1449" s="944"/>
      <c r="AE1449" s="921"/>
      <c r="AF1449" s="921"/>
      <c r="AG1449" s="921"/>
      <c r="AH1449" s="921"/>
      <c r="AI1449" s="921"/>
      <c r="AJ1449" s="900"/>
      <c r="AK1449" s="900"/>
      <c r="AL1449" s="900"/>
      <c r="AM1449" s="948"/>
      <c r="AN1449" s="944"/>
      <c r="AO1449" s="892"/>
      <c r="AP1449" s="892"/>
      <c r="AQ1449" s="892"/>
      <c r="AR1449" s="892"/>
      <c r="AS1449" s="892"/>
      <c r="AT1449" s="892"/>
      <c r="AU1449" s="892"/>
      <c r="AV1449" s="892"/>
      <c r="AW1449" s="892"/>
      <c r="AX1449" s="892"/>
      <c r="AY1449" s="892"/>
      <c r="AZ1449" s="892"/>
      <c r="BA1449" s="892"/>
      <c r="BB1449" s="892"/>
      <c r="BC1449" s="892"/>
      <c r="BD1449" s="892"/>
      <c r="BE1449" s="892"/>
      <c r="BF1449" s="892"/>
      <c r="BG1449" s="892"/>
      <c r="BH1449" s="892" t="s">
        <v>153</v>
      </c>
      <c r="BI1449" s="892"/>
      <c r="BJ1449" s="914"/>
      <c r="BK1449" s="892"/>
      <c r="BL1449" s="906"/>
      <c r="BM1449" s="906"/>
      <c r="BN1449" s="906"/>
      <c r="BO1449" s="908"/>
      <c r="BP1449" s="892"/>
      <c r="BQ1449" s="892"/>
      <c r="BR1449" s="892"/>
      <c r="BS1449" s="892"/>
      <c r="BT1449" s="892"/>
      <c r="BU1449" s="892"/>
      <c r="BV1449" s="892"/>
      <c r="BW1449" s="892"/>
      <c r="BX1449" s="908"/>
      <c r="BY1449" s="908"/>
      <c r="BZ1449" s="892"/>
      <c r="CA1449" s="892"/>
      <c r="CB1449" s="892"/>
      <c r="CC1449" s="906"/>
      <c r="CD1449" s="906"/>
      <c r="CE1449" s="906"/>
      <c r="CF1449" s="908"/>
      <c r="CG1449" s="892"/>
      <c r="CH1449" s="892"/>
      <c r="CI1449" s="892"/>
      <c r="CJ1449" s="892"/>
      <c r="CK1449" s="892"/>
      <c r="CL1449" s="892"/>
      <c r="CM1449" s="892"/>
      <c r="CN1449" s="892"/>
      <c r="CO1449" s="892"/>
      <c r="CP1449" s="892"/>
      <c r="CQ1449" s="892"/>
      <c r="CR1449" s="892"/>
      <c r="CS1449" s="892"/>
      <c r="CT1449" s="892"/>
      <c r="CU1449" s="1100"/>
      <c r="CV1449" s="937"/>
    </row>
    <row r="1450" spans="1:100" s="458" customFormat="1" ht="15" customHeight="1">
      <c r="A1450" s="890">
        <v>12</v>
      </c>
      <c r="B1450" s="884" t="s">
        <v>3725</v>
      </c>
      <c r="C1450" s="884" t="s">
        <v>3969</v>
      </c>
      <c r="D1450" s="884" t="s">
        <v>150</v>
      </c>
      <c r="E1450" s="884">
        <v>2041</v>
      </c>
      <c r="F1450" s="884">
        <v>62</v>
      </c>
      <c r="G1450" s="884">
        <v>1</v>
      </c>
      <c r="H1450" s="893" t="s">
        <v>4070</v>
      </c>
      <c r="I1450" s="884" t="s">
        <v>4071</v>
      </c>
      <c r="J1450" s="2339" t="s">
        <v>4072</v>
      </c>
      <c r="K1450" s="2505" t="s">
        <v>445</v>
      </c>
      <c r="L1450" s="584" t="s">
        <v>4073</v>
      </c>
      <c r="M1450" s="894" t="s">
        <v>152</v>
      </c>
      <c r="N1450" s="895"/>
      <c r="O1450" s="896" t="s">
        <v>447</v>
      </c>
      <c r="P1450" s="898" t="s">
        <v>448</v>
      </c>
      <c r="Q1450" s="899"/>
      <c r="R1450" s="901" t="s">
        <v>151</v>
      </c>
      <c r="S1450" s="899" t="s">
        <v>4051</v>
      </c>
      <c r="T1450" s="921" t="s">
        <v>912</v>
      </c>
      <c r="U1450" s="940" t="s">
        <v>913</v>
      </c>
      <c r="V1450" s="918" t="s">
        <v>450</v>
      </c>
      <c r="W1450" s="899"/>
      <c r="X1450" s="890" t="s">
        <v>450</v>
      </c>
      <c r="Y1450" s="899"/>
      <c r="Z1450" s="899"/>
      <c r="AA1450" s="899"/>
      <c r="AB1450" s="942" t="s">
        <v>450</v>
      </c>
      <c r="AC1450" s="921" t="s">
        <v>1503</v>
      </c>
      <c r="AD1450" s="944" t="s">
        <v>4074</v>
      </c>
      <c r="AE1450" s="921" t="s">
        <v>451</v>
      </c>
      <c r="AF1450" s="921" t="s">
        <v>450</v>
      </c>
      <c r="AG1450" s="921" t="s">
        <v>451</v>
      </c>
      <c r="AH1450" s="921" t="s">
        <v>912</v>
      </c>
      <c r="AI1450" s="921" t="s">
        <v>913</v>
      </c>
      <c r="AJ1450" s="899"/>
      <c r="AK1450" s="899"/>
      <c r="AL1450" s="899"/>
      <c r="AM1450" s="921" t="s">
        <v>450</v>
      </c>
      <c r="AN1450" s="944" t="s">
        <v>4074</v>
      </c>
      <c r="AO1450" s="921" t="s">
        <v>1491</v>
      </c>
      <c r="AP1450" s="921" t="s">
        <v>4075</v>
      </c>
      <c r="AQ1450" s="921" t="s">
        <v>445</v>
      </c>
      <c r="AR1450" s="921" t="s">
        <v>445</v>
      </c>
      <c r="AS1450" s="921" t="s">
        <v>445</v>
      </c>
      <c r="AT1450" s="921" t="s">
        <v>4076</v>
      </c>
      <c r="AU1450" s="921" t="s">
        <v>4058</v>
      </c>
      <c r="AV1450" s="921" t="s">
        <v>4058</v>
      </c>
      <c r="AW1450" s="921" t="s">
        <v>4077</v>
      </c>
      <c r="AX1450" s="921" t="s">
        <v>4078</v>
      </c>
      <c r="AY1450" s="921" t="s">
        <v>4078</v>
      </c>
      <c r="AZ1450" s="921" t="s">
        <v>445</v>
      </c>
      <c r="BA1450" s="921" t="s">
        <v>445</v>
      </c>
      <c r="BB1450" s="921" t="s">
        <v>4078</v>
      </c>
      <c r="BC1450" s="921" t="s">
        <v>4078</v>
      </c>
      <c r="BD1450" s="921" t="s">
        <v>4079</v>
      </c>
      <c r="BE1450" s="921" t="s">
        <v>4079</v>
      </c>
      <c r="BF1450" s="921" t="s">
        <v>4079</v>
      </c>
      <c r="BG1450" s="921" t="s">
        <v>4079</v>
      </c>
      <c r="BH1450" s="921" t="s">
        <v>153</v>
      </c>
      <c r="BI1450" s="921" t="s">
        <v>153</v>
      </c>
      <c r="BJ1450" s="920" t="s">
        <v>153</v>
      </c>
      <c r="BK1450" s="921" t="s">
        <v>450</v>
      </c>
      <c r="BL1450" s="905"/>
      <c r="BM1450" s="905"/>
      <c r="BN1450" s="905"/>
      <c r="BO1450" s="907"/>
      <c r="BP1450" s="921" t="s">
        <v>445</v>
      </c>
      <c r="BQ1450" s="921" t="s">
        <v>4080</v>
      </c>
      <c r="BR1450" s="921" t="s">
        <v>4081</v>
      </c>
      <c r="BS1450" s="921" t="s">
        <v>4082</v>
      </c>
      <c r="BT1450" s="921" t="s">
        <v>4083</v>
      </c>
      <c r="BU1450" s="921" t="s">
        <v>4084</v>
      </c>
      <c r="BV1450" s="921" t="s">
        <v>4085</v>
      </c>
      <c r="BW1450" s="921" t="s">
        <v>3424</v>
      </c>
      <c r="BX1450" s="907"/>
      <c r="BY1450" s="907"/>
      <c r="BZ1450" s="921" t="s">
        <v>450</v>
      </c>
      <c r="CA1450" s="921" t="s">
        <v>2313</v>
      </c>
      <c r="CB1450" s="921" t="s">
        <v>450</v>
      </c>
      <c r="CC1450" s="905"/>
      <c r="CD1450" s="905"/>
      <c r="CE1450" s="905"/>
      <c r="CF1450" s="907"/>
      <c r="CG1450" s="921" t="s">
        <v>4080</v>
      </c>
      <c r="CH1450" s="921" t="s">
        <v>4081</v>
      </c>
      <c r="CI1450" s="921" t="s">
        <v>4082</v>
      </c>
      <c r="CJ1450" s="921" t="s">
        <v>4083</v>
      </c>
      <c r="CK1450" s="921" t="s">
        <v>4084</v>
      </c>
      <c r="CL1450" s="921" t="s">
        <v>4085</v>
      </c>
      <c r="CM1450" s="921" t="s">
        <v>4078</v>
      </c>
      <c r="CN1450" s="921" t="s">
        <v>4078</v>
      </c>
      <c r="CO1450" s="921" t="s">
        <v>445</v>
      </c>
      <c r="CP1450" s="921" t="s">
        <v>445</v>
      </c>
      <c r="CQ1450" s="921" t="s">
        <v>4078</v>
      </c>
      <c r="CR1450" s="921" t="s">
        <v>4078</v>
      </c>
      <c r="CS1450" s="921" t="s">
        <v>4079</v>
      </c>
      <c r="CT1450" s="921" t="s">
        <v>4079</v>
      </c>
      <c r="CU1450" s="921" t="s">
        <v>4079</v>
      </c>
      <c r="CV1450" s="921" t="s">
        <v>4079</v>
      </c>
    </row>
    <row r="1451" spans="1:100" s="458" customFormat="1" ht="15">
      <c r="A1451" s="890"/>
      <c r="B1451" s="884"/>
      <c r="C1451" s="884"/>
      <c r="D1451" s="884" t="s">
        <v>150</v>
      </c>
      <c r="E1451" s="884"/>
      <c r="F1451" s="884"/>
      <c r="G1451" s="884"/>
      <c r="H1451" s="893"/>
      <c r="I1451" s="884"/>
      <c r="J1451" s="2339"/>
      <c r="K1451" s="2506"/>
      <c r="L1451" s="585" t="s">
        <v>4086</v>
      </c>
      <c r="M1451" s="894" t="s">
        <v>152</v>
      </c>
      <c r="N1451" s="895"/>
      <c r="O1451" s="897"/>
      <c r="P1451" s="898"/>
      <c r="Q1451" s="903"/>
      <c r="R1451" s="902" t="s">
        <v>151</v>
      </c>
      <c r="S1451" s="903"/>
      <c r="T1451" s="921"/>
      <c r="U1451" s="940"/>
      <c r="V1451" s="918"/>
      <c r="W1451" s="903"/>
      <c r="X1451" s="890"/>
      <c r="Y1451" s="903"/>
      <c r="Z1451" s="903"/>
      <c r="AA1451" s="903"/>
      <c r="AB1451" s="942"/>
      <c r="AC1451" s="921"/>
      <c r="AD1451" s="944"/>
      <c r="AE1451" s="921"/>
      <c r="AF1451" s="921"/>
      <c r="AG1451" s="921"/>
      <c r="AH1451" s="921"/>
      <c r="AI1451" s="921"/>
      <c r="AJ1451" s="903"/>
      <c r="AK1451" s="903"/>
      <c r="AL1451" s="903"/>
      <c r="AM1451" s="921"/>
      <c r="AN1451" s="944"/>
      <c r="AO1451" s="921"/>
      <c r="AP1451" s="921"/>
      <c r="AQ1451" s="921"/>
      <c r="AR1451" s="921"/>
      <c r="AS1451" s="921"/>
      <c r="AT1451" s="921"/>
      <c r="AU1451" s="921"/>
      <c r="AV1451" s="921"/>
      <c r="AW1451" s="921"/>
      <c r="AX1451" s="921"/>
      <c r="AY1451" s="921"/>
      <c r="AZ1451" s="921"/>
      <c r="BA1451" s="921"/>
      <c r="BB1451" s="921"/>
      <c r="BC1451" s="921"/>
      <c r="BD1451" s="921"/>
      <c r="BE1451" s="921"/>
      <c r="BF1451" s="921"/>
      <c r="BG1451" s="921"/>
      <c r="BH1451" s="921" t="s">
        <v>153</v>
      </c>
      <c r="BI1451" s="921" t="s">
        <v>153</v>
      </c>
      <c r="BJ1451" s="935"/>
      <c r="BK1451" s="921"/>
      <c r="BL1451" s="936"/>
      <c r="BM1451" s="936"/>
      <c r="BN1451" s="936"/>
      <c r="BO1451" s="945"/>
      <c r="BP1451" s="921"/>
      <c r="BQ1451" s="921"/>
      <c r="BR1451" s="921"/>
      <c r="BS1451" s="921"/>
      <c r="BT1451" s="921"/>
      <c r="BU1451" s="921"/>
      <c r="BV1451" s="921"/>
      <c r="BW1451" s="921"/>
      <c r="BX1451" s="945"/>
      <c r="BY1451" s="945"/>
      <c r="BZ1451" s="921"/>
      <c r="CA1451" s="921"/>
      <c r="CB1451" s="921"/>
      <c r="CC1451" s="936"/>
      <c r="CD1451" s="936"/>
      <c r="CE1451" s="936"/>
      <c r="CF1451" s="945"/>
      <c r="CG1451" s="921"/>
      <c r="CH1451" s="921"/>
      <c r="CI1451" s="921"/>
      <c r="CJ1451" s="921"/>
      <c r="CK1451" s="921"/>
      <c r="CL1451" s="921"/>
      <c r="CM1451" s="921"/>
      <c r="CN1451" s="921"/>
      <c r="CO1451" s="921"/>
      <c r="CP1451" s="921"/>
      <c r="CQ1451" s="921"/>
      <c r="CR1451" s="921"/>
      <c r="CS1451" s="921"/>
      <c r="CT1451" s="921"/>
      <c r="CU1451" s="921"/>
      <c r="CV1451" s="921"/>
    </row>
    <row r="1452" spans="1:100" s="458" customFormat="1" ht="213.75" customHeight="1">
      <c r="A1452" s="890"/>
      <c r="B1452" s="938"/>
      <c r="C1452" s="938"/>
      <c r="D1452" s="938" t="s">
        <v>150</v>
      </c>
      <c r="E1452" s="884"/>
      <c r="F1452" s="884"/>
      <c r="G1452" s="884"/>
      <c r="H1452" s="893"/>
      <c r="I1452" s="884"/>
      <c r="J1452" s="2339"/>
      <c r="K1452" s="2506"/>
      <c r="L1452" s="307" t="s">
        <v>4068</v>
      </c>
      <c r="M1452" s="894" t="s">
        <v>152</v>
      </c>
      <c r="N1452" s="895"/>
      <c r="O1452" s="912"/>
      <c r="P1452" s="898"/>
      <c r="Q1452" s="900"/>
      <c r="R1452" s="913" t="s">
        <v>151</v>
      </c>
      <c r="S1452" s="900"/>
      <c r="T1452" s="939"/>
      <c r="U1452" s="941"/>
      <c r="V1452" s="927"/>
      <c r="W1452" s="900"/>
      <c r="X1452" s="890"/>
      <c r="Y1452" s="900"/>
      <c r="Z1452" s="900"/>
      <c r="AA1452" s="903"/>
      <c r="AB1452" s="943"/>
      <c r="AC1452" s="921"/>
      <c r="AD1452" s="944"/>
      <c r="AE1452" s="921"/>
      <c r="AF1452" s="921"/>
      <c r="AG1452" s="921"/>
      <c r="AH1452" s="921"/>
      <c r="AI1452" s="921"/>
      <c r="AJ1452" s="903"/>
      <c r="AK1452" s="900"/>
      <c r="AL1452" s="900"/>
      <c r="AM1452" s="921"/>
      <c r="AN1452" s="944"/>
      <c r="AO1452" s="921"/>
      <c r="AP1452" s="921"/>
      <c r="AQ1452" s="921"/>
      <c r="AR1452" s="921"/>
      <c r="AS1452" s="921"/>
      <c r="AT1452" s="921"/>
      <c r="AU1452" s="921"/>
      <c r="AV1452" s="921"/>
      <c r="AW1452" s="921"/>
      <c r="AX1452" s="921"/>
      <c r="AY1452" s="921"/>
      <c r="AZ1452" s="921"/>
      <c r="BA1452" s="921"/>
      <c r="BB1452" s="921"/>
      <c r="BC1452" s="921"/>
      <c r="BD1452" s="921"/>
      <c r="BE1452" s="921"/>
      <c r="BF1452" s="921"/>
      <c r="BG1452" s="921"/>
      <c r="BH1452" s="921" t="s">
        <v>153</v>
      </c>
      <c r="BI1452" s="921" t="s">
        <v>153</v>
      </c>
      <c r="BJ1452" s="914"/>
      <c r="BK1452" s="921"/>
      <c r="BL1452" s="906"/>
      <c r="BM1452" s="906"/>
      <c r="BN1452" s="906"/>
      <c r="BO1452" s="908"/>
      <c r="BP1452" s="921"/>
      <c r="BQ1452" s="921"/>
      <c r="BR1452" s="921"/>
      <c r="BS1452" s="921"/>
      <c r="BT1452" s="921"/>
      <c r="BU1452" s="921"/>
      <c r="BV1452" s="921"/>
      <c r="BW1452" s="921"/>
      <c r="BX1452" s="908"/>
      <c r="BY1452" s="908"/>
      <c r="BZ1452" s="921"/>
      <c r="CA1452" s="921"/>
      <c r="CB1452" s="921"/>
      <c r="CC1452" s="906"/>
      <c r="CD1452" s="906"/>
      <c r="CE1452" s="906"/>
      <c r="CF1452" s="908"/>
      <c r="CG1452" s="921"/>
      <c r="CH1452" s="921"/>
      <c r="CI1452" s="921"/>
      <c r="CJ1452" s="921"/>
      <c r="CK1452" s="921"/>
      <c r="CL1452" s="921"/>
      <c r="CM1452" s="921"/>
      <c r="CN1452" s="921"/>
      <c r="CO1452" s="921"/>
      <c r="CP1452" s="921"/>
      <c r="CQ1452" s="921"/>
      <c r="CR1452" s="921"/>
      <c r="CS1452" s="921"/>
      <c r="CT1452" s="921"/>
      <c r="CU1452" s="921"/>
      <c r="CV1452" s="921"/>
    </row>
    <row r="1453" spans="1:100" s="458" customFormat="1" ht="66" customHeight="1">
      <c r="A1453" s="918">
        <v>13</v>
      </c>
      <c r="B1453" s="35" t="s">
        <v>3725</v>
      </c>
      <c r="C1453" s="884" t="s">
        <v>3969</v>
      </c>
      <c r="D1453" s="884" t="s">
        <v>150</v>
      </c>
      <c r="E1453" s="922">
        <v>2041</v>
      </c>
      <c r="F1453" s="884">
        <v>62</v>
      </c>
      <c r="G1453" s="884">
        <v>2</v>
      </c>
      <c r="H1453" s="884" t="s">
        <v>4087</v>
      </c>
      <c r="I1453" s="884" t="s">
        <v>4071</v>
      </c>
      <c r="J1453" s="2339" t="s">
        <v>4088</v>
      </c>
      <c r="K1453" s="2506" t="s">
        <v>445</v>
      </c>
      <c r="L1453" s="586" t="s">
        <v>4089</v>
      </c>
      <c r="M1453" s="899" t="s">
        <v>152</v>
      </c>
      <c r="N1453" s="899"/>
      <c r="O1453" s="899" t="s">
        <v>447</v>
      </c>
      <c r="P1453" s="901" t="s">
        <v>448</v>
      </c>
      <c r="Q1453" s="899"/>
      <c r="R1453" s="901" t="s">
        <v>157</v>
      </c>
      <c r="S1453" s="896"/>
      <c r="T1453" s="923" t="s">
        <v>912</v>
      </c>
      <c r="U1453" s="923" t="s">
        <v>913</v>
      </c>
      <c r="V1453" s="890" t="s">
        <v>450</v>
      </c>
      <c r="W1453" s="924"/>
      <c r="X1453" s="927" t="s">
        <v>450</v>
      </c>
      <c r="Y1453" s="924"/>
      <c r="Z1453" s="896"/>
      <c r="AA1453" s="929" t="s">
        <v>450</v>
      </c>
      <c r="AB1453" s="929" t="s">
        <v>450</v>
      </c>
      <c r="AC1453" s="929" t="s">
        <v>1503</v>
      </c>
      <c r="AD1453" s="932" t="s">
        <v>4090</v>
      </c>
      <c r="AE1453" s="929" t="s">
        <v>451</v>
      </c>
      <c r="AF1453" s="899"/>
      <c r="AG1453" s="899"/>
      <c r="AH1453" s="899"/>
      <c r="AI1453" s="899"/>
      <c r="AJ1453" s="899"/>
      <c r="AK1453" s="896"/>
      <c r="AL1453" s="896"/>
      <c r="AM1453" s="899"/>
      <c r="AN1453" s="899"/>
      <c r="AO1453" s="919" t="s">
        <v>4091</v>
      </c>
      <c r="AP1453" s="891" t="s">
        <v>4092</v>
      </c>
      <c r="AQ1453" s="891" t="s">
        <v>445</v>
      </c>
      <c r="AR1453" s="891" t="s">
        <v>445</v>
      </c>
      <c r="AS1453" s="891" t="s">
        <v>445</v>
      </c>
      <c r="AT1453" s="891" t="s">
        <v>4093</v>
      </c>
      <c r="AU1453" s="891" t="s">
        <v>4058</v>
      </c>
      <c r="AV1453" s="891" t="s">
        <v>4058</v>
      </c>
      <c r="AW1453" s="891" t="s">
        <v>4094</v>
      </c>
      <c r="AX1453" s="891" t="s">
        <v>4078</v>
      </c>
      <c r="AY1453" s="891" t="s">
        <v>4078</v>
      </c>
      <c r="AZ1453" s="891" t="s">
        <v>445</v>
      </c>
      <c r="BA1453" s="891" t="s">
        <v>445</v>
      </c>
      <c r="BB1453" s="891" t="s">
        <v>4078</v>
      </c>
      <c r="BC1453" s="891" t="s">
        <v>4078</v>
      </c>
      <c r="BD1453" s="891" t="s">
        <v>4079</v>
      </c>
      <c r="BE1453" s="891" t="s">
        <v>4079</v>
      </c>
      <c r="BF1453" s="891" t="s">
        <v>4079</v>
      </c>
      <c r="BG1453" s="891" t="s">
        <v>4079</v>
      </c>
      <c r="BH1453" s="891" t="s">
        <v>153</v>
      </c>
      <c r="BI1453" s="891" t="s">
        <v>153</v>
      </c>
      <c r="BJ1453" s="920" t="s">
        <v>197</v>
      </c>
      <c r="BK1453" s="891" t="s">
        <v>450</v>
      </c>
      <c r="BL1453" s="905"/>
      <c r="BM1453" s="905"/>
      <c r="BN1453" s="905"/>
      <c r="BO1453" s="907"/>
      <c r="BP1453" s="891" t="s">
        <v>445</v>
      </c>
      <c r="BQ1453" s="891" t="s">
        <v>4095</v>
      </c>
      <c r="BR1453" s="891" t="s">
        <v>4096</v>
      </c>
      <c r="BS1453" s="891" t="s">
        <v>4097</v>
      </c>
      <c r="BT1453" s="891" t="s">
        <v>4098</v>
      </c>
      <c r="BU1453" s="891" t="s">
        <v>4099</v>
      </c>
      <c r="BV1453" s="891" t="s">
        <v>4100</v>
      </c>
      <c r="BW1453" s="891" t="s">
        <v>4101</v>
      </c>
      <c r="BX1453" s="907"/>
      <c r="BY1453" s="907"/>
      <c r="BZ1453" s="891" t="s">
        <v>450</v>
      </c>
      <c r="CA1453" s="891" t="s">
        <v>2313</v>
      </c>
      <c r="CB1453" s="891" t="s">
        <v>450</v>
      </c>
      <c r="CC1453" s="905"/>
      <c r="CD1453" s="905"/>
      <c r="CE1453" s="905"/>
      <c r="CF1453" s="907"/>
      <c r="CG1453" s="891" t="s">
        <v>4095</v>
      </c>
      <c r="CH1453" s="891" t="s">
        <v>4096</v>
      </c>
      <c r="CI1453" s="891" t="s">
        <v>4097</v>
      </c>
      <c r="CJ1453" s="891" t="s">
        <v>4098</v>
      </c>
      <c r="CK1453" s="891" t="s">
        <v>4099</v>
      </c>
      <c r="CL1453" s="891" t="s">
        <v>4100</v>
      </c>
      <c r="CM1453" s="891" t="s">
        <v>4078</v>
      </c>
      <c r="CN1453" s="891" t="s">
        <v>4078</v>
      </c>
      <c r="CO1453" s="891" t="s">
        <v>445</v>
      </c>
      <c r="CP1453" s="891" t="s">
        <v>445</v>
      </c>
      <c r="CQ1453" s="891" t="s">
        <v>4078</v>
      </c>
      <c r="CR1453" s="891" t="s">
        <v>4078</v>
      </c>
      <c r="CS1453" s="891" t="s">
        <v>4079</v>
      </c>
      <c r="CT1453" s="891" t="s">
        <v>4079</v>
      </c>
      <c r="CU1453" s="891" t="s">
        <v>4079</v>
      </c>
      <c r="CV1453" s="891" t="s">
        <v>4079</v>
      </c>
    </row>
    <row r="1454" spans="1:100" s="458" customFormat="1" ht="15">
      <c r="A1454" s="918"/>
      <c r="B1454" s="890" t="s">
        <v>3725</v>
      </c>
      <c r="C1454" s="884"/>
      <c r="D1454" s="884" t="s">
        <v>150</v>
      </c>
      <c r="E1454" s="922"/>
      <c r="F1454" s="884"/>
      <c r="G1454" s="884"/>
      <c r="H1454" s="884"/>
      <c r="I1454" s="884"/>
      <c r="J1454" s="2339"/>
      <c r="K1454" s="2506"/>
      <c r="L1454" s="582" t="s">
        <v>4102</v>
      </c>
      <c r="M1454" s="903" t="s">
        <v>152</v>
      </c>
      <c r="N1454" s="903"/>
      <c r="O1454" s="903"/>
      <c r="P1454" s="902"/>
      <c r="Q1454" s="903"/>
      <c r="R1454" s="902" t="s">
        <v>157</v>
      </c>
      <c r="S1454" s="897"/>
      <c r="T1454" s="923"/>
      <c r="U1454" s="923"/>
      <c r="V1454" s="890"/>
      <c r="W1454" s="925"/>
      <c r="X1454" s="928"/>
      <c r="Y1454" s="925"/>
      <c r="Z1454" s="897"/>
      <c r="AA1454" s="930"/>
      <c r="AB1454" s="930"/>
      <c r="AC1454" s="930"/>
      <c r="AD1454" s="933"/>
      <c r="AE1454" s="930"/>
      <c r="AF1454" s="903"/>
      <c r="AG1454" s="903"/>
      <c r="AH1454" s="903"/>
      <c r="AI1454" s="903"/>
      <c r="AJ1454" s="903"/>
      <c r="AK1454" s="897"/>
      <c r="AL1454" s="897"/>
      <c r="AM1454" s="903"/>
      <c r="AN1454" s="903"/>
      <c r="AO1454" s="919"/>
      <c r="AP1454" s="892"/>
      <c r="AQ1454" s="892"/>
      <c r="AR1454" s="892"/>
      <c r="AS1454" s="892"/>
      <c r="AT1454" s="892"/>
      <c r="AU1454" s="892"/>
      <c r="AV1454" s="892"/>
      <c r="AW1454" s="892"/>
      <c r="AX1454" s="892"/>
      <c r="AY1454" s="892"/>
      <c r="AZ1454" s="892"/>
      <c r="BA1454" s="892"/>
      <c r="BB1454" s="892"/>
      <c r="BC1454" s="892"/>
      <c r="BD1454" s="892"/>
      <c r="BE1454" s="892"/>
      <c r="BF1454" s="892"/>
      <c r="BG1454" s="892"/>
      <c r="BH1454" s="892" t="s">
        <v>153</v>
      </c>
      <c r="BI1454" s="892" t="s">
        <v>153</v>
      </c>
      <c r="BJ1454" s="935"/>
      <c r="BK1454" s="892"/>
      <c r="BL1454" s="936"/>
      <c r="BM1454" s="936"/>
      <c r="BN1454" s="936"/>
      <c r="BO1454" s="945"/>
      <c r="BP1454" s="892"/>
      <c r="BQ1454" s="892"/>
      <c r="BR1454" s="892"/>
      <c r="BS1454" s="892"/>
      <c r="BT1454" s="892"/>
      <c r="BU1454" s="892"/>
      <c r="BV1454" s="892"/>
      <c r="BW1454" s="892"/>
      <c r="BX1454" s="945"/>
      <c r="BY1454" s="945"/>
      <c r="BZ1454" s="892"/>
      <c r="CA1454" s="892"/>
      <c r="CB1454" s="892"/>
      <c r="CC1454" s="936"/>
      <c r="CD1454" s="936"/>
      <c r="CE1454" s="936"/>
      <c r="CF1454" s="945"/>
      <c r="CG1454" s="892"/>
      <c r="CH1454" s="892"/>
      <c r="CI1454" s="892"/>
      <c r="CJ1454" s="892"/>
      <c r="CK1454" s="892"/>
      <c r="CL1454" s="892"/>
      <c r="CM1454" s="892"/>
      <c r="CN1454" s="892"/>
      <c r="CO1454" s="892"/>
      <c r="CP1454" s="892"/>
      <c r="CQ1454" s="892"/>
      <c r="CR1454" s="892"/>
      <c r="CS1454" s="892"/>
      <c r="CT1454" s="892"/>
      <c r="CU1454" s="892"/>
      <c r="CV1454" s="892"/>
    </row>
    <row r="1455" spans="1:100" s="458" customFormat="1" ht="55.5" customHeight="1">
      <c r="A1455" s="918"/>
      <c r="B1455" s="890"/>
      <c r="C1455" s="884"/>
      <c r="D1455" s="884" t="s">
        <v>150</v>
      </c>
      <c r="E1455" s="922"/>
      <c r="F1455" s="884"/>
      <c r="G1455" s="884"/>
      <c r="H1455" s="884"/>
      <c r="I1455" s="884"/>
      <c r="J1455" s="2339"/>
      <c r="K1455" s="2506"/>
      <c r="L1455" s="582" t="s">
        <v>4103</v>
      </c>
      <c r="M1455" s="903" t="s">
        <v>152</v>
      </c>
      <c r="N1455" s="903"/>
      <c r="O1455" s="903"/>
      <c r="P1455" s="902"/>
      <c r="Q1455" s="903"/>
      <c r="R1455" s="902" t="s">
        <v>157</v>
      </c>
      <c r="S1455" s="897"/>
      <c r="T1455" s="923"/>
      <c r="U1455" s="923"/>
      <c r="V1455" s="890"/>
      <c r="W1455" s="925"/>
      <c r="X1455" s="928"/>
      <c r="Y1455" s="925"/>
      <c r="Z1455" s="897"/>
      <c r="AA1455" s="930"/>
      <c r="AB1455" s="930"/>
      <c r="AC1455" s="930"/>
      <c r="AD1455" s="933"/>
      <c r="AE1455" s="930"/>
      <c r="AF1455" s="903"/>
      <c r="AG1455" s="903"/>
      <c r="AH1455" s="903"/>
      <c r="AI1455" s="903"/>
      <c r="AJ1455" s="903"/>
      <c r="AK1455" s="897"/>
      <c r="AL1455" s="897"/>
      <c r="AM1455" s="903"/>
      <c r="AN1455" s="903"/>
      <c r="AO1455" s="919"/>
      <c r="AP1455" s="892"/>
      <c r="AQ1455" s="892"/>
      <c r="AR1455" s="892"/>
      <c r="AS1455" s="892"/>
      <c r="AT1455" s="892"/>
      <c r="AU1455" s="892"/>
      <c r="AV1455" s="892"/>
      <c r="AW1455" s="892"/>
      <c r="AX1455" s="892"/>
      <c r="AY1455" s="892"/>
      <c r="AZ1455" s="892"/>
      <c r="BA1455" s="892"/>
      <c r="BB1455" s="892"/>
      <c r="BC1455" s="892"/>
      <c r="BD1455" s="892"/>
      <c r="BE1455" s="892"/>
      <c r="BF1455" s="892"/>
      <c r="BG1455" s="892"/>
      <c r="BH1455" s="892" t="s">
        <v>153</v>
      </c>
      <c r="BI1455" s="892" t="s">
        <v>153</v>
      </c>
      <c r="BJ1455" s="935"/>
      <c r="BK1455" s="892"/>
      <c r="BL1455" s="936"/>
      <c r="BM1455" s="936"/>
      <c r="BN1455" s="936"/>
      <c r="BO1455" s="945"/>
      <c r="BP1455" s="892"/>
      <c r="BQ1455" s="892"/>
      <c r="BR1455" s="892"/>
      <c r="BS1455" s="892"/>
      <c r="BT1455" s="892"/>
      <c r="BU1455" s="892"/>
      <c r="BV1455" s="892"/>
      <c r="BW1455" s="892"/>
      <c r="BX1455" s="945"/>
      <c r="BY1455" s="945"/>
      <c r="BZ1455" s="892"/>
      <c r="CA1455" s="892"/>
      <c r="CB1455" s="892"/>
      <c r="CC1455" s="936"/>
      <c r="CD1455" s="936"/>
      <c r="CE1455" s="936"/>
      <c r="CF1455" s="945"/>
      <c r="CG1455" s="892"/>
      <c r="CH1455" s="892"/>
      <c r="CI1455" s="892"/>
      <c r="CJ1455" s="892"/>
      <c r="CK1455" s="892"/>
      <c r="CL1455" s="892"/>
      <c r="CM1455" s="892"/>
      <c r="CN1455" s="892"/>
      <c r="CO1455" s="892"/>
      <c r="CP1455" s="892"/>
      <c r="CQ1455" s="892"/>
      <c r="CR1455" s="892"/>
      <c r="CS1455" s="892"/>
      <c r="CT1455" s="892"/>
      <c r="CU1455" s="892"/>
      <c r="CV1455" s="892"/>
    </row>
    <row r="1456" spans="1:100" s="458" customFormat="1" ht="154.5" customHeight="1">
      <c r="A1456" s="918"/>
      <c r="B1456" s="890"/>
      <c r="C1456" s="884"/>
      <c r="D1456" s="884" t="s">
        <v>150</v>
      </c>
      <c r="E1456" s="922"/>
      <c r="F1456" s="884"/>
      <c r="G1456" s="884"/>
      <c r="H1456" s="884"/>
      <c r="I1456" s="884"/>
      <c r="J1456" s="2339"/>
      <c r="K1456" s="2506"/>
      <c r="L1456" s="582" t="s">
        <v>4104</v>
      </c>
      <c r="M1456" s="900" t="s">
        <v>152</v>
      </c>
      <c r="N1456" s="900"/>
      <c r="O1456" s="900"/>
      <c r="P1456" s="913"/>
      <c r="Q1456" s="900"/>
      <c r="R1456" s="913" t="s">
        <v>157</v>
      </c>
      <c r="S1456" s="912"/>
      <c r="T1456" s="923"/>
      <c r="U1456" s="923"/>
      <c r="V1456" s="890"/>
      <c r="W1456" s="926"/>
      <c r="X1456" s="917"/>
      <c r="Y1456" s="926"/>
      <c r="Z1456" s="912"/>
      <c r="AA1456" s="931"/>
      <c r="AB1456" s="931"/>
      <c r="AC1456" s="931"/>
      <c r="AD1456" s="934"/>
      <c r="AE1456" s="931"/>
      <c r="AF1456" s="900"/>
      <c r="AG1456" s="900"/>
      <c r="AH1456" s="900"/>
      <c r="AI1456" s="900"/>
      <c r="AJ1456" s="900"/>
      <c r="AK1456" s="912"/>
      <c r="AL1456" s="912"/>
      <c r="AM1456" s="900"/>
      <c r="AN1456" s="900"/>
      <c r="AO1456" s="919"/>
      <c r="AP1456" s="892"/>
      <c r="AQ1456" s="892"/>
      <c r="AR1456" s="892"/>
      <c r="AS1456" s="892"/>
      <c r="AT1456" s="892"/>
      <c r="AU1456" s="892"/>
      <c r="AV1456" s="892"/>
      <c r="AW1456" s="892"/>
      <c r="AX1456" s="892"/>
      <c r="AY1456" s="892"/>
      <c r="AZ1456" s="892"/>
      <c r="BA1456" s="892"/>
      <c r="BB1456" s="892"/>
      <c r="BC1456" s="892"/>
      <c r="BD1456" s="892"/>
      <c r="BE1456" s="892"/>
      <c r="BF1456" s="892"/>
      <c r="BG1456" s="892"/>
      <c r="BH1456" s="892" t="s">
        <v>153</v>
      </c>
      <c r="BI1456" s="892" t="s">
        <v>153</v>
      </c>
      <c r="BJ1456" s="914"/>
      <c r="BK1456" s="892"/>
      <c r="BL1456" s="936"/>
      <c r="BM1456" s="936"/>
      <c r="BN1456" s="936"/>
      <c r="BO1456" s="945"/>
      <c r="BP1456" s="892"/>
      <c r="BQ1456" s="892"/>
      <c r="BR1456" s="892"/>
      <c r="BS1456" s="892"/>
      <c r="BT1456" s="892"/>
      <c r="BU1456" s="892"/>
      <c r="BV1456" s="892"/>
      <c r="BW1456" s="892"/>
      <c r="BX1456" s="945"/>
      <c r="BY1456" s="945"/>
      <c r="BZ1456" s="892"/>
      <c r="CA1456" s="892"/>
      <c r="CB1456" s="892"/>
      <c r="CC1456" s="936"/>
      <c r="CD1456" s="936"/>
      <c r="CE1456" s="936"/>
      <c r="CF1456" s="945"/>
      <c r="CG1456" s="892"/>
      <c r="CH1456" s="892"/>
      <c r="CI1456" s="892"/>
      <c r="CJ1456" s="892"/>
      <c r="CK1456" s="892"/>
      <c r="CL1456" s="892"/>
      <c r="CM1456" s="892"/>
      <c r="CN1456" s="892"/>
      <c r="CO1456" s="892"/>
      <c r="CP1456" s="892"/>
      <c r="CQ1456" s="892"/>
      <c r="CR1456" s="892"/>
      <c r="CS1456" s="892"/>
      <c r="CT1456" s="892"/>
      <c r="CU1456" s="892"/>
      <c r="CV1456" s="892"/>
    </row>
    <row r="1457" spans="1:100" s="458" customFormat="1" ht="14.25" customHeight="1">
      <c r="A1457" s="890">
        <v>14</v>
      </c>
      <c r="B1457" s="910" t="s">
        <v>3725</v>
      </c>
      <c r="C1457" s="910" t="s">
        <v>3969</v>
      </c>
      <c r="D1457" s="911" t="s">
        <v>150</v>
      </c>
      <c r="E1457" s="890">
        <v>2041</v>
      </c>
      <c r="F1457" s="890">
        <v>62</v>
      </c>
      <c r="G1457" s="890">
        <v>3</v>
      </c>
      <c r="H1457" s="884" t="s">
        <v>4105</v>
      </c>
      <c r="I1457" s="884" t="s">
        <v>4071</v>
      </c>
      <c r="J1457" s="2339" t="s">
        <v>4106</v>
      </c>
      <c r="K1457" s="2506" t="s">
        <v>445</v>
      </c>
      <c r="L1457" s="584" t="s">
        <v>4073</v>
      </c>
      <c r="M1457" s="899" t="s">
        <v>152</v>
      </c>
      <c r="N1457" s="895"/>
      <c r="O1457" s="896" t="s">
        <v>447</v>
      </c>
      <c r="P1457" s="898" t="s">
        <v>448</v>
      </c>
      <c r="Q1457" s="899"/>
      <c r="R1457" s="901" t="s">
        <v>151</v>
      </c>
      <c r="S1457" s="899" t="s">
        <v>4107</v>
      </c>
      <c r="T1457" s="914" t="s">
        <v>912</v>
      </c>
      <c r="U1457" s="915" t="s">
        <v>913</v>
      </c>
      <c r="V1457" s="917" t="s">
        <v>450</v>
      </c>
      <c r="W1457" s="899"/>
      <c r="X1457" s="890" t="s">
        <v>450</v>
      </c>
      <c r="Y1457" s="899"/>
      <c r="Z1457" s="899"/>
      <c r="AA1457" s="890" t="s">
        <v>450</v>
      </c>
      <c r="AB1457" s="890" t="s">
        <v>450</v>
      </c>
      <c r="AC1457" s="884" t="s">
        <v>1503</v>
      </c>
      <c r="AD1457" s="893" t="s">
        <v>4108</v>
      </c>
      <c r="AE1457" s="890" t="s">
        <v>451</v>
      </c>
      <c r="AF1457" s="899"/>
      <c r="AG1457" s="899"/>
      <c r="AH1457" s="899"/>
      <c r="AI1457" s="899"/>
      <c r="AJ1457" s="899"/>
      <c r="AK1457" s="899"/>
      <c r="AL1457" s="899"/>
      <c r="AM1457" s="899"/>
      <c r="AN1457" s="899"/>
      <c r="AO1457" s="919" t="s">
        <v>1623</v>
      </c>
      <c r="AP1457" s="891" t="s">
        <v>4109</v>
      </c>
      <c r="AQ1457" s="891" t="s">
        <v>445</v>
      </c>
      <c r="AR1457" s="891" t="s">
        <v>445</v>
      </c>
      <c r="AS1457" s="891" t="s">
        <v>445</v>
      </c>
      <c r="AT1457" s="891" t="s">
        <v>4110</v>
      </c>
      <c r="AU1457" s="891" t="s">
        <v>445</v>
      </c>
      <c r="AV1457" s="891" t="s">
        <v>445</v>
      </c>
      <c r="AW1457" s="891" t="s">
        <v>4111</v>
      </c>
      <c r="AX1457" s="891" t="s">
        <v>4112</v>
      </c>
      <c r="AY1457" s="891" t="s">
        <v>4112</v>
      </c>
      <c r="AZ1457" s="891" t="s">
        <v>445</v>
      </c>
      <c r="BA1457" s="891" t="s">
        <v>445</v>
      </c>
      <c r="BB1457" s="891" t="s">
        <v>4113</v>
      </c>
      <c r="BC1457" s="891" t="s">
        <v>4113</v>
      </c>
      <c r="BD1457" s="891" t="s">
        <v>4114</v>
      </c>
      <c r="BE1457" s="891" t="s">
        <v>4114</v>
      </c>
      <c r="BF1457" s="891" t="s">
        <v>4114</v>
      </c>
      <c r="BG1457" s="891" t="s">
        <v>4114</v>
      </c>
      <c r="BH1457" s="891" t="s">
        <v>153</v>
      </c>
      <c r="BI1457" s="891" t="s">
        <v>153</v>
      </c>
      <c r="BJ1457" s="920" t="s">
        <v>197</v>
      </c>
      <c r="BK1457" s="891" t="s">
        <v>450</v>
      </c>
      <c r="BL1457" s="1338"/>
      <c r="BM1457" s="1338"/>
      <c r="BN1457" s="1338"/>
      <c r="BO1457" s="1339"/>
      <c r="BP1457" s="891" t="s">
        <v>445</v>
      </c>
      <c r="BQ1457" s="891" t="s">
        <v>4115</v>
      </c>
      <c r="BR1457" s="891" t="s">
        <v>4116</v>
      </c>
      <c r="BS1457" s="891" t="s">
        <v>4117</v>
      </c>
      <c r="BT1457" s="891" t="s">
        <v>506</v>
      </c>
      <c r="BU1457" s="891" t="s">
        <v>4118</v>
      </c>
      <c r="BV1457" s="891" t="s">
        <v>4119</v>
      </c>
      <c r="BW1457" s="891" t="s">
        <v>4120</v>
      </c>
      <c r="BX1457" s="1339"/>
      <c r="BY1457" s="1339"/>
      <c r="BZ1457" s="891" t="s">
        <v>450</v>
      </c>
      <c r="CA1457" s="1326" t="s">
        <v>2313</v>
      </c>
      <c r="CB1457" s="891" t="s">
        <v>450</v>
      </c>
      <c r="CC1457" s="1338"/>
      <c r="CD1457" s="1338"/>
      <c r="CE1457" s="1338"/>
      <c r="CF1457" s="1339"/>
      <c r="CG1457" s="891" t="s">
        <v>4115</v>
      </c>
      <c r="CH1457" s="891" t="s">
        <v>4116</v>
      </c>
      <c r="CI1457" s="891" t="s">
        <v>4117</v>
      </c>
      <c r="CJ1457" s="891" t="s">
        <v>506</v>
      </c>
      <c r="CK1457" s="891" t="s">
        <v>4118</v>
      </c>
      <c r="CL1457" s="891" t="s">
        <v>4119</v>
      </c>
      <c r="CM1457" s="891" t="s">
        <v>4112</v>
      </c>
      <c r="CN1457" s="891" t="s">
        <v>4112</v>
      </c>
      <c r="CO1457" s="891" t="s">
        <v>445</v>
      </c>
      <c r="CP1457" s="891" t="s">
        <v>445</v>
      </c>
      <c r="CQ1457" s="891" t="s">
        <v>4113</v>
      </c>
      <c r="CR1457" s="891" t="s">
        <v>4113</v>
      </c>
      <c r="CS1457" s="891" t="s">
        <v>4114</v>
      </c>
      <c r="CT1457" s="891" t="s">
        <v>4114</v>
      </c>
      <c r="CU1457" s="891" t="s">
        <v>4114</v>
      </c>
      <c r="CV1457" s="891" t="s">
        <v>4114</v>
      </c>
    </row>
    <row r="1458" spans="1:100" s="458" customFormat="1" ht="205.5" customHeight="1">
      <c r="A1458" s="890"/>
      <c r="B1458" s="884"/>
      <c r="C1458" s="884"/>
      <c r="D1458" s="890" t="s">
        <v>150</v>
      </c>
      <c r="E1458" s="890"/>
      <c r="F1458" s="890"/>
      <c r="G1458" s="890"/>
      <c r="H1458" s="884"/>
      <c r="I1458" s="884"/>
      <c r="J1458" s="2339"/>
      <c r="K1458" s="2564"/>
      <c r="L1458" s="307" t="s">
        <v>4121</v>
      </c>
      <c r="M1458" s="900" t="s">
        <v>152</v>
      </c>
      <c r="N1458" s="895"/>
      <c r="O1458" s="912"/>
      <c r="P1458" s="898"/>
      <c r="Q1458" s="900"/>
      <c r="R1458" s="913" t="s">
        <v>151</v>
      </c>
      <c r="S1458" s="900"/>
      <c r="T1458" s="904"/>
      <c r="U1458" s="916"/>
      <c r="V1458" s="918"/>
      <c r="W1458" s="900"/>
      <c r="X1458" s="890"/>
      <c r="Y1458" s="900"/>
      <c r="Z1458" s="900"/>
      <c r="AA1458" s="890"/>
      <c r="AB1458" s="890"/>
      <c r="AC1458" s="884"/>
      <c r="AD1458" s="893"/>
      <c r="AE1458" s="890"/>
      <c r="AF1458" s="900"/>
      <c r="AG1458" s="900"/>
      <c r="AH1458" s="900"/>
      <c r="AI1458" s="900"/>
      <c r="AJ1458" s="900"/>
      <c r="AK1458" s="900"/>
      <c r="AL1458" s="900"/>
      <c r="AM1458" s="900"/>
      <c r="AN1458" s="900"/>
      <c r="AO1458" s="919"/>
      <c r="AP1458" s="892"/>
      <c r="AQ1458" s="892"/>
      <c r="AR1458" s="892"/>
      <c r="AS1458" s="892"/>
      <c r="AT1458" s="892"/>
      <c r="AU1458" s="892"/>
      <c r="AV1458" s="892"/>
      <c r="AW1458" s="892"/>
      <c r="AX1458" s="892"/>
      <c r="AY1458" s="892"/>
      <c r="AZ1458" s="892"/>
      <c r="BA1458" s="892"/>
      <c r="BB1458" s="892"/>
      <c r="BC1458" s="892"/>
      <c r="BD1458" s="892"/>
      <c r="BE1458" s="892"/>
      <c r="BF1458" s="892"/>
      <c r="BG1458" s="892"/>
      <c r="BH1458" s="892" t="s">
        <v>153</v>
      </c>
      <c r="BI1458" s="892"/>
      <c r="BJ1458" s="914"/>
      <c r="BK1458" s="892"/>
      <c r="BL1458" s="1338"/>
      <c r="BM1458" s="1338"/>
      <c r="BN1458" s="1338"/>
      <c r="BO1458" s="1339"/>
      <c r="BP1458" s="892"/>
      <c r="BQ1458" s="892"/>
      <c r="BR1458" s="892"/>
      <c r="BS1458" s="892"/>
      <c r="BT1458" s="892"/>
      <c r="BU1458" s="892"/>
      <c r="BV1458" s="892"/>
      <c r="BW1458" s="892"/>
      <c r="BX1458" s="1339"/>
      <c r="BY1458" s="1339"/>
      <c r="BZ1458" s="892"/>
      <c r="CA1458" s="984"/>
      <c r="CB1458" s="892"/>
      <c r="CC1458" s="1338"/>
      <c r="CD1458" s="1338"/>
      <c r="CE1458" s="1338"/>
      <c r="CF1458" s="1339"/>
      <c r="CG1458" s="892"/>
      <c r="CH1458" s="892"/>
      <c r="CI1458" s="892"/>
      <c r="CJ1458" s="892"/>
      <c r="CK1458" s="892"/>
      <c r="CL1458" s="892"/>
      <c r="CM1458" s="892"/>
      <c r="CN1458" s="892"/>
      <c r="CO1458" s="892"/>
      <c r="CP1458" s="892"/>
      <c r="CQ1458" s="892"/>
      <c r="CR1458" s="892"/>
      <c r="CS1458" s="892"/>
      <c r="CT1458" s="892"/>
      <c r="CU1458" s="892"/>
      <c r="CV1458" s="892"/>
    </row>
    <row r="1459" spans="1:100" s="458" customFormat="1" ht="243.75" customHeight="1">
      <c r="A1459" s="89">
        <v>15</v>
      </c>
      <c r="B1459" s="35" t="s">
        <v>440</v>
      </c>
      <c r="C1459" s="35" t="s">
        <v>3969</v>
      </c>
      <c r="D1459" s="35" t="s">
        <v>150</v>
      </c>
      <c r="E1459" s="35">
        <v>2041</v>
      </c>
      <c r="F1459" s="35">
        <v>142</v>
      </c>
      <c r="G1459" s="35">
        <v>0</v>
      </c>
      <c r="H1459" s="92" t="s">
        <v>4122</v>
      </c>
      <c r="I1459" s="35" t="s">
        <v>4123</v>
      </c>
      <c r="J1459" s="2338" t="s">
        <v>457</v>
      </c>
      <c r="K1459" s="2338" t="s">
        <v>445</v>
      </c>
      <c r="L1459" s="92" t="s">
        <v>4124</v>
      </c>
      <c r="M1459" s="35" t="s">
        <v>152</v>
      </c>
      <c r="N1459" s="352"/>
      <c r="O1459" s="35" t="s">
        <v>447</v>
      </c>
      <c r="P1459" s="35" t="s">
        <v>448</v>
      </c>
      <c r="Q1459" s="312"/>
      <c r="R1459" s="35" t="s">
        <v>151</v>
      </c>
      <c r="S1459" s="35" t="s">
        <v>4125</v>
      </c>
      <c r="T1459" s="312"/>
      <c r="U1459" s="312"/>
      <c r="V1459" s="322"/>
      <c r="W1459" s="322"/>
      <c r="X1459" s="312"/>
      <c r="Y1459" s="312"/>
      <c r="Z1459" s="312"/>
      <c r="AA1459" s="312"/>
      <c r="AB1459" s="312"/>
      <c r="AC1459" s="312"/>
      <c r="AD1459" s="312"/>
      <c r="AE1459" s="312"/>
      <c r="AF1459" s="35" t="s">
        <v>450</v>
      </c>
      <c r="AG1459" s="35" t="s">
        <v>451</v>
      </c>
      <c r="AH1459" s="35" t="s">
        <v>912</v>
      </c>
      <c r="AI1459" s="35" t="s">
        <v>913</v>
      </c>
      <c r="AJ1459" s="312"/>
      <c r="AK1459" s="312"/>
      <c r="AL1459" s="312"/>
      <c r="AM1459" s="35" t="s">
        <v>450</v>
      </c>
      <c r="AN1459" s="92" t="s">
        <v>4126</v>
      </c>
      <c r="AO1459" s="35" t="s">
        <v>1623</v>
      </c>
      <c r="AP1459" s="35" t="s">
        <v>4127</v>
      </c>
      <c r="AQ1459" s="35" t="s">
        <v>445</v>
      </c>
      <c r="AR1459" s="35" t="s">
        <v>445</v>
      </c>
      <c r="AS1459" s="35" t="s">
        <v>445</v>
      </c>
      <c r="AT1459" s="35" t="s">
        <v>4128</v>
      </c>
      <c r="AU1459" s="35" t="s">
        <v>445</v>
      </c>
      <c r="AV1459" s="35" t="s">
        <v>445</v>
      </c>
      <c r="AW1459" s="35" t="s">
        <v>4129</v>
      </c>
      <c r="AX1459" s="35" t="s">
        <v>4079</v>
      </c>
      <c r="AY1459" s="35" t="s">
        <v>4079</v>
      </c>
      <c r="AZ1459" s="35" t="s">
        <v>445</v>
      </c>
      <c r="BA1459" s="35" t="s">
        <v>445</v>
      </c>
      <c r="BB1459" s="35" t="s">
        <v>4079</v>
      </c>
      <c r="BC1459" s="35" t="s">
        <v>4079</v>
      </c>
      <c r="BD1459" s="35" t="s">
        <v>4130</v>
      </c>
      <c r="BE1459" s="35" t="s">
        <v>4130</v>
      </c>
      <c r="BF1459" s="35" t="s">
        <v>4130</v>
      </c>
      <c r="BG1459" s="35" t="s">
        <v>4130</v>
      </c>
      <c r="BH1459" s="35" t="s">
        <v>153</v>
      </c>
      <c r="BI1459" s="35" t="s">
        <v>153</v>
      </c>
      <c r="BJ1459" s="121" t="s">
        <v>197</v>
      </c>
      <c r="BK1459" s="35" t="s">
        <v>450</v>
      </c>
      <c r="BL1459" s="161"/>
      <c r="BM1459" s="161"/>
      <c r="BN1459" s="161"/>
      <c r="BO1459" s="587"/>
      <c r="BP1459" s="35" t="s">
        <v>445</v>
      </c>
      <c r="BQ1459" s="35" t="s">
        <v>4131</v>
      </c>
      <c r="BR1459" s="35" t="s">
        <v>4132</v>
      </c>
      <c r="BS1459" s="35" t="s">
        <v>4133</v>
      </c>
      <c r="BT1459" s="35" t="s">
        <v>4065</v>
      </c>
      <c r="BU1459" s="35" t="s">
        <v>4134</v>
      </c>
      <c r="BV1459" s="35" t="s">
        <v>4135</v>
      </c>
      <c r="BW1459" s="35" t="s">
        <v>4136</v>
      </c>
      <c r="BX1459" s="587"/>
      <c r="BY1459" s="587"/>
      <c r="BZ1459" s="35" t="s">
        <v>450</v>
      </c>
      <c r="CA1459" s="92" t="s">
        <v>2313</v>
      </c>
      <c r="CB1459" s="35" t="s">
        <v>450</v>
      </c>
      <c r="CC1459" s="161"/>
      <c r="CD1459" s="161"/>
      <c r="CE1459" s="161"/>
      <c r="CF1459" s="587"/>
      <c r="CG1459" s="35" t="s">
        <v>4131</v>
      </c>
      <c r="CH1459" s="35" t="s">
        <v>4132</v>
      </c>
      <c r="CI1459" s="35" t="s">
        <v>4133</v>
      </c>
      <c r="CJ1459" s="35" t="s">
        <v>4065</v>
      </c>
      <c r="CK1459" s="35" t="s">
        <v>4134</v>
      </c>
      <c r="CL1459" s="35" t="s">
        <v>4135</v>
      </c>
      <c r="CM1459" s="35" t="s">
        <v>4079</v>
      </c>
      <c r="CN1459" s="35" t="s">
        <v>4079</v>
      </c>
      <c r="CO1459" s="35" t="s">
        <v>445</v>
      </c>
      <c r="CP1459" s="35" t="s">
        <v>445</v>
      </c>
      <c r="CQ1459" s="35" t="s">
        <v>4079</v>
      </c>
      <c r="CR1459" s="35" t="s">
        <v>4079</v>
      </c>
      <c r="CS1459" s="35" t="s">
        <v>4130</v>
      </c>
      <c r="CT1459" s="35" t="s">
        <v>4130</v>
      </c>
      <c r="CU1459" s="35" t="s">
        <v>4130</v>
      </c>
      <c r="CV1459" s="35" t="s">
        <v>4130</v>
      </c>
    </row>
    <row r="1460" spans="1:100" s="458" customFormat="1" ht="14.25" customHeight="1">
      <c r="A1460" s="890">
        <v>16</v>
      </c>
      <c r="B1460" s="884" t="s">
        <v>3725</v>
      </c>
      <c r="C1460" s="884" t="s">
        <v>3969</v>
      </c>
      <c r="D1460" s="884" t="s">
        <v>150</v>
      </c>
      <c r="E1460" s="884">
        <v>2041</v>
      </c>
      <c r="F1460" s="884">
        <v>85</v>
      </c>
      <c r="G1460" s="884">
        <v>12</v>
      </c>
      <c r="H1460" s="893" t="s">
        <v>4137</v>
      </c>
      <c r="I1460" s="884" t="s">
        <v>4138</v>
      </c>
      <c r="J1460" s="2339" t="s">
        <v>445</v>
      </c>
      <c r="K1460" s="2505" t="s">
        <v>445</v>
      </c>
      <c r="L1460" s="584" t="s">
        <v>4139</v>
      </c>
      <c r="M1460" s="894" t="s">
        <v>152</v>
      </c>
      <c r="N1460" s="895"/>
      <c r="O1460" s="896" t="s">
        <v>447</v>
      </c>
      <c r="P1460" s="898" t="s">
        <v>448</v>
      </c>
      <c r="Q1460" s="899"/>
      <c r="R1460" s="901" t="s">
        <v>151</v>
      </c>
      <c r="S1460" s="899" t="s">
        <v>4140</v>
      </c>
      <c r="T1460" s="899"/>
      <c r="U1460" s="899"/>
      <c r="V1460" s="899"/>
      <c r="W1460" s="899"/>
      <c r="X1460" s="899"/>
      <c r="Y1460" s="899"/>
      <c r="Z1460" s="899"/>
      <c r="AA1460" s="899"/>
      <c r="AB1460" s="899"/>
      <c r="AC1460" s="899"/>
      <c r="AD1460" s="899"/>
      <c r="AE1460" s="899"/>
      <c r="AF1460" s="904" t="s">
        <v>450</v>
      </c>
      <c r="AG1460" s="904" t="s">
        <v>451</v>
      </c>
      <c r="AH1460" s="904" t="s">
        <v>912</v>
      </c>
      <c r="AI1460" s="904" t="s">
        <v>913</v>
      </c>
      <c r="AJ1460" s="899"/>
      <c r="AK1460" s="899"/>
      <c r="AL1460" s="899"/>
      <c r="AM1460" s="904" t="s">
        <v>450</v>
      </c>
      <c r="AN1460" s="909" t="s">
        <v>4141</v>
      </c>
      <c r="AO1460" s="904" t="s">
        <v>4142</v>
      </c>
      <c r="AP1460" s="1337" t="s">
        <v>4143</v>
      </c>
      <c r="AQ1460" s="904" t="s">
        <v>445</v>
      </c>
      <c r="AR1460" s="904" t="s">
        <v>445</v>
      </c>
      <c r="AS1460" s="904" t="s">
        <v>445</v>
      </c>
      <c r="AT1460" s="904" t="s">
        <v>4144</v>
      </c>
      <c r="AU1460" s="904" t="s">
        <v>445</v>
      </c>
      <c r="AV1460" s="904" t="s">
        <v>445</v>
      </c>
      <c r="AW1460" s="904" t="s">
        <v>445</v>
      </c>
      <c r="AX1460" s="904" t="s">
        <v>3984</v>
      </c>
      <c r="AY1460" s="904" t="s">
        <v>3984</v>
      </c>
      <c r="AZ1460" s="904" t="s">
        <v>445</v>
      </c>
      <c r="BA1460" s="904" t="s">
        <v>445</v>
      </c>
      <c r="BB1460" s="904" t="s">
        <v>4145</v>
      </c>
      <c r="BC1460" s="904" t="s">
        <v>4145</v>
      </c>
      <c r="BD1460" s="904" t="s">
        <v>445</v>
      </c>
      <c r="BE1460" s="904" t="s">
        <v>445</v>
      </c>
      <c r="BF1460" s="904" t="s">
        <v>445</v>
      </c>
      <c r="BG1460" s="904" t="s">
        <v>445</v>
      </c>
      <c r="BH1460" s="904" t="s">
        <v>153</v>
      </c>
      <c r="BI1460" s="904" t="s">
        <v>153</v>
      </c>
      <c r="BJ1460" s="920" t="s">
        <v>197</v>
      </c>
      <c r="BK1460" s="904" t="s">
        <v>450</v>
      </c>
      <c r="BL1460" s="905"/>
      <c r="BM1460" s="905"/>
      <c r="BN1460" s="905"/>
      <c r="BO1460" s="907"/>
      <c r="BP1460" s="904" t="s">
        <v>445</v>
      </c>
      <c r="BQ1460" s="907"/>
      <c r="BR1460" s="907"/>
      <c r="BS1460" s="907"/>
      <c r="BT1460" s="907"/>
      <c r="BU1460" s="904" t="s">
        <v>4146</v>
      </c>
      <c r="BV1460" s="904" t="s">
        <v>3878</v>
      </c>
      <c r="BW1460" s="904" t="s">
        <v>4021</v>
      </c>
      <c r="BX1460" s="907"/>
      <c r="BY1460" s="907"/>
      <c r="BZ1460" s="904" t="s">
        <v>450</v>
      </c>
      <c r="CA1460" s="909" t="s">
        <v>2313</v>
      </c>
      <c r="CB1460" s="904" t="s">
        <v>450</v>
      </c>
      <c r="CC1460" s="905"/>
      <c r="CD1460" s="905"/>
      <c r="CE1460" s="905"/>
      <c r="CF1460" s="907"/>
      <c r="CG1460" s="907"/>
      <c r="CH1460" s="907"/>
      <c r="CI1460" s="907"/>
      <c r="CJ1460" s="907"/>
      <c r="CK1460" s="904" t="s">
        <v>4146</v>
      </c>
      <c r="CL1460" s="904" t="s">
        <v>3878</v>
      </c>
      <c r="CM1460" s="904" t="s">
        <v>3984</v>
      </c>
      <c r="CN1460" s="904" t="s">
        <v>3984</v>
      </c>
      <c r="CO1460" s="904" t="s">
        <v>445</v>
      </c>
      <c r="CP1460" s="904" t="s">
        <v>445</v>
      </c>
      <c r="CQ1460" s="904" t="s">
        <v>4145</v>
      </c>
      <c r="CR1460" s="904" t="s">
        <v>4145</v>
      </c>
      <c r="CS1460" s="904" t="s">
        <v>445</v>
      </c>
      <c r="CT1460" s="904" t="s">
        <v>445</v>
      </c>
      <c r="CU1460" s="904" t="s">
        <v>445</v>
      </c>
      <c r="CV1460" s="904" t="s">
        <v>445</v>
      </c>
    </row>
    <row r="1461" spans="1:100" s="458" customFormat="1" ht="124.5" customHeight="1">
      <c r="A1461" s="890"/>
      <c r="B1461" s="884"/>
      <c r="C1461" s="884"/>
      <c r="D1461" s="884" t="s">
        <v>150</v>
      </c>
      <c r="E1461" s="884"/>
      <c r="F1461" s="884"/>
      <c r="G1461" s="884"/>
      <c r="H1461" s="893"/>
      <c r="I1461" s="884"/>
      <c r="J1461" s="2339"/>
      <c r="K1461" s="2564"/>
      <c r="L1461" s="584" t="s">
        <v>4147</v>
      </c>
      <c r="M1461" s="894" t="s">
        <v>152</v>
      </c>
      <c r="N1461" s="895"/>
      <c r="O1461" s="897"/>
      <c r="P1461" s="898"/>
      <c r="Q1461" s="900"/>
      <c r="R1461" s="902" t="s">
        <v>151</v>
      </c>
      <c r="S1461" s="900"/>
      <c r="T1461" s="900"/>
      <c r="U1461" s="903"/>
      <c r="V1461" s="903"/>
      <c r="W1461" s="903"/>
      <c r="X1461" s="903"/>
      <c r="Y1461" s="903"/>
      <c r="Z1461" s="903"/>
      <c r="AA1461" s="903"/>
      <c r="AB1461" s="903"/>
      <c r="AC1461" s="903"/>
      <c r="AD1461" s="903"/>
      <c r="AE1461" s="903"/>
      <c r="AF1461" s="904"/>
      <c r="AG1461" s="904"/>
      <c r="AH1461" s="904"/>
      <c r="AI1461" s="904"/>
      <c r="AJ1461" s="900"/>
      <c r="AK1461" s="900"/>
      <c r="AL1461" s="900"/>
      <c r="AM1461" s="904"/>
      <c r="AN1461" s="1192"/>
      <c r="AO1461" s="904"/>
      <c r="AP1461" s="904"/>
      <c r="AQ1461" s="904"/>
      <c r="AR1461" s="904"/>
      <c r="AS1461" s="904"/>
      <c r="AT1461" s="904"/>
      <c r="AU1461" s="904"/>
      <c r="AV1461" s="904"/>
      <c r="AW1461" s="904"/>
      <c r="AX1461" s="904"/>
      <c r="AY1461" s="904"/>
      <c r="AZ1461" s="904"/>
      <c r="BA1461" s="904"/>
      <c r="BB1461" s="904"/>
      <c r="BC1461" s="904"/>
      <c r="BD1461" s="904"/>
      <c r="BE1461" s="904"/>
      <c r="BF1461" s="904"/>
      <c r="BG1461" s="904"/>
      <c r="BH1461" s="904" t="s">
        <v>153</v>
      </c>
      <c r="BI1461" s="904" t="s">
        <v>153</v>
      </c>
      <c r="BJ1461" s="914"/>
      <c r="BK1461" s="904"/>
      <c r="BL1461" s="906"/>
      <c r="BM1461" s="906"/>
      <c r="BN1461" s="906"/>
      <c r="BO1461" s="908"/>
      <c r="BP1461" s="904"/>
      <c r="BQ1461" s="908"/>
      <c r="BR1461" s="908"/>
      <c r="BS1461" s="908"/>
      <c r="BT1461" s="908"/>
      <c r="BU1461" s="904"/>
      <c r="BV1461" s="904"/>
      <c r="BW1461" s="904"/>
      <c r="BX1461" s="908"/>
      <c r="BY1461" s="908"/>
      <c r="BZ1461" s="904"/>
      <c r="CA1461" s="909"/>
      <c r="CB1461" s="904"/>
      <c r="CC1461" s="906"/>
      <c r="CD1461" s="906"/>
      <c r="CE1461" s="906"/>
      <c r="CF1461" s="908"/>
      <c r="CG1461" s="908"/>
      <c r="CH1461" s="908"/>
      <c r="CI1461" s="908"/>
      <c r="CJ1461" s="908"/>
      <c r="CK1461" s="904"/>
      <c r="CL1461" s="904"/>
      <c r="CM1461" s="904"/>
      <c r="CN1461" s="904"/>
      <c r="CO1461" s="904"/>
      <c r="CP1461" s="904"/>
      <c r="CQ1461" s="904"/>
      <c r="CR1461" s="904"/>
      <c r="CS1461" s="904"/>
      <c r="CT1461" s="904"/>
      <c r="CU1461" s="904"/>
      <c r="CV1461" s="904"/>
    </row>
    <row r="1462" spans="1:100" ht="113.25" customHeight="1">
      <c r="A1462" s="173">
        <v>1</v>
      </c>
      <c r="B1462" s="131" t="s">
        <v>440</v>
      </c>
      <c r="C1462" s="153" t="s">
        <v>4148</v>
      </c>
      <c r="D1462" s="154" t="s">
        <v>150</v>
      </c>
      <c r="E1462" s="154">
        <v>3010</v>
      </c>
      <c r="F1462" s="154">
        <v>1</v>
      </c>
      <c r="G1462" s="154">
        <v>15</v>
      </c>
      <c r="H1462" s="299" t="s">
        <v>1049</v>
      </c>
      <c r="I1462" s="154" t="s">
        <v>443</v>
      </c>
      <c r="J1462" s="2342" t="s">
        <v>444</v>
      </c>
      <c r="K1462" s="2342" t="s">
        <v>445</v>
      </c>
      <c r="L1462" s="433" t="s">
        <v>446</v>
      </c>
      <c r="M1462" s="130" t="s">
        <v>152</v>
      </c>
      <c r="N1462" s="389"/>
      <c r="O1462" s="173" t="s">
        <v>447</v>
      </c>
      <c r="P1462" s="131" t="s">
        <v>448</v>
      </c>
      <c r="Q1462" s="107"/>
      <c r="R1462" s="107" t="s">
        <v>157</v>
      </c>
      <c r="S1462" s="392"/>
      <c r="T1462" s="392"/>
      <c r="U1462" s="392"/>
      <c r="V1462" s="392"/>
      <c r="W1462" s="392"/>
      <c r="X1462" s="392"/>
      <c r="Y1462" s="392"/>
      <c r="Z1462" s="392"/>
      <c r="AA1462" s="392"/>
      <c r="AB1462" s="392"/>
      <c r="AC1462" s="392"/>
      <c r="AD1462" s="392"/>
      <c r="AE1462" s="392"/>
      <c r="AF1462" s="784" t="s">
        <v>1535</v>
      </c>
      <c r="AG1462" s="164" t="s">
        <v>1051</v>
      </c>
      <c r="AH1462" s="164" t="s">
        <v>452</v>
      </c>
      <c r="AI1462" s="164" t="s">
        <v>452</v>
      </c>
      <c r="AJ1462" s="164" t="s">
        <v>450</v>
      </c>
      <c r="AK1462" s="392"/>
      <c r="AL1462" s="392"/>
      <c r="AM1462" s="392"/>
      <c r="AN1462" s="165" t="s">
        <v>4149</v>
      </c>
      <c r="AO1462" s="153" t="s">
        <v>4150</v>
      </c>
      <c r="AP1462" s="131" t="s">
        <v>4151</v>
      </c>
      <c r="AQ1462" s="153" t="s">
        <v>445</v>
      </c>
      <c r="AR1462" s="153" t="s">
        <v>445</v>
      </c>
      <c r="AS1462" s="153" t="s">
        <v>445</v>
      </c>
      <c r="AT1462" s="153" t="s">
        <v>4152</v>
      </c>
      <c r="AU1462" s="153" t="s">
        <v>4153</v>
      </c>
      <c r="AV1462" s="164" t="s">
        <v>4154</v>
      </c>
      <c r="AW1462" s="164" t="s">
        <v>457</v>
      </c>
      <c r="AX1462" s="153" t="s">
        <v>4155</v>
      </c>
      <c r="AY1462" s="153" t="s">
        <v>4155</v>
      </c>
      <c r="AZ1462" s="153" t="s">
        <v>445</v>
      </c>
      <c r="BA1462" s="164" t="s">
        <v>445</v>
      </c>
      <c r="BB1462" s="153" t="s">
        <v>4155</v>
      </c>
      <c r="BC1462" s="153" t="s">
        <v>4155</v>
      </c>
      <c r="BD1462" s="164" t="s">
        <v>445</v>
      </c>
      <c r="BE1462" s="164" t="s">
        <v>445</v>
      </c>
      <c r="BF1462" s="164" t="s">
        <v>445</v>
      </c>
      <c r="BG1462" s="164" t="s">
        <v>445</v>
      </c>
      <c r="BH1462" s="110" t="s">
        <v>153</v>
      </c>
      <c r="BI1462" s="110" t="s">
        <v>153</v>
      </c>
      <c r="BJ1462" s="654" t="s">
        <v>153</v>
      </c>
      <c r="BK1462" s="392"/>
      <c r="BL1462" s="392"/>
      <c r="BM1462" s="173" t="s">
        <v>450</v>
      </c>
      <c r="BN1462" s="392"/>
      <c r="BO1462" s="392"/>
      <c r="BP1462" s="784" t="s">
        <v>445</v>
      </c>
      <c r="BQ1462" s="392"/>
      <c r="BR1462" s="392"/>
      <c r="BS1462" s="392"/>
      <c r="BT1462" s="392"/>
      <c r="BU1462" s="153" t="s">
        <v>4153</v>
      </c>
      <c r="BV1462" s="153" t="s">
        <v>4155</v>
      </c>
      <c r="BW1462" s="631" t="s">
        <v>4156</v>
      </c>
      <c r="BX1462" s="392"/>
      <c r="BY1462" s="392"/>
      <c r="BZ1462" s="392" t="s">
        <v>450</v>
      </c>
      <c r="CA1462" s="785" t="s">
        <v>4157</v>
      </c>
      <c r="CB1462" s="392"/>
      <c r="CC1462" s="392"/>
      <c r="CD1462" s="784" t="s">
        <v>450</v>
      </c>
      <c r="CE1462" s="392"/>
      <c r="CF1462" s="392"/>
      <c r="CG1462" s="392"/>
      <c r="CH1462" s="392"/>
      <c r="CI1462" s="392"/>
      <c r="CJ1462" s="392"/>
      <c r="CK1462" s="153" t="s">
        <v>4153</v>
      </c>
      <c r="CL1462" s="153" t="s">
        <v>4155</v>
      </c>
      <c r="CM1462" s="153" t="s">
        <v>4155</v>
      </c>
      <c r="CN1462" s="153" t="s">
        <v>4155</v>
      </c>
      <c r="CO1462" s="153" t="s">
        <v>445</v>
      </c>
      <c r="CP1462" s="164" t="s">
        <v>445</v>
      </c>
      <c r="CQ1462" s="153" t="s">
        <v>4155</v>
      </c>
      <c r="CR1462" s="153" t="s">
        <v>4155</v>
      </c>
      <c r="CS1462" s="164" t="s">
        <v>445</v>
      </c>
      <c r="CT1462" s="164" t="s">
        <v>445</v>
      </c>
      <c r="CU1462" s="164" t="s">
        <v>445</v>
      </c>
      <c r="CV1462" s="164" t="s">
        <v>445</v>
      </c>
    </row>
    <row r="1463" spans="1:100" ht="203.25" customHeight="1">
      <c r="A1463" s="890">
        <v>2</v>
      </c>
      <c r="B1463" s="884" t="s">
        <v>440</v>
      </c>
      <c r="C1463" s="1036" t="s">
        <v>4148</v>
      </c>
      <c r="D1463" s="890" t="s">
        <v>150</v>
      </c>
      <c r="E1463" s="890">
        <v>3010</v>
      </c>
      <c r="F1463" s="890">
        <v>16</v>
      </c>
      <c r="G1463" s="890">
        <v>2</v>
      </c>
      <c r="H1463" s="893" t="s">
        <v>4158</v>
      </c>
      <c r="I1463" s="890" t="s">
        <v>1684</v>
      </c>
      <c r="J1463" s="2339" t="s">
        <v>3056</v>
      </c>
      <c r="K1463" s="2350" t="s">
        <v>445</v>
      </c>
      <c r="L1463" s="786" t="s">
        <v>4073</v>
      </c>
      <c r="M1463" s="895" t="s">
        <v>152</v>
      </c>
      <c r="N1463" s="964"/>
      <c r="O1463" s="888" t="s">
        <v>447</v>
      </c>
      <c r="P1463" s="898" t="s">
        <v>448</v>
      </c>
      <c r="Q1463" s="958"/>
      <c r="R1463" s="1015" t="s">
        <v>151</v>
      </c>
      <c r="S1463" s="2152" t="s">
        <v>4159</v>
      </c>
      <c r="T1463" s="938" t="s">
        <v>3812</v>
      </c>
      <c r="U1463" s="929" t="s">
        <v>4160</v>
      </c>
      <c r="V1463" s="890" t="s">
        <v>450</v>
      </c>
      <c r="W1463" s="895"/>
      <c r="X1463" s="890" t="s">
        <v>450</v>
      </c>
      <c r="Y1463" s="895"/>
      <c r="Z1463" s="895"/>
      <c r="AA1463" s="895"/>
      <c r="AB1463" s="890" t="s">
        <v>450</v>
      </c>
      <c r="AC1463" s="884" t="s">
        <v>4161</v>
      </c>
      <c r="AD1463" s="949" t="s">
        <v>4162</v>
      </c>
      <c r="AE1463" s="888" t="s">
        <v>451</v>
      </c>
      <c r="AF1463" s="888" t="s">
        <v>450</v>
      </c>
      <c r="AG1463" s="888" t="s">
        <v>451</v>
      </c>
      <c r="AH1463" s="888" t="s">
        <v>452</v>
      </c>
      <c r="AI1463" s="888" t="s">
        <v>585</v>
      </c>
      <c r="AJ1463" s="890" t="s">
        <v>450</v>
      </c>
      <c r="AK1463" s="895"/>
      <c r="AL1463" s="895"/>
      <c r="AM1463" s="895"/>
      <c r="AN1463" s="949" t="s">
        <v>4163</v>
      </c>
      <c r="AO1463" s="938" t="s">
        <v>4164</v>
      </c>
      <c r="AP1463" s="938" t="s">
        <v>4165</v>
      </c>
      <c r="AQ1463" s="938" t="s">
        <v>4166</v>
      </c>
      <c r="AR1463" s="888" t="s">
        <v>151</v>
      </c>
      <c r="AS1463" s="888" t="s">
        <v>1007</v>
      </c>
      <c r="AT1463" s="938" t="s">
        <v>4167</v>
      </c>
      <c r="AU1463" s="1301" t="s">
        <v>653</v>
      </c>
      <c r="AV1463" s="1301" t="s">
        <v>4168</v>
      </c>
      <c r="AW1463" s="943" t="s">
        <v>445</v>
      </c>
      <c r="AX1463" s="938" t="s">
        <v>4169</v>
      </c>
      <c r="AY1463" s="2152" t="s">
        <v>4169</v>
      </c>
      <c r="AZ1463" s="888" t="s">
        <v>445</v>
      </c>
      <c r="BA1463" s="888" t="s">
        <v>445</v>
      </c>
      <c r="BB1463" s="938" t="s">
        <v>4169</v>
      </c>
      <c r="BC1463" s="938" t="s">
        <v>4169</v>
      </c>
      <c r="BD1463" s="938" t="s">
        <v>4169</v>
      </c>
      <c r="BE1463" s="938" t="s">
        <v>4169</v>
      </c>
      <c r="BF1463" s="938" t="s">
        <v>4169</v>
      </c>
      <c r="BG1463" s="938" t="s">
        <v>4169</v>
      </c>
      <c r="BH1463" s="1301" t="s">
        <v>153</v>
      </c>
      <c r="BI1463" s="1301" t="s">
        <v>153</v>
      </c>
      <c r="BJ1463" s="1301" t="s">
        <v>153</v>
      </c>
      <c r="BK1463" s="888" t="s">
        <v>450</v>
      </c>
      <c r="BL1463" s="895"/>
      <c r="BM1463" s="895"/>
      <c r="BN1463" s="895"/>
      <c r="BO1463" s="895"/>
      <c r="BP1463" s="888" t="s">
        <v>445</v>
      </c>
      <c r="BQ1463" s="1279" t="s">
        <v>4170</v>
      </c>
      <c r="BR1463" s="1279" t="s">
        <v>4171</v>
      </c>
      <c r="BS1463" s="1279" t="s">
        <v>4172</v>
      </c>
      <c r="BT1463" s="1127" t="s">
        <v>545</v>
      </c>
      <c r="BU1463" s="1279" t="s">
        <v>4153</v>
      </c>
      <c r="BV1463" s="1279" t="s">
        <v>4169</v>
      </c>
      <c r="BW1463" s="1279" t="s">
        <v>4173</v>
      </c>
      <c r="BX1463" s="895"/>
      <c r="BY1463" s="895"/>
      <c r="BZ1463" s="888" t="s">
        <v>450</v>
      </c>
      <c r="CA1463" s="949" t="s">
        <v>462</v>
      </c>
      <c r="CB1463" s="888" t="s">
        <v>450</v>
      </c>
      <c r="CC1463" s="895"/>
      <c r="CD1463" s="895"/>
      <c r="CE1463" s="895"/>
      <c r="CF1463" s="895"/>
      <c r="CG1463" s="1279" t="s">
        <v>4170</v>
      </c>
      <c r="CH1463" s="1279" t="s">
        <v>4171</v>
      </c>
      <c r="CI1463" s="1279" t="s">
        <v>4172</v>
      </c>
      <c r="CJ1463" s="1127" t="s">
        <v>545</v>
      </c>
      <c r="CK1463" s="1279" t="s">
        <v>4153</v>
      </c>
      <c r="CL1463" s="1527" t="s">
        <v>4174</v>
      </c>
      <c r="CM1463" s="884" t="s">
        <v>4169</v>
      </c>
      <c r="CN1463" s="1812" t="s">
        <v>4169</v>
      </c>
      <c r="CO1463" s="890" t="s">
        <v>445</v>
      </c>
      <c r="CP1463" s="890" t="s">
        <v>445</v>
      </c>
      <c r="CQ1463" s="884" t="s">
        <v>4169</v>
      </c>
      <c r="CR1463" s="1812" t="s">
        <v>4169</v>
      </c>
      <c r="CS1463" s="1812" t="s">
        <v>4169</v>
      </c>
      <c r="CT1463" s="1812" t="s">
        <v>4169</v>
      </c>
      <c r="CU1463" s="1812" t="s">
        <v>4169</v>
      </c>
      <c r="CV1463" s="1812" t="s">
        <v>4169</v>
      </c>
    </row>
    <row r="1464" spans="1:100" ht="15">
      <c r="A1464" s="890"/>
      <c r="B1464" s="884"/>
      <c r="C1464" s="1036"/>
      <c r="D1464" s="890"/>
      <c r="E1464" s="890"/>
      <c r="F1464" s="890"/>
      <c r="G1464" s="890"/>
      <c r="H1464" s="893"/>
      <c r="I1464" s="890"/>
      <c r="J1464" s="2339"/>
      <c r="K1464" s="2351"/>
      <c r="L1464" s="786" t="s">
        <v>678</v>
      </c>
      <c r="M1464" s="895"/>
      <c r="N1464" s="965"/>
      <c r="O1464" s="889"/>
      <c r="P1464" s="898"/>
      <c r="Q1464" s="958"/>
      <c r="R1464" s="950"/>
      <c r="S1464" s="2153"/>
      <c r="T1464" s="954"/>
      <c r="U1464" s="930"/>
      <c r="V1464" s="890"/>
      <c r="W1464" s="895"/>
      <c r="X1464" s="890"/>
      <c r="Y1464" s="895"/>
      <c r="Z1464" s="895"/>
      <c r="AA1464" s="895"/>
      <c r="AB1464" s="890"/>
      <c r="AC1464" s="884"/>
      <c r="AD1464" s="955"/>
      <c r="AE1464" s="889"/>
      <c r="AF1464" s="889"/>
      <c r="AG1464" s="889"/>
      <c r="AH1464" s="889"/>
      <c r="AI1464" s="889"/>
      <c r="AJ1464" s="890"/>
      <c r="AK1464" s="895"/>
      <c r="AL1464" s="895"/>
      <c r="AM1464" s="895"/>
      <c r="AN1464" s="955"/>
      <c r="AO1464" s="889"/>
      <c r="AP1464" s="954"/>
      <c r="AQ1464" s="954"/>
      <c r="AR1464" s="889"/>
      <c r="AS1464" s="889"/>
      <c r="AT1464" s="954"/>
      <c r="AU1464" s="1321"/>
      <c r="AV1464" s="1321"/>
      <c r="AW1464" s="1877"/>
      <c r="AX1464" s="954"/>
      <c r="AY1464" s="2153"/>
      <c r="AZ1464" s="889"/>
      <c r="BA1464" s="889"/>
      <c r="BB1464" s="954"/>
      <c r="BC1464" s="954"/>
      <c r="BD1464" s="954"/>
      <c r="BE1464" s="954"/>
      <c r="BF1464" s="954"/>
      <c r="BG1464" s="954"/>
      <c r="BH1464" s="1321"/>
      <c r="BI1464" s="1321"/>
      <c r="BJ1464" s="1321"/>
      <c r="BK1464" s="889"/>
      <c r="BL1464" s="895"/>
      <c r="BM1464" s="895"/>
      <c r="BN1464" s="895"/>
      <c r="BO1464" s="895"/>
      <c r="BP1464" s="889"/>
      <c r="BQ1464" s="1162"/>
      <c r="BR1464" s="1162"/>
      <c r="BS1464" s="1162"/>
      <c r="BT1464" s="1173"/>
      <c r="BU1464" s="1162"/>
      <c r="BV1464" s="1162"/>
      <c r="BW1464" s="1162"/>
      <c r="BX1464" s="895"/>
      <c r="BY1464" s="895"/>
      <c r="BZ1464" s="889"/>
      <c r="CA1464" s="955"/>
      <c r="CB1464" s="889"/>
      <c r="CC1464" s="895"/>
      <c r="CD1464" s="895"/>
      <c r="CE1464" s="895"/>
      <c r="CF1464" s="895"/>
      <c r="CG1464" s="1162"/>
      <c r="CH1464" s="1162"/>
      <c r="CI1464" s="1162"/>
      <c r="CJ1464" s="1173"/>
      <c r="CK1464" s="1162"/>
      <c r="CL1464" s="1501"/>
      <c r="CM1464" s="884"/>
      <c r="CN1464" s="1812"/>
      <c r="CO1464" s="890"/>
      <c r="CP1464" s="890"/>
      <c r="CQ1464" s="884"/>
      <c r="CR1464" s="1812"/>
      <c r="CS1464" s="1812"/>
      <c r="CT1464" s="1812"/>
      <c r="CU1464" s="1812"/>
      <c r="CV1464" s="1812"/>
    </row>
    <row r="1465" spans="1:100" ht="290.25" customHeight="1">
      <c r="A1465" s="890"/>
      <c r="B1465" s="884"/>
      <c r="C1465" s="1036"/>
      <c r="D1465" s="890"/>
      <c r="E1465" s="890"/>
      <c r="F1465" s="890"/>
      <c r="G1465" s="890"/>
      <c r="H1465" s="893"/>
      <c r="I1465" s="890"/>
      <c r="J1465" s="2339"/>
      <c r="K1465" s="2351"/>
      <c r="L1465" s="786" t="s">
        <v>893</v>
      </c>
      <c r="M1465" s="895"/>
      <c r="N1465" s="965"/>
      <c r="O1465" s="889"/>
      <c r="P1465" s="898"/>
      <c r="Q1465" s="958"/>
      <c r="R1465" s="950"/>
      <c r="S1465" s="2153"/>
      <c r="T1465" s="954"/>
      <c r="U1465" s="930"/>
      <c r="V1465" s="890"/>
      <c r="W1465" s="895"/>
      <c r="X1465" s="890"/>
      <c r="Y1465" s="895"/>
      <c r="Z1465" s="895"/>
      <c r="AA1465" s="895"/>
      <c r="AB1465" s="890"/>
      <c r="AC1465" s="884"/>
      <c r="AD1465" s="955"/>
      <c r="AE1465" s="889"/>
      <c r="AF1465" s="889"/>
      <c r="AG1465" s="889"/>
      <c r="AH1465" s="889"/>
      <c r="AI1465" s="889"/>
      <c r="AJ1465" s="890"/>
      <c r="AK1465" s="895"/>
      <c r="AL1465" s="895"/>
      <c r="AM1465" s="895"/>
      <c r="AN1465" s="955"/>
      <c r="AO1465" s="889"/>
      <c r="AP1465" s="954"/>
      <c r="AQ1465" s="954"/>
      <c r="AR1465" s="889"/>
      <c r="AS1465" s="889"/>
      <c r="AT1465" s="954"/>
      <c r="AU1465" s="1321"/>
      <c r="AV1465" s="1321"/>
      <c r="AW1465" s="1877"/>
      <c r="AX1465" s="954"/>
      <c r="AY1465" s="2153"/>
      <c r="AZ1465" s="889"/>
      <c r="BA1465" s="889"/>
      <c r="BB1465" s="954"/>
      <c r="BC1465" s="954"/>
      <c r="BD1465" s="954"/>
      <c r="BE1465" s="954"/>
      <c r="BF1465" s="954"/>
      <c r="BG1465" s="954"/>
      <c r="BH1465" s="1321"/>
      <c r="BI1465" s="1321"/>
      <c r="BJ1465" s="1321"/>
      <c r="BK1465" s="889"/>
      <c r="BL1465" s="895"/>
      <c r="BM1465" s="895"/>
      <c r="BN1465" s="895"/>
      <c r="BO1465" s="895"/>
      <c r="BP1465" s="889"/>
      <c r="BQ1465" s="1162"/>
      <c r="BR1465" s="1162"/>
      <c r="BS1465" s="1162"/>
      <c r="BT1465" s="1173"/>
      <c r="BU1465" s="1162"/>
      <c r="BV1465" s="1162"/>
      <c r="BW1465" s="1162"/>
      <c r="BX1465" s="895"/>
      <c r="BY1465" s="895"/>
      <c r="BZ1465" s="889"/>
      <c r="CA1465" s="955"/>
      <c r="CB1465" s="889"/>
      <c r="CC1465" s="895"/>
      <c r="CD1465" s="895"/>
      <c r="CE1465" s="895"/>
      <c r="CF1465" s="895"/>
      <c r="CG1465" s="1162"/>
      <c r="CH1465" s="1162"/>
      <c r="CI1465" s="1162"/>
      <c r="CJ1465" s="1173"/>
      <c r="CK1465" s="1162"/>
      <c r="CL1465" s="1501"/>
      <c r="CM1465" s="884"/>
      <c r="CN1465" s="1812"/>
      <c r="CO1465" s="890"/>
      <c r="CP1465" s="890"/>
      <c r="CQ1465" s="884"/>
      <c r="CR1465" s="1812"/>
      <c r="CS1465" s="1812"/>
      <c r="CT1465" s="1812"/>
      <c r="CU1465" s="1812"/>
      <c r="CV1465" s="1812"/>
    </row>
    <row r="1466" spans="1:100" ht="15" customHeight="1">
      <c r="A1466" s="890"/>
      <c r="B1466" s="884"/>
      <c r="C1466" s="1036"/>
      <c r="D1466" s="890"/>
      <c r="E1466" s="890"/>
      <c r="F1466" s="890"/>
      <c r="G1466" s="890"/>
      <c r="H1466" s="893"/>
      <c r="I1466" s="890"/>
      <c r="J1466" s="2339"/>
      <c r="K1466" s="2351"/>
      <c r="L1466" s="787" t="s">
        <v>4175</v>
      </c>
      <c r="M1466" s="899"/>
      <c r="N1466" s="978"/>
      <c r="O1466" s="911"/>
      <c r="P1466" s="901"/>
      <c r="Q1466" s="964"/>
      <c r="R1466" s="951"/>
      <c r="S1466" s="2153"/>
      <c r="T1466" s="910"/>
      <c r="U1466" s="931"/>
      <c r="V1466" s="890"/>
      <c r="W1466" s="895"/>
      <c r="X1466" s="890"/>
      <c r="Y1466" s="895"/>
      <c r="Z1466" s="895"/>
      <c r="AA1466" s="895"/>
      <c r="AB1466" s="890"/>
      <c r="AC1466" s="884"/>
      <c r="AD1466" s="956"/>
      <c r="AE1466" s="911"/>
      <c r="AF1466" s="911"/>
      <c r="AG1466" s="911"/>
      <c r="AH1466" s="911"/>
      <c r="AI1466" s="911"/>
      <c r="AJ1466" s="890"/>
      <c r="AK1466" s="895"/>
      <c r="AL1466" s="895"/>
      <c r="AM1466" s="895"/>
      <c r="AN1466" s="956"/>
      <c r="AO1466" s="911"/>
      <c r="AP1466" s="910"/>
      <c r="AQ1466" s="910"/>
      <c r="AR1466" s="911"/>
      <c r="AS1466" s="911"/>
      <c r="AT1466" s="910"/>
      <c r="AU1466" s="1302"/>
      <c r="AV1466" s="1302"/>
      <c r="AW1466" s="1923"/>
      <c r="AX1466" s="910"/>
      <c r="AY1466" s="2154"/>
      <c r="AZ1466" s="911"/>
      <c r="BA1466" s="911"/>
      <c r="BB1466" s="910"/>
      <c r="BC1466" s="910"/>
      <c r="BD1466" s="910"/>
      <c r="BE1466" s="910"/>
      <c r="BF1466" s="910"/>
      <c r="BG1466" s="910"/>
      <c r="BH1466" s="1302"/>
      <c r="BI1466" s="1302"/>
      <c r="BJ1466" s="1302"/>
      <c r="BK1466" s="911"/>
      <c r="BL1466" s="895"/>
      <c r="BM1466" s="895"/>
      <c r="BN1466" s="895"/>
      <c r="BO1466" s="895"/>
      <c r="BP1466" s="911"/>
      <c r="BQ1466" s="1447"/>
      <c r="BR1466" s="1447"/>
      <c r="BS1466" s="1447"/>
      <c r="BT1466" s="1174"/>
      <c r="BU1466" s="1447"/>
      <c r="BV1466" s="1447"/>
      <c r="BW1466" s="1447"/>
      <c r="BX1466" s="895"/>
      <c r="BY1466" s="895"/>
      <c r="BZ1466" s="911"/>
      <c r="CA1466" s="956"/>
      <c r="CB1466" s="911"/>
      <c r="CC1466" s="895"/>
      <c r="CD1466" s="895"/>
      <c r="CE1466" s="895"/>
      <c r="CF1466" s="895"/>
      <c r="CG1466" s="1447"/>
      <c r="CH1466" s="1447"/>
      <c r="CI1466" s="1447"/>
      <c r="CJ1466" s="1174"/>
      <c r="CK1466" s="1447"/>
      <c r="CL1466" s="1528"/>
      <c r="CM1466" s="884"/>
      <c r="CN1466" s="1812"/>
      <c r="CO1466" s="890"/>
      <c r="CP1466" s="890"/>
      <c r="CQ1466" s="884"/>
      <c r="CR1466" s="1812"/>
      <c r="CS1466" s="1812"/>
      <c r="CT1466" s="1812"/>
      <c r="CU1466" s="1812"/>
      <c r="CV1466" s="1812"/>
    </row>
    <row r="1467" spans="1:100" ht="15" customHeight="1">
      <c r="A1467" s="889">
        <v>3</v>
      </c>
      <c r="B1467" s="954" t="s">
        <v>440</v>
      </c>
      <c r="C1467" s="1321" t="s">
        <v>4148</v>
      </c>
      <c r="D1467" s="889" t="s">
        <v>150</v>
      </c>
      <c r="E1467" s="889">
        <v>3010</v>
      </c>
      <c r="F1467" s="889">
        <v>16</v>
      </c>
      <c r="G1467" s="889">
        <v>3</v>
      </c>
      <c r="H1467" s="955" t="s">
        <v>4176</v>
      </c>
      <c r="I1467" s="954" t="s">
        <v>1684</v>
      </c>
      <c r="J1467" s="2351" t="s">
        <v>4177</v>
      </c>
      <c r="K1467" s="2351" t="s">
        <v>445</v>
      </c>
      <c r="L1467" s="36" t="s">
        <v>4073</v>
      </c>
      <c r="M1467" s="899" t="s">
        <v>152</v>
      </c>
      <c r="N1467" s="899"/>
      <c r="O1467" s="888" t="s">
        <v>447</v>
      </c>
      <c r="P1467" s="951" t="s">
        <v>448</v>
      </c>
      <c r="Q1467" s="958"/>
      <c r="R1467" s="898" t="s">
        <v>151</v>
      </c>
      <c r="S1467" s="1812" t="s">
        <v>4159</v>
      </c>
      <c r="T1467" s="888" t="s">
        <v>3812</v>
      </c>
      <c r="U1467" s="938" t="s">
        <v>4160</v>
      </c>
      <c r="V1467" s="888" t="s">
        <v>450</v>
      </c>
      <c r="W1467" s="958"/>
      <c r="X1467" s="888" t="s">
        <v>450</v>
      </c>
      <c r="Y1467" s="958"/>
      <c r="Z1467" s="958"/>
      <c r="AA1467" s="958"/>
      <c r="AB1467" s="888" t="s">
        <v>450</v>
      </c>
      <c r="AC1467" s="938" t="s">
        <v>4161</v>
      </c>
      <c r="AD1467" s="2155" t="s">
        <v>4162</v>
      </c>
      <c r="AE1467" s="888" t="s">
        <v>451</v>
      </c>
      <c r="AF1467" s="888" t="s">
        <v>450</v>
      </c>
      <c r="AG1467" s="888" t="s">
        <v>451</v>
      </c>
      <c r="AH1467" s="888" t="s">
        <v>452</v>
      </c>
      <c r="AI1467" s="888" t="s">
        <v>585</v>
      </c>
      <c r="AJ1467" s="888" t="s">
        <v>450</v>
      </c>
      <c r="AK1467" s="958"/>
      <c r="AL1467" s="958"/>
      <c r="AM1467" s="958"/>
      <c r="AN1467" s="949" t="s">
        <v>4163</v>
      </c>
      <c r="AO1467" s="938" t="s">
        <v>4164</v>
      </c>
      <c r="AP1467" s="888" t="s">
        <v>4178</v>
      </c>
      <c r="AQ1467" s="888" t="s">
        <v>445</v>
      </c>
      <c r="AR1467" s="888" t="s">
        <v>151</v>
      </c>
      <c r="AS1467" s="880" t="s">
        <v>1007</v>
      </c>
      <c r="AT1467" s="2157" t="s">
        <v>4179</v>
      </c>
      <c r="AU1467" s="1127" t="s">
        <v>653</v>
      </c>
      <c r="AV1467" s="1279" t="s">
        <v>4168</v>
      </c>
      <c r="AW1467" s="1576" t="s">
        <v>445</v>
      </c>
      <c r="AX1467" s="2152" t="s">
        <v>4169</v>
      </c>
      <c r="AY1467" s="2152" t="s">
        <v>4169</v>
      </c>
      <c r="AZ1467" s="888" t="s">
        <v>445</v>
      </c>
      <c r="BA1467" s="888" t="s">
        <v>445</v>
      </c>
      <c r="BB1467" s="938" t="s">
        <v>4169</v>
      </c>
      <c r="BC1467" s="938" t="s">
        <v>4169</v>
      </c>
      <c r="BD1467" s="888" t="s">
        <v>445</v>
      </c>
      <c r="BE1467" s="888" t="s">
        <v>445</v>
      </c>
      <c r="BF1467" s="888" t="s">
        <v>445</v>
      </c>
      <c r="BG1467" s="888" t="s">
        <v>445</v>
      </c>
      <c r="BH1467" s="1301" t="s">
        <v>153</v>
      </c>
      <c r="BI1467" s="1301" t="s">
        <v>153</v>
      </c>
      <c r="BJ1467" s="1301" t="s">
        <v>153</v>
      </c>
      <c r="BK1467" s="888" t="s">
        <v>450</v>
      </c>
      <c r="BL1467" s="958"/>
      <c r="BM1467" s="958"/>
      <c r="BN1467" s="958"/>
      <c r="BO1467" s="958"/>
      <c r="BP1467" s="888" t="s">
        <v>445</v>
      </c>
      <c r="BQ1467" s="1279" t="s">
        <v>4180</v>
      </c>
      <c r="BR1467" s="2159" t="s">
        <v>4171</v>
      </c>
      <c r="BS1467" s="1279" t="s">
        <v>4172</v>
      </c>
      <c r="BT1467" s="1127" t="s">
        <v>545</v>
      </c>
      <c r="BU1467" s="1279" t="s">
        <v>4153</v>
      </c>
      <c r="BV1467" s="1279" t="s">
        <v>4169</v>
      </c>
      <c r="BW1467" s="1279" t="s">
        <v>4173</v>
      </c>
      <c r="BX1467" s="958"/>
      <c r="BY1467" s="958"/>
      <c r="BZ1467" s="888" t="s">
        <v>450</v>
      </c>
      <c r="CA1467" s="2155" t="s">
        <v>462</v>
      </c>
      <c r="CB1467" s="888" t="s">
        <v>450</v>
      </c>
      <c r="CC1467" s="958"/>
      <c r="CD1467" s="958"/>
      <c r="CE1467" s="958"/>
      <c r="CF1467" s="958"/>
      <c r="CG1467" s="1279" t="s">
        <v>4180</v>
      </c>
      <c r="CH1467" s="2159" t="s">
        <v>4171</v>
      </c>
      <c r="CI1467" s="1279" t="s">
        <v>4172</v>
      </c>
      <c r="CJ1467" s="1127" t="s">
        <v>545</v>
      </c>
      <c r="CK1467" s="1279" t="s">
        <v>4153</v>
      </c>
      <c r="CL1467" s="1279" t="s">
        <v>4169</v>
      </c>
      <c r="CM1467" s="2152" t="s">
        <v>4169</v>
      </c>
      <c r="CN1467" s="2152" t="s">
        <v>4169</v>
      </c>
      <c r="CO1467" s="888" t="s">
        <v>445</v>
      </c>
      <c r="CP1467" s="888" t="s">
        <v>445</v>
      </c>
      <c r="CQ1467" s="938" t="s">
        <v>4169</v>
      </c>
      <c r="CR1467" s="938" t="s">
        <v>4169</v>
      </c>
      <c r="CS1467" s="888" t="s">
        <v>445</v>
      </c>
      <c r="CT1467" s="888" t="s">
        <v>445</v>
      </c>
      <c r="CU1467" s="888" t="s">
        <v>445</v>
      </c>
      <c r="CV1467" s="888" t="s">
        <v>445</v>
      </c>
    </row>
    <row r="1468" spans="1:100" ht="15" customHeight="1">
      <c r="A1468" s="889"/>
      <c r="B1468" s="954"/>
      <c r="C1468" s="1321"/>
      <c r="D1468" s="889"/>
      <c r="E1468" s="889"/>
      <c r="F1468" s="889"/>
      <c r="G1468" s="889"/>
      <c r="H1468" s="955"/>
      <c r="I1468" s="954"/>
      <c r="J1468" s="2351"/>
      <c r="K1468" s="2351"/>
      <c r="L1468" s="36" t="s">
        <v>678</v>
      </c>
      <c r="M1468" s="903"/>
      <c r="N1468" s="903"/>
      <c r="O1468" s="889"/>
      <c r="P1468" s="1221"/>
      <c r="Q1468" s="958"/>
      <c r="R1468" s="898"/>
      <c r="S1468" s="1338"/>
      <c r="T1468" s="889"/>
      <c r="U1468" s="954"/>
      <c r="V1468" s="889"/>
      <c r="W1468" s="958"/>
      <c r="X1468" s="889"/>
      <c r="Y1468" s="958"/>
      <c r="Z1468" s="958"/>
      <c r="AA1468" s="958"/>
      <c r="AB1468" s="889"/>
      <c r="AC1468" s="954"/>
      <c r="AD1468" s="2156"/>
      <c r="AE1468" s="889"/>
      <c r="AF1468" s="889"/>
      <c r="AG1468" s="889"/>
      <c r="AH1468" s="889"/>
      <c r="AI1468" s="889"/>
      <c r="AJ1468" s="889"/>
      <c r="AK1468" s="958"/>
      <c r="AL1468" s="958"/>
      <c r="AM1468" s="958"/>
      <c r="AN1468" s="955"/>
      <c r="AO1468" s="954"/>
      <c r="AP1468" s="889"/>
      <c r="AQ1468" s="889"/>
      <c r="AR1468" s="889"/>
      <c r="AS1468" s="881"/>
      <c r="AT1468" s="2158"/>
      <c r="AU1468" s="1173"/>
      <c r="AV1468" s="1162"/>
      <c r="AW1468" s="1580"/>
      <c r="AX1468" s="2153"/>
      <c r="AY1468" s="2153"/>
      <c r="AZ1468" s="889"/>
      <c r="BA1468" s="889"/>
      <c r="BB1468" s="954"/>
      <c r="BC1468" s="954"/>
      <c r="BD1468" s="889"/>
      <c r="BE1468" s="889"/>
      <c r="BF1468" s="889"/>
      <c r="BG1468" s="889"/>
      <c r="BH1468" s="1321"/>
      <c r="BI1468" s="1321"/>
      <c r="BJ1468" s="1321"/>
      <c r="BK1468" s="889"/>
      <c r="BL1468" s="958"/>
      <c r="BM1468" s="958"/>
      <c r="BN1468" s="958"/>
      <c r="BO1468" s="958"/>
      <c r="BP1468" s="889"/>
      <c r="BQ1468" s="1162"/>
      <c r="BR1468" s="2160"/>
      <c r="BS1468" s="1162"/>
      <c r="BT1468" s="1173"/>
      <c r="BU1468" s="1162"/>
      <c r="BV1468" s="1173"/>
      <c r="BW1468" s="1162"/>
      <c r="BX1468" s="958"/>
      <c r="BY1468" s="958"/>
      <c r="BZ1468" s="889"/>
      <c r="CA1468" s="2156"/>
      <c r="CB1468" s="889"/>
      <c r="CC1468" s="958"/>
      <c r="CD1468" s="958"/>
      <c r="CE1468" s="958"/>
      <c r="CF1468" s="958"/>
      <c r="CG1468" s="1162"/>
      <c r="CH1468" s="2160"/>
      <c r="CI1468" s="1162"/>
      <c r="CJ1468" s="1173"/>
      <c r="CK1468" s="1162"/>
      <c r="CL1468" s="1173"/>
      <c r="CM1468" s="2153"/>
      <c r="CN1468" s="2153"/>
      <c r="CO1468" s="889"/>
      <c r="CP1468" s="889"/>
      <c r="CQ1468" s="954"/>
      <c r="CR1468" s="954"/>
      <c r="CS1468" s="889"/>
      <c r="CT1468" s="889"/>
      <c r="CU1468" s="889"/>
      <c r="CV1468" s="889"/>
    </row>
    <row r="1469" spans="1:100" ht="15" customHeight="1">
      <c r="A1469" s="889"/>
      <c r="B1469" s="954"/>
      <c r="C1469" s="1321"/>
      <c r="D1469" s="889"/>
      <c r="E1469" s="889"/>
      <c r="F1469" s="889"/>
      <c r="G1469" s="889"/>
      <c r="H1469" s="955"/>
      <c r="I1469" s="954"/>
      <c r="J1469" s="2351"/>
      <c r="K1469" s="2345"/>
      <c r="L1469" s="510" t="s">
        <v>893</v>
      </c>
      <c r="M1469" s="903"/>
      <c r="N1469" s="903"/>
      <c r="O1469" s="889"/>
      <c r="P1469" s="1221"/>
      <c r="Q1469" s="964"/>
      <c r="R1469" s="901"/>
      <c r="S1469" s="905"/>
      <c r="T1469" s="889"/>
      <c r="U1469" s="954"/>
      <c r="V1469" s="889"/>
      <c r="W1469" s="964"/>
      <c r="X1469" s="889"/>
      <c r="Y1469" s="964"/>
      <c r="Z1469" s="964"/>
      <c r="AA1469" s="964"/>
      <c r="AB1469" s="889"/>
      <c r="AC1469" s="954"/>
      <c r="AD1469" s="2156"/>
      <c r="AE1469" s="889"/>
      <c r="AF1469" s="889"/>
      <c r="AG1469" s="889"/>
      <c r="AH1469" s="889"/>
      <c r="AI1469" s="889"/>
      <c r="AJ1469" s="889"/>
      <c r="AK1469" s="964"/>
      <c r="AL1469" s="964"/>
      <c r="AM1469" s="964"/>
      <c r="AN1469" s="955"/>
      <c r="AO1469" s="954"/>
      <c r="AP1469" s="889"/>
      <c r="AQ1469" s="889"/>
      <c r="AR1469" s="889"/>
      <c r="AS1469" s="881"/>
      <c r="AT1469" s="2158"/>
      <c r="AU1469" s="1173"/>
      <c r="AV1469" s="1162"/>
      <c r="AW1469" s="1580"/>
      <c r="AX1469" s="2153"/>
      <c r="AY1469" s="2153"/>
      <c r="AZ1469" s="889"/>
      <c r="BA1469" s="889"/>
      <c r="BB1469" s="954"/>
      <c r="BC1469" s="954"/>
      <c r="BD1469" s="889"/>
      <c r="BE1469" s="889"/>
      <c r="BF1469" s="889"/>
      <c r="BG1469" s="889"/>
      <c r="BH1469" s="1302"/>
      <c r="BI1469" s="1302"/>
      <c r="BJ1469" s="1302"/>
      <c r="BK1469" s="889"/>
      <c r="BL1469" s="964"/>
      <c r="BM1469" s="964"/>
      <c r="BN1469" s="964"/>
      <c r="BO1469" s="964"/>
      <c r="BP1469" s="889"/>
      <c r="BQ1469" s="1162"/>
      <c r="BR1469" s="2160"/>
      <c r="BS1469" s="1162"/>
      <c r="BT1469" s="1173"/>
      <c r="BU1469" s="1162"/>
      <c r="BV1469" s="1173"/>
      <c r="BW1469" s="1162"/>
      <c r="BX1469" s="964"/>
      <c r="BY1469" s="964"/>
      <c r="BZ1469" s="889"/>
      <c r="CA1469" s="2156"/>
      <c r="CB1469" s="889"/>
      <c r="CC1469" s="964"/>
      <c r="CD1469" s="964"/>
      <c r="CE1469" s="964"/>
      <c r="CF1469" s="964"/>
      <c r="CG1469" s="1162"/>
      <c r="CH1469" s="2160"/>
      <c r="CI1469" s="1162"/>
      <c r="CJ1469" s="1173"/>
      <c r="CK1469" s="1162"/>
      <c r="CL1469" s="1173"/>
      <c r="CM1469" s="2153"/>
      <c r="CN1469" s="2153"/>
      <c r="CO1469" s="889"/>
      <c r="CP1469" s="889"/>
      <c r="CQ1469" s="954"/>
      <c r="CR1469" s="954"/>
      <c r="CS1469" s="889"/>
      <c r="CT1469" s="889"/>
      <c r="CU1469" s="889"/>
      <c r="CV1469" s="889"/>
    </row>
    <row r="1470" spans="1:100" ht="15" customHeight="1">
      <c r="A1470" s="890">
        <v>4</v>
      </c>
      <c r="B1470" s="884" t="s">
        <v>440</v>
      </c>
      <c r="C1470" s="1036" t="s">
        <v>4148</v>
      </c>
      <c r="D1470" s="890" t="s">
        <v>150</v>
      </c>
      <c r="E1470" s="890">
        <v>3010</v>
      </c>
      <c r="F1470" s="890">
        <v>23</v>
      </c>
      <c r="G1470" s="890">
        <v>6</v>
      </c>
      <c r="H1470" s="1048" t="s">
        <v>4181</v>
      </c>
      <c r="I1470" s="1038" t="s">
        <v>646</v>
      </c>
      <c r="J1470" s="2340" t="s">
        <v>647</v>
      </c>
      <c r="K1470" s="2343" t="s">
        <v>445</v>
      </c>
      <c r="L1470" s="129" t="s">
        <v>648</v>
      </c>
      <c r="M1470" s="895" t="s">
        <v>152</v>
      </c>
      <c r="N1470" s="958"/>
      <c r="O1470" s="890" t="s">
        <v>447</v>
      </c>
      <c r="P1470" s="898" t="s">
        <v>448</v>
      </c>
      <c r="Q1470" s="958"/>
      <c r="R1470" s="898" t="s">
        <v>157</v>
      </c>
      <c r="S1470" s="958"/>
      <c r="T1470" s="958"/>
      <c r="U1470" s="958"/>
      <c r="V1470" s="958"/>
      <c r="W1470" s="958"/>
      <c r="X1470" s="958"/>
      <c r="Y1470" s="958"/>
      <c r="Z1470" s="958"/>
      <c r="AA1470" s="958"/>
      <c r="AB1470" s="958"/>
      <c r="AC1470" s="958"/>
      <c r="AD1470" s="958"/>
      <c r="AE1470" s="958"/>
      <c r="AF1470" s="923" t="s">
        <v>450</v>
      </c>
      <c r="AG1470" s="923" t="s">
        <v>451</v>
      </c>
      <c r="AH1470" s="923" t="s">
        <v>452</v>
      </c>
      <c r="AI1470" s="923" t="s">
        <v>585</v>
      </c>
      <c r="AJ1470" s="923" t="s">
        <v>450</v>
      </c>
      <c r="AK1470" s="1053"/>
      <c r="AL1470" s="1053"/>
      <c r="AM1470" s="1053"/>
      <c r="AN1470" s="1048" t="s">
        <v>4182</v>
      </c>
      <c r="AO1470" s="923" t="s">
        <v>469</v>
      </c>
      <c r="AP1470" s="898" t="s">
        <v>4183</v>
      </c>
      <c r="AQ1470" s="898" t="s">
        <v>445</v>
      </c>
      <c r="AR1470" s="898" t="s">
        <v>151</v>
      </c>
      <c r="AS1470" s="898" t="s">
        <v>151</v>
      </c>
      <c r="AT1470" s="1336" t="s">
        <v>2567</v>
      </c>
      <c r="AU1470" s="1036" t="s">
        <v>4168</v>
      </c>
      <c r="AV1470" s="1036" t="s">
        <v>4168</v>
      </c>
      <c r="AW1470" s="898" t="s">
        <v>2569</v>
      </c>
      <c r="AX1470" s="884" t="s">
        <v>4184</v>
      </c>
      <c r="AY1470" s="884" t="s">
        <v>4184</v>
      </c>
      <c r="AZ1470" s="890" t="s">
        <v>445</v>
      </c>
      <c r="BA1470" s="890" t="s">
        <v>445</v>
      </c>
      <c r="BB1470" s="884" t="s">
        <v>4184</v>
      </c>
      <c r="BC1470" s="884" t="s">
        <v>4184</v>
      </c>
      <c r="BD1470" s="884" t="s">
        <v>4184</v>
      </c>
      <c r="BE1470" s="884" t="s">
        <v>4184</v>
      </c>
      <c r="BF1470" s="884" t="s">
        <v>4184</v>
      </c>
      <c r="BG1470" s="884" t="s">
        <v>4184</v>
      </c>
      <c r="BH1470" s="1301" t="s">
        <v>153</v>
      </c>
      <c r="BI1470" s="1301" t="s">
        <v>153</v>
      </c>
      <c r="BJ1470" s="1301" t="s">
        <v>153</v>
      </c>
      <c r="BK1470" s="958"/>
      <c r="BL1470" s="958"/>
      <c r="BM1470" s="890" t="s">
        <v>450</v>
      </c>
      <c r="BN1470" s="958"/>
      <c r="BO1470" s="958"/>
      <c r="BP1470" s="890" t="s">
        <v>445</v>
      </c>
      <c r="BQ1470" s="1036" t="s">
        <v>4185</v>
      </c>
      <c r="BR1470" s="1036" t="s">
        <v>4186</v>
      </c>
      <c r="BS1470" s="1036" t="s">
        <v>4172</v>
      </c>
      <c r="BT1470" s="1038" t="s">
        <v>545</v>
      </c>
      <c r="BU1470" s="1036" t="s">
        <v>4153</v>
      </c>
      <c r="BV1470" s="1036" t="s">
        <v>4172</v>
      </c>
      <c r="BW1470" s="1036" t="s">
        <v>4173</v>
      </c>
      <c r="BX1470" s="958"/>
      <c r="BY1470" s="958"/>
      <c r="BZ1470" s="890" t="s">
        <v>450</v>
      </c>
      <c r="CA1470" s="893" t="s">
        <v>462</v>
      </c>
      <c r="CB1470" s="958"/>
      <c r="CC1470" s="958"/>
      <c r="CD1470" s="890" t="s">
        <v>450</v>
      </c>
      <c r="CE1470" s="958"/>
      <c r="CF1470" s="958"/>
      <c r="CG1470" s="1036" t="s">
        <v>4185</v>
      </c>
      <c r="CH1470" s="1036" t="s">
        <v>4186</v>
      </c>
      <c r="CI1470" s="1036" t="s">
        <v>4172</v>
      </c>
      <c r="CJ1470" s="1038" t="s">
        <v>545</v>
      </c>
      <c r="CK1470" s="1036" t="s">
        <v>4153</v>
      </c>
      <c r="CL1470" s="1036" t="s">
        <v>4172</v>
      </c>
      <c r="CM1470" s="884" t="s">
        <v>4184</v>
      </c>
      <c r="CN1470" s="884" t="s">
        <v>4184</v>
      </c>
      <c r="CO1470" s="890" t="s">
        <v>445</v>
      </c>
      <c r="CP1470" s="890" t="s">
        <v>445</v>
      </c>
      <c r="CQ1470" s="884" t="s">
        <v>4184</v>
      </c>
      <c r="CR1470" s="884" t="s">
        <v>4184</v>
      </c>
      <c r="CS1470" s="884" t="s">
        <v>4184</v>
      </c>
      <c r="CT1470" s="884" t="s">
        <v>4184</v>
      </c>
      <c r="CU1470" s="884" t="s">
        <v>4184</v>
      </c>
      <c r="CV1470" s="884" t="s">
        <v>4184</v>
      </c>
    </row>
    <row r="1471" spans="1:100" ht="15" customHeight="1">
      <c r="A1471" s="890"/>
      <c r="B1471" s="884"/>
      <c r="C1471" s="1036"/>
      <c r="D1471" s="890"/>
      <c r="E1471" s="890"/>
      <c r="F1471" s="890"/>
      <c r="G1471" s="890"/>
      <c r="H1471" s="1048"/>
      <c r="I1471" s="1038"/>
      <c r="J1471" s="2340"/>
      <c r="K1471" s="2429"/>
      <c r="L1471" s="139" t="s">
        <v>2206</v>
      </c>
      <c r="M1471" s="895"/>
      <c r="N1471" s="958"/>
      <c r="O1471" s="890"/>
      <c r="P1471" s="898"/>
      <c r="Q1471" s="958"/>
      <c r="R1471" s="898"/>
      <c r="S1471" s="958"/>
      <c r="T1471" s="958"/>
      <c r="U1471" s="958"/>
      <c r="V1471" s="958"/>
      <c r="W1471" s="958"/>
      <c r="X1471" s="958"/>
      <c r="Y1471" s="958"/>
      <c r="Z1471" s="958"/>
      <c r="AA1471" s="958"/>
      <c r="AB1471" s="958"/>
      <c r="AC1471" s="958"/>
      <c r="AD1471" s="958"/>
      <c r="AE1471" s="958"/>
      <c r="AF1471" s="923"/>
      <c r="AG1471" s="923"/>
      <c r="AH1471" s="923"/>
      <c r="AI1471" s="923"/>
      <c r="AJ1471" s="923"/>
      <c r="AK1471" s="1053"/>
      <c r="AL1471" s="1053"/>
      <c r="AM1471" s="1053"/>
      <c r="AN1471" s="1048"/>
      <c r="AO1471" s="923"/>
      <c r="AP1471" s="898"/>
      <c r="AQ1471" s="898"/>
      <c r="AR1471" s="898"/>
      <c r="AS1471" s="898"/>
      <c r="AT1471" s="1336"/>
      <c r="AU1471" s="1036"/>
      <c r="AV1471" s="1036"/>
      <c r="AW1471" s="898"/>
      <c r="AX1471" s="884"/>
      <c r="AY1471" s="884"/>
      <c r="AZ1471" s="890"/>
      <c r="BA1471" s="890"/>
      <c r="BB1471" s="884"/>
      <c r="BC1471" s="884"/>
      <c r="BD1471" s="884"/>
      <c r="BE1471" s="884"/>
      <c r="BF1471" s="884"/>
      <c r="BG1471" s="884"/>
      <c r="BH1471" s="1321"/>
      <c r="BI1471" s="1321"/>
      <c r="BJ1471" s="1321"/>
      <c r="BK1471" s="958"/>
      <c r="BL1471" s="958"/>
      <c r="BM1471" s="890"/>
      <c r="BN1471" s="958"/>
      <c r="BO1471" s="958"/>
      <c r="BP1471" s="890"/>
      <c r="BQ1471" s="1036"/>
      <c r="BR1471" s="1036"/>
      <c r="BS1471" s="1036"/>
      <c r="BT1471" s="1038"/>
      <c r="BU1471" s="1036"/>
      <c r="BV1471" s="1036"/>
      <c r="BW1471" s="1036"/>
      <c r="BX1471" s="958"/>
      <c r="BY1471" s="958"/>
      <c r="BZ1471" s="890"/>
      <c r="CA1471" s="893"/>
      <c r="CB1471" s="958"/>
      <c r="CC1471" s="958"/>
      <c r="CD1471" s="890"/>
      <c r="CE1471" s="958"/>
      <c r="CF1471" s="958"/>
      <c r="CG1471" s="1036"/>
      <c r="CH1471" s="1036"/>
      <c r="CI1471" s="1036"/>
      <c r="CJ1471" s="1038"/>
      <c r="CK1471" s="1036"/>
      <c r="CL1471" s="1036"/>
      <c r="CM1471" s="884"/>
      <c r="CN1471" s="884"/>
      <c r="CO1471" s="890"/>
      <c r="CP1471" s="890"/>
      <c r="CQ1471" s="884"/>
      <c r="CR1471" s="884"/>
      <c r="CS1471" s="884"/>
      <c r="CT1471" s="884"/>
      <c r="CU1471" s="884"/>
      <c r="CV1471" s="884"/>
    </row>
    <row r="1472" spans="1:100" ht="15" customHeight="1">
      <c r="A1472" s="890"/>
      <c r="B1472" s="884"/>
      <c r="C1472" s="1036"/>
      <c r="D1472" s="890"/>
      <c r="E1472" s="890"/>
      <c r="F1472" s="890"/>
      <c r="G1472" s="890"/>
      <c r="H1472" s="1048"/>
      <c r="I1472" s="1038"/>
      <c r="J1472" s="2340"/>
      <c r="K1472" s="2429"/>
      <c r="L1472" s="223" t="s">
        <v>2207</v>
      </c>
      <c r="M1472" s="895"/>
      <c r="N1472" s="958"/>
      <c r="O1472" s="890"/>
      <c r="P1472" s="898"/>
      <c r="Q1472" s="958"/>
      <c r="R1472" s="898"/>
      <c r="S1472" s="958"/>
      <c r="T1472" s="958"/>
      <c r="U1472" s="958"/>
      <c r="V1472" s="958"/>
      <c r="W1472" s="958"/>
      <c r="X1472" s="958"/>
      <c r="Y1472" s="958"/>
      <c r="Z1472" s="958"/>
      <c r="AA1472" s="958"/>
      <c r="AB1472" s="958"/>
      <c r="AC1472" s="958"/>
      <c r="AD1472" s="958"/>
      <c r="AE1472" s="958"/>
      <c r="AF1472" s="923"/>
      <c r="AG1472" s="923"/>
      <c r="AH1472" s="923"/>
      <c r="AI1472" s="923"/>
      <c r="AJ1472" s="923"/>
      <c r="AK1472" s="1053"/>
      <c r="AL1472" s="1053"/>
      <c r="AM1472" s="1053"/>
      <c r="AN1472" s="1048"/>
      <c r="AO1472" s="923"/>
      <c r="AP1472" s="898"/>
      <c r="AQ1472" s="898"/>
      <c r="AR1472" s="898"/>
      <c r="AS1472" s="898"/>
      <c r="AT1472" s="1336"/>
      <c r="AU1472" s="1036"/>
      <c r="AV1472" s="1036"/>
      <c r="AW1472" s="898"/>
      <c r="AX1472" s="884"/>
      <c r="AY1472" s="884"/>
      <c r="AZ1472" s="890"/>
      <c r="BA1472" s="890"/>
      <c r="BB1472" s="884"/>
      <c r="BC1472" s="884"/>
      <c r="BD1472" s="884"/>
      <c r="BE1472" s="884"/>
      <c r="BF1472" s="884"/>
      <c r="BG1472" s="884"/>
      <c r="BH1472" s="1321"/>
      <c r="BI1472" s="1321"/>
      <c r="BJ1472" s="1321"/>
      <c r="BK1472" s="958"/>
      <c r="BL1472" s="958"/>
      <c r="BM1472" s="890"/>
      <c r="BN1472" s="958"/>
      <c r="BO1472" s="958"/>
      <c r="BP1472" s="890"/>
      <c r="BQ1472" s="1036"/>
      <c r="BR1472" s="1036"/>
      <c r="BS1472" s="1036"/>
      <c r="BT1472" s="1038"/>
      <c r="BU1472" s="1036"/>
      <c r="BV1472" s="1036"/>
      <c r="BW1472" s="1036"/>
      <c r="BX1472" s="958"/>
      <c r="BY1472" s="958"/>
      <c r="BZ1472" s="890"/>
      <c r="CA1472" s="893"/>
      <c r="CB1472" s="958"/>
      <c r="CC1472" s="958"/>
      <c r="CD1472" s="890"/>
      <c r="CE1472" s="958"/>
      <c r="CF1472" s="958"/>
      <c r="CG1472" s="1036"/>
      <c r="CH1472" s="1036"/>
      <c r="CI1472" s="1036"/>
      <c r="CJ1472" s="1038"/>
      <c r="CK1472" s="1036"/>
      <c r="CL1472" s="1036"/>
      <c r="CM1472" s="884"/>
      <c r="CN1472" s="884"/>
      <c r="CO1472" s="890"/>
      <c r="CP1472" s="890"/>
      <c r="CQ1472" s="884"/>
      <c r="CR1472" s="884"/>
      <c r="CS1472" s="884"/>
      <c r="CT1472" s="884"/>
      <c r="CU1472" s="884"/>
      <c r="CV1472" s="884"/>
    </row>
    <row r="1473" spans="1:100" ht="15" customHeight="1">
      <c r="A1473" s="890"/>
      <c r="B1473" s="884"/>
      <c r="C1473" s="1036"/>
      <c r="D1473" s="890"/>
      <c r="E1473" s="890"/>
      <c r="F1473" s="890"/>
      <c r="G1473" s="890"/>
      <c r="H1473" s="1048"/>
      <c r="I1473" s="1038"/>
      <c r="J1473" s="2340"/>
      <c r="K1473" s="2429"/>
      <c r="L1473" s="223" t="s">
        <v>2208</v>
      </c>
      <c r="M1473" s="895"/>
      <c r="N1473" s="958"/>
      <c r="O1473" s="890"/>
      <c r="P1473" s="898"/>
      <c r="Q1473" s="958"/>
      <c r="R1473" s="898"/>
      <c r="S1473" s="958"/>
      <c r="T1473" s="958"/>
      <c r="U1473" s="958"/>
      <c r="V1473" s="958"/>
      <c r="W1473" s="958"/>
      <c r="X1473" s="958"/>
      <c r="Y1473" s="958"/>
      <c r="Z1473" s="958"/>
      <c r="AA1473" s="958"/>
      <c r="AB1473" s="958"/>
      <c r="AC1473" s="958"/>
      <c r="AD1473" s="958"/>
      <c r="AE1473" s="958"/>
      <c r="AF1473" s="923"/>
      <c r="AG1473" s="923"/>
      <c r="AH1473" s="923"/>
      <c r="AI1473" s="923"/>
      <c r="AJ1473" s="923"/>
      <c r="AK1473" s="1053"/>
      <c r="AL1473" s="1053"/>
      <c r="AM1473" s="1053"/>
      <c r="AN1473" s="1048"/>
      <c r="AO1473" s="923"/>
      <c r="AP1473" s="898"/>
      <c r="AQ1473" s="898"/>
      <c r="AR1473" s="898"/>
      <c r="AS1473" s="898"/>
      <c r="AT1473" s="1336"/>
      <c r="AU1473" s="1036"/>
      <c r="AV1473" s="1036"/>
      <c r="AW1473" s="898"/>
      <c r="AX1473" s="884"/>
      <c r="AY1473" s="884"/>
      <c r="AZ1473" s="890"/>
      <c r="BA1473" s="890"/>
      <c r="BB1473" s="884"/>
      <c r="BC1473" s="884"/>
      <c r="BD1473" s="884"/>
      <c r="BE1473" s="884"/>
      <c r="BF1473" s="884"/>
      <c r="BG1473" s="884"/>
      <c r="BH1473" s="1321"/>
      <c r="BI1473" s="1321"/>
      <c r="BJ1473" s="1321"/>
      <c r="BK1473" s="958"/>
      <c r="BL1473" s="958"/>
      <c r="BM1473" s="890"/>
      <c r="BN1473" s="958"/>
      <c r="BO1473" s="958"/>
      <c r="BP1473" s="890"/>
      <c r="BQ1473" s="1036"/>
      <c r="BR1473" s="1036"/>
      <c r="BS1473" s="1036"/>
      <c r="BT1473" s="1038"/>
      <c r="BU1473" s="1036"/>
      <c r="BV1473" s="1036"/>
      <c r="BW1473" s="1036"/>
      <c r="BX1473" s="958"/>
      <c r="BY1473" s="958"/>
      <c r="BZ1473" s="890"/>
      <c r="CA1473" s="893"/>
      <c r="CB1473" s="958"/>
      <c r="CC1473" s="958"/>
      <c r="CD1473" s="890"/>
      <c r="CE1473" s="958"/>
      <c r="CF1473" s="958"/>
      <c r="CG1473" s="1036"/>
      <c r="CH1473" s="1036"/>
      <c r="CI1473" s="1036"/>
      <c r="CJ1473" s="1038"/>
      <c r="CK1473" s="1036"/>
      <c r="CL1473" s="1036"/>
      <c r="CM1473" s="884"/>
      <c r="CN1473" s="884"/>
      <c r="CO1473" s="890"/>
      <c r="CP1473" s="890"/>
      <c r="CQ1473" s="884"/>
      <c r="CR1473" s="884"/>
      <c r="CS1473" s="884"/>
      <c r="CT1473" s="884"/>
      <c r="CU1473" s="884"/>
      <c r="CV1473" s="884"/>
    </row>
    <row r="1474" spans="1:100" ht="15" customHeight="1">
      <c r="A1474" s="890"/>
      <c r="B1474" s="884"/>
      <c r="C1474" s="1036"/>
      <c r="D1474" s="890"/>
      <c r="E1474" s="890"/>
      <c r="F1474" s="890"/>
      <c r="G1474" s="890"/>
      <c r="H1474" s="1048"/>
      <c r="I1474" s="1038"/>
      <c r="J1474" s="2340"/>
      <c r="K1474" s="2429"/>
      <c r="L1474" s="223" t="s">
        <v>664</v>
      </c>
      <c r="M1474" s="895"/>
      <c r="N1474" s="958"/>
      <c r="O1474" s="890"/>
      <c r="P1474" s="898"/>
      <c r="Q1474" s="958"/>
      <c r="R1474" s="898"/>
      <c r="S1474" s="958"/>
      <c r="T1474" s="958"/>
      <c r="U1474" s="958"/>
      <c r="V1474" s="958"/>
      <c r="W1474" s="958"/>
      <c r="X1474" s="958"/>
      <c r="Y1474" s="958"/>
      <c r="Z1474" s="958"/>
      <c r="AA1474" s="958"/>
      <c r="AB1474" s="958"/>
      <c r="AC1474" s="958"/>
      <c r="AD1474" s="958"/>
      <c r="AE1474" s="958"/>
      <c r="AF1474" s="923"/>
      <c r="AG1474" s="923"/>
      <c r="AH1474" s="923"/>
      <c r="AI1474" s="923"/>
      <c r="AJ1474" s="923"/>
      <c r="AK1474" s="1053"/>
      <c r="AL1474" s="1053"/>
      <c r="AM1474" s="1053"/>
      <c r="AN1474" s="1048"/>
      <c r="AO1474" s="923"/>
      <c r="AP1474" s="898"/>
      <c r="AQ1474" s="898"/>
      <c r="AR1474" s="898"/>
      <c r="AS1474" s="898"/>
      <c r="AT1474" s="1336"/>
      <c r="AU1474" s="1036"/>
      <c r="AV1474" s="1036"/>
      <c r="AW1474" s="898"/>
      <c r="AX1474" s="884"/>
      <c r="AY1474" s="884"/>
      <c r="AZ1474" s="890"/>
      <c r="BA1474" s="890"/>
      <c r="BB1474" s="884"/>
      <c r="BC1474" s="884"/>
      <c r="BD1474" s="884"/>
      <c r="BE1474" s="884"/>
      <c r="BF1474" s="884"/>
      <c r="BG1474" s="884"/>
      <c r="BH1474" s="1321"/>
      <c r="BI1474" s="1321"/>
      <c r="BJ1474" s="1321"/>
      <c r="BK1474" s="958"/>
      <c r="BL1474" s="958"/>
      <c r="BM1474" s="890"/>
      <c r="BN1474" s="958"/>
      <c r="BO1474" s="958"/>
      <c r="BP1474" s="890"/>
      <c r="BQ1474" s="1036"/>
      <c r="BR1474" s="1036"/>
      <c r="BS1474" s="1036"/>
      <c r="BT1474" s="1038"/>
      <c r="BU1474" s="1036"/>
      <c r="BV1474" s="1036"/>
      <c r="BW1474" s="1036"/>
      <c r="BX1474" s="958"/>
      <c r="BY1474" s="958"/>
      <c r="BZ1474" s="890"/>
      <c r="CA1474" s="893"/>
      <c r="CB1474" s="958"/>
      <c r="CC1474" s="958"/>
      <c r="CD1474" s="890"/>
      <c r="CE1474" s="958"/>
      <c r="CF1474" s="958"/>
      <c r="CG1474" s="1036"/>
      <c r="CH1474" s="1036"/>
      <c r="CI1474" s="1036"/>
      <c r="CJ1474" s="1038"/>
      <c r="CK1474" s="1036"/>
      <c r="CL1474" s="1036"/>
      <c r="CM1474" s="884"/>
      <c r="CN1474" s="884"/>
      <c r="CO1474" s="890"/>
      <c r="CP1474" s="890"/>
      <c r="CQ1474" s="884"/>
      <c r="CR1474" s="884"/>
      <c r="CS1474" s="884"/>
      <c r="CT1474" s="884"/>
      <c r="CU1474" s="884"/>
      <c r="CV1474" s="884"/>
    </row>
    <row r="1475" spans="1:100" ht="15" customHeight="1">
      <c r="A1475" s="890"/>
      <c r="B1475" s="884"/>
      <c r="C1475" s="1036"/>
      <c r="D1475" s="890"/>
      <c r="E1475" s="890"/>
      <c r="F1475" s="890"/>
      <c r="G1475" s="890"/>
      <c r="H1475" s="1048"/>
      <c r="I1475" s="1038"/>
      <c r="J1475" s="2340"/>
      <c r="K1475" s="2429"/>
      <c r="L1475" s="223" t="s">
        <v>2209</v>
      </c>
      <c r="M1475" s="895"/>
      <c r="N1475" s="958"/>
      <c r="O1475" s="890"/>
      <c r="P1475" s="898"/>
      <c r="Q1475" s="958"/>
      <c r="R1475" s="898"/>
      <c r="S1475" s="958"/>
      <c r="T1475" s="958"/>
      <c r="U1475" s="958"/>
      <c r="V1475" s="958"/>
      <c r="W1475" s="958"/>
      <c r="X1475" s="958"/>
      <c r="Y1475" s="958"/>
      <c r="Z1475" s="958"/>
      <c r="AA1475" s="958"/>
      <c r="AB1475" s="958"/>
      <c r="AC1475" s="958"/>
      <c r="AD1475" s="958"/>
      <c r="AE1475" s="958"/>
      <c r="AF1475" s="923"/>
      <c r="AG1475" s="923"/>
      <c r="AH1475" s="923"/>
      <c r="AI1475" s="923"/>
      <c r="AJ1475" s="923"/>
      <c r="AK1475" s="1053"/>
      <c r="AL1475" s="1053"/>
      <c r="AM1475" s="1053"/>
      <c r="AN1475" s="1048"/>
      <c r="AO1475" s="923"/>
      <c r="AP1475" s="898"/>
      <c r="AQ1475" s="898"/>
      <c r="AR1475" s="898"/>
      <c r="AS1475" s="898"/>
      <c r="AT1475" s="1336"/>
      <c r="AU1475" s="1036"/>
      <c r="AV1475" s="1036"/>
      <c r="AW1475" s="898"/>
      <c r="AX1475" s="884"/>
      <c r="AY1475" s="884"/>
      <c r="AZ1475" s="890"/>
      <c r="BA1475" s="890"/>
      <c r="BB1475" s="884"/>
      <c r="BC1475" s="884"/>
      <c r="BD1475" s="884"/>
      <c r="BE1475" s="884"/>
      <c r="BF1475" s="884"/>
      <c r="BG1475" s="884"/>
      <c r="BH1475" s="1321"/>
      <c r="BI1475" s="1321"/>
      <c r="BJ1475" s="1321"/>
      <c r="BK1475" s="958"/>
      <c r="BL1475" s="958"/>
      <c r="BM1475" s="890"/>
      <c r="BN1475" s="958"/>
      <c r="BO1475" s="958"/>
      <c r="BP1475" s="890"/>
      <c r="BQ1475" s="1036"/>
      <c r="BR1475" s="1036"/>
      <c r="BS1475" s="1036"/>
      <c r="BT1475" s="1038"/>
      <c r="BU1475" s="1036"/>
      <c r="BV1475" s="1036"/>
      <c r="BW1475" s="1036"/>
      <c r="BX1475" s="958"/>
      <c r="BY1475" s="958"/>
      <c r="BZ1475" s="890"/>
      <c r="CA1475" s="893"/>
      <c r="CB1475" s="958"/>
      <c r="CC1475" s="958"/>
      <c r="CD1475" s="890"/>
      <c r="CE1475" s="958"/>
      <c r="CF1475" s="958"/>
      <c r="CG1475" s="1036"/>
      <c r="CH1475" s="1036"/>
      <c r="CI1475" s="1036"/>
      <c r="CJ1475" s="1038"/>
      <c r="CK1475" s="1036"/>
      <c r="CL1475" s="1036"/>
      <c r="CM1475" s="884"/>
      <c r="CN1475" s="884"/>
      <c r="CO1475" s="890"/>
      <c r="CP1475" s="890"/>
      <c r="CQ1475" s="884"/>
      <c r="CR1475" s="884"/>
      <c r="CS1475" s="884"/>
      <c r="CT1475" s="884"/>
      <c r="CU1475" s="884"/>
      <c r="CV1475" s="884"/>
    </row>
    <row r="1476" spans="1:100" ht="15" customHeight="1">
      <c r="A1476" s="890"/>
      <c r="B1476" s="884"/>
      <c r="C1476" s="1036"/>
      <c r="D1476" s="890"/>
      <c r="E1476" s="890"/>
      <c r="F1476" s="890"/>
      <c r="G1476" s="890"/>
      <c r="H1476" s="1048"/>
      <c r="I1476" s="1038"/>
      <c r="J1476" s="2340"/>
      <c r="K1476" s="2429"/>
      <c r="L1476" s="223" t="s">
        <v>2210</v>
      </c>
      <c r="M1476" s="895"/>
      <c r="N1476" s="958"/>
      <c r="O1476" s="890"/>
      <c r="P1476" s="898"/>
      <c r="Q1476" s="958"/>
      <c r="R1476" s="898"/>
      <c r="S1476" s="958"/>
      <c r="T1476" s="958"/>
      <c r="U1476" s="958"/>
      <c r="V1476" s="958"/>
      <c r="W1476" s="958"/>
      <c r="X1476" s="958"/>
      <c r="Y1476" s="958"/>
      <c r="Z1476" s="958"/>
      <c r="AA1476" s="958"/>
      <c r="AB1476" s="958"/>
      <c r="AC1476" s="958"/>
      <c r="AD1476" s="958"/>
      <c r="AE1476" s="958"/>
      <c r="AF1476" s="923"/>
      <c r="AG1476" s="923"/>
      <c r="AH1476" s="923"/>
      <c r="AI1476" s="923"/>
      <c r="AJ1476" s="923"/>
      <c r="AK1476" s="1053"/>
      <c r="AL1476" s="1053"/>
      <c r="AM1476" s="1053"/>
      <c r="AN1476" s="1048"/>
      <c r="AO1476" s="923"/>
      <c r="AP1476" s="898"/>
      <c r="AQ1476" s="898"/>
      <c r="AR1476" s="898"/>
      <c r="AS1476" s="898"/>
      <c r="AT1476" s="1336"/>
      <c r="AU1476" s="1036"/>
      <c r="AV1476" s="1036"/>
      <c r="AW1476" s="898"/>
      <c r="AX1476" s="884"/>
      <c r="AY1476" s="884"/>
      <c r="AZ1476" s="890"/>
      <c r="BA1476" s="890"/>
      <c r="BB1476" s="884"/>
      <c r="BC1476" s="884"/>
      <c r="BD1476" s="884"/>
      <c r="BE1476" s="884"/>
      <c r="BF1476" s="884"/>
      <c r="BG1476" s="884"/>
      <c r="BH1476" s="1321"/>
      <c r="BI1476" s="1321"/>
      <c r="BJ1476" s="1321"/>
      <c r="BK1476" s="958"/>
      <c r="BL1476" s="958"/>
      <c r="BM1476" s="890"/>
      <c r="BN1476" s="958"/>
      <c r="BO1476" s="958"/>
      <c r="BP1476" s="890"/>
      <c r="BQ1476" s="1036"/>
      <c r="BR1476" s="1036"/>
      <c r="BS1476" s="1036"/>
      <c r="BT1476" s="1038"/>
      <c r="BU1476" s="1036"/>
      <c r="BV1476" s="1036"/>
      <c r="BW1476" s="1036"/>
      <c r="BX1476" s="958"/>
      <c r="BY1476" s="958"/>
      <c r="BZ1476" s="890"/>
      <c r="CA1476" s="893"/>
      <c r="CB1476" s="958"/>
      <c r="CC1476" s="958"/>
      <c r="CD1476" s="890"/>
      <c r="CE1476" s="958"/>
      <c r="CF1476" s="958"/>
      <c r="CG1476" s="1036"/>
      <c r="CH1476" s="1036"/>
      <c r="CI1476" s="1036"/>
      <c r="CJ1476" s="1038"/>
      <c r="CK1476" s="1036"/>
      <c r="CL1476" s="1036"/>
      <c r="CM1476" s="884"/>
      <c r="CN1476" s="884"/>
      <c r="CO1476" s="890"/>
      <c r="CP1476" s="890"/>
      <c r="CQ1476" s="884"/>
      <c r="CR1476" s="884"/>
      <c r="CS1476" s="884"/>
      <c r="CT1476" s="884"/>
      <c r="CU1476" s="884"/>
      <c r="CV1476" s="884"/>
    </row>
    <row r="1477" spans="1:100" ht="15" customHeight="1">
      <c r="A1477" s="890"/>
      <c r="B1477" s="884"/>
      <c r="C1477" s="1036"/>
      <c r="D1477" s="890"/>
      <c r="E1477" s="890"/>
      <c r="F1477" s="890"/>
      <c r="G1477" s="890"/>
      <c r="H1477" s="1048"/>
      <c r="I1477" s="1038"/>
      <c r="J1477" s="2340"/>
      <c r="K1477" s="2430"/>
      <c r="L1477" s="223" t="s">
        <v>2211</v>
      </c>
      <c r="M1477" s="895"/>
      <c r="N1477" s="958"/>
      <c r="O1477" s="890"/>
      <c r="P1477" s="898"/>
      <c r="Q1477" s="958"/>
      <c r="R1477" s="898"/>
      <c r="S1477" s="958"/>
      <c r="T1477" s="958"/>
      <c r="U1477" s="958"/>
      <c r="V1477" s="958"/>
      <c r="W1477" s="958"/>
      <c r="X1477" s="958"/>
      <c r="Y1477" s="958"/>
      <c r="Z1477" s="958"/>
      <c r="AA1477" s="958"/>
      <c r="AB1477" s="958"/>
      <c r="AC1477" s="958"/>
      <c r="AD1477" s="958"/>
      <c r="AE1477" s="958"/>
      <c r="AF1477" s="923"/>
      <c r="AG1477" s="923"/>
      <c r="AH1477" s="923"/>
      <c r="AI1477" s="923"/>
      <c r="AJ1477" s="923"/>
      <c r="AK1477" s="1053"/>
      <c r="AL1477" s="1053"/>
      <c r="AM1477" s="1053"/>
      <c r="AN1477" s="1048"/>
      <c r="AO1477" s="923"/>
      <c r="AP1477" s="898"/>
      <c r="AQ1477" s="898"/>
      <c r="AR1477" s="898"/>
      <c r="AS1477" s="898"/>
      <c r="AT1477" s="1336"/>
      <c r="AU1477" s="1036"/>
      <c r="AV1477" s="1036"/>
      <c r="AW1477" s="898"/>
      <c r="AX1477" s="884"/>
      <c r="AY1477" s="884"/>
      <c r="AZ1477" s="890"/>
      <c r="BA1477" s="890"/>
      <c r="BB1477" s="884"/>
      <c r="BC1477" s="884"/>
      <c r="BD1477" s="884"/>
      <c r="BE1477" s="884"/>
      <c r="BF1477" s="884"/>
      <c r="BG1477" s="884"/>
      <c r="BH1477" s="1302"/>
      <c r="BI1477" s="1302"/>
      <c r="BJ1477" s="1302"/>
      <c r="BK1477" s="958"/>
      <c r="BL1477" s="958"/>
      <c r="BM1477" s="890"/>
      <c r="BN1477" s="958"/>
      <c r="BO1477" s="958"/>
      <c r="BP1477" s="890"/>
      <c r="BQ1477" s="1036"/>
      <c r="BR1477" s="1036"/>
      <c r="BS1477" s="1036"/>
      <c r="BT1477" s="1038"/>
      <c r="BU1477" s="1036"/>
      <c r="BV1477" s="1036"/>
      <c r="BW1477" s="1036"/>
      <c r="BX1477" s="958"/>
      <c r="BY1477" s="958"/>
      <c r="BZ1477" s="890"/>
      <c r="CA1477" s="893"/>
      <c r="CB1477" s="958"/>
      <c r="CC1477" s="958"/>
      <c r="CD1477" s="890"/>
      <c r="CE1477" s="958"/>
      <c r="CF1477" s="958"/>
      <c r="CG1477" s="1036"/>
      <c r="CH1477" s="1036"/>
      <c r="CI1477" s="1036"/>
      <c r="CJ1477" s="1038"/>
      <c r="CK1477" s="1036"/>
      <c r="CL1477" s="1036"/>
      <c r="CM1477" s="884"/>
      <c r="CN1477" s="884"/>
      <c r="CO1477" s="890"/>
      <c r="CP1477" s="890"/>
      <c r="CQ1477" s="884"/>
      <c r="CR1477" s="884"/>
      <c r="CS1477" s="884"/>
      <c r="CT1477" s="884"/>
      <c r="CU1477" s="884"/>
      <c r="CV1477" s="884"/>
    </row>
    <row r="1478" spans="1:100" ht="387.75">
      <c r="A1478" s="173">
        <v>5</v>
      </c>
      <c r="B1478" s="131" t="s">
        <v>440</v>
      </c>
      <c r="C1478" s="153" t="s">
        <v>4148</v>
      </c>
      <c r="D1478" s="153" t="s">
        <v>150</v>
      </c>
      <c r="E1478" s="153">
        <v>3010</v>
      </c>
      <c r="F1478" s="153">
        <v>139</v>
      </c>
      <c r="G1478" s="154"/>
      <c r="H1478" s="166" t="s">
        <v>4187</v>
      </c>
      <c r="I1478" s="153" t="s">
        <v>4188</v>
      </c>
      <c r="J1478" s="2456" t="s">
        <v>457</v>
      </c>
      <c r="K1478" s="2456" t="s">
        <v>457</v>
      </c>
      <c r="L1478" s="139" t="s">
        <v>4189</v>
      </c>
      <c r="M1478" s="102" t="s">
        <v>152</v>
      </c>
      <c r="N1478" s="336"/>
      <c r="O1478" s="231" t="s">
        <v>447</v>
      </c>
      <c r="P1478" s="91" t="s">
        <v>1769</v>
      </c>
      <c r="Q1478" s="131" t="s">
        <v>4027</v>
      </c>
      <c r="R1478" s="131" t="s">
        <v>151</v>
      </c>
      <c r="S1478" s="631" t="s">
        <v>608</v>
      </c>
      <c r="T1478" s="392"/>
      <c r="U1478" s="392"/>
      <c r="V1478" s="392"/>
      <c r="W1478" s="392"/>
      <c r="X1478" s="392"/>
      <c r="Y1478" s="392"/>
      <c r="Z1478" s="392"/>
      <c r="AA1478" s="392"/>
      <c r="AB1478" s="392"/>
      <c r="AC1478" s="392"/>
      <c r="AD1478" s="392"/>
      <c r="AE1478" s="392"/>
      <c r="AF1478" s="784" t="s">
        <v>450</v>
      </c>
      <c r="AG1478" s="164" t="s">
        <v>1750</v>
      </c>
      <c r="AH1478" s="164" t="s">
        <v>466</v>
      </c>
      <c r="AI1478" s="164" t="s">
        <v>623</v>
      </c>
      <c r="AJ1478" s="164" t="s">
        <v>450</v>
      </c>
      <c r="AK1478" s="424"/>
      <c r="AL1478" s="424"/>
      <c r="AM1478" s="424"/>
      <c r="AN1478" s="165" t="s">
        <v>4190</v>
      </c>
      <c r="AO1478" s="164" t="s">
        <v>4191</v>
      </c>
      <c r="AP1478" s="131" t="s">
        <v>4192</v>
      </c>
      <c r="AQ1478" s="164" t="s">
        <v>445</v>
      </c>
      <c r="AR1478" s="164" t="s">
        <v>445</v>
      </c>
      <c r="AS1478" s="164" t="s">
        <v>445</v>
      </c>
      <c r="AT1478" s="153" t="s">
        <v>4193</v>
      </c>
      <c r="AU1478" s="164" t="s">
        <v>445</v>
      </c>
      <c r="AV1478" s="164" t="s">
        <v>457</v>
      </c>
      <c r="AW1478" s="146" t="s">
        <v>457</v>
      </c>
      <c r="AX1478" s="147" t="s">
        <v>4174</v>
      </c>
      <c r="AY1478" s="147" t="s">
        <v>4174</v>
      </c>
      <c r="AZ1478" s="147" t="s">
        <v>445</v>
      </c>
      <c r="BA1478" s="146" t="s">
        <v>445</v>
      </c>
      <c r="BB1478" s="147" t="s">
        <v>4174</v>
      </c>
      <c r="BC1478" s="147" t="s">
        <v>4174</v>
      </c>
      <c r="BD1478" s="146" t="s">
        <v>445</v>
      </c>
      <c r="BE1478" s="146" t="s">
        <v>445</v>
      </c>
      <c r="BF1478" s="146" t="s">
        <v>445</v>
      </c>
      <c r="BG1478" s="146" t="s">
        <v>445</v>
      </c>
      <c r="BH1478" s="88" t="s">
        <v>158</v>
      </c>
      <c r="BI1478" s="88" t="s">
        <v>158</v>
      </c>
      <c r="BJ1478" s="654" t="s">
        <v>153</v>
      </c>
      <c r="BK1478" s="424"/>
      <c r="BL1478" s="424"/>
      <c r="BM1478" s="146" t="s">
        <v>450</v>
      </c>
      <c r="BN1478" s="424"/>
      <c r="BO1478" s="424"/>
      <c r="BP1478" s="637" t="s">
        <v>445</v>
      </c>
      <c r="BQ1478" s="424"/>
      <c r="BR1478" s="424"/>
      <c r="BS1478" s="424"/>
      <c r="BT1478" s="424"/>
      <c r="BU1478" s="147" t="s">
        <v>4153</v>
      </c>
      <c r="BV1478" s="147" t="s">
        <v>4155</v>
      </c>
      <c r="BW1478" s="147" t="s">
        <v>4194</v>
      </c>
      <c r="BX1478" s="424"/>
      <c r="BY1478" s="424"/>
      <c r="BZ1478" s="147" t="s">
        <v>450</v>
      </c>
      <c r="CA1478" s="147" t="s">
        <v>462</v>
      </c>
      <c r="CB1478" s="424"/>
      <c r="CC1478" s="424"/>
      <c r="CD1478" s="637" t="s">
        <v>450</v>
      </c>
      <c r="CE1478" s="424"/>
      <c r="CF1478" s="424"/>
      <c r="CG1478" s="424"/>
      <c r="CH1478" s="424"/>
      <c r="CI1478" s="424"/>
      <c r="CJ1478" s="424"/>
      <c r="CK1478" s="147" t="s">
        <v>4153</v>
      </c>
      <c r="CL1478" s="147" t="s">
        <v>4155</v>
      </c>
      <c r="CM1478" s="147" t="s">
        <v>4174</v>
      </c>
      <c r="CN1478" s="147" t="s">
        <v>4174</v>
      </c>
      <c r="CO1478" s="147" t="s">
        <v>445</v>
      </c>
      <c r="CP1478" s="146" t="s">
        <v>445</v>
      </c>
      <c r="CQ1478" s="147" t="s">
        <v>4174</v>
      </c>
      <c r="CR1478" s="147" t="s">
        <v>4174</v>
      </c>
      <c r="CS1478" s="146" t="s">
        <v>445</v>
      </c>
      <c r="CT1478" s="146" t="s">
        <v>445</v>
      </c>
      <c r="CU1478" s="146" t="s">
        <v>445</v>
      </c>
      <c r="CV1478" s="146" t="s">
        <v>445</v>
      </c>
    </row>
    <row r="1479" spans="1:100" ht="327.75">
      <c r="A1479" s="90">
        <v>6</v>
      </c>
      <c r="B1479" s="93" t="s">
        <v>3319</v>
      </c>
      <c r="C1479" s="153" t="s">
        <v>4148</v>
      </c>
      <c r="D1479" s="90" t="s">
        <v>150</v>
      </c>
      <c r="E1479" s="90">
        <v>3010</v>
      </c>
      <c r="F1479" s="90">
        <v>46</v>
      </c>
      <c r="G1479" s="90">
        <v>68</v>
      </c>
      <c r="H1479" s="788" t="s">
        <v>4195</v>
      </c>
      <c r="I1479" s="93" t="s">
        <v>1487</v>
      </c>
      <c r="J1479" s="2347" t="s">
        <v>4196</v>
      </c>
      <c r="K1479" s="2347" t="s">
        <v>445</v>
      </c>
      <c r="L1479" s="90" t="s">
        <v>1570</v>
      </c>
      <c r="M1479" s="130" t="s">
        <v>152</v>
      </c>
      <c r="N1479" s="389"/>
      <c r="O1479" s="90" t="s">
        <v>447</v>
      </c>
      <c r="P1479" s="131" t="s">
        <v>1769</v>
      </c>
      <c r="Q1479" s="90" t="s">
        <v>758</v>
      </c>
      <c r="R1479" s="131" t="s">
        <v>151</v>
      </c>
      <c r="S1479" s="763" t="s">
        <v>4159</v>
      </c>
      <c r="T1479" s="762"/>
      <c r="U1479" s="762"/>
      <c r="V1479" s="762"/>
      <c r="W1479" s="762"/>
      <c r="X1479" s="762"/>
      <c r="Y1479" s="762"/>
      <c r="Z1479" s="762"/>
      <c r="AA1479" s="762"/>
      <c r="AB1479" s="762"/>
      <c r="AC1479" s="762"/>
      <c r="AD1479" s="762"/>
      <c r="AE1479" s="762"/>
      <c r="AF1479" s="90" t="s">
        <v>450</v>
      </c>
      <c r="AG1479" s="90" t="s">
        <v>451</v>
      </c>
      <c r="AH1479" s="90" t="s">
        <v>1083</v>
      </c>
      <c r="AI1479" s="90" t="s">
        <v>912</v>
      </c>
      <c r="AJ1479" s="90" t="s">
        <v>450</v>
      </c>
      <c r="AK1479" s="762"/>
      <c r="AL1479" s="762"/>
      <c r="AM1479" s="762"/>
      <c r="AN1479" s="472" t="s">
        <v>4197</v>
      </c>
      <c r="AO1479" s="93" t="s">
        <v>4198</v>
      </c>
      <c r="AP1479" s="131" t="s">
        <v>4199</v>
      </c>
      <c r="AQ1479" s="90" t="s">
        <v>445</v>
      </c>
      <c r="AR1479" s="90" t="s">
        <v>445</v>
      </c>
      <c r="AS1479" s="90" t="s">
        <v>445</v>
      </c>
      <c r="AT1479" s="93" t="s">
        <v>4200</v>
      </c>
      <c r="AU1479" s="164" t="s">
        <v>445</v>
      </c>
      <c r="AV1479" s="164" t="s">
        <v>445</v>
      </c>
      <c r="AW1479" s="164" t="s">
        <v>445</v>
      </c>
      <c r="AX1479" s="93" t="s">
        <v>4184</v>
      </c>
      <c r="AY1479" s="93" t="s">
        <v>4184</v>
      </c>
      <c r="AZ1479" s="90" t="s">
        <v>445</v>
      </c>
      <c r="BA1479" s="90" t="s">
        <v>445</v>
      </c>
      <c r="BB1479" s="93" t="s">
        <v>4184</v>
      </c>
      <c r="BC1479" s="93" t="s">
        <v>4184</v>
      </c>
      <c r="BD1479" s="90" t="s">
        <v>445</v>
      </c>
      <c r="BE1479" s="90" t="s">
        <v>445</v>
      </c>
      <c r="BF1479" s="90" t="s">
        <v>445</v>
      </c>
      <c r="BG1479" s="90" t="s">
        <v>445</v>
      </c>
      <c r="BH1479" s="88" t="s">
        <v>158</v>
      </c>
      <c r="BI1479" s="88" t="s">
        <v>158</v>
      </c>
      <c r="BJ1479" s="654" t="s">
        <v>153</v>
      </c>
      <c r="BK1479" s="762"/>
      <c r="BL1479" s="762"/>
      <c r="BM1479" s="762"/>
      <c r="BN1479" s="90" t="s">
        <v>450</v>
      </c>
      <c r="BO1479" s="762"/>
      <c r="BP1479" s="90" t="s">
        <v>445</v>
      </c>
      <c r="BQ1479" s="153" t="s">
        <v>4185</v>
      </c>
      <c r="BR1479" s="153" t="s">
        <v>4186</v>
      </c>
      <c r="BS1479" s="153" t="s">
        <v>4172</v>
      </c>
      <c r="BT1479" s="164" t="s">
        <v>545</v>
      </c>
      <c r="BU1479" s="153" t="s">
        <v>4153</v>
      </c>
      <c r="BV1479" s="93" t="s">
        <v>4184</v>
      </c>
      <c r="BW1479" s="153" t="s">
        <v>4173</v>
      </c>
      <c r="BX1479" s="762"/>
      <c r="BY1479" s="762"/>
      <c r="BZ1479" s="90" t="s">
        <v>450</v>
      </c>
      <c r="CA1479" s="93" t="s">
        <v>462</v>
      </c>
      <c r="CB1479" s="762"/>
      <c r="CC1479" s="762"/>
      <c r="CD1479" s="762"/>
      <c r="CE1479" s="90" t="s">
        <v>450</v>
      </c>
      <c r="CF1479" s="762"/>
      <c r="CG1479" s="153" t="s">
        <v>4185</v>
      </c>
      <c r="CH1479" s="153" t="s">
        <v>4186</v>
      </c>
      <c r="CI1479" s="153" t="s">
        <v>4172</v>
      </c>
      <c r="CJ1479" s="164" t="s">
        <v>545</v>
      </c>
      <c r="CK1479" s="153" t="s">
        <v>4153</v>
      </c>
      <c r="CL1479" s="93" t="s">
        <v>4184</v>
      </c>
      <c r="CM1479" s="93" t="s">
        <v>4184</v>
      </c>
      <c r="CN1479" s="93" t="s">
        <v>4184</v>
      </c>
      <c r="CO1479" s="90" t="s">
        <v>445</v>
      </c>
      <c r="CP1479" s="90" t="s">
        <v>445</v>
      </c>
      <c r="CQ1479" s="93" t="s">
        <v>4184</v>
      </c>
      <c r="CR1479" s="93" t="s">
        <v>4184</v>
      </c>
      <c r="CS1479" s="90" t="s">
        <v>445</v>
      </c>
      <c r="CT1479" s="90" t="s">
        <v>445</v>
      </c>
      <c r="CU1479" s="90" t="s">
        <v>445</v>
      </c>
      <c r="CV1479" s="90" t="s">
        <v>445</v>
      </c>
    </row>
    <row r="1480" spans="1:100" ht="15">
      <c r="A1480" s="957">
        <v>7</v>
      </c>
      <c r="B1480" s="898" t="s">
        <v>440</v>
      </c>
      <c r="C1480" s="1036" t="s">
        <v>4148</v>
      </c>
      <c r="D1480" s="923" t="s">
        <v>150</v>
      </c>
      <c r="E1480" s="1056">
        <v>3010</v>
      </c>
      <c r="F1480" s="1087">
        <v>53</v>
      </c>
      <c r="G1480" s="923">
        <v>0</v>
      </c>
      <c r="H1480" s="1048" t="s">
        <v>4201</v>
      </c>
      <c r="I1480" s="923" t="s">
        <v>1379</v>
      </c>
      <c r="J1480" s="2340" t="s">
        <v>445</v>
      </c>
      <c r="K1480" s="2429" t="s">
        <v>445</v>
      </c>
      <c r="L1480" s="789" t="s">
        <v>1380</v>
      </c>
      <c r="M1480" s="925" t="s">
        <v>152</v>
      </c>
      <c r="N1480" s="965"/>
      <c r="O1480" s="989" t="s">
        <v>447</v>
      </c>
      <c r="P1480" s="1221" t="s">
        <v>4202</v>
      </c>
      <c r="Q1480" s="2161" t="s">
        <v>2698</v>
      </c>
      <c r="R1480" s="950" t="s">
        <v>157</v>
      </c>
      <c r="S1480" s="1333"/>
      <c r="T1480" s="1038" t="s">
        <v>452</v>
      </c>
      <c r="U1480" s="1038" t="s">
        <v>585</v>
      </c>
      <c r="V1480" s="1038" t="s">
        <v>450</v>
      </c>
      <c r="W1480" s="1038"/>
      <c r="X1480" s="1038" t="s">
        <v>450</v>
      </c>
      <c r="Y1480" s="1038"/>
      <c r="Z1480" s="1038"/>
      <c r="AA1480" s="1038"/>
      <c r="AB1480" s="1038" t="s">
        <v>450</v>
      </c>
      <c r="AC1480" s="2162" t="s">
        <v>1503</v>
      </c>
      <c r="AD1480" s="1037" t="s">
        <v>4203</v>
      </c>
      <c r="AE1480" s="923" t="s">
        <v>2364</v>
      </c>
      <c r="AF1480" s="923" t="s">
        <v>450</v>
      </c>
      <c r="AG1480" s="779" t="s">
        <v>2364</v>
      </c>
      <c r="AH1480" s="1038" t="s">
        <v>452</v>
      </c>
      <c r="AI1480" s="1038" t="s">
        <v>585</v>
      </c>
      <c r="AJ1480" s="1597" t="s">
        <v>450</v>
      </c>
      <c r="AK1480" s="2163"/>
      <c r="AL1480" s="1633"/>
      <c r="AM1480" s="2055"/>
      <c r="AN1480" s="1037" t="s">
        <v>4204</v>
      </c>
      <c r="AO1480" s="1038" t="s">
        <v>1053</v>
      </c>
      <c r="AP1480" s="898" t="s">
        <v>4205</v>
      </c>
      <c r="AQ1480" s="1038" t="s">
        <v>445</v>
      </c>
      <c r="AR1480" s="1038" t="s">
        <v>151</v>
      </c>
      <c r="AS1480" s="1038" t="s">
        <v>445</v>
      </c>
      <c r="AT1480" s="1036" t="s">
        <v>4206</v>
      </c>
      <c r="AU1480" s="1038" t="s">
        <v>445</v>
      </c>
      <c r="AV1480" s="1038" t="s">
        <v>457</v>
      </c>
      <c r="AW1480" s="2164" t="s">
        <v>457</v>
      </c>
      <c r="AX1480" s="1528" t="s">
        <v>4207</v>
      </c>
      <c r="AY1480" s="1528" t="s">
        <v>4207</v>
      </c>
      <c r="AZ1480" s="1528" t="s">
        <v>445</v>
      </c>
      <c r="BA1480" s="1174" t="s">
        <v>445</v>
      </c>
      <c r="BB1480" s="1528" t="s">
        <v>4207</v>
      </c>
      <c r="BC1480" s="1528" t="s">
        <v>4207</v>
      </c>
      <c r="BD1480" s="1528" t="s">
        <v>4207</v>
      </c>
      <c r="BE1480" s="1528" t="s">
        <v>4207</v>
      </c>
      <c r="BF1480" s="1528" t="s">
        <v>4207</v>
      </c>
      <c r="BG1480" s="1528" t="s">
        <v>4207</v>
      </c>
      <c r="BH1480" s="1301" t="s">
        <v>158</v>
      </c>
      <c r="BI1480" s="1301" t="s">
        <v>158</v>
      </c>
      <c r="BJ1480" s="1301" t="s">
        <v>153</v>
      </c>
      <c r="BK1480" s="1633"/>
      <c r="BL1480" s="1633"/>
      <c r="BM1480" s="1633" t="s">
        <v>450</v>
      </c>
      <c r="BN1480" s="1633"/>
      <c r="BO1480" s="1633"/>
      <c r="BP1480" s="2166" t="s">
        <v>445</v>
      </c>
      <c r="BQ1480" s="1633" t="s">
        <v>2645</v>
      </c>
      <c r="BR1480" s="1128" t="s">
        <v>4208</v>
      </c>
      <c r="BS1480" s="1128" t="s">
        <v>4153</v>
      </c>
      <c r="BT1480" s="1633" t="s">
        <v>506</v>
      </c>
      <c r="BU1480" s="1128" t="s">
        <v>4153</v>
      </c>
      <c r="BV1480" s="1528" t="s">
        <v>4207</v>
      </c>
      <c r="BW1480" s="1633" t="s">
        <v>445</v>
      </c>
      <c r="BX1480" s="1633"/>
      <c r="BY1480" s="1633"/>
      <c r="BZ1480" s="1633"/>
      <c r="CA1480" s="1633"/>
      <c r="CB1480" s="1633"/>
      <c r="CC1480" s="2055"/>
      <c r="CD1480" s="1174"/>
      <c r="CE1480" s="1174"/>
      <c r="CF1480" s="2163"/>
      <c r="CG1480" s="2163"/>
      <c r="CH1480" s="2163"/>
      <c r="CI1480" s="2163"/>
      <c r="CJ1480" s="2163"/>
      <c r="CK1480" s="2163"/>
      <c r="CL1480" s="2163"/>
      <c r="CM1480" s="2163"/>
      <c r="CN1480" s="2163"/>
      <c r="CO1480" s="2163"/>
      <c r="CP1480" s="2163"/>
      <c r="CQ1480" s="2163"/>
      <c r="CR1480" s="2163"/>
      <c r="CS1480" s="2047"/>
      <c r="CT1480" s="1174"/>
      <c r="CU1480" s="1174"/>
      <c r="CV1480" s="2163"/>
    </row>
    <row r="1481" spans="1:100" ht="30">
      <c r="A1481" s="957"/>
      <c r="B1481" s="898"/>
      <c r="C1481" s="1036"/>
      <c r="D1481" s="923"/>
      <c r="E1481" s="1056"/>
      <c r="F1481" s="1087"/>
      <c r="G1481" s="923"/>
      <c r="H1481" s="1048"/>
      <c r="I1481" s="923"/>
      <c r="J1481" s="2340"/>
      <c r="K1481" s="2429"/>
      <c r="L1481" s="790" t="s">
        <v>1386</v>
      </c>
      <c r="M1481" s="925"/>
      <c r="N1481" s="965"/>
      <c r="O1481" s="989"/>
      <c r="P1481" s="1221"/>
      <c r="Q1481" s="898"/>
      <c r="R1481" s="950"/>
      <c r="S1481" s="1333"/>
      <c r="T1481" s="1038"/>
      <c r="U1481" s="1038"/>
      <c r="V1481" s="1038"/>
      <c r="W1481" s="1038"/>
      <c r="X1481" s="1038"/>
      <c r="Y1481" s="1038"/>
      <c r="Z1481" s="1038"/>
      <c r="AA1481" s="1038"/>
      <c r="AB1481" s="1038"/>
      <c r="AC1481" s="2162"/>
      <c r="AD1481" s="1037"/>
      <c r="AE1481" s="923"/>
      <c r="AF1481" s="923"/>
      <c r="AG1481" s="132" t="s">
        <v>830</v>
      </c>
      <c r="AH1481" s="1038"/>
      <c r="AI1481" s="1038"/>
      <c r="AJ1481" s="1597"/>
      <c r="AK1481" s="1150"/>
      <c r="AL1481" s="1070"/>
      <c r="AM1481" s="1620"/>
      <c r="AN1481" s="1037"/>
      <c r="AO1481" s="1038"/>
      <c r="AP1481" s="1036"/>
      <c r="AQ1481" s="1038"/>
      <c r="AR1481" s="1038"/>
      <c r="AS1481" s="1038"/>
      <c r="AT1481" s="1038"/>
      <c r="AU1481" s="1038"/>
      <c r="AV1481" s="1038"/>
      <c r="AW1481" s="2165"/>
      <c r="AX1481" s="1387"/>
      <c r="AY1481" s="1387"/>
      <c r="AZ1481" s="1387"/>
      <c r="BA1481" s="1038"/>
      <c r="BB1481" s="1387"/>
      <c r="BC1481" s="1387"/>
      <c r="BD1481" s="1387"/>
      <c r="BE1481" s="1387"/>
      <c r="BF1481" s="1387"/>
      <c r="BG1481" s="1387"/>
      <c r="BH1481" s="1321"/>
      <c r="BI1481" s="1321"/>
      <c r="BJ1481" s="1321"/>
      <c r="BK1481" s="1070"/>
      <c r="BL1481" s="1070"/>
      <c r="BM1481" s="1070"/>
      <c r="BN1481" s="1070"/>
      <c r="BO1481" s="1070"/>
      <c r="BP1481" s="2167"/>
      <c r="BQ1481" s="1070"/>
      <c r="BR1481" s="919"/>
      <c r="BS1481" s="919"/>
      <c r="BT1481" s="1070"/>
      <c r="BU1481" s="919"/>
      <c r="BV1481" s="1387"/>
      <c r="BW1481" s="1070"/>
      <c r="BX1481" s="1070"/>
      <c r="BY1481" s="1070"/>
      <c r="BZ1481" s="1070"/>
      <c r="CA1481" s="1070"/>
      <c r="CB1481" s="1070"/>
      <c r="CC1481" s="1620"/>
      <c r="CD1481" s="1038"/>
      <c r="CE1481" s="1038"/>
      <c r="CF1481" s="1150"/>
      <c r="CG1481" s="1150"/>
      <c r="CH1481" s="1150"/>
      <c r="CI1481" s="1150"/>
      <c r="CJ1481" s="1150"/>
      <c r="CK1481" s="1150"/>
      <c r="CL1481" s="1150"/>
      <c r="CM1481" s="1150"/>
      <c r="CN1481" s="1150"/>
      <c r="CO1481" s="1150"/>
      <c r="CP1481" s="1150"/>
      <c r="CQ1481" s="1150"/>
      <c r="CR1481" s="1150"/>
      <c r="CS1481" s="2168"/>
      <c r="CT1481" s="1038"/>
      <c r="CU1481" s="1038"/>
      <c r="CV1481" s="1150"/>
    </row>
    <row r="1482" spans="1:100" ht="30">
      <c r="A1482" s="957"/>
      <c r="B1482" s="898"/>
      <c r="C1482" s="1036"/>
      <c r="D1482" s="923"/>
      <c r="E1482" s="1056"/>
      <c r="F1482" s="1087"/>
      <c r="G1482" s="923"/>
      <c r="H1482" s="1048"/>
      <c r="I1482" s="923"/>
      <c r="J1482" s="2340"/>
      <c r="K1482" s="2429"/>
      <c r="L1482" s="790" t="s">
        <v>1387</v>
      </c>
      <c r="M1482" s="925"/>
      <c r="N1482" s="965"/>
      <c r="O1482" s="989"/>
      <c r="P1482" s="1221"/>
      <c r="Q1482" s="898"/>
      <c r="R1482" s="950"/>
      <c r="S1482" s="1333"/>
      <c r="T1482" s="1038"/>
      <c r="U1482" s="1038"/>
      <c r="V1482" s="1038"/>
      <c r="W1482" s="1038"/>
      <c r="X1482" s="1038"/>
      <c r="Y1482" s="1038"/>
      <c r="Z1482" s="1038"/>
      <c r="AA1482" s="1038"/>
      <c r="AB1482" s="1038"/>
      <c r="AC1482" s="2162"/>
      <c r="AD1482" s="1037"/>
      <c r="AE1482" s="923"/>
      <c r="AF1482" s="923"/>
      <c r="AG1482" s="132" t="s">
        <v>830</v>
      </c>
      <c r="AH1482" s="1038"/>
      <c r="AI1482" s="1038"/>
      <c r="AJ1482" s="1597"/>
      <c r="AK1482" s="1150"/>
      <c r="AL1482" s="1070"/>
      <c r="AM1482" s="1620"/>
      <c r="AN1482" s="1037"/>
      <c r="AO1482" s="1038"/>
      <c r="AP1482" s="1036"/>
      <c r="AQ1482" s="1038"/>
      <c r="AR1482" s="1038"/>
      <c r="AS1482" s="1038"/>
      <c r="AT1482" s="1038"/>
      <c r="AU1482" s="1038"/>
      <c r="AV1482" s="1038"/>
      <c r="AW1482" s="2165"/>
      <c r="AX1482" s="1387"/>
      <c r="AY1482" s="1387"/>
      <c r="AZ1482" s="1387"/>
      <c r="BA1482" s="1038"/>
      <c r="BB1482" s="1387"/>
      <c r="BC1482" s="1387"/>
      <c r="BD1482" s="1387"/>
      <c r="BE1482" s="1387"/>
      <c r="BF1482" s="1387"/>
      <c r="BG1482" s="1387"/>
      <c r="BH1482" s="1321"/>
      <c r="BI1482" s="1321"/>
      <c r="BJ1482" s="1321"/>
      <c r="BK1482" s="1070"/>
      <c r="BL1482" s="1070"/>
      <c r="BM1482" s="1070"/>
      <c r="BN1482" s="1070"/>
      <c r="BO1482" s="1070"/>
      <c r="BP1482" s="2167"/>
      <c r="BQ1482" s="1070"/>
      <c r="BR1482" s="919"/>
      <c r="BS1482" s="919"/>
      <c r="BT1482" s="1070"/>
      <c r="BU1482" s="919"/>
      <c r="BV1482" s="1387"/>
      <c r="BW1482" s="1070"/>
      <c r="BX1482" s="1070"/>
      <c r="BY1482" s="1070"/>
      <c r="BZ1482" s="1070"/>
      <c r="CA1482" s="1070"/>
      <c r="CB1482" s="1070"/>
      <c r="CC1482" s="1620"/>
      <c r="CD1482" s="1038"/>
      <c r="CE1482" s="1038"/>
      <c r="CF1482" s="1150"/>
      <c r="CG1482" s="1150"/>
      <c r="CH1482" s="1150"/>
      <c r="CI1482" s="1150"/>
      <c r="CJ1482" s="1150"/>
      <c r="CK1482" s="1150"/>
      <c r="CL1482" s="1150"/>
      <c r="CM1482" s="1150"/>
      <c r="CN1482" s="1150"/>
      <c r="CO1482" s="1150"/>
      <c r="CP1482" s="1150"/>
      <c r="CQ1482" s="1150"/>
      <c r="CR1482" s="1150"/>
      <c r="CS1482" s="2168"/>
      <c r="CT1482" s="1038"/>
      <c r="CU1482" s="1038"/>
      <c r="CV1482" s="1150"/>
    </row>
    <row r="1483" spans="1:100" ht="30">
      <c r="A1483" s="957"/>
      <c r="B1483" s="898"/>
      <c r="C1483" s="1036"/>
      <c r="D1483" s="923"/>
      <c r="E1483" s="1056"/>
      <c r="F1483" s="1087"/>
      <c r="G1483" s="923"/>
      <c r="H1483" s="1048"/>
      <c r="I1483" s="923"/>
      <c r="J1483" s="2340"/>
      <c r="K1483" s="2429"/>
      <c r="L1483" s="790" t="s">
        <v>1388</v>
      </c>
      <c r="M1483" s="925"/>
      <c r="N1483" s="965"/>
      <c r="O1483" s="989"/>
      <c r="P1483" s="1221"/>
      <c r="Q1483" s="898"/>
      <c r="R1483" s="950"/>
      <c r="S1483" s="1333"/>
      <c r="T1483" s="1038"/>
      <c r="U1483" s="1038"/>
      <c r="V1483" s="1038"/>
      <c r="W1483" s="1038"/>
      <c r="X1483" s="1038"/>
      <c r="Y1483" s="1038"/>
      <c r="Z1483" s="1038"/>
      <c r="AA1483" s="1038"/>
      <c r="AB1483" s="1038"/>
      <c r="AC1483" s="2162"/>
      <c r="AD1483" s="1037"/>
      <c r="AE1483" s="923"/>
      <c r="AF1483" s="923"/>
      <c r="AG1483" s="132" t="s">
        <v>830</v>
      </c>
      <c r="AH1483" s="1038"/>
      <c r="AI1483" s="1038"/>
      <c r="AJ1483" s="1597"/>
      <c r="AK1483" s="1150"/>
      <c r="AL1483" s="1070"/>
      <c r="AM1483" s="1620"/>
      <c r="AN1483" s="1037"/>
      <c r="AO1483" s="1038"/>
      <c r="AP1483" s="1036"/>
      <c r="AQ1483" s="1038"/>
      <c r="AR1483" s="1038"/>
      <c r="AS1483" s="1038"/>
      <c r="AT1483" s="1038"/>
      <c r="AU1483" s="1038"/>
      <c r="AV1483" s="1038"/>
      <c r="AW1483" s="2165"/>
      <c r="AX1483" s="1387"/>
      <c r="AY1483" s="1387"/>
      <c r="AZ1483" s="1387"/>
      <c r="BA1483" s="1038"/>
      <c r="BB1483" s="1387"/>
      <c r="BC1483" s="1387"/>
      <c r="BD1483" s="1387"/>
      <c r="BE1483" s="1387"/>
      <c r="BF1483" s="1387"/>
      <c r="BG1483" s="1387"/>
      <c r="BH1483" s="1321"/>
      <c r="BI1483" s="1321"/>
      <c r="BJ1483" s="1321"/>
      <c r="BK1483" s="1070"/>
      <c r="BL1483" s="1070"/>
      <c r="BM1483" s="1070"/>
      <c r="BN1483" s="1070"/>
      <c r="BO1483" s="1070"/>
      <c r="BP1483" s="2167"/>
      <c r="BQ1483" s="1070"/>
      <c r="BR1483" s="919"/>
      <c r="BS1483" s="919"/>
      <c r="BT1483" s="1070"/>
      <c r="BU1483" s="919"/>
      <c r="BV1483" s="1387"/>
      <c r="BW1483" s="1070"/>
      <c r="BX1483" s="1070"/>
      <c r="BY1483" s="1070"/>
      <c r="BZ1483" s="1070"/>
      <c r="CA1483" s="1070"/>
      <c r="CB1483" s="1070"/>
      <c r="CC1483" s="1620"/>
      <c r="CD1483" s="1038"/>
      <c r="CE1483" s="1038"/>
      <c r="CF1483" s="1150"/>
      <c r="CG1483" s="1150"/>
      <c r="CH1483" s="1150"/>
      <c r="CI1483" s="1150"/>
      <c r="CJ1483" s="1150"/>
      <c r="CK1483" s="1150"/>
      <c r="CL1483" s="1150"/>
      <c r="CM1483" s="1150"/>
      <c r="CN1483" s="1150"/>
      <c r="CO1483" s="1150"/>
      <c r="CP1483" s="1150"/>
      <c r="CQ1483" s="1150"/>
      <c r="CR1483" s="1150"/>
      <c r="CS1483" s="2168"/>
      <c r="CT1483" s="1038"/>
      <c r="CU1483" s="1038"/>
      <c r="CV1483" s="1150"/>
    </row>
    <row r="1484" spans="1:100" ht="30">
      <c r="A1484" s="957"/>
      <c r="B1484" s="898"/>
      <c r="C1484" s="1036"/>
      <c r="D1484" s="923"/>
      <c r="E1484" s="1056"/>
      <c r="F1484" s="1087"/>
      <c r="G1484" s="923"/>
      <c r="H1484" s="1048"/>
      <c r="I1484" s="923"/>
      <c r="J1484" s="2340"/>
      <c r="K1484" s="2429"/>
      <c r="L1484" s="790" t="s">
        <v>1389</v>
      </c>
      <c r="M1484" s="925"/>
      <c r="N1484" s="965"/>
      <c r="O1484" s="989"/>
      <c r="P1484" s="1221"/>
      <c r="Q1484" s="898"/>
      <c r="R1484" s="950"/>
      <c r="S1484" s="1333"/>
      <c r="T1484" s="1038"/>
      <c r="U1484" s="1038"/>
      <c r="V1484" s="1038"/>
      <c r="W1484" s="1038"/>
      <c r="X1484" s="1038"/>
      <c r="Y1484" s="1038"/>
      <c r="Z1484" s="1038"/>
      <c r="AA1484" s="1038"/>
      <c r="AB1484" s="1038"/>
      <c r="AC1484" s="2162"/>
      <c r="AD1484" s="1037"/>
      <c r="AE1484" s="923"/>
      <c r="AF1484" s="923"/>
      <c r="AG1484" s="132" t="s">
        <v>830</v>
      </c>
      <c r="AH1484" s="1038"/>
      <c r="AI1484" s="1038"/>
      <c r="AJ1484" s="1597"/>
      <c r="AK1484" s="1150"/>
      <c r="AL1484" s="1070"/>
      <c r="AM1484" s="1620"/>
      <c r="AN1484" s="1037"/>
      <c r="AO1484" s="1038"/>
      <c r="AP1484" s="1036"/>
      <c r="AQ1484" s="1038"/>
      <c r="AR1484" s="1038"/>
      <c r="AS1484" s="1038"/>
      <c r="AT1484" s="1038"/>
      <c r="AU1484" s="1038"/>
      <c r="AV1484" s="1038"/>
      <c r="AW1484" s="2165"/>
      <c r="AX1484" s="1387"/>
      <c r="AY1484" s="1387"/>
      <c r="AZ1484" s="1387"/>
      <c r="BA1484" s="1038"/>
      <c r="BB1484" s="1387"/>
      <c r="BC1484" s="1387"/>
      <c r="BD1484" s="1387"/>
      <c r="BE1484" s="1387"/>
      <c r="BF1484" s="1387"/>
      <c r="BG1484" s="1387"/>
      <c r="BH1484" s="1321"/>
      <c r="BI1484" s="1321"/>
      <c r="BJ1484" s="1321"/>
      <c r="BK1484" s="1070"/>
      <c r="BL1484" s="1070"/>
      <c r="BM1484" s="1070"/>
      <c r="BN1484" s="1070"/>
      <c r="BO1484" s="1070"/>
      <c r="BP1484" s="2167"/>
      <c r="BQ1484" s="1070"/>
      <c r="BR1484" s="919"/>
      <c r="BS1484" s="919"/>
      <c r="BT1484" s="1070"/>
      <c r="BU1484" s="919"/>
      <c r="BV1484" s="1387"/>
      <c r="BW1484" s="1070"/>
      <c r="BX1484" s="1070"/>
      <c r="BY1484" s="1070"/>
      <c r="BZ1484" s="1070"/>
      <c r="CA1484" s="1070"/>
      <c r="CB1484" s="1070"/>
      <c r="CC1484" s="1620"/>
      <c r="CD1484" s="1038"/>
      <c r="CE1484" s="1038"/>
      <c r="CF1484" s="1150"/>
      <c r="CG1484" s="1150"/>
      <c r="CH1484" s="1150"/>
      <c r="CI1484" s="1150"/>
      <c r="CJ1484" s="1150"/>
      <c r="CK1484" s="1150"/>
      <c r="CL1484" s="1150"/>
      <c r="CM1484" s="1150"/>
      <c r="CN1484" s="1150"/>
      <c r="CO1484" s="1150"/>
      <c r="CP1484" s="1150"/>
      <c r="CQ1484" s="1150"/>
      <c r="CR1484" s="1150"/>
      <c r="CS1484" s="2168"/>
      <c r="CT1484" s="1038"/>
      <c r="CU1484" s="1038"/>
      <c r="CV1484" s="1150"/>
    </row>
    <row r="1485" spans="1:100" ht="15">
      <c r="A1485" s="957"/>
      <c r="B1485" s="898"/>
      <c r="C1485" s="1036"/>
      <c r="D1485" s="923"/>
      <c r="E1485" s="1056"/>
      <c r="F1485" s="1087"/>
      <c r="G1485" s="923"/>
      <c r="H1485" s="1048"/>
      <c r="I1485" s="923"/>
      <c r="J1485" s="2340"/>
      <c r="K1485" s="2429"/>
      <c r="L1485" s="790" t="s">
        <v>1390</v>
      </c>
      <c r="M1485" s="925"/>
      <c r="N1485" s="965"/>
      <c r="O1485" s="989"/>
      <c r="P1485" s="1221"/>
      <c r="Q1485" s="898"/>
      <c r="R1485" s="950"/>
      <c r="S1485" s="1333"/>
      <c r="T1485" s="1038"/>
      <c r="U1485" s="1038"/>
      <c r="V1485" s="1038"/>
      <c r="W1485" s="1038"/>
      <c r="X1485" s="1038"/>
      <c r="Y1485" s="1038"/>
      <c r="Z1485" s="1038"/>
      <c r="AA1485" s="1038"/>
      <c r="AB1485" s="1038"/>
      <c r="AC1485" s="2162"/>
      <c r="AD1485" s="1037"/>
      <c r="AE1485" s="923"/>
      <c r="AF1485" s="923"/>
      <c r="AG1485" s="132" t="s">
        <v>2364</v>
      </c>
      <c r="AH1485" s="1038"/>
      <c r="AI1485" s="1038"/>
      <c r="AJ1485" s="1597"/>
      <c r="AK1485" s="1150"/>
      <c r="AL1485" s="1070"/>
      <c r="AM1485" s="1620"/>
      <c r="AN1485" s="1037"/>
      <c r="AO1485" s="1038"/>
      <c r="AP1485" s="1036"/>
      <c r="AQ1485" s="1038"/>
      <c r="AR1485" s="1038"/>
      <c r="AS1485" s="1038"/>
      <c r="AT1485" s="1038"/>
      <c r="AU1485" s="1038"/>
      <c r="AV1485" s="1038"/>
      <c r="AW1485" s="2165"/>
      <c r="AX1485" s="1387"/>
      <c r="AY1485" s="1387"/>
      <c r="AZ1485" s="1387"/>
      <c r="BA1485" s="1038"/>
      <c r="BB1485" s="1387"/>
      <c r="BC1485" s="1387"/>
      <c r="BD1485" s="1387"/>
      <c r="BE1485" s="1387"/>
      <c r="BF1485" s="1387"/>
      <c r="BG1485" s="1387"/>
      <c r="BH1485" s="1321"/>
      <c r="BI1485" s="1321"/>
      <c r="BJ1485" s="1321"/>
      <c r="BK1485" s="1070"/>
      <c r="BL1485" s="1070"/>
      <c r="BM1485" s="1070"/>
      <c r="BN1485" s="1070"/>
      <c r="BO1485" s="1070"/>
      <c r="BP1485" s="2167"/>
      <c r="BQ1485" s="1070"/>
      <c r="BR1485" s="919"/>
      <c r="BS1485" s="919"/>
      <c r="BT1485" s="1070"/>
      <c r="BU1485" s="919"/>
      <c r="BV1485" s="1387"/>
      <c r="BW1485" s="1070"/>
      <c r="BX1485" s="1070"/>
      <c r="BY1485" s="1070"/>
      <c r="BZ1485" s="1070"/>
      <c r="CA1485" s="1070"/>
      <c r="CB1485" s="1070"/>
      <c r="CC1485" s="1620"/>
      <c r="CD1485" s="1038"/>
      <c r="CE1485" s="1038"/>
      <c r="CF1485" s="1150"/>
      <c r="CG1485" s="1150"/>
      <c r="CH1485" s="1150"/>
      <c r="CI1485" s="1150"/>
      <c r="CJ1485" s="1150"/>
      <c r="CK1485" s="1150"/>
      <c r="CL1485" s="1150"/>
      <c r="CM1485" s="1150"/>
      <c r="CN1485" s="1150"/>
      <c r="CO1485" s="1150"/>
      <c r="CP1485" s="1150"/>
      <c r="CQ1485" s="1150"/>
      <c r="CR1485" s="1150"/>
      <c r="CS1485" s="2168"/>
      <c r="CT1485" s="1038"/>
      <c r="CU1485" s="1038"/>
      <c r="CV1485" s="1150"/>
    </row>
    <row r="1486" spans="1:100" ht="45">
      <c r="A1486" s="957"/>
      <c r="B1486" s="898"/>
      <c r="C1486" s="1036"/>
      <c r="D1486" s="923"/>
      <c r="E1486" s="1056"/>
      <c r="F1486" s="1087"/>
      <c r="G1486" s="923"/>
      <c r="H1486" s="1048"/>
      <c r="I1486" s="923"/>
      <c r="J1486" s="2340"/>
      <c r="K1486" s="2429"/>
      <c r="L1486" s="790" t="s">
        <v>1391</v>
      </c>
      <c r="M1486" s="925"/>
      <c r="N1486" s="965"/>
      <c r="O1486" s="989"/>
      <c r="P1486" s="1221"/>
      <c r="Q1486" s="898"/>
      <c r="R1486" s="950"/>
      <c r="S1486" s="1333"/>
      <c r="T1486" s="1038"/>
      <c r="U1486" s="1038"/>
      <c r="V1486" s="1038"/>
      <c r="W1486" s="1038"/>
      <c r="X1486" s="1038"/>
      <c r="Y1486" s="1038"/>
      <c r="Z1486" s="1038"/>
      <c r="AA1486" s="1038"/>
      <c r="AB1486" s="1038"/>
      <c r="AC1486" s="2162"/>
      <c r="AD1486" s="1037"/>
      <c r="AE1486" s="327" t="s">
        <v>451</v>
      </c>
      <c r="AF1486" s="923"/>
      <c r="AG1486" s="132" t="s">
        <v>451</v>
      </c>
      <c r="AH1486" s="1038"/>
      <c r="AI1486" s="1038"/>
      <c r="AJ1486" s="1597"/>
      <c r="AK1486" s="1150"/>
      <c r="AL1486" s="1070"/>
      <c r="AM1486" s="1620"/>
      <c r="AN1486" s="1037"/>
      <c r="AO1486" s="1038"/>
      <c r="AP1486" s="1036"/>
      <c r="AQ1486" s="1038"/>
      <c r="AR1486" s="1038"/>
      <c r="AS1486" s="1038"/>
      <c r="AT1486" s="1038"/>
      <c r="AU1486" s="1038"/>
      <c r="AV1486" s="1038"/>
      <c r="AW1486" s="2165"/>
      <c r="AX1486" s="1387"/>
      <c r="AY1486" s="1387"/>
      <c r="AZ1486" s="1387"/>
      <c r="BA1486" s="1038"/>
      <c r="BB1486" s="1387"/>
      <c r="BC1486" s="1387"/>
      <c r="BD1486" s="1387"/>
      <c r="BE1486" s="1387"/>
      <c r="BF1486" s="1387"/>
      <c r="BG1486" s="1387"/>
      <c r="BH1486" s="1321"/>
      <c r="BI1486" s="1321"/>
      <c r="BJ1486" s="1321"/>
      <c r="BK1486" s="1070"/>
      <c r="BL1486" s="1070"/>
      <c r="BM1486" s="1070"/>
      <c r="BN1486" s="1070"/>
      <c r="BO1486" s="1070"/>
      <c r="BP1486" s="2167"/>
      <c r="BQ1486" s="1070"/>
      <c r="BR1486" s="919"/>
      <c r="BS1486" s="919"/>
      <c r="BT1486" s="1070"/>
      <c r="BU1486" s="919"/>
      <c r="BV1486" s="1387"/>
      <c r="BW1486" s="1070"/>
      <c r="BX1486" s="1070"/>
      <c r="BY1486" s="1070"/>
      <c r="BZ1486" s="1070"/>
      <c r="CA1486" s="1070"/>
      <c r="CB1486" s="1070"/>
      <c r="CC1486" s="1620"/>
      <c r="CD1486" s="1038"/>
      <c r="CE1486" s="1038"/>
      <c r="CF1486" s="1150"/>
      <c r="CG1486" s="1150"/>
      <c r="CH1486" s="1150"/>
      <c r="CI1486" s="1150"/>
      <c r="CJ1486" s="1150"/>
      <c r="CK1486" s="1150"/>
      <c r="CL1486" s="1150"/>
      <c r="CM1486" s="1150"/>
      <c r="CN1486" s="1150"/>
      <c r="CO1486" s="1150"/>
      <c r="CP1486" s="1150"/>
      <c r="CQ1486" s="1150"/>
      <c r="CR1486" s="1150"/>
      <c r="CS1486" s="2168"/>
      <c r="CT1486" s="1038"/>
      <c r="CU1486" s="1038"/>
      <c r="CV1486" s="1150"/>
    </row>
    <row r="1487" spans="1:100" ht="30">
      <c r="A1487" s="957"/>
      <c r="B1487" s="898"/>
      <c r="C1487" s="1036"/>
      <c r="D1487" s="923"/>
      <c r="E1487" s="1056"/>
      <c r="F1487" s="1087"/>
      <c r="G1487" s="923"/>
      <c r="H1487" s="1048"/>
      <c r="I1487" s="923"/>
      <c r="J1487" s="2340"/>
      <c r="K1487" s="2429"/>
      <c r="L1487" s="790" t="s">
        <v>1392</v>
      </c>
      <c r="M1487" s="925"/>
      <c r="N1487" s="965"/>
      <c r="O1487" s="989"/>
      <c r="P1487" s="1221"/>
      <c r="Q1487" s="898"/>
      <c r="R1487" s="950"/>
      <c r="S1487" s="1333"/>
      <c r="T1487" s="1038"/>
      <c r="U1487" s="1038"/>
      <c r="V1487" s="1038"/>
      <c r="W1487" s="1038"/>
      <c r="X1487" s="1038"/>
      <c r="Y1487" s="1038"/>
      <c r="Z1487" s="1038"/>
      <c r="AA1487" s="1038"/>
      <c r="AB1487" s="1038"/>
      <c r="AC1487" s="2162"/>
      <c r="AD1487" s="1037"/>
      <c r="AE1487" s="327" t="s">
        <v>451</v>
      </c>
      <c r="AF1487" s="923"/>
      <c r="AG1487" s="132" t="s">
        <v>451</v>
      </c>
      <c r="AH1487" s="1038"/>
      <c r="AI1487" s="1038"/>
      <c r="AJ1487" s="1597"/>
      <c r="AK1487" s="1150"/>
      <c r="AL1487" s="1070"/>
      <c r="AM1487" s="1620"/>
      <c r="AN1487" s="1037"/>
      <c r="AO1487" s="1038"/>
      <c r="AP1487" s="1036"/>
      <c r="AQ1487" s="1038"/>
      <c r="AR1487" s="1038"/>
      <c r="AS1487" s="1038"/>
      <c r="AT1487" s="1038"/>
      <c r="AU1487" s="1038"/>
      <c r="AV1487" s="1038"/>
      <c r="AW1487" s="2165"/>
      <c r="AX1487" s="1387"/>
      <c r="AY1487" s="1387"/>
      <c r="AZ1487" s="1387"/>
      <c r="BA1487" s="1038"/>
      <c r="BB1487" s="1387"/>
      <c r="BC1487" s="1387"/>
      <c r="BD1487" s="1387"/>
      <c r="BE1487" s="1387"/>
      <c r="BF1487" s="1387"/>
      <c r="BG1487" s="1387"/>
      <c r="BH1487" s="1321"/>
      <c r="BI1487" s="1321"/>
      <c r="BJ1487" s="1321"/>
      <c r="BK1487" s="1070"/>
      <c r="BL1487" s="1070"/>
      <c r="BM1487" s="1070"/>
      <c r="BN1487" s="1070"/>
      <c r="BO1487" s="1070"/>
      <c r="BP1487" s="2167"/>
      <c r="BQ1487" s="1070"/>
      <c r="BR1487" s="919"/>
      <c r="BS1487" s="919"/>
      <c r="BT1487" s="1070"/>
      <c r="BU1487" s="919"/>
      <c r="BV1487" s="1387"/>
      <c r="BW1487" s="1070"/>
      <c r="BX1487" s="1070"/>
      <c r="BY1487" s="1070"/>
      <c r="BZ1487" s="1070"/>
      <c r="CA1487" s="1070"/>
      <c r="CB1487" s="1070"/>
      <c r="CC1487" s="1620"/>
      <c r="CD1487" s="1038"/>
      <c r="CE1487" s="1038"/>
      <c r="CF1487" s="1150"/>
      <c r="CG1487" s="1150"/>
      <c r="CH1487" s="1150"/>
      <c r="CI1487" s="1150"/>
      <c r="CJ1487" s="1150"/>
      <c r="CK1487" s="1150"/>
      <c r="CL1487" s="1150"/>
      <c r="CM1487" s="1150"/>
      <c r="CN1487" s="1150"/>
      <c r="CO1487" s="1150"/>
      <c r="CP1487" s="1150"/>
      <c r="CQ1487" s="1150"/>
      <c r="CR1487" s="1150"/>
      <c r="CS1487" s="2168"/>
      <c r="CT1487" s="1038"/>
      <c r="CU1487" s="1038"/>
      <c r="CV1487" s="1150"/>
    </row>
    <row r="1488" spans="1:100" ht="15">
      <c r="A1488" s="957"/>
      <c r="B1488" s="898"/>
      <c r="C1488" s="1036"/>
      <c r="D1488" s="923"/>
      <c r="E1488" s="1056"/>
      <c r="F1488" s="1087"/>
      <c r="G1488" s="923"/>
      <c r="H1488" s="1048"/>
      <c r="I1488" s="923"/>
      <c r="J1488" s="2340"/>
      <c r="K1488" s="2429"/>
      <c r="L1488" s="790" t="s">
        <v>1393</v>
      </c>
      <c r="M1488" s="925"/>
      <c r="N1488" s="965"/>
      <c r="O1488" s="989"/>
      <c r="P1488" s="1221"/>
      <c r="Q1488" s="898"/>
      <c r="R1488" s="950"/>
      <c r="S1488" s="1333"/>
      <c r="T1488" s="1038"/>
      <c r="U1488" s="1038"/>
      <c r="V1488" s="1038"/>
      <c r="W1488" s="1038"/>
      <c r="X1488" s="1038"/>
      <c r="Y1488" s="1038"/>
      <c r="Z1488" s="1038"/>
      <c r="AA1488" s="1038"/>
      <c r="AB1488" s="1038"/>
      <c r="AC1488" s="2162"/>
      <c r="AD1488" s="1037"/>
      <c r="AE1488" s="327" t="s">
        <v>451</v>
      </c>
      <c r="AF1488" s="923"/>
      <c r="AG1488" s="132" t="s">
        <v>451</v>
      </c>
      <c r="AH1488" s="1038"/>
      <c r="AI1488" s="1038"/>
      <c r="AJ1488" s="1597"/>
      <c r="AK1488" s="1150"/>
      <c r="AL1488" s="1070"/>
      <c r="AM1488" s="1620"/>
      <c r="AN1488" s="1037"/>
      <c r="AO1488" s="1038"/>
      <c r="AP1488" s="1036"/>
      <c r="AQ1488" s="1038"/>
      <c r="AR1488" s="1038"/>
      <c r="AS1488" s="1038"/>
      <c r="AT1488" s="1038"/>
      <c r="AU1488" s="1038"/>
      <c r="AV1488" s="1038"/>
      <c r="AW1488" s="2165"/>
      <c r="AX1488" s="1387"/>
      <c r="AY1488" s="1387"/>
      <c r="AZ1488" s="1387"/>
      <c r="BA1488" s="1038"/>
      <c r="BB1488" s="1387"/>
      <c r="BC1488" s="1387"/>
      <c r="BD1488" s="1387"/>
      <c r="BE1488" s="1387"/>
      <c r="BF1488" s="1387"/>
      <c r="BG1488" s="1387"/>
      <c r="BH1488" s="1321"/>
      <c r="BI1488" s="1321"/>
      <c r="BJ1488" s="1321"/>
      <c r="BK1488" s="1070"/>
      <c r="BL1488" s="1070"/>
      <c r="BM1488" s="1070"/>
      <c r="BN1488" s="1070"/>
      <c r="BO1488" s="1070"/>
      <c r="BP1488" s="2167"/>
      <c r="BQ1488" s="1070"/>
      <c r="BR1488" s="919"/>
      <c r="BS1488" s="919"/>
      <c r="BT1488" s="1070"/>
      <c r="BU1488" s="919"/>
      <c r="BV1488" s="1387"/>
      <c r="BW1488" s="1070"/>
      <c r="BX1488" s="1070"/>
      <c r="BY1488" s="1070"/>
      <c r="BZ1488" s="1070"/>
      <c r="CA1488" s="1070"/>
      <c r="CB1488" s="1070"/>
      <c r="CC1488" s="1620"/>
      <c r="CD1488" s="1038"/>
      <c r="CE1488" s="1038"/>
      <c r="CF1488" s="1150"/>
      <c r="CG1488" s="1150"/>
      <c r="CH1488" s="1150"/>
      <c r="CI1488" s="1150"/>
      <c r="CJ1488" s="1150"/>
      <c r="CK1488" s="1150"/>
      <c r="CL1488" s="1150"/>
      <c r="CM1488" s="1150"/>
      <c r="CN1488" s="1150"/>
      <c r="CO1488" s="1150"/>
      <c r="CP1488" s="1150"/>
      <c r="CQ1488" s="1150"/>
      <c r="CR1488" s="1150"/>
      <c r="CS1488" s="2168"/>
      <c r="CT1488" s="1038"/>
      <c r="CU1488" s="1038"/>
      <c r="CV1488" s="1150"/>
    </row>
    <row r="1489" spans="1:100" ht="15">
      <c r="A1489" s="957"/>
      <c r="B1489" s="898"/>
      <c r="C1489" s="1036"/>
      <c r="D1489" s="923"/>
      <c r="E1489" s="1056"/>
      <c r="F1489" s="1087"/>
      <c r="G1489" s="923"/>
      <c r="H1489" s="1048"/>
      <c r="I1489" s="923"/>
      <c r="J1489" s="2340"/>
      <c r="K1489" s="2429"/>
      <c r="L1489" s="790" t="s">
        <v>1394</v>
      </c>
      <c r="M1489" s="925"/>
      <c r="N1489" s="965"/>
      <c r="O1489" s="989"/>
      <c r="P1489" s="1221"/>
      <c r="Q1489" s="898"/>
      <c r="R1489" s="950"/>
      <c r="S1489" s="1333"/>
      <c r="T1489" s="1038"/>
      <c r="U1489" s="1038"/>
      <c r="V1489" s="1038"/>
      <c r="W1489" s="1038"/>
      <c r="X1489" s="1038"/>
      <c r="Y1489" s="1038"/>
      <c r="Z1489" s="1038"/>
      <c r="AA1489" s="1038"/>
      <c r="AB1489" s="1038"/>
      <c r="AC1489" s="2162"/>
      <c r="AD1489" s="1037"/>
      <c r="AE1489" s="327" t="s">
        <v>451</v>
      </c>
      <c r="AF1489" s="923"/>
      <c r="AG1489" s="132" t="s">
        <v>451</v>
      </c>
      <c r="AH1489" s="1038"/>
      <c r="AI1489" s="1038"/>
      <c r="AJ1489" s="1597"/>
      <c r="AK1489" s="1150"/>
      <c r="AL1489" s="1070"/>
      <c r="AM1489" s="1620"/>
      <c r="AN1489" s="1037"/>
      <c r="AO1489" s="1038"/>
      <c r="AP1489" s="1036"/>
      <c r="AQ1489" s="1038"/>
      <c r="AR1489" s="1038"/>
      <c r="AS1489" s="1038"/>
      <c r="AT1489" s="1038"/>
      <c r="AU1489" s="1038"/>
      <c r="AV1489" s="1038"/>
      <c r="AW1489" s="2165"/>
      <c r="AX1489" s="1387"/>
      <c r="AY1489" s="1387"/>
      <c r="AZ1489" s="1387"/>
      <c r="BA1489" s="1038"/>
      <c r="BB1489" s="1387"/>
      <c r="BC1489" s="1387"/>
      <c r="BD1489" s="1387"/>
      <c r="BE1489" s="1387"/>
      <c r="BF1489" s="1387"/>
      <c r="BG1489" s="1387"/>
      <c r="BH1489" s="1321"/>
      <c r="BI1489" s="1321"/>
      <c r="BJ1489" s="1321"/>
      <c r="BK1489" s="1070"/>
      <c r="BL1489" s="1070"/>
      <c r="BM1489" s="1070"/>
      <c r="BN1489" s="1070"/>
      <c r="BO1489" s="1070"/>
      <c r="BP1489" s="2167"/>
      <c r="BQ1489" s="1070"/>
      <c r="BR1489" s="919"/>
      <c r="BS1489" s="919"/>
      <c r="BT1489" s="1070"/>
      <c r="BU1489" s="919"/>
      <c r="BV1489" s="1387"/>
      <c r="BW1489" s="1070"/>
      <c r="BX1489" s="1070"/>
      <c r="BY1489" s="1070"/>
      <c r="BZ1489" s="1070"/>
      <c r="CA1489" s="1070"/>
      <c r="CB1489" s="1070"/>
      <c r="CC1489" s="1620"/>
      <c r="CD1489" s="1038"/>
      <c r="CE1489" s="1038"/>
      <c r="CF1489" s="1150"/>
      <c r="CG1489" s="1150"/>
      <c r="CH1489" s="1150"/>
      <c r="CI1489" s="1150"/>
      <c r="CJ1489" s="1150"/>
      <c r="CK1489" s="1150"/>
      <c r="CL1489" s="1150"/>
      <c r="CM1489" s="1150"/>
      <c r="CN1489" s="1150"/>
      <c r="CO1489" s="1150"/>
      <c r="CP1489" s="1150"/>
      <c r="CQ1489" s="1150"/>
      <c r="CR1489" s="1150"/>
      <c r="CS1489" s="2168"/>
      <c r="CT1489" s="1038"/>
      <c r="CU1489" s="1038"/>
      <c r="CV1489" s="1150"/>
    </row>
    <row r="1490" spans="1:100" ht="30">
      <c r="A1490" s="957"/>
      <c r="B1490" s="898"/>
      <c r="C1490" s="1036"/>
      <c r="D1490" s="923"/>
      <c r="E1490" s="1056"/>
      <c r="F1490" s="1087"/>
      <c r="G1490" s="923"/>
      <c r="H1490" s="1048"/>
      <c r="I1490" s="923"/>
      <c r="J1490" s="2340"/>
      <c r="K1490" s="2429"/>
      <c r="L1490" s="790" t="s">
        <v>1395</v>
      </c>
      <c r="M1490" s="925"/>
      <c r="N1490" s="965"/>
      <c r="O1490" s="989"/>
      <c r="P1490" s="1221"/>
      <c r="Q1490" s="898"/>
      <c r="R1490" s="950"/>
      <c r="S1490" s="1333"/>
      <c r="T1490" s="1038"/>
      <c r="U1490" s="1038"/>
      <c r="V1490" s="1038"/>
      <c r="W1490" s="1038"/>
      <c r="X1490" s="1038"/>
      <c r="Y1490" s="1038"/>
      <c r="Z1490" s="1038"/>
      <c r="AA1490" s="1038"/>
      <c r="AB1490" s="1038"/>
      <c r="AC1490" s="2162"/>
      <c r="AD1490" s="1037"/>
      <c r="AE1490" s="327" t="s">
        <v>451</v>
      </c>
      <c r="AF1490" s="923"/>
      <c r="AG1490" s="132" t="s">
        <v>451</v>
      </c>
      <c r="AH1490" s="1038"/>
      <c r="AI1490" s="1038"/>
      <c r="AJ1490" s="1597"/>
      <c r="AK1490" s="1150"/>
      <c r="AL1490" s="1070"/>
      <c r="AM1490" s="1620"/>
      <c r="AN1490" s="1037"/>
      <c r="AO1490" s="1038"/>
      <c r="AP1490" s="1036"/>
      <c r="AQ1490" s="1038"/>
      <c r="AR1490" s="1038"/>
      <c r="AS1490" s="1038"/>
      <c r="AT1490" s="1038"/>
      <c r="AU1490" s="1038"/>
      <c r="AV1490" s="1038"/>
      <c r="AW1490" s="2165"/>
      <c r="AX1490" s="1387"/>
      <c r="AY1490" s="1387"/>
      <c r="AZ1490" s="1387"/>
      <c r="BA1490" s="1038"/>
      <c r="BB1490" s="1387"/>
      <c r="BC1490" s="1387"/>
      <c r="BD1490" s="1387"/>
      <c r="BE1490" s="1387"/>
      <c r="BF1490" s="1387"/>
      <c r="BG1490" s="1387"/>
      <c r="BH1490" s="1321"/>
      <c r="BI1490" s="1321"/>
      <c r="BJ1490" s="1321"/>
      <c r="BK1490" s="1070"/>
      <c r="BL1490" s="1070"/>
      <c r="BM1490" s="1070"/>
      <c r="BN1490" s="1070"/>
      <c r="BO1490" s="1070"/>
      <c r="BP1490" s="2167"/>
      <c r="BQ1490" s="1070"/>
      <c r="BR1490" s="919"/>
      <c r="BS1490" s="919"/>
      <c r="BT1490" s="1070"/>
      <c r="BU1490" s="919"/>
      <c r="BV1490" s="1387"/>
      <c r="BW1490" s="1070"/>
      <c r="BX1490" s="1070"/>
      <c r="BY1490" s="1070"/>
      <c r="BZ1490" s="1070"/>
      <c r="CA1490" s="1070"/>
      <c r="CB1490" s="1070"/>
      <c r="CC1490" s="1620"/>
      <c r="CD1490" s="1038"/>
      <c r="CE1490" s="1038"/>
      <c r="CF1490" s="1150"/>
      <c r="CG1490" s="1150"/>
      <c r="CH1490" s="1150"/>
      <c r="CI1490" s="1150"/>
      <c r="CJ1490" s="1150"/>
      <c r="CK1490" s="1150"/>
      <c r="CL1490" s="1150"/>
      <c r="CM1490" s="1150"/>
      <c r="CN1490" s="1150"/>
      <c r="CO1490" s="1150"/>
      <c r="CP1490" s="1150"/>
      <c r="CQ1490" s="1150"/>
      <c r="CR1490" s="1150"/>
      <c r="CS1490" s="2168"/>
      <c r="CT1490" s="1038"/>
      <c r="CU1490" s="1038"/>
      <c r="CV1490" s="1150"/>
    </row>
    <row r="1491" spans="1:100" ht="45">
      <c r="A1491" s="957"/>
      <c r="B1491" s="898"/>
      <c r="C1491" s="1036"/>
      <c r="D1491" s="923"/>
      <c r="E1491" s="1056"/>
      <c r="F1491" s="1087"/>
      <c r="G1491" s="923"/>
      <c r="H1491" s="1048"/>
      <c r="I1491" s="923"/>
      <c r="J1491" s="2340"/>
      <c r="K1491" s="2429"/>
      <c r="L1491" s="790" t="s">
        <v>1396</v>
      </c>
      <c r="M1491" s="925"/>
      <c r="N1491" s="965"/>
      <c r="O1491" s="989"/>
      <c r="P1491" s="1221"/>
      <c r="Q1491" s="898"/>
      <c r="R1491" s="950"/>
      <c r="S1491" s="1333"/>
      <c r="T1491" s="1038"/>
      <c r="U1491" s="1038"/>
      <c r="V1491" s="1038"/>
      <c r="W1491" s="1038"/>
      <c r="X1491" s="1038"/>
      <c r="Y1491" s="1038"/>
      <c r="Z1491" s="1038"/>
      <c r="AA1491" s="1038"/>
      <c r="AB1491" s="1038"/>
      <c r="AC1491" s="2162"/>
      <c r="AD1491" s="1037"/>
      <c r="AE1491" s="327" t="s">
        <v>451</v>
      </c>
      <c r="AF1491" s="923"/>
      <c r="AG1491" s="132" t="s">
        <v>451</v>
      </c>
      <c r="AH1491" s="1038"/>
      <c r="AI1491" s="1038"/>
      <c r="AJ1491" s="1597"/>
      <c r="AK1491" s="1150"/>
      <c r="AL1491" s="1070"/>
      <c r="AM1491" s="1620"/>
      <c r="AN1491" s="1037"/>
      <c r="AO1491" s="1038"/>
      <c r="AP1491" s="1036"/>
      <c r="AQ1491" s="1038"/>
      <c r="AR1491" s="1038"/>
      <c r="AS1491" s="1038"/>
      <c r="AT1491" s="1038"/>
      <c r="AU1491" s="1038"/>
      <c r="AV1491" s="1038"/>
      <c r="AW1491" s="2165"/>
      <c r="AX1491" s="1387"/>
      <c r="AY1491" s="1387"/>
      <c r="AZ1491" s="1387"/>
      <c r="BA1491" s="1038"/>
      <c r="BB1491" s="1387"/>
      <c r="BC1491" s="1387"/>
      <c r="BD1491" s="1387"/>
      <c r="BE1491" s="1387"/>
      <c r="BF1491" s="1387"/>
      <c r="BG1491" s="1387"/>
      <c r="BH1491" s="1321"/>
      <c r="BI1491" s="1321"/>
      <c r="BJ1491" s="1321"/>
      <c r="BK1491" s="1070"/>
      <c r="BL1491" s="1070"/>
      <c r="BM1491" s="1070"/>
      <c r="BN1491" s="1070"/>
      <c r="BO1491" s="1070"/>
      <c r="BP1491" s="2167"/>
      <c r="BQ1491" s="1070"/>
      <c r="BR1491" s="919"/>
      <c r="BS1491" s="919"/>
      <c r="BT1491" s="1070"/>
      <c r="BU1491" s="919"/>
      <c r="BV1491" s="1387"/>
      <c r="BW1491" s="1070"/>
      <c r="BX1491" s="1070"/>
      <c r="BY1491" s="1070"/>
      <c r="BZ1491" s="1070"/>
      <c r="CA1491" s="1070"/>
      <c r="CB1491" s="1070"/>
      <c r="CC1491" s="1620"/>
      <c r="CD1491" s="1038"/>
      <c r="CE1491" s="1038"/>
      <c r="CF1491" s="1150"/>
      <c r="CG1491" s="1150"/>
      <c r="CH1491" s="1150"/>
      <c r="CI1491" s="1150"/>
      <c r="CJ1491" s="1150"/>
      <c r="CK1491" s="1150"/>
      <c r="CL1491" s="1150"/>
      <c r="CM1491" s="1150"/>
      <c r="CN1491" s="1150"/>
      <c r="CO1491" s="1150"/>
      <c r="CP1491" s="1150"/>
      <c r="CQ1491" s="1150"/>
      <c r="CR1491" s="1150"/>
      <c r="CS1491" s="2168"/>
      <c r="CT1491" s="1038"/>
      <c r="CU1491" s="1038"/>
      <c r="CV1491" s="1150"/>
    </row>
    <row r="1492" spans="1:100" ht="30">
      <c r="A1492" s="957"/>
      <c r="B1492" s="898"/>
      <c r="C1492" s="1036"/>
      <c r="D1492" s="923"/>
      <c r="E1492" s="1056"/>
      <c r="F1492" s="1087"/>
      <c r="G1492" s="923"/>
      <c r="H1492" s="1048"/>
      <c r="I1492" s="923"/>
      <c r="J1492" s="2340"/>
      <c r="K1492" s="2429"/>
      <c r="L1492" s="790" t="s">
        <v>1397</v>
      </c>
      <c r="M1492" s="925"/>
      <c r="N1492" s="965"/>
      <c r="O1492" s="989"/>
      <c r="P1492" s="1221"/>
      <c r="Q1492" s="898"/>
      <c r="R1492" s="950"/>
      <c r="S1492" s="1333"/>
      <c r="T1492" s="1038"/>
      <c r="U1492" s="1038"/>
      <c r="V1492" s="1038"/>
      <c r="W1492" s="1038"/>
      <c r="X1492" s="1038"/>
      <c r="Y1492" s="1038"/>
      <c r="Z1492" s="1038"/>
      <c r="AA1492" s="1038"/>
      <c r="AB1492" s="1038"/>
      <c r="AC1492" s="2162"/>
      <c r="AD1492" s="1037"/>
      <c r="AE1492" s="327" t="s">
        <v>451</v>
      </c>
      <c r="AF1492" s="923"/>
      <c r="AG1492" s="132" t="s">
        <v>451</v>
      </c>
      <c r="AH1492" s="1038"/>
      <c r="AI1492" s="1038"/>
      <c r="AJ1492" s="1597"/>
      <c r="AK1492" s="1150"/>
      <c r="AL1492" s="1070"/>
      <c r="AM1492" s="1620"/>
      <c r="AN1492" s="1037"/>
      <c r="AO1492" s="1038"/>
      <c r="AP1492" s="1036"/>
      <c r="AQ1492" s="1038"/>
      <c r="AR1492" s="1038"/>
      <c r="AS1492" s="1038"/>
      <c r="AT1492" s="1038"/>
      <c r="AU1492" s="1038"/>
      <c r="AV1492" s="1038"/>
      <c r="AW1492" s="2165"/>
      <c r="AX1492" s="1387"/>
      <c r="AY1492" s="1387"/>
      <c r="AZ1492" s="1387"/>
      <c r="BA1492" s="1038"/>
      <c r="BB1492" s="1387"/>
      <c r="BC1492" s="1387"/>
      <c r="BD1492" s="1387"/>
      <c r="BE1492" s="1387"/>
      <c r="BF1492" s="1387"/>
      <c r="BG1492" s="1387"/>
      <c r="BH1492" s="1321"/>
      <c r="BI1492" s="1321"/>
      <c r="BJ1492" s="1321"/>
      <c r="BK1492" s="1070"/>
      <c r="BL1492" s="1070"/>
      <c r="BM1492" s="1070"/>
      <c r="BN1492" s="1070"/>
      <c r="BO1492" s="1070"/>
      <c r="BP1492" s="2167"/>
      <c r="BQ1492" s="1070"/>
      <c r="BR1492" s="919"/>
      <c r="BS1492" s="919"/>
      <c r="BT1492" s="1070"/>
      <c r="BU1492" s="919"/>
      <c r="BV1492" s="1387"/>
      <c r="BW1492" s="1070"/>
      <c r="BX1492" s="1070"/>
      <c r="BY1492" s="1070"/>
      <c r="BZ1492" s="1070"/>
      <c r="CA1492" s="1070"/>
      <c r="CB1492" s="1070"/>
      <c r="CC1492" s="1620"/>
      <c r="CD1492" s="1038"/>
      <c r="CE1492" s="1038"/>
      <c r="CF1492" s="1150"/>
      <c r="CG1492" s="1150"/>
      <c r="CH1492" s="1150"/>
      <c r="CI1492" s="1150"/>
      <c r="CJ1492" s="1150"/>
      <c r="CK1492" s="1150"/>
      <c r="CL1492" s="1150"/>
      <c r="CM1492" s="1150"/>
      <c r="CN1492" s="1150"/>
      <c r="CO1492" s="1150"/>
      <c r="CP1492" s="1150"/>
      <c r="CQ1492" s="1150"/>
      <c r="CR1492" s="1150"/>
      <c r="CS1492" s="2168"/>
      <c r="CT1492" s="1038"/>
      <c r="CU1492" s="1038"/>
      <c r="CV1492" s="1150"/>
    </row>
    <row r="1493" spans="1:100" ht="15">
      <c r="A1493" s="957"/>
      <c r="B1493" s="898"/>
      <c r="C1493" s="1036"/>
      <c r="D1493" s="923"/>
      <c r="E1493" s="1056"/>
      <c r="F1493" s="1087"/>
      <c r="G1493" s="923"/>
      <c r="H1493" s="1048"/>
      <c r="I1493" s="923"/>
      <c r="J1493" s="2340"/>
      <c r="K1493" s="2429"/>
      <c r="L1493" s="790" t="s">
        <v>1398</v>
      </c>
      <c r="M1493" s="925"/>
      <c r="N1493" s="965"/>
      <c r="O1493" s="989"/>
      <c r="P1493" s="1221"/>
      <c r="Q1493" s="898"/>
      <c r="R1493" s="950"/>
      <c r="S1493" s="1333"/>
      <c r="T1493" s="1038"/>
      <c r="U1493" s="1038"/>
      <c r="V1493" s="1038"/>
      <c r="W1493" s="1038"/>
      <c r="X1493" s="1038"/>
      <c r="Y1493" s="1038"/>
      <c r="Z1493" s="1038"/>
      <c r="AA1493" s="1038"/>
      <c r="AB1493" s="1038"/>
      <c r="AC1493" s="2162"/>
      <c r="AD1493" s="1037"/>
      <c r="AE1493" s="327" t="s">
        <v>451</v>
      </c>
      <c r="AF1493" s="923"/>
      <c r="AG1493" s="132" t="s">
        <v>451</v>
      </c>
      <c r="AH1493" s="1038"/>
      <c r="AI1493" s="1038"/>
      <c r="AJ1493" s="1597"/>
      <c r="AK1493" s="1150"/>
      <c r="AL1493" s="1070"/>
      <c r="AM1493" s="1620"/>
      <c r="AN1493" s="1037"/>
      <c r="AO1493" s="1038"/>
      <c r="AP1493" s="1036"/>
      <c r="AQ1493" s="1038"/>
      <c r="AR1493" s="1038"/>
      <c r="AS1493" s="1038"/>
      <c r="AT1493" s="1038"/>
      <c r="AU1493" s="1038"/>
      <c r="AV1493" s="1038"/>
      <c r="AW1493" s="2165"/>
      <c r="AX1493" s="1387"/>
      <c r="AY1493" s="1387"/>
      <c r="AZ1493" s="1387"/>
      <c r="BA1493" s="1038"/>
      <c r="BB1493" s="1387"/>
      <c r="BC1493" s="1387"/>
      <c r="BD1493" s="1387"/>
      <c r="BE1493" s="1387"/>
      <c r="BF1493" s="1387"/>
      <c r="BG1493" s="1387"/>
      <c r="BH1493" s="1321"/>
      <c r="BI1493" s="1321"/>
      <c r="BJ1493" s="1321"/>
      <c r="BK1493" s="1070"/>
      <c r="BL1493" s="1070"/>
      <c r="BM1493" s="1070"/>
      <c r="BN1493" s="1070"/>
      <c r="BO1493" s="1070"/>
      <c r="BP1493" s="2167"/>
      <c r="BQ1493" s="1070"/>
      <c r="BR1493" s="919"/>
      <c r="BS1493" s="919"/>
      <c r="BT1493" s="1070"/>
      <c r="BU1493" s="919"/>
      <c r="BV1493" s="1387"/>
      <c r="BW1493" s="1070"/>
      <c r="BX1493" s="1070"/>
      <c r="BY1493" s="1070"/>
      <c r="BZ1493" s="1070"/>
      <c r="CA1493" s="1070"/>
      <c r="CB1493" s="1070"/>
      <c r="CC1493" s="1620"/>
      <c r="CD1493" s="1038"/>
      <c r="CE1493" s="1038"/>
      <c r="CF1493" s="1150"/>
      <c r="CG1493" s="1150"/>
      <c r="CH1493" s="1150"/>
      <c r="CI1493" s="1150"/>
      <c r="CJ1493" s="1150"/>
      <c r="CK1493" s="1150"/>
      <c r="CL1493" s="1150"/>
      <c r="CM1493" s="1150"/>
      <c r="CN1493" s="1150"/>
      <c r="CO1493" s="1150"/>
      <c r="CP1493" s="1150"/>
      <c r="CQ1493" s="1150"/>
      <c r="CR1493" s="1150"/>
      <c r="CS1493" s="2168"/>
      <c r="CT1493" s="1038"/>
      <c r="CU1493" s="1038"/>
      <c r="CV1493" s="1150"/>
    </row>
    <row r="1494" spans="1:100" ht="45">
      <c r="A1494" s="957"/>
      <c r="B1494" s="898"/>
      <c r="C1494" s="1036"/>
      <c r="D1494" s="923"/>
      <c r="E1494" s="1056"/>
      <c r="F1494" s="1087"/>
      <c r="G1494" s="923"/>
      <c r="H1494" s="1048"/>
      <c r="I1494" s="923"/>
      <c r="J1494" s="2340"/>
      <c r="K1494" s="2429"/>
      <c r="L1494" s="790" t="s">
        <v>1399</v>
      </c>
      <c r="M1494" s="925"/>
      <c r="N1494" s="965"/>
      <c r="O1494" s="989"/>
      <c r="P1494" s="1221"/>
      <c r="Q1494" s="898"/>
      <c r="R1494" s="950"/>
      <c r="S1494" s="1333"/>
      <c r="T1494" s="1038"/>
      <c r="U1494" s="1038"/>
      <c r="V1494" s="1038"/>
      <c r="W1494" s="1038"/>
      <c r="X1494" s="1038"/>
      <c r="Y1494" s="1038"/>
      <c r="Z1494" s="1038"/>
      <c r="AA1494" s="1038"/>
      <c r="AB1494" s="1038"/>
      <c r="AC1494" s="2162"/>
      <c r="AD1494" s="1037"/>
      <c r="AE1494" s="327" t="s">
        <v>451</v>
      </c>
      <c r="AF1494" s="923"/>
      <c r="AG1494" s="132" t="s">
        <v>451</v>
      </c>
      <c r="AH1494" s="1038"/>
      <c r="AI1494" s="1038"/>
      <c r="AJ1494" s="1597"/>
      <c r="AK1494" s="1150"/>
      <c r="AL1494" s="1070"/>
      <c r="AM1494" s="1620"/>
      <c r="AN1494" s="1037"/>
      <c r="AO1494" s="1038"/>
      <c r="AP1494" s="1036"/>
      <c r="AQ1494" s="1038"/>
      <c r="AR1494" s="1038"/>
      <c r="AS1494" s="1038"/>
      <c r="AT1494" s="1038"/>
      <c r="AU1494" s="1038"/>
      <c r="AV1494" s="1038"/>
      <c r="AW1494" s="2165"/>
      <c r="AX1494" s="1387"/>
      <c r="AY1494" s="1387"/>
      <c r="AZ1494" s="1387"/>
      <c r="BA1494" s="1038"/>
      <c r="BB1494" s="1387"/>
      <c r="BC1494" s="1387"/>
      <c r="BD1494" s="1387"/>
      <c r="BE1494" s="1387"/>
      <c r="BF1494" s="1387"/>
      <c r="BG1494" s="1387"/>
      <c r="BH1494" s="1321"/>
      <c r="BI1494" s="1321"/>
      <c r="BJ1494" s="1321"/>
      <c r="BK1494" s="1070"/>
      <c r="BL1494" s="1070"/>
      <c r="BM1494" s="1070"/>
      <c r="BN1494" s="1070"/>
      <c r="BO1494" s="1070"/>
      <c r="BP1494" s="2167"/>
      <c r="BQ1494" s="1070"/>
      <c r="BR1494" s="919"/>
      <c r="BS1494" s="919"/>
      <c r="BT1494" s="1070"/>
      <c r="BU1494" s="919"/>
      <c r="BV1494" s="1387"/>
      <c r="BW1494" s="1070"/>
      <c r="BX1494" s="1070"/>
      <c r="BY1494" s="1070"/>
      <c r="BZ1494" s="1070"/>
      <c r="CA1494" s="1070"/>
      <c r="CB1494" s="1070"/>
      <c r="CC1494" s="1620"/>
      <c r="CD1494" s="1038"/>
      <c r="CE1494" s="1038"/>
      <c r="CF1494" s="1150"/>
      <c r="CG1494" s="1150"/>
      <c r="CH1494" s="1150"/>
      <c r="CI1494" s="1150"/>
      <c r="CJ1494" s="1150"/>
      <c r="CK1494" s="1150"/>
      <c r="CL1494" s="1150"/>
      <c r="CM1494" s="1150"/>
      <c r="CN1494" s="1150"/>
      <c r="CO1494" s="1150"/>
      <c r="CP1494" s="1150"/>
      <c r="CQ1494" s="1150"/>
      <c r="CR1494" s="1150"/>
      <c r="CS1494" s="2168"/>
      <c r="CT1494" s="1038"/>
      <c r="CU1494" s="1038"/>
      <c r="CV1494" s="1150"/>
    </row>
    <row r="1495" spans="1:100" ht="15">
      <c r="A1495" s="957"/>
      <c r="B1495" s="898"/>
      <c r="C1495" s="1036"/>
      <c r="D1495" s="923"/>
      <c r="E1495" s="1056"/>
      <c r="F1495" s="1087"/>
      <c r="G1495" s="923"/>
      <c r="H1495" s="1048"/>
      <c r="I1495" s="923"/>
      <c r="J1495" s="2340"/>
      <c r="K1495" s="2429"/>
      <c r="L1495" s="790" t="s">
        <v>1400</v>
      </c>
      <c r="M1495" s="925"/>
      <c r="N1495" s="965"/>
      <c r="O1495" s="989"/>
      <c r="P1495" s="1221"/>
      <c r="Q1495" s="898"/>
      <c r="R1495" s="950"/>
      <c r="S1495" s="1333"/>
      <c r="T1495" s="1038"/>
      <c r="U1495" s="1038"/>
      <c r="V1495" s="1038"/>
      <c r="W1495" s="1038"/>
      <c r="X1495" s="1038"/>
      <c r="Y1495" s="1038"/>
      <c r="Z1495" s="1038"/>
      <c r="AA1495" s="1038"/>
      <c r="AB1495" s="1038"/>
      <c r="AC1495" s="2162"/>
      <c r="AD1495" s="1037"/>
      <c r="AE1495" s="327" t="s">
        <v>451</v>
      </c>
      <c r="AF1495" s="923"/>
      <c r="AG1495" s="132" t="s">
        <v>451</v>
      </c>
      <c r="AH1495" s="1038"/>
      <c r="AI1495" s="1038"/>
      <c r="AJ1495" s="1597"/>
      <c r="AK1495" s="1150"/>
      <c r="AL1495" s="1070"/>
      <c r="AM1495" s="1620"/>
      <c r="AN1495" s="1037"/>
      <c r="AO1495" s="1038"/>
      <c r="AP1495" s="1036"/>
      <c r="AQ1495" s="1038"/>
      <c r="AR1495" s="1038"/>
      <c r="AS1495" s="1038"/>
      <c r="AT1495" s="1038"/>
      <c r="AU1495" s="1038"/>
      <c r="AV1495" s="1038"/>
      <c r="AW1495" s="2165"/>
      <c r="AX1495" s="1387"/>
      <c r="AY1495" s="1387"/>
      <c r="AZ1495" s="1387"/>
      <c r="BA1495" s="1038"/>
      <c r="BB1495" s="1387"/>
      <c r="BC1495" s="1387"/>
      <c r="BD1495" s="1387"/>
      <c r="BE1495" s="1387"/>
      <c r="BF1495" s="1387"/>
      <c r="BG1495" s="1387"/>
      <c r="BH1495" s="1321"/>
      <c r="BI1495" s="1321"/>
      <c r="BJ1495" s="1321"/>
      <c r="BK1495" s="1070"/>
      <c r="BL1495" s="1070"/>
      <c r="BM1495" s="1070"/>
      <c r="BN1495" s="1070"/>
      <c r="BO1495" s="1070"/>
      <c r="BP1495" s="2167"/>
      <c r="BQ1495" s="1070"/>
      <c r="BR1495" s="919"/>
      <c r="BS1495" s="919"/>
      <c r="BT1495" s="1070"/>
      <c r="BU1495" s="919"/>
      <c r="BV1495" s="1387"/>
      <c r="BW1495" s="1070"/>
      <c r="BX1495" s="1070"/>
      <c r="BY1495" s="1070"/>
      <c r="BZ1495" s="1070"/>
      <c r="CA1495" s="1070"/>
      <c r="CB1495" s="1070"/>
      <c r="CC1495" s="1620"/>
      <c r="CD1495" s="1038"/>
      <c r="CE1495" s="1038"/>
      <c r="CF1495" s="1150"/>
      <c r="CG1495" s="1150"/>
      <c r="CH1495" s="1150"/>
      <c r="CI1495" s="1150"/>
      <c r="CJ1495" s="1150"/>
      <c r="CK1495" s="1150"/>
      <c r="CL1495" s="1150"/>
      <c r="CM1495" s="1150"/>
      <c r="CN1495" s="1150"/>
      <c r="CO1495" s="1150"/>
      <c r="CP1495" s="1150"/>
      <c r="CQ1495" s="1150"/>
      <c r="CR1495" s="1150"/>
      <c r="CS1495" s="2168"/>
      <c r="CT1495" s="1038"/>
      <c r="CU1495" s="1038"/>
      <c r="CV1495" s="1150"/>
    </row>
    <row r="1496" spans="1:100" ht="15">
      <c r="A1496" s="957"/>
      <c r="B1496" s="898"/>
      <c r="C1496" s="1036"/>
      <c r="D1496" s="923"/>
      <c r="E1496" s="1056"/>
      <c r="F1496" s="1087"/>
      <c r="G1496" s="923"/>
      <c r="H1496" s="1048"/>
      <c r="I1496" s="923"/>
      <c r="J1496" s="2340"/>
      <c r="K1496" s="2429"/>
      <c r="L1496" s="790" t="s">
        <v>1401</v>
      </c>
      <c r="M1496" s="925"/>
      <c r="N1496" s="965"/>
      <c r="O1496" s="989"/>
      <c r="P1496" s="1221"/>
      <c r="Q1496" s="898"/>
      <c r="R1496" s="950"/>
      <c r="S1496" s="1333"/>
      <c r="T1496" s="1038"/>
      <c r="U1496" s="1038"/>
      <c r="V1496" s="1038"/>
      <c r="W1496" s="1038"/>
      <c r="X1496" s="1038"/>
      <c r="Y1496" s="1038"/>
      <c r="Z1496" s="1038"/>
      <c r="AA1496" s="1038"/>
      <c r="AB1496" s="1038"/>
      <c r="AC1496" s="2162"/>
      <c r="AD1496" s="1037"/>
      <c r="AE1496" s="327" t="s">
        <v>451</v>
      </c>
      <c r="AF1496" s="923"/>
      <c r="AG1496" s="132" t="s">
        <v>451</v>
      </c>
      <c r="AH1496" s="1038"/>
      <c r="AI1496" s="1038"/>
      <c r="AJ1496" s="1597"/>
      <c r="AK1496" s="1150"/>
      <c r="AL1496" s="1070"/>
      <c r="AM1496" s="1620"/>
      <c r="AN1496" s="1037"/>
      <c r="AO1496" s="1038"/>
      <c r="AP1496" s="1036"/>
      <c r="AQ1496" s="1038"/>
      <c r="AR1496" s="1038"/>
      <c r="AS1496" s="1038"/>
      <c r="AT1496" s="1038"/>
      <c r="AU1496" s="1038"/>
      <c r="AV1496" s="1038"/>
      <c r="AW1496" s="2165"/>
      <c r="AX1496" s="1387"/>
      <c r="AY1496" s="1387"/>
      <c r="AZ1496" s="1387"/>
      <c r="BA1496" s="1038"/>
      <c r="BB1496" s="1387"/>
      <c r="BC1496" s="1387"/>
      <c r="BD1496" s="1387"/>
      <c r="BE1496" s="1387"/>
      <c r="BF1496" s="1387"/>
      <c r="BG1496" s="1387"/>
      <c r="BH1496" s="1321"/>
      <c r="BI1496" s="1321"/>
      <c r="BJ1496" s="1321"/>
      <c r="BK1496" s="1070"/>
      <c r="BL1496" s="1070"/>
      <c r="BM1496" s="1070"/>
      <c r="BN1496" s="1070"/>
      <c r="BO1496" s="1070"/>
      <c r="BP1496" s="2167"/>
      <c r="BQ1496" s="1070"/>
      <c r="BR1496" s="919"/>
      <c r="BS1496" s="919"/>
      <c r="BT1496" s="1070"/>
      <c r="BU1496" s="919"/>
      <c r="BV1496" s="1387"/>
      <c r="BW1496" s="1070"/>
      <c r="BX1496" s="1070"/>
      <c r="BY1496" s="1070"/>
      <c r="BZ1496" s="1070"/>
      <c r="CA1496" s="1070"/>
      <c r="CB1496" s="1070"/>
      <c r="CC1496" s="1620"/>
      <c r="CD1496" s="1038"/>
      <c r="CE1496" s="1038"/>
      <c r="CF1496" s="1150"/>
      <c r="CG1496" s="1150"/>
      <c r="CH1496" s="1150"/>
      <c r="CI1496" s="1150"/>
      <c r="CJ1496" s="1150"/>
      <c r="CK1496" s="1150"/>
      <c r="CL1496" s="1150"/>
      <c r="CM1496" s="1150"/>
      <c r="CN1496" s="1150"/>
      <c r="CO1496" s="1150"/>
      <c r="CP1496" s="1150"/>
      <c r="CQ1496" s="1150"/>
      <c r="CR1496" s="1150"/>
      <c r="CS1496" s="2168"/>
      <c r="CT1496" s="1038"/>
      <c r="CU1496" s="1038"/>
      <c r="CV1496" s="1150"/>
    </row>
    <row r="1497" spans="1:100" ht="15">
      <c r="A1497" s="957"/>
      <c r="B1497" s="898"/>
      <c r="C1497" s="1036"/>
      <c r="D1497" s="923"/>
      <c r="E1497" s="1056"/>
      <c r="F1497" s="1087"/>
      <c r="G1497" s="923"/>
      <c r="H1497" s="1048"/>
      <c r="I1497" s="923"/>
      <c r="J1497" s="2340"/>
      <c r="K1497" s="2429"/>
      <c r="L1497" s="790" t="s">
        <v>1402</v>
      </c>
      <c r="M1497" s="925"/>
      <c r="N1497" s="965"/>
      <c r="O1497" s="989"/>
      <c r="P1497" s="1221"/>
      <c r="Q1497" s="898"/>
      <c r="R1497" s="950"/>
      <c r="S1497" s="1333"/>
      <c r="T1497" s="1038"/>
      <c r="U1497" s="1038"/>
      <c r="V1497" s="1038"/>
      <c r="W1497" s="1038"/>
      <c r="X1497" s="1038"/>
      <c r="Y1497" s="1038"/>
      <c r="Z1497" s="1038"/>
      <c r="AA1497" s="1038"/>
      <c r="AB1497" s="1038"/>
      <c r="AC1497" s="2162"/>
      <c r="AD1497" s="1037"/>
      <c r="AE1497" s="327" t="s">
        <v>451</v>
      </c>
      <c r="AF1497" s="923"/>
      <c r="AG1497" s="132" t="s">
        <v>451</v>
      </c>
      <c r="AH1497" s="1038"/>
      <c r="AI1497" s="1038"/>
      <c r="AJ1497" s="1597"/>
      <c r="AK1497" s="1150"/>
      <c r="AL1497" s="1070"/>
      <c r="AM1497" s="1620"/>
      <c r="AN1497" s="1037"/>
      <c r="AO1497" s="1038"/>
      <c r="AP1497" s="1036"/>
      <c r="AQ1497" s="1038"/>
      <c r="AR1497" s="1038"/>
      <c r="AS1497" s="1038"/>
      <c r="AT1497" s="1038"/>
      <c r="AU1497" s="1038"/>
      <c r="AV1497" s="1038"/>
      <c r="AW1497" s="2165"/>
      <c r="AX1497" s="1387"/>
      <c r="AY1497" s="1387"/>
      <c r="AZ1497" s="1387"/>
      <c r="BA1497" s="1038"/>
      <c r="BB1497" s="1387"/>
      <c r="BC1497" s="1387"/>
      <c r="BD1497" s="1387"/>
      <c r="BE1497" s="1387"/>
      <c r="BF1497" s="1387"/>
      <c r="BG1497" s="1387"/>
      <c r="BH1497" s="1321"/>
      <c r="BI1497" s="1321"/>
      <c r="BJ1497" s="1321"/>
      <c r="BK1497" s="1070"/>
      <c r="BL1497" s="1070"/>
      <c r="BM1497" s="1070"/>
      <c r="BN1497" s="1070"/>
      <c r="BO1497" s="1070"/>
      <c r="BP1497" s="2167"/>
      <c r="BQ1497" s="1070"/>
      <c r="BR1497" s="919"/>
      <c r="BS1497" s="919"/>
      <c r="BT1497" s="1070"/>
      <c r="BU1497" s="919"/>
      <c r="BV1497" s="1387"/>
      <c r="BW1497" s="1070"/>
      <c r="BX1497" s="1070"/>
      <c r="BY1497" s="1070"/>
      <c r="BZ1497" s="1070"/>
      <c r="CA1497" s="1070"/>
      <c r="CB1497" s="1070"/>
      <c r="CC1497" s="1620"/>
      <c r="CD1497" s="1038"/>
      <c r="CE1497" s="1038"/>
      <c r="CF1497" s="1150"/>
      <c r="CG1497" s="1150"/>
      <c r="CH1497" s="1150"/>
      <c r="CI1497" s="1150"/>
      <c r="CJ1497" s="1150"/>
      <c r="CK1497" s="1150"/>
      <c r="CL1497" s="1150"/>
      <c r="CM1497" s="1150"/>
      <c r="CN1497" s="1150"/>
      <c r="CO1497" s="1150"/>
      <c r="CP1497" s="1150"/>
      <c r="CQ1497" s="1150"/>
      <c r="CR1497" s="1150"/>
      <c r="CS1497" s="2168"/>
      <c r="CT1497" s="1038"/>
      <c r="CU1497" s="1038"/>
      <c r="CV1497" s="1150"/>
    </row>
    <row r="1498" spans="1:100" ht="15">
      <c r="A1498" s="957"/>
      <c r="B1498" s="898"/>
      <c r="C1498" s="1036"/>
      <c r="D1498" s="923"/>
      <c r="E1498" s="1056"/>
      <c r="F1498" s="1087"/>
      <c r="G1498" s="923"/>
      <c r="H1498" s="1048"/>
      <c r="I1498" s="923"/>
      <c r="J1498" s="2340"/>
      <c r="K1498" s="2429"/>
      <c r="L1498" s="790" t="s">
        <v>1403</v>
      </c>
      <c r="M1498" s="925"/>
      <c r="N1498" s="965"/>
      <c r="O1498" s="989"/>
      <c r="P1498" s="1221"/>
      <c r="Q1498" s="898"/>
      <c r="R1498" s="950"/>
      <c r="S1498" s="1333"/>
      <c r="T1498" s="1038"/>
      <c r="U1498" s="1038"/>
      <c r="V1498" s="1038"/>
      <c r="W1498" s="1038"/>
      <c r="X1498" s="1038"/>
      <c r="Y1498" s="1038"/>
      <c r="Z1498" s="1038"/>
      <c r="AA1498" s="1038"/>
      <c r="AB1498" s="1038"/>
      <c r="AC1498" s="2162"/>
      <c r="AD1498" s="1037"/>
      <c r="AE1498" s="327" t="s">
        <v>451</v>
      </c>
      <c r="AF1498" s="923"/>
      <c r="AG1498" s="132" t="s">
        <v>451</v>
      </c>
      <c r="AH1498" s="1038"/>
      <c r="AI1498" s="1038"/>
      <c r="AJ1498" s="1597"/>
      <c r="AK1498" s="1150"/>
      <c r="AL1498" s="1070"/>
      <c r="AM1498" s="1620"/>
      <c r="AN1498" s="1037"/>
      <c r="AO1498" s="1038"/>
      <c r="AP1498" s="1036"/>
      <c r="AQ1498" s="1038"/>
      <c r="AR1498" s="1038"/>
      <c r="AS1498" s="1038"/>
      <c r="AT1498" s="1038"/>
      <c r="AU1498" s="1038"/>
      <c r="AV1498" s="1038"/>
      <c r="AW1498" s="2165"/>
      <c r="AX1498" s="1387"/>
      <c r="AY1498" s="1387"/>
      <c r="AZ1498" s="1387"/>
      <c r="BA1498" s="1038"/>
      <c r="BB1498" s="1387"/>
      <c r="BC1498" s="1387"/>
      <c r="BD1498" s="1387"/>
      <c r="BE1498" s="1387"/>
      <c r="BF1498" s="1387"/>
      <c r="BG1498" s="1387"/>
      <c r="BH1498" s="1321"/>
      <c r="BI1498" s="1321"/>
      <c r="BJ1498" s="1321"/>
      <c r="BK1498" s="1070"/>
      <c r="BL1498" s="1070"/>
      <c r="BM1498" s="1070"/>
      <c r="BN1498" s="1070"/>
      <c r="BO1498" s="1070"/>
      <c r="BP1498" s="2167"/>
      <c r="BQ1498" s="1070"/>
      <c r="BR1498" s="919"/>
      <c r="BS1498" s="919"/>
      <c r="BT1498" s="1070"/>
      <c r="BU1498" s="919"/>
      <c r="BV1498" s="1387"/>
      <c r="BW1498" s="1070"/>
      <c r="BX1498" s="1070"/>
      <c r="BY1498" s="1070"/>
      <c r="BZ1498" s="1070"/>
      <c r="CA1498" s="1070"/>
      <c r="CB1498" s="1070"/>
      <c r="CC1498" s="1620"/>
      <c r="CD1498" s="1038"/>
      <c r="CE1498" s="1038"/>
      <c r="CF1498" s="1150"/>
      <c r="CG1498" s="1150"/>
      <c r="CH1498" s="1150"/>
      <c r="CI1498" s="1150"/>
      <c r="CJ1498" s="1150"/>
      <c r="CK1498" s="1150"/>
      <c r="CL1498" s="1150"/>
      <c r="CM1498" s="1150"/>
      <c r="CN1498" s="1150"/>
      <c r="CO1498" s="1150"/>
      <c r="CP1498" s="1150"/>
      <c r="CQ1498" s="1150"/>
      <c r="CR1498" s="1150"/>
      <c r="CS1498" s="2168"/>
      <c r="CT1498" s="1038"/>
      <c r="CU1498" s="1038"/>
      <c r="CV1498" s="1150"/>
    </row>
    <row r="1499" spans="1:100" ht="60">
      <c r="A1499" s="957"/>
      <c r="B1499" s="898"/>
      <c r="C1499" s="1036"/>
      <c r="D1499" s="923"/>
      <c r="E1499" s="1056"/>
      <c r="F1499" s="1087"/>
      <c r="G1499" s="923"/>
      <c r="H1499" s="1048"/>
      <c r="I1499" s="923"/>
      <c r="J1499" s="2340"/>
      <c r="K1499" s="2429"/>
      <c r="L1499" s="790" t="s">
        <v>1404</v>
      </c>
      <c r="M1499" s="925"/>
      <c r="N1499" s="965"/>
      <c r="O1499" s="989"/>
      <c r="P1499" s="1221"/>
      <c r="Q1499" s="898"/>
      <c r="R1499" s="950"/>
      <c r="S1499" s="1333"/>
      <c r="T1499" s="1038"/>
      <c r="U1499" s="1038"/>
      <c r="V1499" s="1038"/>
      <c r="W1499" s="1038"/>
      <c r="X1499" s="1038"/>
      <c r="Y1499" s="1038"/>
      <c r="Z1499" s="1038"/>
      <c r="AA1499" s="1038"/>
      <c r="AB1499" s="1038"/>
      <c r="AC1499" s="2162"/>
      <c r="AD1499" s="1037"/>
      <c r="AE1499" s="327" t="s">
        <v>451</v>
      </c>
      <c r="AF1499" s="923"/>
      <c r="AG1499" s="132" t="s">
        <v>451</v>
      </c>
      <c r="AH1499" s="1038"/>
      <c r="AI1499" s="1038"/>
      <c r="AJ1499" s="1597"/>
      <c r="AK1499" s="1150"/>
      <c r="AL1499" s="1070"/>
      <c r="AM1499" s="1620"/>
      <c r="AN1499" s="1037"/>
      <c r="AO1499" s="1038"/>
      <c r="AP1499" s="1036"/>
      <c r="AQ1499" s="1038"/>
      <c r="AR1499" s="1038"/>
      <c r="AS1499" s="1038"/>
      <c r="AT1499" s="1038"/>
      <c r="AU1499" s="1038"/>
      <c r="AV1499" s="1038"/>
      <c r="AW1499" s="2165"/>
      <c r="AX1499" s="1387"/>
      <c r="AY1499" s="1387"/>
      <c r="AZ1499" s="1387"/>
      <c r="BA1499" s="1038"/>
      <c r="BB1499" s="1387"/>
      <c r="BC1499" s="1387"/>
      <c r="BD1499" s="1387"/>
      <c r="BE1499" s="1387"/>
      <c r="BF1499" s="1387"/>
      <c r="BG1499" s="1387"/>
      <c r="BH1499" s="1321"/>
      <c r="BI1499" s="1321"/>
      <c r="BJ1499" s="1321"/>
      <c r="BK1499" s="1070"/>
      <c r="BL1499" s="1070"/>
      <c r="BM1499" s="1070"/>
      <c r="BN1499" s="1070"/>
      <c r="BO1499" s="1070"/>
      <c r="BP1499" s="2167"/>
      <c r="BQ1499" s="1070"/>
      <c r="BR1499" s="919"/>
      <c r="BS1499" s="919"/>
      <c r="BT1499" s="1070"/>
      <c r="BU1499" s="919"/>
      <c r="BV1499" s="1387"/>
      <c r="BW1499" s="1070"/>
      <c r="BX1499" s="1070"/>
      <c r="BY1499" s="1070"/>
      <c r="BZ1499" s="1070"/>
      <c r="CA1499" s="1070"/>
      <c r="CB1499" s="1070"/>
      <c r="CC1499" s="1620"/>
      <c r="CD1499" s="1038"/>
      <c r="CE1499" s="1038"/>
      <c r="CF1499" s="1150"/>
      <c r="CG1499" s="1150"/>
      <c r="CH1499" s="1150"/>
      <c r="CI1499" s="1150"/>
      <c r="CJ1499" s="1150"/>
      <c r="CK1499" s="1150"/>
      <c r="CL1499" s="1150"/>
      <c r="CM1499" s="1150"/>
      <c r="CN1499" s="1150"/>
      <c r="CO1499" s="1150"/>
      <c r="CP1499" s="1150"/>
      <c r="CQ1499" s="1150"/>
      <c r="CR1499" s="1150"/>
      <c r="CS1499" s="2168"/>
      <c r="CT1499" s="1038"/>
      <c r="CU1499" s="1038"/>
      <c r="CV1499" s="1150"/>
    </row>
    <row r="1500" spans="1:100" ht="30">
      <c r="A1500" s="957"/>
      <c r="B1500" s="898"/>
      <c r="C1500" s="1036"/>
      <c r="D1500" s="923"/>
      <c r="E1500" s="1056"/>
      <c r="F1500" s="1087"/>
      <c r="G1500" s="923"/>
      <c r="H1500" s="1048"/>
      <c r="I1500" s="923"/>
      <c r="J1500" s="2340"/>
      <c r="K1500" s="2429"/>
      <c r="L1500" s="790" t="s">
        <v>1405</v>
      </c>
      <c r="M1500" s="925"/>
      <c r="N1500" s="965"/>
      <c r="O1500" s="989"/>
      <c r="P1500" s="1221"/>
      <c r="Q1500" s="898"/>
      <c r="R1500" s="950"/>
      <c r="S1500" s="1333"/>
      <c r="T1500" s="1038"/>
      <c r="U1500" s="1038"/>
      <c r="V1500" s="1038"/>
      <c r="W1500" s="1038"/>
      <c r="X1500" s="1038"/>
      <c r="Y1500" s="1038"/>
      <c r="Z1500" s="1038"/>
      <c r="AA1500" s="1038"/>
      <c r="AB1500" s="1038"/>
      <c r="AC1500" s="2162"/>
      <c r="AD1500" s="1037"/>
      <c r="AE1500" s="327" t="s">
        <v>451</v>
      </c>
      <c r="AF1500" s="923"/>
      <c r="AG1500" s="132" t="s">
        <v>451</v>
      </c>
      <c r="AH1500" s="1038"/>
      <c r="AI1500" s="1038"/>
      <c r="AJ1500" s="1597"/>
      <c r="AK1500" s="1150"/>
      <c r="AL1500" s="1070"/>
      <c r="AM1500" s="1620"/>
      <c r="AN1500" s="1037"/>
      <c r="AO1500" s="1038"/>
      <c r="AP1500" s="1036"/>
      <c r="AQ1500" s="1038"/>
      <c r="AR1500" s="1038"/>
      <c r="AS1500" s="1038"/>
      <c r="AT1500" s="1038"/>
      <c r="AU1500" s="1038"/>
      <c r="AV1500" s="1038"/>
      <c r="AW1500" s="2165"/>
      <c r="AX1500" s="1387"/>
      <c r="AY1500" s="1387"/>
      <c r="AZ1500" s="1387"/>
      <c r="BA1500" s="1038"/>
      <c r="BB1500" s="1387"/>
      <c r="BC1500" s="1387"/>
      <c r="BD1500" s="1387"/>
      <c r="BE1500" s="1387"/>
      <c r="BF1500" s="1387"/>
      <c r="BG1500" s="1387"/>
      <c r="BH1500" s="1321"/>
      <c r="BI1500" s="1321"/>
      <c r="BJ1500" s="1321"/>
      <c r="BK1500" s="1070"/>
      <c r="BL1500" s="1070"/>
      <c r="BM1500" s="1070"/>
      <c r="BN1500" s="1070"/>
      <c r="BO1500" s="1070"/>
      <c r="BP1500" s="2167"/>
      <c r="BQ1500" s="1070"/>
      <c r="BR1500" s="919"/>
      <c r="BS1500" s="919"/>
      <c r="BT1500" s="1070"/>
      <c r="BU1500" s="919"/>
      <c r="BV1500" s="1387"/>
      <c r="BW1500" s="1070"/>
      <c r="BX1500" s="1070"/>
      <c r="BY1500" s="1070"/>
      <c r="BZ1500" s="1070"/>
      <c r="CA1500" s="1070"/>
      <c r="CB1500" s="1070"/>
      <c r="CC1500" s="1620"/>
      <c r="CD1500" s="1038"/>
      <c r="CE1500" s="1038"/>
      <c r="CF1500" s="1150"/>
      <c r="CG1500" s="1150"/>
      <c r="CH1500" s="1150"/>
      <c r="CI1500" s="1150"/>
      <c r="CJ1500" s="1150"/>
      <c r="CK1500" s="1150"/>
      <c r="CL1500" s="1150"/>
      <c r="CM1500" s="1150"/>
      <c r="CN1500" s="1150"/>
      <c r="CO1500" s="1150"/>
      <c r="CP1500" s="1150"/>
      <c r="CQ1500" s="1150"/>
      <c r="CR1500" s="1150"/>
      <c r="CS1500" s="2168"/>
      <c r="CT1500" s="1038"/>
      <c r="CU1500" s="1038"/>
      <c r="CV1500" s="1150"/>
    </row>
    <row r="1501" spans="1:100" ht="30">
      <c r="A1501" s="957"/>
      <c r="B1501" s="898"/>
      <c r="C1501" s="1036"/>
      <c r="D1501" s="923"/>
      <c r="E1501" s="1056"/>
      <c r="F1501" s="1087"/>
      <c r="G1501" s="923"/>
      <c r="H1501" s="1048"/>
      <c r="I1501" s="923"/>
      <c r="J1501" s="2340"/>
      <c r="K1501" s="2429"/>
      <c r="L1501" s="790" t="s">
        <v>1406</v>
      </c>
      <c r="M1501" s="925"/>
      <c r="N1501" s="965"/>
      <c r="O1501" s="989"/>
      <c r="P1501" s="1221"/>
      <c r="Q1501" s="898"/>
      <c r="R1501" s="950"/>
      <c r="S1501" s="1333"/>
      <c r="T1501" s="1038"/>
      <c r="U1501" s="1038"/>
      <c r="V1501" s="1038"/>
      <c r="W1501" s="1038"/>
      <c r="X1501" s="1038"/>
      <c r="Y1501" s="1038"/>
      <c r="Z1501" s="1038"/>
      <c r="AA1501" s="1038"/>
      <c r="AB1501" s="1038"/>
      <c r="AC1501" s="2162"/>
      <c r="AD1501" s="1037"/>
      <c r="AE1501" s="327" t="s">
        <v>451</v>
      </c>
      <c r="AF1501" s="923"/>
      <c r="AG1501" s="132" t="s">
        <v>451</v>
      </c>
      <c r="AH1501" s="1038"/>
      <c r="AI1501" s="1038"/>
      <c r="AJ1501" s="1597"/>
      <c r="AK1501" s="1150"/>
      <c r="AL1501" s="1070"/>
      <c r="AM1501" s="1620"/>
      <c r="AN1501" s="1037"/>
      <c r="AO1501" s="1038"/>
      <c r="AP1501" s="1036"/>
      <c r="AQ1501" s="1038"/>
      <c r="AR1501" s="1038"/>
      <c r="AS1501" s="1038"/>
      <c r="AT1501" s="1038"/>
      <c r="AU1501" s="1038"/>
      <c r="AV1501" s="1038"/>
      <c r="AW1501" s="2165"/>
      <c r="AX1501" s="1387"/>
      <c r="AY1501" s="1387"/>
      <c r="AZ1501" s="1387"/>
      <c r="BA1501" s="1038"/>
      <c r="BB1501" s="1387"/>
      <c r="BC1501" s="1387"/>
      <c r="BD1501" s="1387"/>
      <c r="BE1501" s="1387"/>
      <c r="BF1501" s="1387"/>
      <c r="BG1501" s="1387"/>
      <c r="BH1501" s="1321"/>
      <c r="BI1501" s="1321"/>
      <c r="BJ1501" s="1321"/>
      <c r="BK1501" s="1070"/>
      <c r="BL1501" s="1070"/>
      <c r="BM1501" s="1070"/>
      <c r="BN1501" s="1070"/>
      <c r="BO1501" s="1070"/>
      <c r="BP1501" s="2167"/>
      <c r="BQ1501" s="1070"/>
      <c r="BR1501" s="919"/>
      <c r="BS1501" s="919"/>
      <c r="BT1501" s="1070"/>
      <c r="BU1501" s="919"/>
      <c r="BV1501" s="1387"/>
      <c r="BW1501" s="1070"/>
      <c r="BX1501" s="1070"/>
      <c r="BY1501" s="1070"/>
      <c r="BZ1501" s="1070"/>
      <c r="CA1501" s="1070"/>
      <c r="CB1501" s="1070"/>
      <c r="CC1501" s="1620"/>
      <c r="CD1501" s="1038"/>
      <c r="CE1501" s="1038"/>
      <c r="CF1501" s="1150"/>
      <c r="CG1501" s="1150"/>
      <c r="CH1501" s="1150"/>
      <c r="CI1501" s="1150"/>
      <c r="CJ1501" s="1150"/>
      <c r="CK1501" s="1150"/>
      <c r="CL1501" s="1150"/>
      <c r="CM1501" s="1150"/>
      <c r="CN1501" s="1150"/>
      <c r="CO1501" s="1150"/>
      <c r="CP1501" s="1150"/>
      <c r="CQ1501" s="1150"/>
      <c r="CR1501" s="1150"/>
      <c r="CS1501" s="2168"/>
      <c r="CT1501" s="1038"/>
      <c r="CU1501" s="1038"/>
      <c r="CV1501" s="1150"/>
    </row>
    <row r="1502" spans="1:100" ht="30">
      <c r="A1502" s="957"/>
      <c r="B1502" s="898"/>
      <c r="C1502" s="1036"/>
      <c r="D1502" s="923"/>
      <c r="E1502" s="1056"/>
      <c r="F1502" s="1087"/>
      <c r="G1502" s="923"/>
      <c r="H1502" s="1048"/>
      <c r="I1502" s="923"/>
      <c r="J1502" s="2340"/>
      <c r="K1502" s="2429"/>
      <c r="L1502" s="790" t="s">
        <v>1407</v>
      </c>
      <c r="M1502" s="925"/>
      <c r="N1502" s="965"/>
      <c r="O1502" s="989"/>
      <c r="P1502" s="1221"/>
      <c r="Q1502" s="898"/>
      <c r="R1502" s="950"/>
      <c r="S1502" s="1333"/>
      <c r="T1502" s="1038"/>
      <c r="U1502" s="1038"/>
      <c r="V1502" s="1038"/>
      <c r="W1502" s="1038"/>
      <c r="X1502" s="1038"/>
      <c r="Y1502" s="1038"/>
      <c r="Z1502" s="1038"/>
      <c r="AA1502" s="1038"/>
      <c r="AB1502" s="1038"/>
      <c r="AC1502" s="2162"/>
      <c r="AD1502" s="1037"/>
      <c r="AE1502" s="327" t="s">
        <v>451</v>
      </c>
      <c r="AF1502" s="923"/>
      <c r="AG1502" s="132" t="s">
        <v>451</v>
      </c>
      <c r="AH1502" s="1038"/>
      <c r="AI1502" s="1038"/>
      <c r="AJ1502" s="1597"/>
      <c r="AK1502" s="1150"/>
      <c r="AL1502" s="1070"/>
      <c r="AM1502" s="1620"/>
      <c r="AN1502" s="1037"/>
      <c r="AO1502" s="1038"/>
      <c r="AP1502" s="1036"/>
      <c r="AQ1502" s="1038"/>
      <c r="AR1502" s="1038"/>
      <c r="AS1502" s="1038"/>
      <c r="AT1502" s="1038"/>
      <c r="AU1502" s="1038"/>
      <c r="AV1502" s="1038"/>
      <c r="AW1502" s="2165"/>
      <c r="AX1502" s="1387"/>
      <c r="AY1502" s="1387"/>
      <c r="AZ1502" s="1387"/>
      <c r="BA1502" s="1038"/>
      <c r="BB1502" s="1387"/>
      <c r="BC1502" s="1387"/>
      <c r="BD1502" s="1387"/>
      <c r="BE1502" s="1387"/>
      <c r="BF1502" s="1387"/>
      <c r="BG1502" s="1387"/>
      <c r="BH1502" s="1321"/>
      <c r="BI1502" s="1321"/>
      <c r="BJ1502" s="1321"/>
      <c r="BK1502" s="1070"/>
      <c r="BL1502" s="1070"/>
      <c r="BM1502" s="1070"/>
      <c r="BN1502" s="1070"/>
      <c r="BO1502" s="1070"/>
      <c r="BP1502" s="2167"/>
      <c r="BQ1502" s="1070"/>
      <c r="BR1502" s="919"/>
      <c r="BS1502" s="919"/>
      <c r="BT1502" s="1070"/>
      <c r="BU1502" s="919"/>
      <c r="BV1502" s="1387"/>
      <c r="BW1502" s="1070"/>
      <c r="BX1502" s="1070"/>
      <c r="BY1502" s="1070"/>
      <c r="BZ1502" s="1070"/>
      <c r="CA1502" s="1070"/>
      <c r="CB1502" s="1070"/>
      <c r="CC1502" s="1620"/>
      <c r="CD1502" s="1038"/>
      <c r="CE1502" s="1038"/>
      <c r="CF1502" s="1150"/>
      <c r="CG1502" s="1150"/>
      <c r="CH1502" s="1150"/>
      <c r="CI1502" s="1150"/>
      <c r="CJ1502" s="1150"/>
      <c r="CK1502" s="1150"/>
      <c r="CL1502" s="1150"/>
      <c r="CM1502" s="1150"/>
      <c r="CN1502" s="1150"/>
      <c r="CO1502" s="1150"/>
      <c r="CP1502" s="1150"/>
      <c r="CQ1502" s="1150"/>
      <c r="CR1502" s="1150"/>
      <c r="CS1502" s="2168"/>
      <c r="CT1502" s="1038"/>
      <c r="CU1502" s="1038"/>
      <c r="CV1502" s="1150"/>
    </row>
    <row r="1503" spans="1:100" ht="74.25">
      <c r="A1503" s="957"/>
      <c r="B1503" s="898"/>
      <c r="C1503" s="1036"/>
      <c r="D1503" s="923"/>
      <c r="E1503" s="1056"/>
      <c r="F1503" s="1087"/>
      <c r="G1503" s="923"/>
      <c r="H1503" s="1048"/>
      <c r="I1503" s="923"/>
      <c r="J1503" s="2340"/>
      <c r="K1503" s="2429"/>
      <c r="L1503" s="790" t="s">
        <v>1408</v>
      </c>
      <c r="M1503" s="925"/>
      <c r="N1503" s="965"/>
      <c r="O1503" s="989"/>
      <c r="P1503" s="1221"/>
      <c r="Q1503" s="898"/>
      <c r="R1503" s="950"/>
      <c r="S1503" s="1333"/>
      <c r="T1503" s="1038"/>
      <c r="U1503" s="1038"/>
      <c r="V1503" s="1038"/>
      <c r="W1503" s="1038"/>
      <c r="X1503" s="1038"/>
      <c r="Y1503" s="1038"/>
      <c r="Z1503" s="1038"/>
      <c r="AA1503" s="1038"/>
      <c r="AB1503" s="1038"/>
      <c r="AC1503" s="2162"/>
      <c r="AD1503" s="1037"/>
      <c r="AE1503" s="327" t="s">
        <v>451</v>
      </c>
      <c r="AF1503" s="923"/>
      <c r="AG1503" s="132" t="s">
        <v>451</v>
      </c>
      <c r="AH1503" s="1038"/>
      <c r="AI1503" s="1038"/>
      <c r="AJ1503" s="1597"/>
      <c r="AK1503" s="1150"/>
      <c r="AL1503" s="1070"/>
      <c r="AM1503" s="1620"/>
      <c r="AN1503" s="1037"/>
      <c r="AO1503" s="1038"/>
      <c r="AP1503" s="1036"/>
      <c r="AQ1503" s="1038"/>
      <c r="AR1503" s="1038"/>
      <c r="AS1503" s="1038"/>
      <c r="AT1503" s="1038"/>
      <c r="AU1503" s="1038"/>
      <c r="AV1503" s="1038"/>
      <c r="AW1503" s="2165"/>
      <c r="AX1503" s="1387"/>
      <c r="AY1503" s="1387"/>
      <c r="AZ1503" s="1387"/>
      <c r="BA1503" s="1038"/>
      <c r="BB1503" s="1387"/>
      <c r="BC1503" s="1387"/>
      <c r="BD1503" s="1387"/>
      <c r="BE1503" s="1387"/>
      <c r="BF1503" s="1387"/>
      <c r="BG1503" s="1387"/>
      <c r="BH1503" s="1321"/>
      <c r="BI1503" s="1321"/>
      <c r="BJ1503" s="1321"/>
      <c r="BK1503" s="1070"/>
      <c r="BL1503" s="1070"/>
      <c r="BM1503" s="1070"/>
      <c r="BN1503" s="1070"/>
      <c r="BO1503" s="1070"/>
      <c r="BP1503" s="2167"/>
      <c r="BQ1503" s="1070"/>
      <c r="BR1503" s="919"/>
      <c r="BS1503" s="919"/>
      <c r="BT1503" s="1070"/>
      <c r="BU1503" s="919"/>
      <c r="BV1503" s="1387"/>
      <c r="BW1503" s="1070"/>
      <c r="BX1503" s="1070"/>
      <c r="BY1503" s="1070"/>
      <c r="BZ1503" s="1070"/>
      <c r="CA1503" s="1070"/>
      <c r="CB1503" s="1070"/>
      <c r="CC1503" s="1620"/>
      <c r="CD1503" s="1038"/>
      <c r="CE1503" s="1038"/>
      <c r="CF1503" s="1150"/>
      <c r="CG1503" s="1150"/>
      <c r="CH1503" s="1150"/>
      <c r="CI1503" s="1150"/>
      <c r="CJ1503" s="1150"/>
      <c r="CK1503" s="1150"/>
      <c r="CL1503" s="1150"/>
      <c r="CM1503" s="1150"/>
      <c r="CN1503" s="1150"/>
      <c r="CO1503" s="1150"/>
      <c r="CP1503" s="1150"/>
      <c r="CQ1503" s="1150"/>
      <c r="CR1503" s="1150"/>
      <c r="CS1503" s="2168"/>
      <c r="CT1503" s="1038"/>
      <c r="CU1503" s="1038"/>
      <c r="CV1503" s="1150"/>
    </row>
    <row r="1504" spans="1:100" ht="15">
      <c r="A1504" s="957"/>
      <c r="B1504" s="898"/>
      <c r="C1504" s="1036"/>
      <c r="D1504" s="923"/>
      <c r="E1504" s="1056"/>
      <c r="F1504" s="1087"/>
      <c r="G1504" s="923"/>
      <c r="H1504" s="1048"/>
      <c r="I1504" s="923"/>
      <c r="J1504" s="2340"/>
      <c r="K1504" s="2429"/>
      <c r="L1504" s="790" t="s">
        <v>1409</v>
      </c>
      <c r="M1504" s="925"/>
      <c r="N1504" s="965"/>
      <c r="O1504" s="989"/>
      <c r="P1504" s="1221"/>
      <c r="Q1504" s="898"/>
      <c r="R1504" s="950"/>
      <c r="S1504" s="1333"/>
      <c r="T1504" s="1038"/>
      <c r="U1504" s="1038"/>
      <c r="V1504" s="1038"/>
      <c r="W1504" s="1038"/>
      <c r="X1504" s="1038"/>
      <c r="Y1504" s="1038"/>
      <c r="Z1504" s="1038"/>
      <c r="AA1504" s="1038"/>
      <c r="AB1504" s="1038"/>
      <c r="AC1504" s="2162"/>
      <c r="AD1504" s="1037"/>
      <c r="AE1504" s="327" t="s">
        <v>451</v>
      </c>
      <c r="AF1504" s="923"/>
      <c r="AG1504" s="132" t="s">
        <v>451</v>
      </c>
      <c r="AH1504" s="1038"/>
      <c r="AI1504" s="1038"/>
      <c r="AJ1504" s="1597"/>
      <c r="AK1504" s="1150"/>
      <c r="AL1504" s="1070"/>
      <c r="AM1504" s="1620"/>
      <c r="AN1504" s="1037"/>
      <c r="AO1504" s="1038"/>
      <c r="AP1504" s="1036"/>
      <c r="AQ1504" s="1038"/>
      <c r="AR1504" s="1038"/>
      <c r="AS1504" s="1038"/>
      <c r="AT1504" s="1038"/>
      <c r="AU1504" s="1038"/>
      <c r="AV1504" s="1038"/>
      <c r="AW1504" s="2165"/>
      <c r="AX1504" s="1387"/>
      <c r="AY1504" s="1387"/>
      <c r="AZ1504" s="1387"/>
      <c r="BA1504" s="1038"/>
      <c r="BB1504" s="1387"/>
      <c r="BC1504" s="1387"/>
      <c r="BD1504" s="1387"/>
      <c r="BE1504" s="1387"/>
      <c r="BF1504" s="1387"/>
      <c r="BG1504" s="1387"/>
      <c r="BH1504" s="1321"/>
      <c r="BI1504" s="1321"/>
      <c r="BJ1504" s="1321"/>
      <c r="BK1504" s="1070"/>
      <c r="BL1504" s="1070"/>
      <c r="BM1504" s="1070"/>
      <c r="BN1504" s="1070"/>
      <c r="BO1504" s="1070"/>
      <c r="BP1504" s="2167"/>
      <c r="BQ1504" s="1070"/>
      <c r="BR1504" s="919"/>
      <c r="BS1504" s="919"/>
      <c r="BT1504" s="1070"/>
      <c r="BU1504" s="919"/>
      <c r="BV1504" s="1387"/>
      <c r="BW1504" s="1070"/>
      <c r="BX1504" s="1070"/>
      <c r="BY1504" s="1070"/>
      <c r="BZ1504" s="1070"/>
      <c r="CA1504" s="1070"/>
      <c r="CB1504" s="1070"/>
      <c r="CC1504" s="1620"/>
      <c r="CD1504" s="1038"/>
      <c r="CE1504" s="1038"/>
      <c r="CF1504" s="1150"/>
      <c r="CG1504" s="1150"/>
      <c r="CH1504" s="1150"/>
      <c r="CI1504" s="1150"/>
      <c r="CJ1504" s="1150"/>
      <c r="CK1504" s="1150"/>
      <c r="CL1504" s="1150"/>
      <c r="CM1504" s="1150"/>
      <c r="CN1504" s="1150"/>
      <c r="CO1504" s="1150"/>
      <c r="CP1504" s="1150"/>
      <c r="CQ1504" s="1150"/>
      <c r="CR1504" s="1150"/>
      <c r="CS1504" s="2168"/>
      <c r="CT1504" s="1038"/>
      <c r="CU1504" s="1038"/>
      <c r="CV1504" s="1150"/>
    </row>
    <row r="1505" spans="1:100" ht="30">
      <c r="A1505" s="957"/>
      <c r="B1505" s="898"/>
      <c r="C1505" s="1036"/>
      <c r="D1505" s="923"/>
      <c r="E1505" s="1056"/>
      <c r="F1505" s="1087"/>
      <c r="G1505" s="923"/>
      <c r="H1505" s="1048"/>
      <c r="I1505" s="923"/>
      <c r="J1505" s="2340"/>
      <c r="K1505" s="2429"/>
      <c r="L1505" s="790" t="s">
        <v>1410</v>
      </c>
      <c r="M1505" s="925"/>
      <c r="N1505" s="965"/>
      <c r="O1505" s="989"/>
      <c r="P1505" s="1221"/>
      <c r="Q1505" s="898"/>
      <c r="R1505" s="950"/>
      <c r="S1505" s="1333"/>
      <c r="T1505" s="1038"/>
      <c r="U1505" s="1038"/>
      <c r="V1505" s="1038"/>
      <c r="W1505" s="1038"/>
      <c r="X1505" s="1038"/>
      <c r="Y1505" s="1038"/>
      <c r="Z1505" s="1038"/>
      <c r="AA1505" s="1038"/>
      <c r="AB1505" s="1038"/>
      <c r="AC1505" s="2162"/>
      <c r="AD1505" s="1037"/>
      <c r="AE1505" s="327" t="s">
        <v>451</v>
      </c>
      <c r="AF1505" s="923"/>
      <c r="AG1505" s="132" t="s">
        <v>451</v>
      </c>
      <c r="AH1505" s="1038"/>
      <c r="AI1505" s="1038"/>
      <c r="AJ1505" s="1597"/>
      <c r="AK1505" s="1150"/>
      <c r="AL1505" s="1070"/>
      <c r="AM1505" s="1620"/>
      <c r="AN1505" s="1037"/>
      <c r="AO1505" s="1038"/>
      <c r="AP1505" s="1036"/>
      <c r="AQ1505" s="1038"/>
      <c r="AR1505" s="1038"/>
      <c r="AS1505" s="1038"/>
      <c r="AT1505" s="1038"/>
      <c r="AU1505" s="1038"/>
      <c r="AV1505" s="1038"/>
      <c r="AW1505" s="2165"/>
      <c r="AX1505" s="1387"/>
      <c r="AY1505" s="1387"/>
      <c r="AZ1505" s="1387"/>
      <c r="BA1505" s="1038"/>
      <c r="BB1505" s="1387"/>
      <c r="BC1505" s="1387"/>
      <c r="BD1505" s="1387"/>
      <c r="BE1505" s="1387"/>
      <c r="BF1505" s="1387"/>
      <c r="BG1505" s="1387"/>
      <c r="BH1505" s="1321"/>
      <c r="BI1505" s="1321"/>
      <c r="BJ1505" s="1321"/>
      <c r="BK1505" s="1070"/>
      <c r="BL1505" s="1070"/>
      <c r="BM1505" s="1070"/>
      <c r="BN1505" s="1070"/>
      <c r="BO1505" s="1070"/>
      <c r="BP1505" s="2167"/>
      <c r="BQ1505" s="1070"/>
      <c r="BR1505" s="919"/>
      <c r="BS1505" s="919"/>
      <c r="BT1505" s="1070"/>
      <c r="BU1505" s="919"/>
      <c r="BV1505" s="1387"/>
      <c r="BW1505" s="1070"/>
      <c r="BX1505" s="1070"/>
      <c r="BY1505" s="1070"/>
      <c r="BZ1505" s="1070"/>
      <c r="CA1505" s="1070"/>
      <c r="CB1505" s="1070"/>
      <c r="CC1505" s="1620"/>
      <c r="CD1505" s="1038"/>
      <c r="CE1505" s="1038"/>
      <c r="CF1505" s="1150"/>
      <c r="CG1505" s="1150"/>
      <c r="CH1505" s="1150"/>
      <c r="CI1505" s="1150"/>
      <c r="CJ1505" s="1150"/>
      <c r="CK1505" s="1150"/>
      <c r="CL1505" s="1150"/>
      <c r="CM1505" s="1150"/>
      <c r="CN1505" s="1150"/>
      <c r="CO1505" s="1150"/>
      <c r="CP1505" s="1150"/>
      <c r="CQ1505" s="1150"/>
      <c r="CR1505" s="1150"/>
      <c r="CS1505" s="2168"/>
      <c r="CT1505" s="1038"/>
      <c r="CU1505" s="1038"/>
      <c r="CV1505" s="1150"/>
    </row>
    <row r="1506" spans="1:100" ht="15">
      <c r="A1506" s="957"/>
      <c r="B1506" s="898"/>
      <c r="C1506" s="1036"/>
      <c r="D1506" s="923"/>
      <c r="E1506" s="1056"/>
      <c r="F1506" s="1087"/>
      <c r="G1506" s="923"/>
      <c r="H1506" s="1048"/>
      <c r="I1506" s="923"/>
      <c r="J1506" s="2340"/>
      <c r="K1506" s="2429"/>
      <c r="L1506" s="790" t="s">
        <v>1411</v>
      </c>
      <c r="M1506" s="925"/>
      <c r="N1506" s="965"/>
      <c r="O1506" s="989"/>
      <c r="P1506" s="1221"/>
      <c r="Q1506" s="898"/>
      <c r="R1506" s="950"/>
      <c r="S1506" s="1333"/>
      <c r="T1506" s="1038"/>
      <c r="U1506" s="1038"/>
      <c r="V1506" s="1038"/>
      <c r="W1506" s="1038"/>
      <c r="X1506" s="1038"/>
      <c r="Y1506" s="1038"/>
      <c r="Z1506" s="1038"/>
      <c r="AA1506" s="1038"/>
      <c r="AB1506" s="1038"/>
      <c r="AC1506" s="2162"/>
      <c r="AD1506" s="1037"/>
      <c r="AE1506" s="327" t="s">
        <v>451</v>
      </c>
      <c r="AF1506" s="923"/>
      <c r="AG1506" s="132" t="s">
        <v>451</v>
      </c>
      <c r="AH1506" s="1038"/>
      <c r="AI1506" s="1038"/>
      <c r="AJ1506" s="1597"/>
      <c r="AK1506" s="1150"/>
      <c r="AL1506" s="1070"/>
      <c r="AM1506" s="1620"/>
      <c r="AN1506" s="1037"/>
      <c r="AO1506" s="1038"/>
      <c r="AP1506" s="1036"/>
      <c r="AQ1506" s="1038"/>
      <c r="AR1506" s="1038"/>
      <c r="AS1506" s="1038"/>
      <c r="AT1506" s="1038"/>
      <c r="AU1506" s="1038"/>
      <c r="AV1506" s="1038"/>
      <c r="AW1506" s="2165"/>
      <c r="AX1506" s="1387"/>
      <c r="AY1506" s="1387"/>
      <c r="AZ1506" s="1387"/>
      <c r="BA1506" s="1038"/>
      <c r="BB1506" s="1387"/>
      <c r="BC1506" s="1387"/>
      <c r="BD1506" s="1387"/>
      <c r="BE1506" s="1387"/>
      <c r="BF1506" s="1387"/>
      <c r="BG1506" s="1387"/>
      <c r="BH1506" s="1321"/>
      <c r="BI1506" s="1321"/>
      <c r="BJ1506" s="1321"/>
      <c r="BK1506" s="1070"/>
      <c r="BL1506" s="1070"/>
      <c r="BM1506" s="1070"/>
      <c r="BN1506" s="1070"/>
      <c r="BO1506" s="1070"/>
      <c r="BP1506" s="2167"/>
      <c r="BQ1506" s="1070"/>
      <c r="BR1506" s="919"/>
      <c r="BS1506" s="919"/>
      <c r="BT1506" s="1070"/>
      <c r="BU1506" s="919"/>
      <c r="BV1506" s="1387"/>
      <c r="BW1506" s="1070"/>
      <c r="BX1506" s="1070"/>
      <c r="BY1506" s="1070"/>
      <c r="BZ1506" s="1070"/>
      <c r="CA1506" s="1070"/>
      <c r="CB1506" s="1070"/>
      <c r="CC1506" s="1620"/>
      <c r="CD1506" s="1038"/>
      <c r="CE1506" s="1038"/>
      <c r="CF1506" s="1150"/>
      <c r="CG1506" s="1150"/>
      <c r="CH1506" s="1150"/>
      <c r="CI1506" s="1150"/>
      <c r="CJ1506" s="1150"/>
      <c r="CK1506" s="1150"/>
      <c r="CL1506" s="1150"/>
      <c r="CM1506" s="1150"/>
      <c r="CN1506" s="1150"/>
      <c r="CO1506" s="1150"/>
      <c r="CP1506" s="1150"/>
      <c r="CQ1506" s="1150"/>
      <c r="CR1506" s="1150"/>
      <c r="CS1506" s="2168"/>
      <c r="CT1506" s="1038"/>
      <c r="CU1506" s="1038"/>
      <c r="CV1506" s="1150"/>
    </row>
    <row r="1507" spans="1:100" ht="15">
      <c r="A1507" s="957"/>
      <c r="B1507" s="898"/>
      <c r="C1507" s="1036"/>
      <c r="D1507" s="923"/>
      <c r="E1507" s="1056"/>
      <c r="F1507" s="1087"/>
      <c r="G1507" s="923"/>
      <c r="H1507" s="1048"/>
      <c r="I1507" s="923"/>
      <c r="J1507" s="2340"/>
      <c r="K1507" s="2429"/>
      <c r="L1507" s="790" t="s">
        <v>1412</v>
      </c>
      <c r="M1507" s="925"/>
      <c r="N1507" s="965"/>
      <c r="O1507" s="989"/>
      <c r="P1507" s="1221"/>
      <c r="Q1507" s="898"/>
      <c r="R1507" s="950"/>
      <c r="S1507" s="1333"/>
      <c r="T1507" s="1038"/>
      <c r="U1507" s="1038"/>
      <c r="V1507" s="1038"/>
      <c r="W1507" s="1038"/>
      <c r="X1507" s="1038"/>
      <c r="Y1507" s="1038"/>
      <c r="Z1507" s="1038"/>
      <c r="AA1507" s="1038"/>
      <c r="AB1507" s="1038"/>
      <c r="AC1507" s="2162"/>
      <c r="AD1507" s="1037"/>
      <c r="AE1507" s="327" t="s">
        <v>451</v>
      </c>
      <c r="AF1507" s="923"/>
      <c r="AG1507" s="132"/>
      <c r="AH1507" s="1038"/>
      <c r="AI1507" s="1038"/>
      <c r="AJ1507" s="1597"/>
      <c r="AK1507" s="1150"/>
      <c r="AL1507" s="1070"/>
      <c r="AM1507" s="1620"/>
      <c r="AN1507" s="1037"/>
      <c r="AO1507" s="1038"/>
      <c r="AP1507" s="1036"/>
      <c r="AQ1507" s="1038"/>
      <c r="AR1507" s="1038"/>
      <c r="AS1507" s="1038"/>
      <c r="AT1507" s="1038"/>
      <c r="AU1507" s="1038"/>
      <c r="AV1507" s="1038"/>
      <c r="AW1507" s="2165"/>
      <c r="AX1507" s="1387"/>
      <c r="AY1507" s="1387"/>
      <c r="AZ1507" s="1387"/>
      <c r="BA1507" s="1038"/>
      <c r="BB1507" s="1387"/>
      <c r="BC1507" s="1387"/>
      <c r="BD1507" s="1387"/>
      <c r="BE1507" s="1387"/>
      <c r="BF1507" s="1387"/>
      <c r="BG1507" s="1387"/>
      <c r="BH1507" s="1321"/>
      <c r="BI1507" s="1321"/>
      <c r="BJ1507" s="1321"/>
      <c r="BK1507" s="1070"/>
      <c r="BL1507" s="1070"/>
      <c r="BM1507" s="1070"/>
      <c r="BN1507" s="1070"/>
      <c r="BO1507" s="1070"/>
      <c r="BP1507" s="2167"/>
      <c r="BQ1507" s="1070"/>
      <c r="BR1507" s="919"/>
      <c r="BS1507" s="919"/>
      <c r="BT1507" s="1070"/>
      <c r="BU1507" s="919"/>
      <c r="BV1507" s="1387"/>
      <c r="BW1507" s="1070"/>
      <c r="BX1507" s="1070"/>
      <c r="BY1507" s="1070"/>
      <c r="BZ1507" s="1070"/>
      <c r="CA1507" s="1070"/>
      <c r="CB1507" s="1070"/>
      <c r="CC1507" s="1620"/>
      <c r="CD1507" s="1038"/>
      <c r="CE1507" s="1038"/>
      <c r="CF1507" s="1150"/>
      <c r="CG1507" s="1150"/>
      <c r="CH1507" s="1150"/>
      <c r="CI1507" s="1150"/>
      <c r="CJ1507" s="1150"/>
      <c r="CK1507" s="1150"/>
      <c r="CL1507" s="1150"/>
      <c r="CM1507" s="1150"/>
      <c r="CN1507" s="1150"/>
      <c r="CO1507" s="1150"/>
      <c r="CP1507" s="1150"/>
      <c r="CQ1507" s="1150"/>
      <c r="CR1507" s="1150"/>
      <c r="CS1507" s="2168"/>
      <c r="CT1507" s="1038"/>
      <c r="CU1507" s="1038"/>
      <c r="CV1507" s="1150"/>
    </row>
    <row r="1508" spans="1:100" ht="15">
      <c r="A1508" s="957"/>
      <c r="B1508" s="898"/>
      <c r="C1508" s="1036"/>
      <c r="D1508" s="923"/>
      <c r="E1508" s="1056"/>
      <c r="F1508" s="1087"/>
      <c r="G1508" s="923"/>
      <c r="H1508" s="1048"/>
      <c r="I1508" s="923"/>
      <c r="J1508" s="2340"/>
      <c r="K1508" s="2429"/>
      <c r="L1508" s="790" t="s">
        <v>1413</v>
      </c>
      <c r="M1508" s="925"/>
      <c r="N1508" s="965"/>
      <c r="O1508" s="989"/>
      <c r="P1508" s="1221"/>
      <c r="Q1508" s="898"/>
      <c r="R1508" s="950"/>
      <c r="S1508" s="1333"/>
      <c r="T1508" s="1038"/>
      <c r="U1508" s="1038"/>
      <c r="V1508" s="1038"/>
      <c r="W1508" s="1038"/>
      <c r="X1508" s="1038"/>
      <c r="Y1508" s="1038"/>
      <c r="Z1508" s="1038"/>
      <c r="AA1508" s="1038"/>
      <c r="AB1508" s="1038"/>
      <c r="AC1508" s="2162"/>
      <c r="AD1508" s="1037"/>
      <c r="AE1508" s="327" t="s">
        <v>451</v>
      </c>
      <c r="AF1508" s="923"/>
      <c r="AG1508" s="132" t="s">
        <v>451</v>
      </c>
      <c r="AH1508" s="1038"/>
      <c r="AI1508" s="1038"/>
      <c r="AJ1508" s="1597"/>
      <c r="AK1508" s="1150"/>
      <c r="AL1508" s="1070"/>
      <c r="AM1508" s="1620"/>
      <c r="AN1508" s="1037"/>
      <c r="AO1508" s="1038"/>
      <c r="AP1508" s="1036"/>
      <c r="AQ1508" s="1038"/>
      <c r="AR1508" s="1038"/>
      <c r="AS1508" s="1038"/>
      <c r="AT1508" s="1038"/>
      <c r="AU1508" s="1038"/>
      <c r="AV1508" s="1038"/>
      <c r="AW1508" s="2165"/>
      <c r="AX1508" s="1387"/>
      <c r="AY1508" s="1387"/>
      <c r="AZ1508" s="1387"/>
      <c r="BA1508" s="1038"/>
      <c r="BB1508" s="1387"/>
      <c r="BC1508" s="1387"/>
      <c r="BD1508" s="1387"/>
      <c r="BE1508" s="1387"/>
      <c r="BF1508" s="1387"/>
      <c r="BG1508" s="1387"/>
      <c r="BH1508" s="1321"/>
      <c r="BI1508" s="1321"/>
      <c r="BJ1508" s="1321"/>
      <c r="BK1508" s="1070"/>
      <c r="BL1508" s="1070"/>
      <c r="BM1508" s="1070"/>
      <c r="BN1508" s="1070"/>
      <c r="BO1508" s="1070"/>
      <c r="BP1508" s="2167"/>
      <c r="BQ1508" s="1070"/>
      <c r="BR1508" s="919"/>
      <c r="BS1508" s="919"/>
      <c r="BT1508" s="1070"/>
      <c r="BU1508" s="919"/>
      <c r="BV1508" s="1387"/>
      <c r="BW1508" s="1070"/>
      <c r="BX1508" s="1070"/>
      <c r="BY1508" s="1070"/>
      <c r="BZ1508" s="1070"/>
      <c r="CA1508" s="1070"/>
      <c r="CB1508" s="1070"/>
      <c r="CC1508" s="1620"/>
      <c r="CD1508" s="1038"/>
      <c r="CE1508" s="1038"/>
      <c r="CF1508" s="1150"/>
      <c r="CG1508" s="1150"/>
      <c r="CH1508" s="1150"/>
      <c r="CI1508" s="1150"/>
      <c r="CJ1508" s="1150"/>
      <c r="CK1508" s="1150"/>
      <c r="CL1508" s="1150"/>
      <c r="CM1508" s="1150"/>
      <c r="CN1508" s="1150"/>
      <c r="CO1508" s="1150"/>
      <c r="CP1508" s="1150"/>
      <c r="CQ1508" s="1150"/>
      <c r="CR1508" s="1150"/>
      <c r="CS1508" s="2168"/>
      <c r="CT1508" s="1038"/>
      <c r="CU1508" s="1038"/>
      <c r="CV1508" s="1150"/>
    </row>
    <row r="1509" spans="1:100" ht="30">
      <c r="A1509" s="957"/>
      <c r="B1509" s="898"/>
      <c r="C1509" s="1036"/>
      <c r="D1509" s="923"/>
      <c r="E1509" s="1056"/>
      <c r="F1509" s="1087"/>
      <c r="G1509" s="923"/>
      <c r="H1509" s="1048"/>
      <c r="I1509" s="923"/>
      <c r="J1509" s="2340"/>
      <c r="K1509" s="2429"/>
      <c r="L1509" s="790" t="s">
        <v>1414</v>
      </c>
      <c r="M1509" s="925"/>
      <c r="N1509" s="965"/>
      <c r="O1509" s="989"/>
      <c r="P1509" s="1221"/>
      <c r="Q1509" s="898"/>
      <c r="R1509" s="950"/>
      <c r="S1509" s="1333"/>
      <c r="T1509" s="1038"/>
      <c r="U1509" s="1038"/>
      <c r="V1509" s="1038"/>
      <c r="W1509" s="1038"/>
      <c r="X1509" s="1038"/>
      <c r="Y1509" s="1038"/>
      <c r="Z1509" s="1038"/>
      <c r="AA1509" s="1038"/>
      <c r="AB1509" s="1038"/>
      <c r="AC1509" s="2162"/>
      <c r="AD1509" s="1037"/>
      <c r="AE1509" s="327" t="s">
        <v>451</v>
      </c>
      <c r="AF1509" s="923"/>
      <c r="AG1509" s="132" t="s">
        <v>451</v>
      </c>
      <c r="AH1509" s="1038"/>
      <c r="AI1509" s="1038"/>
      <c r="AJ1509" s="1597"/>
      <c r="AK1509" s="1150"/>
      <c r="AL1509" s="1070"/>
      <c r="AM1509" s="1620"/>
      <c r="AN1509" s="1037"/>
      <c r="AO1509" s="1038"/>
      <c r="AP1509" s="1036"/>
      <c r="AQ1509" s="1038"/>
      <c r="AR1509" s="1038"/>
      <c r="AS1509" s="1038"/>
      <c r="AT1509" s="1038"/>
      <c r="AU1509" s="1038"/>
      <c r="AV1509" s="1038"/>
      <c r="AW1509" s="2165"/>
      <c r="AX1509" s="1387"/>
      <c r="AY1509" s="1387"/>
      <c r="AZ1509" s="1387"/>
      <c r="BA1509" s="1038"/>
      <c r="BB1509" s="1387"/>
      <c r="BC1509" s="1387"/>
      <c r="BD1509" s="1387"/>
      <c r="BE1509" s="1387"/>
      <c r="BF1509" s="1387"/>
      <c r="BG1509" s="1387"/>
      <c r="BH1509" s="1321"/>
      <c r="BI1509" s="1321"/>
      <c r="BJ1509" s="1321"/>
      <c r="BK1509" s="1070"/>
      <c r="BL1509" s="1070"/>
      <c r="BM1509" s="1070"/>
      <c r="BN1509" s="1070"/>
      <c r="BO1509" s="1070"/>
      <c r="BP1509" s="2167"/>
      <c r="BQ1509" s="1070"/>
      <c r="BR1509" s="919"/>
      <c r="BS1509" s="919"/>
      <c r="BT1509" s="1070"/>
      <c r="BU1509" s="919"/>
      <c r="BV1509" s="1387"/>
      <c r="BW1509" s="1070"/>
      <c r="BX1509" s="1070"/>
      <c r="BY1509" s="1070"/>
      <c r="BZ1509" s="1070"/>
      <c r="CA1509" s="1070"/>
      <c r="CB1509" s="1070"/>
      <c r="CC1509" s="1620"/>
      <c r="CD1509" s="1038"/>
      <c r="CE1509" s="1038"/>
      <c r="CF1509" s="1150"/>
      <c r="CG1509" s="1150"/>
      <c r="CH1509" s="1150"/>
      <c r="CI1509" s="1150"/>
      <c r="CJ1509" s="1150"/>
      <c r="CK1509" s="1150"/>
      <c r="CL1509" s="1150"/>
      <c r="CM1509" s="1150"/>
      <c r="CN1509" s="1150"/>
      <c r="CO1509" s="1150"/>
      <c r="CP1509" s="1150"/>
      <c r="CQ1509" s="1150"/>
      <c r="CR1509" s="1150"/>
      <c r="CS1509" s="2168"/>
      <c r="CT1509" s="1038"/>
      <c r="CU1509" s="1038"/>
      <c r="CV1509" s="1150"/>
    </row>
    <row r="1510" spans="1:100" ht="15">
      <c r="A1510" s="957"/>
      <c r="B1510" s="898"/>
      <c r="C1510" s="1036"/>
      <c r="D1510" s="923"/>
      <c r="E1510" s="1056"/>
      <c r="F1510" s="1087"/>
      <c r="G1510" s="923"/>
      <c r="H1510" s="1048"/>
      <c r="I1510" s="923"/>
      <c r="J1510" s="2340"/>
      <c r="K1510" s="2429"/>
      <c r="L1510" s="790" t="s">
        <v>1415</v>
      </c>
      <c r="M1510" s="925"/>
      <c r="N1510" s="965"/>
      <c r="O1510" s="989"/>
      <c r="P1510" s="1221"/>
      <c r="Q1510" s="898"/>
      <c r="R1510" s="950"/>
      <c r="S1510" s="1333"/>
      <c r="T1510" s="1038"/>
      <c r="U1510" s="1038"/>
      <c r="V1510" s="1038"/>
      <c r="W1510" s="1038"/>
      <c r="X1510" s="1038"/>
      <c r="Y1510" s="1038"/>
      <c r="Z1510" s="1038"/>
      <c r="AA1510" s="1038"/>
      <c r="AB1510" s="1038"/>
      <c r="AC1510" s="2162"/>
      <c r="AD1510" s="1037"/>
      <c r="AE1510" s="327"/>
      <c r="AF1510" s="923"/>
      <c r="AG1510" s="132" t="s">
        <v>2364</v>
      </c>
      <c r="AH1510" s="1038"/>
      <c r="AI1510" s="1038"/>
      <c r="AJ1510" s="1597"/>
      <c r="AK1510" s="1150"/>
      <c r="AL1510" s="1070"/>
      <c r="AM1510" s="1620"/>
      <c r="AN1510" s="1037"/>
      <c r="AO1510" s="1038"/>
      <c r="AP1510" s="1036"/>
      <c r="AQ1510" s="1038"/>
      <c r="AR1510" s="1038"/>
      <c r="AS1510" s="1038"/>
      <c r="AT1510" s="1038"/>
      <c r="AU1510" s="1038"/>
      <c r="AV1510" s="1038"/>
      <c r="AW1510" s="2165"/>
      <c r="AX1510" s="1387"/>
      <c r="AY1510" s="1387"/>
      <c r="AZ1510" s="1387"/>
      <c r="BA1510" s="1038"/>
      <c r="BB1510" s="1387"/>
      <c r="BC1510" s="1387"/>
      <c r="BD1510" s="1387"/>
      <c r="BE1510" s="1387"/>
      <c r="BF1510" s="1387"/>
      <c r="BG1510" s="1387"/>
      <c r="BH1510" s="1321"/>
      <c r="BI1510" s="1321"/>
      <c r="BJ1510" s="1321"/>
      <c r="BK1510" s="1070"/>
      <c r="BL1510" s="1070"/>
      <c r="BM1510" s="1070"/>
      <c r="BN1510" s="1070"/>
      <c r="BO1510" s="1070"/>
      <c r="BP1510" s="2167"/>
      <c r="BQ1510" s="1070"/>
      <c r="BR1510" s="919"/>
      <c r="BS1510" s="919"/>
      <c r="BT1510" s="1070"/>
      <c r="BU1510" s="919"/>
      <c r="BV1510" s="1387"/>
      <c r="BW1510" s="1070"/>
      <c r="BX1510" s="1070"/>
      <c r="BY1510" s="1070"/>
      <c r="BZ1510" s="1070"/>
      <c r="CA1510" s="1070"/>
      <c r="CB1510" s="1070"/>
      <c r="CC1510" s="1620"/>
      <c r="CD1510" s="1038"/>
      <c r="CE1510" s="1038"/>
      <c r="CF1510" s="1150"/>
      <c r="CG1510" s="1150"/>
      <c r="CH1510" s="1150"/>
      <c r="CI1510" s="1150"/>
      <c r="CJ1510" s="1150"/>
      <c r="CK1510" s="1150"/>
      <c r="CL1510" s="1150"/>
      <c r="CM1510" s="1150"/>
      <c r="CN1510" s="1150"/>
      <c r="CO1510" s="1150"/>
      <c r="CP1510" s="1150"/>
      <c r="CQ1510" s="1150"/>
      <c r="CR1510" s="1150"/>
      <c r="CS1510" s="2168"/>
      <c r="CT1510" s="1038"/>
      <c r="CU1510" s="1038"/>
      <c r="CV1510" s="1150"/>
    </row>
    <row r="1511" spans="1:100" ht="30">
      <c r="A1511" s="957"/>
      <c r="B1511" s="898"/>
      <c r="C1511" s="1036"/>
      <c r="D1511" s="923"/>
      <c r="E1511" s="1056"/>
      <c r="F1511" s="1087"/>
      <c r="G1511" s="923"/>
      <c r="H1511" s="1048"/>
      <c r="I1511" s="923"/>
      <c r="J1511" s="2340"/>
      <c r="K1511" s="2429"/>
      <c r="L1511" s="790" t="s">
        <v>1416</v>
      </c>
      <c r="M1511" s="925"/>
      <c r="N1511" s="965"/>
      <c r="O1511" s="989"/>
      <c r="P1511" s="1221"/>
      <c r="Q1511" s="898"/>
      <c r="R1511" s="950"/>
      <c r="S1511" s="1333"/>
      <c r="T1511" s="1038"/>
      <c r="U1511" s="1038"/>
      <c r="V1511" s="1038"/>
      <c r="W1511" s="1038"/>
      <c r="X1511" s="1038"/>
      <c r="Y1511" s="1038"/>
      <c r="Z1511" s="1038"/>
      <c r="AA1511" s="1038"/>
      <c r="AB1511" s="1038"/>
      <c r="AC1511" s="2162"/>
      <c r="AD1511" s="1037"/>
      <c r="AE1511" s="327"/>
      <c r="AF1511" s="923"/>
      <c r="AG1511" s="132" t="s">
        <v>2364</v>
      </c>
      <c r="AH1511" s="1038"/>
      <c r="AI1511" s="1038"/>
      <c r="AJ1511" s="1597"/>
      <c r="AK1511" s="1150"/>
      <c r="AL1511" s="1070"/>
      <c r="AM1511" s="1620"/>
      <c r="AN1511" s="1037"/>
      <c r="AO1511" s="1038"/>
      <c r="AP1511" s="1036"/>
      <c r="AQ1511" s="1038"/>
      <c r="AR1511" s="1038"/>
      <c r="AS1511" s="1038"/>
      <c r="AT1511" s="1038"/>
      <c r="AU1511" s="1038"/>
      <c r="AV1511" s="1038"/>
      <c r="AW1511" s="2165"/>
      <c r="AX1511" s="1387"/>
      <c r="AY1511" s="1387"/>
      <c r="AZ1511" s="1387"/>
      <c r="BA1511" s="1038"/>
      <c r="BB1511" s="1387"/>
      <c r="BC1511" s="1387"/>
      <c r="BD1511" s="1387"/>
      <c r="BE1511" s="1387"/>
      <c r="BF1511" s="1387"/>
      <c r="BG1511" s="1387"/>
      <c r="BH1511" s="1321"/>
      <c r="BI1511" s="1321"/>
      <c r="BJ1511" s="1321"/>
      <c r="BK1511" s="1070"/>
      <c r="BL1511" s="1070"/>
      <c r="BM1511" s="1070"/>
      <c r="BN1511" s="1070"/>
      <c r="BO1511" s="1070"/>
      <c r="BP1511" s="2167"/>
      <c r="BQ1511" s="1070"/>
      <c r="BR1511" s="919"/>
      <c r="BS1511" s="919"/>
      <c r="BT1511" s="1070"/>
      <c r="BU1511" s="919"/>
      <c r="BV1511" s="1387"/>
      <c r="BW1511" s="1070"/>
      <c r="BX1511" s="1070"/>
      <c r="BY1511" s="1070"/>
      <c r="BZ1511" s="1070"/>
      <c r="CA1511" s="1070"/>
      <c r="CB1511" s="1070"/>
      <c r="CC1511" s="1620"/>
      <c r="CD1511" s="1038"/>
      <c r="CE1511" s="1038"/>
      <c r="CF1511" s="1150"/>
      <c r="CG1511" s="1150"/>
      <c r="CH1511" s="1150"/>
      <c r="CI1511" s="1150"/>
      <c r="CJ1511" s="1150"/>
      <c r="CK1511" s="1150"/>
      <c r="CL1511" s="1150"/>
      <c r="CM1511" s="1150"/>
      <c r="CN1511" s="1150"/>
      <c r="CO1511" s="1150"/>
      <c r="CP1511" s="1150"/>
      <c r="CQ1511" s="1150"/>
      <c r="CR1511" s="1150"/>
      <c r="CS1511" s="2168"/>
      <c r="CT1511" s="1038"/>
      <c r="CU1511" s="1038"/>
      <c r="CV1511" s="1150"/>
    </row>
    <row r="1512" spans="1:100" ht="15">
      <c r="A1512" s="957"/>
      <c r="B1512" s="898"/>
      <c r="C1512" s="1036"/>
      <c r="D1512" s="923"/>
      <c r="E1512" s="1056"/>
      <c r="F1512" s="1087"/>
      <c r="G1512" s="923"/>
      <c r="H1512" s="1048"/>
      <c r="I1512" s="923"/>
      <c r="J1512" s="2340"/>
      <c r="K1512" s="2429"/>
      <c r="L1512" s="790" t="s">
        <v>1417</v>
      </c>
      <c r="M1512" s="925"/>
      <c r="N1512" s="965"/>
      <c r="O1512" s="989"/>
      <c r="P1512" s="1221"/>
      <c r="Q1512" s="898"/>
      <c r="R1512" s="950"/>
      <c r="S1512" s="1333"/>
      <c r="T1512" s="1038"/>
      <c r="U1512" s="1038"/>
      <c r="V1512" s="1038"/>
      <c r="W1512" s="1038"/>
      <c r="X1512" s="1038"/>
      <c r="Y1512" s="1038"/>
      <c r="Z1512" s="1038"/>
      <c r="AA1512" s="1038"/>
      <c r="AB1512" s="1038"/>
      <c r="AC1512" s="2162"/>
      <c r="AD1512" s="1037"/>
      <c r="AE1512" s="327"/>
      <c r="AF1512" s="923"/>
      <c r="AG1512" s="132"/>
      <c r="AH1512" s="1038"/>
      <c r="AI1512" s="1038"/>
      <c r="AJ1512" s="1597"/>
      <c r="AK1512" s="1150"/>
      <c r="AL1512" s="1070"/>
      <c r="AM1512" s="1620"/>
      <c r="AN1512" s="1037"/>
      <c r="AO1512" s="1038"/>
      <c r="AP1512" s="1036"/>
      <c r="AQ1512" s="1038"/>
      <c r="AR1512" s="1038"/>
      <c r="AS1512" s="1038"/>
      <c r="AT1512" s="1038"/>
      <c r="AU1512" s="1038"/>
      <c r="AV1512" s="1038"/>
      <c r="AW1512" s="2165"/>
      <c r="AX1512" s="1387"/>
      <c r="AY1512" s="1387"/>
      <c r="AZ1512" s="1387"/>
      <c r="BA1512" s="1038"/>
      <c r="BB1512" s="1387"/>
      <c r="BC1512" s="1387"/>
      <c r="BD1512" s="1387"/>
      <c r="BE1512" s="1387"/>
      <c r="BF1512" s="1387"/>
      <c r="BG1512" s="1387"/>
      <c r="BH1512" s="1321"/>
      <c r="BI1512" s="1321"/>
      <c r="BJ1512" s="1321"/>
      <c r="BK1512" s="1070"/>
      <c r="BL1512" s="1070"/>
      <c r="BM1512" s="1070"/>
      <c r="BN1512" s="1070"/>
      <c r="BO1512" s="1070"/>
      <c r="BP1512" s="2167"/>
      <c r="BQ1512" s="1070"/>
      <c r="BR1512" s="919"/>
      <c r="BS1512" s="919"/>
      <c r="BT1512" s="1070"/>
      <c r="BU1512" s="919"/>
      <c r="BV1512" s="1387"/>
      <c r="BW1512" s="1070"/>
      <c r="BX1512" s="1070"/>
      <c r="BY1512" s="1070"/>
      <c r="BZ1512" s="1070"/>
      <c r="CA1512" s="1070"/>
      <c r="CB1512" s="1070"/>
      <c r="CC1512" s="1620"/>
      <c r="CD1512" s="1038"/>
      <c r="CE1512" s="1038"/>
      <c r="CF1512" s="1150"/>
      <c r="CG1512" s="1150"/>
      <c r="CH1512" s="1150"/>
      <c r="CI1512" s="1150"/>
      <c r="CJ1512" s="1150"/>
      <c r="CK1512" s="1150"/>
      <c r="CL1512" s="1150"/>
      <c r="CM1512" s="1150"/>
      <c r="CN1512" s="1150"/>
      <c r="CO1512" s="1150"/>
      <c r="CP1512" s="1150"/>
      <c r="CQ1512" s="1150"/>
      <c r="CR1512" s="1150"/>
      <c r="CS1512" s="2168"/>
      <c r="CT1512" s="1038"/>
      <c r="CU1512" s="1038"/>
      <c r="CV1512" s="1150"/>
    </row>
    <row r="1513" spans="1:100" ht="30">
      <c r="A1513" s="957"/>
      <c r="B1513" s="898"/>
      <c r="C1513" s="1036"/>
      <c r="D1513" s="923"/>
      <c r="E1513" s="1056"/>
      <c r="F1513" s="1087"/>
      <c r="G1513" s="923"/>
      <c r="H1513" s="1048"/>
      <c r="I1513" s="923"/>
      <c r="J1513" s="2340"/>
      <c r="K1513" s="2429"/>
      <c r="L1513" s="790" t="s">
        <v>1418</v>
      </c>
      <c r="M1513" s="925"/>
      <c r="N1513" s="965"/>
      <c r="O1513" s="989"/>
      <c r="P1513" s="1221"/>
      <c r="Q1513" s="898"/>
      <c r="R1513" s="950"/>
      <c r="S1513" s="1333"/>
      <c r="T1513" s="1038"/>
      <c r="U1513" s="1038"/>
      <c r="V1513" s="1038"/>
      <c r="W1513" s="1038"/>
      <c r="X1513" s="1038"/>
      <c r="Y1513" s="1038"/>
      <c r="Z1513" s="1038"/>
      <c r="AA1513" s="1038"/>
      <c r="AB1513" s="1038"/>
      <c r="AC1513" s="2162"/>
      <c r="AD1513" s="1037"/>
      <c r="AE1513" s="327"/>
      <c r="AF1513" s="923"/>
      <c r="AG1513" s="132" t="s">
        <v>830</v>
      </c>
      <c r="AH1513" s="1038"/>
      <c r="AI1513" s="1038"/>
      <c r="AJ1513" s="1597"/>
      <c r="AK1513" s="1150"/>
      <c r="AL1513" s="1070"/>
      <c r="AM1513" s="1620"/>
      <c r="AN1513" s="1037"/>
      <c r="AO1513" s="1038"/>
      <c r="AP1513" s="1036"/>
      <c r="AQ1513" s="1038"/>
      <c r="AR1513" s="1038"/>
      <c r="AS1513" s="1038"/>
      <c r="AT1513" s="1038"/>
      <c r="AU1513" s="1038"/>
      <c r="AV1513" s="1038"/>
      <c r="AW1513" s="2165"/>
      <c r="AX1513" s="1387"/>
      <c r="AY1513" s="1387"/>
      <c r="AZ1513" s="1387"/>
      <c r="BA1513" s="1038"/>
      <c r="BB1513" s="1387"/>
      <c r="BC1513" s="1387"/>
      <c r="BD1513" s="1387"/>
      <c r="BE1513" s="1387"/>
      <c r="BF1513" s="1387"/>
      <c r="BG1513" s="1387"/>
      <c r="BH1513" s="1321"/>
      <c r="BI1513" s="1321"/>
      <c r="BJ1513" s="1321"/>
      <c r="BK1513" s="1070"/>
      <c r="BL1513" s="1070"/>
      <c r="BM1513" s="1070"/>
      <c r="BN1513" s="1070"/>
      <c r="BO1513" s="1070"/>
      <c r="BP1513" s="2167"/>
      <c r="BQ1513" s="1070"/>
      <c r="BR1513" s="919"/>
      <c r="BS1513" s="919"/>
      <c r="BT1513" s="1070"/>
      <c r="BU1513" s="919"/>
      <c r="BV1513" s="1387"/>
      <c r="BW1513" s="1070"/>
      <c r="BX1513" s="1070"/>
      <c r="BY1513" s="1070"/>
      <c r="BZ1513" s="1070"/>
      <c r="CA1513" s="1070"/>
      <c r="CB1513" s="1070"/>
      <c r="CC1513" s="1620"/>
      <c r="CD1513" s="1038"/>
      <c r="CE1513" s="1038"/>
      <c r="CF1513" s="1150"/>
      <c r="CG1513" s="1150"/>
      <c r="CH1513" s="1150"/>
      <c r="CI1513" s="1150"/>
      <c r="CJ1513" s="1150"/>
      <c r="CK1513" s="1150"/>
      <c r="CL1513" s="1150"/>
      <c r="CM1513" s="1150"/>
      <c r="CN1513" s="1150"/>
      <c r="CO1513" s="1150"/>
      <c r="CP1513" s="1150"/>
      <c r="CQ1513" s="1150"/>
      <c r="CR1513" s="1150"/>
      <c r="CS1513" s="2168"/>
      <c r="CT1513" s="1038"/>
      <c r="CU1513" s="1038"/>
      <c r="CV1513" s="1150"/>
    </row>
    <row r="1514" spans="1:100" ht="30">
      <c r="A1514" s="957"/>
      <c r="B1514" s="898"/>
      <c r="C1514" s="1036"/>
      <c r="D1514" s="923"/>
      <c r="E1514" s="1056"/>
      <c r="F1514" s="1087"/>
      <c r="G1514" s="923"/>
      <c r="H1514" s="1048"/>
      <c r="I1514" s="923"/>
      <c r="J1514" s="2340"/>
      <c r="K1514" s="2429"/>
      <c r="L1514" s="790" t="s">
        <v>1419</v>
      </c>
      <c r="M1514" s="925"/>
      <c r="N1514" s="965"/>
      <c r="O1514" s="989"/>
      <c r="P1514" s="1221"/>
      <c r="Q1514" s="898"/>
      <c r="R1514" s="950"/>
      <c r="S1514" s="1333"/>
      <c r="T1514" s="1038"/>
      <c r="U1514" s="1038"/>
      <c r="V1514" s="1038"/>
      <c r="W1514" s="1038"/>
      <c r="X1514" s="1038"/>
      <c r="Y1514" s="1038"/>
      <c r="Z1514" s="1038"/>
      <c r="AA1514" s="1038"/>
      <c r="AB1514" s="1038"/>
      <c r="AC1514" s="2162"/>
      <c r="AD1514" s="1037"/>
      <c r="AE1514" s="327"/>
      <c r="AF1514" s="923"/>
      <c r="AG1514" s="132" t="s">
        <v>830</v>
      </c>
      <c r="AH1514" s="1038"/>
      <c r="AI1514" s="1038"/>
      <c r="AJ1514" s="1597"/>
      <c r="AK1514" s="1150"/>
      <c r="AL1514" s="1070"/>
      <c r="AM1514" s="1620"/>
      <c r="AN1514" s="1037"/>
      <c r="AO1514" s="1038"/>
      <c r="AP1514" s="1036"/>
      <c r="AQ1514" s="1038"/>
      <c r="AR1514" s="1038"/>
      <c r="AS1514" s="1038"/>
      <c r="AT1514" s="1038"/>
      <c r="AU1514" s="1038"/>
      <c r="AV1514" s="1038"/>
      <c r="AW1514" s="2165"/>
      <c r="AX1514" s="1387"/>
      <c r="AY1514" s="1387"/>
      <c r="AZ1514" s="1387"/>
      <c r="BA1514" s="1038"/>
      <c r="BB1514" s="1387"/>
      <c r="BC1514" s="1387"/>
      <c r="BD1514" s="1387"/>
      <c r="BE1514" s="1387"/>
      <c r="BF1514" s="1387"/>
      <c r="BG1514" s="1387"/>
      <c r="BH1514" s="1321"/>
      <c r="BI1514" s="1321"/>
      <c r="BJ1514" s="1321"/>
      <c r="BK1514" s="1070"/>
      <c r="BL1514" s="1070"/>
      <c r="BM1514" s="1070"/>
      <c r="BN1514" s="1070"/>
      <c r="BO1514" s="1070"/>
      <c r="BP1514" s="2167"/>
      <c r="BQ1514" s="1070"/>
      <c r="BR1514" s="919"/>
      <c r="BS1514" s="919"/>
      <c r="BT1514" s="1070"/>
      <c r="BU1514" s="919"/>
      <c r="BV1514" s="1387"/>
      <c r="BW1514" s="1070"/>
      <c r="BX1514" s="1070"/>
      <c r="BY1514" s="1070"/>
      <c r="BZ1514" s="1070"/>
      <c r="CA1514" s="1070"/>
      <c r="CB1514" s="1070"/>
      <c r="CC1514" s="1620"/>
      <c r="CD1514" s="1038"/>
      <c r="CE1514" s="1038"/>
      <c r="CF1514" s="1150"/>
      <c r="CG1514" s="1150"/>
      <c r="CH1514" s="1150"/>
      <c r="CI1514" s="1150"/>
      <c r="CJ1514" s="1150"/>
      <c r="CK1514" s="1150"/>
      <c r="CL1514" s="1150"/>
      <c r="CM1514" s="1150"/>
      <c r="CN1514" s="1150"/>
      <c r="CO1514" s="1150"/>
      <c r="CP1514" s="1150"/>
      <c r="CQ1514" s="1150"/>
      <c r="CR1514" s="1150"/>
      <c r="CS1514" s="2168"/>
      <c r="CT1514" s="1038"/>
      <c r="CU1514" s="1038"/>
      <c r="CV1514" s="1150"/>
    </row>
    <row r="1515" spans="1:100" ht="15">
      <c r="A1515" s="957"/>
      <c r="B1515" s="898"/>
      <c r="C1515" s="1036"/>
      <c r="D1515" s="923"/>
      <c r="E1515" s="1056"/>
      <c r="F1515" s="1087"/>
      <c r="G1515" s="923"/>
      <c r="H1515" s="1048"/>
      <c r="I1515" s="923"/>
      <c r="J1515" s="2340"/>
      <c r="K1515" s="2430"/>
      <c r="L1515" s="790" t="s">
        <v>1420</v>
      </c>
      <c r="M1515" s="925"/>
      <c r="N1515" s="978"/>
      <c r="O1515" s="989"/>
      <c r="P1515" s="1015"/>
      <c r="Q1515" s="898"/>
      <c r="R1515" s="950"/>
      <c r="S1515" s="1333"/>
      <c r="T1515" s="1038"/>
      <c r="U1515" s="1038"/>
      <c r="V1515" s="1038"/>
      <c r="W1515" s="1038"/>
      <c r="X1515" s="1038"/>
      <c r="Y1515" s="1038"/>
      <c r="Z1515" s="1038"/>
      <c r="AA1515" s="1038"/>
      <c r="AB1515" s="1038"/>
      <c r="AC1515" s="2162"/>
      <c r="AD1515" s="1037"/>
      <c r="AE1515" s="327"/>
      <c r="AF1515" s="923"/>
      <c r="AG1515" s="132" t="s">
        <v>451</v>
      </c>
      <c r="AH1515" s="1038"/>
      <c r="AI1515" s="1038"/>
      <c r="AJ1515" s="1597"/>
      <c r="AK1515" s="1150"/>
      <c r="AL1515" s="1070"/>
      <c r="AM1515" s="1620"/>
      <c r="AN1515" s="1037"/>
      <c r="AO1515" s="1038"/>
      <c r="AP1515" s="1036"/>
      <c r="AQ1515" s="1038"/>
      <c r="AR1515" s="1038"/>
      <c r="AS1515" s="1038"/>
      <c r="AT1515" s="1038"/>
      <c r="AU1515" s="1038"/>
      <c r="AV1515" s="1038"/>
      <c r="AW1515" s="2165"/>
      <c r="AX1515" s="1387"/>
      <c r="AY1515" s="1387"/>
      <c r="AZ1515" s="1387"/>
      <c r="BA1515" s="1038"/>
      <c r="BB1515" s="1387"/>
      <c r="BC1515" s="1387"/>
      <c r="BD1515" s="1387"/>
      <c r="BE1515" s="1387"/>
      <c r="BF1515" s="1387"/>
      <c r="BG1515" s="1387"/>
      <c r="BH1515" s="1302"/>
      <c r="BI1515" s="1302"/>
      <c r="BJ1515" s="1302"/>
      <c r="BK1515" s="1070"/>
      <c r="BL1515" s="1070"/>
      <c r="BM1515" s="1070"/>
      <c r="BN1515" s="1070"/>
      <c r="BO1515" s="1070"/>
      <c r="BP1515" s="2167"/>
      <c r="BQ1515" s="1070"/>
      <c r="BR1515" s="919"/>
      <c r="BS1515" s="919"/>
      <c r="BT1515" s="1070"/>
      <c r="BU1515" s="919"/>
      <c r="BV1515" s="1387"/>
      <c r="BW1515" s="1070"/>
      <c r="BX1515" s="1126"/>
      <c r="BY1515" s="1126"/>
      <c r="BZ1515" s="1126"/>
      <c r="CA1515" s="1126"/>
      <c r="CB1515" s="1126"/>
      <c r="CC1515" s="1621"/>
      <c r="CD1515" s="1127"/>
      <c r="CE1515" s="1127"/>
      <c r="CF1515" s="1627"/>
      <c r="CG1515" s="1627"/>
      <c r="CH1515" s="1627"/>
      <c r="CI1515" s="1150"/>
      <c r="CJ1515" s="1150"/>
      <c r="CK1515" s="1150"/>
      <c r="CL1515" s="1150"/>
      <c r="CM1515" s="1627"/>
      <c r="CN1515" s="1627"/>
      <c r="CO1515" s="1627"/>
      <c r="CP1515" s="1627"/>
      <c r="CQ1515" s="1627"/>
      <c r="CR1515" s="1627"/>
      <c r="CS1515" s="2045"/>
      <c r="CT1515" s="1127"/>
      <c r="CU1515" s="1127"/>
      <c r="CV1515" s="1627"/>
    </row>
    <row r="1516" spans="1:100" ht="15" customHeight="1">
      <c r="A1516" s="890">
        <v>8</v>
      </c>
      <c r="B1516" s="884" t="s">
        <v>440</v>
      </c>
      <c r="C1516" s="884" t="s">
        <v>4148</v>
      </c>
      <c r="D1516" s="890" t="s">
        <v>150</v>
      </c>
      <c r="E1516" s="890">
        <v>3010</v>
      </c>
      <c r="F1516" s="890">
        <v>80</v>
      </c>
      <c r="G1516" s="890">
        <v>2</v>
      </c>
      <c r="H1516" s="893" t="s">
        <v>4209</v>
      </c>
      <c r="I1516" s="890" t="s">
        <v>4210</v>
      </c>
      <c r="J1516" s="2339" t="s">
        <v>4211</v>
      </c>
      <c r="K1516" s="2350" t="s">
        <v>445</v>
      </c>
      <c r="L1516" s="37" t="s">
        <v>910</v>
      </c>
      <c r="M1516" s="895" t="s">
        <v>152</v>
      </c>
      <c r="N1516" s="958"/>
      <c r="O1516" s="890" t="s">
        <v>447</v>
      </c>
      <c r="P1516" s="898" t="s">
        <v>448</v>
      </c>
      <c r="Q1516" s="958"/>
      <c r="R1516" s="898" t="s">
        <v>151</v>
      </c>
      <c r="S1516" s="884" t="s">
        <v>792</v>
      </c>
      <c r="T1516" s="890" t="s">
        <v>3812</v>
      </c>
      <c r="U1516" s="884" t="s">
        <v>4212</v>
      </c>
      <c r="V1516" s="890" t="s">
        <v>450</v>
      </c>
      <c r="W1516" s="958"/>
      <c r="X1516" s="895" t="s">
        <v>450</v>
      </c>
      <c r="Y1516" s="958"/>
      <c r="Z1516" s="958"/>
      <c r="AA1516" s="958"/>
      <c r="AB1516" s="958"/>
      <c r="AC1516" s="884" t="s">
        <v>4161</v>
      </c>
      <c r="AD1516" s="893" t="s">
        <v>4213</v>
      </c>
      <c r="AE1516" s="890" t="s">
        <v>451</v>
      </c>
      <c r="AF1516" s="890" t="s">
        <v>450</v>
      </c>
      <c r="AG1516" s="890" t="s">
        <v>451</v>
      </c>
      <c r="AH1516" s="890" t="s">
        <v>466</v>
      </c>
      <c r="AI1516" s="890" t="s">
        <v>623</v>
      </c>
      <c r="AJ1516" s="890" t="s">
        <v>450</v>
      </c>
      <c r="AK1516" s="958"/>
      <c r="AL1516" s="958"/>
      <c r="AM1516" s="958"/>
      <c r="AN1516" s="893" t="s">
        <v>4214</v>
      </c>
      <c r="AO1516" s="890" t="s">
        <v>469</v>
      </c>
      <c r="AP1516" s="890" t="s">
        <v>4215</v>
      </c>
      <c r="AQ1516" s="890" t="s">
        <v>445</v>
      </c>
      <c r="AR1516" s="890" t="s">
        <v>151</v>
      </c>
      <c r="AS1516" s="890" t="s">
        <v>445</v>
      </c>
      <c r="AT1516" s="884" t="s">
        <v>4216</v>
      </c>
      <c r="AU1516" s="884" t="s">
        <v>4217</v>
      </c>
      <c r="AV1516" s="884" t="s">
        <v>4218</v>
      </c>
      <c r="AW1516" s="890" t="s">
        <v>445</v>
      </c>
      <c r="AX1516" s="884" t="s">
        <v>4219</v>
      </c>
      <c r="AY1516" s="884" t="s">
        <v>4219</v>
      </c>
      <c r="AZ1516" s="890" t="s">
        <v>445</v>
      </c>
      <c r="BA1516" s="890" t="s">
        <v>445</v>
      </c>
      <c r="BB1516" s="884" t="s">
        <v>4219</v>
      </c>
      <c r="BC1516" s="884" t="s">
        <v>4219</v>
      </c>
      <c r="BD1516" s="884" t="s">
        <v>4219</v>
      </c>
      <c r="BE1516" s="884" t="s">
        <v>4219</v>
      </c>
      <c r="BF1516" s="884" t="s">
        <v>4219</v>
      </c>
      <c r="BG1516" s="884" t="s">
        <v>4219</v>
      </c>
      <c r="BH1516" s="1301" t="s">
        <v>158</v>
      </c>
      <c r="BI1516" s="1301" t="s">
        <v>158</v>
      </c>
      <c r="BJ1516" s="1301" t="s">
        <v>153</v>
      </c>
      <c r="BK1516" s="958"/>
      <c r="BL1516" s="895" t="s">
        <v>450</v>
      </c>
      <c r="BM1516" s="958"/>
      <c r="BN1516" s="958"/>
      <c r="BO1516" s="958"/>
      <c r="BP1516" s="890" t="s">
        <v>445</v>
      </c>
      <c r="BQ1516" s="958"/>
      <c r="BR1516" s="958"/>
      <c r="BS1516" s="958"/>
      <c r="BT1516" s="958"/>
      <c r="BU1516" s="1036" t="s">
        <v>4153</v>
      </c>
      <c r="BV1516" s="884" t="s">
        <v>4219</v>
      </c>
      <c r="BW1516" s="1043" t="s">
        <v>4173</v>
      </c>
      <c r="BX1516" s="958"/>
      <c r="BY1516" s="958"/>
      <c r="BZ1516" s="890" t="s">
        <v>450</v>
      </c>
      <c r="CA1516" s="884" t="s">
        <v>462</v>
      </c>
      <c r="CB1516" s="958"/>
      <c r="CC1516" s="895" t="s">
        <v>450</v>
      </c>
      <c r="CD1516" s="958"/>
      <c r="CE1516" s="958"/>
      <c r="CF1516" s="958"/>
      <c r="CG1516" s="958"/>
      <c r="CH1516" s="958"/>
      <c r="CI1516" s="958"/>
      <c r="CJ1516" s="958"/>
      <c r="CK1516" s="1036" t="s">
        <v>4153</v>
      </c>
      <c r="CL1516" s="884" t="s">
        <v>4219</v>
      </c>
      <c r="CM1516" s="884" t="s">
        <v>4219</v>
      </c>
      <c r="CN1516" s="884" t="s">
        <v>4219</v>
      </c>
      <c r="CO1516" s="890" t="s">
        <v>445</v>
      </c>
      <c r="CP1516" s="890" t="s">
        <v>445</v>
      </c>
      <c r="CQ1516" s="884" t="s">
        <v>4219</v>
      </c>
      <c r="CR1516" s="884" t="s">
        <v>4219</v>
      </c>
      <c r="CS1516" s="884" t="s">
        <v>4219</v>
      </c>
      <c r="CT1516" s="884" t="s">
        <v>4219</v>
      </c>
      <c r="CU1516" s="884" t="s">
        <v>4219</v>
      </c>
      <c r="CV1516" s="884" t="s">
        <v>4219</v>
      </c>
    </row>
    <row r="1517" spans="1:100" ht="15" customHeight="1">
      <c r="A1517" s="890"/>
      <c r="B1517" s="884"/>
      <c r="C1517" s="884"/>
      <c r="D1517" s="890"/>
      <c r="E1517" s="890"/>
      <c r="F1517" s="890"/>
      <c r="G1517" s="890"/>
      <c r="H1517" s="893"/>
      <c r="I1517" s="890"/>
      <c r="J1517" s="2339"/>
      <c r="K1517" s="2351"/>
      <c r="L1517" s="37" t="s">
        <v>678</v>
      </c>
      <c r="M1517" s="895"/>
      <c r="N1517" s="958"/>
      <c r="O1517" s="890"/>
      <c r="P1517" s="898"/>
      <c r="Q1517" s="958"/>
      <c r="R1517" s="898"/>
      <c r="S1517" s="884"/>
      <c r="T1517" s="890"/>
      <c r="U1517" s="884"/>
      <c r="V1517" s="890"/>
      <c r="W1517" s="958"/>
      <c r="X1517" s="895"/>
      <c r="Y1517" s="958"/>
      <c r="Z1517" s="958"/>
      <c r="AA1517" s="958"/>
      <c r="AB1517" s="958"/>
      <c r="AC1517" s="884"/>
      <c r="AD1517" s="893"/>
      <c r="AE1517" s="890"/>
      <c r="AF1517" s="890"/>
      <c r="AG1517" s="890"/>
      <c r="AH1517" s="890"/>
      <c r="AI1517" s="890"/>
      <c r="AJ1517" s="890"/>
      <c r="AK1517" s="958"/>
      <c r="AL1517" s="958"/>
      <c r="AM1517" s="958"/>
      <c r="AN1517" s="893"/>
      <c r="AO1517" s="890"/>
      <c r="AP1517" s="890"/>
      <c r="AQ1517" s="890"/>
      <c r="AR1517" s="890"/>
      <c r="AS1517" s="890"/>
      <c r="AT1517" s="884"/>
      <c r="AU1517" s="884"/>
      <c r="AV1517" s="884"/>
      <c r="AW1517" s="890"/>
      <c r="AX1517" s="884"/>
      <c r="AY1517" s="884"/>
      <c r="AZ1517" s="890"/>
      <c r="BA1517" s="890"/>
      <c r="BB1517" s="884"/>
      <c r="BC1517" s="884"/>
      <c r="BD1517" s="884"/>
      <c r="BE1517" s="884"/>
      <c r="BF1517" s="884"/>
      <c r="BG1517" s="884"/>
      <c r="BH1517" s="1321"/>
      <c r="BI1517" s="1321"/>
      <c r="BJ1517" s="1321"/>
      <c r="BK1517" s="958"/>
      <c r="BL1517" s="895"/>
      <c r="BM1517" s="958"/>
      <c r="BN1517" s="958"/>
      <c r="BO1517" s="958"/>
      <c r="BP1517" s="890"/>
      <c r="BQ1517" s="958"/>
      <c r="BR1517" s="958"/>
      <c r="BS1517" s="958"/>
      <c r="BT1517" s="958"/>
      <c r="BU1517" s="1036"/>
      <c r="BV1517" s="884"/>
      <c r="BW1517" s="1043"/>
      <c r="BX1517" s="958"/>
      <c r="BY1517" s="958"/>
      <c r="BZ1517" s="890"/>
      <c r="CA1517" s="884"/>
      <c r="CB1517" s="958"/>
      <c r="CC1517" s="895"/>
      <c r="CD1517" s="958"/>
      <c r="CE1517" s="958"/>
      <c r="CF1517" s="958"/>
      <c r="CG1517" s="958"/>
      <c r="CH1517" s="958"/>
      <c r="CI1517" s="958"/>
      <c r="CJ1517" s="958"/>
      <c r="CK1517" s="1036"/>
      <c r="CL1517" s="884"/>
      <c r="CM1517" s="884"/>
      <c r="CN1517" s="884"/>
      <c r="CO1517" s="890"/>
      <c r="CP1517" s="890"/>
      <c r="CQ1517" s="884"/>
      <c r="CR1517" s="884"/>
      <c r="CS1517" s="884"/>
      <c r="CT1517" s="884"/>
      <c r="CU1517" s="884"/>
      <c r="CV1517" s="884"/>
    </row>
    <row r="1518" spans="1:100" ht="15" customHeight="1">
      <c r="A1518" s="890"/>
      <c r="B1518" s="884"/>
      <c r="C1518" s="884"/>
      <c r="D1518" s="890"/>
      <c r="E1518" s="890"/>
      <c r="F1518" s="890"/>
      <c r="G1518" s="890"/>
      <c r="H1518" s="893"/>
      <c r="I1518" s="890"/>
      <c r="J1518" s="2339"/>
      <c r="K1518" s="2345"/>
      <c r="L1518" s="37" t="s">
        <v>893</v>
      </c>
      <c r="M1518" s="895"/>
      <c r="N1518" s="958"/>
      <c r="O1518" s="890"/>
      <c r="P1518" s="898"/>
      <c r="Q1518" s="958"/>
      <c r="R1518" s="898"/>
      <c r="S1518" s="884"/>
      <c r="T1518" s="890"/>
      <c r="U1518" s="884"/>
      <c r="V1518" s="890"/>
      <c r="W1518" s="958"/>
      <c r="X1518" s="895"/>
      <c r="Y1518" s="958"/>
      <c r="Z1518" s="958"/>
      <c r="AA1518" s="958"/>
      <c r="AB1518" s="958"/>
      <c r="AC1518" s="884"/>
      <c r="AD1518" s="893"/>
      <c r="AE1518" s="890"/>
      <c r="AF1518" s="890"/>
      <c r="AG1518" s="890"/>
      <c r="AH1518" s="890"/>
      <c r="AI1518" s="890"/>
      <c r="AJ1518" s="890"/>
      <c r="AK1518" s="958"/>
      <c r="AL1518" s="958"/>
      <c r="AM1518" s="958"/>
      <c r="AN1518" s="893"/>
      <c r="AO1518" s="890"/>
      <c r="AP1518" s="890"/>
      <c r="AQ1518" s="890"/>
      <c r="AR1518" s="890"/>
      <c r="AS1518" s="890"/>
      <c r="AT1518" s="884"/>
      <c r="AU1518" s="884"/>
      <c r="AV1518" s="884"/>
      <c r="AW1518" s="890"/>
      <c r="AX1518" s="884"/>
      <c r="AY1518" s="884"/>
      <c r="AZ1518" s="890"/>
      <c r="BA1518" s="890"/>
      <c r="BB1518" s="884"/>
      <c r="BC1518" s="884"/>
      <c r="BD1518" s="884"/>
      <c r="BE1518" s="884"/>
      <c r="BF1518" s="884"/>
      <c r="BG1518" s="884"/>
      <c r="BH1518" s="1302"/>
      <c r="BI1518" s="1302"/>
      <c r="BJ1518" s="1302"/>
      <c r="BK1518" s="958"/>
      <c r="BL1518" s="895"/>
      <c r="BM1518" s="958"/>
      <c r="BN1518" s="958"/>
      <c r="BO1518" s="958"/>
      <c r="BP1518" s="890"/>
      <c r="BQ1518" s="958"/>
      <c r="BR1518" s="958"/>
      <c r="BS1518" s="958"/>
      <c r="BT1518" s="958"/>
      <c r="BU1518" s="1036"/>
      <c r="BV1518" s="884"/>
      <c r="BW1518" s="1043"/>
      <c r="BX1518" s="958"/>
      <c r="BY1518" s="958"/>
      <c r="BZ1518" s="890"/>
      <c r="CA1518" s="884"/>
      <c r="CB1518" s="958"/>
      <c r="CC1518" s="895"/>
      <c r="CD1518" s="958"/>
      <c r="CE1518" s="958"/>
      <c r="CF1518" s="958"/>
      <c r="CG1518" s="958"/>
      <c r="CH1518" s="958"/>
      <c r="CI1518" s="958"/>
      <c r="CJ1518" s="958"/>
      <c r="CK1518" s="1036"/>
      <c r="CL1518" s="884"/>
      <c r="CM1518" s="884"/>
      <c r="CN1518" s="884"/>
      <c r="CO1518" s="890"/>
      <c r="CP1518" s="890"/>
      <c r="CQ1518" s="884"/>
      <c r="CR1518" s="884"/>
      <c r="CS1518" s="884"/>
      <c r="CT1518" s="884"/>
      <c r="CU1518" s="884"/>
      <c r="CV1518" s="884"/>
    </row>
    <row r="1519" spans="1:100" ht="15" customHeight="1">
      <c r="A1519" s="890">
        <v>9</v>
      </c>
      <c r="B1519" s="884" t="s">
        <v>440</v>
      </c>
      <c r="C1519" s="1036" t="s">
        <v>4148</v>
      </c>
      <c r="D1519" s="1036" t="s">
        <v>150</v>
      </c>
      <c r="E1519" s="1036">
        <v>3010</v>
      </c>
      <c r="F1519" s="1494">
        <v>86</v>
      </c>
      <c r="G1519" s="935">
        <v>3</v>
      </c>
      <c r="H1519" s="1634" t="s">
        <v>4220</v>
      </c>
      <c r="I1519" s="1130" t="s">
        <v>878</v>
      </c>
      <c r="J1519" s="2453" t="s">
        <v>1422</v>
      </c>
      <c r="K1519" s="2501" t="s">
        <v>445</v>
      </c>
      <c r="L1519" s="1624" t="s">
        <v>880</v>
      </c>
      <c r="M1519" s="899" t="s">
        <v>152</v>
      </c>
      <c r="N1519" s="2136"/>
      <c r="O1519" s="1820" t="s">
        <v>447</v>
      </c>
      <c r="P1519" s="898" t="s">
        <v>448</v>
      </c>
      <c r="Q1519" s="1221"/>
      <c r="R1519" s="1015" t="s">
        <v>151</v>
      </c>
      <c r="S1519" s="1837" t="s">
        <v>4221</v>
      </c>
      <c r="T1519" s="2073"/>
      <c r="U1519" s="2073"/>
      <c r="V1519" s="2073"/>
      <c r="W1519" s="2073"/>
      <c r="X1519" s="2073"/>
      <c r="Y1519" s="2073"/>
      <c r="Z1519" s="2073"/>
      <c r="AA1519" s="2073"/>
      <c r="AB1519" s="2073"/>
      <c r="AC1519" s="2073"/>
      <c r="AD1519" s="2073"/>
      <c r="AE1519" s="1633" t="s">
        <v>457</v>
      </c>
      <c r="AF1519" s="1633" t="s">
        <v>450</v>
      </c>
      <c r="AG1519" s="1633" t="s">
        <v>451</v>
      </c>
      <c r="AH1519" s="1633" t="s">
        <v>466</v>
      </c>
      <c r="AI1519" s="1633" t="s">
        <v>623</v>
      </c>
      <c r="AJ1519" s="1633" t="s">
        <v>450</v>
      </c>
      <c r="AK1519" s="1333"/>
      <c r="AL1519" s="1333"/>
      <c r="AM1519" s="1333"/>
      <c r="AN1519" s="1149" t="s">
        <v>4222</v>
      </c>
      <c r="AO1519" s="1447" t="s">
        <v>4223</v>
      </c>
      <c r="AP1519" s="1447" t="s">
        <v>4165</v>
      </c>
      <c r="AQ1519" s="1447" t="s">
        <v>4166</v>
      </c>
      <c r="AR1519" s="1447" t="s">
        <v>1007</v>
      </c>
      <c r="AS1519" s="1447" t="s">
        <v>1007</v>
      </c>
      <c r="AT1519" s="1447" t="s">
        <v>4224</v>
      </c>
      <c r="AU1519" s="1447" t="s">
        <v>653</v>
      </c>
      <c r="AV1519" s="2055" t="s">
        <v>4225</v>
      </c>
      <c r="AW1519" s="1036" t="s">
        <v>4226</v>
      </c>
      <c r="AX1519" s="2172" t="s">
        <v>4174</v>
      </c>
      <c r="AY1519" s="2172" t="s">
        <v>4174</v>
      </c>
      <c r="AZ1519" s="1036" t="s">
        <v>445</v>
      </c>
      <c r="BA1519" s="1143" t="s">
        <v>445</v>
      </c>
      <c r="BB1519" s="2172" t="s">
        <v>4174</v>
      </c>
      <c r="BC1519" s="2172" t="s">
        <v>4174</v>
      </c>
      <c r="BD1519" s="2172" t="s">
        <v>4174</v>
      </c>
      <c r="BE1519" s="2172" t="s">
        <v>4174</v>
      </c>
      <c r="BF1519" s="2172" t="s">
        <v>4174</v>
      </c>
      <c r="BG1519" s="2172" t="s">
        <v>4174</v>
      </c>
      <c r="BH1519" s="1301" t="s">
        <v>153</v>
      </c>
      <c r="BI1519" s="1301" t="s">
        <v>153</v>
      </c>
      <c r="BJ1519" s="1301" t="s">
        <v>153</v>
      </c>
      <c r="BK1519" s="1334" t="s">
        <v>450</v>
      </c>
      <c r="BL1519" s="1333"/>
      <c r="BM1519" s="1333"/>
      <c r="BN1519" s="1333"/>
      <c r="BO1519" s="1333"/>
      <c r="BP1519" s="2173" t="s">
        <v>445</v>
      </c>
      <c r="BQ1519" s="919" t="s">
        <v>4170</v>
      </c>
      <c r="BR1519" s="919" t="s">
        <v>4171</v>
      </c>
      <c r="BS1519" s="919" t="s">
        <v>4172</v>
      </c>
      <c r="BT1519" s="1070" t="s">
        <v>545</v>
      </c>
      <c r="BU1519" s="919" t="s">
        <v>4153</v>
      </c>
      <c r="BV1519" s="2172" t="s">
        <v>4174</v>
      </c>
      <c r="BW1519" s="1063" t="s">
        <v>4173</v>
      </c>
      <c r="BX1519" s="1333"/>
      <c r="BY1519" s="1333"/>
      <c r="BZ1519" s="1298" t="s">
        <v>450</v>
      </c>
      <c r="CA1519" s="1037" t="s">
        <v>462</v>
      </c>
      <c r="CB1519" s="1334" t="s">
        <v>450</v>
      </c>
      <c r="CC1519" s="1333"/>
      <c r="CD1519" s="1333"/>
      <c r="CE1519" s="1333"/>
      <c r="CF1519" s="1333"/>
      <c r="CG1519" s="1036" t="s">
        <v>4170</v>
      </c>
      <c r="CH1519" s="1036" t="s">
        <v>4171</v>
      </c>
      <c r="CI1519" s="1145" t="s">
        <v>4172</v>
      </c>
      <c r="CJ1519" s="1070" t="s">
        <v>545</v>
      </c>
      <c r="CK1519" s="919" t="s">
        <v>4153</v>
      </c>
      <c r="CL1519" s="2172" t="s">
        <v>4174</v>
      </c>
      <c r="CM1519" s="1036" t="s">
        <v>4174</v>
      </c>
      <c r="CN1519" s="1036" t="s">
        <v>4174</v>
      </c>
      <c r="CO1519" s="1036" t="s">
        <v>445</v>
      </c>
      <c r="CP1519" s="1036" t="s">
        <v>445</v>
      </c>
      <c r="CQ1519" s="1036" t="s">
        <v>4174</v>
      </c>
      <c r="CR1519" s="1036" t="s">
        <v>4174</v>
      </c>
      <c r="CS1519" s="1036" t="s">
        <v>4174</v>
      </c>
      <c r="CT1519" s="1036" t="s">
        <v>4174</v>
      </c>
      <c r="CU1519" s="1036" t="s">
        <v>4174</v>
      </c>
      <c r="CV1519" s="1036" t="s">
        <v>4174</v>
      </c>
    </row>
    <row r="1520" spans="1:100" ht="15" customHeight="1">
      <c r="A1520" s="890"/>
      <c r="B1520" s="884"/>
      <c r="C1520" s="1036"/>
      <c r="D1520" s="1036"/>
      <c r="E1520" s="1036"/>
      <c r="F1520" s="1494"/>
      <c r="G1520" s="935"/>
      <c r="H1520" s="1634"/>
      <c r="I1520" s="1130"/>
      <c r="J1520" s="2453"/>
      <c r="K1520" s="2453"/>
      <c r="L1520" s="2169"/>
      <c r="M1520" s="903"/>
      <c r="N1520" s="1105"/>
      <c r="O1520" s="1820"/>
      <c r="P1520" s="898"/>
      <c r="Q1520" s="1221"/>
      <c r="R1520" s="950"/>
      <c r="S1520" s="1334"/>
      <c r="T1520" s="1333"/>
      <c r="U1520" s="1333"/>
      <c r="V1520" s="1333"/>
      <c r="W1520" s="1333"/>
      <c r="X1520" s="1333"/>
      <c r="Y1520" s="1333"/>
      <c r="Z1520" s="1333"/>
      <c r="AA1520" s="1333"/>
      <c r="AB1520" s="1333"/>
      <c r="AC1520" s="1333"/>
      <c r="AD1520" s="1333"/>
      <c r="AE1520" s="1070"/>
      <c r="AF1520" s="1070"/>
      <c r="AG1520" s="1070"/>
      <c r="AH1520" s="1070"/>
      <c r="AI1520" s="1070"/>
      <c r="AJ1520" s="1070"/>
      <c r="AK1520" s="1333"/>
      <c r="AL1520" s="1333"/>
      <c r="AM1520" s="1333"/>
      <c r="AN1520" s="1204"/>
      <c r="AO1520" s="1038"/>
      <c r="AP1520" s="1038"/>
      <c r="AQ1520" s="1038"/>
      <c r="AR1520" s="1038"/>
      <c r="AS1520" s="1038"/>
      <c r="AT1520" s="1038"/>
      <c r="AU1520" s="1038"/>
      <c r="AV1520" s="1620"/>
      <c r="AW1520" s="1038"/>
      <c r="AX1520" s="2168"/>
      <c r="AY1520" s="2168"/>
      <c r="AZ1520" s="1038"/>
      <c r="BA1520" s="1597"/>
      <c r="BB1520" s="2168"/>
      <c r="BC1520" s="2168"/>
      <c r="BD1520" s="2168"/>
      <c r="BE1520" s="2168"/>
      <c r="BF1520" s="2168"/>
      <c r="BG1520" s="2168"/>
      <c r="BH1520" s="1321"/>
      <c r="BI1520" s="1321"/>
      <c r="BJ1520" s="1321"/>
      <c r="BK1520" s="1334"/>
      <c r="BL1520" s="1333"/>
      <c r="BM1520" s="1333"/>
      <c r="BN1520" s="1333"/>
      <c r="BO1520" s="1333"/>
      <c r="BP1520" s="2173"/>
      <c r="BQ1520" s="1070"/>
      <c r="BR1520" s="1070"/>
      <c r="BS1520" s="1070"/>
      <c r="BT1520" s="1070"/>
      <c r="BU1520" s="919"/>
      <c r="BV1520" s="2168"/>
      <c r="BW1520" s="1620"/>
      <c r="BX1520" s="1333"/>
      <c r="BY1520" s="1333"/>
      <c r="BZ1520" s="1298"/>
      <c r="CA1520" s="1037"/>
      <c r="CB1520" s="1334"/>
      <c r="CC1520" s="1333"/>
      <c r="CD1520" s="1333"/>
      <c r="CE1520" s="1333"/>
      <c r="CF1520" s="1333"/>
      <c r="CG1520" s="1038"/>
      <c r="CH1520" s="1038"/>
      <c r="CI1520" s="1150"/>
      <c r="CJ1520" s="1070"/>
      <c r="CK1520" s="919"/>
      <c r="CL1520" s="2168"/>
      <c r="CM1520" s="1038"/>
      <c r="CN1520" s="1038"/>
      <c r="CO1520" s="1038"/>
      <c r="CP1520" s="1038"/>
      <c r="CQ1520" s="1038"/>
      <c r="CR1520" s="1038"/>
      <c r="CS1520" s="1038"/>
      <c r="CT1520" s="1038"/>
      <c r="CU1520" s="1038"/>
      <c r="CV1520" s="1038"/>
    </row>
    <row r="1521" spans="1:100" ht="15" customHeight="1">
      <c r="A1521" s="890"/>
      <c r="B1521" s="884"/>
      <c r="C1521" s="1036"/>
      <c r="D1521" s="1036"/>
      <c r="E1521" s="1036"/>
      <c r="F1521" s="1494"/>
      <c r="G1521" s="935"/>
      <c r="H1521" s="1634"/>
      <c r="I1521" s="1130"/>
      <c r="J1521" s="2453"/>
      <c r="K1521" s="2453"/>
      <c r="L1521" s="307" t="s">
        <v>481</v>
      </c>
      <c r="M1521" s="903"/>
      <c r="N1521" s="1105"/>
      <c r="O1521" s="1820"/>
      <c r="P1521" s="898"/>
      <c r="Q1521" s="1221"/>
      <c r="R1521" s="950"/>
      <c r="S1521" s="1334"/>
      <c r="T1521" s="1333"/>
      <c r="U1521" s="1333"/>
      <c r="V1521" s="1333"/>
      <c r="W1521" s="1333"/>
      <c r="X1521" s="1333"/>
      <c r="Y1521" s="1333"/>
      <c r="Z1521" s="1333"/>
      <c r="AA1521" s="1333"/>
      <c r="AB1521" s="1333"/>
      <c r="AC1521" s="1333"/>
      <c r="AD1521" s="1333"/>
      <c r="AE1521" s="1070"/>
      <c r="AF1521" s="1070"/>
      <c r="AG1521" s="1070"/>
      <c r="AH1521" s="1070"/>
      <c r="AI1521" s="1070"/>
      <c r="AJ1521" s="1070"/>
      <c r="AK1521" s="1333"/>
      <c r="AL1521" s="1333"/>
      <c r="AM1521" s="1333"/>
      <c r="AN1521" s="1204"/>
      <c r="AO1521" s="1038"/>
      <c r="AP1521" s="1038"/>
      <c r="AQ1521" s="1038"/>
      <c r="AR1521" s="1038"/>
      <c r="AS1521" s="1038"/>
      <c r="AT1521" s="1038"/>
      <c r="AU1521" s="1038"/>
      <c r="AV1521" s="1620"/>
      <c r="AW1521" s="1038"/>
      <c r="AX1521" s="2168"/>
      <c r="AY1521" s="2168"/>
      <c r="AZ1521" s="1038"/>
      <c r="BA1521" s="1597"/>
      <c r="BB1521" s="2168"/>
      <c r="BC1521" s="2168"/>
      <c r="BD1521" s="2168"/>
      <c r="BE1521" s="2168"/>
      <c r="BF1521" s="2168"/>
      <c r="BG1521" s="2168"/>
      <c r="BH1521" s="1321"/>
      <c r="BI1521" s="1321"/>
      <c r="BJ1521" s="1321"/>
      <c r="BK1521" s="1334"/>
      <c r="BL1521" s="1333"/>
      <c r="BM1521" s="1333"/>
      <c r="BN1521" s="1333"/>
      <c r="BO1521" s="1333"/>
      <c r="BP1521" s="2173"/>
      <c r="BQ1521" s="1070"/>
      <c r="BR1521" s="1070"/>
      <c r="BS1521" s="1070"/>
      <c r="BT1521" s="1070"/>
      <c r="BU1521" s="919"/>
      <c r="BV1521" s="2168"/>
      <c r="BW1521" s="1620"/>
      <c r="BX1521" s="1333"/>
      <c r="BY1521" s="1333"/>
      <c r="BZ1521" s="1298"/>
      <c r="CA1521" s="1037"/>
      <c r="CB1521" s="1334"/>
      <c r="CC1521" s="1333"/>
      <c r="CD1521" s="1333"/>
      <c r="CE1521" s="1333"/>
      <c r="CF1521" s="1333"/>
      <c r="CG1521" s="1038"/>
      <c r="CH1521" s="1038"/>
      <c r="CI1521" s="1150"/>
      <c r="CJ1521" s="1070"/>
      <c r="CK1521" s="919"/>
      <c r="CL1521" s="2168"/>
      <c r="CM1521" s="1038"/>
      <c r="CN1521" s="1038"/>
      <c r="CO1521" s="1038"/>
      <c r="CP1521" s="1038"/>
      <c r="CQ1521" s="1038"/>
      <c r="CR1521" s="1038"/>
      <c r="CS1521" s="1038"/>
      <c r="CT1521" s="1038"/>
      <c r="CU1521" s="1038"/>
      <c r="CV1521" s="1038"/>
    </row>
    <row r="1522" spans="1:100" ht="15" customHeight="1">
      <c r="A1522" s="890"/>
      <c r="B1522" s="884"/>
      <c r="C1522" s="1036"/>
      <c r="D1522" s="1036"/>
      <c r="E1522" s="1036"/>
      <c r="F1522" s="1494"/>
      <c r="G1522" s="935"/>
      <c r="H1522" s="1634"/>
      <c r="I1522" s="1130"/>
      <c r="J1522" s="2453"/>
      <c r="K1522" s="2504"/>
      <c r="L1522" s="791" t="s">
        <v>678</v>
      </c>
      <c r="M1522" s="903"/>
      <c r="N1522" s="1105"/>
      <c r="O1522" s="2170"/>
      <c r="P1522" s="901"/>
      <c r="Q1522" s="1221"/>
      <c r="R1522" s="951"/>
      <c r="S1522" s="1864"/>
      <c r="T1522" s="2071"/>
      <c r="U1522" s="2071"/>
      <c r="V1522" s="2071"/>
      <c r="W1522" s="2071"/>
      <c r="X1522" s="2071"/>
      <c r="Y1522" s="2071"/>
      <c r="Z1522" s="2071"/>
      <c r="AA1522" s="2071"/>
      <c r="AB1522" s="2071"/>
      <c r="AC1522" s="2071"/>
      <c r="AD1522" s="2071"/>
      <c r="AE1522" s="1126"/>
      <c r="AF1522" s="1126"/>
      <c r="AG1522" s="1126"/>
      <c r="AH1522" s="1126"/>
      <c r="AI1522" s="1126"/>
      <c r="AJ1522" s="1126"/>
      <c r="AK1522" s="2071"/>
      <c r="AL1522" s="2071"/>
      <c r="AM1522" s="2071"/>
      <c r="AN1522" s="2171"/>
      <c r="AO1522" s="1127"/>
      <c r="AP1522" s="1127"/>
      <c r="AQ1522" s="1127"/>
      <c r="AR1522" s="1127"/>
      <c r="AS1522" s="1127"/>
      <c r="AT1522" s="1127"/>
      <c r="AU1522" s="1127"/>
      <c r="AV1522" s="1621"/>
      <c r="AW1522" s="1127"/>
      <c r="AX1522" s="2045"/>
      <c r="AY1522" s="2045"/>
      <c r="AZ1522" s="1127"/>
      <c r="BA1522" s="1598"/>
      <c r="BB1522" s="2045"/>
      <c r="BC1522" s="2045"/>
      <c r="BD1522" s="2045"/>
      <c r="BE1522" s="2045"/>
      <c r="BF1522" s="2045"/>
      <c r="BG1522" s="2045"/>
      <c r="BH1522" s="1302"/>
      <c r="BI1522" s="1302"/>
      <c r="BJ1522" s="1302"/>
      <c r="BK1522" s="1864"/>
      <c r="BL1522" s="2071"/>
      <c r="BM1522" s="2071"/>
      <c r="BN1522" s="2071"/>
      <c r="BO1522" s="2071"/>
      <c r="BP1522" s="2174"/>
      <c r="BQ1522" s="1126"/>
      <c r="BR1522" s="1126"/>
      <c r="BS1522" s="1126"/>
      <c r="BT1522" s="1126"/>
      <c r="BU1522" s="1141"/>
      <c r="BV1522" s="2045"/>
      <c r="BW1522" s="1621"/>
      <c r="BX1522" s="2071"/>
      <c r="BY1522" s="2071"/>
      <c r="BZ1522" s="2175"/>
      <c r="CA1522" s="1379"/>
      <c r="CB1522" s="1864"/>
      <c r="CC1522" s="2071"/>
      <c r="CD1522" s="2071"/>
      <c r="CE1522" s="2071"/>
      <c r="CF1522" s="2071"/>
      <c r="CG1522" s="1127"/>
      <c r="CH1522" s="1127"/>
      <c r="CI1522" s="1627"/>
      <c r="CJ1522" s="1126"/>
      <c r="CK1522" s="1141"/>
      <c r="CL1522" s="2045"/>
      <c r="CM1522" s="1038"/>
      <c r="CN1522" s="1038"/>
      <c r="CO1522" s="1038"/>
      <c r="CP1522" s="1038"/>
      <c r="CQ1522" s="1038"/>
      <c r="CR1522" s="1038"/>
      <c r="CS1522" s="1038"/>
      <c r="CT1522" s="1038"/>
      <c r="CU1522" s="1038"/>
      <c r="CV1522" s="1038"/>
    </row>
    <row r="1523" spans="1:100" ht="15" customHeight="1">
      <c r="A1523" s="890">
        <v>10</v>
      </c>
      <c r="B1523" s="884" t="s">
        <v>440</v>
      </c>
      <c r="C1523" s="884" t="s">
        <v>4148</v>
      </c>
      <c r="D1523" s="890" t="s">
        <v>150</v>
      </c>
      <c r="E1523" s="890">
        <v>3010</v>
      </c>
      <c r="F1523" s="890">
        <v>86</v>
      </c>
      <c r="G1523" s="890">
        <v>4</v>
      </c>
      <c r="H1523" s="893" t="s">
        <v>4227</v>
      </c>
      <c r="I1523" s="890" t="s">
        <v>878</v>
      </c>
      <c r="J1523" s="2339" t="s">
        <v>4228</v>
      </c>
      <c r="K1523" s="2350" t="s">
        <v>445</v>
      </c>
      <c r="L1523" s="36" t="s">
        <v>893</v>
      </c>
      <c r="M1523" s="895" t="s">
        <v>152</v>
      </c>
      <c r="N1523" s="958"/>
      <c r="O1523" s="890" t="s">
        <v>447</v>
      </c>
      <c r="P1523" s="898" t="s">
        <v>448</v>
      </c>
      <c r="Q1523" s="958"/>
      <c r="R1523" s="898" t="s">
        <v>151</v>
      </c>
      <c r="S1523" s="884" t="s">
        <v>4229</v>
      </c>
      <c r="T1523" s="884" t="s">
        <v>3812</v>
      </c>
      <c r="U1523" s="884" t="s">
        <v>4212</v>
      </c>
      <c r="V1523" s="890" t="s">
        <v>450</v>
      </c>
      <c r="W1523" s="958"/>
      <c r="X1523" s="895" t="s">
        <v>450</v>
      </c>
      <c r="Y1523" s="958"/>
      <c r="Z1523" s="958"/>
      <c r="AA1523" s="958"/>
      <c r="AB1523" s="958"/>
      <c r="AC1523" s="884" t="s">
        <v>793</v>
      </c>
      <c r="AD1523" s="1813" t="s">
        <v>4213</v>
      </c>
      <c r="AE1523" s="890" t="s">
        <v>451</v>
      </c>
      <c r="AF1523" s="890" t="s">
        <v>450</v>
      </c>
      <c r="AG1523" s="890" t="s">
        <v>451</v>
      </c>
      <c r="AH1523" s="890" t="s">
        <v>466</v>
      </c>
      <c r="AI1523" s="890" t="s">
        <v>623</v>
      </c>
      <c r="AJ1523" s="895" t="s">
        <v>450</v>
      </c>
      <c r="AK1523" s="895"/>
      <c r="AL1523" s="895"/>
      <c r="AM1523" s="895"/>
      <c r="AN1523" s="893" t="s">
        <v>4214</v>
      </c>
      <c r="AO1523" s="890" t="s">
        <v>469</v>
      </c>
      <c r="AP1523" s="884" t="s">
        <v>4230</v>
      </c>
      <c r="AQ1523" s="890" t="s">
        <v>151</v>
      </c>
      <c r="AR1523" s="890" t="s">
        <v>151</v>
      </c>
      <c r="AS1523" s="890" t="s">
        <v>151</v>
      </c>
      <c r="AT1523" s="884" t="s">
        <v>4231</v>
      </c>
      <c r="AU1523" s="884" t="s">
        <v>4153</v>
      </c>
      <c r="AV1523" s="884" t="s">
        <v>4218</v>
      </c>
      <c r="AW1523" s="890" t="s">
        <v>445</v>
      </c>
      <c r="AX1523" s="884" t="s">
        <v>4219</v>
      </c>
      <c r="AY1523" s="884" t="s">
        <v>4219</v>
      </c>
      <c r="AZ1523" s="890" t="s">
        <v>445</v>
      </c>
      <c r="BA1523" s="890" t="s">
        <v>445</v>
      </c>
      <c r="BB1523" s="884" t="s">
        <v>4219</v>
      </c>
      <c r="BC1523" s="884" t="s">
        <v>4219</v>
      </c>
      <c r="BD1523" s="890" t="s">
        <v>445</v>
      </c>
      <c r="BE1523" s="890" t="s">
        <v>445</v>
      </c>
      <c r="BF1523" s="890" t="s">
        <v>445</v>
      </c>
      <c r="BG1523" s="890" t="s">
        <v>445</v>
      </c>
      <c r="BH1523" s="1301" t="s">
        <v>158</v>
      </c>
      <c r="BI1523" s="1301" t="s">
        <v>158</v>
      </c>
      <c r="BJ1523" s="1301" t="s">
        <v>153</v>
      </c>
      <c r="BK1523" s="895"/>
      <c r="BL1523" s="895" t="s">
        <v>450</v>
      </c>
      <c r="BM1523" s="895"/>
      <c r="BN1523" s="895"/>
      <c r="BO1523" s="895"/>
      <c r="BP1523" s="890" t="s">
        <v>445</v>
      </c>
      <c r="BQ1523" s="1036" t="s">
        <v>4185</v>
      </c>
      <c r="BR1523" s="1036" t="s">
        <v>4186</v>
      </c>
      <c r="BS1523" s="1036" t="s">
        <v>4172</v>
      </c>
      <c r="BT1523" s="1038" t="s">
        <v>545</v>
      </c>
      <c r="BU1523" s="1036" t="s">
        <v>4153</v>
      </c>
      <c r="BV1523" s="884" t="s">
        <v>4219</v>
      </c>
      <c r="BW1523" s="1036" t="s">
        <v>4173</v>
      </c>
      <c r="BX1523" s="895"/>
      <c r="BY1523" s="895"/>
      <c r="BZ1523" s="890" t="s">
        <v>450</v>
      </c>
      <c r="CA1523" s="884" t="s">
        <v>462</v>
      </c>
      <c r="CB1523" s="895"/>
      <c r="CC1523" s="895" t="s">
        <v>450</v>
      </c>
      <c r="CD1523" s="895"/>
      <c r="CE1523" s="895"/>
      <c r="CF1523" s="895"/>
      <c r="CG1523" s="1036" t="s">
        <v>4185</v>
      </c>
      <c r="CH1523" s="1036" t="s">
        <v>4186</v>
      </c>
      <c r="CI1523" s="1036" t="s">
        <v>4172</v>
      </c>
      <c r="CJ1523" s="1038" t="s">
        <v>545</v>
      </c>
      <c r="CK1523" s="1036" t="s">
        <v>4153</v>
      </c>
      <c r="CL1523" s="884" t="s">
        <v>4219</v>
      </c>
      <c r="CM1523" s="884" t="s">
        <v>4219</v>
      </c>
      <c r="CN1523" s="884" t="s">
        <v>4219</v>
      </c>
      <c r="CO1523" s="890" t="s">
        <v>445</v>
      </c>
      <c r="CP1523" s="890" t="s">
        <v>445</v>
      </c>
      <c r="CQ1523" s="884" t="s">
        <v>4219</v>
      </c>
      <c r="CR1523" s="884" t="s">
        <v>4219</v>
      </c>
      <c r="CS1523" s="890" t="s">
        <v>445</v>
      </c>
      <c r="CT1523" s="890" t="s">
        <v>445</v>
      </c>
      <c r="CU1523" s="890" t="s">
        <v>445</v>
      </c>
      <c r="CV1523" s="890" t="s">
        <v>445</v>
      </c>
    </row>
    <row r="1524" spans="1:100" ht="15" customHeight="1">
      <c r="A1524" s="890"/>
      <c r="B1524" s="884"/>
      <c r="C1524" s="884"/>
      <c r="D1524" s="890"/>
      <c r="E1524" s="890"/>
      <c r="F1524" s="890"/>
      <c r="G1524" s="890"/>
      <c r="H1524" s="893"/>
      <c r="I1524" s="890"/>
      <c r="J1524" s="2339"/>
      <c r="K1524" s="2351"/>
      <c r="L1524" s="36" t="s">
        <v>4175</v>
      </c>
      <c r="M1524" s="895"/>
      <c r="N1524" s="958"/>
      <c r="O1524" s="890"/>
      <c r="P1524" s="898"/>
      <c r="Q1524" s="958"/>
      <c r="R1524" s="898"/>
      <c r="S1524" s="884"/>
      <c r="T1524" s="884"/>
      <c r="U1524" s="884"/>
      <c r="V1524" s="890"/>
      <c r="W1524" s="958"/>
      <c r="X1524" s="895"/>
      <c r="Y1524" s="958"/>
      <c r="Z1524" s="958"/>
      <c r="AA1524" s="958"/>
      <c r="AB1524" s="958"/>
      <c r="AC1524" s="884"/>
      <c r="AD1524" s="1813"/>
      <c r="AE1524" s="890"/>
      <c r="AF1524" s="890"/>
      <c r="AG1524" s="890"/>
      <c r="AH1524" s="890"/>
      <c r="AI1524" s="890"/>
      <c r="AJ1524" s="895"/>
      <c r="AK1524" s="895"/>
      <c r="AL1524" s="895"/>
      <c r="AM1524" s="895"/>
      <c r="AN1524" s="2176"/>
      <c r="AO1524" s="890"/>
      <c r="AP1524" s="884"/>
      <c r="AQ1524" s="890"/>
      <c r="AR1524" s="890"/>
      <c r="AS1524" s="890"/>
      <c r="AT1524" s="884"/>
      <c r="AU1524" s="884"/>
      <c r="AV1524" s="884"/>
      <c r="AW1524" s="890"/>
      <c r="AX1524" s="884"/>
      <c r="AY1524" s="884"/>
      <c r="AZ1524" s="890"/>
      <c r="BA1524" s="890"/>
      <c r="BB1524" s="884"/>
      <c r="BC1524" s="884"/>
      <c r="BD1524" s="890"/>
      <c r="BE1524" s="890"/>
      <c r="BF1524" s="890"/>
      <c r="BG1524" s="890"/>
      <c r="BH1524" s="1321"/>
      <c r="BI1524" s="1321"/>
      <c r="BJ1524" s="1321"/>
      <c r="BK1524" s="895"/>
      <c r="BL1524" s="895"/>
      <c r="BM1524" s="895"/>
      <c r="BN1524" s="895"/>
      <c r="BO1524" s="895"/>
      <c r="BP1524" s="890"/>
      <c r="BQ1524" s="1036"/>
      <c r="BR1524" s="1036"/>
      <c r="BS1524" s="1036"/>
      <c r="BT1524" s="1038"/>
      <c r="BU1524" s="1036"/>
      <c r="BV1524" s="884"/>
      <c r="BW1524" s="1036"/>
      <c r="BX1524" s="895"/>
      <c r="BY1524" s="895"/>
      <c r="BZ1524" s="890"/>
      <c r="CA1524" s="884"/>
      <c r="CB1524" s="895"/>
      <c r="CC1524" s="895"/>
      <c r="CD1524" s="895"/>
      <c r="CE1524" s="895"/>
      <c r="CF1524" s="895"/>
      <c r="CG1524" s="1036"/>
      <c r="CH1524" s="1036"/>
      <c r="CI1524" s="1036"/>
      <c r="CJ1524" s="1038"/>
      <c r="CK1524" s="1036"/>
      <c r="CL1524" s="884"/>
      <c r="CM1524" s="884"/>
      <c r="CN1524" s="884"/>
      <c r="CO1524" s="890"/>
      <c r="CP1524" s="890"/>
      <c r="CQ1524" s="884"/>
      <c r="CR1524" s="884"/>
      <c r="CS1524" s="890"/>
      <c r="CT1524" s="890"/>
      <c r="CU1524" s="890"/>
      <c r="CV1524" s="890"/>
    </row>
    <row r="1525" spans="1:100" ht="15" customHeight="1">
      <c r="A1525" s="890"/>
      <c r="B1525" s="884"/>
      <c r="C1525" s="884"/>
      <c r="D1525" s="890"/>
      <c r="E1525" s="890"/>
      <c r="F1525" s="890"/>
      <c r="G1525" s="890"/>
      <c r="H1525" s="893"/>
      <c r="I1525" s="890"/>
      <c r="J1525" s="2339"/>
      <c r="K1525" s="2351"/>
      <c r="L1525" s="36" t="s">
        <v>4073</v>
      </c>
      <c r="M1525" s="895"/>
      <c r="N1525" s="958"/>
      <c r="O1525" s="890"/>
      <c r="P1525" s="898"/>
      <c r="Q1525" s="958"/>
      <c r="R1525" s="898"/>
      <c r="S1525" s="884"/>
      <c r="T1525" s="884"/>
      <c r="U1525" s="884"/>
      <c r="V1525" s="890"/>
      <c r="W1525" s="958"/>
      <c r="X1525" s="895"/>
      <c r="Y1525" s="958"/>
      <c r="Z1525" s="958"/>
      <c r="AA1525" s="958"/>
      <c r="AB1525" s="958"/>
      <c r="AC1525" s="884"/>
      <c r="AD1525" s="1813"/>
      <c r="AE1525" s="890"/>
      <c r="AF1525" s="890"/>
      <c r="AG1525" s="890"/>
      <c r="AH1525" s="890"/>
      <c r="AI1525" s="890"/>
      <c r="AJ1525" s="895"/>
      <c r="AK1525" s="895"/>
      <c r="AL1525" s="895"/>
      <c r="AM1525" s="895"/>
      <c r="AN1525" s="2176"/>
      <c r="AO1525" s="890"/>
      <c r="AP1525" s="884"/>
      <c r="AQ1525" s="890"/>
      <c r="AR1525" s="890"/>
      <c r="AS1525" s="890"/>
      <c r="AT1525" s="884"/>
      <c r="AU1525" s="884"/>
      <c r="AV1525" s="884"/>
      <c r="AW1525" s="890"/>
      <c r="AX1525" s="884"/>
      <c r="AY1525" s="884"/>
      <c r="AZ1525" s="890"/>
      <c r="BA1525" s="890"/>
      <c r="BB1525" s="884"/>
      <c r="BC1525" s="884"/>
      <c r="BD1525" s="890"/>
      <c r="BE1525" s="890"/>
      <c r="BF1525" s="890"/>
      <c r="BG1525" s="890"/>
      <c r="BH1525" s="1321"/>
      <c r="BI1525" s="1321"/>
      <c r="BJ1525" s="1321"/>
      <c r="BK1525" s="895"/>
      <c r="BL1525" s="895"/>
      <c r="BM1525" s="895"/>
      <c r="BN1525" s="895"/>
      <c r="BO1525" s="895"/>
      <c r="BP1525" s="890"/>
      <c r="BQ1525" s="1036"/>
      <c r="BR1525" s="1036"/>
      <c r="BS1525" s="1036"/>
      <c r="BT1525" s="1038"/>
      <c r="BU1525" s="1036"/>
      <c r="BV1525" s="884"/>
      <c r="BW1525" s="1036"/>
      <c r="BX1525" s="895"/>
      <c r="BY1525" s="895"/>
      <c r="BZ1525" s="890"/>
      <c r="CA1525" s="884"/>
      <c r="CB1525" s="895"/>
      <c r="CC1525" s="895"/>
      <c r="CD1525" s="895"/>
      <c r="CE1525" s="895"/>
      <c r="CF1525" s="895"/>
      <c r="CG1525" s="1036"/>
      <c r="CH1525" s="1036"/>
      <c r="CI1525" s="1036"/>
      <c r="CJ1525" s="1038"/>
      <c r="CK1525" s="1036"/>
      <c r="CL1525" s="884"/>
      <c r="CM1525" s="884"/>
      <c r="CN1525" s="884"/>
      <c r="CO1525" s="890"/>
      <c r="CP1525" s="890"/>
      <c r="CQ1525" s="884"/>
      <c r="CR1525" s="884"/>
      <c r="CS1525" s="890"/>
      <c r="CT1525" s="890"/>
      <c r="CU1525" s="890"/>
      <c r="CV1525" s="890"/>
    </row>
    <row r="1526" spans="1:100" ht="15" customHeight="1">
      <c r="A1526" s="890"/>
      <c r="B1526" s="884"/>
      <c r="C1526" s="884"/>
      <c r="D1526" s="890"/>
      <c r="E1526" s="890"/>
      <c r="F1526" s="890"/>
      <c r="G1526" s="890"/>
      <c r="H1526" s="893"/>
      <c r="I1526" s="890"/>
      <c r="J1526" s="2339"/>
      <c r="K1526" s="2345"/>
      <c r="L1526" s="36" t="s">
        <v>678</v>
      </c>
      <c r="M1526" s="895"/>
      <c r="N1526" s="958"/>
      <c r="O1526" s="890"/>
      <c r="P1526" s="898"/>
      <c r="Q1526" s="958"/>
      <c r="R1526" s="898"/>
      <c r="S1526" s="884"/>
      <c r="T1526" s="884"/>
      <c r="U1526" s="884"/>
      <c r="V1526" s="890"/>
      <c r="W1526" s="958"/>
      <c r="X1526" s="895"/>
      <c r="Y1526" s="958"/>
      <c r="Z1526" s="958"/>
      <c r="AA1526" s="958"/>
      <c r="AB1526" s="958"/>
      <c r="AC1526" s="884"/>
      <c r="AD1526" s="1813"/>
      <c r="AE1526" s="890"/>
      <c r="AF1526" s="890"/>
      <c r="AG1526" s="890"/>
      <c r="AH1526" s="890"/>
      <c r="AI1526" s="890"/>
      <c r="AJ1526" s="895"/>
      <c r="AK1526" s="895"/>
      <c r="AL1526" s="895"/>
      <c r="AM1526" s="895"/>
      <c r="AN1526" s="2176"/>
      <c r="AO1526" s="890"/>
      <c r="AP1526" s="884"/>
      <c r="AQ1526" s="890"/>
      <c r="AR1526" s="890"/>
      <c r="AS1526" s="890"/>
      <c r="AT1526" s="884"/>
      <c r="AU1526" s="884"/>
      <c r="AV1526" s="884"/>
      <c r="AW1526" s="890"/>
      <c r="AX1526" s="884"/>
      <c r="AY1526" s="884"/>
      <c r="AZ1526" s="890"/>
      <c r="BA1526" s="890"/>
      <c r="BB1526" s="884"/>
      <c r="BC1526" s="884"/>
      <c r="BD1526" s="890"/>
      <c r="BE1526" s="890"/>
      <c r="BF1526" s="890"/>
      <c r="BG1526" s="890"/>
      <c r="BH1526" s="1302"/>
      <c r="BI1526" s="1302"/>
      <c r="BJ1526" s="1302"/>
      <c r="BK1526" s="895"/>
      <c r="BL1526" s="895"/>
      <c r="BM1526" s="895"/>
      <c r="BN1526" s="895"/>
      <c r="BO1526" s="895"/>
      <c r="BP1526" s="890"/>
      <c r="BQ1526" s="1036"/>
      <c r="BR1526" s="1036"/>
      <c r="BS1526" s="1036"/>
      <c r="BT1526" s="1038"/>
      <c r="BU1526" s="1036"/>
      <c r="BV1526" s="884"/>
      <c r="BW1526" s="1036"/>
      <c r="BX1526" s="895"/>
      <c r="BY1526" s="895"/>
      <c r="BZ1526" s="890"/>
      <c r="CA1526" s="884"/>
      <c r="CB1526" s="895"/>
      <c r="CC1526" s="895"/>
      <c r="CD1526" s="895"/>
      <c r="CE1526" s="895"/>
      <c r="CF1526" s="895"/>
      <c r="CG1526" s="1036"/>
      <c r="CH1526" s="1036"/>
      <c r="CI1526" s="1036"/>
      <c r="CJ1526" s="1038"/>
      <c r="CK1526" s="1036"/>
      <c r="CL1526" s="884"/>
      <c r="CM1526" s="884"/>
      <c r="CN1526" s="884"/>
      <c r="CO1526" s="890"/>
      <c r="CP1526" s="890"/>
      <c r="CQ1526" s="884"/>
      <c r="CR1526" s="884"/>
      <c r="CS1526" s="890"/>
      <c r="CT1526" s="890"/>
      <c r="CU1526" s="890"/>
      <c r="CV1526" s="890"/>
    </row>
    <row r="1527" spans="1:100" ht="252.75" customHeight="1">
      <c r="A1527" s="703">
        <v>1</v>
      </c>
      <c r="B1527" s="101" t="s">
        <v>440</v>
      </c>
      <c r="C1527" s="147" t="s">
        <v>4232</v>
      </c>
      <c r="D1527" s="91" t="s">
        <v>150</v>
      </c>
      <c r="E1527" s="132">
        <v>3011</v>
      </c>
      <c r="F1527" s="132">
        <v>1</v>
      </c>
      <c r="G1527" s="132">
        <v>15</v>
      </c>
      <c r="H1527" s="236" t="s">
        <v>4233</v>
      </c>
      <c r="I1527" s="132" t="s">
        <v>443</v>
      </c>
      <c r="J1527" s="2341" t="s">
        <v>444</v>
      </c>
      <c r="K1527" s="2341" t="s">
        <v>445</v>
      </c>
      <c r="L1527" s="132" t="s">
        <v>446</v>
      </c>
      <c r="M1527" s="336" t="s">
        <v>152</v>
      </c>
      <c r="N1527" s="336"/>
      <c r="O1527" s="246" t="s">
        <v>447</v>
      </c>
      <c r="P1527" s="91" t="s">
        <v>448</v>
      </c>
      <c r="Q1527" s="336"/>
      <c r="R1527" s="243" t="s">
        <v>157</v>
      </c>
      <c r="S1527" s="336"/>
      <c r="T1527" s="336"/>
      <c r="U1527" s="336"/>
      <c r="V1527" s="399"/>
      <c r="W1527" s="336"/>
      <c r="X1527" s="399"/>
      <c r="Y1527" s="336"/>
      <c r="Z1527" s="336"/>
      <c r="AA1527" s="399"/>
      <c r="AB1527" s="399"/>
      <c r="AC1527" s="399"/>
      <c r="AD1527" s="399"/>
      <c r="AE1527" s="399"/>
      <c r="AF1527" s="89" t="s">
        <v>450</v>
      </c>
      <c r="AG1527" s="132" t="s">
        <v>451</v>
      </c>
      <c r="AH1527" s="132" t="s">
        <v>1103</v>
      </c>
      <c r="AI1527" s="132" t="s">
        <v>1103</v>
      </c>
      <c r="AJ1527" s="132" t="s">
        <v>450</v>
      </c>
      <c r="AK1527" s="246"/>
      <c r="AL1527" s="246"/>
      <c r="AM1527" s="246"/>
      <c r="AN1527" s="236" t="s">
        <v>4234</v>
      </c>
      <c r="AO1527" s="132" t="s">
        <v>4235</v>
      </c>
      <c r="AP1527" s="486" t="s">
        <v>4236</v>
      </c>
      <c r="AQ1527" s="132" t="s">
        <v>445</v>
      </c>
      <c r="AR1527" s="132" t="s">
        <v>445</v>
      </c>
      <c r="AS1527" s="132" t="s">
        <v>445</v>
      </c>
      <c r="AT1527" s="327" t="s">
        <v>968</v>
      </c>
      <c r="AU1527" s="327" t="s">
        <v>4237</v>
      </c>
      <c r="AV1527" s="132" t="s">
        <v>4238</v>
      </c>
      <c r="AW1527" s="132" t="s">
        <v>445</v>
      </c>
      <c r="AX1527" s="145" t="s">
        <v>4239</v>
      </c>
      <c r="AY1527" s="145" t="s">
        <v>4239</v>
      </c>
      <c r="AZ1527" s="132" t="s">
        <v>445</v>
      </c>
      <c r="BA1527" s="132" t="s">
        <v>445</v>
      </c>
      <c r="BB1527" s="145" t="s">
        <v>4240</v>
      </c>
      <c r="BC1527" s="145" t="s">
        <v>4240</v>
      </c>
      <c r="BD1527" s="132" t="s">
        <v>445</v>
      </c>
      <c r="BE1527" s="132" t="s">
        <v>445</v>
      </c>
      <c r="BF1527" s="132" t="s">
        <v>445</v>
      </c>
      <c r="BG1527" s="132" t="s">
        <v>445</v>
      </c>
      <c r="BH1527" s="91" t="s">
        <v>153</v>
      </c>
      <c r="BI1527" s="91" t="s">
        <v>153</v>
      </c>
      <c r="BJ1527" s="654" t="s">
        <v>153</v>
      </c>
      <c r="BK1527" s="246"/>
      <c r="BL1527" s="246"/>
      <c r="BM1527" s="221" t="s">
        <v>450</v>
      </c>
      <c r="BN1527" s="246"/>
      <c r="BO1527" s="246"/>
      <c r="BP1527" s="221" t="s">
        <v>445</v>
      </c>
      <c r="BQ1527" s="246"/>
      <c r="BR1527" s="246"/>
      <c r="BS1527" s="246"/>
      <c r="BT1527" s="246"/>
      <c r="BU1527" s="145" t="s">
        <v>4241</v>
      </c>
      <c r="BV1527" s="145" t="s">
        <v>4242</v>
      </c>
      <c r="BW1527" s="231" t="s">
        <v>445</v>
      </c>
      <c r="BX1527" s="396"/>
      <c r="BY1527" s="396"/>
      <c r="BZ1527" s="396"/>
      <c r="CA1527" s="396"/>
      <c r="CB1527" s="396"/>
      <c r="CC1527" s="396"/>
      <c r="CD1527" s="396"/>
      <c r="CE1527" s="396"/>
      <c r="CF1527" s="396"/>
      <c r="CG1527" s="396"/>
      <c r="CH1527" s="396"/>
      <c r="CI1527" s="396"/>
      <c r="CJ1527" s="396"/>
      <c r="CK1527" s="396"/>
      <c r="CL1527" s="396"/>
      <c r="CM1527" s="396"/>
      <c r="CN1527" s="396"/>
      <c r="CO1527" s="396"/>
      <c r="CP1527" s="396"/>
      <c r="CQ1527" s="396"/>
      <c r="CR1527" s="396"/>
      <c r="CS1527" s="396"/>
      <c r="CT1527" s="396"/>
      <c r="CU1527" s="396"/>
      <c r="CV1527" s="396"/>
    </row>
    <row r="1528" spans="1:100" ht="161.25" customHeight="1">
      <c r="A1528" s="703">
        <v>2</v>
      </c>
      <c r="B1528" s="101" t="s">
        <v>440</v>
      </c>
      <c r="C1528" s="570" t="s">
        <v>4232</v>
      </c>
      <c r="D1528" s="91" t="s">
        <v>150</v>
      </c>
      <c r="E1528" s="570">
        <v>3011</v>
      </c>
      <c r="F1528" s="570">
        <v>139</v>
      </c>
      <c r="G1528" s="570"/>
      <c r="H1528" s="571" t="s">
        <v>4243</v>
      </c>
      <c r="I1528" s="570" t="s">
        <v>4244</v>
      </c>
      <c r="J1528" s="2379" t="s">
        <v>445</v>
      </c>
      <c r="K1528" s="2341" t="s">
        <v>445</v>
      </c>
      <c r="L1528" s="570" t="s">
        <v>4245</v>
      </c>
      <c r="M1528" s="336" t="s">
        <v>152</v>
      </c>
      <c r="N1528" s="336"/>
      <c r="O1528" s="246" t="s">
        <v>447</v>
      </c>
      <c r="P1528" s="91" t="s">
        <v>1769</v>
      </c>
      <c r="Q1528" s="91" t="s">
        <v>4027</v>
      </c>
      <c r="R1528" s="91" t="s">
        <v>151</v>
      </c>
      <c r="S1528" s="247" t="s">
        <v>608</v>
      </c>
      <c r="T1528" s="336"/>
      <c r="U1528" s="336"/>
      <c r="V1528" s="336"/>
      <c r="W1528" s="336"/>
      <c r="X1528" s="336"/>
      <c r="Y1528" s="336"/>
      <c r="Z1528" s="336"/>
      <c r="AA1528" s="336"/>
      <c r="AB1528" s="336"/>
      <c r="AC1528" s="336"/>
      <c r="AD1528" s="336"/>
      <c r="AE1528" s="336"/>
      <c r="AF1528" s="89" t="s">
        <v>450</v>
      </c>
      <c r="AG1528" s="221" t="s">
        <v>450</v>
      </c>
      <c r="AH1528" s="132" t="s">
        <v>4246</v>
      </c>
      <c r="AI1528" s="132" t="s">
        <v>4247</v>
      </c>
      <c r="AJ1528" s="132" t="s">
        <v>450</v>
      </c>
      <c r="AK1528" s="336"/>
      <c r="AL1528" s="336"/>
      <c r="AM1528" s="336"/>
      <c r="AN1528" s="236" t="s">
        <v>4248</v>
      </c>
      <c r="AO1528" s="132" t="s">
        <v>469</v>
      </c>
      <c r="AP1528" s="91" t="s">
        <v>4249</v>
      </c>
      <c r="AQ1528" s="146" t="s">
        <v>445</v>
      </c>
      <c r="AR1528" s="146" t="s">
        <v>445</v>
      </c>
      <c r="AS1528" s="146" t="s">
        <v>445</v>
      </c>
      <c r="AT1528" s="147" t="s">
        <v>4193</v>
      </c>
      <c r="AU1528" s="146" t="s">
        <v>445</v>
      </c>
      <c r="AV1528" s="146" t="s">
        <v>445</v>
      </c>
      <c r="AW1528" s="146" t="s">
        <v>445</v>
      </c>
      <c r="AX1528" s="145" t="s">
        <v>4250</v>
      </c>
      <c r="AY1528" s="145" t="s">
        <v>4250</v>
      </c>
      <c r="AZ1528" s="145" t="s">
        <v>445</v>
      </c>
      <c r="BA1528" s="132" t="s">
        <v>445</v>
      </c>
      <c r="BB1528" s="145" t="s">
        <v>4251</v>
      </c>
      <c r="BC1528" s="145" t="s">
        <v>4251</v>
      </c>
      <c r="BD1528" s="145" t="s">
        <v>445</v>
      </c>
      <c r="BE1528" s="145" t="s">
        <v>445</v>
      </c>
      <c r="BF1528" s="145" t="s">
        <v>445</v>
      </c>
      <c r="BG1528" s="145" t="s">
        <v>445</v>
      </c>
      <c r="BH1528" s="91" t="s">
        <v>153</v>
      </c>
      <c r="BI1528" s="91" t="s">
        <v>153</v>
      </c>
      <c r="BJ1528" s="654" t="s">
        <v>153</v>
      </c>
      <c r="BK1528" s="336"/>
      <c r="BL1528" s="336"/>
      <c r="BM1528" s="132" t="s">
        <v>450</v>
      </c>
      <c r="BN1528" s="336"/>
      <c r="BO1528" s="336"/>
      <c r="BP1528" s="132" t="s">
        <v>445</v>
      </c>
      <c r="BQ1528" s="336"/>
      <c r="BR1528" s="336"/>
      <c r="BS1528" s="336"/>
      <c r="BT1528" s="336"/>
      <c r="BU1528" s="145" t="s">
        <v>2715</v>
      </c>
      <c r="BV1528" s="145" t="s">
        <v>4252</v>
      </c>
      <c r="BW1528" s="102" t="s">
        <v>445</v>
      </c>
      <c r="BX1528" s="336"/>
      <c r="BY1528" s="336"/>
      <c r="BZ1528" s="336"/>
      <c r="CA1528" s="336"/>
      <c r="CB1528" s="336"/>
      <c r="CC1528" s="336"/>
      <c r="CD1528" s="336"/>
      <c r="CE1528" s="336"/>
      <c r="CF1528" s="336"/>
      <c r="CG1528" s="336"/>
      <c r="CH1528" s="336"/>
      <c r="CI1528" s="336"/>
      <c r="CJ1528" s="336"/>
      <c r="CK1528" s="336"/>
      <c r="CL1528" s="336"/>
      <c r="CM1528" s="336"/>
      <c r="CN1528" s="336"/>
      <c r="CO1528" s="336"/>
      <c r="CP1528" s="336"/>
      <c r="CQ1528" s="336"/>
      <c r="CR1528" s="336"/>
      <c r="CS1528" s="336"/>
      <c r="CT1528" s="336"/>
      <c r="CU1528" s="336"/>
      <c r="CV1528" s="336"/>
    </row>
    <row r="1529" spans="1:100" ht="30.75" customHeight="1">
      <c r="A1529" s="1292">
        <v>3</v>
      </c>
      <c r="B1529" s="1122" t="s">
        <v>440</v>
      </c>
      <c r="C1529" s="997" t="s">
        <v>4232</v>
      </c>
      <c r="D1529" s="898" t="s">
        <v>150</v>
      </c>
      <c r="E1529" s="997">
        <v>3011</v>
      </c>
      <c r="F1529" s="997">
        <v>12</v>
      </c>
      <c r="G1529" s="997">
        <v>1</v>
      </c>
      <c r="H1529" s="1210" t="s">
        <v>3989</v>
      </c>
      <c r="I1529" s="997" t="s">
        <v>582</v>
      </c>
      <c r="J1529" s="2378" t="s">
        <v>583</v>
      </c>
      <c r="K1529" s="2384" t="s">
        <v>445</v>
      </c>
      <c r="L1529" s="570" t="s">
        <v>584</v>
      </c>
      <c r="M1529" s="895" t="s">
        <v>152</v>
      </c>
      <c r="N1529" s="958"/>
      <c r="O1529" s="957" t="s">
        <v>447</v>
      </c>
      <c r="P1529" s="898" t="s">
        <v>1769</v>
      </c>
      <c r="Q1529" s="2222" t="s">
        <v>4253</v>
      </c>
      <c r="R1529" s="898" t="s">
        <v>157</v>
      </c>
      <c r="S1529" s="958"/>
      <c r="T1529" s="958"/>
      <c r="U1529" s="958"/>
      <c r="V1529" s="958"/>
      <c r="W1529" s="958"/>
      <c r="X1529" s="958"/>
      <c r="Y1529" s="958"/>
      <c r="Z1529" s="958"/>
      <c r="AA1529" s="958"/>
      <c r="AB1529" s="958"/>
      <c r="AC1529" s="958"/>
      <c r="AD1529" s="958"/>
      <c r="AE1529" s="958"/>
      <c r="AF1529" s="890" t="s">
        <v>450</v>
      </c>
      <c r="AG1529" s="923" t="s">
        <v>450</v>
      </c>
      <c r="AH1529" s="923" t="s">
        <v>1103</v>
      </c>
      <c r="AI1529" s="923" t="s">
        <v>2994</v>
      </c>
      <c r="AJ1529" s="923" t="s">
        <v>450</v>
      </c>
      <c r="AK1529" s="1057"/>
      <c r="AL1529" s="1057"/>
      <c r="AM1529" s="1057"/>
      <c r="AN1529" s="1048" t="s">
        <v>4254</v>
      </c>
      <c r="AO1529" s="923" t="s">
        <v>469</v>
      </c>
      <c r="AP1529" s="1109" t="s">
        <v>4255</v>
      </c>
      <c r="AQ1529" s="923" t="s">
        <v>445</v>
      </c>
      <c r="AR1529" s="923" t="s">
        <v>445</v>
      </c>
      <c r="AS1529" s="923" t="s">
        <v>445</v>
      </c>
      <c r="AT1529" s="923" t="s">
        <v>4256</v>
      </c>
      <c r="AU1529" s="923" t="s">
        <v>445</v>
      </c>
      <c r="AV1529" s="923" t="s">
        <v>445</v>
      </c>
      <c r="AW1529" s="923" t="s">
        <v>4257</v>
      </c>
      <c r="AX1529" s="923" t="s">
        <v>4242</v>
      </c>
      <c r="AY1529" s="923" t="s">
        <v>4242</v>
      </c>
      <c r="AZ1529" s="923" t="s">
        <v>445</v>
      </c>
      <c r="BA1529" s="923" t="s">
        <v>445</v>
      </c>
      <c r="BB1529" s="923" t="s">
        <v>4258</v>
      </c>
      <c r="BC1529" s="923" t="s">
        <v>4258</v>
      </c>
      <c r="BD1529" s="923" t="s">
        <v>445</v>
      </c>
      <c r="BE1529" s="923" t="s">
        <v>445</v>
      </c>
      <c r="BF1529" s="923" t="s">
        <v>445</v>
      </c>
      <c r="BG1529" s="923" t="s">
        <v>445</v>
      </c>
      <c r="BH1529" s="901" t="s">
        <v>153</v>
      </c>
      <c r="BI1529" s="901" t="s">
        <v>153</v>
      </c>
      <c r="BJ1529" s="901" t="s">
        <v>153</v>
      </c>
      <c r="BK1529" s="1057"/>
      <c r="BL1529" s="1057"/>
      <c r="BM1529" s="923" t="s">
        <v>450</v>
      </c>
      <c r="BN1529" s="1057"/>
      <c r="BO1529" s="1057"/>
      <c r="BP1529" s="923" t="s">
        <v>445</v>
      </c>
      <c r="BQ1529" s="1057"/>
      <c r="BR1529" s="1057"/>
      <c r="BS1529" s="1057"/>
      <c r="BT1529" s="1057"/>
      <c r="BU1529" s="937" t="s">
        <v>4259</v>
      </c>
      <c r="BV1529" s="937" t="s">
        <v>4259</v>
      </c>
      <c r="BW1529" s="1049" t="s">
        <v>445</v>
      </c>
      <c r="BX1529" s="1057"/>
      <c r="BY1529" s="1057"/>
      <c r="BZ1529" s="1057"/>
      <c r="CA1529" s="1057"/>
      <c r="CB1529" s="1057"/>
      <c r="CC1529" s="1057"/>
      <c r="CD1529" s="1057"/>
      <c r="CE1529" s="1057"/>
      <c r="CF1529" s="1057"/>
      <c r="CG1529" s="1057"/>
      <c r="CH1529" s="1057"/>
      <c r="CI1529" s="1057"/>
      <c r="CJ1529" s="1057"/>
      <c r="CK1529" s="1057"/>
      <c r="CL1529" s="1057"/>
      <c r="CM1529" s="1057"/>
      <c r="CN1529" s="1057"/>
      <c r="CO1529" s="1057"/>
      <c r="CP1529" s="1057"/>
      <c r="CQ1529" s="1057"/>
      <c r="CR1529" s="1057"/>
      <c r="CS1529" s="1057"/>
      <c r="CT1529" s="1057"/>
      <c r="CU1529" s="1057"/>
      <c r="CV1529" s="1057"/>
    </row>
    <row r="1530" spans="1:100" ht="57.75" customHeight="1">
      <c r="A1530" s="1292"/>
      <c r="B1530" s="1122"/>
      <c r="C1530" s="997"/>
      <c r="D1530" s="898"/>
      <c r="E1530" s="997"/>
      <c r="F1530" s="997"/>
      <c r="G1530" s="997"/>
      <c r="H1530" s="1210"/>
      <c r="I1530" s="997"/>
      <c r="J1530" s="2378"/>
      <c r="K1530" s="2408"/>
      <c r="L1530" s="570" t="s">
        <v>591</v>
      </c>
      <c r="M1530" s="895"/>
      <c r="N1530" s="958"/>
      <c r="O1530" s="957"/>
      <c r="P1530" s="898"/>
      <c r="Q1530" s="895"/>
      <c r="R1530" s="898"/>
      <c r="S1530" s="958"/>
      <c r="T1530" s="958"/>
      <c r="U1530" s="958"/>
      <c r="V1530" s="958"/>
      <c r="W1530" s="958"/>
      <c r="X1530" s="958"/>
      <c r="Y1530" s="958"/>
      <c r="Z1530" s="958"/>
      <c r="AA1530" s="958"/>
      <c r="AB1530" s="958"/>
      <c r="AC1530" s="958"/>
      <c r="AD1530" s="958"/>
      <c r="AE1530" s="958"/>
      <c r="AF1530" s="890"/>
      <c r="AG1530" s="923"/>
      <c r="AH1530" s="923"/>
      <c r="AI1530" s="923"/>
      <c r="AJ1530" s="923"/>
      <c r="AK1530" s="1057"/>
      <c r="AL1530" s="1057"/>
      <c r="AM1530" s="1057"/>
      <c r="AN1530" s="1048"/>
      <c r="AO1530" s="923"/>
      <c r="AP1530" s="1109"/>
      <c r="AQ1530" s="923"/>
      <c r="AR1530" s="923"/>
      <c r="AS1530" s="923"/>
      <c r="AT1530" s="923"/>
      <c r="AU1530" s="923"/>
      <c r="AV1530" s="923"/>
      <c r="AW1530" s="923"/>
      <c r="AX1530" s="923"/>
      <c r="AY1530" s="923"/>
      <c r="AZ1530" s="923"/>
      <c r="BA1530" s="923"/>
      <c r="BB1530" s="923"/>
      <c r="BC1530" s="923"/>
      <c r="BD1530" s="923"/>
      <c r="BE1530" s="923"/>
      <c r="BF1530" s="923"/>
      <c r="BG1530" s="923"/>
      <c r="BH1530" s="902"/>
      <c r="BI1530" s="902"/>
      <c r="BJ1530" s="902"/>
      <c r="BK1530" s="1057"/>
      <c r="BL1530" s="1057"/>
      <c r="BM1530" s="923"/>
      <c r="BN1530" s="1057"/>
      <c r="BO1530" s="1057"/>
      <c r="BP1530" s="923"/>
      <c r="BQ1530" s="1057"/>
      <c r="BR1530" s="1057"/>
      <c r="BS1530" s="1057"/>
      <c r="BT1530" s="1057"/>
      <c r="BU1530" s="937"/>
      <c r="BV1530" s="937"/>
      <c r="BW1530" s="1049"/>
      <c r="BX1530" s="1057"/>
      <c r="BY1530" s="1057"/>
      <c r="BZ1530" s="1057"/>
      <c r="CA1530" s="1057"/>
      <c r="CB1530" s="1057"/>
      <c r="CC1530" s="1057"/>
      <c r="CD1530" s="1057"/>
      <c r="CE1530" s="1057"/>
      <c r="CF1530" s="1057"/>
      <c r="CG1530" s="1057"/>
      <c r="CH1530" s="1057"/>
      <c r="CI1530" s="1057"/>
      <c r="CJ1530" s="1057"/>
      <c r="CK1530" s="1057"/>
      <c r="CL1530" s="1057"/>
      <c r="CM1530" s="1057"/>
      <c r="CN1530" s="1057"/>
      <c r="CO1530" s="1057"/>
      <c r="CP1530" s="1057"/>
      <c r="CQ1530" s="1057"/>
      <c r="CR1530" s="1057"/>
      <c r="CS1530" s="1057"/>
      <c r="CT1530" s="1057"/>
      <c r="CU1530" s="1057"/>
      <c r="CV1530" s="1057"/>
    </row>
    <row r="1531" spans="1:100" ht="15">
      <c r="A1531" s="1292"/>
      <c r="B1531" s="1122"/>
      <c r="C1531" s="997"/>
      <c r="D1531" s="898"/>
      <c r="E1531" s="997"/>
      <c r="F1531" s="997"/>
      <c r="G1531" s="997"/>
      <c r="H1531" s="1210"/>
      <c r="I1531" s="997"/>
      <c r="J1531" s="2378"/>
      <c r="K1531" s="2408"/>
      <c r="L1531" s="570" t="s">
        <v>592</v>
      </c>
      <c r="M1531" s="895"/>
      <c r="N1531" s="958"/>
      <c r="O1531" s="957"/>
      <c r="P1531" s="898"/>
      <c r="Q1531" s="895"/>
      <c r="R1531" s="898"/>
      <c r="S1531" s="958"/>
      <c r="T1531" s="958"/>
      <c r="U1531" s="958"/>
      <c r="V1531" s="958"/>
      <c r="W1531" s="958"/>
      <c r="X1531" s="958"/>
      <c r="Y1531" s="958"/>
      <c r="Z1531" s="958"/>
      <c r="AA1531" s="958"/>
      <c r="AB1531" s="958"/>
      <c r="AC1531" s="958"/>
      <c r="AD1531" s="958"/>
      <c r="AE1531" s="958"/>
      <c r="AF1531" s="890"/>
      <c r="AG1531" s="923"/>
      <c r="AH1531" s="923"/>
      <c r="AI1531" s="923"/>
      <c r="AJ1531" s="923"/>
      <c r="AK1531" s="1057"/>
      <c r="AL1531" s="1057"/>
      <c r="AM1531" s="1057"/>
      <c r="AN1531" s="1048"/>
      <c r="AO1531" s="923"/>
      <c r="AP1531" s="1109"/>
      <c r="AQ1531" s="923"/>
      <c r="AR1531" s="923"/>
      <c r="AS1531" s="923"/>
      <c r="AT1531" s="923"/>
      <c r="AU1531" s="923"/>
      <c r="AV1531" s="923"/>
      <c r="AW1531" s="923"/>
      <c r="AX1531" s="923"/>
      <c r="AY1531" s="923"/>
      <c r="AZ1531" s="923"/>
      <c r="BA1531" s="923"/>
      <c r="BB1531" s="923"/>
      <c r="BC1531" s="923"/>
      <c r="BD1531" s="923"/>
      <c r="BE1531" s="923"/>
      <c r="BF1531" s="923"/>
      <c r="BG1531" s="923"/>
      <c r="BH1531" s="902"/>
      <c r="BI1531" s="902"/>
      <c r="BJ1531" s="902"/>
      <c r="BK1531" s="1057"/>
      <c r="BL1531" s="1057"/>
      <c r="BM1531" s="923"/>
      <c r="BN1531" s="1057"/>
      <c r="BO1531" s="1057"/>
      <c r="BP1531" s="923"/>
      <c r="BQ1531" s="1057"/>
      <c r="BR1531" s="1057"/>
      <c r="BS1531" s="1057"/>
      <c r="BT1531" s="1057"/>
      <c r="BU1531" s="937"/>
      <c r="BV1531" s="937"/>
      <c r="BW1531" s="1049"/>
      <c r="BX1531" s="1057"/>
      <c r="BY1531" s="1057"/>
      <c r="BZ1531" s="1057"/>
      <c r="CA1531" s="1057"/>
      <c r="CB1531" s="1057"/>
      <c r="CC1531" s="1057"/>
      <c r="CD1531" s="1057"/>
      <c r="CE1531" s="1057"/>
      <c r="CF1531" s="1057"/>
      <c r="CG1531" s="1057"/>
      <c r="CH1531" s="1057"/>
      <c r="CI1531" s="1057"/>
      <c r="CJ1531" s="1057"/>
      <c r="CK1531" s="1057"/>
      <c r="CL1531" s="1057"/>
      <c r="CM1531" s="1057"/>
      <c r="CN1531" s="1057"/>
      <c r="CO1531" s="1057"/>
      <c r="CP1531" s="1057"/>
      <c r="CQ1531" s="1057"/>
      <c r="CR1531" s="1057"/>
      <c r="CS1531" s="1057"/>
      <c r="CT1531" s="1057"/>
      <c r="CU1531" s="1057"/>
      <c r="CV1531" s="1057"/>
    </row>
    <row r="1532" spans="1:100" ht="15">
      <c r="A1532" s="1292"/>
      <c r="B1532" s="1122"/>
      <c r="C1532" s="997"/>
      <c r="D1532" s="898"/>
      <c r="E1532" s="997"/>
      <c r="F1532" s="997"/>
      <c r="G1532" s="997"/>
      <c r="H1532" s="1210"/>
      <c r="I1532" s="997"/>
      <c r="J1532" s="2378"/>
      <c r="K1532" s="2408"/>
      <c r="L1532" s="570" t="s">
        <v>593</v>
      </c>
      <c r="M1532" s="895"/>
      <c r="N1532" s="958"/>
      <c r="O1532" s="957"/>
      <c r="P1532" s="898"/>
      <c r="Q1532" s="895"/>
      <c r="R1532" s="898"/>
      <c r="S1532" s="958"/>
      <c r="T1532" s="958"/>
      <c r="U1532" s="958"/>
      <c r="V1532" s="958"/>
      <c r="W1532" s="958"/>
      <c r="X1532" s="958"/>
      <c r="Y1532" s="958"/>
      <c r="Z1532" s="958"/>
      <c r="AA1532" s="958"/>
      <c r="AB1532" s="958"/>
      <c r="AC1532" s="958"/>
      <c r="AD1532" s="958"/>
      <c r="AE1532" s="958"/>
      <c r="AF1532" s="890"/>
      <c r="AG1532" s="923"/>
      <c r="AH1532" s="923"/>
      <c r="AI1532" s="923"/>
      <c r="AJ1532" s="923"/>
      <c r="AK1532" s="1057"/>
      <c r="AL1532" s="1057"/>
      <c r="AM1532" s="1057"/>
      <c r="AN1532" s="1048"/>
      <c r="AO1532" s="923"/>
      <c r="AP1532" s="1109"/>
      <c r="AQ1532" s="923"/>
      <c r="AR1532" s="923"/>
      <c r="AS1532" s="923"/>
      <c r="AT1532" s="923"/>
      <c r="AU1532" s="923"/>
      <c r="AV1532" s="923"/>
      <c r="AW1532" s="923"/>
      <c r="AX1532" s="923"/>
      <c r="AY1532" s="923"/>
      <c r="AZ1532" s="923"/>
      <c r="BA1532" s="923"/>
      <c r="BB1532" s="923"/>
      <c r="BC1532" s="923"/>
      <c r="BD1532" s="923"/>
      <c r="BE1532" s="923"/>
      <c r="BF1532" s="923"/>
      <c r="BG1532" s="923"/>
      <c r="BH1532" s="902"/>
      <c r="BI1532" s="902"/>
      <c r="BJ1532" s="902"/>
      <c r="BK1532" s="1057"/>
      <c r="BL1532" s="1057"/>
      <c r="BM1532" s="923"/>
      <c r="BN1532" s="1057"/>
      <c r="BO1532" s="1057"/>
      <c r="BP1532" s="923"/>
      <c r="BQ1532" s="1057"/>
      <c r="BR1532" s="1057"/>
      <c r="BS1532" s="1057"/>
      <c r="BT1532" s="1057"/>
      <c r="BU1532" s="937"/>
      <c r="BV1532" s="937"/>
      <c r="BW1532" s="1049"/>
      <c r="BX1532" s="1057"/>
      <c r="BY1532" s="1057"/>
      <c r="BZ1532" s="1057"/>
      <c r="CA1532" s="1057"/>
      <c r="CB1532" s="1057"/>
      <c r="CC1532" s="1057"/>
      <c r="CD1532" s="1057"/>
      <c r="CE1532" s="1057"/>
      <c r="CF1532" s="1057"/>
      <c r="CG1532" s="1057"/>
      <c r="CH1532" s="1057"/>
      <c r="CI1532" s="1057"/>
      <c r="CJ1532" s="1057"/>
      <c r="CK1532" s="1057"/>
      <c r="CL1532" s="1057"/>
      <c r="CM1532" s="1057"/>
      <c r="CN1532" s="1057"/>
      <c r="CO1532" s="1057"/>
      <c r="CP1532" s="1057"/>
      <c r="CQ1532" s="1057"/>
      <c r="CR1532" s="1057"/>
      <c r="CS1532" s="1057"/>
      <c r="CT1532" s="1057"/>
      <c r="CU1532" s="1057"/>
      <c r="CV1532" s="1057"/>
    </row>
    <row r="1533" spans="1:100" ht="15">
      <c r="A1533" s="1292"/>
      <c r="B1533" s="1122"/>
      <c r="C1533" s="997"/>
      <c r="D1533" s="898"/>
      <c r="E1533" s="997"/>
      <c r="F1533" s="997"/>
      <c r="G1533" s="997"/>
      <c r="H1533" s="1210"/>
      <c r="I1533" s="997"/>
      <c r="J1533" s="2378"/>
      <c r="K1533" s="2409"/>
      <c r="L1533" s="570" t="s">
        <v>594</v>
      </c>
      <c r="M1533" s="895"/>
      <c r="N1533" s="958"/>
      <c r="O1533" s="957"/>
      <c r="P1533" s="898"/>
      <c r="Q1533" s="895"/>
      <c r="R1533" s="898"/>
      <c r="S1533" s="958"/>
      <c r="T1533" s="958"/>
      <c r="U1533" s="958"/>
      <c r="V1533" s="958"/>
      <c r="W1533" s="958"/>
      <c r="X1533" s="958"/>
      <c r="Y1533" s="958"/>
      <c r="Z1533" s="958"/>
      <c r="AA1533" s="958"/>
      <c r="AB1533" s="958"/>
      <c r="AC1533" s="958"/>
      <c r="AD1533" s="958"/>
      <c r="AE1533" s="958"/>
      <c r="AF1533" s="890"/>
      <c r="AG1533" s="923"/>
      <c r="AH1533" s="923"/>
      <c r="AI1533" s="923"/>
      <c r="AJ1533" s="923"/>
      <c r="AK1533" s="1057"/>
      <c r="AL1533" s="1057"/>
      <c r="AM1533" s="1057"/>
      <c r="AN1533" s="1048"/>
      <c r="AO1533" s="923"/>
      <c r="AP1533" s="1109"/>
      <c r="AQ1533" s="923"/>
      <c r="AR1533" s="923"/>
      <c r="AS1533" s="923"/>
      <c r="AT1533" s="923"/>
      <c r="AU1533" s="923"/>
      <c r="AV1533" s="923"/>
      <c r="AW1533" s="923"/>
      <c r="AX1533" s="923"/>
      <c r="AY1533" s="923"/>
      <c r="AZ1533" s="923"/>
      <c r="BA1533" s="923"/>
      <c r="BB1533" s="923"/>
      <c r="BC1533" s="923"/>
      <c r="BD1533" s="923"/>
      <c r="BE1533" s="923"/>
      <c r="BF1533" s="923"/>
      <c r="BG1533" s="923"/>
      <c r="BH1533" s="913"/>
      <c r="BI1533" s="913"/>
      <c r="BJ1533" s="913"/>
      <c r="BK1533" s="1057"/>
      <c r="BL1533" s="1057"/>
      <c r="BM1533" s="923"/>
      <c r="BN1533" s="1057"/>
      <c r="BO1533" s="1057"/>
      <c r="BP1533" s="923"/>
      <c r="BQ1533" s="1057"/>
      <c r="BR1533" s="1057"/>
      <c r="BS1533" s="1057"/>
      <c r="BT1533" s="1057"/>
      <c r="BU1533" s="937"/>
      <c r="BV1533" s="937"/>
      <c r="BW1533" s="1049"/>
      <c r="BX1533" s="1057"/>
      <c r="BY1533" s="1057"/>
      <c r="BZ1533" s="1057"/>
      <c r="CA1533" s="1057"/>
      <c r="CB1533" s="1057"/>
      <c r="CC1533" s="1057"/>
      <c r="CD1533" s="1057"/>
      <c r="CE1533" s="1057"/>
      <c r="CF1533" s="1057"/>
      <c r="CG1533" s="1057"/>
      <c r="CH1533" s="1057"/>
      <c r="CI1533" s="1057"/>
      <c r="CJ1533" s="1057"/>
      <c r="CK1533" s="1057"/>
      <c r="CL1533" s="1057"/>
      <c r="CM1533" s="1057"/>
      <c r="CN1533" s="1057"/>
      <c r="CO1533" s="1057"/>
      <c r="CP1533" s="1057"/>
      <c r="CQ1533" s="1057"/>
      <c r="CR1533" s="1057"/>
      <c r="CS1533" s="1057"/>
      <c r="CT1533" s="1057"/>
      <c r="CU1533" s="1057"/>
      <c r="CV1533" s="1057"/>
    </row>
    <row r="1534" spans="1:100" ht="372" customHeight="1">
      <c r="A1534" s="800">
        <v>4</v>
      </c>
      <c r="B1534" s="101" t="s">
        <v>440</v>
      </c>
      <c r="C1534" s="570" t="s">
        <v>4232</v>
      </c>
      <c r="D1534" s="91" t="s">
        <v>150</v>
      </c>
      <c r="E1534" s="132">
        <v>3011</v>
      </c>
      <c r="F1534" s="132">
        <v>12</v>
      </c>
      <c r="G1534" s="132">
        <v>3</v>
      </c>
      <c r="H1534" s="236" t="s">
        <v>3989</v>
      </c>
      <c r="I1534" s="570" t="s">
        <v>582</v>
      </c>
      <c r="J1534" s="2341" t="s">
        <v>2542</v>
      </c>
      <c r="K1534" s="2341" t="s">
        <v>445</v>
      </c>
      <c r="L1534" s="146" t="s">
        <v>2543</v>
      </c>
      <c r="M1534" s="102" t="s">
        <v>152</v>
      </c>
      <c r="N1534" s="336"/>
      <c r="O1534" s="231" t="s">
        <v>447</v>
      </c>
      <c r="P1534" s="91" t="s">
        <v>1769</v>
      </c>
      <c r="Q1534" s="336"/>
      <c r="R1534" s="91" t="s">
        <v>157</v>
      </c>
      <c r="S1534" s="336"/>
      <c r="T1534" s="336"/>
      <c r="U1534" s="336"/>
      <c r="V1534" s="336"/>
      <c r="W1534" s="336"/>
      <c r="X1534" s="336"/>
      <c r="Y1534" s="336"/>
      <c r="Z1534" s="336"/>
      <c r="AA1534" s="336"/>
      <c r="AB1534" s="336"/>
      <c r="AC1534" s="336"/>
      <c r="AD1534" s="336"/>
      <c r="AE1534" s="336"/>
      <c r="AF1534" s="89" t="s">
        <v>450</v>
      </c>
      <c r="AG1534" s="132" t="s">
        <v>450</v>
      </c>
      <c r="AH1534" s="132" t="s">
        <v>1103</v>
      </c>
      <c r="AI1534" s="132" t="s">
        <v>2994</v>
      </c>
      <c r="AJ1534" s="132" t="s">
        <v>450</v>
      </c>
      <c r="AK1534" s="336"/>
      <c r="AL1534" s="336"/>
      <c r="AM1534" s="336"/>
      <c r="AN1534" s="236" t="s">
        <v>4260</v>
      </c>
      <c r="AO1534" s="132" t="s">
        <v>469</v>
      </c>
      <c r="AP1534" s="91" t="s">
        <v>4261</v>
      </c>
      <c r="AQ1534" s="132" t="s">
        <v>445</v>
      </c>
      <c r="AR1534" s="132" t="s">
        <v>445</v>
      </c>
      <c r="AS1534" s="132" t="s">
        <v>445</v>
      </c>
      <c r="AT1534" s="132" t="s">
        <v>4262</v>
      </c>
      <c r="AU1534" s="132" t="s">
        <v>445</v>
      </c>
      <c r="AV1534" s="132" t="s">
        <v>445</v>
      </c>
      <c r="AW1534" s="132" t="s">
        <v>4263</v>
      </c>
      <c r="AX1534" s="145" t="s">
        <v>4264</v>
      </c>
      <c r="AY1534" s="145" t="s">
        <v>4264</v>
      </c>
      <c r="AZ1534" s="145" t="s">
        <v>4265</v>
      </c>
      <c r="BA1534" s="145" t="s">
        <v>4265</v>
      </c>
      <c r="BB1534" s="145" t="s">
        <v>4266</v>
      </c>
      <c r="BC1534" s="145" t="s">
        <v>4266</v>
      </c>
      <c r="BD1534" s="132" t="s">
        <v>445</v>
      </c>
      <c r="BE1534" s="132" t="s">
        <v>445</v>
      </c>
      <c r="BF1534" s="132" t="s">
        <v>445</v>
      </c>
      <c r="BG1534" s="132" t="s">
        <v>445</v>
      </c>
      <c r="BH1534" s="91" t="s">
        <v>153</v>
      </c>
      <c r="BI1534" s="91" t="s">
        <v>153</v>
      </c>
      <c r="BJ1534" s="654" t="s">
        <v>153</v>
      </c>
      <c r="BK1534" s="336"/>
      <c r="BL1534" s="336"/>
      <c r="BM1534" s="221" t="s">
        <v>450</v>
      </c>
      <c r="BN1534" s="336"/>
      <c r="BO1534" s="336"/>
      <c r="BP1534" s="221" t="s">
        <v>445</v>
      </c>
      <c r="BQ1534" s="336"/>
      <c r="BR1534" s="336"/>
      <c r="BS1534" s="336"/>
      <c r="BT1534" s="336"/>
      <c r="BU1534" s="132" t="s">
        <v>4259</v>
      </c>
      <c r="BV1534" s="132" t="s">
        <v>4242</v>
      </c>
      <c r="BW1534" s="91" t="s">
        <v>445</v>
      </c>
      <c r="BX1534" s="336"/>
      <c r="BY1534" s="336"/>
      <c r="BZ1534" s="336"/>
      <c r="CA1534" s="336"/>
      <c r="CB1534" s="336"/>
      <c r="CC1534" s="336"/>
      <c r="CD1534" s="336"/>
      <c r="CE1534" s="336"/>
      <c r="CF1534" s="336"/>
      <c r="CG1534" s="336"/>
      <c r="CH1534" s="336"/>
      <c r="CI1534" s="336"/>
      <c r="CJ1534" s="336"/>
      <c r="CK1534" s="336"/>
      <c r="CL1534" s="336"/>
      <c r="CM1534" s="336"/>
      <c r="CN1534" s="336"/>
      <c r="CO1534" s="336"/>
      <c r="CP1534" s="336"/>
      <c r="CQ1534" s="336"/>
      <c r="CR1534" s="336"/>
      <c r="CS1534" s="336"/>
      <c r="CT1534" s="336"/>
      <c r="CU1534" s="336"/>
      <c r="CV1534" s="336"/>
    </row>
    <row r="1535" spans="1:100" ht="177.75" customHeight="1">
      <c r="A1535" s="800">
        <v>5</v>
      </c>
      <c r="B1535" s="101" t="s">
        <v>440</v>
      </c>
      <c r="C1535" s="570" t="s">
        <v>4232</v>
      </c>
      <c r="D1535" s="91" t="s">
        <v>150</v>
      </c>
      <c r="E1535" s="132">
        <v>3011</v>
      </c>
      <c r="F1535" s="132">
        <v>16</v>
      </c>
      <c r="G1535" s="132">
        <v>21</v>
      </c>
      <c r="H1535" s="236" t="s">
        <v>4267</v>
      </c>
      <c r="I1535" s="132" t="s">
        <v>1684</v>
      </c>
      <c r="J1535" s="2341" t="s">
        <v>4268</v>
      </c>
      <c r="K1535" s="2341" t="s">
        <v>445</v>
      </c>
      <c r="L1535" s="132" t="s">
        <v>4269</v>
      </c>
      <c r="M1535" s="102" t="s">
        <v>152</v>
      </c>
      <c r="N1535" s="336"/>
      <c r="O1535" s="231" t="s">
        <v>447</v>
      </c>
      <c r="P1535" s="91" t="s">
        <v>448</v>
      </c>
      <c r="Q1535" s="336"/>
      <c r="R1535" s="91" t="s">
        <v>157</v>
      </c>
      <c r="S1535" s="336"/>
      <c r="T1535" s="132" t="s">
        <v>466</v>
      </c>
      <c r="U1535" s="132" t="s">
        <v>623</v>
      </c>
      <c r="V1535" s="89" t="s">
        <v>450</v>
      </c>
      <c r="W1535" s="336"/>
      <c r="X1535" s="336"/>
      <c r="Y1535" s="336"/>
      <c r="Z1535" s="336"/>
      <c r="AA1535" s="89" t="s">
        <v>450</v>
      </c>
      <c r="AB1535" s="89" t="s">
        <v>450</v>
      </c>
      <c r="AC1535" s="132" t="s">
        <v>1503</v>
      </c>
      <c r="AD1535" s="236" t="s">
        <v>4270</v>
      </c>
      <c r="AE1535" s="132" t="s">
        <v>451</v>
      </c>
      <c r="AF1535" s="89" t="s">
        <v>450</v>
      </c>
      <c r="AG1535" s="132" t="s">
        <v>451</v>
      </c>
      <c r="AH1535" s="132" t="s">
        <v>4246</v>
      </c>
      <c r="AI1535" s="132" t="s">
        <v>4247</v>
      </c>
      <c r="AJ1535" s="336"/>
      <c r="AK1535" s="336"/>
      <c r="AL1535" s="336"/>
      <c r="AM1535" s="132" t="s">
        <v>450</v>
      </c>
      <c r="AN1535" s="236" t="s">
        <v>4270</v>
      </c>
      <c r="AO1535" s="132" t="s">
        <v>4271</v>
      </c>
      <c r="AP1535" s="327" t="s">
        <v>4272</v>
      </c>
      <c r="AQ1535" s="132" t="s">
        <v>445</v>
      </c>
      <c r="AR1535" s="132" t="s">
        <v>445</v>
      </c>
      <c r="AS1535" s="132" t="s">
        <v>151</v>
      </c>
      <c r="AT1535" s="132" t="s">
        <v>4273</v>
      </c>
      <c r="AU1535" s="132" t="s">
        <v>4153</v>
      </c>
      <c r="AV1535" s="132" t="s">
        <v>4274</v>
      </c>
      <c r="AW1535" s="132" t="s">
        <v>445</v>
      </c>
      <c r="AX1535" s="145" t="s">
        <v>4275</v>
      </c>
      <c r="AY1535" s="145" t="s">
        <v>4275</v>
      </c>
      <c r="AZ1535" s="145" t="s">
        <v>445</v>
      </c>
      <c r="BA1535" s="145" t="s">
        <v>445</v>
      </c>
      <c r="BB1535" s="145" t="s">
        <v>4276</v>
      </c>
      <c r="BC1535" s="145" t="s">
        <v>4276</v>
      </c>
      <c r="BD1535" s="145" t="s">
        <v>445</v>
      </c>
      <c r="BE1535" s="145" t="s">
        <v>445</v>
      </c>
      <c r="BF1535" s="145" t="s">
        <v>4276</v>
      </c>
      <c r="BG1535" s="145" t="s">
        <v>4276</v>
      </c>
      <c r="BH1535" s="91" t="s">
        <v>153</v>
      </c>
      <c r="BI1535" s="91" t="s">
        <v>153</v>
      </c>
      <c r="BJ1535" s="654" t="s">
        <v>153</v>
      </c>
      <c r="BK1535" s="336"/>
      <c r="BL1535" s="336"/>
      <c r="BM1535" s="221" t="s">
        <v>450</v>
      </c>
      <c r="BN1535" s="336"/>
      <c r="BO1535" s="336"/>
      <c r="BP1535" s="221" t="s">
        <v>445</v>
      </c>
      <c r="BQ1535" s="336"/>
      <c r="BR1535" s="336"/>
      <c r="BS1535" s="336"/>
      <c r="BT1535" s="336"/>
      <c r="BU1535" s="145" t="s">
        <v>4277</v>
      </c>
      <c r="BV1535" s="145" t="s">
        <v>4259</v>
      </c>
      <c r="BW1535" s="102" t="s">
        <v>445</v>
      </c>
      <c r="BX1535" s="336"/>
      <c r="BY1535" s="336"/>
      <c r="BZ1535" s="336"/>
      <c r="CA1535" s="336"/>
      <c r="CB1535" s="336"/>
      <c r="CC1535" s="336"/>
      <c r="CD1535" s="336"/>
      <c r="CE1535" s="336"/>
      <c r="CF1535" s="336"/>
      <c r="CG1535" s="336"/>
      <c r="CH1535" s="336"/>
      <c r="CI1535" s="336"/>
      <c r="CJ1535" s="336"/>
      <c r="CK1535" s="336"/>
      <c r="CL1535" s="336"/>
      <c r="CM1535" s="336"/>
      <c r="CN1535" s="336"/>
      <c r="CO1535" s="336"/>
      <c r="CP1535" s="336"/>
      <c r="CQ1535" s="336"/>
      <c r="CR1535" s="336"/>
      <c r="CS1535" s="336"/>
      <c r="CT1535" s="336"/>
      <c r="CU1535" s="336"/>
      <c r="CV1535" s="336"/>
    </row>
    <row r="1536" spans="1:100" ht="72" customHeight="1">
      <c r="A1536" s="2223">
        <v>7</v>
      </c>
      <c r="B1536" s="1361" t="s">
        <v>440</v>
      </c>
      <c r="C1536" s="1293" t="s">
        <v>4278</v>
      </c>
      <c r="D1536" s="898" t="s">
        <v>150</v>
      </c>
      <c r="E1536" s="923">
        <v>3011</v>
      </c>
      <c r="F1536" s="923">
        <v>27</v>
      </c>
      <c r="G1536" s="923">
        <v>0</v>
      </c>
      <c r="H1536" s="923" t="s">
        <v>4279</v>
      </c>
      <c r="I1536" s="923" t="s">
        <v>4280</v>
      </c>
      <c r="J1536" s="2340" t="s">
        <v>4281</v>
      </c>
      <c r="K1536" s="2343" t="s">
        <v>445</v>
      </c>
      <c r="L1536" s="132" t="s">
        <v>4282</v>
      </c>
      <c r="M1536" s="895" t="s">
        <v>152</v>
      </c>
      <c r="N1536" s="958"/>
      <c r="O1536" s="957" t="s">
        <v>447</v>
      </c>
      <c r="P1536" s="898" t="s">
        <v>448</v>
      </c>
      <c r="Q1536" s="958"/>
      <c r="R1536" s="898" t="s">
        <v>151</v>
      </c>
      <c r="S1536" s="895" t="s">
        <v>4283</v>
      </c>
      <c r="T1536" s="1036" t="s">
        <v>466</v>
      </c>
      <c r="U1536" s="1036" t="s">
        <v>623</v>
      </c>
      <c r="V1536" s="890" t="s">
        <v>450</v>
      </c>
      <c r="W1536" s="895"/>
      <c r="X1536" s="895"/>
      <c r="Y1536" s="895"/>
      <c r="Z1536" s="895"/>
      <c r="AA1536" s="890" t="s">
        <v>450</v>
      </c>
      <c r="AB1536" s="890" t="s">
        <v>450</v>
      </c>
      <c r="AC1536" s="923" t="s">
        <v>1503</v>
      </c>
      <c r="AD1536" s="1048" t="s">
        <v>4284</v>
      </c>
      <c r="AE1536" s="923" t="s">
        <v>451</v>
      </c>
      <c r="AF1536" s="890" t="s">
        <v>450</v>
      </c>
      <c r="AG1536" s="923" t="s">
        <v>451</v>
      </c>
      <c r="AH1536" s="923" t="s">
        <v>4246</v>
      </c>
      <c r="AI1536" s="923" t="s">
        <v>4247</v>
      </c>
      <c r="AJ1536" s="895"/>
      <c r="AK1536" s="895"/>
      <c r="AL1536" s="895"/>
      <c r="AM1536" s="923" t="s">
        <v>450</v>
      </c>
      <c r="AN1536" s="1048" t="s">
        <v>4284</v>
      </c>
      <c r="AO1536" s="923" t="s">
        <v>4285</v>
      </c>
      <c r="AP1536" s="1122" t="s">
        <v>445</v>
      </c>
      <c r="AQ1536" s="1122" t="s">
        <v>445</v>
      </c>
      <c r="AR1536" s="1122" t="s">
        <v>445</v>
      </c>
      <c r="AS1536" s="923" t="s">
        <v>151</v>
      </c>
      <c r="AT1536" s="923" t="s">
        <v>4286</v>
      </c>
      <c r="AU1536" s="923" t="s">
        <v>445</v>
      </c>
      <c r="AV1536" s="923" t="s">
        <v>4287</v>
      </c>
      <c r="AW1536" s="923" t="s">
        <v>4288</v>
      </c>
      <c r="AX1536" s="923" t="s">
        <v>4289</v>
      </c>
      <c r="AY1536" s="923" t="s">
        <v>4289</v>
      </c>
      <c r="AZ1536" s="923" t="s">
        <v>445</v>
      </c>
      <c r="BA1536" s="923" t="s">
        <v>445</v>
      </c>
      <c r="BB1536" s="923" t="s">
        <v>4290</v>
      </c>
      <c r="BC1536" s="923" t="s">
        <v>4290</v>
      </c>
      <c r="BD1536" s="923" t="s">
        <v>4291</v>
      </c>
      <c r="BE1536" s="923" t="s">
        <v>4291</v>
      </c>
      <c r="BF1536" s="923" t="s">
        <v>4291</v>
      </c>
      <c r="BG1536" s="923" t="s">
        <v>4291</v>
      </c>
      <c r="BH1536" s="888" t="s">
        <v>153</v>
      </c>
      <c r="BI1536" s="888" t="s">
        <v>153</v>
      </c>
      <c r="BJ1536" s="901" t="s">
        <v>153</v>
      </c>
      <c r="BK1536" s="895"/>
      <c r="BL1536" s="895"/>
      <c r="BM1536" s="923" t="s">
        <v>450</v>
      </c>
      <c r="BN1536" s="895"/>
      <c r="BO1536" s="895"/>
      <c r="BP1536" s="923" t="s">
        <v>445</v>
      </c>
      <c r="BQ1536" s="895"/>
      <c r="BR1536" s="895"/>
      <c r="BS1536" s="895"/>
      <c r="BT1536" s="895"/>
      <c r="BU1536" s="923" t="s">
        <v>4292</v>
      </c>
      <c r="BV1536" s="923" t="s">
        <v>4242</v>
      </c>
      <c r="BW1536" s="923" t="s">
        <v>4293</v>
      </c>
      <c r="BX1536" s="895"/>
      <c r="BY1536" s="895"/>
      <c r="BZ1536" s="890" t="s">
        <v>450</v>
      </c>
      <c r="CA1536" s="1048" t="s">
        <v>4294</v>
      </c>
      <c r="CB1536" s="895"/>
      <c r="CC1536" s="895"/>
      <c r="CD1536" s="923" t="s">
        <v>450</v>
      </c>
      <c r="CE1536" s="895"/>
      <c r="CF1536" s="895"/>
      <c r="CG1536" s="895"/>
      <c r="CH1536" s="895"/>
      <c r="CI1536" s="895"/>
      <c r="CJ1536" s="895"/>
      <c r="CK1536" s="923" t="s">
        <v>4292</v>
      </c>
      <c r="CL1536" s="923" t="s">
        <v>4242</v>
      </c>
      <c r="CM1536" s="923" t="s">
        <v>4289</v>
      </c>
      <c r="CN1536" s="923" t="s">
        <v>4289</v>
      </c>
      <c r="CO1536" s="923" t="s">
        <v>445</v>
      </c>
      <c r="CP1536" s="923" t="s">
        <v>445</v>
      </c>
      <c r="CQ1536" s="923" t="s">
        <v>4290</v>
      </c>
      <c r="CR1536" s="923" t="s">
        <v>4290</v>
      </c>
      <c r="CS1536" s="923" t="s">
        <v>4291</v>
      </c>
      <c r="CT1536" s="923" t="s">
        <v>4291</v>
      </c>
      <c r="CU1536" s="923" t="s">
        <v>4291</v>
      </c>
      <c r="CV1536" s="923" t="s">
        <v>4291</v>
      </c>
    </row>
    <row r="1537" spans="1:100" ht="72" customHeight="1">
      <c r="A1537" s="2223"/>
      <c r="B1537" s="1361"/>
      <c r="C1537" s="923"/>
      <c r="D1537" s="898"/>
      <c r="E1537" s="923"/>
      <c r="F1537" s="923"/>
      <c r="G1537" s="923"/>
      <c r="H1537" s="923"/>
      <c r="I1537" s="923"/>
      <c r="J1537" s="2340"/>
      <c r="K1537" s="2429"/>
      <c r="L1537" s="132" t="s">
        <v>4295</v>
      </c>
      <c r="M1537" s="895"/>
      <c r="N1537" s="958"/>
      <c r="O1537" s="957"/>
      <c r="P1537" s="898"/>
      <c r="Q1537" s="958"/>
      <c r="R1537" s="898"/>
      <c r="S1537" s="895"/>
      <c r="T1537" s="1036"/>
      <c r="U1537" s="1036"/>
      <c r="V1537" s="890"/>
      <c r="W1537" s="895"/>
      <c r="X1537" s="895"/>
      <c r="Y1537" s="895"/>
      <c r="Z1537" s="895"/>
      <c r="AA1537" s="890"/>
      <c r="AB1537" s="890"/>
      <c r="AC1537" s="923"/>
      <c r="AD1537" s="1048"/>
      <c r="AE1537" s="923"/>
      <c r="AF1537" s="890"/>
      <c r="AG1537" s="923"/>
      <c r="AH1537" s="923"/>
      <c r="AI1537" s="923"/>
      <c r="AJ1537" s="895"/>
      <c r="AK1537" s="895"/>
      <c r="AL1537" s="895"/>
      <c r="AM1537" s="923"/>
      <c r="AN1537" s="1048"/>
      <c r="AO1537" s="923"/>
      <c r="AP1537" s="923"/>
      <c r="AQ1537" s="923"/>
      <c r="AR1537" s="923"/>
      <c r="AS1537" s="923"/>
      <c r="AT1537" s="923"/>
      <c r="AU1537" s="923"/>
      <c r="AV1537" s="923"/>
      <c r="AW1537" s="923"/>
      <c r="AX1537" s="923"/>
      <c r="AY1537" s="923"/>
      <c r="AZ1537" s="923"/>
      <c r="BA1537" s="923"/>
      <c r="BB1537" s="923"/>
      <c r="BC1537" s="923"/>
      <c r="BD1537" s="923"/>
      <c r="BE1537" s="923"/>
      <c r="BF1537" s="923"/>
      <c r="BG1537" s="923"/>
      <c r="BH1537" s="889"/>
      <c r="BI1537" s="889"/>
      <c r="BJ1537" s="902"/>
      <c r="BK1537" s="895"/>
      <c r="BL1537" s="895"/>
      <c r="BM1537" s="923"/>
      <c r="BN1537" s="895"/>
      <c r="BO1537" s="895"/>
      <c r="BP1537" s="923"/>
      <c r="BQ1537" s="895"/>
      <c r="BR1537" s="895"/>
      <c r="BS1537" s="895"/>
      <c r="BT1537" s="895"/>
      <c r="BU1537" s="923"/>
      <c r="BV1537" s="923"/>
      <c r="BW1537" s="923"/>
      <c r="BX1537" s="895"/>
      <c r="BY1537" s="895"/>
      <c r="BZ1537" s="890"/>
      <c r="CA1537" s="1048"/>
      <c r="CB1537" s="895"/>
      <c r="CC1537" s="895"/>
      <c r="CD1537" s="923"/>
      <c r="CE1537" s="895"/>
      <c r="CF1537" s="895"/>
      <c r="CG1537" s="895"/>
      <c r="CH1537" s="895"/>
      <c r="CI1537" s="895"/>
      <c r="CJ1537" s="895"/>
      <c r="CK1537" s="923"/>
      <c r="CL1537" s="923"/>
      <c r="CM1537" s="923"/>
      <c r="CN1537" s="923"/>
      <c r="CO1537" s="923"/>
      <c r="CP1537" s="923"/>
      <c r="CQ1537" s="923"/>
      <c r="CR1537" s="923"/>
      <c r="CS1537" s="923"/>
      <c r="CT1537" s="923"/>
      <c r="CU1537" s="923"/>
      <c r="CV1537" s="923"/>
    </row>
    <row r="1538" spans="1:100" ht="72" customHeight="1">
      <c r="A1538" s="2223"/>
      <c r="B1538" s="1361"/>
      <c r="C1538" s="923"/>
      <c r="D1538" s="898"/>
      <c r="E1538" s="923"/>
      <c r="F1538" s="923"/>
      <c r="G1538" s="923"/>
      <c r="H1538" s="923"/>
      <c r="I1538" s="923"/>
      <c r="J1538" s="2340"/>
      <c r="K1538" s="2429"/>
      <c r="L1538" s="132" t="s">
        <v>4296</v>
      </c>
      <c r="M1538" s="895"/>
      <c r="N1538" s="958"/>
      <c r="O1538" s="957"/>
      <c r="P1538" s="898"/>
      <c r="Q1538" s="958"/>
      <c r="R1538" s="898"/>
      <c r="S1538" s="895"/>
      <c r="T1538" s="1036"/>
      <c r="U1538" s="1036"/>
      <c r="V1538" s="890"/>
      <c r="W1538" s="895"/>
      <c r="X1538" s="895"/>
      <c r="Y1538" s="895"/>
      <c r="Z1538" s="895"/>
      <c r="AA1538" s="890"/>
      <c r="AB1538" s="890"/>
      <c r="AC1538" s="923"/>
      <c r="AD1538" s="1048"/>
      <c r="AE1538" s="923"/>
      <c r="AF1538" s="890"/>
      <c r="AG1538" s="923"/>
      <c r="AH1538" s="923"/>
      <c r="AI1538" s="923"/>
      <c r="AJ1538" s="895"/>
      <c r="AK1538" s="895"/>
      <c r="AL1538" s="895"/>
      <c r="AM1538" s="923"/>
      <c r="AN1538" s="1048"/>
      <c r="AO1538" s="923"/>
      <c r="AP1538" s="923"/>
      <c r="AQ1538" s="923"/>
      <c r="AR1538" s="923"/>
      <c r="AS1538" s="923"/>
      <c r="AT1538" s="923"/>
      <c r="AU1538" s="923"/>
      <c r="AV1538" s="923"/>
      <c r="AW1538" s="923"/>
      <c r="AX1538" s="923"/>
      <c r="AY1538" s="923"/>
      <c r="AZ1538" s="923"/>
      <c r="BA1538" s="923"/>
      <c r="BB1538" s="923"/>
      <c r="BC1538" s="923"/>
      <c r="BD1538" s="923"/>
      <c r="BE1538" s="923"/>
      <c r="BF1538" s="923"/>
      <c r="BG1538" s="923"/>
      <c r="BH1538" s="889"/>
      <c r="BI1538" s="889"/>
      <c r="BJ1538" s="902"/>
      <c r="BK1538" s="895"/>
      <c r="BL1538" s="895"/>
      <c r="BM1538" s="923"/>
      <c r="BN1538" s="895"/>
      <c r="BO1538" s="895"/>
      <c r="BP1538" s="923"/>
      <c r="BQ1538" s="895"/>
      <c r="BR1538" s="895"/>
      <c r="BS1538" s="895"/>
      <c r="BT1538" s="895"/>
      <c r="BU1538" s="923"/>
      <c r="BV1538" s="923"/>
      <c r="BW1538" s="923"/>
      <c r="BX1538" s="895"/>
      <c r="BY1538" s="895"/>
      <c r="BZ1538" s="890"/>
      <c r="CA1538" s="1048"/>
      <c r="CB1538" s="895"/>
      <c r="CC1538" s="895"/>
      <c r="CD1538" s="923"/>
      <c r="CE1538" s="895"/>
      <c r="CF1538" s="895"/>
      <c r="CG1538" s="895"/>
      <c r="CH1538" s="895"/>
      <c r="CI1538" s="895"/>
      <c r="CJ1538" s="895"/>
      <c r="CK1538" s="923"/>
      <c r="CL1538" s="923"/>
      <c r="CM1538" s="923"/>
      <c r="CN1538" s="923"/>
      <c r="CO1538" s="923"/>
      <c r="CP1538" s="923"/>
      <c r="CQ1538" s="923"/>
      <c r="CR1538" s="923"/>
      <c r="CS1538" s="923"/>
      <c r="CT1538" s="923"/>
      <c r="CU1538" s="923"/>
      <c r="CV1538" s="923"/>
    </row>
    <row r="1539" spans="1:100" ht="72" customHeight="1">
      <c r="A1539" s="2223"/>
      <c r="B1539" s="1361"/>
      <c r="C1539" s="923"/>
      <c r="D1539" s="898"/>
      <c r="E1539" s="923"/>
      <c r="F1539" s="923"/>
      <c r="G1539" s="923"/>
      <c r="H1539" s="923"/>
      <c r="I1539" s="923"/>
      <c r="J1539" s="2340"/>
      <c r="K1539" s="2429"/>
      <c r="L1539" s="132" t="s">
        <v>4297</v>
      </c>
      <c r="M1539" s="895"/>
      <c r="N1539" s="958"/>
      <c r="O1539" s="957"/>
      <c r="P1539" s="898"/>
      <c r="Q1539" s="958"/>
      <c r="R1539" s="898"/>
      <c r="S1539" s="895"/>
      <c r="T1539" s="1036"/>
      <c r="U1539" s="1036"/>
      <c r="V1539" s="890"/>
      <c r="W1539" s="895"/>
      <c r="X1539" s="895"/>
      <c r="Y1539" s="895"/>
      <c r="Z1539" s="895"/>
      <c r="AA1539" s="890"/>
      <c r="AB1539" s="890"/>
      <c r="AC1539" s="923"/>
      <c r="AD1539" s="1048"/>
      <c r="AE1539" s="923"/>
      <c r="AF1539" s="890"/>
      <c r="AG1539" s="923"/>
      <c r="AH1539" s="923"/>
      <c r="AI1539" s="923"/>
      <c r="AJ1539" s="895"/>
      <c r="AK1539" s="895"/>
      <c r="AL1539" s="895"/>
      <c r="AM1539" s="923"/>
      <c r="AN1539" s="1048"/>
      <c r="AO1539" s="923"/>
      <c r="AP1539" s="923"/>
      <c r="AQ1539" s="923"/>
      <c r="AR1539" s="923"/>
      <c r="AS1539" s="923"/>
      <c r="AT1539" s="923"/>
      <c r="AU1539" s="923"/>
      <c r="AV1539" s="923"/>
      <c r="AW1539" s="923"/>
      <c r="AX1539" s="923"/>
      <c r="AY1539" s="923"/>
      <c r="AZ1539" s="923"/>
      <c r="BA1539" s="923"/>
      <c r="BB1539" s="923"/>
      <c r="BC1539" s="923"/>
      <c r="BD1539" s="923"/>
      <c r="BE1539" s="923"/>
      <c r="BF1539" s="923"/>
      <c r="BG1539" s="923"/>
      <c r="BH1539" s="889"/>
      <c r="BI1539" s="889"/>
      <c r="BJ1539" s="902"/>
      <c r="BK1539" s="895"/>
      <c r="BL1539" s="895"/>
      <c r="BM1539" s="923"/>
      <c r="BN1539" s="895"/>
      <c r="BO1539" s="895"/>
      <c r="BP1539" s="923"/>
      <c r="BQ1539" s="895"/>
      <c r="BR1539" s="895"/>
      <c r="BS1539" s="895"/>
      <c r="BT1539" s="895"/>
      <c r="BU1539" s="923"/>
      <c r="BV1539" s="923"/>
      <c r="BW1539" s="923"/>
      <c r="BX1539" s="895"/>
      <c r="BY1539" s="895"/>
      <c r="BZ1539" s="890"/>
      <c r="CA1539" s="1048"/>
      <c r="CB1539" s="895"/>
      <c r="CC1539" s="895"/>
      <c r="CD1539" s="923"/>
      <c r="CE1539" s="895"/>
      <c r="CF1539" s="895"/>
      <c r="CG1539" s="895"/>
      <c r="CH1539" s="895"/>
      <c r="CI1539" s="895"/>
      <c r="CJ1539" s="895"/>
      <c r="CK1539" s="923"/>
      <c r="CL1539" s="923"/>
      <c r="CM1539" s="923"/>
      <c r="CN1539" s="923"/>
      <c r="CO1539" s="923"/>
      <c r="CP1539" s="923"/>
      <c r="CQ1539" s="923"/>
      <c r="CR1539" s="923"/>
      <c r="CS1539" s="923"/>
      <c r="CT1539" s="923"/>
      <c r="CU1539" s="923"/>
      <c r="CV1539" s="923"/>
    </row>
    <row r="1540" spans="1:100" ht="72" customHeight="1">
      <c r="A1540" s="2223"/>
      <c r="B1540" s="1361"/>
      <c r="C1540" s="923"/>
      <c r="D1540" s="898"/>
      <c r="E1540" s="923"/>
      <c r="F1540" s="923"/>
      <c r="G1540" s="923"/>
      <c r="H1540" s="923"/>
      <c r="I1540" s="923"/>
      <c r="J1540" s="2340"/>
      <c r="K1540" s="2430"/>
      <c r="L1540" s="132" t="s">
        <v>4298</v>
      </c>
      <c r="M1540" s="895"/>
      <c r="N1540" s="958"/>
      <c r="O1540" s="957"/>
      <c r="P1540" s="898"/>
      <c r="Q1540" s="958"/>
      <c r="R1540" s="898"/>
      <c r="S1540" s="895"/>
      <c r="T1540" s="1036"/>
      <c r="U1540" s="1036"/>
      <c r="V1540" s="890"/>
      <c r="W1540" s="895"/>
      <c r="X1540" s="895"/>
      <c r="Y1540" s="895"/>
      <c r="Z1540" s="895"/>
      <c r="AA1540" s="890"/>
      <c r="AB1540" s="890"/>
      <c r="AC1540" s="923"/>
      <c r="AD1540" s="1048"/>
      <c r="AE1540" s="923"/>
      <c r="AF1540" s="890"/>
      <c r="AG1540" s="923"/>
      <c r="AH1540" s="923"/>
      <c r="AI1540" s="923"/>
      <c r="AJ1540" s="895"/>
      <c r="AK1540" s="895"/>
      <c r="AL1540" s="895"/>
      <c r="AM1540" s="923"/>
      <c r="AN1540" s="1048"/>
      <c r="AO1540" s="923"/>
      <c r="AP1540" s="923"/>
      <c r="AQ1540" s="923"/>
      <c r="AR1540" s="923"/>
      <c r="AS1540" s="923"/>
      <c r="AT1540" s="923"/>
      <c r="AU1540" s="923"/>
      <c r="AV1540" s="923"/>
      <c r="AW1540" s="923"/>
      <c r="AX1540" s="923"/>
      <c r="AY1540" s="923"/>
      <c r="AZ1540" s="923"/>
      <c r="BA1540" s="923"/>
      <c r="BB1540" s="923"/>
      <c r="BC1540" s="923"/>
      <c r="BD1540" s="923"/>
      <c r="BE1540" s="923"/>
      <c r="BF1540" s="923"/>
      <c r="BG1540" s="923"/>
      <c r="BH1540" s="911"/>
      <c r="BI1540" s="911"/>
      <c r="BJ1540" s="913"/>
      <c r="BK1540" s="895"/>
      <c r="BL1540" s="895"/>
      <c r="BM1540" s="923"/>
      <c r="BN1540" s="895"/>
      <c r="BO1540" s="895"/>
      <c r="BP1540" s="923"/>
      <c r="BQ1540" s="895"/>
      <c r="BR1540" s="895"/>
      <c r="BS1540" s="895"/>
      <c r="BT1540" s="895"/>
      <c r="BU1540" s="923"/>
      <c r="BV1540" s="923"/>
      <c r="BW1540" s="923"/>
      <c r="BX1540" s="895"/>
      <c r="BY1540" s="895"/>
      <c r="BZ1540" s="890"/>
      <c r="CA1540" s="1048"/>
      <c r="CB1540" s="895"/>
      <c r="CC1540" s="895"/>
      <c r="CD1540" s="923"/>
      <c r="CE1540" s="895"/>
      <c r="CF1540" s="895"/>
      <c r="CG1540" s="895"/>
      <c r="CH1540" s="895"/>
      <c r="CI1540" s="895"/>
      <c r="CJ1540" s="895"/>
      <c r="CK1540" s="923"/>
      <c r="CL1540" s="923"/>
      <c r="CM1540" s="923"/>
      <c r="CN1540" s="923"/>
      <c r="CO1540" s="923"/>
      <c r="CP1540" s="923"/>
      <c r="CQ1540" s="923"/>
      <c r="CR1540" s="923"/>
      <c r="CS1540" s="923"/>
      <c r="CT1540" s="923"/>
      <c r="CU1540" s="923"/>
      <c r="CV1540" s="923"/>
    </row>
    <row r="1541" spans="1:100" ht="43.5" customHeight="1">
      <c r="A1541" s="2223">
        <v>8</v>
      </c>
      <c r="B1541" s="1361" t="s">
        <v>440</v>
      </c>
      <c r="C1541" s="997" t="s">
        <v>4232</v>
      </c>
      <c r="D1541" s="898" t="s">
        <v>150</v>
      </c>
      <c r="E1541" s="923">
        <v>3011</v>
      </c>
      <c r="F1541" s="923">
        <v>28</v>
      </c>
      <c r="G1541" s="1036">
        <v>0</v>
      </c>
      <c r="H1541" s="1048" t="s">
        <v>4299</v>
      </c>
      <c r="I1541" s="923" t="s">
        <v>4300</v>
      </c>
      <c r="J1541" s="2340" t="s">
        <v>445</v>
      </c>
      <c r="K1541" s="2343" t="s">
        <v>445</v>
      </c>
      <c r="L1541" s="132" t="s">
        <v>4301</v>
      </c>
      <c r="M1541" s="895" t="s">
        <v>152</v>
      </c>
      <c r="N1541" s="958"/>
      <c r="O1541" s="957" t="s">
        <v>447</v>
      </c>
      <c r="P1541" s="898" t="s">
        <v>448</v>
      </c>
      <c r="Q1541" s="958"/>
      <c r="R1541" s="1041" t="s">
        <v>151</v>
      </c>
      <c r="S1541" s="895" t="s">
        <v>4283</v>
      </c>
      <c r="T1541" s="923" t="s">
        <v>466</v>
      </c>
      <c r="U1541" s="923" t="s">
        <v>623</v>
      </c>
      <c r="V1541" s="890" t="s">
        <v>450</v>
      </c>
      <c r="W1541" s="895"/>
      <c r="X1541" s="895"/>
      <c r="Y1541" s="895"/>
      <c r="Z1541" s="895"/>
      <c r="AA1541" s="890" t="s">
        <v>450</v>
      </c>
      <c r="AB1541" s="890" t="s">
        <v>450</v>
      </c>
      <c r="AC1541" s="923" t="s">
        <v>1503</v>
      </c>
      <c r="AD1541" s="1048" t="s">
        <v>4302</v>
      </c>
      <c r="AE1541" s="923" t="s">
        <v>451</v>
      </c>
      <c r="AF1541" s="890" t="s">
        <v>450</v>
      </c>
      <c r="AG1541" s="923" t="s">
        <v>451</v>
      </c>
      <c r="AH1541" s="923" t="s">
        <v>4246</v>
      </c>
      <c r="AI1541" s="923" t="s">
        <v>4247</v>
      </c>
      <c r="AJ1541" s="895"/>
      <c r="AK1541" s="895"/>
      <c r="AL1541" s="895"/>
      <c r="AM1541" s="923" t="s">
        <v>450</v>
      </c>
      <c r="AN1541" s="1048" t="s">
        <v>4302</v>
      </c>
      <c r="AO1541" s="923" t="s">
        <v>469</v>
      </c>
      <c r="AP1541" s="923" t="s">
        <v>445</v>
      </c>
      <c r="AQ1541" s="923" t="s">
        <v>445</v>
      </c>
      <c r="AR1541" s="923" t="s">
        <v>445</v>
      </c>
      <c r="AS1541" s="923" t="s">
        <v>445</v>
      </c>
      <c r="AT1541" s="923" t="s">
        <v>4303</v>
      </c>
      <c r="AU1541" s="923" t="s">
        <v>445</v>
      </c>
      <c r="AV1541" s="923" t="s">
        <v>457</v>
      </c>
      <c r="AW1541" s="923" t="s">
        <v>457</v>
      </c>
      <c r="AX1541" s="923" t="s">
        <v>4304</v>
      </c>
      <c r="AY1541" s="923" t="s">
        <v>4304</v>
      </c>
      <c r="AZ1541" s="923" t="s">
        <v>445</v>
      </c>
      <c r="BA1541" s="923" t="s">
        <v>445</v>
      </c>
      <c r="BB1541" s="923" t="s">
        <v>4305</v>
      </c>
      <c r="BC1541" s="923" t="s">
        <v>4305</v>
      </c>
      <c r="BD1541" s="923" t="s">
        <v>4306</v>
      </c>
      <c r="BE1541" s="923" t="s">
        <v>4306</v>
      </c>
      <c r="BF1541" s="923" t="s">
        <v>4306</v>
      </c>
      <c r="BG1541" s="923" t="s">
        <v>4306</v>
      </c>
      <c r="BH1541" s="888" t="s">
        <v>153</v>
      </c>
      <c r="BI1541" s="888" t="s">
        <v>153</v>
      </c>
      <c r="BJ1541" s="901" t="s">
        <v>153</v>
      </c>
      <c r="BK1541" s="895"/>
      <c r="BL1541" s="895"/>
      <c r="BM1541" s="923" t="s">
        <v>450</v>
      </c>
      <c r="BN1541" s="895"/>
      <c r="BO1541" s="895"/>
      <c r="BP1541" s="923" t="s">
        <v>445</v>
      </c>
      <c r="BQ1541" s="895"/>
      <c r="BR1541" s="895"/>
      <c r="BS1541" s="895"/>
      <c r="BT1541" s="895"/>
      <c r="BU1541" s="923" t="s">
        <v>4307</v>
      </c>
      <c r="BV1541" s="923" t="s">
        <v>4308</v>
      </c>
      <c r="BW1541" s="923" t="s">
        <v>4309</v>
      </c>
      <c r="BX1541" s="895"/>
      <c r="BY1541" s="895"/>
      <c r="BZ1541" s="890" t="s">
        <v>450</v>
      </c>
      <c r="CA1541" s="1048" t="s">
        <v>4294</v>
      </c>
      <c r="CB1541" s="895"/>
      <c r="CC1541" s="895"/>
      <c r="CD1541" s="923" t="s">
        <v>450</v>
      </c>
      <c r="CE1541" s="895"/>
      <c r="CF1541" s="895"/>
      <c r="CG1541" s="895"/>
      <c r="CH1541" s="895"/>
      <c r="CI1541" s="895"/>
      <c r="CJ1541" s="895"/>
      <c r="CK1541" s="923" t="s">
        <v>4307</v>
      </c>
      <c r="CL1541" s="923" t="s">
        <v>4308</v>
      </c>
      <c r="CM1541" s="923" t="s">
        <v>4304</v>
      </c>
      <c r="CN1541" s="923" t="s">
        <v>4304</v>
      </c>
      <c r="CO1541" s="923" t="s">
        <v>445</v>
      </c>
      <c r="CP1541" s="923" t="s">
        <v>445</v>
      </c>
      <c r="CQ1541" s="923" t="s">
        <v>4305</v>
      </c>
      <c r="CR1541" s="923" t="s">
        <v>4305</v>
      </c>
      <c r="CS1541" s="923" t="s">
        <v>4306</v>
      </c>
      <c r="CT1541" s="923" t="s">
        <v>4306</v>
      </c>
      <c r="CU1541" s="923" t="s">
        <v>4306</v>
      </c>
      <c r="CV1541" s="923" t="s">
        <v>4306</v>
      </c>
    </row>
    <row r="1542" spans="1:100" ht="409.5" customHeight="1">
      <c r="A1542" s="2223"/>
      <c r="B1542" s="1361"/>
      <c r="C1542" s="997"/>
      <c r="D1542" s="898"/>
      <c r="E1542" s="923"/>
      <c r="F1542" s="923"/>
      <c r="G1542" s="1036"/>
      <c r="H1542" s="1048"/>
      <c r="I1542" s="923"/>
      <c r="J1542" s="2340"/>
      <c r="K1542" s="2430"/>
      <c r="L1542" s="132" t="s">
        <v>4310</v>
      </c>
      <c r="M1542" s="895"/>
      <c r="N1542" s="958"/>
      <c r="O1542" s="957"/>
      <c r="P1542" s="898"/>
      <c r="Q1542" s="958"/>
      <c r="R1542" s="1041"/>
      <c r="S1542" s="895"/>
      <c r="T1542" s="923"/>
      <c r="U1542" s="923"/>
      <c r="V1542" s="890"/>
      <c r="W1542" s="895"/>
      <c r="X1542" s="895"/>
      <c r="Y1542" s="895"/>
      <c r="Z1542" s="895"/>
      <c r="AA1542" s="890"/>
      <c r="AB1542" s="890"/>
      <c r="AC1542" s="923"/>
      <c r="AD1542" s="1048"/>
      <c r="AE1542" s="923"/>
      <c r="AF1542" s="890"/>
      <c r="AG1542" s="923"/>
      <c r="AH1542" s="923"/>
      <c r="AI1542" s="923"/>
      <c r="AJ1542" s="895"/>
      <c r="AK1542" s="895"/>
      <c r="AL1542" s="895"/>
      <c r="AM1542" s="923"/>
      <c r="AN1542" s="1048"/>
      <c r="AO1542" s="923"/>
      <c r="AP1542" s="923"/>
      <c r="AQ1542" s="923"/>
      <c r="AR1542" s="923"/>
      <c r="AS1542" s="923"/>
      <c r="AT1542" s="923"/>
      <c r="AU1542" s="923"/>
      <c r="AV1542" s="923"/>
      <c r="AW1542" s="923"/>
      <c r="AX1542" s="923"/>
      <c r="AY1542" s="923"/>
      <c r="AZ1542" s="923"/>
      <c r="BA1542" s="923"/>
      <c r="BB1542" s="923"/>
      <c r="BC1542" s="923"/>
      <c r="BD1542" s="923"/>
      <c r="BE1542" s="923"/>
      <c r="BF1542" s="923"/>
      <c r="BG1542" s="923"/>
      <c r="BH1542" s="911"/>
      <c r="BI1542" s="911"/>
      <c r="BJ1542" s="913"/>
      <c r="BK1542" s="895"/>
      <c r="BL1542" s="895"/>
      <c r="BM1542" s="923"/>
      <c r="BN1542" s="895"/>
      <c r="BO1542" s="895"/>
      <c r="BP1542" s="923"/>
      <c r="BQ1542" s="895"/>
      <c r="BR1542" s="895"/>
      <c r="BS1542" s="895"/>
      <c r="BT1542" s="895"/>
      <c r="BU1542" s="923"/>
      <c r="BV1542" s="923"/>
      <c r="BW1542" s="923"/>
      <c r="BX1542" s="895"/>
      <c r="BY1542" s="895"/>
      <c r="BZ1542" s="890"/>
      <c r="CA1542" s="1048"/>
      <c r="CB1542" s="895"/>
      <c r="CC1542" s="895"/>
      <c r="CD1542" s="923"/>
      <c r="CE1542" s="895"/>
      <c r="CF1542" s="895"/>
      <c r="CG1542" s="895"/>
      <c r="CH1542" s="895"/>
      <c r="CI1542" s="895"/>
      <c r="CJ1542" s="895"/>
      <c r="CK1542" s="923"/>
      <c r="CL1542" s="923"/>
      <c r="CM1542" s="923"/>
      <c r="CN1542" s="923"/>
      <c r="CO1542" s="923"/>
      <c r="CP1542" s="923"/>
      <c r="CQ1542" s="923"/>
      <c r="CR1542" s="923"/>
      <c r="CS1542" s="923"/>
      <c r="CT1542" s="923"/>
      <c r="CU1542" s="923"/>
      <c r="CV1542" s="923"/>
    </row>
    <row r="1543" spans="1:100" ht="15">
      <c r="A1543" s="2223">
        <v>9</v>
      </c>
      <c r="B1543" s="1361" t="s">
        <v>440</v>
      </c>
      <c r="C1543" s="923" t="s">
        <v>4232</v>
      </c>
      <c r="D1543" s="898" t="s">
        <v>150</v>
      </c>
      <c r="E1543" s="1056">
        <v>3011</v>
      </c>
      <c r="F1543" s="1056">
        <v>46</v>
      </c>
      <c r="G1543" s="1056">
        <v>22</v>
      </c>
      <c r="H1543" s="1048" t="s">
        <v>4311</v>
      </c>
      <c r="I1543" s="923" t="s">
        <v>1487</v>
      </c>
      <c r="J1543" s="2340" t="s">
        <v>4312</v>
      </c>
      <c r="K1543" s="2343" t="s">
        <v>445</v>
      </c>
      <c r="L1543" s="132" t="s">
        <v>4313</v>
      </c>
      <c r="M1543" s="895" t="s">
        <v>152</v>
      </c>
      <c r="N1543" s="958"/>
      <c r="O1543" s="957" t="s">
        <v>447</v>
      </c>
      <c r="P1543" s="898" t="s">
        <v>1769</v>
      </c>
      <c r="Q1543" s="958"/>
      <c r="R1543" s="898" t="s">
        <v>151</v>
      </c>
      <c r="S1543" s="895" t="s">
        <v>4314</v>
      </c>
      <c r="T1543" s="958"/>
      <c r="U1543" s="958"/>
      <c r="V1543" s="958"/>
      <c r="W1543" s="958"/>
      <c r="X1543" s="958"/>
      <c r="Y1543" s="958"/>
      <c r="Z1543" s="958"/>
      <c r="AA1543" s="958"/>
      <c r="AB1543" s="958"/>
      <c r="AC1543" s="958"/>
      <c r="AD1543" s="2146"/>
      <c r="AE1543" s="958"/>
      <c r="AF1543" s="890" t="s">
        <v>450</v>
      </c>
      <c r="AG1543" s="923" t="s">
        <v>4315</v>
      </c>
      <c r="AH1543" s="1036" t="s">
        <v>4246</v>
      </c>
      <c r="AI1543" s="1036" t="s">
        <v>4316</v>
      </c>
      <c r="AJ1543" s="1036" t="s">
        <v>450</v>
      </c>
      <c r="AK1543" s="958"/>
      <c r="AL1543" s="958"/>
      <c r="AM1543" s="958"/>
      <c r="AN1543" s="1048" t="s">
        <v>4317</v>
      </c>
      <c r="AO1543" s="923" t="s">
        <v>4318</v>
      </c>
      <c r="AP1543" s="1122" t="s">
        <v>4319</v>
      </c>
      <c r="AQ1543" s="923" t="s">
        <v>445</v>
      </c>
      <c r="AR1543" s="923" t="s">
        <v>445</v>
      </c>
      <c r="AS1543" s="923" t="s">
        <v>445</v>
      </c>
      <c r="AT1543" s="923" t="s">
        <v>4320</v>
      </c>
      <c r="AU1543" s="923" t="s">
        <v>445</v>
      </c>
      <c r="AV1543" s="923" t="s">
        <v>445</v>
      </c>
      <c r="AW1543" s="923" t="s">
        <v>445</v>
      </c>
      <c r="AX1543" s="923" t="s">
        <v>4321</v>
      </c>
      <c r="AY1543" s="923" t="s">
        <v>4321</v>
      </c>
      <c r="AZ1543" s="923" t="s">
        <v>445</v>
      </c>
      <c r="BA1543" s="923" t="s">
        <v>445</v>
      </c>
      <c r="BB1543" s="923" t="s">
        <v>4321</v>
      </c>
      <c r="BC1543" s="923" t="s">
        <v>4321</v>
      </c>
      <c r="BD1543" s="923" t="s">
        <v>445</v>
      </c>
      <c r="BE1543" s="923" t="s">
        <v>445</v>
      </c>
      <c r="BF1543" s="923" t="s">
        <v>445</v>
      </c>
      <c r="BG1543" s="923" t="s">
        <v>445</v>
      </c>
      <c r="BH1543" s="888" t="s">
        <v>153</v>
      </c>
      <c r="BI1543" s="888" t="s">
        <v>153</v>
      </c>
      <c r="BJ1543" s="901" t="s">
        <v>153</v>
      </c>
      <c r="BK1543" s="958"/>
      <c r="BL1543" s="958"/>
      <c r="BM1543" s="923" t="s">
        <v>450</v>
      </c>
      <c r="BN1543" s="958"/>
      <c r="BO1543" s="958"/>
      <c r="BP1543" s="923" t="s">
        <v>445</v>
      </c>
      <c r="BQ1543" s="958"/>
      <c r="BR1543" s="958"/>
      <c r="BS1543" s="958"/>
      <c r="BT1543" s="958"/>
      <c r="BU1543" s="923" t="s">
        <v>4307</v>
      </c>
      <c r="BV1543" s="923" t="s">
        <v>4308</v>
      </c>
      <c r="BW1543" s="895" t="s">
        <v>4156</v>
      </c>
      <c r="BX1543" s="958"/>
      <c r="BY1543" s="958"/>
      <c r="BZ1543" s="895" t="s">
        <v>450</v>
      </c>
      <c r="CA1543" s="959" t="s">
        <v>4294</v>
      </c>
      <c r="CB1543" s="958"/>
      <c r="CC1543" s="958"/>
      <c r="CD1543" s="923" t="s">
        <v>450</v>
      </c>
      <c r="CE1543" s="958"/>
      <c r="CF1543" s="958"/>
      <c r="CG1543" s="958"/>
      <c r="CH1543" s="958"/>
      <c r="CI1543" s="958"/>
      <c r="CJ1543" s="958"/>
      <c r="CK1543" s="923" t="s">
        <v>4307</v>
      </c>
      <c r="CL1543" s="923" t="s">
        <v>4308</v>
      </c>
      <c r="CM1543" s="923" t="s">
        <v>4321</v>
      </c>
      <c r="CN1543" s="923" t="s">
        <v>4321</v>
      </c>
      <c r="CO1543" s="923" t="s">
        <v>445</v>
      </c>
      <c r="CP1543" s="923" t="s">
        <v>445</v>
      </c>
      <c r="CQ1543" s="923" t="s">
        <v>4321</v>
      </c>
      <c r="CR1543" s="923" t="s">
        <v>4321</v>
      </c>
      <c r="CS1543" s="923" t="s">
        <v>445</v>
      </c>
      <c r="CT1543" s="923" t="s">
        <v>445</v>
      </c>
      <c r="CU1543" s="923" t="s">
        <v>445</v>
      </c>
      <c r="CV1543" s="923" t="s">
        <v>445</v>
      </c>
    </row>
    <row r="1544" spans="1:100" ht="15">
      <c r="A1544" s="2223"/>
      <c r="B1544" s="1361"/>
      <c r="C1544" s="923"/>
      <c r="D1544" s="898"/>
      <c r="E1544" s="1056"/>
      <c r="F1544" s="1056"/>
      <c r="G1544" s="1056"/>
      <c r="H1544" s="1048"/>
      <c r="I1544" s="923"/>
      <c r="J1544" s="2340"/>
      <c r="K1544" s="2429"/>
      <c r="L1544" s="132" t="s">
        <v>4322</v>
      </c>
      <c r="M1544" s="895"/>
      <c r="N1544" s="958"/>
      <c r="O1544" s="957"/>
      <c r="P1544" s="898"/>
      <c r="Q1544" s="958"/>
      <c r="R1544" s="898"/>
      <c r="S1544" s="895"/>
      <c r="T1544" s="958"/>
      <c r="U1544" s="958"/>
      <c r="V1544" s="958"/>
      <c r="W1544" s="958"/>
      <c r="X1544" s="958"/>
      <c r="Y1544" s="958"/>
      <c r="Z1544" s="958"/>
      <c r="AA1544" s="958"/>
      <c r="AB1544" s="958"/>
      <c r="AC1544" s="958"/>
      <c r="AD1544" s="2146"/>
      <c r="AE1544" s="958"/>
      <c r="AF1544" s="890"/>
      <c r="AG1544" s="923"/>
      <c r="AH1544" s="1036"/>
      <c r="AI1544" s="1036"/>
      <c r="AJ1544" s="1036"/>
      <c r="AK1544" s="958"/>
      <c r="AL1544" s="958"/>
      <c r="AM1544" s="958"/>
      <c r="AN1544" s="1048"/>
      <c r="AO1544" s="923"/>
      <c r="AP1544" s="923"/>
      <c r="AQ1544" s="923"/>
      <c r="AR1544" s="923"/>
      <c r="AS1544" s="923"/>
      <c r="AT1544" s="923"/>
      <c r="AU1544" s="923"/>
      <c r="AV1544" s="923"/>
      <c r="AW1544" s="923"/>
      <c r="AX1544" s="923"/>
      <c r="AY1544" s="923"/>
      <c r="AZ1544" s="923"/>
      <c r="BA1544" s="923"/>
      <c r="BB1544" s="923"/>
      <c r="BC1544" s="923"/>
      <c r="BD1544" s="923"/>
      <c r="BE1544" s="923"/>
      <c r="BF1544" s="923"/>
      <c r="BG1544" s="923"/>
      <c r="BH1544" s="889"/>
      <c r="BI1544" s="889"/>
      <c r="BJ1544" s="902"/>
      <c r="BK1544" s="958"/>
      <c r="BL1544" s="958"/>
      <c r="BM1544" s="923"/>
      <c r="BN1544" s="958"/>
      <c r="BO1544" s="958"/>
      <c r="BP1544" s="923"/>
      <c r="BQ1544" s="958"/>
      <c r="BR1544" s="958"/>
      <c r="BS1544" s="958"/>
      <c r="BT1544" s="958"/>
      <c r="BU1544" s="923"/>
      <c r="BV1544" s="923"/>
      <c r="BW1544" s="895"/>
      <c r="BX1544" s="958"/>
      <c r="BY1544" s="958"/>
      <c r="BZ1544" s="895"/>
      <c r="CA1544" s="959"/>
      <c r="CB1544" s="958"/>
      <c r="CC1544" s="958"/>
      <c r="CD1544" s="923"/>
      <c r="CE1544" s="958"/>
      <c r="CF1544" s="958"/>
      <c r="CG1544" s="958"/>
      <c r="CH1544" s="958"/>
      <c r="CI1544" s="958"/>
      <c r="CJ1544" s="958"/>
      <c r="CK1544" s="923"/>
      <c r="CL1544" s="923"/>
      <c r="CM1544" s="923"/>
      <c r="CN1544" s="923"/>
      <c r="CO1544" s="923"/>
      <c r="CP1544" s="923"/>
      <c r="CQ1544" s="923"/>
      <c r="CR1544" s="923"/>
      <c r="CS1544" s="923"/>
      <c r="CT1544" s="923"/>
      <c r="CU1544" s="923"/>
      <c r="CV1544" s="923"/>
    </row>
    <row r="1545" spans="1:100" ht="31.5" customHeight="1">
      <c r="A1545" s="2223"/>
      <c r="B1545" s="1361"/>
      <c r="C1545" s="923"/>
      <c r="D1545" s="898"/>
      <c r="E1545" s="1056"/>
      <c r="F1545" s="1056"/>
      <c r="G1545" s="1056"/>
      <c r="H1545" s="1048"/>
      <c r="I1545" s="923"/>
      <c r="J1545" s="2340"/>
      <c r="K1545" s="2429"/>
      <c r="L1545" s="132" t="s">
        <v>4323</v>
      </c>
      <c r="M1545" s="895"/>
      <c r="N1545" s="958"/>
      <c r="O1545" s="957"/>
      <c r="P1545" s="898"/>
      <c r="Q1545" s="958"/>
      <c r="R1545" s="898"/>
      <c r="S1545" s="895"/>
      <c r="T1545" s="958"/>
      <c r="U1545" s="958"/>
      <c r="V1545" s="958"/>
      <c r="W1545" s="958"/>
      <c r="X1545" s="958"/>
      <c r="Y1545" s="958"/>
      <c r="Z1545" s="958"/>
      <c r="AA1545" s="958"/>
      <c r="AB1545" s="958"/>
      <c r="AC1545" s="958"/>
      <c r="AD1545" s="2146"/>
      <c r="AE1545" s="958"/>
      <c r="AF1545" s="890"/>
      <c r="AG1545" s="923"/>
      <c r="AH1545" s="1036"/>
      <c r="AI1545" s="1036"/>
      <c r="AJ1545" s="1036"/>
      <c r="AK1545" s="958"/>
      <c r="AL1545" s="958"/>
      <c r="AM1545" s="958"/>
      <c r="AN1545" s="1048"/>
      <c r="AO1545" s="923"/>
      <c r="AP1545" s="923"/>
      <c r="AQ1545" s="923"/>
      <c r="AR1545" s="923"/>
      <c r="AS1545" s="923"/>
      <c r="AT1545" s="923"/>
      <c r="AU1545" s="923"/>
      <c r="AV1545" s="923"/>
      <c r="AW1545" s="923"/>
      <c r="AX1545" s="923"/>
      <c r="AY1545" s="923"/>
      <c r="AZ1545" s="923"/>
      <c r="BA1545" s="923"/>
      <c r="BB1545" s="923"/>
      <c r="BC1545" s="923"/>
      <c r="BD1545" s="923"/>
      <c r="BE1545" s="923"/>
      <c r="BF1545" s="923"/>
      <c r="BG1545" s="923"/>
      <c r="BH1545" s="889"/>
      <c r="BI1545" s="889"/>
      <c r="BJ1545" s="902"/>
      <c r="BK1545" s="958"/>
      <c r="BL1545" s="958"/>
      <c r="BM1545" s="923"/>
      <c r="BN1545" s="958"/>
      <c r="BO1545" s="958"/>
      <c r="BP1545" s="923"/>
      <c r="BQ1545" s="958"/>
      <c r="BR1545" s="958"/>
      <c r="BS1545" s="958"/>
      <c r="BT1545" s="958"/>
      <c r="BU1545" s="923"/>
      <c r="BV1545" s="923"/>
      <c r="BW1545" s="895"/>
      <c r="BX1545" s="958"/>
      <c r="BY1545" s="958"/>
      <c r="BZ1545" s="895"/>
      <c r="CA1545" s="959"/>
      <c r="CB1545" s="958"/>
      <c r="CC1545" s="958"/>
      <c r="CD1545" s="923"/>
      <c r="CE1545" s="958"/>
      <c r="CF1545" s="958"/>
      <c r="CG1545" s="958"/>
      <c r="CH1545" s="958"/>
      <c r="CI1545" s="958"/>
      <c r="CJ1545" s="958"/>
      <c r="CK1545" s="923"/>
      <c r="CL1545" s="923"/>
      <c r="CM1545" s="923"/>
      <c r="CN1545" s="923"/>
      <c r="CO1545" s="923"/>
      <c r="CP1545" s="923"/>
      <c r="CQ1545" s="923"/>
      <c r="CR1545" s="923"/>
      <c r="CS1545" s="923"/>
      <c r="CT1545" s="923"/>
      <c r="CU1545" s="923"/>
      <c r="CV1545" s="923"/>
    </row>
    <row r="1546" spans="1:100" ht="15">
      <c r="A1546" s="2223"/>
      <c r="B1546" s="1361"/>
      <c r="C1546" s="923"/>
      <c r="D1546" s="898"/>
      <c r="E1546" s="1056"/>
      <c r="F1546" s="1056"/>
      <c r="G1546" s="1056"/>
      <c r="H1546" s="1048"/>
      <c r="I1546" s="923"/>
      <c r="J1546" s="2340"/>
      <c r="K1546" s="2430"/>
      <c r="L1546" s="132" t="s">
        <v>4324</v>
      </c>
      <c r="M1546" s="895"/>
      <c r="N1546" s="958"/>
      <c r="O1546" s="957"/>
      <c r="P1546" s="898"/>
      <c r="Q1546" s="958"/>
      <c r="R1546" s="898"/>
      <c r="S1546" s="895"/>
      <c r="T1546" s="958"/>
      <c r="U1546" s="958"/>
      <c r="V1546" s="958"/>
      <c r="W1546" s="958"/>
      <c r="X1546" s="958"/>
      <c r="Y1546" s="958"/>
      <c r="Z1546" s="958"/>
      <c r="AA1546" s="958"/>
      <c r="AB1546" s="958"/>
      <c r="AC1546" s="958"/>
      <c r="AD1546" s="2146"/>
      <c r="AE1546" s="958"/>
      <c r="AF1546" s="890"/>
      <c r="AG1546" s="923"/>
      <c r="AH1546" s="1036"/>
      <c r="AI1546" s="1036"/>
      <c r="AJ1546" s="1036"/>
      <c r="AK1546" s="958"/>
      <c r="AL1546" s="958"/>
      <c r="AM1546" s="958"/>
      <c r="AN1546" s="1048"/>
      <c r="AO1546" s="923"/>
      <c r="AP1546" s="923"/>
      <c r="AQ1546" s="923"/>
      <c r="AR1546" s="923"/>
      <c r="AS1546" s="923"/>
      <c r="AT1546" s="923"/>
      <c r="AU1546" s="923"/>
      <c r="AV1546" s="923"/>
      <c r="AW1546" s="923"/>
      <c r="AX1546" s="923"/>
      <c r="AY1546" s="923"/>
      <c r="AZ1546" s="923"/>
      <c r="BA1546" s="923"/>
      <c r="BB1546" s="923"/>
      <c r="BC1546" s="923"/>
      <c r="BD1546" s="923"/>
      <c r="BE1546" s="923"/>
      <c r="BF1546" s="923"/>
      <c r="BG1546" s="923"/>
      <c r="BH1546" s="911"/>
      <c r="BI1546" s="911"/>
      <c r="BJ1546" s="913"/>
      <c r="BK1546" s="958"/>
      <c r="BL1546" s="958"/>
      <c r="BM1546" s="923"/>
      <c r="BN1546" s="958"/>
      <c r="BO1546" s="958"/>
      <c r="BP1546" s="923"/>
      <c r="BQ1546" s="958"/>
      <c r="BR1546" s="958"/>
      <c r="BS1546" s="958"/>
      <c r="BT1546" s="958"/>
      <c r="BU1546" s="923"/>
      <c r="BV1546" s="923"/>
      <c r="BW1546" s="895"/>
      <c r="BX1546" s="958"/>
      <c r="BY1546" s="958"/>
      <c r="BZ1546" s="895"/>
      <c r="CA1546" s="959"/>
      <c r="CB1546" s="958"/>
      <c r="CC1546" s="958"/>
      <c r="CD1546" s="923"/>
      <c r="CE1546" s="958"/>
      <c r="CF1546" s="958"/>
      <c r="CG1546" s="958"/>
      <c r="CH1546" s="958"/>
      <c r="CI1546" s="958"/>
      <c r="CJ1546" s="958"/>
      <c r="CK1546" s="923"/>
      <c r="CL1546" s="923"/>
      <c r="CM1546" s="923"/>
      <c r="CN1546" s="923"/>
      <c r="CO1546" s="923"/>
      <c r="CP1546" s="923"/>
      <c r="CQ1546" s="923"/>
      <c r="CR1546" s="923"/>
      <c r="CS1546" s="923"/>
      <c r="CT1546" s="923"/>
      <c r="CU1546" s="923"/>
      <c r="CV1546" s="923"/>
    </row>
    <row r="1547" spans="1:100" ht="15" customHeight="1">
      <c r="A1547" s="2223">
        <v>10</v>
      </c>
      <c r="B1547" s="1361" t="s">
        <v>440</v>
      </c>
      <c r="C1547" s="923" t="s">
        <v>4278</v>
      </c>
      <c r="D1547" s="898" t="s">
        <v>150</v>
      </c>
      <c r="E1547" s="1056">
        <v>3011</v>
      </c>
      <c r="F1547" s="1056">
        <v>46</v>
      </c>
      <c r="G1547" s="1056">
        <v>38</v>
      </c>
      <c r="H1547" s="1037" t="s">
        <v>4325</v>
      </c>
      <c r="I1547" s="1038" t="s">
        <v>1487</v>
      </c>
      <c r="J1547" s="2340" t="s">
        <v>4326</v>
      </c>
      <c r="K1547" s="2343" t="s">
        <v>445</v>
      </c>
      <c r="L1547" s="132" t="s">
        <v>4327</v>
      </c>
      <c r="M1547" s="895" t="s">
        <v>152</v>
      </c>
      <c r="N1547" s="895"/>
      <c r="O1547" s="957" t="s">
        <v>447</v>
      </c>
      <c r="P1547" s="898" t="s">
        <v>448</v>
      </c>
      <c r="Q1547" s="958"/>
      <c r="R1547" s="898" t="s">
        <v>157</v>
      </c>
      <c r="S1547" s="958"/>
      <c r="T1547" s="958"/>
      <c r="U1547" s="958"/>
      <c r="V1547" s="958"/>
      <c r="W1547" s="958"/>
      <c r="X1547" s="958"/>
      <c r="Y1547" s="958"/>
      <c r="Z1547" s="958"/>
      <c r="AA1547" s="958"/>
      <c r="AB1547" s="958"/>
      <c r="AC1547" s="958"/>
      <c r="AD1547" s="2146"/>
      <c r="AE1547" s="958"/>
      <c r="AF1547" s="890" t="s">
        <v>450</v>
      </c>
      <c r="AG1547" s="923" t="s">
        <v>4315</v>
      </c>
      <c r="AH1547" s="923" t="s">
        <v>466</v>
      </c>
      <c r="AI1547" s="923" t="s">
        <v>466</v>
      </c>
      <c r="AJ1547" s="923" t="s">
        <v>450</v>
      </c>
      <c r="AK1547" s="958"/>
      <c r="AL1547" s="958"/>
      <c r="AM1547" s="958"/>
      <c r="AN1547" s="1048" t="s">
        <v>4317</v>
      </c>
      <c r="AO1547" s="923" t="s">
        <v>454</v>
      </c>
      <c r="AP1547" s="1122" t="s">
        <v>4328</v>
      </c>
      <c r="AQ1547" s="923" t="s">
        <v>445</v>
      </c>
      <c r="AR1547" s="923" t="s">
        <v>445</v>
      </c>
      <c r="AS1547" s="923" t="s">
        <v>445</v>
      </c>
      <c r="AT1547" s="923" t="s">
        <v>4329</v>
      </c>
      <c r="AU1547" s="923" t="s">
        <v>445</v>
      </c>
      <c r="AV1547" s="923" t="s">
        <v>445</v>
      </c>
      <c r="AW1547" s="923" t="s">
        <v>445</v>
      </c>
      <c r="AX1547" s="937" t="s">
        <v>4330</v>
      </c>
      <c r="AY1547" s="937" t="s">
        <v>4330</v>
      </c>
      <c r="AZ1547" s="937" t="s">
        <v>445</v>
      </c>
      <c r="BA1547" s="923" t="s">
        <v>445</v>
      </c>
      <c r="BB1547" s="937" t="s">
        <v>4330</v>
      </c>
      <c r="BC1547" s="937" t="s">
        <v>4330</v>
      </c>
      <c r="BD1547" s="923" t="s">
        <v>445</v>
      </c>
      <c r="BE1547" s="923" t="s">
        <v>445</v>
      </c>
      <c r="BF1547" s="923" t="s">
        <v>445</v>
      </c>
      <c r="BG1547" s="923" t="s">
        <v>445</v>
      </c>
      <c r="BH1547" s="888" t="s">
        <v>153</v>
      </c>
      <c r="BI1547" s="888" t="s">
        <v>153</v>
      </c>
      <c r="BJ1547" s="901" t="s">
        <v>153</v>
      </c>
      <c r="BK1547" s="958"/>
      <c r="BL1547" s="958"/>
      <c r="BM1547" s="923" t="s">
        <v>450</v>
      </c>
      <c r="BN1547" s="958"/>
      <c r="BO1547" s="958"/>
      <c r="BP1547" s="923" t="s">
        <v>445</v>
      </c>
      <c r="BQ1547" s="958"/>
      <c r="BR1547" s="958"/>
      <c r="BS1547" s="958"/>
      <c r="BT1547" s="958"/>
      <c r="BU1547" s="923" t="s">
        <v>4277</v>
      </c>
      <c r="BV1547" s="923" t="s">
        <v>4308</v>
      </c>
      <c r="BW1547" s="895" t="s">
        <v>445</v>
      </c>
      <c r="BX1547" s="958"/>
      <c r="BY1547" s="958"/>
      <c r="BZ1547" s="958"/>
      <c r="CA1547" s="958"/>
      <c r="CB1547" s="958"/>
      <c r="CC1547" s="958"/>
      <c r="CD1547" s="958"/>
      <c r="CE1547" s="958"/>
      <c r="CF1547" s="958"/>
      <c r="CG1547" s="958"/>
      <c r="CH1547" s="958"/>
      <c r="CI1547" s="958"/>
      <c r="CJ1547" s="958"/>
      <c r="CK1547" s="958"/>
      <c r="CL1547" s="958"/>
      <c r="CM1547" s="958"/>
      <c r="CN1547" s="958"/>
      <c r="CO1547" s="958"/>
      <c r="CP1547" s="958"/>
      <c r="CQ1547" s="958"/>
      <c r="CR1547" s="958"/>
      <c r="CS1547" s="958"/>
      <c r="CT1547" s="958"/>
      <c r="CU1547" s="958"/>
      <c r="CV1547" s="958"/>
    </row>
    <row r="1548" spans="1:100" ht="38.25" customHeight="1">
      <c r="A1548" s="2223"/>
      <c r="B1548" s="1361"/>
      <c r="C1548" s="923"/>
      <c r="D1548" s="898"/>
      <c r="E1548" s="1056"/>
      <c r="F1548" s="1056"/>
      <c r="G1548" s="1056"/>
      <c r="H1548" s="1037"/>
      <c r="I1548" s="1038"/>
      <c r="J1548" s="2340"/>
      <c r="K1548" s="2429"/>
      <c r="L1548" s="132" t="s">
        <v>4331</v>
      </c>
      <c r="M1548" s="895"/>
      <c r="N1548" s="895"/>
      <c r="O1548" s="957"/>
      <c r="P1548" s="898"/>
      <c r="Q1548" s="958"/>
      <c r="R1548" s="898"/>
      <c r="S1548" s="958"/>
      <c r="T1548" s="958"/>
      <c r="U1548" s="958"/>
      <c r="V1548" s="958"/>
      <c r="W1548" s="958"/>
      <c r="X1548" s="958"/>
      <c r="Y1548" s="958"/>
      <c r="Z1548" s="958"/>
      <c r="AA1548" s="958"/>
      <c r="AB1548" s="958"/>
      <c r="AC1548" s="958"/>
      <c r="AD1548" s="2146"/>
      <c r="AE1548" s="958"/>
      <c r="AF1548" s="890"/>
      <c r="AG1548" s="923"/>
      <c r="AH1548" s="923"/>
      <c r="AI1548" s="923"/>
      <c r="AJ1548" s="923"/>
      <c r="AK1548" s="958"/>
      <c r="AL1548" s="958"/>
      <c r="AM1548" s="958"/>
      <c r="AN1548" s="1048"/>
      <c r="AO1548" s="923"/>
      <c r="AP1548" s="923"/>
      <c r="AQ1548" s="923"/>
      <c r="AR1548" s="923"/>
      <c r="AS1548" s="923"/>
      <c r="AT1548" s="923"/>
      <c r="AU1548" s="923"/>
      <c r="AV1548" s="923"/>
      <c r="AW1548" s="923"/>
      <c r="AX1548" s="937"/>
      <c r="AY1548" s="937"/>
      <c r="AZ1548" s="937"/>
      <c r="BA1548" s="923"/>
      <c r="BB1548" s="937"/>
      <c r="BC1548" s="937"/>
      <c r="BD1548" s="923"/>
      <c r="BE1548" s="923"/>
      <c r="BF1548" s="923"/>
      <c r="BG1548" s="923"/>
      <c r="BH1548" s="889"/>
      <c r="BI1548" s="889"/>
      <c r="BJ1548" s="902"/>
      <c r="BK1548" s="958"/>
      <c r="BL1548" s="958"/>
      <c r="BM1548" s="923"/>
      <c r="BN1548" s="958"/>
      <c r="BO1548" s="958"/>
      <c r="BP1548" s="923"/>
      <c r="BQ1548" s="958"/>
      <c r="BR1548" s="958"/>
      <c r="BS1548" s="958"/>
      <c r="BT1548" s="958"/>
      <c r="BU1548" s="923"/>
      <c r="BV1548" s="923"/>
      <c r="BW1548" s="895"/>
      <c r="BX1548" s="958"/>
      <c r="BY1548" s="958"/>
      <c r="BZ1548" s="958"/>
      <c r="CA1548" s="958"/>
      <c r="CB1548" s="958"/>
      <c r="CC1548" s="958"/>
      <c r="CD1548" s="958"/>
      <c r="CE1548" s="958"/>
      <c r="CF1548" s="958"/>
      <c r="CG1548" s="958"/>
      <c r="CH1548" s="958"/>
      <c r="CI1548" s="958"/>
      <c r="CJ1548" s="958"/>
      <c r="CK1548" s="958"/>
      <c r="CL1548" s="958"/>
      <c r="CM1548" s="958"/>
      <c r="CN1548" s="958"/>
      <c r="CO1548" s="958"/>
      <c r="CP1548" s="958"/>
      <c r="CQ1548" s="958"/>
      <c r="CR1548" s="958"/>
      <c r="CS1548" s="958"/>
      <c r="CT1548" s="958"/>
      <c r="CU1548" s="958"/>
      <c r="CV1548" s="958"/>
    </row>
    <row r="1549" spans="1:100" ht="33" customHeight="1">
      <c r="A1549" s="2223"/>
      <c r="B1549" s="1361"/>
      <c r="C1549" s="923"/>
      <c r="D1549" s="898"/>
      <c r="E1549" s="1056"/>
      <c r="F1549" s="1056"/>
      <c r="G1549" s="1056"/>
      <c r="H1549" s="1037"/>
      <c r="I1549" s="1038"/>
      <c r="J1549" s="2340"/>
      <c r="K1549" s="2429"/>
      <c r="L1549" s="132" t="s">
        <v>4332</v>
      </c>
      <c r="M1549" s="895"/>
      <c r="N1549" s="895"/>
      <c r="O1549" s="957"/>
      <c r="P1549" s="898"/>
      <c r="Q1549" s="958"/>
      <c r="R1549" s="898"/>
      <c r="S1549" s="958"/>
      <c r="T1549" s="958"/>
      <c r="U1549" s="958"/>
      <c r="V1549" s="958"/>
      <c r="W1549" s="958"/>
      <c r="X1549" s="958"/>
      <c r="Y1549" s="958"/>
      <c r="Z1549" s="958"/>
      <c r="AA1549" s="958"/>
      <c r="AB1549" s="958"/>
      <c r="AC1549" s="958"/>
      <c r="AD1549" s="2146"/>
      <c r="AE1549" s="958"/>
      <c r="AF1549" s="890"/>
      <c r="AG1549" s="923"/>
      <c r="AH1549" s="923"/>
      <c r="AI1549" s="923"/>
      <c r="AJ1549" s="923"/>
      <c r="AK1549" s="958"/>
      <c r="AL1549" s="958"/>
      <c r="AM1549" s="958"/>
      <c r="AN1549" s="1048"/>
      <c r="AO1549" s="923"/>
      <c r="AP1549" s="923"/>
      <c r="AQ1549" s="923"/>
      <c r="AR1549" s="923"/>
      <c r="AS1549" s="923"/>
      <c r="AT1549" s="923"/>
      <c r="AU1549" s="923"/>
      <c r="AV1549" s="923"/>
      <c r="AW1549" s="923"/>
      <c r="AX1549" s="937"/>
      <c r="AY1549" s="937"/>
      <c r="AZ1549" s="937"/>
      <c r="BA1549" s="923"/>
      <c r="BB1549" s="937"/>
      <c r="BC1549" s="937"/>
      <c r="BD1549" s="923"/>
      <c r="BE1549" s="923"/>
      <c r="BF1549" s="923"/>
      <c r="BG1549" s="923"/>
      <c r="BH1549" s="889"/>
      <c r="BI1549" s="889"/>
      <c r="BJ1549" s="902"/>
      <c r="BK1549" s="958"/>
      <c r="BL1549" s="958"/>
      <c r="BM1549" s="923"/>
      <c r="BN1549" s="958"/>
      <c r="BO1549" s="958"/>
      <c r="BP1549" s="923"/>
      <c r="BQ1549" s="958"/>
      <c r="BR1549" s="958"/>
      <c r="BS1549" s="958"/>
      <c r="BT1549" s="958"/>
      <c r="BU1549" s="923"/>
      <c r="BV1549" s="923"/>
      <c r="BW1549" s="895"/>
      <c r="BX1549" s="958"/>
      <c r="BY1549" s="958"/>
      <c r="BZ1549" s="958"/>
      <c r="CA1549" s="958"/>
      <c r="CB1549" s="958"/>
      <c r="CC1549" s="958"/>
      <c r="CD1549" s="958"/>
      <c r="CE1549" s="958"/>
      <c r="CF1549" s="958"/>
      <c r="CG1549" s="958"/>
      <c r="CH1549" s="958"/>
      <c r="CI1549" s="958"/>
      <c r="CJ1549" s="958"/>
      <c r="CK1549" s="958"/>
      <c r="CL1549" s="958"/>
      <c r="CM1549" s="958"/>
      <c r="CN1549" s="958"/>
      <c r="CO1549" s="958"/>
      <c r="CP1549" s="958"/>
      <c r="CQ1549" s="958"/>
      <c r="CR1549" s="958"/>
      <c r="CS1549" s="958"/>
      <c r="CT1549" s="958"/>
      <c r="CU1549" s="958"/>
      <c r="CV1549" s="958"/>
    </row>
    <row r="1550" spans="1:100" ht="15" customHeight="1">
      <c r="A1550" s="2223"/>
      <c r="B1550" s="1361"/>
      <c r="C1550" s="923"/>
      <c r="D1550" s="898"/>
      <c r="E1550" s="1056"/>
      <c r="F1550" s="1056"/>
      <c r="G1550" s="1056"/>
      <c r="H1550" s="1037"/>
      <c r="I1550" s="1038"/>
      <c r="J1550" s="2340"/>
      <c r="K1550" s="2429"/>
      <c r="L1550" s="132" t="s">
        <v>4333</v>
      </c>
      <c r="M1550" s="895"/>
      <c r="N1550" s="895"/>
      <c r="O1550" s="957"/>
      <c r="P1550" s="898"/>
      <c r="Q1550" s="958"/>
      <c r="R1550" s="898"/>
      <c r="S1550" s="958"/>
      <c r="T1550" s="958"/>
      <c r="U1550" s="958"/>
      <c r="V1550" s="958"/>
      <c r="W1550" s="958"/>
      <c r="X1550" s="958"/>
      <c r="Y1550" s="958"/>
      <c r="Z1550" s="958"/>
      <c r="AA1550" s="958"/>
      <c r="AB1550" s="958"/>
      <c r="AC1550" s="958"/>
      <c r="AD1550" s="2146"/>
      <c r="AE1550" s="958"/>
      <c r="AF1550" s="890"/>
      <c r="AG1550" s="923"/>
      <c r="AH1550" s="923"/>
      <c r="AI1550" s="923"/>
      <c r="AJ1550" s="923"/>
      <c r="AK1550" s="958"/>
      <c r="AL1550" s="958"/>
      <c r="AM1550" s="958"/>
      <c r="AN1550" s="1048"/>
      <c r="AO1550" s="923"/>
      <c r="AP1550" s="923"/>
      <c r="AQ1550" s="923"/>
      <c r="AR1550" s="923"/>
      <c r="AS1550" s="923"/>
      <c r="AT1550" s="923"/>
      <c r="AU1550" s="923"/>
      <c r="AV1550" s="923"/>
      <c r="AW1550" s="923"/>
      <c r="AX1550" s="937"/>
      <c r="AY1550" s="937"/>
      <c r="AZ1550" s="937"/>
      <c r="BA1550" s="923"/>
      <c r="BB1550" s="937"/>
      <c r="BC1550" s="937"/>
      <c r="BD1550" s="923"/>
      <c r="BE1550" s="923"/>
      <c r="BF1550" s="923"/>
      <c r="BG1550" s="923"/>
      <c r="BH1550" s="889"/>
      <c r="BI1550" s="889"/>
      <c r="BJ1550" s="902"/>
      <c r="BK1550" s="958"/>
      <c r="BL1550" s="958"/>
      <c r="BM1550" s="923"/>
      <c r="BN1550" s="958"/>
      <c r="BO1550" s="958"/>
      <c r="BP1550" s="923"/>
      <c r="BQ1550" s="958"/>
      <c r="BR1550" s="958"/>
      <c r="BS1550" s="958"/>
      <c r="BT1550" s="958"/>
      <c r="BU1550" s="923"/>
      <c r="BV1550" s="923"/>
      <c r="BW1550" s="895"/>
      <c r="BX1550" s="958"/>
      <c r="BY1550" s="958"/>
      <c r="BZ1550" s="958"/>
      <c r="CA1550" s="958"/>
      <c r="CB1550" s="958"/>
      <c r="CC1550" s="958"/>
      <c r="CD1550" s="958"/>
      <c r="CE1550" s="958"/>
      <c r="CF1550" s="958"/>
      <c r="CG1550" s="958"/>
      <c r="CH1550" s="958"/>
      <c r="CI1550" s="958"/>
      <c r="CJ1550" s="958"/>
      <c r="CK1550" s="958"/>
      <c r="CL1550" s="958"/>
      <c r="CM1550" s="958"/>
      <c r="CN1550" s="958"/>
      <c r="CO1550" s="958"/>
      <c r="CP1550" s="958"/>
      <c r="CQ1550" s="958"/>
      <c r="CR1550" s="958"/>
      <c r="CS1550" s="958"/>
      <c r="CT1550" s="958"/>
      <c r="CU1550" s="958"/>
      <c r="CV1550" s="958"/>
    </row>
    <row r="1551" spans="1:100" ht="87" customHeight="1">
      <c r="A1551" s="2223"/>
      <c r="B1551" s="1361"/>
      <c r="C1551" s="923"/>
      <c r="D1551" s="898"/>
      <c r="E1551" s="1056"/>
      <c r="F1551" s="1056"/>
      <c r="G1551" s="1056"/>
      <c r="H1551" s="1037"/>
      <c r="I1551" s="1038"/>
      <c r="J1551" s="2340"/>
      <c r="K1551" s="2430"/>
      <c r="L1551" s="132" t="s">
        <v>4334</v>
      </c>
      <c r="M1551" s="895"/>
      <c r="N1551" s="895"/>
      <c r="O1551" s="957"/>
      <c r="P1551" s="898"/>
      <c r="Q1551" s="958"/>
      <c r="R1551" s="898"/>
      <c r="S1551" s="958"/>
      <c r="T1551" s="958"/>
      <c r="U1551" s="958"/>
      <c r="V1551" s="958"/>
      <c r="W1551" s="958"/>
      <c r="X1551" s="958"/>
      <c r="Y1551" s="958"/>
      <c r="Z1551" s="958"/>
      <c r="AA1551" s="958"/>
      <c r="AB1551" s="958"/>
      <c r="AC1551" s="958"/>
      <c r="AD1551" s="2146"/>
      <c r="AE1551" s="958"/>
      <c r="AF1551" s="890"/>
      <c r="AG1551" s="923"/>
      <c r="AH1551" s="923"/>
      <c r="AI1551" s="923"/>
      <c r="AJ1551" s="923"/>
      <c r="AK1551" s="958"/>
      <c r="AL1551" s="958"/>
      <c r="AM1551" s="958"/>
      <c r="AN1551" s="1048"/>
      <c r="AO1551" s="923"/>
      <c r="AP1551" s="923"/>
      <c r="AQ1551" s="923"/>
      <c r="AR1551" s="923"/>
      <c r="AS1551" s="923"/>
      <c r="AT1551" s="923"/>
      <c r="AU1551" s="923"/>
      <c r="AV1551" s="923"/>
      <c r="AW1551" s="923"/>
      <c r="AX1551" s="937"/>
      <c r="AY1551" s="937"/>
      <c r="AZ1551" s="937"/>
      <c r="BA1551" s="923"/>
      <c r="BB1551" s="937"/>
      <c r="BC1551" s="937"/>
      <c r="BD1551" s="923"/>
      <c r="BE1551" s="923"/>
      <c r="BF1551" s="923"/>
      <c r="BG1551" s="923"/>
      <c r="BH1551" s="911"/>
      <c r="BI1551" s="911"/>
      <c r="BJ1551" s="913"/>
      <c r="BK1551" s="958"/>
      <c r="BL1551" s="958"/>
      <c r="BM1551" s="923"/>
      <c r="BN1551" s="958"/>
      <c r="BO1551" s="958"/>
      <c r="BP1551" s="923"/>
      <c r="BQ1551" s="958"/>
      <c r="BR1551" s="958"/>
      <c r="BS1551" s="958"/>
      <c r="BT1551" s="958"/>
      <c r="BU1551" s="923"/>
      <c r="BV1551" s="923"/>
      <c r="BW1551" s="895"/>
      <c r="BX1551" s="958"/>
      <c r="BY1551" s="958"/>
      <c r="BZ1551" s="958"/>
      <c r="CA1551" s="958"/>
      <c r="CB1551" s="958"/>
      <c r="CC1551" s="958"/>
      <c r="CD1551" s="958"/>
      <c r="CE1551" s="958"/>
      <c r="CF1551" s="958"/>
      <c r="CG1551" s="958"/>
      <c r="CH1551" s="958"/>
      <c r="CI1551" s="958"/>
      <c r="CJ1551" s="958"/>
      <c r="CK1551" s="958"/>
      <c r="CL1551" s="958"/>
      <c r="CM1551" s="958"/>
      <c r="CN1551" s="958"/>
      <c r="CO1551" s="958"/>
      <c r="CP1551" s="958"/>
      <c r="CQ1551" s="958"/>
      <c r="CR1551" s="958"/>
      <c r="CS1551" s="958"/>
      <c r="CT1551" s="958"/>
      <c r="CU1551" s="958"/>
      <c r="CV1551" s="958"/>
    </row>
    <row r="1552" spans="1:100" ht="237.75" customHeight="1">
      <c r="A1552" s="89">
        <v>11</v>
      </c>
      <c r="B1552" s="35" t="s">
        <v>440</v>
      </c>
      <c r="C1552" s="147" t="s">
        <v>4232</v>
      </c>
      <c r="D1552" s="91" t="s">
        <v>150</v>
      </c>
      <c r="E1552" s="221">
        <v>3011</v>
      </c>
      <c r="F1552" s="221">
        <v>85</v>
      </c>
      <c r="G1552" s="221">
        <v>8</v>
      </c>
      <c r="H1552" s="139" t="s">
        <v>4335</v>
      </c>
      <c r="I1552" s="132" t="s">
        <v>1429</v>
      </c>
      <c r="J1552" s="2341" t="s">
        <v>4336</v>
      </c>
      <c r="K1552" s="2341" t="s">
        <v>445</v>
      </c>
      <c r="L1552" s="132" t="s">
        <v>3273</v>
      </c>
      <c r="M1552" s="102" t="s">
        <v>152</v>
      </c>
      <c r="N1552" s="336"/>
      <c r="O1552" s="231" t="s">
        <v>447</v>
      </c>
      <c r="P1552" s="91" t="s">
        <v>448</v>
      </c>
      <c r="Q1552" s="336"/>
      <c r="R1552" s="91" t="s">
        <v>157</v>
      </c>
      <c r="S1552" s="336"/>
      <c r="T1552" s="102"/>
      <c r="U1552" s="102"/>
      <c r="V1552" s="102"/>
      <c r="W1552" s="102"/>
      <c r="X1552" s="102"/>
      <c r="Y1552" s="102"/>
      <c r="Z1552" s="102"/>
      <c r="AA1552" s="102"/>
      <c r="AB1552" s="102"/>
      <c r="AC1552" s="102"/>
      <c r="AD1552" s="102"/>
      <c r="AE1552" s="102"/>
      <c r="AF1552" s="89" t="s">
        <v>450</v>
      </c>
      <c r="AG1552" s="132" t="s">
        <v>451</v>
      </c>
      <c r="AH1552" s="132" t="s">
        <v>4337</v>
      </c>
      <c r="AI1552" s="132" t="s">
        <v>4338</v>
      </c>
      <c r="AJ1552" s="102"/>
      <c r="AK1552" s="102"/>
      <c r="AL1552" s="102"/>
      <c r="AM1552" s="132" t="s">
        <v>450</v>
      </c>
      <c r="AN1552" s="236" t="s">
        <v>4339</v>
      </c>
      <c r="AO1552" s="132" t="s">
        <v>469</v>
      </c>
      <c r="AP1552" s="101" t="s">
        <v>4340</v>
      </c>
      <c r="AQ1552" s="132" t="s">
        <v>445</v>
      </c>
      <c r="AR1552" s="132" t="s">
        <v>445</v>
      </c>
      <c r="AS1552" s="132" t="s">
        <v>445</v>
      </c>
      <c r="AT1552" s="132" t="s">
        <v>4341</v>
      </c>
      <c r="AU1552" s="132" t="s">
        <v>4153</v>
      </c>
      <c r="AV1552" s="132" t="s">
        <v>4274</v>
      </c>
      <c r="AW1552" s="132" t="s">
        <v>445</v>
      </c>
      <c r="AX1552" s="145" t="s">
        <v>4342</v>
      </c>
      <c r="AY1552" s="145" t="s">
        <v>4342</v>
      </c>
      <c r="AZ1552" s="132" t="s">
        <v>445</v>
      </c>
      <c r="BA1552" s="132" t="s">
        <v>445</v>
      </c>
      <c r="BB1552" s="145" t="s">
        <v>4342</v>
      </c>
      <c r="BC1552" s="145" t="s">
        <v>4342</v>
      </c>
      <c r="BD1552" s="132" t="s">
        <v>445</v>
      </c>
      <c r="BE1552" s="132" t="s">
        <v>445</v>
      </c>
      <c r="BF1552" s="132" t="s">
        <v>445</v>
      </c>
      <c r="BG1552" s="132" t="s">
        <v>445</v>
      </c>
      <c r="BH1552" s="89" t="s">
        <v>153</v>
      </c>
      <c r="BI1552" s="89" t="s">
        <v>153</v>
      </c>
      <c r="BJ1552" s="654" t="s">
        <v>153</v>
      </c>
      <c r="BK1552" s="102"/>
      <c r="BL1552" s="102"/>
      <c r="BM1552" s="132" t="s">
        <v>450</v>
      </c>
      <c r="BN1552" s="102"/>
      <c r="BO1552" s="102"/>
      <c r="BP1552" s="132" t="s">
        <v>445</v>
      </c>
      <c r="BQ1552" s="102"/>
      <c r="BR1552" s="102"/>
      <c r="BS1552" s="102"/>
      <c r="BT1552" s="102"/>
      <c r="BU1552" s="132" t="s">
        <v>4292</v>
      </c>
      <c r="BV1552" s="132" t="s">
        <v>4308</v>
      </c>
      <c r="BW1552" s="102" t="s">
        <v>4343</v>
      </c>
      <c r="BX1552" s="102"/>
      <c r="BY1552" s="102"/>
      <c r="BZ1552" s="102" t="s">
        <v>450</v>
      </c>
      <c r="CA1552" s="632" t="s">
        <v>4294</v>
      </c>
      <c r="CB1552" s="102"/>
      <c r="CC1552" s="102"/>
      <c r="CD1552" s="132" t="s">
        <v>450</v>
      </c>
      <c r="CE1552" s="102"/>
      <c r="CF1552" s="102"/>
      <c r="CG1552" s="102"/>
      <c r="CH1552" s="102"/>
      <c r="CI1552" s="102"/>
      <c r="CJ1552" s="102"/>
      <c r="CK1552" s="132" t="s">
        <v>4292</v>
      </c>
      <c r="CL1552" s="132" t="s">
        <v>4308</v>
      </c>
      <c r="CM1552" s="145" t="s">
        <v>4342</v>
      </c>
      <c r="CN1552" s="145" t="s">
        <v>4342</v>
      </c>
      <c r="CO1552" s="132" t="s">
        <v>445</v>
      </c>
      <c r="CP1552" s="132" t="s">
        <v>445</v>
      </c>
      <c r="CQ1552" s="145" t="s">
        <v>4342</v>
      </c>
      <c r="CR1552" s="145" t="s">
        <v>4342</v>
      </c>
      <c r="CS1552" s="132" t="s">
        <v>445</v>
      </c>
      <c r="CT1552" s="132" t="s">
        <v>445</v>
      </c>
      <c r="CU1552" s="132" t="s">
        <v>445</v>
      </c>
      <c r="CV1552" s="132" t="s">
        <v>445</v>
      </c>
    </row>
    <row r="1553" spans="1:100" ht="217.5" customHeight="1">
      <c r="A1553" s="231">
        <v>1</v>
      </c>
      <c r="B1553" s="91" t="s">
        <v>440</v>
      </c>
      <c r="C1553" s="132" t="s">
        <v>4344</v>
      </c>
      <c r="D1553" s="91" t="s">
        <v>150</v>
      </c>
      <c r="E1553" s="132">
        <v>3013</v>
      </c>
      <c r="F1553" s="132">
        <v>1</v>
      </c>
      <c r="G1553" s="132">
        <v>15</v>
      </c>
      <c r="H1553" s="195" t="s">
        <v>1049</v>
      </c>
      <c r="I1553" s="132" t="s">
        <v>443</v>
      </c>
      <c r="J1553" s="2341" t="s">
        <v>444</v>
      </c>
      <c r="K1553" s="2341" t="s">
        <v>445</v>
      </c>
      <c r="L1553" s="236" t="s">
        <v>446</v>
      </c>
      <c r="M1553" s="102" t="s">
        <v>152</v>
      </c>
      <c r="N1553" s="336"/>
      <c r="O1553" s="91" t="s">
        <v>447</v>
      </c>
      <c r="P1553" s="91" t="s">
        <v>448</v>
      </c>
      <c r="Q1553" s="336"/>
      <c r="R1553" s="91" t="s">
        <v>157</v>
      </c>
      <c r="S1553" s="336"/>
      <c r="T1553" s="336"/>
      <c r="U1553" s="336"/>
      <c r="V1553" s="336"/>
      <c r="W1553" s="336"/>
      <c r="X1553" s="336"/>
      <c r="Y1553" s="336"/>
      <c r="Z1553" s="336"/>
      <c r="AA1553" s="336"/>
      <c r="AB1553" s="336"/>
      <c r="AC1553" s="336"/>
      <c r="AD1553" s="336"/>
      <c r="AE1553" s="336"/>
      <c r="AF1553" s="132" t="s">
        <v>450</v>
      </c>
      <c r="AG1553" s="132" t="s">
        <v>451</v>
      </c>
      <c r="AH1553" s="132" t="s">
        <v>452</v>
      </c>
      <c r="AI1553" s="132" t="s">
        <v>452</v>
      </c>
      <c r="AJ1553" s="132" t="s">
        <v>450</v>
      </c>
      <c r="AK1553" s="336"/>
      <c r="AL1553" s="336"/>
      <c r="AM1553" s="336"/>
      <c r="AN1553" s="236" t="s">
        <v>4345</v>
      </c>
      <c r="AO1553" s="132" t="s">
        <v>469</v>
      </c>
      <c r="AP1553" s="132" t="s">
        <v>4346</v>
      </c>
      <c r="AQ1553" s="132" t="s">
        <v>445</v>
      </c>
      <c r="AR1553" s="132" t="s">
        <v>445</v>
      </c>
      <c r="AS1553" s="132" t="s">
        <v>445</v>
      </c>
      <c r="AT1553" s="132" t="s">
        <v>4347</v>
      </c>
      <c r="AU1553" s="132" t="s">
        <v>445</v>
      </c>
      <c r="AV1553" s="132" t="s">
        <v>445</v>
      </c>
      <c r="AW1553" s="132" t="s">
        <v>445</v>
      </c>
      <c r="AX1553" s="132" t="s">
        <v>4348</v>
      </c>
      <c r="AY1553" s="132" t="s">
        <v>4348</v>
      </c>
      <c r="AZ1553" s="132" t="s">
        <v>445</v>
      </c>
      <c r="BA1553" s="132" t="s">
        <v>445</v>
      </c>
      <c r="BB1553" s="132" t="s">
        <v>4348</v>
      </c>
      <c r="BC1553" s="132" t="s">
        <v>4348</v>
      </c>
      <c r="BD1553" s="132" t="s">
        <v>445</v>
      </c>
      <c r="BE1553" s="132" t="s">
        <v>445</v>
      </c>
      <c r="BF1553" s="132" t="s">
        <v>445</v>
      </c>
      <c r="BG1553" s="132" t="s">
        <v>445</v>
      </c>
      <c r="BH1553" s="132" t="s">
        <v>153</v>
      </c>
      <c r="BI1553" s="132" t="s">
        <v>158</v>
      </c>
      <c r="BJ1553" s="654" t="s">
        <v>153</v>
      </c>
      <c r="BK1553" s="336"/>
      <c r="BL1553" s="336"/>
      <c r="BM1553" s="221" t="s">
        <v>450</v>
      </c>
      <c r="BN1553" s="336"/>
      <c r="BO1553" s="336"/>
      <c r="BP1553" s="91" t="s">
        <v>445</v>
      </c>
      <c r="BQ1553" s="336"/>
      <c r="BR1553" s="336"/>
      <c r="BS1553" s="336"/>
      <c r="BT1553" s="336"/>
      <c r="BU1553" s="132" t="s">
        <v>4349</v>
      </c>
      <c r="BV1553" s="132" t="s">
        <v>4349</v>
      </c>
      <c r="BW1553" s="132" t="s">
        <v>445</v>
      </c>
      <c r="BX1553" s="336"/>
      <c r="BY1553" s="396"/>
      <c r="BZ1553" s="396"/>
      <c r="CA1553" s="396"/>
      <c r="CB1553" s="396"/>
      <c r="CC1553" s="396"/>
      <c r="CD1553" s="396"/>
      <c r="CE1553" s="396"/>
      <c r="CF1553" s="336"/>
      <c r="CG1553" s="396"/>
      <c r="CH1553" s="396"/>
      <c r="CI1553" s="396"/>
      <c r="CJ1553" s="396"/>
      <c r="CK1553" s="396"/>
      <c r="CL1553" s="396"/>
      <c r="CM1553" s="396"/>
      <c r="CN1553" s="396"/>
      <c r="CO1553" s="396"/>
      <c r="CP1553" s="396"/>
      <c r="CQ1553" s="396"/>
      <c r="CR1553" s="396"/>
      <c r="CS1553" s="396"/>
      <c r="CT1553" s="396"/>
      <c r="CU1553" s="396"/>
      <c r="CV1553" s="396"/>
    </row>
    <row r="1554" spans="1:100" ht="37.5" customHeight="1">
      <c r="A1554" s="957">
        <v>2</v>
      </c>
      <c r="B1554" s="898" t="s">
        <v>440</v>
      </c>
      <c r="C1554" s="923" t="s">
        <v>4344</v>
      </c>
      <c r="D1554" s="898" t="s">
        <v>150</v>
      </c>
      <c r="E1554" s="923">
        <v>3013</v>
      </c>
      <c r="F1554" s="923">
        <v>132</v>
      </c>
      <c r="G1554" s="923"/>
      <c r="H1554" s="1048" t="s">
        <v>4350</v>
      </c>
      <c r="I1554" s="923" t="s">
        <v>4351</v>
      </c>
      <c r="J1554" s="2457" t="s">
        <v>445</v>
      </c>
      <c r="K1554" s="2565" t="s">
        <v>445</v>
      </c>
      <c r="L1554" s="139" t="s">
        <v>4352</v>
      </c>
      <c r="M1554" s="895" t="s">
        <v>152</v>
      </c>
      <c r="N1554" s="958"/>
      <c r="O1554" s="898" t="s">
        <v>447</v>
      </c>
      <c r="P1554" s="898" t="s">
        <v>448</v>
      </c>
      <c r="Q1554" s="958"/>
      <c r="R1554" s="898" t="s">
        <v>157</v>
      </c>
      <c r="S1554" s="958"/>
      <c r="T1554" s="958"/>
      <c r="U1554" s="958"/>
      <c r="V1554" s="958"/>
      <c r="W1554" s="958"/>
      <c r="X1554" s="958"/>
      <c r="Y1554" s="958"/>
      <c r="Z1554" s="958"/>
      <c r="AA1554" s="958"/>
      <c r="AB1554" s="958"/>
      <c r="AC1554" s="958"/>
      <c r="AD1554" s="958"/>
      <c r="AE1554" s="958"/>
      <c r="AF1554" s="923" t="s">
        <v>450</v>
      </c>
      <c r="AG1554" s="923" t="s">
        <v>451</v>
      </c>
      <c r="AH1554" s="923" t="s">
        <v>912</v>
      </c>
      <c r="AI1554" s="923" t="s">
        <v>913</v>
      </c>
      <c r="AJ1554" s="958"/>
      <c r="AK1554" s="958"/>
      <c r="AL1554" s="958"/>
      <c r="AM1554" s="923" t="s">
        <v>450</v>
      </c>
      <c r="AN1554" s="1048" t="s">
        <v>4353</v>
      </c>
      <c r="AO1554" s="1036" t="s">
        <v>469</v>
      </c>
      <c r="AP1554" s="1122" t="s">
        <v>4354</v>
      </c>
      <c r="AQ1554" s="898" t="s">
        <v>445</v>
      </c>
      <c r="AR1554" s="898" t="s">
        <v>445</v>
      </c>
      <c r="AS1554" s="898" t="s">
        <v>445</v>
      </c>
      <c r="AT1554" s="898" t="s">
        <v>4355</v>
      </c>
      <c r="AU1554" s="898" t="s">
        <v>445</v>
      </c>
      <c r="AV1554" s="923" t="s">
        <v>457</v>
      </c>
      <c r="AW1554" s="923" t="s">
        <v>4356</v>
      </c>
      <c r="AX1554" s="923" t="s">
        <v>4357</v>
      </c>
      <c r="AY1554" s="923" t="s">
        <v>4357</v>
      </c>
      <c r="AZ1554" s="923" t="s">
        <v>445</v>
      </c>
      <c r="BA1554" s="923" t="s">
        <v>445</v>
      </c>
      <c r="BB1554" s="923" t="s">
        <v>4358</v>
      </c>
      <c r="BC1554" s="923" t="s">
        <v>4358</v>
      </c>
      <c r="BD1554" s="923" t="s">
        <v>4359</v>
      </c>
      <c r="BE1554" s="923" t="s">
        <v>4359</v>
      </c>
      <c r="BF1554" s="923" t="s">
        <v>4359</v>
      </c>
      <c r="BG1554" s="923" t="s">
        <v>4359</v>
      </c>
      <c r="BH1554" s="923" t="s">
        <v>153</v>
      </c>
      <c r="BI1554" s="923" t="s">
        <v>158</v>
      </c>
      <c r="BJ1554" s="923" t="s">
        <v>153</v>
      </c>
      <c r="BK1554" s="958"/>
      <c r="BL1554" s="958"/>
      <c r="BM1554" s="898" t="s">
        <v>450</v>
      </c>
      <c r="BN1554" s="958"/>
      <c r="BO1554" s="958"/>
      <c r="BP1554" s="898" t="s">
        <v>445</v>
      </c>
      <c r="BQ1554" s="958"/>
      <c r="BR1554" s="958"/>
      <c r="BS1554" s="958"/>
      <c r="BT1554" s="958"/>
      <c r="BU1554" s="923" t="s">
        <v>4349</v>
      </c>
      <c r="BV1554" s="923" t="s">
        <v>4349</v>
      </c>
      <c r="BW1554" s="923" t="s">
        <v>445</v>
      </c>
      <c r="BX1554" s="958"/>
      <c r="BY1554" s="958"/>
      <c r="BZ1554" s="958"/>
      <c r="CA1554" s="958"/>
      <c r="CB1554" s="958"/>
      <c r="CC1554" s="958"/>
      <c r="CD1554" s="958"/>
      <c r="CE1554" s="958"/>
      <c r="CF1554" s="958"/>
      <c r="CG1554" s="958"/>
      <c r="CH1554" s="958"/>
      <c r="CI1554" s="958"/>
      <c r="CJ1554" s="958"/>
      <c r="CK1554" s="958"/>
      <c r="CL1554" s="958"/>
      <c r="CM1554" s="958"/>
      <c r="CN1554" s="958"/>
      <c r="CO1554" s="958"/>
      <c r="CP1554" s="958"/>
      <c r="CQ1554" s="958"/>
      <c r="CR1554" s="958"/>
      <c r="CS1554" s="958"/>
      <c r="CT1554" s="958"/>
      <c r="CU1554" s="958"/>
      <c r="CV1554" s="958"/>
    </row>
    <row r="1555" spans="1:100" ht="15">
      <c r="A1555" s="957"/>
      <c r="B1555" s="898"/>
      <c r="C1555" s="923"/>
      <c r="D1555" s="898" t="s">
        <v>150</v>
      </c>
      <c r="E1555" s="923"/>
      <c r="F1555" s="923"/>
      <c r="G1555" s="923"/>
      <c r="H1555" s="1048"/>
      <c r="I1555" s="923"/>
      <c r="J1555" s="2457"/>
      <c r="K1555" s="2566"/>
      <c r="L1555" s="139" t="s">
        <v>678</v>
      </c>
      <c r="M1555" s="895"/>
      <c r="N1555" s="958"/>
      <c r="O1555" s="898"/>
      <c r="P1555" s="898"/>
      <c r="Q1555" s="958"/>
      <c r="R1555" s="898" t="s">
        <v>157</v>
      </c>
      <c r="S1555" s="958"/>
      <c r="T1555" s="958"/>
      <c r="U1555" s="958"/>
      <c r="V1555" s="958"/>
      <c r="W1555" s="958"/>
      <c r="X1555" s="958"/>
      <c r="Y1555" s="958"/>
      <c r="Z1555" s="958"/>
      <c r="AA1555" s="958"/>
      <c r="AB1555" s="958"/>
      <c r="AC1555" s="958"/>
      <c r="AD1555" s="958"/>
      <c r="AE1555" s="958"/>
      <c r="AF1555" s="923"/>
      <c r="AG1555" s="923"/>
      <c r="AH1555" s="923"/>
      <c r="AI1555" s="923"/>
      <c r="AJ1555" s="958"/>
      <c r="AK1555" s="958"/>
      <c r="AL1555" s="958"/>
      <c r="AM1555" s="923"/>
      <c r="AN1555" s="1048"/>
      <c r="AO1555" s="1036"/>
      <c r="AP1555" s="923"/>
      <c r="AQ1555" s="898"/>
      <c r="AR1555" s="898"/>
      <c r="AS1555" s="898"/>
      <c r="AT1555" s="898"/>
      <c r="AU1555" s="898"/>
      <c r="AV1555" s="923"/>
      <c r="AW1555" s="923"/>
      <c r="AX1555" s="923"/>
      <c r="AY1555" s="923"/>
      <c r="AZ1555" s="923"/>
      <c r="BA1555" s="923"/>
      <c r="BB1555" s="923"/>
      <c r="BC1555" s="923"/>
      <c r="BD1555" s="923"/>
      <c r="BE1555" s="923"/>
      <c r="BF1555" s="923"/>
      <c r="BG1555" s="923"/>
      <c r="BH1555" s="923"/>
      <c r="BI1555" s="923"/>
      <c r="BJ1555" s="923"/>
      <c r="BK1555" s="958"/>
      <c r="BL1555" s="958"/>
      <c r="BM1555" s="898"/>
      <c r="BN1555" s="958"/>
      <c r="BO1555" s="958"/>
      <c r="BP1555" s="898"/>
      <c r="BQ1555" s="958"/>
      <c r="BR1555" s="958"/>
      <c r="BS1555" s="958"/>
      <c r="BT1555" s="958"/>
      <c r="BU1555" s="923"/>
      <c r="BV1555" s="923"/>
      <c r="BW1555" s="923"/>
      <c r="BX1555" s="958"/>
      <c r="BY1555" s="958"/>
      <c r="BZ1555" s="958"/>
      <c r="CA1555" s="958"/>
      <c r="CB1555" s="958"/>
      <c r="CC1555" s="958"/>
      <c r="CD1555" s="958"/>
      <c r="CE1555" s="958"/>
      <c r="CF1555" s="958"/>
      <c r="CG1555" s="958"/>
      <c r="CH1555" s="958"/>
      <c r="CI1555" s="958"/>
      <c r="CJ1555" s="958"/>
      <c r="CK1555" s="958"/>
      <c r="CL1555" s="958"/>
      <c r="CM1555" s="958"/>
      <c r="CN1555" s="958"/>
      <c r="CO1555" s="958"/>
      <c r="CP1555" s="958"/>
      <c r="CQ1555" s="958"/>
      <c r="CR1555" s="958"/>
      <c r="CS1555" s="958"/>
      <c r="CT1555" s="958"/>
      <c r="CU1555" s="958"/>
      <c r="CV1555" s="958"/>
    </row>
    <row r="1556" spans="1:100" ht="219.75" customHeight="1">
      <c r="A1556" s="957"/>
      <c r="B1556" s="898"/>
      <c r="C1556" s="923"/>
      <c r="D1556" s="898" t="s">
        <v>150</v>
      </c>
      <c r="E1556" s="923"/>
      <c r="F1556" s="923"/>
      <c r="G1556" s="923"/>
      <c r="H1556" s="1048"/>
      <c r="I1556" s="923"/>
      <c r="J1556" s="2457"/>
      <c r="K1556" s="2567"/>
      <c r="L1556" s="432" t="s">
        <v>4073</v>
      </c>
      <c r="M1556" s="895"/>
      <c r="N1556" s="958"/>
      <c r="O1556" s="898"/>
      <c r="P1556" s="898"/>
      <c r="Q1556" s="958"/>
      <c r="R1556" s="898" t="s">
        <v>157</v>
      </c>
      <c r="S1556" s="958"/>
      <c r="T1556" s="958"/>
      <c r="U1556" s="958"/>
      <c r="V1556" s="958"/>
      <c r="W1556" s="958"/>
      <c r="X1556" s="958"/>
      <c r="Y1556" s="958"/>
      <c r="Z1556" s="958"/>
      <c r="AA1556" s="958"/>
      <c r="AB1556" s="958"/>
      <c r="AC1556" s="958"/>
      <c r="AD1556" s="958"/>
      <c r="AE1556" s="958"/>
      <c r="AF1556" s="923"/>
      <c r="AG1556" s="923"/>
      <c r="AH1556" s="923"/>
      <c r="AI1556" s="923"/>
      <c r="AJ1556" s="958"/>
      <c r="AK1556" s="958"/>
      <c r="AL1556" s="958"/>
      <c r="AM1556" s="923"/>
      <c r="AN1556" s="1048"/>
      <c r="AO1556" s="1036"/>
      <c r="AP1556" s="923"/>
      <c r="AQ1556" s="898"/>
      <c r="AR1556" s="898"/>
      <c r="AS1556" s="898"/>
      <c r="AT1556" s="898"/>
      <c r="AU1556" s="898"/>
      <c r="AV1556" s="923"/>
      <c r="AW1556" s="923"/>
      <c r="AX1556" s="923"/>
      <c r="AY1556" s="923"/>
      <c r="AZ1556" s="923"/>
      <c r="BA1556" s="923"/>
      <c r="BB1556" s="923"/>
      <c r="BC1556" s="923"/>
      <c r="BD1556" s="923"/>
      <c r="BE1556" s="923"/>
      <c r="BF1556" s="923"/>
      <c r="BG1556" s="923"/>
      <c r="BH1556" s="923"/>
      <c r="BI1556" s="923"/>
      <c r="BJ1556" s="923"/>
      <c r="BK1556" s="958"/>
      <c r="BL1556" s="958"/>
      <c r="BM1556" s="898"/>
      <c r="BN1556" s="958"/>
      <c r="BO1556" s="958"/>
      <c r="BP1556" s="898"/>
      <c r="BQ1556" s="958"/>
      <c r="BR1556" s="958"/>
      <c r="BS1556" s="958"/>
      <c r="BT1556" s="958"/>
      <c r="BU1556" s="923"/>
      <c r="BV1556" s="923"/>
      <c r="BW1556" s="923"/>
      <c r="BX1556" s="958"/>
      <c r="BY1556" s="958"/>
      <c r="BZ1556" s="958"/>
      <c r="CA1556" s="958"/>
      <c r="CB1556" s="958"/>
      <c r="CC1556" s="958"/>
      <c r="CD1556" s="958"/>
      <c r="CE1556" s="958"/>
      <c r="CF1556" s="958"/>
      <c r="CG1556" s="958"/>
      <c r="CH1556" s="958"/>
      <c r="CI1556" s="958"/>
      <c r="CJ1556" s="958"/>
      <c r="CK1556" s="958"/>
      <c r="CL1556" s="958"/>
      <c r="CM1556" s="958"/>
      <c r="CN1556" s="958"/>
      <c r="CO1556" s="958"/>
      <c r="CP1556" s="958"/>
      <c r="CQ1556" s="958"/>
      <c r="CR1556" s="958"/>
      <c r="CS1556" s="958"/>
      <c r="CT1556" s="958"/>
      <c r="CU1556" s="958"/>
      <c r="CV1556" s="958"/>
    </row>
    <row r="1557" spans="1:100" ht="38.25" customHeight="1">
      <c r="A1557" s="890">
        <v>3</v>
      </c>
      <c r="B1557" s="890" t="s">
        <v>440</v>
      </c>
      <c r="C1557" s="884" t="s">
        <v>4344</v>
      </c>
      <c r="D1557" s="890" t="s">
        <v>150</v>
      </c>
      <c r="E1557" s="890">
        <v>3013</v>
      </c>
      <c r="F1557" s="890">
        <v>12</v>
      </c>
      <c r="G1557" s="890">
        <v>1</v>
      </c>
      <c r="H1557" s="893" t="s">
        <v>4360</v>
      </c>
      <c r="I1557" s="884" t="s">
        <v>582</v>
      </c>
      <c r="J1557" s="2339" t="s">
        <v>583</v>
      </c>
      <c r="K1557" s="2350" t="s">
        <v>445</v>
      </c>
      <c r="L1557" s="236" t="s">
        <v>584</v>
      </c>
      <c r="M1557" s="895" t="s">
        <v>152</v>
      </c>
      <c r="N1557" s="958"/>
      <c r="O1557" s="895" t="s">
        <v>447</v>
      </c>
      <c r="P1557" s="895" t="s">
        <v>4361</v>
      </c>
      <c r="Q1557" s="958"/>
      <c r="R1557" s="1041" t="s">
        <v>157</v>
      </c>
      <c r="S1557" s="958"/>
      <c r="T1557" s="958"/>
      <c r="U1557" s="958"/>
      <c r="V1557" s="958"/>
      <c r="W1557" s="958"/>
      <c r="X1557" s="958"/>
      <c r="Y1557" s="958"/>
      <c r="Z1557" s="958"/>
      <c r="AA1557" s="958"/>
      <c r="AB1557" s="958"/>
      <c r="AC1557" s="958"/>
      <c r="AD1557" s="958"/>
      <c r="AE1557" s="958"/>
      <c r="AF1557" s="923" t="s">
        <v>450</v>
      </c>
      <c r="AG1557" s="923" t="s">
        <v>451</v>
      </c>
      <c r="AH1557" s="923" t="s">
        <v>452</v>
      </c>
      <c r="AI1557" s="923" t="s">
        <v>585</v>
      </c>
      <c r="AJ1557" s="923" t="s">
        <v>450</v>
      </c>
      <c r="AK1557" s="958"/>
      <c r="AL1557" s="958"/>
      <c r="AM1557" s="958"/>
      <c r="AN1557" s="1048" t="s">
        <v>4362</v>
      </c>
      <c r="AO1557" s="923" t="s">
        <v>469</v>
      </c>
      <c r="AP1557" s="923" t="s">
        <v>4363</v>
      </c>
      <c r="AQ1557" s="923" t="s">
        <v>445</v>
      </c>
      <c r="AR1557" s="923" t="s">
        <v>445</v>
      </c>
      <c r="AS1557" s="923" t="s">
        <v>445</v>
      </c>
      <c r="AT1557" s="923" t="s">
        <v>4364</v>
      </c>
      <c r="AU1557" s="923" t="s">
        <v>445</v>
      </c>
      <c r="AV1557" s="923" t="s">
        <v>457</v>
      </c>
      <c r="AW1557" s="923" t="s">
        <v>4365</v>
      </c>
      <c r="AX1557" s="923" t="s">
        <v>4366</v>
      </c>
      <c r="AY1557" s="923" t="s">
        <v>4366</v>
      </c>
      <c r="AZ1557" s="923" t="s">
        <v>445</v>
      </c>
      <c r="BA1557" s="923" t="s">
        <v>445</v>
      </c>
      <c r="BB1557" s="923" t="s">
        <v>4367</v>
      </c>
      <c r="BC1557" s="923" t="s">
        <v>4367</v>
      </c>
      <c r="BD1557" s="923" t="s">
        <v>457</v>
      </c>
      <c r="BE1557" s="923" t="s">
        <v>445</v>
      </c>
      <c r="BF1557" s="923" t="s">
        <v>445</v>
      </c>
      <c r="BG1557" s="923" t="s">
        <v>445</v>
      </c>
      <c r="BH1557" s="923" t="s">
        <v>153</v>
      </c>
      <c r="BI1557" s="923" t="s">
        <v>153</v>
      </c>
      <c r="BJ1557" s="923" t="s">
        <v>153</v>
      </c>
      <c r="BK1557" s="958"/>
      <c r="BL1557" s="958"/>
      <c r="BM1557" s="923" t="s">
        <v>450</v>
      </c>
      <c r="BN1557" s="958"/>
      <c r="BO1557" s="958"/>
      <c r="BP1557" s="923" t="s">
        <v>445</v>
      </c>
      <c r="BQ1557" s="958"/>
      <c r="BR1557" s="958"/>
      <c r="BS1557" s="958"/>
      <c r="BT1557" s="958"/>
      <c r="BU1557" s="923" t="s">
        <v>4368</v>
      </c>
      <c r="BV1557" s="923" t="s">
        <v>4369</v>
      </c>
      <c r="BW1557" s="923" t="s">
        <v>445</v>
      </c>
      <c r="BX1557" s="958"/>
      <c r="BY1557" s="958"/>
      <c r="BZ1557" s="958"/>
      <c r="CA1557" s="958"/>
      <c r="CB1557" s="958"/>
      <c r="CC1557" s="958"/>
      <c r="CD1557" s="958"/>
      <c r="CE1557" s="958"/>
      <c r="CF1557" s="958"/>
      <c r="CG1557" s="958"/>
      <c r="CH1557" s="958"/>
      <c r="CI1557" s="958"/>
      <c r="CJ1557" s="958"/>
      <c r="CK1557" s="958"/>
      <c r="CL1557" s="958"/>
      <c r="CM1557" s="958"/>
      <c r="CN1557" s="958"/>
      <c r="CO1557" s="958"/>
      <c r="CP1557" s="958"/>
      <c r="CQ1557" s="958"/>
      <c r="CR1557" s="958"/>
      <c r="CS1557" s="958"/>
      <c r="CT1557" s="958"/>
      <c r="CU1557" s="958"/>
      <c r="CV1557" s="958"/>
    </row>
    <row r="1558" spans="1:100" ht="25.5" customHeight="1">
      <c r="A1558" s="890"/>
      <c r="B1558" s="890"/>
      <c r="C1558" s="884"/>
      <c r="D1558" s="890" t="s">
        <v>150</v>
      </c>
      <c r="E1558" s="890"/>
      <c r="F1558" s="890"/>
      <c r="G1558" s="890"/>
      <c r="H1558" s="893"/>
      <c r="I1558" s="884"/>
      <c r="J1558" s="2339"/>
      <c r="K1558" s="2351"/>
      <c r="L1558" s="236" t="s">
        <v>591</v>
      </c>
      <c r="M1558" s="895"/>
      <c r="N1558" s="958"/>
      <c r="O1558" s="895"/>
      <c r="P1558" s="895"/>
      <c r="Q1558" s="958"/>
      <c r="R1558" s="1041" t="s">
        <v>157</v>
      </c>
      <c r="S1558" s="958"/>
      <c r="T1558" s="958"/>
      <c r="U1558" s="958"/>
      <c r="V1558" s="958"/>
      <c r="W1558" s="958"/>
      <c r="X1558" s="958"/>
      <c r="Y1558" s="958"/>
      <c r="Z1558" s="958"/>
      <c r="AA1558" s="958"/>
      <c r="AB1558" s="958"/>
      <c r="AC1558" s="958"/>
      <c r="AD1558" s="958"/>
      <c r="AE1558" s="958"/>
      <c r="AF1558" s="923"/>
      <c r="AG1558" s="923"/>
      <c r="AH1558" s="923"/>
      <c r="AI1558" s="923"/>
      <c r="AJ1558" s="923"/>
      <c r="AK1558" s="958"/>
      <c r="AL1558" s="958"/>
      <c r="AM1558" s="958"/>
      <c r="AN1558" s="1048"/>
      <c r="AO1558" s="923"/>
      <c r="AP1558" s="923"/>
      <c r="AQ1558" s="923"/>
      <c r="AR1558" s="923"/>
      <c r="AS1558" s="923"/>
      <c r="AT1558" s="923"/>
      <c r="AU1558" s="923"/>
      <c r="AV1558" s="923"/>
      <c r="AW1558" s="923"/>
      <c r="AX1558" s="923"/>
      <c r="AY1558" s="923"/>
      <c r="AZ1558" s="923"/>
      <c r="BA1558" s="923"/>
      <c r="BB1558" s="923"/>
      <c r="BC1558" s="923"/>
      <c r="BD1558" s="923"/>
      <c r="BE1558" s="923"/>
      <c r="BF1558" s="923"/>
      <c r="BG1558" s="923"/>
      <c r="BH1558" s="923"/>
      <c r="BI1558" s="923"/>
      <c r="BJ1558" s="923"/>
      <c r="BK1558" s="958"/>
      <c r="BL1558" s="958"/>
      <c r="BM1558" s="923"/>
      <c r="BN1558" s="958"/>
      <c r="BO1558" s="958"/>
      <c r="BP1558" s="923"/>
      <c r="BQ1558" s="958"/>
      <c r="BR1558" s="958"/>
      <c r="BS1558" s="958"/>
      <c r="BT1558" s="958"/>
      <c r="BU1558" s="923"/>
      <c r="BV1558" s="923"/>
      <c r="BW1558" s="923"/>
      <c r="BX1558" s="958"/>
      <c r="BY1558" s="958"/>
      <c r="BZ1558" s="958"/>
      <c r="CA1558" s="958"/>
      <c r="CB1558" s="958"/>
      <c r="CC1558" s="958"/>
      <c r="CD1558" s="958"/>
      <c r="CE1558" s="958"/>
      <c r="CF1558" s="958"/>
      <c r="CG1558" s="958"/>
      <c r="CH1558" s="958"/>
      <c r="CI1558" s="958"/>
      <c r="CJ1558" s="958"/>
      <c r="CK1558" s="958"/>
      <c r="CL1558" s="958"/>
      <c r="CM1558" s="958"/>
      <c r="CN1558" s="958"/>
      <c r="CO1558" s="958"/>
      <c r="CP1558" s="958"/>
      <c r="CQ1558" s="958"/>
      <c r="CR1558" s="958"/>
      <c r="CS1558" s="958"/>
      <c r="CT1558" s="958"/>
      <c r="CU1558" s="958"/>
      <c r="CV1558" s="958"/>
    </row>
    <row r="1559" spans="1:100" ht="33" customHeight="1">
      <c r="A1559" s="890"/>
      <c r="B1559" s="890"/>
      <c r="C1559" s="884"/>
      <c r="D1559" s="890" t="s">
        <v>150</v>
      </c>
      <c r="E1559" s="890"/>
      <c r="F1559" s="890"/>
      <c r="G1559" s="890"/>
      <c r="H1559" s="893"/>
      <c r="I1559" s="884"/>
      <c r="J1559" s="2339"/>
      <c r="K1559" s="2351"/>
      <c r="L1559" s="236" t="s">
        <v>592</v>
      </c>
      <c r="M1559" s="895"/>
      <c r="N1559" s="958"/>
      <c r="O1559" s="895"/>
      <c r="P1559" s="895"/>
      <c r="Q1559" s="958"/>
      <c r="R1559" s="1041" t="s">
        <v>157</v>
      </c>
      <c r="S1559" s="958"/>
      <c r="T1559" s="958"/>
      <c r="U1559" s="958"/>
      <c r="V1559" s="958"/>
      <c r="W1559" s="958"/>
      <c r="X1559" s="958"/>
      <c r="Y1559" s="958"/>
      <c r="Z1559" s="958"/>
      <c r="AA1559" s="958"/>
      <c r="AB1559" s="958"/>
      <c r="AC1559" s="958"/>
      <c r="AD1559" s="958"/>
      <c r="AE1559" s="958"/>
      <c r="AF1559" s="923"/>
      <c r="AG1559" s="923"/>
      <c r="AH1559" s="923"/>
      <c r="AI1559" s="923"/>
      <c r="AJ1559" s="923"/>
      <c r="AK1559" s="958"/>
      <c r="AL1559" s="958"/>
      <c r="AM1559" s="958"/>
      <c r="AN1559" s="1048"/>
      <c r="AO1559" s="923"/>
      <c r="AP1559" s="923"/>
      <c r="AQ1559" s="923"/>
      <c r="AR1559" s="923"/>
      <c r="AS1559" s="923"/>
      <c r="AT1559" s="923"/>
      <c r="AU1559" s="923"/>
      <c r="AV1559" s="923"/>
      <c r="AW1559" s="923"/>
      <c r="AX1559" s="923"/>
      <c r="AY1559" s="923"/>
      <c r="AZ1559" s="923"/>
      <c r="BA1559" s="923"/>
      <c r="BB1559" s="923"/>
      <c r="BC1559" s="923"/>
      <c r="BD1559" s="923"/>
      <c r="BE1559" s="923"/>
      <c r="BF1559" s="923"/>
      <c r="BG1559" s="923"/>
      <c r="BH1559" s="923"/>
      <c r="BI1559" s="923"/>
      <c r="BJ1559" s="923"/>
      <c r="BK1559" s="958"/>
      <c r="BL1559" s="958"/>
      <c r="BM1559" s="923"/>
      <c r="BN1559" s="958"/>
      <c r="BO1559" s="958"/>
      <c r="BP1559" s="923"/>
      <c r="BQ1559" s="958"/>
      <c r="BR1559" s="958"/>
      <c r="BS1559" s="958"/>
      <c r="BT1559" s="958"/>
      <c r="BU1559" s="923"/>
      <c r="BV1559" s="923"/>
      <c r="BW1559" s="923"/>
      <c r="BX1559" s="958"/>
      <c r="BY1559" s="958"/>
      <c r="BZ1559" s="958"/>
      <c r="CA1559" s="958"/>
      <c r="CB1559" s="958"/>
      <c r="CC1559" s="958"/>
      <c r="CD1559" s="958"/>
      <c r="CE1559" s="958"/>
      <c r="CF1559" s="958"/>
      <c r="CG1559" s="958"/>
      <c r="CH1559" s="958"/>
      <c r="CI1559" s="958"/>
      <c r="CJ1559" s="958"/>
      <c r="CK1559" s="958"/>
      <c r="CL1559" s="958"/>
      <c r="CM1559" s="958"/>
      <c r="CN1559" s="958"/>
      <c r="CO1559" s="958"/>
      <c r="CP1559" s="958"/>
      <c r="CQ1559" s="958"/>
      <c r="CR1559" s="958"/>
      <c r="CS1559" s="958"/>
      <c r="CT1559" s="958"/>
      <c r="CU1559" s="958"/>
      <c r="CV1559" s="958"/>
    </row>
    <row r="1560" spans="1:100" ht="15" customHeight="1">
      <c r="A1560" s="890"/>
      <c r="B1560" s="890"/>
      <c r="C1560" s="884"/>
      <c r="D1560" s="890" t="s">
        <v>150</v>
      </c>
      <c r="E1560" s="890"/>
      <c r="F1560" s="890"/>
      <c r="G1560" s="890"/>
      <c r="H1560" s="893"/>
      <c r="I1560" s="884"/>
      <c r="J1560" s="2339"/>
      <c r="K1560" s="2351"/>
      <c r="L1560" s="236" t="s">
        <v>593</v>
      </c>
      <c r="M1560" s="895"/>
      <c r="N1560" s="958"/>
      <c r="O1560" s="895"/>
      <c r="P1560" s="895"/>
      <c r="Q1560" s="958"/>
      <c r="R1560" s="1041" t="s">
        <v>157</v>
      </c>
      <c r="S1560" s="958"/>
      <c r="T1560" s="958"/>
      <c r="U1560" s="958"/>
      <c r="V1560" s="958"/>
      <c r="W1560" s="958"/>
      <c r="X1560" s="958"/>
      <c r="Y1560" s="958"/>
      <c r="Z1560" s="958"/>
      <c r="AA1560" s="958"/>
      <c r="AB1560" s="958"/>
      <c r="AC1560" s="958"/>
      <c r="AD1560" s="958"/>
      <c r="AE1560" s="958"/>
      <c r="AF1560" s="923"/>
      <c r="AG1560" s="923"/>
      <c r="AH1560" s="923"/>
      <c r="AI1560" s="923"/>
      <c r="AJ1560" s="923"/>
      <c r="AK1560" s="958"/>
      <c r="AL1560" s="958"/>
      <c r="AM1560" s="958"/>
      <c r="AN1560" s="1048"/>
      <c r="AO1560" s="923"/>
      <c r="AP1560" s="923"/>
      <c r="AQ1560" s="923"/>
      <c r="AR1560" s="923"/>
      <c r="AS1560" s="923"/>
      <c r="AT1560" s="923"/>
      <c r="AU1560" s="923"/>
      <c r="AV1560" s="923"/>
      <c r="AW1560" s="923"/>
      <c r="AX1560" s="923"/>
      <c r="AY1560" s="923"/>
      <c r="AZ1560" s="923"/>
      <c r="BA1560" s="923"/>
      <c r="BB1560" s="923"/>
      <c r="BC1560" s="923"/>
      <c r="BD1560" s="923"/>
      <c r="BE1560" s="923"/>
      <c r="BF1560" s="923"/>
      <c r="BG1560" s="923"/>
      <c r="BH1560" s="923"/>
      <c r="BI1560" s="923"/>
      <c r="BJ1560" s="923"/>
      <c r="BK1560" s="958"/>
      <c r="BL1560" s="958"/>
      <c r="BM1560" s="923"/>
      <c r="BN1560" s="958"/>
      <c r="BO1560" s="958"/>
      <c r="BP1560" s="923"/>
      <c r="BQ1560" s="958"/>
      <c r="BR1560" s="958"/>
      <c r="BS1560" s="958"/>
      <c r="BT1560" s="958"/>
      <c r="BU1560" s="923"/>
      <c r="BV1560" s="923"/>
      <c r="BW1560" s="923"/>
      <c r="BX1560" s="958"/>
      <c r="BY1560" s="958"/>
      <c r="BZ1560" s="958"/>
      <c r="CA1560" s="958"/>
      <c r="CB1560" s="958"/>
      <c r="CC1560" s="958"/>
      <c r="CD1560" s="958"/>
      <c r="CE1560" s="958"/>
      <c r="CF1560" s="958"/>
      <c r="CG1560" s="958"/>
      <c r="CH1560" s="958"/>
      <c r="CI1560" s="958"/>
      <c r="CJ1560" s="958"/>
      <c r="CK1560" s="958"/>
      <c r="CL1560" s="958"/>
      <c r="CM1560" s="958"/>
      <c r="CN1560" s="958"/>
      <c r="CO1560" s="958"/>
      <c r="CP1560" s="958"/>
      <c r="CQ1560" s="958"/>
      <c r="CR1560" s="958"/>
      <c r="CS1560" s="958"/>
      <c r="CT1560" s="958"/>
      <c r="CU1560" s="958"/>
      <c r="CV1560" s="958"/>
    </row>
    <row r="1561" spans="1:100" ht="15" customHeight="1">
      <c r="A1561" s="890"/>
      <c r="B1561" s="890"/>
      <c r="C1561" s="884"/>
      <c r="D1561" s="890" t="s">
        <v>150</v>
      </c>
      <c r="E1561" s="890"/>
      <c r="F1561" s="890"/>
      <c r="G1561" s="890"/>
      <c r="H1561" s="893"/>
      <c r="I1561" s="884"/>
      <c r="J1561" s="2339"/>
      <c r="K1561" s="2351"/>
      <c r="L1561" s="236" t="s">
        <v>594</v>
      </c>
      <c r="M1561" s="895"/>
      <c r="N1561" s="958"/>
      <c r="O1561" s="895"/>
      <c r="P1561" s="895"/>
      <c r="Q1561" s="958"/>
      <c r="R1561" s="1041" t="s">
        <v>157</v>
      </c>
      <c r="S1561" s="958"/>
      <c r="T1561" s="958"/>
      <c r="U1561" s="958"/>
      <c r="V1561" s="958"/>
      <c r="W1561" s="958"/>
      <c r="X1561" s="958"/>
      <c r="Y1561" s="958"/>
      <c r="Z1561" s="958"/>
      <c r="AA1561" s="958"/>
      <c r="AB1561" s="958"/>
      <c r="AC1561" s="958"/>
      <c r="AD1561" s="958"/>
      <c r="AE1561" s="958"/>
      <c r="AF1561" s="923"/>
      <c r="AG1561" s="923"/>
      <c r="AH1561" s="923"/>
      <c r="AI1561" s="923"/>
      <c r="AJ1561" s="923"/>
      <c r="AK1561" s="958"/>
      <c r="AL1561" s="958"/>
      <c r="AM1561" s="958"/>
      <c r="AN1561" s="1048"/>
      <c r="AO1561" s="923"/>
      <c r="AP1561" s="923"/>
      <c r="AQ1561" s="923"/>
      <c r="AR1561" s="923"/>
      <c r="AS1561" s="923"/>
      <c r="AT1561" s="923"/>
      <c r="AU1561" s="923"/>
      <c r="AV1561" s="923"/>
      <c r="AW1561" s="923"/>
      <c r="AX1561" s="923"/>
      <c r="AY1561" s="923"/>
      <c r="AZ1561" s="923"/>
      <c r="BA1561" s="923"/>
      <c r="BB1561" s="923"/>
      <c r="BC1561" s="923"/>
      <c r="BD1561" s="923"/>
      <c r="BE1561" s="923"/>
      <c r="BF1561" s="923"/>
      <c r="BG1561" s="923"/>
      <c r="BH1561" s="923"/>
      <c r="BI1561" s="923"/>
      <c r="BJ1561" s="923"/>
      <c r="BK1561" s="958"/>
      <c r="BL1561" s="958"/>
      <c r="BM1561" s="923"/>
      <c r="BN1561" s="958"/>
      <c r="BO1561" s="958"/>
      <c r="BP1561" s="923"/>
      <c r="BQ1561" s="958"/>
      <c r="BR1561" s="958"/>
      <c r="BS1561" s="958"/>
      <c r="BT1561" s="958"/>
      <c r="BU1561" s="923"/>
      <c r="BV1561" s="923"/>
      <c r="BW1561" s="923"/>
      <c r="BX1561" s="958"/>
      <c r="BY1561" s="958"/>
      <c r="BZ1561" s="958"/>
      <c r="CA1561" s="958"/>
      <c r="CB1561" s="958"/>
      <c r="CC1561" s="958"/>
      <c r="CD1561" s="958"/>
      <c r="CE1561" s="958"/>
      <c r="CF1561" s="958"/>
      <c r="CG1561" s="958"/>
      <c r="CH1561" s="958"/>
      <c r="CI1561" s="958"/>
      <c r="CJ1561" s="958"/>
      <c r="CK1561" s="958"/>
      <c r="CL1561" s="958"/>
      <c r="CM1561" s="958"/>
      <c r="CN1561" s="958"/>
      <c r="CO1561" s="958"/>
      <c r="CP1561" s="958"/>
      <c r="CQ1561" s="958"/>
      <c r="CR1561" s="958"/>
      <c r="CS1561" s="958"/>
      <c r="CT1561" s="958"/>
      <c r="CU1561" s="958"/>
      <c r="CV1561" s="958"/>
    </row>
    <row r="1562" spans="1:100" ht="154.5" customHeight="1">
      <c r="A1562" s="890"/>
      <c r="B1562" s="890"/>
      <c r="C1562" s="884"/>
      <c r="D1562" s="890" t="s">
        <v>150</v>
      </c>
      <c r="E1562" s="890"/>
      <c r="F1562" s="890"/>
      <c r="G1562" s="890"/>
      <c r="H1562" s="893"/>
      <c r="I1562" s="884"/>
      <c r="J1562" s="2339"/>
      <c r="K1562" s="2345"/>
      <c r="L1562" s="236" t="s">
        <v>595</v>
      </c>
      <c r="M1562" s="895"/>
      <c r="N1562" s="958"/>
      <c r="O1562" s="895"/>
      <c r="P1562" s="895"/>
      <c r="Q1562" s="958"/>
      <c r="R1562" s="1041" t="s">
        <v>157</v>
      </c>
      <c r="S1562" s="958"/>
      <c r="T1562" s="958"/>
      <c r="U1562" s="958"/>
      <c r="V1562" s="958"/>
      <c r="W1562" s="958"/>
      <c r="X1562" s="958"/>
      <c r="Y1562" s="958"/>
      <c r="Z1562" s="958"/>
      <c r="AA1562" s="958"/>
      <c r="AB1562" s="958"/>
      <c r="AC1562" s="958"/>
      <c r="AD1562" s="958"/>
      <c r="AE1562" s="958"/>
      <c r="AF1562" s="923"/>
      <c r="AG1562" s="923"/>
      <c r="AH1562" s="923"/>
      <c r="AI1562" s="923"/>
      <c r="AJ1562" s="923"/>
      <c r="AK1562" s="958"/>
      <c r="AL1562" s="958"/>
      <c r="AM1562" s="958"/>
      <c r="AN1562" s="1048"/>
      <c r="AO1562" s="923"/>
      <c r="AP1562" s="923"/>
      <c r="AQ1562" s="923"/>
      <c r="AR1562" s="923"/>
      <c r="AS1562" s="923"/>
      <c r="AT1562" s="923"/>
      <c r="AU1562" s="923"/>
      <c r="AV1562" s="923"/>
      <c r="AW1562" s="923"/>
      <c r="AX1562" s="923"/>
      <c r="AY1562" s="923"/>
      <c r="AZ1562" s="923"/>
      <c r="BA1562" s="923"/>
      <c r="BB1562" s="923"/>
      <c r="BC1562" s="923"/>
      <c r="BD1562" s="923"/>
      <c r="BE1562" s="923"/>
      <c r="BF1562" s="923"/>
      <c r="BG1562" s="923"/>
      <c r="BH1562" s="923"/>
      <c r="BI1562" s="923"/>
      <c r="BJ1562" s="923"/>
      <c r="BK1562" s="958"/>
      <c r="BL1562" s="958"/>
      <c r="BM1562" s="923"/>
      <c r="BN1562" s="958"/>
      <c r="BO1562" s="958"/>
      <c r="BP1562" s="923"/>
      <c r="BQ1562" s="958"/>
      <c r="BR1562" s="958"/>
      <c r="BS1562" s="958"/>
      <c r="BT1562" s="958"/>
      <c r="BU1562" s="923"/>
      <c r="BV1562" s="923"/>
      <c r="BW1562" s="923"/>
      <c r="BX1562" s="958"/>
      <c r="BY1562" s="958"/>
      <c r="BZ1562" s="958"/>
      <c r="CA1562" s="958"/>
      <c r="CB1562" s="958"/>
      <c r="CC1562" s="958"/>
      <c r="CD1562" s="958"/>
      <c r="CE1562" s="958"/>
      <c r="CF1562" s="958"/>
      <c r="CG1562" s="958"/>
      <c r="CH1562" s="958"/>
      <c r="CI1562" s="958"/>
      <c r="CJ1562" s="958"/>
      <c r="CK1562" s="958"/>
      <c r="CL1562" s="958"/>
      <c r="CM1562" s="958"/>
      <c r="CN1562" s="958"/>
      <c r="CO1562" s="958"/>
      <c r="CP1562" s="958"/>
      <c r="CQ1562" s="958"/>
      <c r="CR1562" s="958"/>
      <c r="CS1562" s="958"/>
      <c r="CT1562" s="958"/>
      <c r="CU1562" s="958"/>
      <c r="CV1562" s="958"/>
    </row>
    <row r="1563" spans="1:100" ht="15" customHeight="1">
      <c r="A1563" s="890">
        <v>4</v>
      </c>
      <c r="B1563" s="890" t="s">
        <v>440</v>
      </c>
      <c r="C1563" s="923" t="s">
        <v>4344</v>
      </c>
      <c r="D1563" s="898" t="s">
        <v>150</v>
      </c>
      <c r="E1563" s="923">
        <v>3013</v>
      </c>
      <c r="F1563" s="923">
        <v>12</v>
      </c>
      <c r="G1563" s="923">
        <v>2</v>
      </c>
      <c r="H1563" s="1048" t="s">
        <v>4360</v>
      </c>
      <c r="I1563" s="923" t="s">
        <v>582</v>
      </c>
      <c r="J1563" s="2340" t="s">
        <v>3883</v>
      </c>
      <c r="K1563" s="2343" t="s">
        <v>445</v>
      </c>
      <c r="L1563" s="432" t="s">
        <v>598</v>
      </c>
      <c r="M1563" s="895" t="s">
        <v>152</v>
      </c>
      <c r="N1563" s="958"/>
      <c r="O1563" s="895" t="s">
        <v>447</v>
      </c>
      <c r="P1563" s="895" t="s">
        <v>448</v>
      </c>
      <c r="Q1563" s="958"/>
      <c r="R1563" s="895" t="s">
        <v>157</v>
      </c>
      <c r="S1563" s="958"/>
      <c r="T1563" s="958"/>
      <c r="U1563" s="958"/>
      <c r="V1563" s="958"/>
      <c r="W1563" s="958"/>
      <c r="X1563" s="958"/>
      <c r="Y1563" s="958"/>
      <c r="Z1563" s="958"/>
      <c r="AA1563" s="958"/>
      <c r="AB1563" s="958"/>
      <c r="AC1563" s="958"/>
      <c r="AD1563" s="958"/>
      <c r="AE1563" s="958"/>
      <c r="AF1563" s="923" t="s">
        <v>450</v>
      </c>
      <c r="AG1563" s="923" t="s">
        <v>451</v>
      </c>
      <c r="AH1563" s="923" t="s">
        <v>452</v>
      </c>
      <c r="AI1563" s="923" t="s">
        <v>585</v>
      </c>
      <c r="AJ1563" s="923" t="s">
        <v>450</v>
      </c>
      <c r="AK1563" s="958"/>
      <c r="AL1563" s="958"/>
      <c r="AM1563" s="958"/>
      <c r="AN1563" s="1048" t="s">
        <v>4362</v>
      </c>
      <c r="AO1563" s="923" t="s">
        <v>469</v>
      </c>
      <c r="AP1563" s="898" t="s">
        <v>4370</v>
      </c>
      <c r="AQ1563" s="1036" t="s">
        <v>445</v>
      </c>
      <c r="AR1563" s="1036" t="s">
        <v>445</v>
      </c>
      <c r="AS1563" s="1036" t="s">
        <v>445</v>
      </c>
      <c r="AT1563" s="1036" t="s">
        <v>4371</v>
      </c>
      <c r="AU1563" s="1036" t="s">
        <v>445</v>
      </c>
      <c r="AV1563" s="1036" t="s">
        <v>445</v>
      </c>
      <c r="AW1563" s="1036" t="s">
        <v>445</v>
      </c>
      <c r="AX1563" s="923" t="s">
        <v>4372</v>
      </c>
      <c r="AY1563" s="923" t="s">
        <v>4372</v>
      </c>
      <c r="AZ1563" s="923" t="s">
        <v>445</v>
      </c>
      <c r="BA1563" s="923" t="s">
        <v>445</v>
      </c>
      <c r="BB1563" s="923" t="s">
        <v>4367</v>
      </c>
      <c r="BC1563" s="923" t="s">
        <v>4367</v>
      </c>
      <c r="BD1563" s="923" t="s">
        <v>445</v>
      </c>
      <c r="BE1563" s="923" t="s">
        <v>445</v>
      </c>
      <c r="BF1563" s="923" t="s">
        <v>445</v>
      </c>
      <c r="BG1563" s="923" t="s">
        <v>445</v>
      </c>
      <c r="BH1563" s="923" t="s">
        <v>153</v>
      </c>
      <c r="BI1563" s="923" t="s">
        <v>153</v>
      </c>
      <c r="BJ1563" s="923" t="s">
        <v>153</v>
      </c>
      <c r="BK1563" s="958"/>
      <c r="BL1563" s="958"/>
      <c r="BM1563" s="923" t="s">
        <v>450</v>
      </c>
      <c r="BN1563" s="958"/>
      <c r="BO1563" s="958"/>
      <c r="BP1563" s="923" t="s">
        <v>445</v>
      </c>
      <c r="BQ1563" s="958"/>
      <c r="BR1563" s="958"/>
      <c r="BS1563" s="958"/>
      <c r="BT1563" s="958"/>
      <c r="BU1563" s="923" t="s">
        <v>4369</v>
      </c>
      <c r="BV1563" s="923" t="s">
        <v>4369</v>
      </c>
      <c r="BW1563" s="923" t="s">
        <v>445</v>
      </c>
      <c r="BX1563" s="958"/>
      <c r="BY1563" s="958"/>
      <c r="BZ1563" s="958"/>
      <c r="CA1563" s="958"/>
      <c r="CB1563" s="958"/>
      <c r="CC1563" s="958"/>
      <c r="CD1563" s="958"/>
      <c r="CE1563" s="958"/>
      <c r="CF1563" s="958"/>
      <c r="CG1563" s="958"/>
      <c r="CH1563" s="958"/>
      <c r="CI1563" s="958"/>
      <c r="CJ1563" s="958"/>
      <c r="CK1563" s="958"/>
      <c r="CL1563" s="958"/>
      <c r="CM1563" s="958"/>
      <c r="CN1563" s="958"/>
      <c r="CO1563" s="958"/>
      <c r="CP1563" s="958"/>
      <c r="CQ1563" s="958"/>
      <c r="CR1563" s="958"/>
      <c r="CS1563" s="958"/>
      <c r="CT1563" s="958"/>
      <c r="CU1563" s="958"/>
      <c r="CV1563" s="958"/>
    </row>
    <row r="1564" spans="1:100" ht="15" customHeight="1">
      <c r="A1564" s="890"/>
      <c r="B1564" s="890"/>
      <c r="C1564" s="923"/>
      <c r="D1564" s="898" t="s">
        <v>150</v>
      </c>
      <c r="E1564" s="923"/>
      <c r="F1564" s="923"/>
      <c r="G1564" s="923"/>
      <c r="H1564" s="1048"/>
      <c r="I1564" s="923"/>
      <c r="J1564" s="2340"/>
      <c r="K1564" s="2429"/>
      <c r="L1564" s="432" t="s">
        <v>602</v>
      </c>
      <c r="M1564" s="895"/>
      <c r="N1564" s="958"/>
      <c r="O1564" s="895"/>
      <c r="P1564" s="895"/>
      <c r="Q1564" s="958"/>
      <c r="R1564" s="895" t="s">
        <v>157</v>
      </c>
      <c r="S1564" s="958"/>
      <c r="T1564" s="958"/>
      <c r="U1564" s="958"/>
      <c r="V1564" s="958"/>
      <c r="W1564" s="958"/>
      <c r="X1564" s="958"/>
      <c r="Y1564" s="958"/>
      <c r="Z1564" s="958"/>
      <c r="AA1564" s="958"/>
      <c r="AB1564" s="958"/>
      <c r="AC1564" s="958"/>
      <c r="AD1564" s="958"/>
      <c r="AE1564" s="958"/>
      <c r="AF1564" s="923"/>
      <c r="AG1564" s="923"/>
      <c r="AH1564" s="923"/>
      <c r="AI1564" s="923"/>
      <c r="AJ1564" s="923"/>
      <c r="AK1564" s="958"/>
      <c r="AL1564" s="958"/>
      <c r="AM1564" s="958"/>
      <c r="AN1564" s="1048"/>
      <c r="AO1564" s="923"/>
      <c r="AP1564" s="1036"/>
      <c r="AQ1564" s="1036"/>
      <c r="AR1564" s="1036"/>
      <c r="AS1564" s="1036"/>
      <c r="AT1564" s="1036"/>
      <c r="AU1564" s="1036"/>
      <c r="AV1564" s="1036"/>
      <c r="AW1564" s="1036"/>
      <c r="AX1564" s="923"/>
      <c r="AY1564" s="923"/>
      <c r="AZ1564" s="923"/>
      <c r="BA1564" s="923"/>
      <c r="BB1564" s="923"/>
      <c r="BC1564" s="923"/>
      <c r="BD1564" s="923"/>
      <c r="BE1564" s="923"/>
      <c r="BF1564" s="923"/>
      <c r="BG1564" s="923"/>
      <c r="BH1564" s="923"/>
      <c r="BI1564" s="923" t="s">
        <v>153</v>
      </c>
      <c r="BJ1564" s="923"/>
      <c r="BK1564" s="958"/>
      <c r="BL1564" s="958"/>
      <c r="BM1564" s="923"/>
      <c r="BN1564" s="958"/>
      <c r="BO1564" s="958"/>
      <c r="BP1564" s="923"/>
      <c r="BQ1564" s="958"/>
      <c r="BR1564" s="958"/>
      <c r="BS1564" s="958"/>
      <c r="BT1564" s="958"/>
      <c r="BU1564" s="923"/>
      <c r="BV1564" s="923"/>
      <c r="BW1564" s="923"/>
      <c r="BX1564" s="958"/>
      <c r="BY1564" s="958"/>
      <c r="BZ1564" s="958"/>
      <c r="CA1564" s="958"/>
      <c r="CB1564" s="958"/>
      <c r="CC1564" s="958"/>
      <c r="CD1564" s="958"/>
      <c r="CE1564" s="958"/>
      <c r="CF1564" s="958"/>
      <c r="CG1564" s="958"/>
      <c r="CH1564" s="958"/>
      <c r="CI1564" s="958"/>
      <c r="CJ1564" s="958"/>
      <c r="CK1564" s="958"/>
      <c r="CL1564" s="958"/>
      <c r="CM1564" s="958"/>
      <c r="CN1564" s="958"/>
      <c r="CO1564" s="958"/>
      <c r="CP1564" s="958"/>
      <c r="CQ1564" s="958"/>
      <c r="CR1564" s="958"/>
      <c r="CS1564" s="958"/>
      <c r="CT1564" s="958"/>
      <c r="CU1564" s="958"/>
      <c r="CV1564" s="958"/>
    </row>
    <row r="1565" spans="1:100" ht="205.5" customHeight="1">
      <c r="A1565" s="890"/>
      <c r="B1565" s="890"/>
      <c r="C1565" s="923"/>
      <c r="D1565" s="898" t="s">
        <v>150</v>
      </c>
      <c r="E1565" s="923"/>
      <c r="F1565" s="923"/>
      <c r="G1565" s="923"/>
      <c r="H1565" s="1048"/>
      <c r="I1565" s="923"/>
      <c r="J1565" s="2340"/>
      <c r="K1565" s="2430"/>
      <c r="L1565" s="432" t="s">
        <v>603</v>
      </c>
      <c r="M1565" s="895"/>
      <c r="N1565" s="958"/>
      <c r="O1565" s="895"/>
      <c r="P1565" s="895"/>
      <c r="Q1565" s="958"/>
      <c r="R1565" s="895" t="s">
        <v>157</v>
      </c>
      <c r="S1565" s="958"/>
      <c r="T1565" s="958"/>
      <c r="U1565" s="958"/>
      <c r="V1565" s="958"/>
      <c r="W1565" s="958"/>
      <c r="X1565" s="958"/>
      <c r="Y1565" s="958"/>
      <c r="Z1565" s="958"/>
      <c r="AA1565" s="958"/>
      <c r="AB1565" s="958"/>
      <c r="AC1565" s="958"/>
      <c r="AD1565" s="958"/>
      <c r="AE1565" s="958"/>
      <c r="AF1565" s="923"/>
      <c r="AG1565" s="923"/>
      <c r="AH1565" s="923"/>
      <c r="AI1565" s="923"/>
      <c r="AJ1565" s="923"/>
      <c r="AK1565" s="958"/>
      <c r="AL1565" s="958"/>
      <c r="AM1565" s="958"/>
      <c r="AN1565" s="1048"/>
      <c r="AO1565" s="923"/>
      <c r="AP1565" s="1036"/>
      <c r="AQ1565" s="1036"/>
      <c r="AR1565" s="1036"/>
      <c r="AS1565" s="1036"/>
      <c r="AT1565" s="1036"/>
      <c r="AU1565" s="1036"/>
      <c r="AV1565" s="1036"/>
      <c r="AW1565" s="1036"/>
      <c r="AX1565" s="923"/>
      <c r="AY1565" s="923"/>
      <c r="AZ1565" s="923"/>
      <c r="BA1565" s="923"/>
      <c r="BB1565" s="923"/>
      <c r="BC1565" s="923"/>
      <c r="BD1565" s="923"/>
      <c r="BE1565" s="923"/>
      <c r="BF1565" s="923"/>
      <c r="BG1565" s="923"/>
      <c r="BH1565" s="923"/>
      <c r="BI1565" s="923" t="s">
        <v>153</v>
      </c>
      <c r="BJ1565" s="923"/>
      <c r="BK1565" s="958"/>
      <c r="BL1565" s="958"/>
      <c r="BM1565" s="923"/>
      <c r="BN1565" s="958"/>
      <c r="BO1565" s="958"/>
      <c r="BP1565" s="923"/>
      <c r="BQ1565" s="958"/>
      <c r="BR1565" s="958"/>
      <c r="BS1565" s="958"/>
      <c r="BT1565" s="958"/>
      <c r="BU1565" s="923"/>
      <c r="BV1565" s="923"/>
      <c r="BW1565" s="923"/>
      <c r="BX1565" s="958"/>
      <c r="BY1565" s="958"/>
      <c r="BZ1565" s="958"/>
      <c r="CA1565" s="958"/>
      <c r="CB1565" s="958"/>
      <c r="CC1565" s="958"/>
      <c r="CD1565" s="958"/>
      <c r="CE1565" s="958"/>
      <c r="CF1565" s="958"/>
      <c r="CG1565" s="958"/>
      <c r="CH1565" s="958"/>
      <c r="CI1565" s="958"/>
      <c r="CJ1565" s="958"/>
      <c r="CK1565" s="958"/>
      <c r="CL1565" s="958"/>
      <c r="CM1565" s="958"/>
      <c r="CN1565" s="958"/>
      <c r="CO1565" s="958"/>
      <c r="CP1565" s="958"/>
      <c r="CQ1565" s="958"/>
      <c r="CR1565" s="958"/>
      <c r="CS1565" s="958"/>
      <c r="CT1565" s="958"/>
      <c r="CU1565" s="958"/>
      <c r="CV1565" s="958"/>
    </row>
    <row r="1566" spans="1:100" ht="252" customHeight="1">
      <c r="A1566" s="89">
        <v>5</v>
      </c>
      <c r="B1566" s="89" t="s">
        <v>440</v>
      </c>
      <c r="C1566" s="132" t="s">
        <v>4344</v>
      </c>
      <c r="D1566" s="91" t="s">
        <v>150</v>
      </c>
      <c r="E1566" s="132">
        <v>3013</v>
      </c>
      <c r="F1566" s="132">
        <v>12</v>
      </c>
      <c r="G1566" s="132">
        <v>3</v>
      </c>
      <c r="H1566" s="195" t="s">
        <v>4360</v>
      </c>
      <c r="I1566" s="132" t="s">
        <v>582</v>
      </c>
      <c r="J1566" s="2341" t="s">
        <v>2542</v>
      </c>
      <c r="K1566" s="2341" t="s">
        <v>445</v>
      </c>
      <c r="L1566" s="132" t="s">
        <v>4373</v>
      </c>
      <c r="M1566" s="132" t="s">
        <v>152</v>
      </c>
      <c r="N1566" s="336"/>
      <c r="O1566" s="132" t="s">
        <v>447</v>
      </c>
      <c r="P1566" s="91" t="s">
        <v>448</v>
      </c>
      <c r="Q1566" s="336"/>
      <c r="R1566" s="91" t="s">
        <v>157</v>
      </c>
      <c r="S1566" s="336"/>
      <c r="T1566" s="336"/>
      <c r="U1566" s="336"/>
      <c r="V1566" s="336"/>
      <c r="W1566" s="336"/>
      <c r="X1566" s="336"/>
      <c r="Y1566" s="336"/>
      <c r="Z1566" s="336"/>
      <c r="AA1566" s="336"/>
      <c r="AB1566" s="336"/>
      <c r="AC1566" s="336"/>
      <c r="AD1566" s="336"/>
      <c r="AE1566" s="336"/>
      <c r="AF1566" s="132" t="s">
        <v>450</v>
      </c>
      <c r="AG1566" s="132" t="s">
        <v>451</v>
      </c>
      <c r="AH1566" s="132" t="s">
        <v>452</v>
      </c>
      <c r="AI1566" s="132" t="s">
        <v>585</v>
      </c>
      <c r="AJ1566" s="132" t="s">
        <v>450</v>
      </c>
      <c r="AK1566" s="336"/>
      <c r="AL1566" s="336"/>
      <c r="AM1566" s="336"/>
      <c r="AN1566" s="195" t="s">
        <v>4362</v>
      </c>
      <c r="AO1566" s="132" t="s">
        <v>469</v>
      </c>
      <c r="AP1566" s="101" t="s">
        <v>4374</v>
      </c>
      <c r="AQ1566" s="101" t="s">
        <v>445</v>
      </c>
      <c r="AR1566" s="101" t="s">
        <v>445</v>
      </c>
      <c r="AS1566" s="101" t="s">
        <v>445</v>
      </c>
      <c r="AT1566" s="101" t="s">
        <v>1078</v>
      </c>
      <c r="AU1566" s="101" t="s">
        <v>445</v>
      </c>
      <c r="AV1566" s="101" t="s">
        <v>445</v>
      </c>
      <c r="AW1566" s="101" t="s">
        <v>4375</v>
      </c>
      <c r="AX1566" s="101" t="s">
        <v>4372</v>
      </c>
      <c r="AY1566" s="101" t="s">
        <v>4372</v>
      </c>
      <c r="AZ1566" s="101" t="s">
        <v>445</v>
      </c>
      <c r="BA1566" s="101" t="s">
        <v>445</v>
      </c>
      <c r="BB1566" s="101" t="s">
        <v>4367</v>
      </c>
      <c r="BC1566" s="101" t="s">
        <v>4367</v>
      </c>
      <c r="BD1566" s="101" t="s">
        <v>445</v>
      </c>
      <c r="BE1566" s="101" t="s">
        <v>445</v>
      </c>
      <c r="BF1566" s="101" t="s">
        <v>445</v>
      </c>
      <c r="BG1566" s="101" t="s">
        <v>445</v>
      </c>
      <c r="BH1566" s="101" t="s">
        <v>153</v>
      </c>
      <c r="BI1566" s="101" t="s">
        <v>153</v>
      </c>
      <c r="BJ1566" s="654" t="s">
        <v>153</v>
      </c>
      <c r="BK1566" s="336"/>
      <c r="BL1566" s="336"/>
      <c r="BM1566" s="132" t="s">
        <v>450</v>
      </c>
      <c r="BN1566" s="336"/>
      <c r="BO1566" s="336"/>
      <c r="BP1566" s="132" t="s">
        <v>445</v>
      </c>
      <c r="BQ1566" s="336"/>
      <c r="BR1566" s="336"/>
      <c r="BS1566" s="336"/>
      <c r="BT1566" s="336"/>
      <c r="BU1566" s="132" t="s">
        <v>4369</v>
      </c>
      <c r="BV1566" s="132" t="s">
        <v>4369</v>
      </c>
      <c r="BW1566" s="132" t="s">
        <v>445</v>
      </c>
      <c r="BX1566" s="336"/>
      <c r="BY1566" s="336"/>
      <c r="BZ1566" s="336"/>
      <c r="CA1566" s="336"/>
      <c r="CB1566" s="336"/>
      <c r="CC1566" s="336"/>
      <c r="CD1566" s="336"/>
      <c r="CE1566" s="336"/>
      <c r="CF1566" s="336"/>
      <c r="CG1566" s="336"/>
      <c r="CH1566" s="336"/>
      <c r="CI1566" s="336"/>
      <c r="CJ1566" s="336"/>
      <c r="CK1566" s="336"/>
      <c r="CL1566" s="336"/>
      <c r="CM1566" s="336"/>
      <c r="CN1566" s="336"/>
      <c r="CO1566" s="336"/>
      <c r="CP1566" s="336"/>
      <c r="CQ1566" s="336"/>
      <c r="CR1566" s="336"/>
      <c r="CS1566" s="336"/>
      <c r="CT1566" s="336"/>
      <c r="CU1566" s="336"/>
      <c r="CV1566" s="336"/>
    </row>
    <row r="1567" spans="1:100" ht="261" customHeight="1">
      <c r="A1567" s="89">
        <v>6</v>
      </c>
      <c r="B1567" s="89" t="s">
        <v>440</v>
      </c>
      <c r="C1567" s="132" t="s">
        <v>4344</v>
      </c>
      <c r="D1567" s="91" t="s">
        <v>150</v>
      </c>
      <c r="E1567" s="132">
        <v>3013</v>
      </c>
      <c r="F1567" s="132">
        <v>12</v>
      </c>
      <c r="G1567" s="132">
        <v>4</v>
      </c>
      <c r="H1567" s="195" t="s">
        <v>4360</v>
      </c>
      <c r="I1567" s="132" t="s">
        <v>582</v>
      </c>
      <c r="J1567" s="2341" t="s">
        <v>4376</v>
      </c>
      <c r="K1567" s="2341" t="s">
        <v>445</v>
      </c>
      <c r="L1567" s="236" t="s">
        <v>4373</v>
      </c>
      <c r="M1567" s="102" t="s">
        <v>152</v>
      </c>
      <c r="N1567" s="336"/>
      <c r="O1567" s="236" t="s">
        <v>447</v>
      </c>
      <c r="P1567" s="132" t="s">
        <v>448</v>
      </c>
      <c r="Q1567" s="336"/>
      <c r="R1567" s="132" t="s">
        <v>157</v>
      </c>
      <c r="S1567" s="336"/>
      <c r="T1567" s="132" t="s">
        <v>452</v>
      </c>
      <c r="U1567" s="132" t="s">
        <v>585</v>
      </c>
      <c r="V1567" s="132" t="s">
        <v>450</v>
      </c>
      <c r="W1567" s="336"/>
      <c r="X1567" s="132" t="s">
        <v>450</v>
      </c>
      <c r="Y1567" s="336"/>
      <c r="Z1567" s="336"/>
      <c r="AA1567" s="336"/>
      <c r="AB1567" s="132" t="s">
        <v>450</v>
      </c>
      <c r="AC1567" s="132" t="s">
        <v>528</v>
      </c>
      <c r="AD1567" s="195" t="s">
        <v>4362</v>
      </c>
      <c r="AE1567" s="336" t="s">
        <v>451</v>
      </c>
      <c r="AF1567" s="132" t="s">
        <v>450</v>
      </c>
      <c r="AG1567" s="132" t="s">
        <v>451</v>
      </c>
      <c r="AH1567" s="132" t="s">
        <v>452</v>
      </c>
      <c r="AI1567" s="132" t="s">
        <v>585</v>
      </c>
      <c r="AJ1567" s="132" t="s">
        <v>450</v>
      </c>
      <c r="AK1567" s="336"/>
      <c r="AL1567" s="336"/>
      <c r="AM1567" s="336"/>
      <c r="AN1567" s="195" t="s">
        <v>4362</v>
      </c>
      <c r="AO1567" s="132" t="s">
        <v>469</v>
      </c>
      <c r="AP1567" s="91" t="s">
        <v>4377</v>
      </c>
      <c r="AQ1567" s="101" t="s">
        <v>445</v>
      </c>
      <c r="AR1567" s="101" t="s">
        <v>445</v>
      </c>
      <c r="AS1567" s="101" t="s">
        <v>445</v>
      </c>
      <c r="AT1567" s="101" t="s">
        <v>4378</v>
      </c>
      <c r="AU1567" s="101" t="s">
        <v>445</v>
      </c>
      <c r="AV1567" s="132" t="s">
        <v>445</v>
      </c>
      <c r="AW1567" s="132" t="s">
        <v>4379</v>
      </c>
      <c r="AX1567" s="101" t="s">
        <v>4372</v>
      </c>
      <c r="AY1567" s="101" t="s">
        <v>4372</v>
      </c>
      <c r="AZ1567" s="101" t="s">
        <v>445</v>
      </c>
      <c r="BA1567" s="101" t="s">
        <v>445</v>
      </c>
      <c r="BB1567" s="101" t="s">
        <v>4367</v>
      </c>
      <c r="BC1567" s="101" t="s">
        <v>4367</v>
      </c>
      <c r="BD1567" s="101" t="s">
        <v>445</v>
      </c>
      <c r="BE1567" s="101" t="s">
        <v>445</v>
      </c>
      <c r="BF1567" s="101" t="s">
        <v>445</v>
      </c>
      <c r="BG1567" s="101" t="s">
        <v>445</v>
      </c>
      <c r="BH1567" s="101" t="s">
        <v>153</v>
      </c>
      <c r="BI1567" s="101" t="s">
        <v>153</v>
      </c>
      <c r="BJ1567" s="654" t="s">
        <v>153</v>
      </c>
      <c r="BK1567" s="336"/>
      <c r="BL1567" s="336"/>
      <c r="BM1567" s="132" t="s">
        <v>450</v>
      </c>
      <c r="BN1567" s="336"/>
      <c r="BO1567" s="336"/>
      <c r="BP1567" s="132" t="s">
        <v>445</v>
      </c>
      <c r="BQ1567" s="336"/>
      <c r="BR1567" s="336"/>
      <c r="BS1567" s="336"/>
      <c r="BT1567" s="336"/>
      <c r="BU1567" s="132" t="s">
        <v>4369</v>
      </c>
      <c r="BV1567" s="132" t="s">
        <v>4369</v>
      </c>
      <c r="BW1567" s="132" t="s">
        <v>445</v>
      </c>
      <c r="BX1567" s="336"/>
      <c r="BY1567" s="336"/>
      <c r="BZ1567" s="336"/>
      <c r="CA1567" s="336"/>
      <c r="CB1567" s="336"/>
      <c r="CC1567" s="336"/>
      <c r="CD1567" s="336"/>
      <c r="CE1567" s="336"/>
      <c r="CF1567" s="336"/>
      <c r="CG1567" s="336"/>
      <c r="CH1567" s="336"/>
      <c r="CI1567" s="336"/>
      <c r="CJ1567" s="336"/>
      <c r="CK1567" s="336"/>
      <c r="CL1567" s="336"/>
      <c r="CM1567" s="336"/>
      <c r="CN1567" s="336"/>
      <c r="CO1567" s="336"/>
      <c r="CP1567" s="336"/>
      <c r="CQ1567" s="336"/>
      <c r="CR1567" s="336"/>
      <c r="CS1567" s="336"/>
      <c r="CT1567" s="336"/>
      <c r="CU1567" s="336"/>
      <c r="CV1567" s="336"/>
    </row>
    <row r="1568" spans="1:100" ht="15" customHeight="1">
      <c r="A1568" s="890">
        <v>7</v>
      </c>
      <c r="B1568" s="890" t="s">
        <v>440</v>
      </c>
      <c r="C1568" s="923" t="s">
        <v>4344</v>
      </c>
      <c r="D1568" s="898" t="s">
        <v>150</v>
      </c>
      <c r="E1568" s="923">
        <v>3013</v>
      </c>
      <c r="F1568" s="923">
        <v>16</v>
      </c>
      <c r="G1568" s="923">
        <v>2</v>
      </c>
      <c r="H1568" s="1048" t="s">
        <v>4380</v>
      </c>
      <c r="I1568" s="923" t="s">
        <v>1684</v>
      </c>
      <c r="J1568" s="2340" t="s">
        <v>3056</v>
      </c>
      <c r="K1568" s="2343" t="s">
        <v>445</v>
      </c>
      <c r="L1568" s="432" t="s">
        <v>4073</v>
      </c>
      <c r="M1568" s="895" t="s">
        <v>152</v>
      </c>
      <c r="N1568" s="958"/>
      <c r="O1568" s="895" t="s">
        <v>447</v>
      </c>
      <c r="P1568" s="895" t="s">
        <v>448</v>
      </c>
      <c r="Q1568" s="958"/>
      <c r="R1568" s="895" t="s">
        <v>157</v>
      </c>
      <c r="S1568" s="958"/>
      <c r="T1568" s="895" t="s">
        <v>452</v>
      </c>
      <c r="U1568" s="895" t="s">
        <v>585</v>
      </c>
      <c r="V1568" s="895" t="s">
        <v>450</v>
      </c>
      <c r="W1568" s="958"/>
      <c r="X1568" s="923" t="s">
        <v>450</v>
      </c>
      <c r="Y1568" s="958"/>
      <c r="Z1568" s="958"/>
      <c r="AA1568" s="958"/>
      <c r="AB1568" s="923" t="s">
        <v>450</v>
      </c>
      <c r="AC1568" s="923" t="s">
        <v>528</v>
      </c>
      <c r="AD1568" s="1048" t="s">
        <v>4381</v>
      </c>
      <c r="AE1568" s="923" t="s">
        <v>451</v>
      </c>
      <c r="AF1568" s="923" t="s">
        <v>1535</v>
      </c>
      <c r="AG1568" s="923" t="s">
        <v>451</v>
      </c>
      <c r="AH1568" s="923" t="s">
        <v>452</v>
      </c>
      <c r="AI1568" s="923" t="s">
        <v>585</v>
      </c>
      <c r="AJ1568" s="923" t="s">
        <v>450</v>
      </c>
      <c r="AK1568" s="958"/>
      <c r="AL1568" s="958"/>
      <c r="AM1568" s="958"/>
      <c r="AN1568" s="1048" t="s">
        <v>4382</v>
      </c>
      <c r="AO1568" s="923" t="s">
        <v>4383</v>
      </c>
      <c r="AP1568" s="1122" t="s">
        <v>4384</v>
      </c>
      <c r="AQ1568" s="923" t="s">
        <v>151</v>
      </c>
      <c r="AR1568" s="923" t="s">
        <v>151</v>
      </c>
      <c r="AS1568" s="923" t="s">
        <v>151</v>
      </c>
      <c r="AT1568" s="923" t="s">
        <v>4385</v>
      </c>
      <c r="AU1568" s="923" t="s">
        <v>4385</v>
      </c>
      <c r="AV1568" s="923" t="s">
        <v>4379</v>
      </c>
      <c r="AW1568" s="923" t="s">
        <v>4379</v>
      </c>
      <c r="AX1568" s="923" t="s">
        <v>4386</v>
      </c>
      <c r="AY1568" s="923" t="s">
        <v>4386</v>
      </c>
      <c r="AZ1568" s="923" t="s">
        <v>445</v>
      </c>
      <c r="BA1568" s="923" t="s">
        <v>445</v>
      </c>
      <c r="BB1568" s="923" t="s">
        <v>4387</v>
      </c>
      <c r="BC1568" s="923" t="s">
        <v>4387</v>
      </c>
      <c r="BD1568" s="923" t="s">
        <v>445</v>
      </c>
      <c r="BE1568" s="923" t="s">
        <v>445</v>
      </c>
      <c r="BF1568" s="923" t="s">
        <v>445</v>
      </c>
      <c r="BG1568" s="923" t="s">
        <v>445</v>
      </c>
      <c r="BH1568" s="923" t="s">
        <v>153</v>
      </c>
      <c r="BI1568" s="923" t="s">
        <v>153</v>
      </c>
      <c r="BJ1568" s="923" t="s">
        <v>153</v>
      </c>
      <c r="BK1568" s="958"/>
      <c r="BL1568" s="958"/>
      <c r="BM1568" s="923" t="s">
        <v>450</v>
      </c>
      <c r="BN1568" s="958"/>
      <c r="BO1568" s="958"/>
      <c r="BP1568" s="923" t="s">
        <v>445</v>
      </c>
      <c r="BQ1568" s="958"/>
      <c r="BR1568" s="958"/>
      <c r="BS1568" s="958"/>
      <c r="BT1568" s="958"/>
      <c r="BU1568" s="923" t="s">
        <v>4349</v>
      </c>
      <c r="BV1568" s="923" t="s">
        <v>4349</v>
      </c>
      <c r="BW1568" s="923" t="s">
        <v>445</v>
      </c>
      <c r="BX1568" s="958"/>
      <c r="BY1568" s="958"/>
      <c r="BZ1568" s="958"/>
      <c r="CA1568" s="958"/>
      <c r="CB1568" s="958"/>
      <c r="CC1568" s="958"/>
      <c r="CD1568" s="958"/>
      <c r="CE1568" s="958"/>
      <c r="CF1568" s="958"/>
      <c r="CG1568" s="958"/>
      <c r="CH1568" s="958"/>
      <c r="CI1568" s="958"/>
      <c r="CJ1568" s="958"/>
      <c r="CK1568" s="958"/>
      <c r="CL1568" s="958"/>
      <c r="CM1568" s="958"/>
      <c r="CN1568" s="958"/>
      <c r="CO1568" s="958"/>
      <c r="CP1568" s="958"/>
      <c r="CQ1568" s="958"/>
      <c r="CR1568" s="958"/>
      <c r="CS1568" s="958"/>
      <c r="CT1568" s="958"/>
      <c r="CU1568" s="958"/>
      <c r="CV1568" s="958"/>
    </row>
    <row r="1569" spans="1:100" ht="15" customHeight="1">
      <c r="A1569" s="890"/>
      <c r="B1569" s="890"/>
      <c r="C1569" s="923"/>
      <c r="D1569" s="898" t="s">
        <v>150</v>
      </c>
      <c r="E1569" s="923"/>
      <c r="F1569" s="923"/>
      <c r="G1569" s="923"/>
      <c r="H1569" s="1048"/>
      <c r="I1569" s="923"/>
      <c r="J1569" s="2340"/>
      <c r="K1569" s="2429"/>
      <c r="L1569" s="432" t="s">
        <v>678</v>
      </c>
      <c r="M1569" s="895"/>
      <c r="N1569" s="958"/>
      <c r="O1569" s="895"/>
      <c r="P1569" s="895"/>
      <c r="Q1569" s="958"/>
      <c r="R1569" s="895" t="s">
        <v>157</v>
      </c>
      <c r="S1569" s="958"/>
      <c r="T1569" s="895"/>
      <c r="U1569" s="895"/>
      <c r="V1569" s="895"/>
      <c r="W1569" s="958"/>
      <c r="X1569" s="923"/>
      <c r="Y1569" s="958"/>
      <c r="Z1569" s="958"/>
      <c r="AA1569" s="958"/>
      <c r="AB1569" s="923"/>
      <c r="AC1569" s="923"/>
      <c r="AD1569" s="1048"/>
      <c r="AE1569" s="923"/>
      <c r="AF1569" s="923"/>
      <c r="AG1569" s="923"/>
      <c r="AH1569" s="923"/>
      <c r="AI1569" s="923"/>
      <c r="AJ1569" s="923"/>
      <c r="AK1569" s="958"/>
      <c r="AL1569" s="958"/>
      <c r="AM1569" s="958"/>
      <c r="AN1569" s="1048"/>
      <c r="AO1569" s="923"/>
      <c r="AP1569" s="923"/>
      <c r="AQ1569" s="923"/>
      <c r="AR1569" s="923"/>
      <c r="AS1569" s="923"/>
      <c r="AT1569" s="923"/>
      <c r="AU1569" s="923"/>
      <c r="AV1569" s="923"/>
      <c r="AW1569" s="923"/>
      <c r="AX1569" s="923"/>
      <c r="AY1569" s="923"/>
      <c r="AZ1569" s="923"/>
      <c r="BA1569" s="923"/>
      <c r="BB1569" s="923"/>
      <c r="BC1569" s="923"/>
      <c r="BD1569" s="923"/>
      <c r="BE1569" s="923"/>
      <c r="BF1569" s="923"/>
      <c r="BG1569" s="923"/>
      <c r="BH1569" s="923"/>
      <c r="BI1569" s="923"/>
      <c r="BJ1569" s="923"/>
      <c r="BK1569" s="958"/>
      <c r="BL1569" s="958"/>
      <c r="BM1569" s="923"/>
      <c r="BN1569" s="958"/>
      <c r="BO1569" s="958"/>
      <c r="BP1569" s="923"/>
      <c r="BQ1569" s="958"/>
      <c r="BR1569" s="958"/>
      <c r="BS1569" s="958"/>
      <c r="BT1569" s="958"/>
      <c r="BU1569" s="923"/>
      <c r="BV1569" s="923"/>
      <c r="BW1569" s="923"/>
      <c r="BX1569" s="958"/>
      <c r="BY1569" s="958"/>
      <c r="BZ1569" s="958"/>
      <c r="CA1569" s="958"/>
      <c r="CB1569" s="958"/>
      <c r="CC1569" s="958"/>
      <c r="CD1569" s="958"/>
      <c r="CE1569" s="958"/>
      <c r="CF1569" s="958"/>
      <c r="CG1569" s="958"/>
      <c r="CH1569" s="958"/>
      <c r="CI1569" s="958"/>
      <c r="CJ1569" s="958"/>
      <c r="CK1569" s="958"/>
      <c r="CL1569" s="958"/>
      <c r="CM1569" s="958"/>
      <c r="CN1569" s="958"/>
      <c r="CO1569" s="958"/>
      <c r="CP1569" s="958"/>
      <c r="CQ1569" s="958"/>
      <c r="CR1569" s="958"/>
      <c r="CS1569" s="958"/>
      <c r="CT1569" s="958"/>
      <c r="CU1569" s="958"/>
      <c r="CV1569" s="958"/>
    </row>
    <row r="1570" spans="1:100" ht="15" customHeight="1">
      <c r="A1570" s="890"/>
      <c r="B1570" s="890"/>
      <c r="C1570" s="923"/>
      <c r="D1570" s="898" t="s">
        <v>150</v>
      </c>
      <c r="E1570" s="923"/>
      <c r="F1570" s="923"/>
      <c r="G1570" s="923"/>
      <c r="H1570" s="1048"/>
      <c r="I1570" s="923"/>
      <c r="J1570" s="2340"/>
      <c r="K1570" s="2429"/>
      <c r="L1570" s="432" t="s">
        <v>4388</v>
      </c>
      <c r="M1570" s="895"/>
      <c r="N1570" s="958"/>
      <c r="O1570" s="895"/>
      <c r="P1570" s="895"/>
      <c r="Q1570" s="958"/>
      <c r="R1570" s="895" t="s">
        <v>157</v>
      </c>
      <c r="S1570" s="958"/>
      <c r="T1570" s="895"/>
      <c r="U1570" s="895"/>
      <c r="V1570" s="895"/>
      <c r="W1570" s="958"/>
      <c r="X1570" s="923"/>
      <c r="Y1570" s="958"/>
      <c r="Z1570" s="958"/>
      <c r="AA1570" s="958"/>
      <c r="AB1570" s="923"/>
      <c r="AC1570" s="923"/>
      <c r="AD1570" s="1048"/>
      <c r="AE1570" s="923"/>
      <c r="AF1570" s="923"/>
      <c r="AG1570" s="923"/>
      <c r="AH1570" s="923"/>
      <c r="AI1570" s="923"/>
      <c r="AJ1570" s="923"/>
      <c r="AK1570" s="958"/>
      <c r="AL1570" s="958"/>
      <c r="AM1570" s="958"/>
      <c r="AN1570" s="1048"/>
      <c r="AO1570" s="923"/>
      <c r="AP1570" s="923"/>
      <c r="AQ1570" s="923"/>
      <c r="AR1570" s="923"/>
      <c r="AS1570" s="923"/>
      <c r="AT1570" s="923"/>
      <c r="AU1570" s="923"/>
      <c r="AV1570" s="923"/>
      <c r="AW1570" s="923"/>
      <c r="AX1570" s="923"/>
      <c r="AY1570" s="923"/>
      <c r="AZ1570" s="923"/>
      <c r="BA1570" s="923"/>
      <c r="BB1570" s="923"/>
      <c r="BC1570" s="923"/>
      <c r="BD1570" s="923"/>
      <c r="BE1570" s="923"/>
      <c r="BF1570" s="923"/>
      <c r="BG1570" s="923"/>
      <c r="BH1570" s="923"/>
      <c r="BI1570" s="923"/>
      <c r="BJ1570" s="923"/>
      <c r="BK1570" s="958"/>
      <c r="BL1570" s="958"/>
      <c r="BM1570" s="923"/>
      <c r="BN1570" s="958"/>
      <c r="BO1570" s="958"/>
      <c r="BP1570" s="923"/>
      <c r="BQ1570" s="958"/>
      <c r="BR1570" s="958"/>
      <c r="BS1570" s="958"/>
      <c r="BT1570" s="958"/>
      <c r="BU1570" s="923"/>
      <c r="BV1570" s="923"/>
      <c r="BW1570" s="923"/>
      <c r="BX1570" s="958"/>
      <c r="BY1570" s="958"/>
      <c r="BZ1570" s="958"/>
      <c r="CA1570" s="958"/>
      <c r="CB1570" s="958"/>
      <c r="CC1570" s="958"/>
      <c r="CD1570" s="958"/>
      <c r="CE1570" s="958"/>
      <c r="CF1570" s="958"/>
      <c r="CG1570" s="958"/>
      <c r="CH1570" s="958"/>
      <c r="CI1570" s="958"/>
      <c r="CJ1570" s="958"/>
      <c r="CK1570" s="958"/>
      <c r="CL1570" s="958"/>
      <c r="CM1570" s="958"/>
      <c r="CN1570" s="958"/>
      <c r="CO1570" s="958"/>
      <c r="CP1570" s="958"/>
      <c r="CQ1570" s="958"/>
      <c r="CR1570" s="958"/>
      <c r="CS1570" s="958"/>
      <c r="CT1570" s="958"/>
      <c r="CU1570" s="958"/>
      <c r="CV1570" s="958"/>
    </row>
    <row r="1571" spans="1:100" ht="225" customHeight="1">
      <c r="A1571" s="890"/>
      <c r="B1571" s="890"/>
      <c r="C1571" s="923"/>
      <c r="D1571" s="898" t="s">
        <v>150</v>
      </c>
      <c r="E1571" s="923"/>
      <c r="F1571" s="923"/>
      <c r="G1571" s="923"/>
      <c r="H1571" s="1048"/>
      <c r="I1571" s="923"/>
      <c r="J1571" s="2340"/>
      <c r="K1571" s="2430"/>
      <c r="L1571" s="432" t="s">
        <v>893</v>
      </c>
      <c r="M1571" s="895"/>
      <c r="N1571" s="958"/>
      <c r="O1571" s="895"/>
      <c r="P1571" s="895"/>
      <c r="Q1571" s="958"/>
      <c r="R1571" s="895" t="s">
        <v>157</v>
      </c>
      <c r="S1571" s="958"/>
      <c r="T1571" s="895"/>
      <c r="U1571" s="895"/>
      <c r="V1571" s="895"/>
      <c r="W1571" s="958"/>
      <c r="X1571" s="923"/>
      <c r="Y1571" s="958"/>
      <c r="Z1571" s="958"/>
      <c r="AA1571" s="958"/>
      <c r="AB1571" s="923"/>
      <c r="AC1571" s="923"/>
      <c r="AD1571" s="1048"/>
      <c r="AE1571" s="923"/>
      <c r="AF1571" s="923"/>
      <c r="AG1571" s="923"/>
      <c r="AH1571" s="923"/>
      <c r="AI1571" s="923"/>
      <c r="AJ1571" s="923"/>
      <c r="AK1571" s="958"/>
      <c r="AL1571" s="958"/>
      <c r="AM1571" s="958"/>
      <c r="AN1571" s="1048"/>
      <c r="AO1571" s="923"/>
      <c r="AP1571" s="923"/>
      <c r="AQ1571" s="923"/>
      <c r="AR1571" s="923"/>
      <c r="AS1571" s="923"/>
      <c r="AT1571" s="923"/>
      <c r="AU1571" s="923"/>
      <c r="AV1571" s="923"/>
      <c r="AW1571" s="923"/>
      <c r="AX1571" s="923"/>
      <c r="AY1571" s="923"/>
      <c r="AZ1571" s="923"/>
      <c r="BA1571" s="923"/>
      <c r="BB1571" s="923"/>
      <c r="BC1571" s="923"/>
      <c r="BD1571" s="923"/>
      <c r="BE1571" s="923"/>
      <c r="BF1571" s="923"/>
      <c r="BG1571" s="923"/>
      <c r="BH1571" s="923"/>
      <c r="BI1571" s="923"/>
      <c r="BJ1571" s="923"/>
      <c r="BK1571" s="958"/>
      <c r="BL1571" s="958"/>
      <c r="BM1571" s="923"/>
      <c r="BN1571" s="958"/>
      <c r="BO1571" s="958"/>
      <c r="BP1571" s="923"/>
      <c r="BQ1571" s="958"/>
      <c r="BR1571" s="958"/>
      <c r="BS1571" s="958"/>
      <c r="BT1571" s="958"/>
      <c r="BU1571" s="923"/>
      <c r="BV1571" s="923"/>
      <c r="BW1571" s="923"/>
      <c r="BX1571" s="958"/>
      <c r="BY1571" s="958"/>
      <c r="BZ1571" s="958"/>
      <c r="CA1571" s="958"/>
      <c r="CB1571" s="958"/>
      <c r="CC1571" s="958"/>
      <c r="CD1571" s="958"/>
      <c r="CE1571" s="958"/>
      <c r="CF1571" s="958"/>
      <c r="CG1571" s="958"/>
      <c r="CH1571" s="958"/>
      <c r="CI1571" s="958"/>
      <c r="CJ1571" s="958"/>
      <c r="CK1571" s="958"/>
      <c r="CL1571" s="958"/>
      <c r="CM1571" s="958"/>
      <c r="CN1571" s="958"/>
      <c r="CO1571" s="958"/>
      <c r="CP1571" s="958"/>
      <c r="CQ1571" s="958"/>
      <c r="CR1571" s="958"/>
      <c r="CS1571" s="958"/>
      <c r="CT1571" s="958"/>
      <c r="CU1571" s="958"/>
      <c r="CV1571" s="958"/>
    </row>
    <row r="1572" spans="1:100" ht="41.25" customHeight="1">
      <c r="A1572" s="890">
        <v>8</v>
      </c>
      <c r="B1572" s="890" t="s">
        <v>440</v>
      </c>
      <c r="C1572" s="923" t="s">
        <v>4344</v>
      </c>
      <c r="D1572" s="898" t="s">
        <v>150</v>
      </c>
      <c r="E1572" s="923">
        <v>3013</v>
      </c>
      <c r="F1572" s="923">
        <v>16</v>
      </c>
      <c r="G1572" s="923">
        <v>6</v>
      </c>
      <c r="H1572" s="1048" t="s">
        <v>4389</v>
      </c>
      <c r="I1572" s="923" t="s">
        <v>1684</v>
      </c>
      <c r="J1572" s="2340" t="s">
        <v>4390</v>
      </c>
      <c r="K1572" s="2343" t="s">
        <v>445</v>
      </c>
      <c r="L1572" s="139" t="s">
        <v>4391</v>
      </c>
      <c r="M1572" s="895" t="s">
        <v>152</v>
      </c>
      <c r="N1572" s="958"/>
      <c r="O1572" s="895" t="s">
        <v>447</v>
      </c>
      <c r="P1572" s="895" t="s">
        <v>448</v>
      </c>
      <c r="Q1572" s="958"/>
      <c r="R1572" s="895" t="s">
        <v>157</v>
      </c>
      <c r="S1572" s="958"/>
      <c r="T1572" s="958"/>
      <c r="U1572" s="958"/>
      <c r="V1572" s="958"/>
      <c r="W1572" s="958"/>
      <c r="X1572" s="958"/>
      <c r="Y1572" s="958"/>
      <c r="Z1572" s="958"/>
      <c r="AA1572" s="958"/>
      <c r="AB1572" s="958"/>
      <c r="AC1572" s="958"/>
      <c r="AD1572" s="958"/>
      <c r="AE1572" s="958"/>
      <c r="AF1572" s="895" t="s">
        <v>450</v>
      </c>
      <c r="AG1572" s="895" t="s">
        <v>451</v>
      </c>
      <c r="AH1572" s="895" t="s">
        <v>452</v>
      </c>
      <c r="AI1572" s="895" t="s">
        <v>585</v>
      </c>
      <c r="AJ1572" s="895" t="s">
        <v>450</v>
      </c>
      <c r="AK1572" s="958"/>
      <c r="AL1572" s="958"/>
      <c r="AM1572" s="958"/>
      <c r="AN1572" s="1048" t="s">
        <v>4392</v>
      </c>
      <c r="AO1572" s="923" t="s">
        <v>469</v>
      </c>
      <c r="AP1572" s="1122" t="s">
        <v>4393</v>
      </c>
      <c r="AQ1572" s="1122" t="s">
        <v>445</v>
      </c>
      <c r="AR1572" s="1122" t="s">
        <v>445</v>
      </c>
      <c r="AS1572" s="1122" t="s">
        <v>445</v>
      </c>
      <c r="AT1572" s="1122" t="s">
        <v>4394</v>
      </c>
      <c r="AU1572" s="1122" t="s">
        <v>445</v>
      </c>
      <c r="AV1572" s="923" t="s">
        <v>445</v>
      </c>
      <c r="AW1572" s="923" t="s">
        <v>4395</v>
      </c>
      <c r="AX1572" s="923" t="s">
        <v>4396</v>
      </c>
      <c r="AY1572" s="923" t="s">
        <v>4396</v>
      </c>
      <c r="AZ1572" s="923" t="s">
        <v>445</v>
      </c>
      <c r="BA1572" s="923" t="s">
        <v>445</v>
      </c>
      <c r="BB1572" s="923" t="s">
        <v>4397</v>
      </c>
      <c r="BC1572" s="923" t="s">
        <v>4397</v>
      </c>
      <c r="BD1572" s="923" t="s">
        <v>4398</v>
      </c>
      <c r="BE1572" s="923" t="s">
        <v>4398</v>
      </c>
      <c r="BF1572" s="923" t="s">
        <v>4398</v>
      </c>
      <c r="BG1572" s="923" t="s">
        <v>4398</v>
      </c>
      <c r="BH1572" s="923" t="s">
        <v>153</v>
      </c>
      <c r="BI1572" s="923" t="s">
        <v>158</v>
      </c>
      <c r="BJ1572" s="923" t="s">
        <v>153</v>
      </c>
      <c r="BK1572" s="958"/>
      <c r="BL1572" s="958"/>
      <c r="BM1572" s="923" t="s">
        <v>450</v>
      </c>
      <c r="BN1572" s="958"/>
      <c r="BO1572" s="958"/>
      <c r="BP1572" s="923" t="s">
        <v>445</v>
      </c>
      <c r="BQ1572" s="958"/>
      <c r="BR1572" s="958"/>
      <c r="BS1572" s="958"/>
      <c r="BT1572" s="958"/>
      <c r="BU1572" s="923" t="s">
        <v>4349</v>
      </c>
      <c r="BV1572" s="923" t="s">
        <v>4349</v>
      </c>
      <c r="BW1572" s="923" t="s">
        <v>4156</v>
      </c>
      <c r="BX1572" s="958"/>
      <c r="BY1572" s="958"/>
      <c r="BZ1572" s="1056" t="s">
        <v>450</v>
      </c>
      <c r="CA1572" s="1048" t="s">
        <v>4399</v>
      </c>
      <c r="CB1572" s="958"/>
      <c r="CC1572" s="958"/>
      <c r="CD1572" s="923" t="s">
        <v>450</v>
      </c>
      <c r="CE1572" s="958"/>
      <c r="CF1572" s="958"/>
      <c r="CG1572" s="958"/>
      <c r="CH1572" s="958"/>
      <c r="CI1572" s="958"/>
      <c r="CJ1572" s="958"/>
      <c r="CK1572" s="923" t="s">
        <v>4349</v>
      </c>
      <c r="CL1572" s="923" t="s">
        <v>4349</v>
      </c>
      <c r="CM1572" s="923" t="s">
        <v>4396</v>
      </c>
      <c r="CN1572" s="923" t="s">
        <v>4396</v>
      </c>
      <c r="CO1572" s="923" t="s">
        <v>445</v>
      </c>
      <c r="CP1572" s="923" t="s">
        <v>445</v>
      </c>
      <c r="CQ1572" s="923" t="s">
        <v>4397</v>
      </c>
      <c r="CR1572" s="923" t="s">
        <v>4397</v>
      </c>
      <c r="CS1572" s="923" t="s">
        <v>4398</v>
      </c>
      <c r="CT1572" s="923" t="s">
        <v>4398</v>
      </c>
      <c r="CU1572" s="923" t="s">
        <v>4398</v>
      </c>
      <c r="CV1572" s="923" t="s">
        <v>4398</v>
      </c>
    </row>
    <row r="1573" spans="1:100" ht="33" customHeight="1">
      <c r="A1573" s="890"/>
      <c r="B1573" s="890"/>
      <c r="C1573" s="923"/>
      <c r="D1573" s="898" t="s">
        <v>150</v>
      </c>
      <c r="E1573" s="923"/>
      <c r="F1573" s="923"/>
      <c r="G1573" s="923"/>
      <c r="H1573" s="1048"/>
      <c r="I1573" s="923"/>
      <c r="J1573" s="2340"/>
      <c r="K1573" s="2429"/>
      <c r="L1573" s="139" t="s">
        <v>4400</v>
      </c>
      <c r="M1573" s="895"/>
      <c r="N1573" s="958"/>
      <c r="O1573" s="895"/>
      <c r="P1573" s="895"/>
      <c r="Q1573" s="958"/>
      <c r="R1573" s="895" t="s">
        <v>157</v>
      </c>
      <c r="S1573" s="958"/>
      <c r="T1573" s="958"/>
      <c r="U1573" s="958"/>
      <c r="V1573" s="958"/>
      <c r="W1573" s="958"/>
      <c r="X1573" s="958"/>
      <c r="Y1573" s="958"/>
      <c r="Z1573" s="958"/>
      <c r="AA1573" s="958"/>
      <c r="AB1573" s="958"/>
      <c r="AC1573" s="958"/>
      <c r="AD1573" s="958"/>
      <c r="AE1573" s="958"/>
      <c r="AF1573" s="895"/>
      <c r="AG1573" s="895"/>
      <c r="AH1573" s="895"/>
      <c r="AI1573" s="895"/>
      <c r="AJ1573" s="895"/>
      <c r="AK1573" s="958"/>
      <c r="AL1573" s="958"/>
      <c r="AM1573" s="958"/>
      <c r="AN1573" s="1048"/>
      <c r="AO1573" s="923"/>
      <c r="AP1573" s="923"/>
      <c r="AQ1573" s="923"/>
      <c r="AR1573" s="923"/>
      <c r="AS1573" s="923"/>
      <c r="AT1573" s="923"/>
      <c r="AU1573" s="923"/>
      <c r="AV1573" s="923"/>
      <c r="AW1573" s="923"/>
      <c r="AX1573" s="1056"/>
      <c r="AY1573" s="1056"/>
      <c r="AZ1573" s="1056"/>
      <c r="BA1573" s="1056"/>
      <c r="BB1573" s="1056"/>
      <c r="BC1573" s="1056"/>
      <c r="BD1573" s="1056"/>
      <c r="BE1573" s="1056"/>
      <c r="BF1573" s="1056"/>
      <c r="BG1573" s="1056"/>
      <c r="BH1573" s="923"/>
      <c r="BI1573" s="923"/>
      <c r="BJ1573" s="923"/>
      <c r="BK1573" s="958"/>
      <c r="BL1573" s="958"/>
      <c r="BM1573" s="923"/>
      <c r="BN1573" s="958"/>
      <c r="BO1573" s="958"/>
      <c r="BP1573" s="923"/>
      <c r="BQ1573" s="958"/>
      <c r="BR1573" s="958"/>
      <c r="BS1573" s="958"/>
      <c r="BT1573" s="958"/>
      <c r="BU1573" s="923"/>
      <c r="BV1573" s="923"/>
      <c r="BW1573" s="923"/>
      <c r="BX1573" s="958"/>
      <c r="BY1573" s="958"/>
      <c r="BZ1573" s="1056"/>
      <c r="CA1573" s="1048"/>
      <c r="CB1573" s="958"/>
      <c r="CC1573" s="958"/>
      <c r="CD1573" s="923"/>
      <c r="CE1573" s="958"/>
      <c r="CF1573" s="958"/>
      <c r="CG1573" s="958"/>
      <c r="CH1573" s="958"/>
      <c r="CI1573" s="958"/>
      <c r="CJ1573" s="958"/>
      <c r="CK1573" s="923"/>
      <c r="CL1573" s="923"/>
      <c r="CM1573" s="1056"/>
      <c r="CN1573" s="1056"/>
      <c r="CO1573" s="1056"/>
      <c r="CP1573" s="1056"/>
      <c r="CQ1573" s="1056"/>
      <c r="CR1573" s="1056"/>
      <c r="CS1573" s="1056"/>
      <c r="CT1573" s="1056"/>
      <c r="CU1573" s="1056"/>
      <c r="CV1573" s="1056"/>
    </row>
    <row r="1574" spans="1:100" ht="15" customHeight="1">
      <c r="A1574" s="890"/>
      <c r="B1574" s="890"/>
      <c r="C1574" s="923"/>
      <c r="D1574" s="898" t="s">
        <v>150</v>
      </c>
      <c r="E1574" s="923"/>
      <c r="F1574" s="923"/>
      <c r="G1574" s="923"/>
      <c r="H1574" s="1048"/>
      <c r="I1574" s="923"/>
      <c r="J1574" s="2340"/>
      <c r="K1574" s="2429"/>
      <c r="L1574" s="139" t="s">
        <v>4401</v>
      </c>
      <c r="M1574" s="895"/>
      <c r="N1574" s="958"/>
      <c r="O1574" s="895"/>
      <c r="P1574" s="895"/>
      <c r="Q1574" s="958"/>
      <c r="R1574" s="895" t="s">
        <v>157</v>
      </c>
      <c r="S1574" s="958"/>
      <c r="T1574" s="958"/>
      <c r="U1574" s="958"/>
      <c r="V1574" s="958"/>
      <c r="W1574" s="958"/>
      <c r="X1574" s="958"/>
      <c r="Y1574" s="958"/>
      <c r="Z1574" s="958"/>
      <c r="AA1574" s="958"/>
      <c r="AB1574" s="958"/>
      <c r="AC1574" s="958"/>
      <c r="AD1574" s="958"/>
      <c r="AE1574" s="958"/>
      <c r="AF1574" s="895"/>
      <c r="AG1574" s="895"/>
      <c r="AH1574" s="895"/>
      <c r="AI1574" s="895"/>
      <c r="AJ1574" s="895"/>
      <c r="AK1574" s="958"/>
      <c r="AL1574" s="958"/>
      <c r="AM1574" s="958"/>
      <c r="AN1574" s="1048"/>
      <c r="AO1574" s="923"/>
      <c r="AP1574" s="923"/>
      <c r="AQ1574" s="923"/>
      <c r="AR1574" s="923"/>
      <c r="AS1574" s="923"/>
      <c r="AT1574" s="923"/>
      <c r="AU1574" s="923"/>
      <c r="AV1574" s="923"/>
      <c r="AW1574" s="923"/>
      <c r="AX1574" s="1056"/>
      <c r="AY1574" s="1056"/>
      <c r="AZ1574" s="1056"/>
      <c r="BA1574" s="1056"/>
      <c r="BB1574" s="1056"/>
      <c r="BC1574" s="1056"/>
      <c r="BD1574" s="1056"/>
      <c r="BE1574" s="1056"/>
      <c r="BF1574" s="1056"/>
      <c r="BG1574" s="1056"/>
      <c r="BH1574" s="923"/>
      <c r="BI1574" s="923"/>
      <c r="BJ1574" s="923"/>
      <c r="BK1574" s="958"/>
      <c r="BL1574" s="958"/>
      <c r="BM1574" s="923"/>
      <c r="BN1574" s="958"/>
      <c r="BO1574" s="958"/>
      <c r="BP1574" s="923"/>
      <c r="BQ1574" s="958"/>
      <c r="BR1574" s="958"/>
      <c r="BS1574" s="958"/>
      <c r="BT1574" s="958"/>
      <c r="BU1574" s="923"/>
      <c r="BV1574" s="923"/>
      <c r="BW1574" s="923"/>
      <c r="BX1574" s="958"/>
      <c r="BY1574" s="958"/>
      <c r="BZ1574" s="1056"/>
      <c r="CA1574" s="1048"/>
      <c r="CB1574" s="958"/>
      <c r="CC1574" s="958"/>
      <c r="CD1574" s="923"/>
      <c r="CE1574" s="958"/>
      <c r="CF1574" s="958"/>
      <c r="CG1574" s="958"/>
      <c r="CH1574" s="958"/>
      <c r="CI1574" s="958"/>
      <c r="CJ1574" s="958"/>
      <c r="CK1574" s="923"/>
      <c r="CL1574" s="923"/>
      <c r="CM1574" s="1056"/>
      <c r="CN1574" s="1056"/>
      <c r="CO1574" s="1056"/>
      <c r="CP1574" s="1056"/>
      <c r="CQ1574" s="1056"/>
      <c r="CR1574" s="1056"/>
      <c r="CS1574" s="1056"/>
      <c r="CT1574" s="1056"/>
      <c r="CU1574" s="1056"/>
      <c r="CV1574" s="1056"/>
    </row>
    <row r="1575" spans="1:100" ht="37.5" customHeight="1">
      <c r="A1575" s="890"/>
      <c r="B1575" s="890"/>
      <c r="C1575" s="923"/>
      <c r="D1575" s="898" t="s">
        <v>150</v>
      </c>
      <c r="E1575" s="923"/>
      <c r="F1575" s="923"/>
      <c r="G1575" s="923"/>
      <c r="H1575" s="1048"/>
      <c r="I1575" s="923"/>
      <c r="J1575" s="2340"/>
      <c r="K1575" s="2429"/>
      <c r="L1575" s="139" t="s">
        <v>4402</v>
      </c>
      <c r="M1575" s="895"/>
      <c r="N1575" s="958"/>
      <c r="O1575" s="895"/>
      <c r="P1575" s="895"/>
      <c r="Q1575" s="958"/>
      <c r="R1575" s="895" t="s">
        <v>157</v>
      </c>
      <c r="S1575" s="958"/>
      <c r="T1575" s="958"/>
      <c r="U1575" s="958"/>
      <c r="V1575" s="958"/>
      <c r="W1575" s="958"/>
      <c r="X1575" s="958"/>
      <c r="Y1575" s="958"/>
      <c r="Z1575" s="958"/>
      <c r="AA1575" s="958"/>
      <c r="AB1575" s="958"/>
      <c r="AC1575" s="958"/>
      <c r="AD1575" s="958"/>
      <c r="AE1575" s="958"/>
      <c r="AF1575" s="895"/>
      <c r="AG1575" s="895"/>
      <c r="AH1575" s="895"/>
      <c r="AI1575" s="895"/>
      <c r="AJ1575" s="895"/>
      <c r="AK1575" s="958"/>
      <c r="AL1575" s="958"/>
      <c r="AM1575" s="958"/>
      <c r="AN1575" s="1048"/>
      <c r="AO1575" s="923"/>
      <c r="AP1575" s="923"/>
      <c r="AQ1575" s="923"/>
      <c r="AR1575" s="923"/>
      <c r="AS1575" s="923"/>
      <c r="AT1575" s="923"/>
      <c r="AU1575" s="923"/>
      <c r="AV1575" s="923"/>
      <c r="AW1575" s="923"/>
      <c r="AX1575" s="1056"/>
      <c r="AY1575" s="1056"/>
      <c r="AZ1575" s="1056"/>
      <c r="BA1575" s="1056"/>
      <c r="BB1575" s="1056"/>
      <c r="BC1575" s="1056"/>
      <c r="BD1575" s="1056"/>
      <c r="BE1575" s="1056"/>
      <c r="BF1575" s="1056"/>
      <c r="BG1575" s="1056"/>
      <c r="BH1575" s="923"/>
      <c r="BI1575" s="923"/>
      <c r="BJ1575" s="923"/>
      <c r="BK1575" s="958"/>
      <c r="BL1575" s="958"/>
      <c r="BM1575" s="923"/>
      <c r="BN1575" s="958"/>
      <c r="BO1575" s="958"/>
      <c r="BP1575" s="923"/>
      <c r="BQ1575" s="958"/>
      <c r="BR1575" s="958"/>
      <c r="BS1575" s="958"/>
      <c r="BT1575" s="958"/>
      <c r="BU1575" s="923"/>
      <c r="BV1575" s="923"/>
      <c r="BW1575" s="923"/>
      <c r="BX1575" s="958"/>
      <c r="BY1575" s="958"/>
      <c r="BZ1575" s="1056"/>
      <c r="CA1575" s="1048"/>
      <c r="CB1575" s="958"/>
      <c r="CC1575" s="958"/>
      <c r="CD1575" s="923"/>
      <c r="CE1575" s="958"/>
      <c r="CF1575" s="958"/>
      <c r="CG1575" s="958"/>
      <c r="CH1575" s="958"/>
      <c r="CI1575" s="958"/>
      <c r="CJ1575" s="958"/>
      <c r="CK1575" s="923"/>
      <c r="CL1575" s="923"/>
      <c r="CM1575" s="1056"/>
      <c r="CN1575" s="1056"/>
      <c r="CO1575" s="1056"/>
      <c r="CP1575" s="1056"/>
      <c r="CQ1575" s="1056"/>
      <c r="CR1575" s="1056"/>
      <c r="CS1575" s="1056"/>
      <c r="CT1575" s="1056"/>
      <c r="CU1575" s="1056"/>
      <c r="CV1575" s="1056"/>
    </row>
    <row r="1576" spans="1:100" ht="287.25" customHeight="1">
      <c r="A1576" s="890"/>
      <c r="B1576" s="890"/>
      <c r="C1576" s="923"/>
      <c r="D1576" s="898" t="s">
        <v>150</v>
      </c>
      <c r="E1576" s="923"/>
      <c r="F1576" s="923"/>
      <c r="G1576" s="923"/>
      <c r="H1576" s="1048"/>
      <c r="I1576" s="923"/>
      <c r="J1576" s="2340"/>
      <c r="K1576" s="2430"/>
      <c r="L1576" s="139" t="s">
        <v>4403</v>
      </c>
      <c r="M1576" s="895"/>
      <c r="N1576" s="958"/>
      <c r="O1576" s="895"/>
      <c r="P1576" s="895"/>
      <c r="Q1576" s="958"/>
      <c r="R1576" s="895" t="s">
        <v>157</v>
      </c>
      <c r="S1576" s="958"/>
      <c r="T1576" s="958"/>
      <c r="U1576" s="958"/>
      <c r="V1576" s="958"/>
      <c r="W1576" s="958"/>
      <c r="X1576" s="958"/>
      <c r="Y1576" s="958"/>
      <c r="Z1576" s="958"/>
      <c r="AA1576" s="958"/>
      <c r="AB1576" s="958"/>
      <c r="AC1576" s="958"/>
      <c r="AD1576" s="958"/>
      <c r="AE1576" s="958"/>
      <c r="AF1576" s="895"/>
      <c r="AG1576" s="895"/>
      <c r="AH1576" s="895"/>
      <c r="AI1576" s="895"/>
      <c r="AJ1576" s="895"/>
      <c r="AK1576" s="958"/>
      <c r="AL1576" s="958"/>
      <c r="AM1576" s="958"/>
      <c r="AN1576" s="1048"/>
      <c r="AO1576" s="923"/>
      <c r="AP1576" s="923"/>
      <c r="AQ1576" s="923"/>
      <c r="AR1576" s="923"/>
      <c r="AS1576" s="923"/>
      <c r="AT1576" s="923"/>
      <c r="AU1576" s="923"/>
      <c r="AV1576" s="923"/>
      <c r="AW1576" s="923"/>
      <c r="AX1576" s="1056"/>
      <c r="AY1576" s="1056"/>
      <c r="AZ1576" s="1056"/>
      <c r="BA1576" s="1056"/>
      <c r="BB1576" s="1056"/>
      <c r="BC1576" s="1056"/>
      <c r="BD1576" s="1056"/>
      <c r="BE1576" s="1056"/>
      <c r="BF1576" s="1056"/>
      <c r="BG1576" s="1056"/>
      <c r="BH1576" s="923"/>
      <c r="BI1576" s="923"/>
      <c r="BJ1576" s="923"/>
      <c r="BK1576" s="958"/>
      <c r="BL1576" s="958"/>
      <c r="BM1576" s="923"/>
      <c r="BN1576" s="958"/>
      <c r="BO1576" s="958"/>
      <c r="BP1576" s="923"/>
      <c r="BQ1576" s="958"/>
      <c r="BR1576" s="958"/>
      <c r="BS1576" s="958"/>
      <c r="BT1576" s="958"/>
      <c r="BU1576" s="923"/>
      <c r="BV1576" s="923"/>
      <c r="BW1576" s="923"/>
      <c r="BX1576" s="958"/>
      <c r="BY1576" s="958"/>
      <c r="BZ1576" s="1056"/>
      <c r="CA1576" s="1048"/>
      <c r="CB1576" s="958"/>
      <c r="CC1576" s="958"/>
      <c r="CD1576" s="923"/>
      <c r="CE1576" s="958"/>
      <c r="CF1576" s="958"/>
      <c r="CG1576" s="958"/>
      <c r="CH1576" s="958"/>
      <c r="CI1576" s="958"/>
      <c r="CJ1576" s="958"/>
      <c r="CK1576" s="923"/>
      <c r="CL1576" s="923"/>
      <c r="CM1576" s="1056"/>
      <c r="CN1576" s="1056"/>
      <c r="CO1576" s="1056"/>
      <c r="CP1576" s="1056"/>
      <c r="CQ1576" s="1056"/>
      <c r="CR1576" s="1056"/>
      <c r="CS1576" s="1056"/>
      <c r="CT1576" s="1056"/>
      <c r="CU1576" s="1056"/>
      <c r="CV1576" s="1056"/>
    </row>
    <row r="1577" spans="1:100" ht="15" customHeight="1">
      <c r="A1577" s="890">
        <v>9</v>
      </c>
      <c r="B1577" s="890" t="s">
        <v>440</v>
      </c>
      <c r="C1577" s="923" t="s">
        <v>4344</v>
      </c>
      <c r="D1577" s="898" t="s">
        <v>150</v>
      </c>
      <c r="E1577" s="923">
        <v>3013</v>
      </c>
      <c r="F1577" s="923">
        <v>16</v>
      </c>
      <c r="G1577" s="923">
        <v>27</v>
      </c>
      <c r="H1577" s="1048" t="s">
        <v>4404</v>
      </c>
      <c r="I1577" s="923" t="s">
        <v>1684</v>
      </c>
      <c r="J1577" s="2340" t="s">
        <v>4405</v>
      </c>
      <c r="K1577" s="2343" t="s">
        <v>445</v>
      </c>
      <c r="L1577" s="656" t="s">
        <v>4406</v>
      </c>
      <c r="M1577" s="895" t="s">
        <v>152</v>
      </c>
      <c r="N1577" s="958"/>
      <c r="O1577" s="895" t="s">
        <v>447</v>
      </c>
      <c r="P1577" s="895" t="s">
        <v>448</v>
      </c>
      <c r="Q1577" s="958"/>
      <c r="R1577" s="1041" t="s">
        <v>157</v>
      </c>
      <c r="S1577" s="958"/>
      <c r="T1577" s="958"/>
      <c r="U1577" s="958"/>
      <c r="V1577" s="958"/>
      <c r="W1577" s="958"/>
      <c r="X1577" s="958"/>
      <c r="Y1577" s="958"/>
      <c r="Z1577" s="958"/>
      <c r="AA1577" s="958"/>
      <c r="AB1577" s="958"/>
      <c r="AC1577" s="958"/>
      <c r="AD1577" s="958"/>
      <c r="AE1577" s="958"/>
      <c r="AF1577" s="923" t="s">
        <v>450</v>
      </c>
      <c r="AG1577" s="923" t="s">
        <v>451</v>
      </c>
      <c r="AH1577" s="923" t="s">
        <v>452</v>
      </c>
      <c r="AI1577" s="923" t="s">
        <v>585</v>
      </c>
      <c r="AJ1577" s="923" t="s">
        <v>450</v>
      </c>
      <c r="AK1577" s="958"/>
      <c r="AL1577" s="958"/>
      <c r="AM1577" s="958"/>
      <c r="AN1577" s="1048" t="s">
        <v>4407</v>
      </c>
      <c r="AO1577" s="923" t="s">
        <v>4408</v>
      </c>
      <c r="AP1577" s="923" t="s">
        <v>4409</v>
      </c>
      <c r="AQ1577" s="923" t="s">
        <v>445</v>
      </c>
      <c r="AR1577" s="923" t="s">
        <v>445</v>
      </c>
      <c r="AS1577" s="923" t="s">
        <v>445</v>
      </c>
      <c r="AT1577" s="923" t="s">
        <v>4410</v>
      </c>
      <c r="AU1577" s="923" t="s">
        <v>445</v>
      </c>
      <c r="AV1577" s="923" t="s">
        <v>445</v>
      </c>
      <c r="AW1577" s="923" t="s">
        <v>445</v>
      </c>
      <c r="AX1577" s="923" t="s">
        <v>4411</v>
      </c>
      <c r="AY1577" s="923" t="s">
        <v>4411</v>
      </c>
      <c r="AZ1577" s="2237" t="s">
        <v>445</v>
      </c>
      <c r="BA1577" s="2237" t="s">
        <v>445</v>
      </c>
      <c r="BB1577" s="923" t="s">
        <v>4412</v>
      </c>
      <c r="BC1577" s="923" t="s">
        <v>4412</v>
      </c>
      <c r="BD1577" s="923" t="s">
        <v>4413</v>
      </c>
      <c r="BE1577" s="923" t="s">
        <v>4413</v>
      </c>
      <c r="BF1577" s="923" t="s">
        <v>4413</v>
      </c>
      <c r="BG1577" s="923" t="s">
        <v>4413</v>
      </c>
      <c r="BH1577" s="923" t="s">
        <v>153</v>
      </c>
      <c r="BI1577" s="923" t="s">
        <v>153</v>
      </c>
      <c r="BJ1577" s="923" t="s">
        <v>153</v>
      </c>
      <c r="BK1577" s="958"/>
      <c r="BL1577" s="958"/>
      <c r="BM1577" s="923" t="s">
        <v>450</v>
      </c>
      <c r="BN1577" s="958"/>
      <c r="BO1577" s="958"/>
      <c r="BP1577" s="923" t="s">
        <v>445</v>
      </c>
      <c r="BQ1577" s="958"/>
      <c r="BR1577" s="958"/>
      <c r="BS1577" s="958"/>
      <c r="BT1577" s="958"/>
      <c r="BU1577" s="923" t="s">
        <v>4414</v>
      </c>
      <c r="BV1577" s="923" t="s">
        <v>4414</v>
      </c>
      <c r="BW1577" s="923" t="s">
        <v>4415</v>
      </c>
      <c r="BX1577" s="958"/>
      <c r="BY1577" s="958"/>
      <c r="BZ1577" s="923" t="s">
        <v>450</v>
      </c>
      <c r="CA1577" s="959" t="s">
        <v>4399</v>
      </c>
      <c r="CB1577" s="958"/>
      <c r="CC1577" s="958"/>
      <c r="CD1577" s="923" t="s">
        <v>450</v>
      </c>
      <c r="CE1577" s="958"/>
      <c r="CF1577" s="958"/>
      <c r="CG1577" s="958"/>
      <c r="CH1577" s="958"/>
      <c r="CI1577" s="958"/>
      <c r="CJ1577" s="958"/>
      <c r="CK1577" s="923" t="s">
        <v>4414</v>
      </c>
      <c r="CL1577" s="923" t="s">
        <v>4414</v>
      </c>
      <c r="CM1577" s="923" t="s">
        <v>4411</v>
      </c>
      <c r="CN1577" s="1036" t="s">
        <v>4411</v>
      </c>
      <c r="CO1577" s="1036" t="s">
        <v>445</v>
      </c>
      <c r="CP1577" s="1036" t="s">
        <v>445</v>
      </c>
      <c r="CQ1577" s="1036" t="s">
        <v>4412</v>
      </c>
      <c r="CR1577" s="1036" t="s">
        <v>4412</v>
      </c>
      <c r="CS1577" s="923" t="s">
        <v>4413</v>
      </c>
      <c r="CT1577" s="923" t="s">
        <v>4413</v>
      </c>
      <c r="CU1577" s="923" t="s">
        <v>4413</v>
      </c>
      <c r="CV1577" s="923" t="s">
        <v>4413</v>
      </c>
    </row>
    <row r="1578" spans="1:100" ht="15" customHeight="1">
      <c r="A1578" s="890"/>
      <c r="B1578" s="890"/>
      <c r="C1578" s="923"/>
      <c r="D1578" s="898" t="s">
        <v>150</v>
      </c>
      <c r="E1578" s="923"/>
      <c r="F1578" s="923"/>
      <c r="G1578" s="923"/>
      <c r="H1578" s="1048"/>
      <c r="I1578" s="923"/>
      <c r="J1578" s="2340"/>
      <c r="K1578" s="2429"/>
      <c r="L1578" s="656" t="s">
        <v>4416</v>
      </c>
      <c r="M1578" s="895"/>
      <c r="N1578" s="958"/>
      <c r="O1578" s="895"/>
      <c r="P1578" s="895"/>
      <c r="Q1578" s="958"/>
      <c r="R1578" s="1041" t="s">
        <v>157</v>
      </c>
      <c r="S1578" s="958"/>
      <c r="T1578" s="958"/>
      <c r="U1578" s="958"/>
      <c r="V1578" s="958"/>
      <c r="W1578" s="958"/>
      <c r="X1578" s="958"/>
      <c r="Y1578" s="958"/>
      <c r="Z1578" s="958"/>
      <c r="AA1578" s="958"/>
      <c r="AB1578" s="958"/>
      <c r="AC1578" s="958"/>
      <c r="AD1578" s="958"/>
      <c r="AE1578" s="958"/>
      <c r="AF1578" s="923"/>
      <c r="AG1578" s="923"/>
      <c r="AH1578" s="923"/>
      <c r="AI1578" s="923"/>
      <c r="AJ1578" s="923"/>
      <c r="AK1578" s="958"/>
      <c r="AL1578" s="958"/>
      <c r="AM1578" s="958"/>
      <c r="AN1578" s="1048"/>
      <c r="AO1578" s="923"/>
      <c r="AP1578" s="923"/>
      <c r="AQ1578" s="923"/>
      <c r="AR1578" s="923"/>
      <c r="AS1578" s="923"/>
      <c r="AT1578" s="923"/>
      <c r="AU1578" s="923"/>
      <c r="AV1578" s="923"/>
      <c r="AW1578" s="923"/>
      <c r="AX1578" s="923"/>
      <c r="AY1578" s="923"/>
      <c r="AZ1578" s="2237"/>
      <c r="BA1578" s="2237"/>
      <c r="BB1578" s="923"/>
      <c r="BC1578" s="923"/>
      <c r="BD1578" s="923"/>
      <c r="BE1578" s="923"/>
      <c r="BF1578" s="923"/>
      <c r="BG1578" s="923"/>
      <c r="BH1578" s="923"/>
      <c r="BI1578" s="923" t="s">
        <v>153</v>
      </c>
      <c r="BJ1578" s="923"/>
      <c r="BK1578" s="958"/>
      <c r="BL1578" s="958"/>
      <c r="BM1578" s="923"/>
      <c r="BN1578" s="958"/>
      <c r="BO1578" s="958"/>
      <c r="BP1578" s="923"/>
      <c r="BQ1578" s="958"/>
      <c r="BR1578" s="958"/>
      <c r="BS1578" s="958"/>
      <c r="BT1578" s="958"/>
      <c r="BU1578" s="923"/>
      <c r="BV1578" s="923"/>
      <c r="BW1578" s="923"/>
      <c r="BX1578" s="958"/>
      <c r="BY1578" s="958"/>
      <c r="BZ1578" s="1056"/>
      <c r="CA1578" s="959"/>
      <c r="CB1578" s="958"/>
      <c r="CC1578" s="958"/>
      <c r="CD1578" s="923"/>
      <c r="CE1578" s="958"/>
      <c r="CF1578" s="958"/>
      <c r="CG1578" s="958"/>
      <c r="CH1578" s="958"/>
      <c r="CI1578" s="958"/>
      <c r="CJ1578" s="958"/>
      <c r="CK1578" s="923"/>
      <c r="CL1578" s="923"/>
      <c r="CM1578" s="923"/>
      <c r="CN1578" s="1036"/>
      <c r="CO1578" s="1036"/>
      <c r="CP1578" s="1036"/>
      <c r="CQ1578" s="1036"/>
      <c r="CR1578" s="1036"/>
      <c r="CS1578" s="923"/>
      <c r="CT1578" s="923"/>
      <c r="CU1578" s="923"/>
      <c r="CV1578" s="923"/>
    </row>
    <row r="1579" spans="1:100" ht="15" customHeight="1">
      <c r="A1579" s="890"/>
      <c r="B1579" s="890"/>
      <c r="C1579" s="923"/>
      <c r="D1579" s="898" t="s">
        <v>150</v>
      </c>
      <c r="E1579" s="923"/>
      <c r="F1579" s="923"/>
      <c r="G1579" s="923"/>
      <c r="H1579" s="1048"/>
      <c r="I1579" s="923"/>
      <c r="J1579" s="2340"/>
      <c r="K1579" s="2429"/>
      <c r="L1579" s="656" t="s">
        <v>4417</v>
      </c>
      <c r="M1579" s="895"/>
      <c r="N1579" s="958"/>
      <c r="O1579" s="895"/>
      <c r="P1579" s="895"/>
      <c r="Q1579" s="958"/>
      <c r="R1579" s="1041" t="s">
        <v>157</v>
      </c>
      <c r="S1579" s="958"/>
      <c r="T1579" s="958"/>
      <c r="U1579" s="958"/>
      <c r="V1579" s="958"/>
      <c r="W1579" s="958"/>
      <c r="X1579" s="958"/>
      <c r="Y1579" s="958"/>
      <c r="Z1579" s="958"/>
      <c r="AA1579" s="958"/>
      <c r="AB1579" s="958"/>
      <c r="AC1579" s="958"/>
      <c r="AD1579" s="958"/>
      <c r="AE1579" s="958"/>
      <c r="AF1579" s="923"/>
      <c r="AG1579" s="923"/>
      <c r="AH1579" s="923"/>
      <c r="AI1579" s="923"/>
      <c r="AJ1579" s="923"/>
      <c r="AK1579" s="958"/>
      <c r="AL1579" s="958"/>
      <c r="AM1579" s="958"/>
      <c r="AN1579" s="1048"/>
      <c r="AO1579" s="923"/>
      <c r="AP1579" s="923"/>
      <c r="AQ1579" s="923"/>
      <c r="AR1579" s="923"/>
      <c r="AS1579" s="923"/>
      <c r="AT1579" s="923"/>
      <c r="AU1579" s="923"/>
      <c r="AV1579" s="923"/>
      <c r="AW1579" s="923"/>
      <c r="AX1579" s="923"/>
      <c r="AY1579" s="923"/>
      <c r="AZ1579" s="2237"/>
      <c r="BA1579" s="2237"/>
      <c r="BB1579" s="923"/>
      <c r="BC1579" s="923"/>
      <c r="BD1579" s="923"/>
      <c r="BE1579" s="923"/>
      <c r="BF1579" s="923"/>
      <c r="BG1579" s="923"/>
      <c r="BH1579" s="923"/>
      <c r="BI1579" s="923" t="s">
        <v>153</v>
      </c>
      <c r="BJ1579" s="923"/>
      <c r="BK1579" s="958"/>
      <c r="BL1579" s="958"/>
      <c r="BM1579" s="923"/>
      <c r="BN1579" s="958"/>
      <c r="BO1579" s="958"/>
      <c r="BP1579" s="923"/>
      <c r="BQ1579" s="958"/>
      <c r="BR1579" s="958"/>
      <c r="BS1579" s="958"/>
      <c r="BT1579" s="958"/>
      <c r="BU1579" s="923"/>
      <c r="BV1579" s="923"/>
      <c r="BW1579" s="923"/>
      <c r="BX1579" s="958"/>
      <c r="BY1579" s="958"/>
      <c r="BZ1579" s="1056"/>
      <c r="CA1579" s="959"/>
      <c r="CB1579" s="958"/>
      <c r="CC1579" s="958"/>
      <c r="CD1579" s="923"/>
      <c r="CE1579" s="958"/>
      <c r="CF1579" s="958"/>
      <c r="CG1579" s="958"/>
      <c r="CH1579" s="958"/>
      <c r="CI1579" s="958"/>
      <c r="CJ1579" s="958"/>
      <c r="CK1579" s="923"/>
      <c r="CL1579" s="923"/>
      <c r="CM1579" s="923"/>
      <c r="CN1579" s="1036"/>
      <c r="CO1579" s="1036"/>
      <c r="CP1579" s="1036"/>
      <c r="CQ1579" s="1036"/>
      <c r="CR1579" s="1036"/>
      <c r="CS1579" s="923"/>
      <c r="CT1579" s="923"/>
      <c r="CU1579" s="923"/>
      <c r="CV1579" s="923"/>
    </row>
    <row r="1580" spans="1:100" ht="15" customHeight="1">
      <c r="A1580" s="890"/>
      <c r="B1580" s="890"/>
      <c r="C1580" s="923"/>
      <c r="D1580" s="898" t="s">
        <v>150</v>
      </c>
      <c r="E1580" s="923"/>
      <c r="F1580" s="923"/>
      <c r="G1580" s="923"/>
      <c r="H1580" s="1048"/>
      <c r="I1580" s="923"/>
      <c r="J1580" s="2340"/>
      <c r="K1580" s="2429"/>
      <c r="L1580" s="656" t="s">
        <v>4418</v>
      </c>
      <c r="M1580" s="895"/>
      <c r="N1580" s="958"/>
      <c r="O1580" s="895"/>
      <c r="P1580" s="895"/>
      <c r="Q1580" s="958"/>
      <c r="R1580" s="1041" t="s">
        <v>157</v>
      </c>
      <c r="S1580" s="958"/>
      <c r="T1580" s="958"/>
      <c r="U1580" s="958"/>
      <c r="V1580" s="958"/>
      <c r="W1580" s="958"/>
      <c r="X1580" s="958"/>
      <c r="Y1580" s="958"/>
      <c r="Z1580" s="958"/>
      <c r="AA1580" s="958"/>
      <c r="AB1580" s="958"/>
      <c r="AC1580" s="958"/>
      <c r="AD1580" s="958"/>
      <c r="AE1580" s="958"/>
      <c r="AF1580" s="923"/>
      <c r="AG1580" s="923"/>
      <c r="AH1580" s="923"/>
      <c r="AI1580" s="923"/>
      <c r="AJ1580" s="923"/>
      <c r="AK1580" s="958"/>
      <c r="AL1580" s="958"/>
      <c r="AM1580" s="958"/>
      <c r="AN1580" s="1048"/>
      <c r="AO1580" s="923"/>
      <c r="AP1580" s="923"/>
      <c r="AQ1580" s="923"/>
      <c r="AR1580" s="923"/>
      <c r="AS1580" s="923"/>
      <c r="AT1580" s="923"/>
      <c r="AU1580" s="923"/>
      <c r="AV1580" s="923"/>
      <c r="AW1580" s="923"/>
      <c r="AX1580" s="923"/>
      <c r="AY1580" s="923"/>
      <c r="AZ1580" s="2237"/>
      <c r="BA1580" s="2237"/>
      <c r="BB1580" s="923"/>
      <c r="BC1580" s="923"/>
      <c r="BD1580" s="923"/>
      <c r="BE1580" s="923"/>
      <c r="BF1580" s="923"/>
      <c r="BG1580" s="923"/>
      <c r="BH1580" s="923"/>
      <c r="BI1580" s="923" t="s">
        <v>153</v>
      </c>
      <c r="BJ1580" s="923"/>
      <c r="BK1580" s="958"/>
      <c r="BL1580" s="958"/>
      <c r="BM1580" s="923"/>
      <c r="BN1580" s="958"/>
      <c r="BO1580" s="958"/>
      <c r="BP1580" s="923"/>
      <c r="BQ1580" s="958"/>
      <c r="BR1580" s="958"/>
      <c r="BS1580" s="958"/>
      <c r="BT1580" s="958"/>
      <c r="BU1580" s="923"/>
      <c r="BV1580" s="923"/>
      <c r="BW1580" s="923"/>
      <c r="BX1580" s="958"/>
      <c r="BY1580" s="958"/>
      <c r="BZ1580" s="1056"/>
      <c r="CA1580" s="959"/>
      <c r="CB1580" s="958"/>
      <c r="CC1580" s="958"/>
      <c r="CD1580" s="923"/>
      <c r="CE1580" s="958"/>
      <c r="CF1580" s="958"/>
      <c r="CG1580" s="958"/>
      <c r="CH1580" s="958"/>
      <c r="CI1580" s="958"/>
      <c r="CJ1580" s="958"/>
      <c r="CK1580" s="923"/>
      <c r="CL1580" s="923"/>
      <c r="CM1580" s="923"/>
      <c r="CN1580" s="1036"/>
      <c r="CO1580" s="1036"/>
      <c r="CP1580" s="1036"/>
      <c r="CQ1580" s="1036"/>
      <c r="CR1580" s="1036"/>
      <c r="CS1580" s="923"/>
      <c r="CT1580" s="923"/>
      <c r="CU1580" s="923"/>
      <c r="CV1580" s="923"/>
    </row>
    <row r="1581" spans="1:100" ht="15" customHeight="1">
      <c r="A1581" s="890"/>
      <c r="B1581" s="890"/>
      <c r="C1581" s="923"/>
      <c r="D1581" s="898" t="s">
        <v>150</v>
      </c>
      <c r="E1581" s="923"/>
      <c r="F1581" s="923"/>
      <c r="G1581" s="923"/>
      <c r="H1581" s="1048"/>
      <c r="I1581" s="923"/>
      <c r="J1581" s="2340"/>
      <c r="K1581" s="2429"/>
      <c r="L1581" s="656" t="s">
        <v>4419</v>
      </c>
      <c r="M1581" s="895"/>
      <c r="N1581" s="958"/>
      <c r="O1581" s="895"/>
      <c r="P1581" s="895"/>
      <c r="Q1581" s="958"/>
      <c r="R1581" s="1041" t="s">
        <v>157</v>
      </c>
      <c r="S1581" s="958"/>
      <c r="T1581" s="958"/>
      <c r="U1581" s="958"/>
      <c r="V1581" s="958"/>
      <c r="W1581" s="958"/>
      <c r="X1581" s="958"/>
      <c r="Y1581" s="958"/>
      <c r="Z1581" s="958"/>
      <c r="AA1581" s="958"/>
      <c r="AB1581" s="958"/>
      <c r="AC1581" s="958"/>
      <c r="AD1581" s="958"/>
      <c r="AE1581" s="958"/>
      <c r="AF1581" s="923"/>
      <c r="AG1581" s="923"/>
      <c r="AH1581" s="923"/>
      <c r="AI1581" s="923"/>
      <c r="AJ1581" s="923"/>
      <c r="AK1581" s="958"/>
      <c r="AL1581" s="958"/>
      <c r="AM1581" s="958"/>
      <c r="AN1581" s="1048"/>
      <c r="AO1581" s="923"/>
      <c r="AP1581" s="923"/>
      <c r="AQ1581" s="923"/>
      <c r="AR1581" s="923"/>
      <c r="AS1581" s="923"/>
      <c r="AT1581" s="923"/>
      <c r="AU1581" s="923"/>
      <c r="AV1581" s="923"/>
      <c r="AW1581" s="923"/>
      <c r="AX1581" s="923"/>
      <c r="AY1581" s="923"/>
      <c r="AZ1581" s="2237"/>
      <c r="BA1581" s="2237"/>
      <c r="BB1581" s="923"/>
      <c r="BC1581" s="923"/>
      <c r="BD1581" s="923"/>
      <c r="BE1581" s="923"/>
      <c r="BF1581" s="923"/>
      <c r="BG1581" s="923"/>
      <c r="BH1581" s="923"/>
      <c r="BI1581" s="923" t="s">
        <v>153</v>
      </c>
      <c r="BJ1581" s="923"/>
      <c r="BK1581" s="958"/>
      <c r="BL1581" s="958"/>
      <c r="BM1581" s="923"/>
      <c r="BN1581" s="958"/>
      <c r="BO1581" s="958"/>
      <c r="BP1581" s="923"/>
      <c r="BQ1581" s="958"/>
      <c r="BR1581" s="958"/>
      <c r="BS1581" s="958"/>
      <c r="BT1581" s="958"/>
      <c r="BU1581" s="923"/>
      <c r="BV1581" s="923"/>
      <c r="BW1581" s="923"/>
      <c r="BX1581" s="958"/>
      <c r="BY1581" s="958"/>
      <c r="BZ1581" s="1056"/>
      <c r="CA1581" s="959"/>
      <c r="CB1581" s="958"/>
      <c r="CC1581" s="958"/>
      <c r="CD1581" s="923"/>
      <c r="CE1581" s="958"/>
      <c r="CF1581" s="958"/>
      <c r="CG1581" s="958"/>
      <c r="CH1581" s="958"/>
      <c r="CI1581" s="958"/>
      <c r="CJ1581" s="958"/>
      <c r="CK1581" s="923"/>
      <c r="CL1581" s="923"/>
      <c r="CM1581" s="923"/>
      <c r="CN1581" s="1036"/>
      <c r="CO1581" s="1036"/>
      <c r="CP1581" s="1036"/>
      <c r="CQ1581" s="1036"/>
      <c r="CR1581" s="1036"/>
      <c r="CS1581" s="923"/>
      <c r="CT1581" s="923"/>
      <c r="CU1581" s="923"/>
      <c r="CV1581" s="923"/>
    </row>
    <row r="1582" spans="1:100" ht="35.25" customHeight="1">
      <c r="A1582" s="890"/>
      <c r="B1582" s="890"/>
      <c r="C1582" s="923"/>
      <c r="D1582" s="898" t="s">
        <v>150</v>
      </c>
      <c r="E1582" s="923"/>
      <c r="F1582" s="923"/>
      <c r="G1582" s="923"/>
      <c r="H1582" s="1048"/>
      <c r="I1582" s="923"/>
      <c r="J1582" s="2340"/>
      <c r="K1582" s="2429"/>
      <c r="L1582" s="236" t="s">
        <v>4420</v>
      </c>
      <c r="M1582" s="895"/>
      <c r="N1582" s="958"/>
      <c r="O1582" s="895"/>
      <c r="P1582" s="895"/>
      <c r="Q1582" s="958"/>
      <c r="R1582" s="1041" t="s">
        <v>157</v>
      </c>
      <c r="S1582" s="958"/>
      <c r="T1582" s="958"/>
      <c r="U1582" s="958"/>
      <c r="V1582" s="958"/>
      <c r="W1582" s="958"/>
      <c r="X1582" s="958"/>
      <c r="Y1582" s="958"/>
      <c r="Z1582" s="958"/>
      <c r="AA1582" s="958"/>
      <c r="AB1582" s="958"/>
      <c r="AC1582" s="958"/>
      <c r="AD1582" s="958"/>
      <c r="AE1582" s="958"/>
      <c r="AF1582" s="923"/>
      <c r="AG1582" s="923"/>
      <c r="AH1582" s="923"/>
      <c r="AI1582" s="923"/>
      <c r="AJ1582" s="923"/>
      <c r="AK1582" s="958"/>
      <c r="AL1582" s="958"/>
      <c r="AM1582" s="958"/>
      <c r="AN1582" s="1048"/>
      <c r="AO1582" s="923"/>
      <c r="AP1582" s="923"/>
      <c r="AQ1582" s="923"/>
      <c r="AR1582" s="923"/>
      <c r="AS1582" s="923"/>
      <c r="AT1582" s="923"/>
      <c r="AU1582" s="923"/>
      <c r="AV1582" s="923"/>
      <c r="AW1582" s="923"/>
      <c r="AX1582" s="923"/>
      <c r="AY1582" s="923"/>
      <c r="AZ1582" s="2237"/>
      <c r="BA1582" s="2237"/>
      <c r="BB1582" s="923"/>
      <c r="BC1582" s="923"/>
      <c r="BD1582" s="923"/>
      <c r="BE1582" s="923"/>
      <c r="BF1582" s="923"/>
      <c r="BG1582" s="923"/>
      <c r="BH1582" s="923"/>
      <c r="BI1582" s="923" t="s">
        <v>153</v>
      </c>
      <c r="BJ1582" s="923"/>
      <c r="BK1582" s="958"/>
      <c r="BL1582" s="958"/>
      <c r="BM1582" s="923"/>
      <c r="BN1582" s="958"/>
      <c r="BO1582" s="958"/>
      <c r="BP1582" s="923"/>
      <c r="BQ1582" s="958"/>
      <c r="BR1582" s="958"/>
      <c r="BS1582" s="958"/>
      <c r="BT1582" s="958"/>
      <c r="BU1582" s="923"/>
      <c r="BV1582" s="923"/>
      <c r="BW1582" s="923"/>
      <c r="BX1582" s="958"/>
      <c r="BY1582" s="958"/>
      <c r="BZ1582" s="1056"/>
      <c r="CA1582" s="959"/>
      <c r="CB1582" s="958"/>
      <c r="CC1582" s="958"/>
      <c r="CD1582" s="923"/>
      <c r="CE1582" s="958"/>
      <c r="CF1582" s="958"/>
      <c r="CG1582" s="958"/>
      <c r="CH1582" s="958"/>
      <c r="CI1582" s="958"/>
      <c r="CJ1582" s="958"/>
      <c r="CK1582" s="923"/>
      <c r="CL1582" s="923"/>
      <c r="CM1582" s="923"/>
      <c r="CN1582" s="1036"/>
      <c r="CO1582" s="1036"/>
      <c r="CP1582" s="1036"/>
      <c r="CQ1582" s="1036"/>
      <c r="CR1582" s="1036"/>
      <c r="CS1582" s="923"/>
      <c r="CT1582" s="923"/>
      <c r="CU1582" s="923"/>
      <c r="CV1582" s="923"/>
    </row>
    <row r="1583" spans="1:100" ht="31.5" customHeight="1">
      <c r="A1583" s="890"/>
      <c r="B1583" s="890"/>
      <c r="C1583" s="923"/>
      <c r="D1583" s="898" t="s">
        <v>150</v>
      </c>
      <c r="E1583" s="923"/>
      <c r="F1583" s="923"/>
      <c r="G1583" s="923"/>
      <c r="H1583" s="1048"/>
      <c r="I1583" s="923"/>
      <c r="J1583" s="2340"/>
      <c r="K1583" s="2429"/>
      <c r="L1583" s="236" t="s">
        <v>4421</v>
      </c>
      <c r="M1583" s="895"/>
      <c r="N1583" s="958"/>
      <c r="O1583" s="895"/>
      <c r="P1583" s="895"/>
      <c r="Q1583" s="958"/>
      <c r="R1583" s="1041" t="s">
        <v>157</v>
      </c>
      <c r="S1583" s="958"/>
      <c r="T1583" s="958"/>
      <c r="U1583" s="958"/>
      <c r="V1583" s="958"/>
      <c r="W1583" s="958"/>
      <c r="X1583" s="958"/>
      <c r="Y1583" s="958"/>
      <c r="Z1583" s="958"/>
      <c r="AA1583" s="958"/>
      <c r="AB1583" s="958"/>
      <c r="AC1583" s="958"/>
      <c r="AD1583" s="958"/>
      <c r="AE1583" s="958"/>
      <c r="AF1583" s="923"/>
      <c r="AG1583" s="923"/>
      <c r="AH1583" s="923"/>
      <c r="AI1583" s="923"/>
      <c r="AJ1583" s="923"/>
      <c r="AK1583" s="958"/>
      <c r="AL1583" s="958"/>
      <c r="AM1583" s="958"/>
      <c r="AN1583" s="1048"/>
      <c r="AO1583" s="923"/>
      <c r="AP1583" s="923"/>
      <c r="AQ1583" s="923"/>
      <c r="AR1583" s="923"/>
      <c r="AS1583" s="923"/>
      <c r="AT1583" s="923"/>
      <c r="AU1583" s="923"/>
      <c r="AV1583" s="923"/>
      <c r="AW1583" s="923"/>
      <c r="AX1583" s="923"/>
      <c r="AY1583" s="923"/>
      <c r="AZ1583" s="2237"/>
      <c r="BA1583" s="2237"/>
      <c r="BB1583" s="923"/>
      <c r="BC1583" s="923"/>
      <c r="BD1583" s="923"/>
      <c r="BE1583" s="923"/>
      <c r="BF1583" s="923"/>
      <c r="BG1583" s="923"/>
      <c r="BH1583" s="923"/>
      <c r="BI1583" s="923" t="s">
        <v>153</v>
      </c>
      <c r="BJ1583" s="923"/>
      <c r="BK1583" s="958"/>
      <c r="BL1583" s="958"/>
      <c r="BM1583" s="923"/>
      <c r="BN1583" s="958"/>
      <c r="BO1583" s="958"/>
      <c r="BP1583" s="923"/>
      <c r="BQ1583" s="958"/>
      <c r="BR1583" s="958"/>
      <c r="BS1583" s="958"/>
      <c r="BT1583" s="958"/>
      <c r="BU1583" s="923"/>
      <c r="BV1583" s="923"/>
      <c r="BW1583" s="923"/>
      <c r="BX1583" s="958"/>
      <c r="BY1583" s="958"/>
      <c r="BZ1583" s="1056"/>
      <c r="CA1583" s="959"/>
      <c r="CB1583" s="958"/>
      <c r="CC1583" s="958"/>
      <c r="CD1583" s="923"/>
      <c r="CE1583" s="958"/>
      <c r="CF1583" s="958"/>
      <c r="CG1583" s="958"/>
      <c r="CH1583" s="958"/>
      <c r="CI1583" s="958"/>
      <c r="CJ1583" s="958"/>
      <c r="CK1583" s="923"/>
      <c r="CL1583" s="923"/>
      <c r="CM1583" s="923"/>
      <c r="CN1583" s="1036"/>
      <c r="CO1583" s="1036"/>
      <c r="CP1583" s="1036"/>
      <c r="CQ1583" s="1036"/>
      <c r="CR1583" s="1036"/>
      <c r="CS1583" s="923"/>
      <c r="CT1583" s="923"/>
      <c r="CU1583" s="923"/>
      <c r="CV1583" s="923"/>
    </row>
    <row r="1584" spans="1:100" ht="15">
      <c r="A1584" s="890"/>
      <c r="B1584" s="890"/>
      <c r="C1584" s="923"/>
      <c r="D1584" s="898" t="s">
        <v>150</v>
      </c>
      <c r="E1584" s="923"/>
      <c r="F1584" s="923"/>
      <c r="G1584" s="923"/>
      <c r="H1584" s="1048"/>
      <c r="I1584" s="923"/>
      <c r="J1584" s="2340"/>
      <c r="K1584" s="2429"/>
      <c r="L1584" s="236" t="s">
        <v>4422</v>
      </c>
      <c r="M1584" s="895"/>
      <c r="N1584" s="958"/>
      <c r="O1584" s="895"/>
      <c r="P1584" s="895"/>
      <c r="Q1584" s="958"/>
      <c r="R1584" s="1041" t="s">
        <v>157</v>
      </c>
      <c r="S1584" s="958"/>
      <c r="T1584" s="958"/>
      <c r="U1584" s="958"/>
      <c r="V1584" s="958"/>
      <c r="W1584" s="958"/>
      <c r="X1584" s="958"/>
      <c r="Y1584" s="958"/>
      <c r="Z1584" s="958"/>
      <c r="AA1584" s="958"/>
      <c r="AB1584" s="958"/>
      <c r="AC1584" s="958"/>
      <c r="AD1584" s="958"/>
      <c r="AE1584" s="958"/>
      <c r="AF1584" s="923"/>
      <c r="AG1584" s="923"/>
      <c r="AH1584" s="923"/>
      <c r="AI1584" s="923"/>
      <c r="AJ1584" s="923"/>
      <c r="AK1584" s="958"/>
      <c r="AL1584" s="958"/>
      <c r="AM1584" s="958"/>
      <c r="AN1584" s="1048"/>
      <c r="AO1584" s="923"/>
      <c r="AP1584" s="923"/>
      <c r="AQ1584" s="923"/>
      <c r="AR1584" s="923"/>
      <c r="AS1584" s="923"/>
      <c r="AT1584" s="923"/>
      <c r="AU1584" s="923"/>
      <c r="AV1584" s="923"/>
      <c r="AW1584" s="923"/>
      <c r="AX1584" s="923"/>
      <c r="AY1584" s="923"/>
      <c r="AZ1584" s="2237"/>
      <c r="BA1584" s="2237"/>
      <c r="BB1584" s="923"/>
      <c r="BC1584" s="923"/>
      <c r="BD1584" s="923"/>
      <c r="BE1584" s="923"/>
      <c r="BF1584" s="923"/>
      <c r="BG1584" s="923"/>
      <c r="BH1584" s="923"/>
      <c r="BI1584" s="923" t="s">
        <v>153</v>
      </c>
      <c r="BJ1584" s="923"/>
      <c r="BK1584" s="958"/>
      <c r="BL1584" s="958"/>
      <c r="BM1584" s="923"/>
      <c r="BN1584" s="958"/>
      <c r="BO1584" s="958"/>
      <c r="BP1584" s="923"/>
      <c r="BQ1584" s="958"/>
      <c r="BR1584" s="958"/>
      <c r="BS1584" s="958"/>
      <c r="BT1584" s="958"/>
      <c r="BU1584" s="923"/>
      <c r="BV1584" s="923"/>
      <c r="BW1584" s="923"/>
      <c r="BX1584" s="958"/>
      <c r="BY1584" s="958"/>
      <c r="BZ1584" s="1056"/>
      <c r="CA1584" s="959"/>
      <c r="CB1584" s="958"/>
      <c r="CC1584" s="958"/>
      <c r="CD1584" s="923"/>
      <c r="CE1584" s="958"/>
      <c r="CF1584" s="958"/>
      <c r="CG1584" s="958"/>
      <c r="CH1584" s="958"/>
      <c r="CI1584" s="958"/>
      <c r="CJ1584" s="958"/>
      <c r="CK1584" s="923"/>
      <c r="CL1584" s="923"/>
      <c r="CM1584" s="923"/>
      <c r="CN1584" s="1036"/>
      <c r="CO1584" s="1036"/>
      <c r="CP1584" s="1036"/>
      <c r="CQ1584" s="1036"/>
      <c r="CR1584" s="1036"/>
      <c r="CS1584" s="923"/>
      <c r="CT1584" s="923"/>
      <c r="CU1584" s="923"/>
      <c r="CV1584" s="923"/>
    </row>
    <row r="1585" spans="1:100" ht="15" customHeight="1">
      <c r="A1585" s="890"/>
      <c r="B1585" s="890"/>
      <c r="C1585" s="923"/>
      <c r="D1585" s="898" t="s">
        <v>150</v>
      </c>
      <c r="E1585" s="923"/>
      <c r="F1585" s="923"/>
      <c r="G1585" s="923"/>
      <c r="H1585" s="1048"/>
      <c r="I1585" s="923"/>
      <c r="J1585" s="2340"/>
      <c r="K1585" s="2429"/>
      <c r="L1585" s="656" t="s">
        <v>4423</v>
      </c>
      <c r="M1585" s="895"/>
      <c r="N1585" s="958"/>
      <c r="O1585" s="895"/>
      <c r="P1585" s="895"/>
      <c r="Q1585" s="958"/>
      <c r="R1585" s="1041" t="s">
        <v>157</v>
      </c>
      <c r="S1585" s="958"/>
      <c r="T1585" s="958"/>
      <c r="U1585" s="958"/>
      <c r="V1585" s="958"/>
      <c r="W1585" s="958"/>
      <c r="X1585" s="958"/>
      <c r="Y1585" s="958"/>
      <c r="Z1585" s="958"/>
      <c r="AA1585" s="958"/>
      <c r="AB1585" s="958"/>
      <c r="AC1585" s="958"/>
      <c r="AD1585" s="958"/>
      <c r="AE1585" s="958"/>
      <c r="AF1585" s="923"/>
      <c r="AG1585" s="923"/>
      <c r="AH1585" s="923"/>
      <c r="AI1585" s="923"/>
      <c r="AJ1585" s="923"/>
      <c r="AK1585" s="958"/>
      <c r="AL1585" s="958"/>
      <c r="AM1585" s="958"/>
      <c r="AN1585" s="1048"/>
      <c r="AO1585" s="923"/>
      <c r="AP1585" s="923"/>
      <c r="AQ1585" s="923"/>
      <c r="AR1585" s="923"/>
      <c r="AS1585" s="923"/>
      <c r="AT1585" s="923"/>
      <c r="AU1585" s="923"/>
      <c r="AV1585" s="923"/>
      <c r="AW1585" s="923"/>
      <c r="AX1585" s="923"/>
      <c r="AY1585" s="923"/>
      <c r="AZ1585" s="2237"/>
      <c r="BA1585" s="2237"/>
      <c r="BB1585" s="923"/>
      <c r="BC1585" s="923"/>
      <c r="BD1585" s="923"/>
      <c r="BE1585" s="923"/>
      <c r="BF1585" s="923"/>
      <c r="BG1585" s="923"/>
      <c r="BH1585" s="923"/>
      <c r="BI1585" s="923" t="s">
        <v>153</v>
      </c>
      <c r="BJ1585" s="923"/>
      <c r="BK1585" s="958"/>
      <c r="BL1585" s="958"/>
      <c r="BM1585" s="923"/>
      <c r="BN1585" s="958"/>
      <c r="BO1585" s="958"/>
      <c r="BP1585" s="923"/>
      <c r="BQ1585" s="958"/>
      <c r="BR1585" s="958"/>
      <c r="BS1585" s="958"/>
      <c r="BT1585" s="958"/>
      <c r="BU1585" s="923"/>
      <c r="BV1585" s="923"/>
      <c r="BW1585" s="923"/>
      <c r="BX1585" s="958"/>
      <c r="BY1585" s="958"/>
      <c r="BZ1585" s="1056"/>
      <c r="CA1585" s="959"/>
      <c r="CB1585" s="958"/>
      <c r="CC1585" s="958"/>
      <c r="CD1585" s="923"/>
      <c r="CE1585" s="958"/>
      <c r="CF1585" s="958"/>
      <c r="CG1585" s="958"/>
      <c r="CH1585" s="958"/>
      <c r="CI1585" s="958"/>
      <c r="CJ1585" s="958"/>
      <c r="CK1585" s="923"/>
      <c r="CL1585" s="923"/>
      <c r="CM1585" s="923"/>
      <c r="CN1585" s="1036"/>
      <c r="CO1585" s="1036"/>
      <c r="CP1585" s="1036"/>
      <c r="CQ1585" s="1036"/>
      <c r="CR1585" s="1036"/>
      <c r="CS1585" s="923"/>
      <c r="CT1585" s="923"/>
      <c r="CU1585" s="923"/>
      <c r="CV1585" s="923"/>
    </row>
    <row r="1586" spans="1:100" ht="15">
      <c r="A1586" s="890"/>
      <c r="B1586" s="890"/>
      <c r="C1586" s="923"/>
      <c r="D1586" s="898" t="s">
        <v>150</v>
      </c>
      <c r="E1586" s="923"/>
      <c r="F1586" s="923"/>
      <c r="G1586" s="923"/>
      <c r="H1586" s="1048"/>
      <c r="I1586" s="923"/>
      <c r="J1586" s="2340"/>
      <c r="K1586" s="2429"/>
      <c r="L1586" s="656" t="s">
        <v>4424</v>
      </c>
      <c r="M1586" s="895"/>
      <c r="N1586" s="958"/>
      <c r="O1586" s="895"/>
      <c r="P1586" s="895"/>
      <c r="Q1586" s="958"/>
      <c r="R1586" s="1041" t="s">
        <v>157</v>
      </c>
      <c r="S1586" s="958"/>
      <c r="T1586" s="958"/>
      <c r="U1586" s="958"/>
      <c r="V1586" s="958"/>
      <c r="W1586" s="958"/>
      <c r="X1586" s="958"/>
      <c r="Y1586" s="958"/>
      <c r="Z1586" s="958"/>
      <c r="AA1586" s="958"/>
      <c r="AB1586" s="958"/>
      <c r="AC1586" s="958"/>
      <c r="AD1586" s="958"/>
      <c r="AE1586" s="958"/>
      <c r="AF1586" s="923"/>
      <c r="AG1586" s="923"/>
      <c r="AH1586" s="923"/>
      <c r="AI1586" s="923"/>
      <c r="AJ1586" s="923"/>
      <c r="AK1586" s="958"/>
      <c r="AL1586" s="958"/>
      <c r="AM1586" s="958"/>
      <c r="AN1586" s="1048"/>
      <c r="AO1586" s="923"/>
      <c r="AP1586" s="923"/>
      <c r="AQ1586" s="923"/>
      <c r="AR1586" s="923"/>
      <c r="AS1586" s="923"/>
      <c r="AT1586" s="923"/>
      <c r="AU1586" s="923"/>
      <c r="AV1586" s="923"/>
      <c r="AW1586" s="923"/>
      <c r="AX1586" s="923"/>
      <c r="AY1586" s="923"/>
      <c r="AZ1586" s="2237"/>
      <c r="BA1586" s="2237"/>
      <c r="BB1586" s="923"/>
      <c r="BC1586" s="923"/>
      <c r="BD1586" s="923"/>
      <c r="BE1586" s="923"/>
      <c r="BF1586" s="923"/>
      <c r="BG1586" s="923"/>
      <c r="BH1586" s="923"/>
      <c r="BI1586" s="923" t="s">
        <v>153</v>
      </c>
      <c r="BJ1586" s="923"/>
      <c r="BK1586" s="958"/>
      <c r="BL1586" s="958"/>
      <c r="BM1586" s="923"/>
      <c r="BN1586" s="958"/>
      <c r="BO1586" s="958"/>
      <c r="BP1586" s="923"/>
      <c r="BQ1586" s="958"/>
      <c r="BR1586" s="958"/>
      <c r="BS1586" s="958"/>
      <c r="BT1586" s="958"/>
      <c r="BU1586" s="923"/>
      <c r="BV1586" s="923"/>
      <c r="BW1586" s="923"/>
      <c r="BX1586" s="958"/>
      <c r="BY1586" s="958"/>
      <c r="BZ1586" s="1056"/>
      <c r="CA1586" s="959"/>
      <c r="CB1586" s="958"/>
      <c r="CC1586" s="958"/>
      <c r="CD1586" s="923"/>
      <c r="CE1586" s="958"/>
      <c r="CF1586" s="958"/>
      <c r="CG1586" s="958"/>
      <c r="CH1586" s="958"/>
      <c r="CI1586" s="958"/>
      <c r="CJ1586" s="958"/>
      <c r="CK1586" s="923"/>
      <c r="CL1586" s="923"/>
      <c r="CM1586" s="923"/>
      <c r="CN1586" s="1036"/>
      <c r="CO1586" s="1036"/>
      <c r="CP1586" s="1036"/>
      <c r="CQ1586" s="1036"/>
      <c r="CR1586" s="1036"/>
      <c r="CS1586" s="923"/>
      <c r="CT1586" s="923"/>
      <c r="CU1586" s="923"/>
      <c r="CV1586" s="923"/>
    </row>
    <row r="1587" spans="1:100" ht="36.75" customHeight="1">
      <c r="A1587" s="890"/>
      <c r="B1587" s="890"/>
      <c r="C1587" s="923"/>
      <c r="D1587" s="898" t="s">
        <v>150</v>
      </c>
      <c r="E1587" s="923"/>
      <c r="F1587" s="923"/>
      <c r="G1587" s="923"/>
      <c r="H1587" s="1048"/>
      <c r="I1587" s="923"/>
      <c r="J1587" s="2340"/>
      <c r="K1587" s="2429"/>
      <c r="L1587" s="236" t="s">
        <v>4425</v>
      </c>
      <c r="M1587" s="895"/>
      <c r="N1587" s="958"/>
      <c r="O1587" s="895"/>
      <c r="P1587" s="895"/>
      <c r="Q1587" s="958"/>
      <c r="R1587" s="1041" t="s">
        <v>157</v>
      </c>
      <c r="S1587" s="958"/>
      <c r="T1587" s="958"/>
      <c r="U1587" s="958"/>
      <c r="V1587" s="958"/>
      <c r="W1587" s="958"/>
      <c r="X1587" s="958"/>
      <c r="Y1587" s="958"/>
      <c r="Z1587" s="958"/>
      <c r="AA1587" s="958"/>
      <c r="AB1587" s="958"/>
      <c r="AC1587" s="958"/>
      <c r="AD1587" s="958"/>
      <c r="AE1587" s="958"/>
      <c r="AF1587" s="923"/>
      <c r="AG1587" s="923"/>
      <c r="AH1587" s="923"/>
      <c r="AI1587" s="923"/>
      <c r="AJ1587" s="923"/>
      <c r="AK1587" s="958"/>
      <c r="AL1587" s="958"/>
      <c r="AM1587" s="958"/>
      <c r="AN1587" s="1048"/>
      <c r="AO1587" s="923"/>
      <c r="AP1587" s="923"/>
      <c r="AQ1587" s="923"/>
      <c r="AR1587" s="923"/>
      <c r="AS1587" s="923"/>
      <c r="AT1587" s="923"/>
      <c r="AU1587" s="923"/>
      <c r="AV1587" s="923"/>
      <c r="AW1587" s="923"/>
      <c r="AX1587" s="923"/>
      <c r="AY1587" s="923"/>
      <c r="AZ1587" s="2237"/>
      <c r="BA1587" s="2237"/>
      <c r="BB1587" s="923"/>
      <c r="BC1587" s="923"/>
      <c r="BD1587" s="923"/>
      <c r="BE1587" s="923"/>
      <c r="BF1587" s="923"/>
      <c r="BG1587" s="923"/>
      <c r="BH1587" s="923"/>
      <c r="BI1587" s="923" t="s">
        <v>153</v>
      </c>
      <c r="BJ1587" s="923"/>
      <c r="BK1587" s="958"/>
      <c r="BL1587" s="958"/>
      <c r="BM1587" s="923"/>
      <c r="BN1587" s="958"/>
      <c r="BO1587" s="958"/>
      <c r="BP1587" s="923"/>
      <c r="BQ1587" s="958"/>
      <c r="BR1587" s="958"/>
      <c r="BS1587" s="958"/>
      <c r="BT1587" s="958"/>
      <c r="BU1587" s="923"/>
      <c r="BV1587" s="923"/>
      <c r="BW1587" s="923"/>
      <c r="BX1587" s="958"/>
      <c r="BY1587" s="958"/>
      <c r="BZ1587" s="1056"/>
      <c r="CA1587" s="959"/>
      <c r="CB1587" s="958"/>
      <c r="CC1587" s="958"/>
      <c r="CD1587" s="923"/>
      <c r="CE1587" s="958"/>
      <c r="CF1587" s="958"/>
      <c r="CG1587" s="958"/>
      <c r="CH1587" s="958"/>
      <c r="CI1587" s="958"/>
      <c r="CJ1587" s="958"/>
      <c r="CK1587" s="923"/>
      <c r="CL1587" s="923"/>
      <c r="CM1587" s="923"/>
      <c r="CN1587" s="1036"/>
      <c r="CO1587" s="1036"/>
      <c r="CP1587" s="1036"/>
      <c r="CQ1587" s="1036"/>
      <c r="CR1587" s="1036"/>
      <c r="CS1587" s="923"/>
      <c r="CT1587" s="923"/>
      <c r="CU1587" s="923"/>
      <c r="CV1587" s="923"/>
    </row>
    <row r="1588" spans="1:100" ht="15">
      <c r="A1588" s="890"/>
      <c r="B1588" s="890"/>
      <c r="C1588" s="923"/>
      <c r="D1588" s="898" t="s">
        <v>150</v>
      </c>
      <c r="E1588" s="923"/>
      <c r="F1588" s="923"/>
      <c r="G1588" s="923"/>
      <c r="H1588" s="1048"/>
      <c r="I1588" s="923"/>
      <c r="J1588" s="2340"/>
      <c r="K1588" s="2429"/>
      <c r="L1588" s="813" t="s">
        <v>4426</v>
      </c>
      <c r="M1588" s="895"/>
      <c r="N1588" s="958"/>
      <c r="O1588" s="895"/>
      <c r="P1588" s="895"/>
      <c r="Q1588" s="958"/>
      <c r="R1588" s="1041" t="s">
        <v>157</v>
      </c>
      <c r="S1588" s="958"/>
      <c r="T1588" s="958"/>
      <c r="U1588" s="958"/>
      <c r="V1588" s="958"/>
      <c r="W1588" s="958"/>
      <c r="X1588" s="958"/>
      <c r="Y1588" s="958"/>
      <c r="Z1588" s="958"/>
      <c r="AA1588" s="958"/>
      <c r="AB1588" s="958"/>
      <c r="AC1588" s="958"/>
      <c r="AD1588" s="958"/>
      <c r="AE1588" s="958"/>
      <c r="AF1588" s="923"/>
      <c r="AG1588" s="923"/>
      <c r="AH1588" s="923"/>
      <c r="AI1588" s="923"/>
      <c r="AJ1588" s="923"/>
      <c r="AK1588" s="958"/>
      <c r="AL1588" s="958"/>
      <c r="AM1588" s="958"/>
      <c r="AN1588" s="1048"/>
      <c r="AO1588" s="923"/>
      <c r="AP1588" s="923"/>
      <c r="AQ1588" s="923"/>
      <c r="AR1588" s="923"/>
      <c r="AS1588" s="923"/>
      <c r="AT1588" s="923"/>
      <c r="AU1588" s="923"/>
      <c r="AV1588" s="923"/>
      <c r="AW1588" s="923"/>
      <c r="AX1588" s="923"/>
      <c r="AY1588" s="923"/>
      <c r="AZ1588" s="2237"/>
      <c r="BA1588" s="2237"/>
      <c r="BB1588" s="923"/>
      <c r="BC1588" s="923"/>
      <c r="BD1588" s="923"/>
      <c r="BE1588" s="923"/>
      <c r="BF1588" s="923"/>
      <c r="BG1588" s="923"/>
      <c r="BH1588" s="923"/>
      <c r="BI1588" s="923" t="s">
        <v>153</v>
      </c>
      <c r="BJ1588" s="923"/>
      <c r="BK1588" s="958"/>
      <c r="BL1588" s="958"/>
      <c r="BM1588" s="923"/>
      <c r="BN1588" s="958"/>
      <c r="BO1588" s="958"/>
      <c r="BP1588" s="923"/>
      <c r="BQ1588" s="958"/>
      <c r="BR1588" s="958"/>
      <c r="BS1588" s="958"/>
      <c r="BT1588" s="958"/>
      <c r="BU1588" s="923"/>
      <c r="BV1588" s="923"/>
      <c r="BW1588" s="923"/>
      <c r="BX1588" s="958"/>
      <c r="BY1588" s="958"/>
      <c r="BZ1588" s="1056"/>
      <c r="CA1588" s="959"/>
      <c r="CB1588" s="958"/>
      <c r="CC1588" s="958"/>
      <c r="CD1588" s="923"/>
      <c r="CE1588" s="958"/>
      <c r="CF1588" s="958"/>
      <c r="CG1588" s="958"/>
      <c r="CH1588" s="958"/>
      <c r="CI1588" s="958"/>
      <c r="CJ1588" s="958"/>
      <c r="CK1588" s="923"/>
      <c r="CL1588" s="923"/>
      <c r="CM1588" s="923"/>
      <c r="CN1588" s="1036"/>
      <c r="CO1588" s="1036"/>
      <c r="CP1588" s="1036"/>
      <c r="CQ1588" s="1036"/>
      <c r="CR1588" s="1036"/>
      <c r="CS1588" s="923"/>
      <c r="CT1588" s="923"/>
      <c r="CU1588" s="923"/>
      <c r="CV1588" s="923"/>
    </row>
    <row r="1589" spans="1:100" ht="15">
      <c r="A1589" s="890"/>
      <c r="B1589" s="890"/>
      <c r="C1589" s="923"/>
      <c r="D1589" s="898" t="s">
        <v>150</v>
      </c>
      <c r="E1589" s="923"/>
      <c r="F1589" s="923"/>
      <c r="G1589" s="923"/>
      <c r="H1589" s="1048"/>
      <c r="I1589" s="923"/>
      <c r="J1589" s="2340"/>
      <c r="K1589" s="2429"/>
      <c r="L1589" s="656" t="s">
        <v>4427</v>
      </c>
      <c r="M1589" s="895"/>
      <c r="N1589" s="958"/>
      <c r="O1589" s="895"/>
      <c r="P1589" s="895"/>
      <c r="Q1589" s="958"/>
      <c r="R1589" s="1041" t="s">
        <v>157</v>
      </c>
      <c r="S1589" s="958"/>
      <c r="T1589" s="958"/>
      <c r="U1589" s="958"/>
      <c r="V1589" s="958"/>
      <c r="W1589" s="958"/>
      <c r="X1589" s="958"/>
      <c r="Y1589" s="958"/>
      <c r="Z1589" s="958"/>
      <c r="AA1589" s="958"/>
      <c r="AB1589" s="958"/>
      <c r="AC1589" s="958"/>
      <c r="AD1589" s="958"/>
      <c r="AE1589" s="958"/>
      <c r="AF1589" s="923"/>
      <c r="AG1589" s="923"/>
      <c r="AH1589" s="923"/>
      <c r="AI1589" s="923"/>
      <c r="AJ1589" s="923"/>
      <c r="AK1589" s="958"/>
      <c r="AL1589" s="958"/>
      <c r="AM1589" s="958"/>
      <c r="AN1589" s="1048"/>
      <c r="AO1589" s="923"/>
      <c r="AP1589" s="923"/>
      <c r="AQ1589" s="923"/>
      <c r="AR1589" s="923"/>
      <c r="AS1589" s="923"/>
      <c r="AT1589" s="923"/>
      <c r="AU1589" s="923"/>
      <c r="AV1589" s="923"/>
      <c r="AW1589" s="923"/>
      <c r="AX1589" s="923"/>
      <c r="AY1589" s="923"/>
      <c r="AZ1589" s="2237"/>
      <c r="BA1589" s="2237"/>
      <c r="BB1589" s="923"/>
      <c r="BC1589" s="923"/>
      <c r="BD1589" s="923"/>
      <c r="BE1589" s="923"/>
      <c r="BF1589" s="923"/>
      <c r="BG1589" s="923"/>
      <c r="BH1589" s="923"/>
      <c r="BI1589" s="923" t="s">
        <v>153</v>
      </c>
      <c r="BJ1589" s="923"/>
      <c r="BK1589" s="958"/>
      <c r="BL1589" s="958"/>
      <c r="BM1589" s="923"/>
      <c r="BN1589" s="958"/>
      <c r="BO1589" s="958"/>
      <c r="BP1589" s="923"/>
      <c r="BQ1589" s="958"/>
      <c r="BR1589" s="958"/>
      <c r="BS1589" s="958"/>
      <c r="BT1589" s="958"/>
      <c r="BU1589" s="923"/>
      <c r="BV1589" s="923"/>
      <c r="BW1589" s="923"/>
      <c r="BX1589" s="958"/>
      <c r="BY1589" s="958"/>
      <c r="BZ1589" s="1056"/>
      <c r="CA1589" s="959"/>
      <c r="CB1589" s="958"/>
      <c r="CC1589" s="958"/>
      <c r="CD1589" s="923"/>
      <c r="CE1589" s="958"/>
      <c r="CF1589" s="958"/>
      <c r="CG1589" s="958"/>
      <c r="CH1589" s="958"/>
      <c r="CI1589" s="958"/>
      <c r="CJ1589" s="958"/>
      <c r="CK1589" s="923"/>
      <c r="CL1589" s="923"/>
      <c r="CM1589" s="923"/>
      <c r="CN1589" s="1036"/>
      <c r="CO1589" s="1036"/>
      <c r="CP1589" s="1036"/>
      <c r="CQ1589" s="1036"/>
      <c r="CR1589" s="1036"/>
      <c r="CS1589" s="923"/>
      <c r="CT1589" s="923"/>
      <c r="CU1589" s="923"/>
      <c r="CV1589" s="923"/>
    </row>
    <row r="1590" spans="1:100" ht="15">
      <c r="A1590" s="890"/>
      <c r="B1590" s="890"/>
      <c r="C1590" s="923"/>
      <c r="D1590" s="898" t="s">
        <v>150</v>
      </c>
      <c r="E1590" s="923"/>
      <c r="F1590" s="923"/>
      <c r="G1590" s="923"/>
      <c r="H1590" s="1048"/>
      <c r="I1590" s="923"/>
      <c r="J1590" s="2340"/>
      <c r="K1590" s="2430"/>
      <c r="L1590" s="656" t="s">
        <v>4428</v>
      </c>
      <c r="M1590" s="895"/>
      <c r="N1590" s="958"/>
      <c r="O1590" s="895"/>
      <c r="P1590" s="895"/>
      <c r="Q1590" s="958"/>
      <c r="R1590" s="1041" t="s">
        <v>157</v>
      </c>
      <c r="S1590" s="958"/>
      <c r="T1590" s="958"/>
      <c r="U1590" s="958"/>
      <c r="V1590" s="958"/>
      <c r="W1590" s="958"/>
      <c r="X1590" s="958"/>
      <c r="Y1590" s="958"/>
      <c r="Z1590" s="958"/>
      <c r="AA1590" s="958"/>
      <c r="AB1590" s="958"/>
      <c r="AC1590" s="958"/>
      <c r="AD1590" s="958"/>
      <c r="AE1590" s="958"/>
      <c r="AF1590" s="923"/>
      <c r="AG1590" s="923"/>
      <c r="AH1590" s="923"/>
      <c r="AI1590" s="923"/>
      <c r="AJ1590" s="923"/>
      <c r="AK1590" s="958"/>
      <c r="AL1590" s="958"/>
      <c r="AM1590" s="958"/>
      <c r="AN1590" s="1048"/>
      <c r="AO1590" s="923"/>
      <c r="AP1590" s="923"/>
      <c r="AQ1590" s="923"/>
      <c r="AR1590" s="923"/>
      <c r="AS1590" s="923"/>
      <c r="AT1590" s="923"/>
      <c r="AU1590" s="923"/>
      <c r="AV1590" s="923"/>
      <c r="AW1590" s="923"/>
      <c r="AX1590" s="923"/>
      <c r="AY1590" s="923"/>
      <c r="AZ1590" s="2237"/>
      <c r="BA1590" s="2237"/>
      <c r="BB1590" s="923"/>
      <c r="BC1590" s="923"/>
      <c r="BD1590" s="923"/>
      <c r="BE1590" s="923"/>
      <c r="BF1590" s="923"/>
      <c r="BG1590" s="923"/>
      <c r="BH1590" s="923"/>
      <c r="BI1590" s="923" t="s">
        <v>153</v>
      </c>
      <c r="BJ1590" s="923"/>
      <c r="BK1590" s="958"/>
      <c r="BL1590" s="958"/>
      <c r="BM1590" s="923"/>
      <c r="BN1590" s="958"/>
      <c r="BO1590" s="958"/>
      <c r="BP1590" s="923"/>
      <c r="BQ1590" s="958"/>
      <c r="BR1590" s="958"/>
      <c r="BS1590" s="958"/>
      <c r="BT1590" s="958"/>
      <c r="BU1590" s="923"/>
      <c r="BV1590" s="923"/>
      <c r="BW1590" s="923"/>
      <c r="BX1590" s="958"/>
      <c r="BY1590" s="958"/>
      <c r="BZ1590" s="1056"/>
      <c r="CA1590" s="959"/>
      <c r="CB1590" s="958"/>
      <c r="CC1590" s="958"/>
      <c r="CD1590" s="923"/>
      <c r="CE1590" s="958"/>
      <c r="CF1590" s="958"/>
      <c r="CG1590" s="958"/>
      <c r="CH1590" s="958"/>
      <c r="CI1590" s="958"/>
      <c r="CJ1590" s="958"/>
      <c r="CK1590" s="923"/>
      <c r="CL1590" s="923"/>
      <c r="CM1590" s="923"/>
      <c r="CN1590" s="1036"/>
      <c r="CO1590" s="1036"/>
      <c r="CP1590" s="1036"/>
      <c r="CQ1590" s="1036"/>
      <c r="CR1590" s="1036"/>
      <c r="CS1590" s="923"/>
      <c r="CT1590" s="923"/>
      <c r="CU1590" s="923"/>
      <c r="CV1590" s="923"/>
    </row>
    <row r="1591" spans="1:100" ht="15" customHeight="1">
      <c r="A1591" s="890">
        <v>10</v>
      </c>
      <c r="B1591" s="890" t="s">
        <v>440</v>
      </c>
      <c r="C1591" s="923" t="s">
        <v>4344</v>
      </c>
      <c r="D1591" s="898" t="s">
        <v>150</v>
      </c>
      <c r="E1591" s="923">
        <v>3013</v>
      </c>
      <c r="F1591" s="923">
        <v>16</v>
      </c>
      <c r="G1591" s="923">
        <v>11</v>
      </c>
      <c r="H1591" s="1048" t="s">
        <v>4429</v>
      </c>
      <c r="I1591" s="923" t="s">
        <v>1684</v>
      </c>
      <c r="J1591" s="2340" t="s">
        <v>4430</v>
      </c>
      <c r="K1591" s="2343" t="s">
        <v>445</v>
      </c>
      <c r="L1591" s="349" t="s">
        <v>666</v>
      </c>
      <c r="M1591" s="895" t="s">
        <v>152</v>
      </c>
      <c r="N1591" s="958"/>
      <c r="O1591" s="895" t="s">
        <v>447</v>
      </c>
      <c r="P1591" s="895" t="s">
        <v>448</v>
      </c>
      <c r="Q1591" s="958"/>
      <c r="R1591" s="898" t="s">
        <v>157</v>
      </c>
      <c r="S1591" s="958"/>
      <c r="T1591" s="958"/>
      <c r="U1591" s="958"/>
      <c r="V1591" s="958"/>
      <c r="W1591" s="958"/>
      <c r="X1591" s="958"/>
      <c r="Y1591" s="958"/>
      <c r="Z1591" s="958"/>
      <c r="AA1591" s="958"/>
      <c r="AB1591" s="958"/>
      <c r="AC1591" s="958"/>
      <c r="AD1591" s="958"/>
      <c r="AE1591" s="923" t="s">
        <v>451</v>
      </c>
      <c r="AF1591" s="923" t="s">
        <v>450</v>
      </c>
      <c r="AG1591" s="923" t="s">
        <v>457</v>
      </c>
      <c r="AH1591" s="923" t="s">
        <v>452</v>
      </c>
      <c r="AI1591" s="923" t="s">
        <v>585</v>
      </c>
      <c r="AJ1591" s="958"/>
      <c r="AK1591" s="958"/>
      <c r="AL1591" s="958"/>
      <c r="AM1591" s="923" t="s">
        <v>450</v>
      </c>
      <c r="AN1591" s="1048" t="s">
        <v>4431</v>
      </c>
      <c r="AO1591" s="1036" t="s">
        <v>4383</v>
      </c>
      <c r="AP1591" s="1122" t="s">
        <v>4432</v>
      </c>
      <c r="AQ1591" s="1122" t="s">
        <v>445</v>
      </c>
      <c r="AR1591" s="1122" t="s">
        <v>445</v>
      </c>
      <c r="AS1591" s="1122" t="s">
        <v>445</v>
      </c>
      <c r="AT1591" s="1122" t="s">
        <v>4433</v>
      </c>
      <c r="AU1591" s="1122" t="s">
        <v>445</v>
      </c>
      <c r="AV1591" s="1122" t="s">
        <v>457</v>
      </c>
      <c r="AW1591" s="1122" t="s">
        <v>4434</v>
      </c>
      <c r="AX1591" s="1122" t="s">
        <v>4435</v>
      </c>
      <c r="AY1591" s="1122" t="s">
        <v>4435</v>
      </c>
      <c r="AZ1591" s="1122" t="s">
        <v>445</v>
      </c>
      <c r="BA1591" s="1122" t="s">
        <v>445</v>
      </c>
      <c r="BB1591" s="1122" t="s">
        <v>4436</v>
      </c>
      <c r="BC1591" s="1122" t="s">
        <v>4436</v>
      </c>
      <c r="BD1591" s="1122" t="s">
        <v>4437</v>
      </c>
      <c r="BE1591" s="1122" t="s">
        <v>4438</v>
      </c>
      <c r="BF1591" s="1122" t="s">
        <v>4437</v>
      </c>
      <c r="BG1591" s="1122" t="s">
        <v>4438</v>
      </c>
      <c r="BH1591" s="923" t="s">
        <v>153</v>
      </c>
      <c r="BI1591" s="923" t="s">
        <v>158</v>
      </c>
      <c r="BJ1591" s="923" t="s">
        <v>153</v>
      </c>
      <c r="BK1591" s="958"/>
      <c r="BL1591" s="958"/>
      <c r="BM1591" s="890" t="s">
        <v>450</v>
      </c>
      <c r="BN1591" s="958"/>
      <c r="BO1591" s="958"/>
      <c r="BP1591" s="884" t="s">
        <v>445</v>
      </c>
      <c r="BQ1591" s="884" t="s">
        <v>4439</v>
      </c>
      <c r="BR1591" s="884" t="s">
        <v>4440</v>
      </c>
      <c r="BS1591" s="884" t="s">
        <v>4308</v>
      </c>
      <c r="BT1591" s="884" t="s">
        <v>4441</v>
      </c>
      <c r="BU1591" s="884" t="s">
        <v>4414</v>
      </c>
      <c r="BV1591" s="884" t="s">
        <v>4414</v>
      </c>
      <c r="BW1591" s="884" t="s">
        <v>4156</v>
      </c>
      <c r="BX1591" s="958"/>
      <c r="BY1591" s="958"/>
      <c r="BZ1591" s="923" t="s">
        <v>450</v>
      </c>
      <c r="CA1591" s="959" t="s">
        <v>4399</v>
      </c>
      <c r="CB1591" s="958"/>
      <c r="CC1591" s="958"/>
      <c r="CD1591" s="890" t="s">
        <v>450</v>
      </c>
      <c r="CE1591" s="958"/>
      <c r="CF1591" s="958"/>
      <c r="CG1591" s="884" t="s">
        <v>4439</v>
      </c>
      <c r="CH1591" s="884" t="s">
        <v>4440</v>
      </c>
      <c r="CI1591" s="884" t="s">
        <v>4308</v>
      </c>
      <c r="CJ1591" s="884" t="s">
        <v>4441</v>
      </c>
      <c r="CK1591" s="884" t="s">
        <v>4414</v>
      </c>
      <c r="CL1591" s="884" t="s">
        <v>4414</v>
      </c>
      <c r="CM1591" s="1122" t="s">
        <v>4435</v>
      </c>
      <c r="CN1591" s="1122" t="s">
        <v>4435</v>
      </c>
      <c r="CO1591" s="1122" t="s">
        <v>445</v>
      </c>
      <c r="CP1591" s="1122" t="s">
        <v>445</v>
      </c>
      <c r="CQ1591" s="1122" t="s">
        <v>4436</v>
      </c>
      <c r="CR1591" s="1122" t="s">
        <v>4436</v>
      </c>
      <c r="CS1591" s="1122" t="s">
        <v>4437</v>
      </c>
      <c r="CT1591" s="1122" t="s">
        <v>4438</v>
      </c>
      <c r="CU1591" s="1122" t="s">
        <v>4437</v>
      </c>
      <c r="CV1591" s="1122" t="s">
        <v>4438</v>
      </c>
    </row>
    <row r="1592" spans="1:100" ht="15">
      <c r="A1592" s="890"/>
      <c r="B1592" s="890"/>
      <c r="C1592" s="923"/>
      <c r="D1592" s="898" t="s">
        <v>150</v>
      </c>
      <c r="E1592" s="923"/>
      <c r="F1592" s="923"/>
      <c r="G1592" s="923"/>
      <c r="H1592" s="1048"/>
      <c r="I1592" s="923"/>
      <c r="J1592" s="2340"/>
      <c r="K1592" s="2429"/>
      <c r="L1592" s="349" t="s">
        <v>4442</v>
      </c>
      <c r="M1592" s="895"/>
      <c r="N1592" s="958"/>
      <c r="O1592" s="895"/>
      <c r="P1592" s="895"/>
      <c r="Q1592" s="958"/>
      <c r="R1592" s="898" t="s">
        <v>157</v>
      </c>
      <c r="S1592" s="958"/>
      <c r="T1592" s="958"/>
      <c r="U1592" s="958"/>
      <c r="V1592" s="958"/>
      <c r="W1592" s="958"/>
      <c r="X1592" s="958"/>
      <c r="Y1592" s="958"/>
      <c r="Z1592" s="958"/>
      <c r="AA1592" s="958"/>
      <c r="AB1592" s="958"/>
      <c r="AC1592" s="958"/>
      <c r="AD1592" s="958"/>
      <c r="AE1592" s="923"/>
      <c r="AF1592" s="923"/>
      <c r="AG1592" s="923"/>
      <c r="AH1592" s="923"/>
      <c r="AI1592" s="923"/>
      <c r="AJ1592" s="958"/>
      <c r="AK1592" s="958"/>
      <c r="AL1592" s="958"/>
      <c r="AM1592" s="923"/>
      <c r="AN1592" s="1048"/>
      <c r="AO1592" s="1036"/>
      <c r="AP1592" s="923"/>
      <c r="AQ1592" s="923"/>
      <c r="AR1592" s="923"/>
      <c r="AS1592" s="923"/>
      <c r="AT1592" s="923"/>
      <c r="AU1592" s="923"/>
      <c r="AV1592" s="923"/>
      <c r="AW1592" s="923"/>
      <c r="AX1592" s="923"/>
      <c r="AY1592" s="923"/>
      <c r="AZ1592" s="923"/>
      <c r="BA1592" s="923"/>
      <c r="BB1592" s="923"/>
      <c r="BC1592" s="923"/>
      <c r="BD1592" s="923"/>
      <c r="BE1592" s="923"/>
      <c r="BF1592" s="923"/>
      <c r="BG1592" s="923"/>
      <c r="BH1592" s="923"/>
      <c r="BI1592" s="923"/>
      <c r="BJ1592" s="923"/>
      <c r="BK1592" s="958"/>
      <c r="BL1592" s="958"/>
      <c r="BM1592" s="890"/>
      <c r="BN1592" s="958"/>
      <c r="BO1592" s="958"/>
      <c r="BP1592" s="884"/>
      <c r="BQ1592" s="884"/>
      <c r="BR1592" s="884"/>
      <c r="BS1592" s="884"/>
      <c r="BT1592" s="884"/>
      <c r="BU1592" s="884"/>
      <c r="BV1592" s="884"/>
      <c r="BW1592" s="884"/>
      <c r="BX1592" s="958"/>
      <c r="BY1592" s="958"/>
      <c r="BZ1592" s="923"/>
      <c r="CA1592" s="959"/>
      <c r="CB1592" s="958"/>
      <c r="CC1592" s="958"/>
      <c r="CD1592" s="890"/>
      <c r="CE1592" s="958"/>
      <c r="CF1592" s="958"/>
      <c r="CG1592" s="884"/>
      <c r="CH1592" s="884"/>
      <c r="CI1592" s="884"/>
      <c r="CJ1592" s="884"/>
      <c r="CK1592" s="884"/>
      <c r="CL1592" s="884"/>
      <c r="CM1592" s="923"/>
      <c r="CN1592" s="923"/>
      <c r="CO1592" s="923"/>
      <c r="CP1592" s="923"/>
      <c r="CQ1592" s="923"/>
      <c r="CR1592" s="923"/>
      <c r="CS1592" s="923"/>
      <c r="CT1592" s="923"/>
      <c r="CU1592" s="923"/>
      <c r="CV1592" s="923"/>
    </row>
    <row r="1593" spans="1:100" ht="15">
      <c r="A1593" s="890"/>
      <c r="B1593" s="890"/>
      <c r="C1593" s="923"/>
      <c r="D1593" s="898" t="s">
        <v>150</v>
      </c>
      <c r="E1593" s="923"/>
      <c r="F1593" s="923"/>
      <c r="G1593" s="923"/>
      <c r="H1593" s="1048"/>
      <c r="I1593" s="923"/>
      <c r="J1593" s="2340"/>
      <c r="K1593" s="2429"/>
      <c r="L1593" s="349" t="s">
        <v>4443</v>
      </c>
      <c r="M1593" s="895"/>
      <c r="N1593" s="958"/>
      <c r="O1593" s="895"/>
      <c r="P1593" s="895"/>
      <c r="Q1593" s="958"/>
      <c r="R1593" s="898" t="s">
        <v>157</v>
      </c>
      <c r="S1593" s="958"/>
      <c r="T1593" s="958"/>
      <c r="U1593" s="958"/>
      <c r="V1593" s="958"/>
      <c r="W1593" s="958"/>
      <c r="X1593" s="958"/>
      <c r="Y1593" s="958"/>
      <c r="Z1593" s="958"/>
      <c r="AA1593" s="958"/>
      <c r="AB1593" s="958"/>
      <c r="AC1593" s="958"/>
      <c r="AD1593" s="958"/>
      <c r="AE1593" s="923"/>
      <c r="AF1593" s="923"/>
      <c r="AG1593" s="923"/>
      <c r="AH1593" s="923"/>
      <c r="AI1593" s="923"/>
      <c r="AJ1593" s="958"/>
      <c r="AK1593" s="958"/>
      <c r="AL1593" s="958"/>
      <c r="AM1593" s="923"/>
      <c r="AN1593" s="1048"/>
      <c r="AO1593" s="1036"/>
      <c r="AP1593" s="923"/>
      <c r="AQ1593" s="923"/>
      <c r="AR1593" s="923"/>
      <c r="AS1593" s="923"/>
      <c r="AT1593" s="923"/>
      <c r="AU1593" s="923"/>
      <c r="AV1593" s="923"/>
      <c r="AW1593" s="923"/>
      <c r="AX1593" s="923"/>
      <c r="AY1593" s="923"/>
      <c r="AZ1593" s="923"/>
      <c r="BA1593" s="923"/>
      <c r="BB1593" s="923"/>
      <c r="BC1593" s="923"/>
      <c r="BD1593" s="923"/>
      <c r="BE1593" s="923"/>
      <c r="BF1593" s="923"/>
      <c r="BG1593" s="923"/>
      <c r="BH1593" s="923"/>
      <c r="BI1593" s="923"/>
      <c r="BJ1593" s="923"/>
      <c r="BK1593" s="958"/>
      <c r="BL1593" s="958"/>
      <c r="BM1593" s="890"/>
      <c r="BN1593" s="958"/>
      <c r="BO1593" s="958"/>
      <c r="BP1593" s="884"/>
      <c r="BQ1593" s="884"/>
      <c r="BR1593" s="884"/>
      <c r="BS1593" s="884"/>
      <c r="BT1593" s="884"/>
      <c r="BU1593" s="884"/>
      <c r="BV1593" s="884"/>
      <c r="BW1593" s="884"/>
      <c r="BX1593" s="958"/>
      <c r="BY1593" s="958"/>
      <c r="BZ1593" s="923"/>
      <c r="CA1593" s="959"/>
      <c r="CB1593" s="958"/>
      <c r="CC1593" s="958"/>
      <c r="CD1593" s="890"/>
      <c r="CE1593" s="958"/>
      <c r="CF1593" s="958"/>
      <c r="CG1593" s="884"/>
      <c r="CH1593" s="884"/>
      <c r="CI1593" s="884"/>
      <c r="CJ1593" s="884"/>
      <c r="CK1593" s="884"/>
      <c r="CL1593" s="884"/>
      <c r="CM1593" s="923"/>
      <c r="CN1593" s="923"/>
      <c r="CO1593" s="923"/>
      <c r="CP1593" s="923"/>
      <c r="CQ1593" s="923"/>
      <c r="CR1593" s="923"/>
      <c r="CS1593" s="923"/>
      <c r="CT1593" s="923"/>
      <c r="CU1593" s="923"/>
      <c r="CV1593" s="923"/>
    </row>
    <row r="1594" spans="1:100" ht="15">
      <c r="A1594" s="890"/>
      <c r="B1594" s="890"/>
      <c r="C1594" s="923"/>
      <c r="D1594" s="898" t="s">
        <v>150</v>
      </c>
      <c r="E1594" s="923"/>
      <c r="F1594" s="923"/>
      <c r="G1594" s="923"/>
      <c r="H1594" s="1048"/>
      <c r="I1594" s="923"/>
      <c r="J1594" s="2340"/>
      <c r="K1594" s="2429"/>
      <c r="L1594" s="349" t="s">
        <v>4444</v>
      </c>
      <c r="M1594" s="895"/>
      <c r="N1594" s="958"/>
      <c r="O1594" s="895"/>
      <c r="P1594" s="895"/>
      <c r="Q1594" s="958"/>
      <c r="R1594" s="898" t="s">
        <v>157</v>
      </c>
      <c r="S1594" s="958"/>
      <c r="T1594" s="958"/>
      <c r="U1594" s="958"/>
      <c r="V1594" s="958"/>
      <c r="W1594" s="958"/>
      <c r="X1594" s="958"/>
      <c r="Y1594" s="958"/>
      <c r="Z1594" s="958"/>
      <c r="AA1594" s="958"/>
      <c r="AB1594" s="958"/>
      <c r="AC1594" s="958"/>
      <c r="AD1594" s="958"/>
      <c r="AE1594" s="923"/>
      <c r="AF1594" s="923"/>
      <c r="AG1594" s="923"/>
      <c r="AH1594" s="923"/>
      <c r="AI1594" s="923"/>
      <c r="AJ1594" s="958"/>
      <c r="AK1594" s="958"/>
      <c r="AL1594" s="958"/>
      <c r="AM1594" s="923"/>
      <c r="AN1594" s="1048"/>
      <c r="AO1594" s="1036"/>
      <c r="AP1594" s="923"/>
      <c r="AQ1594" s="923"/>
      <c r="AR1594" s="923"/>
      <c r="AS1594" s="923"/>
      <c r="AT1594" s="923"/>
      <c r="AU1594" s="923"/>
      <c r="AV1594" s="923"/>
      <c r="AW1594" s="923"/>
      <c r="AX1594" s="923"/>
      <c r="AY1594" s="923"/>
      <c r="AZ1594" s="923"/>
      <c r="BA1594" s="923"/>
      <c r="BB1594" s="923"/>
      <c r="BC1594" s="923"/>
      <c r="BD1594" s="923"/>
      <c r="BE1594" s="923"/>
      <c r="BF1594" s="923"/>
      <c r="BG1594" s="923"/>
      <c r="BH1594" s="923"/>
      <c r="BI1594" s="923"/>
      <c r="BJ1594" s="923"/>
      <c r="BK1594" s="958"/>
      <c r="BL1594" s="958"/>
      <c r="BM1594" s="890"/>
      <c r="BN1594" s="958"/>
      <c r="BO1594" s="958"/>
      <c r="BP1594" s="884"/>
      <c r="BQ1594" s="884"/>
      <c r="BR1594" s="884"/>
      <c r="BS1594" s="884"/>
      <c r="BT1594" s="884"/>
      <c r="BU1594" s="884"/>
      <c r="BV1594" s="884"/>
      <c r="BW1594" s="884"/>
      <c r="BX1594" s="958"/>
      <c r="BY1594" s="958"/>
      <c r="BZ1594" s="923"/>
      <c r="CA1594" s="959"/>
      <c r="CB1594" s="958"/>
      <c r="CC1594" s="958"/>
      <c r="CD1594" s="890"/>
      <c r="CE1594" s="958"/>
      <c r="CF1594" s="958"/>
      <c r="CG1594" s="884"/>
      <c r="CH1594" s="884"/>
      <c r="CI1594" s="884"/>
      <c r="CJ1594" s="884"/>
      <c r="CK1594" s="884"/>
      <c r="CL1594" s="884"/>
      <c r="CM1594" s="923"/>
      <c r="CN1594" s="923"/>
      <c r="CO1594" s="923"/>
      <c r="CP1594" s="923"/>
      <c r="CQ1594" s="923"/>
      <c r="CR1594" s="923"/>
      <c r="CS1594" s="923"/>
      <c r="CT1594" s="923"/>
      <c r="CU1594" s="923"/>
      <c r="CV1594" s="923"/>
    </row>
    <row r="1595" spans="1:100" ht="245.25" customHeight="1">
      <c r="A1595" s="890"/>
      <c r="B1595" s="890"/>
      <c r="C1595" s="923"/>
      <c r="D1595" s="898" t="s">
        <v>150</v>
      </c>
      <c r="E1595" s="923"/>
      <c r="F1595" s="923"/>
      <c r="G1595" s="923"/>
      <c r="H1595" s="1048"/>
      <c r="I1595" s="923"/>
      <c r="J1595" s="2340"/>
      <c r="K1595" s="2430"/>
      <c r="L1595" s="236" t="s">
        <v>4445</v>
      </c>
      <c r="M1595" s="895"/>
      <c r="N1595" s="958"/>
      <c r="O1595" s="895"/>
      <c r="P1595" s="895"/>
      <c r="Q1595" s="958"/>
      <c r="R1595" s="898" t="s">
        <v>157</v>
      </c>
      <c r="S1595" s="958"/>
      <c r="T1595" s="958"/>
      <c r="U1595" s="958"/>
      <c r="V1595" s="958"/>
      <c r="W1595" s="958"/>
      <c r="X1595" s="958"/>
      <c r="Y1595" s="958"/>
      <c r="Z1595" s="958"/>
      <c r="AA1595" s="958"/>
      <c r="AB1595" s="958"/>
      <c r="AC1595" s="958"/>
      <c r="AD1595" s="958"/>
      <c r="AE1595" s="923"/>
      <c r="AF1595" s="923"/>
      <c r="AG1595" s="923"/>
      <c r="AH1595" s="923"/>
      <c r="AI1595" s="923"/>
      <c r="AJ1595" s="958"/>
      <c r="AK1595" s="958"/>
      <c r="AL1595" s="958"/>
      <c r="AM1595" s="923"/>
      <c r="AN1595" s="1048"/>
      <c r="AO1595" s="1036"/>
      <c r="AP1595" s="923"/>
      <c r="AQ1595" s="923"/>
      <c r="AR1595" s="923"/>
      <c r="AS1595" s="923"/>
      <c r="AT1595" s="923"/>
      <c r="AU1595" s="923"/>
      <c r="AV1595" s="923"/>
      <c r="AW1595" s="923"/>
      <c r="AX1595" s="923"/>
      <c r="AY1595" s="923"/>
      <c r="AZ1595" s="923"/>
      <c r="BA1595" s="923"/>
      <c r="BB1595" s="923"/>
      <c r="BC1595" s="923"/>
      <c r="BD1595" s="923"/>
      <c r="BE1595" s="923"/>
      <c r="BF1595" s="923"/>
      <c r="BG1595" s="923"/>
      <c r="BH1595" s="923"/>
      <c r="BI1595" s="923"/>
      <c r="BJ1595" s="923"/>
      <c r="BK1595" s="958"/>
      <c r="BL1595" s="958"/>
      <c r="BM1595" s="890"/>
      <c r="BN1595" s="958"/>
      <c r="BO1595" s="958"/>
      <c r="BP1595" s="884"/>
      <c r="BQ1595" s="884"/>
      <c r="BR1595" s="884"/>
      <c r="BS1595" s="884"/>
      <c r="BT1595" s="884"/>
      <c r="BU1595" s="884"/>
      <c r="BV1595" s="884"/>
      <c r="BW1595" s="884"/>
      <c r="BX1595" s="958"/>
      <c r="BY1595" s="958"/>
      <c r="BZ1595" s="923"/>
      <c r="CA1595" s="959"/>
      <c r="CB1595" s="958"/>
      <c r="CC1595" s="958"/>
      <c r="CD1595" s="890"/>
      <c r="CE1595" s="958"/>
      <c r="CF1595" s="958"/>
      <c r="CG1595" s="884"/>
      <c r="CH1595" s="884"/>
      <c r="CI1595" s="884"/>
      <c r="CJ1595" s="884"/>
      <c r="CK1595" s="884"/>
      <c r="CL1595" s="884"/>
      <c r="CM1595" s="923"/>
      <c r="CN1595" s="923"/>
      <c r="CO1595" s="923"/>
      <c r="CP1595" s="923"/>
      <c r="CQ1595" s="923"/>
      <c r="CR1595" s="923"/>
      <c r="CS1595" s="923"/>
      <c r="CT1595" s="923"/>
      <c r="CU1595" s="923"/>
      <c r="CV1595" s="923"/>
    </row>
    <row r="1596" spans="1:100" ht="33.75" customHeight="1">
      <c r="A1596" s="890">
        <v>11</v>
      </c>
      <c r="B1596" s="890" t="s">
        <v>440</v>
      </c>
      <c r="C1596" s="923" t="s">
        <v>4344</v>
      </c>
      <c r="D1596" s="898" t="s">
        <v>150</v>
      </c>
      <c r="E1596" s="923">
        <v>3013</v>
      </c>
      <c r="F1596" s="923">
        <v>21</v>
      </c>
      <c r="G1596" s="923">
        <v>4</v>
      </c>
      <c r="H1596" s="1048" t="s">
        <v>4446</v>
      </c>
      <c r="I1596" s="923" t="s">
        <v>620</v>
      </c>
      <c r="J1596" s="2340" t="s">
        <v>4447</v>
      </c>
      <c r="K1596" s="2343" t="s">
        <v>445</v>
      </c>
      <c r="L1596" s="236" t="s">
        <v>643</v>
      </c>
      <c r="M1596" s="895" t="s">
        <v>152</v>
      </c>
      <c r="N1596" s="958"/>
      <c r="O1596" s="895" t="s">
        <v>447</v>
      </c>
      <c r="P1596" s="895" t="s">
        <v>448</v>
      </c>
      <c r="Q1596" s="958"/>
      <c r="R1596" s="895" t="s">
        <v>157</v>
      </c>
      <c r="S1596" s="958"/>
      <c r="T1596" s="958"/>
      <c r="U1596" s="958"/>
      <c r="V1596" s="958"/>
      <c r="W1596" s="958"/>
      <c r="X1596" s="958"/>
      <c r="Y1596" s="958"/>
      <c r="Z1596" s="958"/>
      <c r="AA1596" s="958"/>
      <c r="AB1596" s="958"/>
      <c r="AC1596" s="958"/>
      <c r="AD1596" s="958"/>
      <c r="AE1596" s="958"/>
      <c r="AF1596" s="895" t="s">
        <v>450</v>
      </c>
      <c r="AG1596" s="895" t="s">
        <v>451</v>
      </c>
      <c r="AH1596" s="895" t="s">
        <v>466</v>
      </c>
      <c r="AI1596" s="895" t="s">
        <v>623</v>
      </c>
      <c r="AJ1596" s="958"/>
      <c r="AK1596" s="958"/>
      <c r="AL1596" s="958"/>
      <c r="AM1596" s="923" t="s">
        <v>450</v>
      </c>
      <c r="AN1596" s="1048" t="s">
        <v>4448</v>
      </c>
      <c r="AO1596" s="923" t="s">
        <v>4449</v>
      </c>
      <c r="AP1596" s="1122" t="s">
        <v>4450</v>
      </c>
      <c r="AQ1596" s="1122" t="s">
        <v>445</v>
      </c>
      <c r="AR1596" s="1122" t="s">
        <v>445</v>
      </c>
      <c r="AS1596" s="1122" t="s">
        <v>445</v>
      </c>
      <c r="AT1596" s="1122" t="s">
        <v>4451</v>
      </c>
      <c r="AU1596" s="1122" t="s">
        <v>445</v>
      </c>
      <c r="AV1596" s="1122" t="s">
        <v>445</v>
      </c>
      <c r="AW1596" s="1122" t="s">
        <v>4452</v>
      </c>
      <c r="AX1596" s="1122" t="s">
        <v>4453</v>
      </c>
      <c r="AY1596" s="1122" t="s">
        <v>4453</v>
      </c>
      <c r="AZ1596" s="1122" t="s">
        <v>445</v>
      </c>
      <c r="BA1596" s="1122" t="s">
        <v>445</v>
      </c>
      <c r="BB1596" s="1122" t="s">
        <v>4453</v>
      </c>
      <c r="BC1596" s="1122" t="s">
        <v>4453</v>
      </c>
      <c r="BD1596" s="1122" t="s">
        <v>4454</v>
      </c>
      <c r="BE1596" s="1122" t="s">
        <v>4454</v>
      </c>
      <c r="BF1596" s="1122" t="s">
        <v>4454</v>
      </c>
      <c r="BG1596" s="1122" t="s">
        <v>4454</v>
      </c>
      <c r="BH1596" s="923" t="s">
        <v>153</v>
      </c>
      <c r="BI1596" s="923" t="s">
        <v>158</v>
      </c>
      <c r="BJ1596" s="923" t="s">
        <v>153</v>
      </c>
      <c r="BK1596" s="958"/>
      <c r="BL1596" s="958"/>
      <c r="BM1596" s="890" t="s">
        <v>450</v>
      </c>
      <c r="BN1596" s="958"/>
      <c r="BO1596" s="958"/>
      <c r="BP1596" s="884" t="s">
        <v>445</v>
      </c>
      <c r="BQ1596" s="884" t="s">
        <v>4455</v>
      </c>
      <c r="BR1596" s="884" t="s">
        <v>4456</v>
      </c>
      <c r="BS1596" s="884" t="s">
        <v>4457</v>
      </c>
      <c r="BT1596" s="884" t="s">
        <v>1114</v>
      </c>
      <c r="BU1596" s="884" t="s">
        <v>4458</v>
      </c>
      <c r="BV1596" s="884" t="s">
        <v>4457</v>
      </c>
      <c r="BW1596" s="884" t="s">
        <v>4459</v>
      </c>
      <c r="BX1596" s="958"/>
      <c r="BY1596" s="958"/>
      <c r="BZ1596" s="923" t="s">
        <v>450</v>
      </c>
      <c r="CA1596" s="1048" t="s">
        <v>4399</v>
      </c>
      <c r="CB1596" s="958"/>
      <c r="CC1596" s="958"/>
      <c r="CD1596" s="890" t="s">
        <v>450</v>
      </c>
      <c r="CE1596" s="958"/>
      <c r="CF1596" s="958"/>
      <c r="CG1596" s="884" t="s">
        <v>4455</v>
      </c>
      <c r="CH1596" s="884" t="s">
        <v>4456</v>
      </c>
      <c r="CI1596" s="884" t="s">
        <v>4457</v>
      </c>
      <c r="CJ1596" s="884" t="s">
        <v>1114</v>
      </c>
      <c r="CK1596" s="884" t="s">
        <v>4458</v>
      </c>
      <c r="CL1596" s="884" t="s">
        <v>4457</v>
      </c>
      <c r="CM1596" s="1122" t="s">
        <v>4453</v>
      </c>
      <c r="CN1596" s="1122" t="s">
        <v>4453</v>
      </c>
      <c r="CO1596" s="1122" t="s">
        <v>445</v>
      </c>
      <c r="CP1596" s="1122" t="s">
        <v>445</v>
      </c>
      <c r="CQ1596" s="1122" t="s">
        <v>4453</v>
      </c>
      <c r="CR1596" s="1122" t="s">
        <v>4453</v>
      </c>
      <c r="CS1596" s="1122" t="s">
        <v>4454</v>
      </c>
      <c r="CT1596" s="1122" t="s">
        <v>4454</v>
      </c>
      <c r="CU1596" s="1122" t="s">
        <v>4454</v>
      </c>
      <c r="CV1596" s="1122" t="s">
        <v>4454</v>
      </c>
    </row>
    <row r="1597" spans="1:100" ht="53.25" customHeight="1">
      <c r="A1597" s="890"/>
      <c r="B1597" s="890"/>
      <c r="C1597" s="923"/>
      <c r="D1597" s="898" t="s">
        <v>150</v>
      </c>
      <c r="E1597" s="923"/>
      <c r="F1597" s="923"/>
      <c r="G1597" s="923"/>
      <c r="H1597" s="1048"/>
      <c r="I1597" s="923"/>
      <c r="J1597" s="2340"/>
      <c r="K1597" s="2430"/>
      <c r="L1597" s="236" t="s">
        <v>481</v>
      </c>
      <c r="M1597" s="895"/>
      <c r="N1597" s="958"/>
      <c r="O1597" s="895"/>
      <c r="P1597" s="895"/>
      <c r="Q1597" s="958"/>
      <c r="R1597" s="895" t="s">
        <v>157</v>
      </c>
      <c r="S1597" s="958"/>
      <c r="T1597" s="958"/>
      <c r="U1597" s="958"/>
      <c r="V1597" s="958"/>
      <c r="W1597" s="958"/>
      <c r="X1597" s="958"/>
      <c r="Y1597" s="958"/>
      <c r="Z1597" s="958"/>
      <c r="AA1597" s="958"/>
      <c r="AB1597" s="958"/>
      <c r="AC1597" s="958"/>
      <c r="AD1597" s="958"/>
      <c r="AE1597" s="958"/>
      <c r="AF1597" s="895"/>
      <c r="AG1597" s="895"/>
      <c r="AH1597" s="895"/>
      <c r="AI1597" s="895"/>
      <c r="AJ1597" s="958"/>
      <c r="AK1597" s="958"/>
      <c r="AL1597" s="958"/>
      <c r="AM1597" s="923"/>
      <c r="AN1597" s="1048"/>
      <c r="AO1597" s="923"/>
      <c r="AP1597" s="923"/>
      <c r="AQ1597" s="923"/>
      <c r="AR1597" s="923"/>
      <c r="AS1597" s="923"/>
      <c r="AT1597" s="923"/>
      <c r="AU1597" s="923"/>
      <c r="AV1597" s="923"/>
      <c r="AW1597" s="923"/>
      <c r="AX1597" s="1122"/>
      <c r="AY1597" s="1122"/>
      <c r="AZ1597" s="1122"/>
      <c r="BA1597" s="1122"/>
      <c r="BB1597" s="1122"/>
      <c r="BC1597" s="1122"/>
      <c r="BD1597" s="1122"/>
      <c r="BE1597" s="1122"/>
      <c r="BF1597" s="1122"/>
      <c r="BG1597" s="1122"/>
      <c r="BH1597" s="923"/>
      <c r="BI1597" s="923"/>
      <c r="BJ1597" s="923"/>
      <c r="BK1597" s="958"/>
      <c r="BL1597" s="958"/>
      <c r="BM1597" s="890"/>
      <c r="BN1597" s="958"/>
      <c r="BO1597" s="958"/>
      <c r="BP1597" s="884"/>
      <c r="BQ1597" s="884"/>
      <c r="BR1597" s="884"/>
      <c r="BS1597" s="884"/>
      <c r="BT1597" s="884"/>
      <c r="BU1597" s="884"/>
      <c r="BV1597" s="884"/>
      <c r="BW1597" s="884"/>
      <c r="BX1597" s="958"/>
      <c r="BY1597" s="958"/>
      <c r="BZ1597" s="923"/>
      <c r="CA1597" s="1048"/>
      <c r="CB1597" s="958"/>
      <c r="CC1597" s="958"/>
      <c r="CD1597" s="890"/>
      <c r="CE1597" s="958"/>
      <c r="CF1597" s="958"/>
      <c r="CG1597" s="884"/>
      <c r="CH1597" s="884"/>
      <c r="CI1597" s="884"/>
      <c r="CJ1597" s="884"/>
      <c r="CK1597" s="884"/>
      <c r="CL1597" s="884"/>
      <c r="CM1597" s="1122"/>
      <c r="CN1597" s="1122"/>
      <c r="CO1597" s="1122"/>
      <c r="CP1597" s="1122"/>
      <c r="CQ1597" s="1122"/>
      <c r="CR1597" s="1122"/>
      <c r="CS1597" s="1122"/>
      <c r="CT1597" s="1122"/>
      <c r="CU1597" s="1122"/>
      <c r="CV1597" s="1122"/>
    </row>
    <row r="1598" spans="1:100" ht="343.5" customHeight="1">
      <c r="A1598" s="89">
        <v>13</v>
      </c>
      <c r="B1598" s="89" t="s">
        <v>440</v>
      </c>
      <c r="C1598" s="147" t="s">
        <v>4344</v>
      </c>
      <c r="D1598" s="91" t="s">
        <v>150</v>
      </c>
      <c r="E1598" s="132">
        <v>3013</v>
      </c>
      <c r="F1598" s="132">
        <v>33</v>
      </c>
      <c r="G1598" s="132">
        <v>1</v>
      </c>
      <c r="H1598" s="236" t="s">
        <v>4460</v>
      </c>
      <c r="I1598" s="132" t="s">
        <v>2576</v>
      </c>
      <c r="J1598" s="2341" t="s">
        <v>4461</v>
      </c>
      <c r="K1598" s="2341" t="s">
        <v>445</v>
      </c>
      <c r="L1598" s="236" t="s">
        <v>4462</v>
      </c>
      <c r="M1598" s="102" t="s">
        <v>152</v>
      </c>
      <c r="N1598" s="336"/>
      <c r="O1598" s="102" t="s">
        <v>447</v>
      </c>
      <c r="P1598" s="102" t="s">
        <v>448</v>
      </c>
      <c r="Q1598" s="336"/>
      <c r="R1598" s="102" t="s">
        <v>157</v>
      </c>
      <c r="S1598" s="336"/>
      <c r="T1598" s="336"/>
      <c r="U1598" s="336"/>
      <c r="V1598" s="336"/>
      <c r="W1598" s="336"/>
      <c r="X1598" s="336"/>
      <c r="Y1598" s="336"/>
      <c r="Z1598" s="336"/>
      <c r="AA1598" s="336"/>
      <c r="AB1598" s="336"/>
      <c r="AC1598" s="336"/>
      <c r="AD1598" s="336"/>
      <c r="AE1598" s="336"/>
      <c r="AF1598" s="132" t="s">
        <v>450</v>
      </c>
      <c r="AG1598" s="132" t="s">
        <v>451</v>
      </c>
      <c r="AH1598" s="132" t="s">
        <v>452</v>
      </c>
      <c r="AI1598" s="132" t="s">
        <v>585</v>
      </c>
      <c r="AJ1598" s="336"/>
      <c r="AK1598" s="336"/>
      <c r="AL1598" s="336"/>
      <c r="AM1598" s="132" t="s">
        <v>450</v>
      </c>
      <c r="AN1598" s="195" t="s">
        <v>4463</v>
      </c>
      <c r="AO1598" s="221" t="s">
        <v>4464</v>
      </c>
      <c r="AP1598" s="101" t="s">
        <v>4465</v>
      </c>
      <c r="AQ1598" s="101" t="s">
        <v>445</v>
      </c>
      <c r="AR1598" s="101" t="s">
        <v>445</v>
      </c>
      <c r="AS1598" s="101" t="s">
        <v>445</v>
      </c>
      <c r="AT1598" s="101" t="s">
        <v>4466</v>
      </c>
      <c r="AU1598" s="101" t="s">
        <v>445</v>
      </c>
      <c r="AV1598" s="101" t="s">
        <v>445</v>
      </c>
      <c r="AW1598" s="101" t="s">
        <v>4467</v>
      </c>
      <c r="AX1598" s="101" t="s">
        <v>4468</v>
      </c>
      <c r="AY1598" s="101" t="s">
        <v>4468</v>
      </c>
      <c r="AZ1598" s="132" t="s">
        <v>445</v>
      </c>
      <c r="BA1598" s="132" t="s">
        <v>445</v>
      </c>
      <c r="BB1598" s="132" t="s">
        <v>4469</v>
      </c>
      <c r="BC1598" s="132" t="s">
        <v>4469</v>
      </c>
      <c r="BD1598" s="132" t="s">
        <v>4470</v>
      </c>
      <c r="BE1598" s="132" t="s">
        <v>4470</v>
      </c>
      <c r="BF1598" s="132" t="s">
        <v>4470</v>
      </c>
      <c r="BG1598" s="132" t="s">
        <v>4470</v>
      </c>
      <c r="BH1598" s="132" t="s">
        <v>153</v>
      </c>
      <c r="BI1598" s="132" t="s">
        <v>158</v>
      </c>
      <c r="BJ1598" s="132" t="s">
        <v>153</v>
      </c>
      <c r="BK1598" s="336"/>
      <c r="BL1598" s="336"/>
      <c r="BM1598" s="89" t="s">
        <v>450</v>
      </c>
      <c r="BN1598" s="336"/>
      <c r="BO1598" s="336"/>
      <c r="BP1598" s="89" t="s">
        <v>445</v>
      </c>
      <c r="BQ1598" s="336"/>
      <c r="BR1598" s="336"/>
      <c r="BS1598" s="336"/>
      <c r="BT1598" s="336"/>
      <c r="BU1598" s="132" t="s">
        <v>4471</v>
      </c>
      <c r="BV1598" s="132" t="s">
        <v>4472</v>
      </c>
      <c r="BW1598" s="147" t="s">
        <v>4473</v>
      </c>
      <c r="BX1598" s="336"/>
      <c r="BY1598" s="336"/>
      <c r="BZ1598" s="147" t="s">
        <v>450</v>
      </c>
      <c r="CA1598" s="195" t="s">
        <v>4399</v>
      </c>
      <c r="CB1598" s="336"/>
      <c r="CC1598" s="336"/>
      <c r="CD1598" s="221" t="s">
        <v>450</v>
      </c>
      <c r="CE1598" s="336"/>
      <c r="CF1598" s="336"/>
      <c r="CG1598" s="336"/>
      <c r="CH1598" s="336"/>
      <c r="CI1598" s="336"/>
      <c r="CJ1598" s="336"/>
      <c r="CK1598" s="132" t="s">
        <v>4471</v>
      </c>
      <c r="CL1598" s="132" t="s">
        <v>4472</v>
      </c>
      <c r="CM1598" s="101" t="s">
        <v>4468</v>
      </c>
      <c r="CN1598" s="101" t="s">
        <v>4468</v>
      </c>
      <c r="CO1598" s="132" t="s">
        <v>445</v>
      </c>
      <c r="CP1598" s="132" t="s">
        <v>445</v>
      </c>
      <c r="CQ1598" s="132" t="s">
        <v>4469</v>
      </c>
      <c r="CR1598" s="132" t="s">
        <v>4469</v>
      </c>
      <c r="CS1598" s="132" t="s">
        <v>4470</v>
      </c>
      <c r="CT1598" s="132" t="s">
        <v>4470</v>
      </c>
      <c r="CU1598" s="132" t="s">
        <v>4470</v>
      </c>
      <c r="CV1598" s="132" t="s">
        <v>4470</v>
      </c>
    </row>
    <row r="1599" spans="1:100" ht="203.25" customHeight="1">
      <c r="A1599" s="89">
        <v>14</v>
      </c>
      <c r="B1599" s="89" t="s">
        <v>440</v>
      </c>
      <c r="C1599" s="132" t="s">
        <v>4344</v>
      </c>
      <c r="D1599" s="91" t="s">
        <v>150</v>
      </c>
      <c r="E1599" s="132">
        <v>3013</v>
      </c>
      <c r="F1599" s="132">
        <v>46</v>
      </c>
      <c r="G1599" s="132">
        <v>21</v>
      </c>
      <c r="H1599" s="195" t="s">
        <v>1486</v>
      </c>
      <c r="I1599" s="132" t="s">
        <v>1487</v>
      </c>
      <c r="J1599" s="2341" t="s">
        <v>1488</v>
      </c>
      <c r="K1599" s="2341" t="s">
        <v>445</v>
      </c>
      <c r="L1599" s="236" t="s">
        <v>1570</v>
      </c>
      <c r="M1599" s="102" t="s">
        <v>152</v>
      </c>
      <c r="N1599" s="336"/>
      <c r="O1599" s="102" t="s">
        <v>447</v>
      </c>
      <c r="P1599" s="102" t="s">
        <v>448</v>
      </c>
      <c r="Q1599" s="336"/>
      <c r="R1599" s="102" t="s">
        <v>157</v>
      </c>
      <c r="S1599" s="336"/>
      <c r="T1599" s="336"/>
      <c r="U1599" s="336"/>
      <c r="V1599" s="336"/>
      <c r="W1599" s="336"/>
      <c r="X1599" s="336"/>
      <c r="Y1599" s="336"/>
      <c r="Z1599" s="336"/>
      <c r="AA1599" s="336"/>
      <c r="AB1599" s="336"/>
      <c r="AC1599" s="336"/>
      <c r="AD1599" s="336"/>
      <c r="AE1599" s="336"/>
      <c r="AF1599" s="132" t="s">
        <v>450</v>
      </c>
      <c r="AG1599" s="132" t="s">
        <v>451</v>
      </c>
      <c r="AH1599" s="132" t="s">
        <v>452</v>
      </c>
      <c r="AI1599" s="132" t="s">
        <v>452</v>
      </c>
      <c r="AJ1599" s="147" t="s">
        <v>450</v>
      </c>
      <c r="AK1599" s="336"/>
      <c r="AL1599" s="336"/>
      <c r="AM1599" s="336"/>
      <c r="AN1599" s="195" t="s">
        <v>4474</v>
      </c>
      <c r="AO1599" s="221" t="s">
        <v>454</v>
      </c>
      <c r="AP1599" s="101" t="s">
        <v>4475</v>
      </c>
      <c r="AQ1599" s="132" t="s">
        <v>445</v>
      </c>
      <c r="AR1599" s="132" t="s">
        <v>445</v>
      </c>
      <c r="AS1599" s="132" t="s">
        <v>445</v>
      </c>
      <c r="AT1599" s="132" t="s">
        <v>445</v>
      </c>
      <c r="AU1599" s="132" t="s">
        <v>445</v>
      </c>
      <c r="AV1599" s="132" t="s">
        <v>445</v>
      </c>
      <c r="AW1599" s="132" t="s">
        <v>445</v>
      </c>
      <c r="AX1599" s="132" t="s">
        <v>4476</v>
      </c>
      <c r="AY1599" s="132" t="s">
        <v>4476</v>
      </c>
      <c r="AZ1599" s="132" t="s">
        <v>445</v>
      </c>
      <c r="BA1599" s="132" t="s">
        <v>445</v>
      </c>
      <c r="BB1599" s="132" t="s">
        <v>4476</v>
      </c>
      <c r="BC1599" s="132" t="s">
        <v>4476</v>
      </c>
      <c r="BD1599" s="132" t="s">
        <v>457</v>
      </c>
      <c r="BE1599" s="132" t="s">
        <v>457</v>
      </c>
      <c r="BF1599" s="132" t="s">
        <v>457</v>
      </c>
      <c r="BG1599" s="132" t="s">
        <v>457</v>
      </c>
      <c r="BH1599" s="132" t="s">
        <v>153</v>
      </c>
      <c r="BI1599" s="132" t="s">
        <v>153</v>
      </c>
      <c r="BJ1599" s="654" t="s">
        <v>153</v>
      </c>
      <c r="BK1599" s="336"/>
      <c r="BL1599" s="336"/>
      <c r="BM1599" s="132" t="s">
        <v>450</v>
      </c>
      <c r="BN1599" s="336"/>
      <c r="BO1599" s="336"/>
      <c r="BP1599" s="132" t="s">
        <v>445</v>
      </c>
      <c r="BQ1599" s="336"/>
      <c r="BR1599" s="336"/>
      <c r="BS1599" s="336"/>
      <c r="BT1599" s="336"/>
      <c r="BU1599" s="221" t="s">
        <v>4477</v>
      </c>
      <c r="BV1599" s="132" t="s">
        <v>4308</v>
      </c>
      <c r="BW1599" s="132" t="s">
        <v>445</v>
      </c>
      <c r="BX1599" s="336"/>
      <c r="BY1599" s="336"/>
      <c r="BZ1599" s="336"/>
      <c r="CA1599" s="336"/>
      <c r="CB1599" s="336"/>
      <c r="CC1599" s="336"/>
      <c r="CD1599" s="336"/>
      <c r="CE1599" s="336"/>
      <c r="CF1599" s="336"/>
      <c r="CG1599" s="336"/>
      <c r="CH1599" s="336"/>
      <c r="CI1599" s="336"/>
      <c r="CJ1599" s="336"/>
      <c r="CK1599" s="336"/>
      <c r="CL1599" s="336"/>
      <c r="CM1599" s="336"/>
      <c r="CN1599" s="336"/>
      <c r="CO1599" s="336"/>
      <c r="CP1599" s="336"/>
      <c r="CQ1599" s="336"/>
      <c r="CR1599" s="336"/>
      <c r="CS1599" s="336"/>
      <c r="CT1599" s="336"/>
      <c r="CU1599" s="336"/>
      <c r="CV1599" s="336"/>
    </row>
    <row r="1600" spans="1:100" ht="15" customHeight="1">
      <c r="A1600" s="890">
        <v>15</v>
      </c>
      <c r="B1600" s="890" t="s">
        <v>440</v>
      </c>
      <c r="C1600" s="923" t="s">
        <v>4344</v>
      </c>
      <c r="D1600" s="898" t="s">
        <v>150</v>
      </c>
      <c r="E1600" s="923">
        <v>3013</v>
      </c>
      <c r="F1600" s="923">
        <v>70</v>
      </c>
      <c r="G1600" s="923">
        <v>0</v>
      </c>
      <c r="H1600" s="1048" t="s">
        <v>4478</v>
      </c>
      <c r="I1600" s="923" t="s">
        <v>4479</v>
      </c>
      <c r="J1600" s="2340" t="s">
        <v>457</v>
      </c>
      <c r="K1600" s="2343" t="s">
        <v>445</v>
      </c>
      <c r="L1600" s="236" t="s">
        <v>4480</v>
      </c>
      <c r="M1600" s="895" t="s">
        <v>152</v>
      </c>
      <c r="N1600" s="958"/>
      <c r="O1600" s="895" t="s">
        <v>447</v>
      </c>
      <c r="P1600" s="895" t="s">
        <v>1769</v>
      </c>
      <c r="Q1600" s="958" t="s">
        <v>758</v>
      </c>
      <c r="R1600" s="1041" t="s">
        <v>157</v>
      </c>
      <c r="S1600" s="958"/>
      <c r="T1600" s="958"/>
      <c r="U1600" s="958"/>
      <c r="V1600" s="958"/>
      <c r="W1600" s="958"/>
      <c r="X1600" s="958"/>
      <c r="Y1600" s="958"/>
      <c r="Z1600" s="958"/>
      <c r="AA1600" s="958"/>
      <c r="AB1600" s="958"/>
      <c r="AC1600" s="958"/>
      <c r="AD1600" s="958"/>
      <c r="AE1600" s="958"/>
      <c r="AF1600" s="923" t="s">
        <v>450</v>
      </c>
      <c r="AG1600" s="923" t="s">
        <v>451</v>
      </c>
      <c r="AH1600" s="923" t="s">
        <v>466</v>
      </c>
      <c r="AI1600" s="923" t="s">
        <v>623</v>
      </c>
      <c r="AJ1600" s="923" t="s">
        <v>450</v>
      </c>
      <c r="AK1600" s="958"/>
      <c r="AL1600" s="958"/>
      <c r="AM1600" s="958"/>
      <c r="AN1600" s="1048" t="s">
        <v>4481</v>
      </c>
      <c r="AO1600" s="1036" t="s">
        <v>4482</v>
      </c>
      <c r="AP1600" s="1122" t="s">
        <v>4483</v>
      </c>
      <c r="AQ1600" s="1122" t="s">
        <v>445</v>
      </c>
      <c r="AR1600" s="1122" t="s">
        <v>445</v>
      </c>
      <c r="AS1600" s="1122" t="s">
        <v>445</v>
      </c>
      <c r="AT1600" s="1122" t="s">
        <v>4484</v>
      </c>
      <c r="AU1600" s="1122" t="s">
        <v>445</v>
      </c>
      <c r="AV1600" s="1122" t="s">
        <v>445</v>
      </c>
      <c r="AW1600" s="1122" t="s">
        <v>4485</v>
      </c>
      <c r="AX1600" s="1122" t="s">
        <v>4486</v>
      </c>
      <c r="AY1600" s="1122" t="s">
        <v>4486</v>
      </c>
      <c r="AZ1600" s="1122" t="s">
        <v>445</v>
      </c>
      <c r="BA1600" s="1122" t="s">
        <v>445</v>
      </c>
      <c r="BB1600" s="1122" t="s">
        <v>4486</v>
      </c>
      <c r="BC1600" s="1122" t="s">
        <v>4486</v>
      </c>
      <c r="BD1600" s="1122" t="s">
        <v>4487</v>
      </c>
      <c r="BE1600" s="1122" t="s">
        <v>4488</v>
      </c>
      <c r="BF1600" s="1122" t="s">
        <v>4487</v>
      </c>
      <c r="BG1600" s="1122" t="s">
        <v>4488</v>
      </c>
      <c r="BH1600" s="923" t="s">
        <v>153</v>
      </c>
      <c r="BI1600" s="923" t="s">
        <v>158</v>
      </c>
      <c r="BJ1600" s="923" t="s">
        <v>153</v>
      </c>
      <c r="BK1600" s="958"/>
      <c r="BL1600" s="958"/>
      <c r="BM1600" s="1056" t="s">
        <v>450</v>
      </c>
      <c r="BN1600" s="958"/>
      <c r="BO1600" s="958"/>
      <c r="BP1600" s="923" t="s">
        <v>445</v>
      </c>
      <c r="BQ1600" s="923" t="s">
        <v>4489</v>
      </c>
      <c r="BR1600" s="923" t="s">
        <v>4490</v>
      </c>
      <c r="BS1600" s="923" t="s">
        <v>4487</v>
      </c>
      <c r="BT1600" s="923" t="s">
        <v>1114</v>
      </c>
      <c r="BU1600" s="923" t="s">
        <v>4491</v>
      </c>
      <c r="BV1600" s="923" t="s">
        <v>4487</v>
      </c>
      <c r="BW1600" s="923" t="s">
        <v>4156</v>
      </c>
      <c r="BX1600" s="958"/>
      <c r="BY1600" s="958"/>
      <c r="BZ1600" s="923" t="s">
        <v>450</v>
      </c>
      <c r="CA1600" s="1048" t="s">
        <v>4399</v>
      </c>
      <c r="CB1600" s="958"/>
      <c r="CC1600" s="958"/>
      <c r="CD1600" s="1056" t="s">
        <v>450</v>
      </c>
      <c r="CE1600" s="958"/>
      <c r="CF1600" s="958"/>
      <c r="CG1600" s="923" t="s">
        <v>4489</v>
      </c>
      <c r="CH1600" s="923" t="s">
        <v>4490</v>
      </c>
      <c r="CI1600" s="923" t="s">
        <v>4487</v>
      </c>
      <c r="CJ1600" s="923" t="s">
        <v>1114</v>
      </c>
      <c r="CK1600" s="923" t="s">
        <v>4491</v>
      </c>
      <c r="CL1600" s="923" t="s">
        <v>4487</v>
      </c>
      <c r="CM1600" s="1122" t="s">
        <v>4486</v>
      </c>
      <c r="CN1600" s="1122" t="s">
        <v>4486</v>
      </c>
      <c r="CO1600" s="1122" t="s">
        <v>445</v>
      </c>
      <c r="CP1600" s="1122" t="s">
        <v>445</v>
      </c>
      <c r="CQ1600" s="1122" t="s">
        <v>4486</v>
      </c>
      <c r="CR1600" s="1122" t="s">
        <v>4486</v>
      </c>
      <c r="CS1600" s="1122" t="s">
        <v>4487</v>
      </c>
      <c r="CT1600" s="1122" t="s">
        <v>4488</v>
      </c>
      <c r="CU1600" s="1122" t="s">
        <v>4487</v>
      </c>
      <c r="CV1600" s="1122" t="s">
        <v>4488</v>
      </c>
    </row>
    <row r="1601" spans="1:100" ht="27" customHeight="1">
      <c r="A1601" s="890"/>
      <c r="B1601" s="890"/>
      <c r="C1601" s="923"/>
      <c r="D1601" s="898"/>
      <c r="E1601" s="923"/>
      <c r="F1601" s="923"/>
      <c r="G1601" s="923"/>
      <c r="H1601" s="1048"/>
      <c r="I1601" s="923"/>
      <c r="J1601" s="2340"/>
      <c r="K1601" s="2429"/>
      <c r="L1601" s="236" t="s">
        <v>4492</v>
      </c>
      <c r="M1601" s="895"/>
      <c r="N1601" s="958"/>
      <c r="O1601" s="895"/>
      <c r="P1601" s="895"/>
      <c r="Q1601" s="958"/>
      <c r="R1601" s="1041" t="s">
        <v>157</v>
      </c>
      <c r="S1601" s="958"/>
      <c r="T1601" s="958"/>
      <c r="U1601" s="958"/>
      <c r="V1601" s="958"/>
      <c r="W1601" s="958"/>
      <c r="X1601" s="958"/>
      <c r="Y1601" s="958"/>
      <c r="Z1601" s="958"/>
      <c r="AA1601" s="958"/>
      <c r="AB1601" s="958"/>
      <c r="AC1601" s="958"/>
      <c r="AD1601" s="958"/>
      <c r="AE1601" s="958"/>
      <c r="AF1601" s="923"/>
      <c r="AG1601" s="923"/>
      <c r="AH1601" s="923"/>
      <c r="AI1601" s="923"/>
      <c r="AJ1601" s="923"/>
      <c r="AK1601" s="958"/>
      <c r="AL1601" s="958"/>
      <c r="AM1601" s="958"/>
      <c r="AN1601" s="1048"/>
      <c r="AO1601" s="1036"/>
      <c r="AP1601" s="923"/>
      <c r="AQ1601" s="923"/>
      <c r="AR1601" s="923"/>
      <c r="AS1601" s="923"/>
      <c r="AT1601" s="923"/>
      <c r="AU1601" s="923"/>
      <c r="AV1601" s="923"/>
      <c r="AW1601" s="923"/>
      <c r="AX1601" s="923"/>
      <c r="AY1601" s="923"/>
      <c r="AZ1601" s="923"/>
      <c r="BA1601" s="923"/>
      <c r="BB1601" s="923"/>
      <c r="BC1601" s="923"/>
      <c r="BD1601" s="923"/>
      <c r="BE1601" s="923"/>
      <c r="BF1601" s="923"/>
      <c r="BG1601" s="923"/>
      <c r="BH1601" s="923"/>
      <c r="BI1601" s="923"/>
      <c r="BJ1601" s="923"/>
      <c r="BK1601" s="958"/>
      <c r="BL1601" s="958"/>
      <c r="BM1601" s="1056"/>
      <c r="BN1601" s="958"/>
      <c r="BO1601" s="958"/>
      <c r="BP1601" s="923"/>
      <c r="BQ1601" s="923"/>
      <c r="BR1601" s="923"/>
      <c r="BS1601" s="923"/>
      <c r="BT1601" s="923"/>
      <c r="BU1601" s="923"/>
      <c r="BV1601" s="923"/>
      <c r="BW1601" s="923"/>
      <c r="BX1601" s="958"/>
      <c r="BY1601" s="958"/>
      <c r="BZ1601" s="923"/>
      <c r="CA1601" s="1048"/>
      <c r="CB1601" s="958"/>
      <c r="CC1601" s="958"/>
      <c r="CD1601" s="1056"/>
      <c r="CE1601" s="958"/>
      <c r="CF1601" s="958"/>
      <c r="CG1601" s="923"/>
      <c r="CH1601" s="923"/>
      <c r="CI1601" s="923"/>
      <c r="CJ1601" s="923"/>
      <c r="CK1601" s="923"/>
      <c r="CL1601" s="923"/>
      <c r="CM1601" s="923"/>
      <c r="CN1601" s="923"/>
      <c r="CO1601" s="923"/>
      <c r="CP1601" s="923"/>
      <c r="CQ1601" s="923"/>
      <c r="CR1601" s="923"/>
      <c r="CS1601" s="923"/>
      <c r="CT1601" s="923"/>
      <c r="CU1601" s="923"/>
      <c r="CV1601" s="923"/>
    </row>
    <row r="1602" spans="1:100" ht="31.5" customHeight="1">
      <c r="A1602" s="890"/>
      <c r="B1602" s="890"/>
      <c r="C1602" s="923"/>
      <c r="D1602" s="898"/>
      <c r="E1602" s="923"/>
      <c r="F1602" s="923"/>
      <c r="G1602" s="923"/>
      <c r="H1602" s="1048"/>
      <c r="I1602" s="923"/>
      <c r="J1602" s="2340"/>
      <c r="K1602" s="2429"/>
      <c r="L1602" s="236" t="s">
        <v>4493</v>
      </c>
      <c r="M1602" s="895"/>
      <c r="N1602" s="958"/>
      <c r="O1602" s="895"/>
      <c r="P1602" s="895"/>
      <c r="Q1602" s="958"/>
      <c r="R1602" s="1041" t="s">
        <v>157</v>
      </c>
      <c r="S1602" s="958"/>
      <c r="T1602" s="958"/>
      <c r="U1602" s="958"/>
      <c r="V1602" s="958"/>
      <c r="W1602" s="958"/>
      <c r="X1602" s="958"/>
      <c r="Y1602" s="958"/>
      <c r="Z1602" s="958"/>
      <c r="AA1602" s="958"/>
      <c r="AB1602" s="958"/>
      <c r="AC1602" s="958"/>
      <c r="AD1602" s="958"/>
      <c r="AE1602" s="958"/>
      <c r="AF1602" s="923"/>
      <c r="AG1602" s="923"/>
      <c r="AH1602" s="923"/>
      <c r="AI1602" s="923"/>
      <c r="AJ1602" s="923"/>
      <c r="AK1602" s="958"/>
      <c r="AL1602" s="958"/>
      <c r="AM1602" s="958"/>
      <c r="AN1602" s="1048"/>
      <c r="AO1602" s="1036"/>
      <c r="AP1602" s="923"/>
      <c r="AQ1602" s="923"/>
      <c r="AR1602" s="923"/>
      <c r="AS1602" s="923"/>
      <c r="AT1602" s="923"/>
      <c r="AU1602" s="923"/>
      <c r="AV1602" s="923"/>
      <c r="AW1602" s="923"/>
      <c r="AX1602" s="923"/>
      <c r="AY1602" s="923"/>
      <c r="AZ1602" s="923"/>
      <c r="BA1602" s="923"/>
      <c r="BB1602" s="923"/>
      <c r="BC1602" s="923"/>
      <c r="BD1602" s="923"/>
      <c r="BE1602" s="923"/>
      <c r="BF1602" s="923"/>
      <c r="BG1602" s="923"/>
      <c r="BH1602" s="923"/>
      <c r="BI1602" s="923"/>
      <c r="BJ1602" s="923"/>
      <c r="BK1602" s="958"/>
      <c r="BL1602" s="958"/>
      <c r="BM1602" s="1056"/>
      <c r="BN1602" s="958"/>
      <c r="BO1602" s="958"/>
      <c r="BP1602" s="923"/>
      <c r="BQ1602" s="923"/>
      <c r="BR1602" s="923"/>
      <c r="BS1602" s="923"/>
      <c r="BT1602" s="923"/>
      <c r="BU1602" s="923"/>
      <c r="BV1602" s="923"/>
      <c r="BW1602" s="923"/>
      <c r="BX1602" s="958"/>
      <c r="BY1602" s="958"/>
      <c r="BZ1602" s="923"/>
      <c r="CA1602" s="1048"/>
      <c r="CB1602" s="958"/>
      <c r="CC1602" s="958"/>
      <c r="CD1602" s="1056"/>
      <c r="CE1602" s="958"/>
      <c r="CF1602" s="958"/>
      <c r="CG1602" s="923"/>
      <c r="CH1602" s="923"/>
      <c r="CI1602" s="923"/>
      <c r="CJ1602" s="923"/>
      <c r="CK1602" s="923"/>
      <c r="CL1602" s="923"/>
      <c r="CM1602" s="923"/>
      <c r="CN1602" s="923"/>
      <c r="CO1602" s="923"/>
      <c r="CP1602" s="923"/>
      <c r="CQ1602" s="923"/>
      <c r="CR1602" s="923"/>
      <c r="CS1602" s="923"/>
      <c r="CT1602" s="923"/>
      <c r="CU1602" s="923"/>
      <c r="CV1602" s="923"/>
    </row>
    <row r="1603" spans="1:100" ht="36" customHeight="1">
      <c r="A1603" s="890"/>
      <c r="B1603" s="890"/>
      <c r="C1603" s="923"/>
      <c r="D1603" s="898"/>
      <c r="E1603" s="923"/>
      <c r="F1603" s="923"/>
      <c r="G1603" s="923"/>
      <c r="H1603" s="1048"/>
      <c r="I1603" s="923"/>
      <c r="J1603" s="2340"/>
      <c r="K1603" s="2429"/>
      <c r="L1603" s="236" t="s">
        <v>4494</v>
      </c>
      <c r="M1603" s="895"/>
      <c r="N1603" s="958"/>
      <c r="O1603" s="895"/>
      <c r="P1603" s="895"/>
      <c r="Q1603" s="958"/>
      <c r="R1603" s="1041" t="s">
        <v>157</v>
      </c>
      <c r="S1603" s="958"/>
      <c r="T1603" s="958"/>
      <c r="U1603" s="958"/>
      <c r="V1603" s="958"/>
      <c r="W1603" s="958"/>
      <c r="X1603" s="958"/>
      <c r="Y1603" s="958"/>
      <c r="Z1603" s="958"/>
      <c r="AA1603" s="958"/>
      <c r="AB1603" s="958"/>
      <c r="AC1603" s="958"/>
      <c r="AD1603" s="958"/>
      <c r="AE1603" s="958"/>
      <c r="AF1603" s="923"/>
      <c r="AG1603" s="923"/>
      <c r="AH1603" s="923"/>
      <c r="AI1603" s="923"/>
      <c r="AJ1603" s="923"/>
      <c r="AK1603" s="958"/>
      <c r="AL1603" s="958"/>
      <c r="AM1603" s="958"/>
      <c r="AN1603" s="1048"/>
      <c r="AO1603" s="1036"/>
      <c r="AP1603" s="923"/>
      <c r="AQ1603" s="923"/>
      <c r="AR1603" s="923"/>
      <c r="AS1603" s="923"/>
      <c r="AT1603" s="923"/>
      <c r="AU1603" s="923"/>
      <c r="AV1603" s="923"/>
      <c r="AW1603" s="923"/>
      <c r="AX1603" s="923"/>
      <c r="AY1603" s="923"/>
      <c r="AZ1603" s="923"/>
      <c r="BA1603" s="923"/>
      <c r="BB1603" s="923"/>
      <c r="BC1603" s="923"/>
      <c r="BD1603" s="923"/>
      <c r="BE1603" s="923"/>
      <c r="BF1603" s="923"/>
      <c r="BG1603" s="923"/>
      <c r="BH1603" s="923"/>
      <c r="BI1603" s="923"/>
      <c r="BJ1603" s="923"/>
      <c r="BK1603" s="958"/>
      <c r="BL1603" s="958"/>
      <c r="BM1603" s="1056"/>
      <c r="BN1603" s="958"/>
      <c r="BO1603" s="958"/>
      <c r="BP1603" s="923"/>
      <c r="BQ1603" s="923"/>
      <c r="BR1603" s="923"/>
      <c r="BS1603" s="923"/>
      <c r="BT1603" s="923"/>
      <c r="BU1603" s="923"/>
      <c r="BV1603" s="923"/>
      <c r="BW1603" s="923"/>
      <c r="BX1603" s="958"/>
      <c r="BY1603" s="958"/>
      <c r="BZ1603" s="923"/>
      <c r="CA1603" s="1048"/>
      <c r="CB1603" s="958"/>
      <c r="CC1603" s="958"/>
      <c r="CD1603" s="1056"/>
      <c r="CE1603" s="958"/>
      <c r="CF1603" s="958"/>
      <c r="CG1603" s="923"/>
      <c r="CH1603" s="923"/>
      <c r="CI1603" s="923"/>
      <c r="CJ1603" s="923"/>
      <c r="CK1603" s="923"/>
      <c r="CL1603" s="923"/>
      <c r="CM1603" s="923"/>
      <c r="CN1603" s="923"/>
      <c r="CO1603" s="923"/>
      <c r="CP1603" s="923"/>
      <c r="CQ1603" s="923"/>
      <c r="CR1603" s="923"/>
      <c r="CS1603" s="923"/>
      <c r="CT1603" s="923"/>
      <c r="CU1603" s="923"/>
      <c r="CV1603" s="923"/>
    </row>
    <row r="1604" spans="1:100" ht="160.5" customHeight="1">
      <c r="A1604" s="890"/>
      <c r="B1604" s="890"/>
      <c r="C1604" s="923"/>
      <c r="D1604" s="898"/>
      <c r="E1604" s="923"/>
      <c r="F1604" s="923"/>
      <c r="G1604" s="923"/>
      <c r="H1604" s="1048"/>
      <c r="I1604" s="923"/>
      <c r="J1604" s="2340"/>
      <c r="K1604" s="2430"/>
      <c r="L1604" s="236" t="s">
        <v>4495</v>
      </c>
      <c r="M1604" s="895"/>
      <c r="N1604" s="958"/>
      <c r="O1604" s="895"/>
      <c r="P1604" s="895"/>
      <c r="Q1604" s="958"/>
      <c r="R1604" s="1041" t="s">
        <v>157</v>
      </c>
      <c r="S1604" s="958"/>
      <c r="T1604" s="958"/>
      <c r="U1604" s="958"/>
      <c r="V1604" s="958"/>
      <c r="W1604" s="958"/>
      <c r="X1604" s="958"/>
      <c r="Y1604" s="958"/>
      <c r="Z1604" s="958"/>
      <c r="AA1604" s="958"/>
      <c r="AB1604" s="958"/>
      <c r="AC1604" s="958"/>
      <c r="AD1604" s="958"/>
      <c r="AE1604" s="958"/>
      <c r="AF1604" s="923"/>
      <c r="AG1604" s="923"/>
      <c r="AH1604" s="923"/>
      <c r="AI1604" s="923"/>
      <c r="AJ1604" s="923"/>
      <c r="AK1604" s="958"/>
      <c r="AL1604" s="958"/>
      <c r="AM1604" s="958"/>
      <c r="AN1604" s="1048"/>
      <c r="AO1604" s="1036"/>
      <c r="AP1604" s="923"/>
      <c r="AQ1604" s="923"/>
      <c r="AR1604" s="923"/>
      <c r="AS1604" s="923"/>
      <c r="AT1604" s="923"/>
      <c r="AU1604" s="923"/>
      <c r="AV1604" s="923"/>
      <c r="AW1604" s="923"/>
      <c r="AX1604" s="923"/>
      <c r="AY1604" s="923"/>
      <c r="AZ1604" s="923"/>
      <c r="BA1604" s="923"/>
      <c r="BB1604" s="923"/>
      <c r="BC1604" s="923"/>
      <c r="BD1604" s="923"/>
      <c r="BE1604" s="923"/>
      <c r="BF1604" s="923"/>
      <c r="BG1604" s="923"/>
      <c r="BH1604" s="923"/>
      <c r="BI1604" s="923"/>
      <c r="BJ1604" s="923"/>
      <c r="BK1604" s="958"/>
      <c r="BL1604" s="958"/>
      <c r="BM1604" s="1056"/>
      <c r="BN1604" s="958"/>
      <c r="BO1604" s="958"/>
      <c r="BP1604" s="923"/>
      <c r="BQ1604" s="923"/>
      <c r="BR1604" s="923"/>
      <c r="BS1604" s="923"/>
      <c r="BT1604" s="923"/>
      <c r="BU1604" s="923"/>
      <c r="BV1604" s="923"/>
      <c r="BW1604" s="923"/>
      <c r="BX1604" s="958"/>
      <c r="BY1604" s="958"/>
      <c r="BZ1604" s="923"/>
      <c r="CA1604" s="1048"/>
      <c r="CB1604" s="958"/>
      <c r="CC1604" s="958"/>
      <c r="CD1604" s="1056"/>
      <c r="CE1604" s="958"/>
      <c r="CF1604" s="958"/>
      <c r="CG1604" s="923"/>
      <c r="CH1604" s="923"/>
      <c r="CI1604" s="923"/>
      <c r="CJ1604" s="923"/>
      <c r="CK1604" s="923"/>
      <c r="CL1604" s="923"/>
      <c r="CM1604" s="923"/>
      <c r="CN1604" s="923"/>
      <c r="CO1604" s="923"/>
      <c r="CP1604" s="923"/>
      <c r="CQ1604" s="923"/>
      <c r="CR1604" s="923"/>
      <c r="CS1604" s="923"/>
      <c r="CT1604" s="923"/>
      <c r="CU1604" s="923"/>
      <c r="CV1604" s="923"/>
    </row>
    <row r="1605" spans="1:100" ht="30.75" customHeight="1">
      <c r="A1605" s="957">
        <v>16</v>
      </c>
      <c r="B1605" s="898" t="s">
        <v>440</v>
      </c>
      <c r="C1605" s="923" t="s">
        <v>4344</v>
      </c>
      <c r="D1605" s="898" t="s">
        <v>150</v>
      </c>
      <c r="E1605" s="923">
        <v>3013</v>
      </c>
      <c r="F1605" s="923">
        <v>90</v>
      </c>
      <c r="G1605" s="923">
        <v>26</v>
      </c>
      <c r="H1605" s="1037" t="s">
        <v>4496</v>
      </c>
      <c r="I1605" s="923" t="s">
        <v>4497</v>
      </c>
      <c r="J1605" s="2340" t="s">
        <v>445</v>
      </c>
      <c r="K1605" s="2343" t="s">
        <v>445</v>
      </c>
      <c r="L1605" s="236" t="s">
        <v>4498</v>
      </c>
      <c r="M1605" s="895" t="s">
        <v>152</v>
      </c>
      <c r="N1605" s="958"/>
      <c r="O1605" s="895" t="s">
        <v>447</v>
      </c>
      <c r="P1605" s="898" t="s">
        <v>448</v>
      </c>
      <c r="Q1605" s="958"/>
      <c r="R1605" s="898" t="s">
        <v>151</v>
      </c>
      <c r="S1605" s="958" t="s">
        <v>4221</v>
      </c>
      <c r="T1605" s="923" t="s">
        <v>466</v>
      </c>
      <c r="U1605" s="923" t="s">
        <v>623</v>
      </c>
      <c r="V1605" s="957" t="s">
        <v>450</v>
      </c>
      <c r="W1605" s="1057"/>
      <c r="X1605" s="957" t="s">
        <v>450</v>
      </c>
      <c r="Y1605" s="958"/>
      <c r="Z1605" s="958"/>
      <c r="AA1605" s="958"/>
      <c r="AB1605" s="957" t="s">
        <v>1535</v>
      </c>
      <c r="AC1605" s="923" t="s">
        <v>528</v>
      </c>
      <c r="AD1605" s="1048" t="s">
        <v>4499</v>
      </c>
      <c r="AE1605" s="923" t="s">
        <v>451</v>
      </c>
      <c r="AF1605" s="923" t="s">
        <v>450</v>
      </c>
      <c r="AG1605" s="923" t="s">
        <v>451</v>
      </c>
      <c r="AH1605" s="923" t="s">
        <v>466</v>
      </c>
      <c r="AI1605" s="923" t="s">
        <v>623</v>
      </c>
      <c r="AJ1605" s="958"/>
      <c r="AK1605" s="958"/>
      <c r="AL1605" s="958"/>
      <c r="AM1605" s="923" t="s">
        <v>450</v>
      </c>
      <c r="AN1605" s="1048" t="s">
        <v>4500</v>
      </c>
      <c r="AO1605" s="1036" t="s">
        <v>4501</v>
      </c>
      <c r="AP1605" s="1036" t="s">
        <v>4502</v>
      </c>
      <c r="AQ1605" s="1036" t="s">
        <v>445</v>
      </c>
      <c r="AR1605" s="1036" t="s">
        <v>4503</v>
      </c>
      <c r="AS1605" s="1036" t="s">
        <v>445</v>
      </c>
      <c r="AT1605" s="1036" t="s">
        <v>4504</v>
      </c>
      <c r="AU1605" s="1036" t="s">
        <v>445</v>
      </c>
      <c r="AV1605" s="1036" t="s">
        <v>445</v>
      </c>
      <c r="AW1605" s="1036" t="s">
        <v>4505</v>
      </c>
      <c r="AX1605" s="1036" t="s">
        <v>4506</v>
      </c>
      <c r="AY1605" s="1036" t="s">
        <v>4506</v>
      </c>
      <c r="AZ1605" s="1036" t="s">
        <v>445</v>
      </c>
      <c r="BA1605" s="1036" t="s">
        <v>445</v>
      </c>
      <c r="BB1605" s="1036" t="s">
        <v>4506</v>
      </c>
      <c r="BC1605" s="1036" t="s">
        <v>4506</v>
      </c>
      <c r="BD1605" s="1036" t="s">
        <v>4507</v>
      </c>
      <c r="BE1605" s="1036" t="s">
        <v>4507</v>
      </c>
      <c r="BF1605" s="1036" t="s">
        <v>4507</v>
      </c>
      <c r="BG1605" s="1036" t="s">
        <v>4507</v>
      </c>
      <c r="BH1605" s="1036" t="s">
        <v>153</v>
      </c>
      <c r="BI1605" s="1036" t="s">
        <v>153</v>
      </c>
      <c r="BJ1605" s="1036" t="s">
        <v>153</v>
      </c>
      <c r="BK1605" s="1036" t="s">
        <v>450</v>
      </c>
      <c r="BL1605" s="958"/>
      <c r="BM1605" s="958"/>
      <c r="BN1605" s="958"/>
      <c r="BO1605" s="958"/>
      <c r="BP1605" s="898" t="s">
        <v>445</v>
      </c>
      <c r="BQ1605" s="958"/>
      <c r="BR1605" s="958"/>
      <c r="BS1605" s="958"/>
      <c r="BT1605" s="958"/>
      <c r="BU1605" s="923" t="s">
        <v>4349</v>
      </c>
      <c r="BV1605" s="923" t="s">
        <v>4349</v>
      </c>
      <c r="BW1605" s="923" t="s">
        <v>4156</v>
      </c>
      <c r="BX1605" s="958"/>
      <c r="BY1605" s="958"/>
      <c r="BZ1605" s="923" t="s">
        <v>450</v>
      </c>
      <c r="CA1605" s="923" t="s">
        <v>4508</v>
      </c>
      <c r="CB1605" s="898" t="s">
        <v>450</v>
      </c>
      <c r="CC1605" s="958"/>
      <c r="CD1605" s="958"/>
      <c r="CE1605" s="958"/>
      <c r="CF1605" s="958"/>
      <c r="CG1605" s="958"/>
      <c r="CH1605" s="958"/>
      <c r="CI1605" s="958"/>
      <c r="CJ1605" s="958"/>
      <c r="CK1605" s="923" t="s">
        <v>4349</v>
      </c>
      <c r="CL1605" s="923" t="s">
        <v>4349</v>
      </c>
      <c r="CM1605" s="923" t="s">
        <v>4506</v>
      </c>
      <c r="CN1605" s="923" t="s">
        <v>4506</v>
      </c>
      <c r="CO1605" s="923" t="s">
        <v>445</v>
      </c>
      <c r="CP1605" s="1259" t="s">
        <v>445</v>
      </c>
      <c r="CQ1605" s="923" t="s">
        <v>4506</v>
      </c>
      <c r="CR1605" s="923" t="s">
        <v>4506</v>
      </c>
      <c r="CS1605" s="923" t="s">
        <v>4507</v>
      </c>
      <c r="CT1605" s="923" t="s">
        <v>4507</v>
      </c>
      <c r="CU1605" s="923" t="s">
        <v>4507</v>
      </c>
      <c r="CV1605" s="923" t="s">
        <v>4507</v>
      </c>
    </row>
    <row r="1606" spans="1:100" ht="60">
      <c r="A1606" s="957"/>
      <c r="B1606" s="898"/>
      <c r="C1606" s="923"/>
      <c r="D1606" s="898" t="s">
        <v>150</v>
      </c>
      <c r="E1606" s="923"/>
      <c r="F1606" s="923"/>
      <c r="G1606" s="923"/>
      <c r="H1606" s="1037"/>
      <c r="I1606" s="923"/>
      <c r="J1606" s="2340"/>
      <c r="K1606" s="2429"/>
      <c r="L1606" s="236" t="s">
        <v>4509</v>
      </c>
      <c r="M1606" s="895"/>
      <c r="N1606" s="958"/>
      <c r="O1606" s="895"/>
      <c r="P1606" s="898"/>
      <c r="Q1606" s="958"/>
      <c r="R1606" s="898" t="s">
        <v>151</v>
      </c>
      <c r="S1606" s="958"/>
      <c r="T1606" s="923"/>
      <c r="U1606" s="923"/>
      <c r="V1606" s="957"/>
      <c r="W1606" s="1057"/>
      <c r="X1606" s="957"/>
      <c r="Y1606" s="958"/>
      <c r="Z1606" s="958"/>
      <c r="AA1606" s="958"/>
      <c r="AB1606" s="957"/>
      <c r="AC1606" s="923"/>
      <c r="AD1606" s="1048"/>
      <c r="AE1606" s="923"/>
      <c r="AF1606" s="923"/>
      <c r="AG1606" s="923"/>
      <c r="AH1606" s="923"/>
      <c r="AI1606" s="923"/>
      <c r="AJ1606" s="958"/>
      <c r="AK1606" s="958"/>
      <c r="AL1606" s="958"/>
      <c r="AM1606" s="923"/>
      <c r="AN1606" s="1048"/>
      <c r="AO1606" s="1036"/>
      <c r="AP1606" s="1036"/>
      <c r="AQ1606" s="1036"/>
      <c r="AR1606" s="1036"/>
      <c r="AS1606" s="1036"/>
      <c r="AT1606" s="1036"/>
      <c r="AU1606" s="1036"/>
      <c r="AV1606" s="1036"/>
      <c r="AW1606" s="1036"/>
      <c r="AX1606" s="1036"/>
      <c r="AY1606" s="1036"/>
      <c r="AZ1606" s="1036"/>
      <c r="BA1606" s="1036"/>
      <c r="BB1606" s="1036"/>
      <c r="BC1606" s="1036"/>
      <c r="BD1606" s="1036"/>
      <c r="BE1606" s="1036"/>
      <c r="BF1606" s="1036"/>
      <c r="BG1606" s="1036"/>
      <c r="BH1606" s="1036"/>
      <c r="BI1606" s="1036" t="s">
        <v>153</v>
      </c>
      <c r="BJ1606" s="1036"/>
      <c r="BK1606" s="1036"/>
      <c r="BL1606" s="958"/>
      <c r="BM1606" s="958"/>
      <c r="BN1606" s="958"/>
      <c r="BO1606" s="958"/>
      <c r="BP1606" s="898"/>
      <c r="BQ1606" s="958"/>
      <c r="BR1606" s="958"/>
      <c r="BS1606" s="958"/>
      <c r="BT1606" s="958"/>
      <c r="BU1606" s="923"/>
      <c r="BV1606" s="923"/>
      <c r="BW1606" s="923"/>
      <c r="BX1606" s="958"/>
      <c r="BY1606" s="958"/>
      <c r="BZ1606" s="923"/>
      <c r="CA1606" s="923"/>
      <c r="CB1606" s="898"/>
      <c r="CC1606" s="958"/>
      <c r="CD1606" s="958"/>
      <c r="CE1606" s="958"/>
      <c r="CF1606" s="958"/>
      <c r="CG1606" s="958"/>
      <c r="CH1606" s="958"/>
      <c r="CI1606" s="958"/>
      <c r="CJ1606" s="958"/>
      <c r="CK1606" s="923"/>
      <c r="CL1606" s="923"/>
      <c r="CM1606" s="923"/>
      <c r="CN1606" s="923"/>
      <c r="CO1606" s="923"/>
      <c r="CP1606" s="1259"/>
      <c r="CQ1606" s="923"/>
      <c r="CR1606" s="923"/>
      <c r="CS1606" s="923"/>
      <c r="CT1606" s="923"/>
      <c r="CU1606" s="923"/>
      <c r="CV1606" s="923"/>
    </row>
    <row r="1607" spans="1:100" ht="15">
      <c r="A1607" s="957"/>
      <c r="B1607" s="898"/>
      <c r="C1607" s="923"/>
      <c r="D1607" s="898" t="s">
        <v>150</v>
      </c>
      <c r="E1607" s="923"/>
      <c r="F1607" s="923"/>
      <c r="G1607" s="923"/>
      <c r="H1607" s="1037"/>
      <c r="I1607" s="923"/>
      <c r="J1607" s="2340"/>
      <c r="K1607" s="2429"/>
      <c r="L1607" s="236" t="s">
        <v>4510</v>
      </c>
      <c r="M1607" s="895"/>
      <c r="N1607" s="958"/>
      <c r="O1607" s="895"/>
      <c r="P1607" s="898"/>
      <c r="Q1607" s="958"/>
      <c r="R1607" s="898" t="s">
        <v>151</v>
      </c>
      <c r="S1607" s="958"/>
      <c r="T1607" s="923"/>
      <c r="U1607" s="923"/>
      <c r="V1607" s="957"/>
      <c r="W1607" s="1057"/>
      <c r="X1607" s="957"/>
      <c r="Y1607" s="958"/>
      <c r="Z1607" s="958"/>
      <c r="AA1607" s="958"/>
      <c r="AB1607" s="957"/>
      <c r="AC1607" s="923"/>
      <c r="AD1607" s="1048"/>
      <c r="AE1607" s="923"/>
      <c r="AF1607" s="923"/>
      <c r="AG1607" s="923"/>
      <c r="AH1607" s="923"/>
      <c r="AI1607" s="923"/>
      <c r="AJ1607" s="958"/>
      <c r="AK1607" s="958"/>
      <c r="AL1607" s="958"/>
      <c r="AM1607" s="923"/>
      <c r="AN1607" s="1048"/>
      <c r="AO1607" s="1036"/>
      <c r="AP1607" s="1036"/>
      <c r="AQ1607" s="1036"/>
      <c r="AR1607" s="1036"/>
      <c r="AS1607" s="1036"/>
      <c r="AT1607" s="1036"/>
      <c r="AU1607" s="1036"/>
      <c r="AV1607" s="1036"/>
      <c r="AW1607" s="1036"/>
      <c r="AX1607" s="1036"/>
      <c r="AY1607" s="1036"/>
      <c r="AZ1607" s="1036"/>
      <c r="BA1607" s="1036"/>
      <c r="BB1607" s="1036"/>
      <c r="BC1607" s="1036"/>
      <c r="BD1607" s="1036"/>
      <c r="BE1607" s="1036"/>
      <c r="BF1607" s="1036"/>
      <c r="BG1607" s="1036"/>
      <c r="BH1607" s="1036"/>
      <c r="BI1607" s="1036" t="s">
        <v>153</v>
      </c>
      <c r="BJ1607" s="1036"/>
      <c r="BK1607" s="1036"/>
      <c r="BL1607" s="958"/>
      <c r="BM1607" s="958"/>
      <c r="BN1607" s="958"/>
      <c r="BO1607" s="958"/>
      <c r="BP1607" s="898"/>
      <c r="BQ1607" s="958"/>
      <c r="BR1607" s="958"/>
      <c r="BS1607" s="958"/>
      <c r="BT1607" s="958"/>
      <c r="BU1607" s="923"/>
      <c r="BV1607" s="923"/>
      <c r="BW1607" s="923"/>
      <c r="BX1607" s="958"/>
      <c r="BY1607" s="958"/>
      <c r="BZ1607" s="923"/>
      <c r="CA1607" s="923"/>
      <c r="CB1607" s="898"/>
      <c r="CC1607" s="958"/>
      <c r="CD1607" s="958"/>
      <c r="CE1607" s="958"/>
      <c r="CF1607" s="958"/>
      <c r="CG1607" s="958"/>
      <c r="CH1607" s="958"/>
      <c r="CI1607" s="958"/>
      <c r="CJ1607" s="958"/>
      <c r="CK1607" s="923"/>
      <c r="CL1607" s="923"/>
      <c r="CM1607" s="923"/>
      <c r="CN1607" s="923"/>
      <c r="CO1607" s="923"/>
      <c r="CP1607" s="1259"/>
      <c r="CQ1607" s="923"/>
      <c r="CR1607" s="923"/>
      <c r="CS1607" s="923"/>
      <c r="CT1607" s="923"/>
      <c r="CU1607" s="923"/>
      <c r="CV1607" s="923"/>
    </row>
    <row r="1608" spans="1:100" ht="30">
      <c r="A1608" s="957"/>
      <c r="B1608" s="898"/>
      <c r="C1608" s="923"/>
      <c r="D1608" s="898" t="s">
        <v>150</v>
      </c>
      <c r="E1608" s="923"/>
      <c r="F1608" s="923"/>
      <c r="G1608" s="923"/>
      <c r="H1608" s="1037"/>
      <c r="I1608" s="923"/>
      <c r="J1608" s="2340"/>
      <c r="K1608" s="2429"/>
      <c r="L1608" s="236" t="s">
        <v>4511</v>
      </c>
      <c r="M1608" s="895"/>
      <c r="N1608" s="958"/>
      <c r="O1608" s="895"/>
      <c r="P1608" s="898"/>
      <c r="Q1608" s="958"/>
      <c r="R1608" s="898" t="s">
        <v>151</v>
      </c>
      <c r="S1608" s="958"/>
      <c r="T1608" s="923"/>
      <c r="U1608" s="923"/>
      <c r="V1608" s="957"/>
      <c r="W1608" s="1057"/>
      <c r="X1608" s="957"/>
      <c r="Y1608" s="958"/>
      <c r="Z1608" s="958"/>
      <c r="AA1608" s="958"/>
      <c r="AB1608" s="957"/>
      <c r="AC1608" s="923"/>
      <c r="AD1608" s="1048"/>
      <c r="AE1608" s="923"/>
      <c r="AF1608" s="923"/>
      <c r="AG1608" s="923"/>
      <c r="AH1608" s="923"/>
      <c r="AI1608" s="923"/>
      <c r="AJ1608" s="958"/>
      <c r="AK1608" s="958"/>
      <c r="AL1608" s="958"/>
      <c r="AM1608" s="923"/>
      <c r="AN1608" s="1048"/>
      <c r="AO1608" s="1036"/>
      <c r="AP1608" s="1036"/>
      <c r="AQ1608" s="1036"/>
      <c r="AR1608" s="1036"/>
      <c r="AS1608" s="1036"/>
      <c r="AT1608" s="1036"/>
      <c r="AU1608" s="1036"/>
      <c r="AV1608" s="1036"/>
      <c r="AW1608" s="1036"/>
      <c r="AX1608" s="1036"/>
      <c r="AY1608" s="1036"/>
      <c r="AZ1608" s="1036"/>
      <c r="BA1608" s="1036"/>
      <c r="BB1608" s="1036"/>
      <c r="BC1608" s="1036"/>
      <c r="BD1608" s="1036"/>
      <c r="BE1608" s="1036"/>
      <c r="BF1608" s="1036"/>
      <c r="BG1608" s="1036"/>
      <c r="BH1608" s="1036"/>
      <c r="BI1608" s="1036" t="s">
        <v>153</v>
      </c>
      <c r="BJ1608" s="1036"/>
      <c r="BK1608" s="1036"/>
      <c r="BL1608" s="958"/>
      <c r="BM1608" s="958"/>
      <c r="BN1608" s="958"/>
      <c r="BO1608" s="958"/>
      <c r="BP1608" s="898"/>
      <c r="BQ1608" s="958"/>
      <c r="BR1608" s="958"/>
      <c r="BS1608" s="958"/>
      <c r="BT1608" s="958"/>
      <c r="BU1608" s="923"/>
      <c r="BV1608" s="923"/>
      <c r="BW1608" s="923"/>
      <c r="BX1608" s="958"/>
      <c r="BY1608" s="958"/>
      <c r="BZ1608" s="923"/>
      <c r="CA1608" s="923"/>
      <c r="CB1608" s="898"/>
      <c r="CC1608" s="958"/>
      <c r="CD1608" s="958"/>
      <c r="CE1608" s="958"/>
      <c r="CF1608" s="958"/>
      <c r="CG1608" s="958"/>
      <c r="CH1608" s="958"/>
      <c r="CI1608" s="958"/>
      <c r="CJ1608" s="958"/>
      <c r="CK1608" s="923"/>
      <c r="CL1608" s="923"/>
      <c r="CM1608" s="923"/>
      <c r="CN1608" s="923"/>
      <c r="CO1608" s="923"/>
      <c r="CP1608" s="1259"/>
      <c r="CQ1608" s="923"/>
      <c r="CR1608" s="923"/>
      <c r="CS1608" s="923"/>
      <c r="CT1608" s="923"/>
      <c r="CU1608" s="923"/>
      <c r="CV1608" s="923"/>
    </row>
    <row r="1609" spans="1:100" ht="30">
      <c r="A1609" s="957"/>
      <c r="B1609" s="898"/>
      <c r="C1609" s="923"/>
      <c r="D1609" s="898" t="s">
        <v>150</v>
      </c>
      <c r="E1609" s="923"/>
      <c r="F1609" s="923"/>
      <c r="G1609" s="923"/>
      <c r="H1609" s="1037"/>
      <c r="I1609" s="923"/>
      <c r="J1609" s="2340"/>
      <c r="K1609" s="2429"/>
      <c r="L1609" s="236" t="s">
        <v>4512</v>
      </c>
      <c r="M1609" s="895"/>
      <c r="N1609" s="958"/>
      <c r="O1609" s="895"/>
      <c r="P1609" s="898"/>
      <c r="Q1609" s="958"/>
      <c r="R1609" s="898" t="s">
        <v>151</v>
      </c>
      <c r="S1609" s="958"/>
      <c r="T1609" s="923"/>
      <c r="U1609" s="923"/>
      <c r="V1609" s="957"/>
      <c r="W1609" s="1057"/>
      <c r="X1609" s="957"/>
      <c r="Y1609" s="958"/>
      <c r="Z1609" s="958"/>
      <c r="AA1609" s="958"/>
      <c r="AB1609" s="957"/>
      <c r="AC1609" s="923"/>
      <c r="AD1609" s="1048"/>
      <c r="AE1609" s="923"/>
      <c r="AF1609" s="923"/>
      <c r="AG1609" s="923"/>
      <c r="AH1609" s="923"/>
      <c r="AI1609" s="923"/>
      <c r="AJ1609" s="958"/>
      <c r="AK1609" s="958"/>
      <c r="AL1609" s="958"/>
      <c r="AM1609" s="923"/>
      <c r="AN1609" s="1048"/>
      <c r="AO1609" s="1036"/>
      <c r="AP1609" s="1036"/>
      <c r="AQ1609" s="1036"/>
      <c r="AR1609" s="1036"/>
      <c r="AS1609" s="1036"/>
      <c r="AT1609" s="1036"/>
      <c r="AU1609" s="1036"/>
      <c r="AV1609" s="1036"/>
      <c r="AW1609" s="1036"/>
      <c r="AX1609" s="1036"/>
      <c r="AY1609" s="1036"/>
      <c r="AZ1609" s="1036"/>
      <c r="BA1609" s="1036"/>
      <c r="BB1609" s="1036"/>
      <c r="BC1609" s="1036"/>
      <c r="BD1609" s="1036"/>
      <c r="BE1609" s="1036"/>
      <c r="BF1609" s="1036"/>
      <c r="BG1609" s="1036"/>
      <c r="BH1609" s="1036"/>
      <c r="BI1609" s="1036" t="s">
        <v>153</v>
      </c>
      <c r="BJ1609" s="1036"/>
      <c r="BK1609" s="1036"/>
      <c r="BL1609" s="958"/>
      <c r="BM1609" s="958"/>
      <c r="BN1609" s="958"/>
      <c r="BO1609" s="958"/>
      <c r="BP1609" s="898"/>
      <c r="BQ1609" s="958"/>
      <c r="BR1609" s="958"/>
      <c r="BS1609" s="958"/>
      <c r="BT1609" s="958"/>
      <c r="BU1609" s="923"/>
      <c r="BV1609" s="923"/>
      <c r="BW1609" s="923"/>
      <c r="BX1609" s="958"/>
      <c r="BY1609" s="958"/>
      <c r="BZ1609" s="923"/>
      <c r="CA1609" s="923"/>
      <c r="CB1609" s="898"/>
      <c r="CC1609" s="958"/>
      <c r="CD1609" s="958"/>
      <c r="CE1609" s="958"/>
      <c r="CF1609" s="958"/>
      <c r="CG1609" s="958"/>
      <c r="CH1609" s="958"/>
      <c r="CI1609" s="958"/>
      <c r="CJ1609" s="958"/>
      <c r="CK1609" s="923"/>
      <c r="CL1609" s="923"/>
      <c r="CM1609" s="923"/>
      <c r="CN1609" s="923"/>
      <c r="CO1609" s="923"/>
      <c r="CP1609" s="1259"/>
      <c r="CQ1609" s="923"/>
      <c r="CR1609" s="923"/>
      <c r="CS1609" s="923"/>
      <c r="CT1609" s="923"/>
      <c r="CU1609" s="923"/>
      <c r="CV1609" s="923"/>
    </row>
    <row r="1610" spans="1:100" ht="30">
      <c r="A1610" s="957"/>
      <c r="B1610" s="898"/>
      <c r="C1610" s="923"/>
      <c r="D1610" s="898" t="s">
        <v>150</v>
      </c>
      <c r="E1610" s="923"/>
      <c r="F1610" s="923"/>
      <c r="G1610" s="923"/>
      <c r="H1610" s="1037"/>
      <c r="I1610" s="923"/>
      <c r="J1610" s="2340"/>
      <c r="K1610" s="2429"/>
      <c r="L1610" s="236" t="s">
        <v>4513</v>
      </c>
      <c r="M1610" s="895"/>
      <c r="N1610" s="958"/>
      <c r="O1610" s="895"/>
      <c r="P1610" s="898"/>
      <c r="Q1610" s="958"/>
      <c r="R1610" s="898" t="s">
        <v>151</v>
      </c>
      <c r="S1610" s="958"/>
      <c r="T1610" s="923"/>
      <c r="U1610" s="923"/>
      <c r="V1610" s="957"/>
      <c r="W1610" s="1057"/>
      <c r="X1610" s="957"/>
      <c r="Y1610" s="958"/>
      <c r="Z1610" s="958"/>
      <c r="AA1610" s="958"/>
      <c r="AB1610" s="957"/>
      <c r="AC1610" s="923"/>
      <c r="AD1610" s="1048"/>
      <c r="AE1610" s="923"/>
      <c r="AF1610" s="923"/>
      <c r="AG1610" s="923"/>
      <c r="AH1610" s="923"/>
      <c r="AI1610" s="923"/>
      <c r="AJ1610" s="958"/>
      <c r="AK1610" s="958"/>
      <c r="AL1610" s="958"/>
      <c r="AM1610" s="923"/>
      <c r="AN1610" s="1048"/>
      <c r="AO1610" s="1036"/>
      <c r="AP1610" s="1036"/>
      <c r="AQ1610" s="1036"/>
      <c r="AR1610" s="1036"/>
      <c r="AS1610" s="1036"/>
      <c r="AT1610" s="1036"/>
      <c r="AU1610" s="1036"/>
      <c r="AV1610" s="1036"/>
      <c r="AW1610" s="1036"/>
      <c r="AX1610" s="1036"/>
      <c r="AY1610" s="1036"/>
      <c r="AZ1610" s="1036"/>
      <c r="BA1610" s="1036"/>
      <c r="BB1610" s="1036"/>
      <c r="BC1610" s="1036"/>
      <c r="BD1610" s="1036"/>
      <c r="BE1610" s="1036"/>
      <c r="BF1610" s="1036"/>
      <c r="BG1610" s="1036"/>
      <c r="BH1610" s="1036"/>
      <c r="BI1610" s="1036" t="s">
        <v>153</v>
      </c>
      <c r="BJ1610" s="1036"/>
      <c r="BK1610" s="1036"/>
      <c r="BL1610" s="958"/>
      <c r="BM1610" s="958"/>
      <c r="BN1610" s="958"/>
      <c r="BO1610" s="958"/>
      <c r="BP1610" s="898"/>
      <c r="BQ1610" s="958"/>
      <c r="BR1610" s="958"/>
      <c r="BS1610" s="958"/>
      <c r="BT1610" s="958"/>
      <c r="BU1610" s="923"/>
      <c r="BV1610" s="923"/>
      <c r="BW1610" s="923"/>
      <c r="BX1610" s="958"/>
      <c r="BY1610" s="958"/>
      <c r="BZ1610" s="923"/>
      <c r="CA1610" s="923"/>
      <c r="CB1610" s="898"/>
      <c r="CC1610" s="958"/>
      <c r="CD1610" s="958"/>
      <c r="CE1610" s="958"/>
      <c r="CF1610" s="958"/>
      <c r="CG1610" s="958"/>
      <c r="CH1610" s="958"/>
      <c r="CI1610" s="958"/>
      <c r="CJ1610" s="958"/>
      <c r="CK1610" s="923"/>
      <c r="CL1610" s="923"/>
      <c r="CM1610" s="923"/>
      <c r="CN1610" s="923"/>
      <c r="CO1610" s="923"/>
      <c r="CP1610" s="1259"/>
      <c r="CQ1610" s="923"/>
      <c r="CR1610" s="923"/>
      <c r="CS1610" s="923"/>
      <c r="CT1610" s="923"/>
      <c r="CU1610" s="923"/>
      <c r="CV1610" s="923"/>
    </row>
    <row r="1611" spans="1:100" ht="30">
      <c r="A1611" s="957"/>
      <c r="B1611" s="898"/>
      <c r="C1611" s="923"/>
      <c r="D1611" s="898" t="s">
        <v>150</v>
      </c>
      <c r="E1611" s="923"/>
      <c r="F1611" s="923"/>
      <c r="G1611" s="923"/>
      <c r="H1611" s="1037"/>
      <c r="I1611" s="923"/>
      <c r="J1611" s="2340"/>
      <c r="K1611" s="2429"/>
      <c r="L1611" s="236" t="s">
        <v>4514</v>
      </c>
      <c r="M1611" s="895"/>
      <c r="N1611" s="958"/>
      <c r="O1611" s="895"/>
      <c r="P1611" s="898"/>
      <c r="Q1611" s="958"/>
      <c r="R1611" s="898" t="s">
        <v>151</v>
      </c>
      <c r="S1611" s="958"/>
      <c r="T1611" s="923"/>
      <c r="U1611" s="923"/>
      <c r="V1611" s="957"/>
      <c r="W1611" s="1057"/>
      <c r="X1611" s="957"/>
      <c r="Y1611" s="958"/>
      <c r="Z1611" s="958"/>
      <c r="AA1611" s="958"/>
      <c r="AB1611" s="957"/>
      <c r="AC1611" s="923"/>
      <c r="AD1611" s="1048"/>
      <c r="AE1611" s="923"/>
      <c r="AF1611" s="923"/>
      <c r="AG1611" s="923"/>
      <c r="AH1611" s="923"/>
      <c r="AI1611" s="923"/>
      <c r="AJ1611" s="958"/>
      <c r="AK1611" s="958"/>
      <c r="AL1611" s="958"/>
      <c r="AM1611" s="923"/>
      <c r="AN1611" s="1048"/>
      <c r="AO1611" s="1036"/>
      <c r="AP1611" s="1036"/>
      <c r="AQ1611" s="1036"/>
      <c r="AR1611" s="1036"/>
      <c r="AS1611" s="1036"/>
      <c r="AT1611" s="1036"/>
      <c r="AU1611" s="1036"/>
      <c r="AV1611" s="1036"/>
      <c r="AW1611" s="1036"/>
      <c r="AX1611" s="1036"/>
      <c r="AY1611" s="1036"/>
      <c r="AZ1611" s="1036"/>
      <c r="BA1611" s="1036"/>
      <c r="BB1611" s="1036"/>
      <c r="BC1611" s="1036"/>
      <c r="BD1611" s="1036"/>
      <c r="BE1611" s="1036"/>
      <c r="BF1611" s="1036"/>
      <c r="BG1611" s="1036"/>
      <c r="BH1611" s="1036"/>
      <c r="BI1611" s="1036" t="s">
        <v>153</v>
      </c>
      <c r="BJ1611" s="1036"/>
      <c r="BK1611" s="1036"/>
      <c r="BL1611" s="958"/>
      <c r="BM1611" s="958"/>
      <c r="BN1611" s="958"/>
      <c r="BO1611" s="958"/>
      <c r="BP1611" s="898"/>
      <c r="BQ1611" s="958"/>
      <c r="BR1611" s="958"/>
      <c r="BS1611" s="958"/>
      <c r="BT1611" s="958"/>
      <c r="BU1611" s="923"/>
      <c r="BV1611" s="923"/>
      <c r="BW1611" s="923"/>
      <c r="BX1611" s="958"/>
      <c r="BY1611" s="958"/>
      <c r="BZ1611" s="923"/>
      <c r="CA1611" s="923"/>
      <c r="CB1611" s="898"/>
      <c r="CC1611" s="958"/>
      <c r="CD1611" s="958"/>
      <c r="CE1611" s="958"/>
      <c r="CF1611" s="958"/>
      <c r="CG1611" s="958"/>
      <c r="CH1611" s="958"/>
      <c r="CI1611" s="958"/>
      <c r="CJ1611" s="958"/>
      <c r="CK1611" s="923"/>
      <c r="CL1611" s="923"/>
      <c r="CM1611" s="923"/>
      <c r="CN1611" s="923"/>
      <c r="CO1611" s="923"/>
      <c r="CP1611" s="1259"/>
      <c r="CQ1611" s="923"/>
      <c r="CR1611" s="923"/>
      <c r="CS1611" s="923"/>
      <c r="CT1611" s="923"/>
      <c r="CU1611" s="923"/>
      <c r="CV1611" s="923"/>
    </row>
    <row r="1612" spans="1:100" ht="31.5" customHeight="1">
      <c r="A1612" s="957"/>
      <c r="B1612" s="898"/>
      <c r="C1612" s="923"/>
      <c r="D1612" s="898" t="s">
        <v>150</v>
      </c>
      <c r="E1612" s="923"/>
      <c r="F1612" s="923"/>
      <c r="G1612" s="923"/>
      <c r="H1612" s="1037"/>
      <c r="I1612" s="923"/>
      <c r="J1612" s="2340"/>
      <c r="K1612" s="2429"/>
      <c r="L1612" s="236" t="s">
        <v>4515</v>
      </c>
      <c r="M1612" s="895"/>
      <c r="N1612" s="958"/>
      <c r="O1612" s="895"/>
      <c r="P1612" s="898"/>
      <c r="Q1612" s="958"/>
      <c r="R1612" s="898" t="s">
        <v>151</v>
      </c>
      <c r="S1612" s="958"/>
      <c r="T1612" s="923"/>
      <c r="U1612" s="923"/>
      <c r="V1612" s="957"/>
      <c r="W1612" s="1057"/>
      <c r="X1612" s="957"/>
      <c r="Y1612" s="958"/>
      <c r="Z1612" s="958"/>
      <c r="AA1612" s="958"/>
      <c r="AB1612" s="957"/>
      <c r="AC1612" s="923"/>
      <c r="AD1612" s="1048"/>
      <c r="AE1612" s="923"/>
      <c r="AF1612" s="923"/>
      <c r="AG1612" s="923"/>
      <c r="AH1612" s="923"/>
      <c r="AI1612" s="923"/>
      <c r="AJ1612" s="958"/>
      <c r="AK1612" s="958"/>
      <c r="AL1612" s="958"/>
      <c r="AM1612" s="923"/>
      <c r="AN1612" s="1048"/>
      <c r="AO1612" s="1036"/>
      <c r="AP1612" s="1036"/>
      <c r="AQ1612" s="1036"/>
      <c r="AR1612" s="1036"/>
      <c r="AS1612" s="1036"/>
      <c r="AT1612" s="1036"/>
      <c r="AU1612" s="1036"/>
      <c r="AV1612" s="1036"/>
      <c r="AW1612" s="1036"/>
      <c r="AX1612" s="1036"/>
      <c r="AY1612" s="1036"/>
      <c r="AZ1612" s="1036"/>
      <c r="BA1612" s="1036"/>
      <c r="BB1612" s="1036"/>
      <c r="BC1612" s="1036"/>
      <c r="BD1612" s="1036"/>
      <c r="BE1612" s="1036"/>
      <c r="BF1612" s="1036"/>
      <c r="BG1612" s="1036"/>
      <c r="BH1612" s="1036"/>
      <c r="BI1612" s="1036" t="s">
        <v>153</v>
      </c>
      <c r="BJ1612" s="1036"/>
      <c r="BK1612" s="1036"/>
      <c r="BL1612" s="958"/>
      <c r="BM1612" s="958"/>
      <c r="BN1612" s="958"/>
      <c r="BO1612" s="958"/>
      <c r="BP1612" s="898"/>
      <c r="BQ1612" s="958"/>
      <c r="BR1612" s="958"/>
      <c r="BS1612" s="958"/>
      <c r="BT1612" s="958"/>
      <c r="BU1612" s="923"/>
      <c r="BV1612" s="923"/>
      <c r="BW1612" s="923"/>
      <c r="BX1612" s="958"/>
      <c r="BY1612" s="958"/>
      <c r="BZ1612" s="923"/>
      <c r="CA1612" s="923"/>
      <c r="CB1612" s="898"/>
      <c r="CC1612" s="958"/>
      <c r="CD1612" s="958"/>
      <c r="CE1612" s="958"/>
      <c r="CF1612" s="958"/>
      <c r="CG1612" s="958"/>
      <c r="CH1612" s="958"/>
      <c r="CI1612" s="958"/>
      <c r="CJ1612" s="958"/>
      <c r="CK1612" s="923"/>
      <c r="CL1612" s="923"/>
      <c r="CM1612" s="923"/>
      <c r="CN1612" s="923"/>
      <c r="CO1612" s="923"/>
      <c r="CP1612" s="1259"/>
      <c r="CQ1612" s="923"/>
      <c r="CR1612" s="923"/>
      <c r="CS1612" s="923"/>
      <c r="CT1612" s="923"/>
      <c r="CU1612" s="923"/>
      <c r="CV1612" s="923"/>
    </row>
    <row r="1613" spans="1:100" ht="85.5" customHeight="1">
      <c r="A1613" s="957"/>
      <c r="B1613" s="898"/>
      <c r="C1613" s="923"/>
      <c r="D1613" s="898" t="s">
        <v>150</v>
      </c>
      <c r="E1613" s="923"/>
      <c r="F1613" s="923"/>
      <c r="G1613" s="923"/>
      <c r="H1613" s="1037"/>
      <c r="I1613" s="923"/>
      <c r="J1613" s="2340"/>
      <c r="K1613" s="2429"/>
      <c r="L1613" s="236" t="s">
        <v>4516</v>
      </c>
      <c r="M1613" s="895"/>
      <c r="N1613" s="958"/>
      <c r="O1613" s="895"/>
      <c r="P1613" s="898"/>
      <c r="Q1613" s="958"/>
      <c r="R1613" s="898" t="s">
        <v>151</v>
      </c>
      <c r="S1613" s="958"/>
      <c r="T1613" s="923"/>
      <c r="U1613" s="923"/>
      <c r="V1613" s="957"/>
      <c r="W1613" s="1057"/>
      <c r="X1613" s="957"/>
      <c r="Y1613" s="958"/>
      <c r="Z1613" s="958"/>
      <c r="AA1613" s="958"/>
      <c r="AB1613" s="957"/>
      <c r="AC1613" s="923"/>
      <c r="AD1613" s="1048"/>
      <c r="AE1613" s="923"/>
      <c r="AF1613" s="923"/>
      <c r="AG1613" s="923"/>
      <c r="AH1613" s="923"/>
      <c r="AI1613" s="923"/>
      <c r="AJ1613" s="958"/>
      <c r="AK1613" s="958"/>
      <c r="AL1613" s="958"/>
      <c r="AM1613" s="923"/>
      <c r="AN1613" s="1048"/>
      <c r="AO1613" s="1036"/>
      <c r="AP1613" s="1036"/>
      <c r="AQ1613" s="1036"/>
      <c r="AR1613" s="1036"/>
      <c r="AS1613" s="1036"/>
      <c r="AT1613" s="1036"/>
      <c r="AU1613" s="1036"/>
      <c r="AV1613" s="1036"/>
      <c r="AW1613" s="1036"/>
      <c r="AX1613" s="1036"/>
      <c r="AY1613" s="1036"/>
      <c r="AZ1613" s="1036"/>
      <c r="BA1613" s="1036"/>
      <c r="BB1613" s="1036"/>
      <c r="BC1613" s="1036"/>
      <c r="BD1613" s="1036"/>
      <c r="BE1613" s="1036"/>
      <c r="BF1613" s="1036"/>
      <c r="BG1613" s="1036"/>
      <c r="BH1613" s="1036"/>
      <c r="BI1613" s="1036" t="s">
        <v>153</v>
      </c>
      <c r="BJ1613" s="1036"/>
      <c r="BK1613" s="1036"/>
      <c r="BL1613" s="958"/>
      <c r="BM1613" s="958"/>
      <c r="BN1613" s="958"/>
      <c r="BO1613" s="958"/>
      <c r="BP1613" s="898"/>
      <c r="BQ1613" s="958"/>
      <c r="BR1613" s="958"/>
      <c r="BS1613" s="958"/>
      <c r="BT1613" s="958"/>
      <c r="BU1613" s="923"/>
      <c r="BV1613" s="923"/>
      <c r="BW1613" s="923"/>
      <c r="BX1613" s="958"/>
      <c r="BY1613" s="958"/>
      <c r="BZ1613" s="923"/>
      <c r="CA1613" s="923"/>
      <c r="CB1613" s="898"/>
      <c r="CC1613" s="958"/>
      <c r="CD1613" s="958"/>
      <c r="CE1613" s="958"/>
      <c r="CF1613" s="958"/>
      <c r="CG1613" s="958"/>
      <c r="CH1613" s="958"/>
      <c r="CI1613" s="958"/>
      <c r="CJ1613" s="958"/>
      <c r="CK1613" s="923"/>
      <c r="CL1613" s="923"/>
      <c r="CM1613" s="923"/>
      <c r="CN1613" s="923"/>
      <c r="CO1613" s="923"/>
      <c r="CP1613" s="1259"/>
      <c r="CQ1613" s="923"/>
      <c r="CR1613" s="923"/>
      <c r="CS1613" s="923"/>
      <c r="CT1613" s="923"/>
      <c r="CU1613" s="923"/>
      <c r="CV1613" s="923"/>
    </row>
    <row r="1614" spans="1:100" ht="36" customHeight="1">
      <c r="A1614" s="957"/>
      <c r="B1614" s="898"/>
      <c r="C1614" s="923"/>
      <c r="D1614" s="898" t="s">
        <v>150</v>
      </c>
      <c r="E1614" s="923"/>
      <c r="F1614" s="923"/>
      <c r="G1614" s="923"/>
      <c r="H1614" s="1037"/>
      <c r="I1614" s="923"/>
      <c r="J1614" s="2340"/>
      <c r="K1614" s="2429"/>
      <c r="L1614" s="236" t="s">
        <v>4517</v>
      </c>
      <c r="M1614" s="895"/>
      <c r="N1614" s="958"/>
      <c r="O1614" s="895"/>
      <c r="P1614" s="898"/>
      <c r="Q1614" s="958"/>
      <c r="R1614" s="898" t="s">
        <v>151</v>
      </c>
      <c r="S1614" s="958"/>
      <c r="T1614" s="923"/>
      <c r="U1614" s="923"/>
      <c r="V1614" s="957"/>
      <c r="W1614" s="1057"/>
      <c r="X1614" s="957"/>
      <c r="Y1614" s="958"/>
      <c r="Z1614" s="958"/>
      <c r="AA1614" s="958"/>
      <c r="AB1614" s="957"/>
      <c r="AC1614" s="923"/>
      <c r="AD1614" s="1048"/>
      <c r="AE1614" s="923"/>
      <c r="AF1614" s="923"/>
      <c r="AG1614" s="923"/>
      <c r="AH1614" s="923"/>
      <c r="AI1614" s="923"/>
      <c r="AJ1614" s="958"/>
      <c r="AK1614" s="958"/>
      <c r="AL1614" s="958"/>
      <c r="AM1614" s="923"/>
      <c r="AN1614" s="1048"/>
      <c r="AO1614" s="1036"/>
      <c r="AP1614" s="1036"/>
      <c r="AQ1614" s="1036"/>
      <c r="AR1614" s="1036"/>
      <c r="AS1614" s="1036"/>
      <c r="AT1614" s="1036"/>
      <c r="AU1614" s="1036"/>
      <c r="AV1614" s="1036"/>
      <c r="AW1614" s="1036"/>
      <c r="AX1614" s="1036"/>
      <c r="AY1614" s="1036"/>
      <c r="AZ1614" s="1036"/>
      <c r="BA1614" s="1036"/>
      <c r="BB1614" s="1036"/>
      <c r="BC1614" s="1036"/>
      <c r="BD1614" s="1036"/>
      <c r="BE1614" s="1036"/>
      <c r="BF1614" s="1036"/>
      <c r="BG1614" s="1036"/>
      <c r="BH1614" s="1036"/>
      <c r="BI1614" s="1036" t="s">
        <v>153</v>
      </c>
      <c r="BJ1614" s="1036"/>
      <c r="BK1614" s="1036"/>
      <c r="BL1614" s="958"/>
      <c r="BM1614" s="958"/>
      <c r="BN1614" s="958"/>
      <c r="BO1614" s="958"/>
      <c r="BP1614" s="898"/>
      <c r="BQ1614" s="958"/>
      <c r="BR1614" s="958"/>
      <c r="BS1614" s="958"/>
      <c r="BT1614" s="958"/>
      <c r="BU1614" s="923"/>
      <c r="BV1614" s="923"/>
      <c r="BW1614" s="923"/>
      <c r="BX1614" s="958"/>
      <c r="BY1614" s="958"/>
      <c r="BZ1614" s="923"/>
      <c r="CA1614" s="923"/>
      <c r="CB1614" s="898"/>
      <c r="CC1614" s="958"/>
      <c r="CD1614" s="958"/>
      <c r="CE1614" s="958"/>
      <c r="CF1614" s="958"/>
      <c r="CG1614" s="958"/>
      <c r="CH1614" s="958"/>
      <c r="CI1614" s="958"/>
      <c r="CJ1614" s="958"/>
      <c r="CK1614" s="923"/>
      <c r="CL1614" s="923"/>
      <c r="CM1614" s="923"/>
      <c r="CN1614" s="923"/>
      <c r="CO1614" s="923"/>
      <c r="CP1614" s="1259"/>
      <c r="CQ1614" s="923"/>
      <c r="CR1614" s="923"/>
      <c r="CS1614" s="923"/>
      <c r="CT1614" s="923"/>
      <c r="CU1614" s="923"/>
      <c r="CV1614" s="923"/>
    </row>
    <row r="1615" spans="1:100" ht="42" customHeight="1">
      <c r="A1615" s="957"/>
      <c r="B1615" s="898"/>
      <c r="C1615" s="923"/>
      <c r="D1615" s="898" t="s">
        <v>150</v>
      </c>
      <c r="E1615" s="923"/>
      <c r="F1615" s="923"/>
      <c r="G1615" s="923"/>
      <c r="H1615" s="1037"/>
      <c r="I1615" s="923"/>
      <c r="J1615" s="2340"/>
      <c r="K1615" s="2429"/>
      <c r="L1615" s="236" t="s">
        <v>4518</v>
      </c>
      <c r="M1615" s="895"/>
      <c r="N1615" s="958"/>
      <c r="O1615" s="895"/>
      <c r="P1615" s="898"/>
      <c r="Q1615" s="958"/>
      <c r="R1615" s="898" t="s">
        <v>151</v>
      </c>
      <c r="S1615" s="958"/>
      <c r="T1615" s="923"/>
      <c r="U1615" s="923"/>
      <c r="V1615" s="957"/>
      <c r="W1615" s="1057"/>
      <c r="X1615" s="957"/>
      <c r="Y1615" s="958"/>
      <c r="Z1615" s="958"/>
      <c r="AA1615" s="958"/>
      <c r="AB1615" s="957"/>
      <c r="AC1615" s="923"/>
      <c r="AD1615" s="1048"/>
      <c r="AE1615" s="923"/>
      <c r="AF1615" s="923"/>
      <c r="AG1615" s="923"/>
      <c r="AH1615" s="923"/>
      <c r="AI1615" s="923"/>
      <c r="AJ1615" s="958"/>
      <c r="AK1615" s="958"/>
      <c r="AL1615" s="958"/>
      <c r="AM1615" s="923"/>
      <c r="AN1615" s="1048"/>
      <c r="AO1615" s="1036"/>
      <c r="AP1615" s="1036"/>
      <c r="AQ1615" s="1036"/>
      <c r="AR1615" s="1036"/>
      <c r="AS1615" s="1036"/>
      <c r="AT1615" s="1036"/>
      <c r="AU1615" s="1036"/>
      <c r="AV1615" s="1036"/>
      <c r="AW1615" s="1036"/>
      <c r="AX1615" s="1036"/>
      <c r="AY1615" s="1036"/>
      <c r="AZ1615" s="1036"/>
      <c r="BA1615" s="1036"/>
      <c r="BB1615" s="1036"/>
      <c r="BC1615" s="1036"/>
      <c r="BD1615" s="1036"/>
      <c r="BE1615" s="1036"/>
      <c r="BF1615" s="1036"/>
      <c r="BG1615" s="1036"/>
      <c r="BH1615" s="1036"/>
      <c r="BI1615" s="1036" t="s">
        <v>153</v>
      </c>
      <c r="BJ1615" s="1036"/>
      <c r="BK1615" s="1036"/>
      <c r="BL1615" s="958"/>
      <c r="BM1615" s="958"/>
      <c r="BN1615" s="958"/>
      <c r="BO1615" s="958"/>
      <c r="BP1615" s="898"/>
      <c r="BQ1615" s="958"/>
      <c r="BR1615" s="958"/>
      <c r="BS1615" s="958"/>
      <c r="BT1615" s="958"/>
      <c r="BU1615" s="923"/>
      <c r="BV1615" s="923"/>
      <c r="BW1615" s="923"/>
      <c r="BX1615" s="958"/>
      <c r="BY1615" s="958"/>
      <c r="BZ1615" s="923"/>
      <c r="CA1615" s="923"/>
      <c r="CB1615" s="898"/>
      <c r="CC1615" s="958"/>
      <c r="CD1615" s="958"/>
      <c r="CE1615" s="958"/>
      <c r="CF1615" s="958"/>
      <c r="CG1615" s="958"/>
      <c r="CH1615" s="958"/>
      <c r="CI1615" s="958"/>
      <c r="CJ1615" s="958"/>
      <c r="CK1615" s="923"/>
      <c r="CL1615" s="923"/>
      <c r="CM1615" s="923"/>
      <c r="CN1615" s="923"/>
      <c r="CO1615" s="923"/>
      <c r="CP1615" s="1259"/>
      <c r="CQ1615" s="923"/>
      <c r="CR1615" s="923"/>
      <c r="CS1615" s="923"/>
      <c r="CT1615" s="923"/>
      <c r="CU1615" s="923"/>
      <c r="CV1615" s="923"/>
    </row>
    <row r="1616" spans="1:100" ht="42.75" customHeight="1">
      <c r="A1616" s="957"/>
      <c r="B1616" s="898"/>
      <c r="C1616" s="923"/>
      <c r="D1616" s="898" t="s">
        <v>150</v>
      </c>
      <c r="E1616" s="923"/>
      <c r="F1616" s="923"/>
      <c r="G1616" s="923"/>
      <c r="H1616" s="1037"/>
      <c r="I1616" s="923"/>
      <c r="J1616" s="2340"/>
      <c r="K1616" s="2429"/>
      <c r="L1616" s="236" t="s">
        <v>4519</v>
      </c>
      <c r="M1616" s="895"/>
      <c r="N1616" s="958"/>
      <c r="O1616" s="895"/>
      <c r="P1616" s="898"/>
      <c r="Q1616" s="958"/>
      <c r="R1616" s="898" t="s">
        <v>151</v>
      </c>
      <c r="S1616" s="958"/>
      <c r="T1616" s="923"/>
      <c r="U1616" s="923"/>
      <c r="V1616" s="957"/>
      <c r="W1616" s="1057"/>
      <c r="X1616" s="957"/>
      <c r="Y1616" s="958"/>
      <c r="Z1616" s="958"/>
      <c r="AA1616" s="958"/>
      <c r="AB1616" s="957"/>
      <c r="AC1616" s="923"/>
      <c r="AD1616" s="1048"/>
      <c r="AE1616" s="923"/>
      <c r="AF1616" s="923"/>
      <c r="AG1616" s="923"/>
      <c r="AH1616" s="923"/>
      <c r="AI1616" s="923"/>
      <c r="AJ1616" s="958"/>
      <c r="AK1616" s="958"/>
      <c r="AL1616" s="958"/>
      <c r="AM1616" s="923"/>
      <c r="AN1616" s="1048"/>
      <c r="AO1616" s="1036"/>
      <c r="AP1616" s="1036"/>
      <c r="AQ1616" s="1036"/>
      <c r="AR1616" s="1036"/>
      <c r="AS1616" s="1036"/>
      <c r="AT1616" s="1036"/>
      <c r="AU1616" s="1036"/>
      <c r="AV1616" s="1036"/>
      <c r="AW1616" s="1036"/>
      <c r="AX1616" s="1036"/>
      <c r="AY1616" s="1036"/>
      <c r="AZ1616" s="1036"/>
      <c r="BA1616" s="1036"/>
      <c r="BB1616" s="1036"/>
      <c r="BC1616" s="1036"/>
      <c r="BD1616" s="1036"/>
      <c r="BE1616" s="1036"/>
      <c r="BF1616" s="1036"/>
      <c r="BG1616" s="1036"/>
      <c r="BH1616" s="1036"/>
      <c r="BI1616" s="1036" t="s">
        <v>153</v>
      </c>
      <c r="BJ1616" s="1036"/>
      <c r="BK1616" s="1036"/>
      <c r="BL1616" s="958"/>
      <c r="BM1616" s="958"/>
      <c r="BN1616" s="958"/>
      <c r="BO1616" s="958"/>
      <c r="BP1616" s="898"/>
      <c r="BQ1616" s="958"/>
      <c r="BR1616" s="958"/>
      <c r="BS1616" s="958"/>
      <c r="BT1616" s="958"/>
      <c r="BU1616" s="923"/>
      <c r="BV1616" s="923"/>
      <c r="BW1616" s="923"/>
      <c r="BX1616" s="958"/>
      <c r="BY1616" s="958"/>
      <c r="BZ1616" s="923"/>
      <c r="CA1616" s="923"/>
      <c r="CB1616" s="898"/>
      <c r="CC1616" s="958"/>
      <c r="CD1616" s="958"/>
      <c r="CE1616" s="958"/>
      <c r="CF1616" s="958"/>
      <c r="CG1616" s="958"/>
      <c r="CH1616" s="958"/>
      <c r="CI1616" s="958"/>
      <c r="CJ1616" s="958"/>
      <c r="CK1616" s="923"/>
      <c r="CL1616" s="923"/>
      <c r="CM1616" s="923"/>
      <c r="CN1616" s="923"/>
      <c r="CO1616" s="923"/>
      <c r="CP1616" s="1259"/>
      <c r="CQ1616" s="923"/>
      <c r="CR1616" s="923"/>
      <c r="CS1616" s="923"/>
      <c r="CT1616" s="923"/>
      <c r="CU1616" s="923"/>
      <c r="CV1616" s="923"/>
    </row>
    <row r="1617" spans="1:100" ht="35.25" customHeight="1">
      <c r="A1617" s="957"/>
      <c r="B1617" s="898"/>
      <c r="C1617" s="923"/>
      <c r="D1617" s="898" t="s">
        <v>150</v>
      </c>
      <c r="E1617" s="923"/>
      <c r="F1617" s="923"/>
      <c r="G1617" s="923"/>
      <c r="H1617" s="1037"/>
      <c r="I1617" s="923"/>
      <c r="J1617" s="2340"/>
      <c r="K1617" s="2429"/>
      <c r="L1617" s="236" t="s">
        <v>4520</v>
      </c>
      <c r="M1617" s="895"/>
      <c r="N1617" s="958"/>
      <c r="O1617" s="895"/>
      <c r="P1617" s="898"/>
      <c r="Q1617" s="958"/>
      <c r="R1617" s="898" t="s">
        <v>151</v>
      </c>
      <c r="S1617" s="958"/>
      <c r="T1617" s="923"/>
      <c r="U1617" s="923"/>
      <c r="V1617" s="957"/>
      <c r="W1617" s="1057"/>
      <c r="X1617" s="957"/>
      <c r="Y1617" s="958"/>
      <c r="Z1617" s="958"/>
      <c r="AA1617" s="958"/>
      <c r="AB1617" s="957"/>
      <c r="AC1617" s="923"/>
      <c r="AD1617" s="1048"/>
      <c r="AE1617" s="923"/>
      <c r="AF1617" s="923"/>
      <c r="AG1617" s="923"/>
      <c r="AH1617" s="923"/>
      <c r="AI1617" s="923"/>
      <c r="AJ1617" s="958"/>
      <c r="AK1617" s="958"/>
      <c r="AL1617" s="958"/>
      <c r="AM1617" s="923"/>
      <c r="AN1617" s="1048"/>
      <c r="AO1617" s="1036"/>
      <c r="AP1617" s="1036"/>
      <c r="AQ1617" s="1036"/>
      <c r="AR1617" s="1036"/>
      <c r="AS1617" s="1036"/>
      <c r="AT1617" s="1036"/>
      <c r="AU1617" s="1036"/>
      <c r="AV1617" s="1036"/>
      <c r="AW1617" s="1036"/>
      <c r="AX1617" s="1036"/>
      <c r="AY1617" s="1036"/>
      <c r="AZ1617" s="1036"/>
      <c r="BA1617" s="1036"/>
      <c r="BB1617" s="1036"/>
      <c r="BC1617" s="1036"/>
      <c r="BD1617" s="1036"/>
      <c r="BE1617" s="1036"/>
      <c r="BF1617" s="1036"/>
      <c r="BG1617" s="1036"/>
      <c r="BH1617" s="1036"/>
      <c r="BI1617" s="1036" t="s">
        <v>153</v>
      </c>
      <c r="BJ1617" s="1036"/>
      <c r="BK1617" s="1036"/>
      <c r="BL1617" s="958"/>
      <c r="BM1617" s="958"/>
      <c r="BN1617" s="958"/>
      <c r="BO1617" s="958"/>
      <c r="BP1617" s="898"/>
      <c r="BQ1617" s="958"/>
      <c r="BR1617" s="958"/>
      <c r="BS1617" s="958"/>
      <c r="BT1617" s="958"/>
      <c r="BU1617" s="923"/>
      <c r="BV1617" s="923"/>
      <c r="BW1617" s="923"/>
      <c r="BX1617" s="958"/>
      <c r="BY1617" s="958"/>
      <c r="BZ1617" s="923"/>
      <c r="CA1617" s="923"/>
      <c r="CB1617" s="898"/>
      <c r="CC1617" s="958"/>
      <c r="CD1617" s="958"/>
      <c r="CE1617" s="958"/>
      <c r="CF1617" s="958"/>
      <c r="CG1617" s="958"/>
      <c r="CH1617" s="958"/>
      <c r="CI1617" s="958"/>
      <c r="CJ1617" s="958"/>
      <c r="CK1617" s="923"/>
      <c r="CL1617" s="923"/>
      <c r="CM1617" s="923"/>
      <c r="CN1617" s="923"/>
      <c r="CO1617" s="923"/>
      <c r="CP1617" s="1259"/>
      <c r="CQ1617" s="923"/>
      <c r="CR1617" s="923"/>
      <c r="CS1617" s="923"/>
      <c r="CT1617" s="923"/>
      <c r="CU1617" s="923"/>
      <c r="CV1617" s="923"/>
    </row>
    <row r="1618" spans="1:100" ht="57" customHeight="1">
      <c r="A1618" s="957"/>
      <c r="B1618" s="898"/>
      <c r="C1618" s="923"/>
      <c r="D1618" s="898" t="s">
        <v>150</v>
      </c>
      <c r="E1618" s="923"/>
      <c r="F1618" s="923"/>
      <c r="G1618" s="923"/>
      <c r="H1618" s="1037"/>
      <c r="I1618" s="923"/>
      <c r="J1618" s="2340"/>
      <c r="K1618" s="2429"/>
      <c r="L1618" s="236" t="s">
        <v>4521</v>
      </c>
      <c r="M1618" s="895"/>
      <c r="N1618" s="958"/>
      <c r="O1618" s="895"/>
      <c r="P1618" s="898"/>
      <c r="Q1618" s="958"/>
      <c r="R1618" s="898" t="s">
        <v>151</v>
      </c>
      <c r="S1618" s="958"/>
      <c r="T1618" s="923"/>
      <c r="U1618" s="923"/>
      <c r="V1618" s="957"/>
      <c r="W1618" s="1057"/>
      <c r="X1618" s="957"/>
      <c r="Y1618" s="958"/>
      <c r="Z1618" s="958"/>
      <c r="AA1618" s="958"/>
      <c r="AB1618" s="957"/>
      <c r="AC1618" s="923"/>
      <c r="AD1618" s="1048"/>
      <c r="AE1618" s="923"/>
      <c r="AF1618" s="923"/>
      <c r="AG1618" s="923"/>
      <c r="AH1618" s="923"/>
      <c r="AI1618" s="923"/>
      <c r="AJ1618" s="958"/>
      <c r="AK1618" s="958"/>
      <c r="AL1618" s="958"/>
      <c r="AM1618" s="923"/>
      <c r="AN1618" s="1048"/>
      <c r="AO1618" s="1036"/>
      <c r="AP1618" s="1036"/>
      <c r="AQ1618" s="1036"/>
      <c r="AR1618" s="1036"/>
      <c r="AS1618" s="1036"/>
      <c r="AT1618" s="1036"/>
      <c r="AU1618" s="1036"/>
      <c r="AV1618" s="1036"/>
      <c r="AW1618" s="1036"/>
      <c r="AX1618" s="1036"/>
      <c r="AY1618" s="1036"/>
      <c r="AZ1618" s="1036"/>
      <c r="BA1618" s="1036"/>
      <c r="BB1618" s="1036"/>
      <c r="BC1618" s="1036"/>
      <c r="BD1618" s="1036"/>
      <c r="BE1618" s="1036"/>
      <c r="BF1618" s="1036"/>
      <c r="BG1618" s="1036"/>
      <c r="BH1618" s="1036"/>
      <c r="BI1618" s="1036" t="s">
        <v>153</v>
      </c>
      <c r="BJ1618" s="1036"/>
      <c r="BK1618" s="1036"/>
      <c r="BL1618" s="958"/>
      <c r="BM1618" s="958"/>
      <c r="BN1618" s="958"/>
      <c r="BO1618" s="958"/>
      <c r="BP1618" s="898"/>
      <c r="BQ1618" s="958"/>
      <c r="BR1618" s="958"/>
      <c r="BS1618" s="958"/>
      <c r="BT1618" s="958"/>
      <c r="BU1618" s="923"/>
      <c r="BV1618" s="923"/>
      <c r="BW1618" s="923"/>
      <c r="BX1618" s="958"/>
      <c r="BY1618" s="958"/>
      <c r="BZ1618" s="923"/>
      <c r="CA1618" s="923"/>
      <c r="CB1618" s="898"/>
      <c r="CC1618" s="958"/>
      <c r="CD1618" s="958"/>
      <c r="CE1618" s="958"/>
      <c r="CF1618" s="958"/>
      <c r="CG1618" s="958"/>
      <c r="CH1618" s="958"/>
      <c r="CI1618" s="958"/>
      <c r="CJ1618" s="958"/>
      <c r="CK1618" s="923"/>
      <c r="CL1618" s="923"/>
      <c r="CM1618" s="923"/>
      <c r="CN1618" s="923"/>
      <c r="CO1618" s="923"/>
      <c r="CP1618" s="1259"/>
      <c r="CQ1618" s="923"/>
      <c r="CR1618" s="923"/>
      <c r="CS1618" s="923"/>
      <c r="CT1618" s="923"/>
      <c r="CU1618" s="923"/>
      <c r="CV1618" s="923"/>
    </row>
    <row r="1619" spans="1:100" ht="45" customHeight="1">
      <c r="A1619" s="957"/>
      <c r="B1619" s="898"/>
      <c r="C1619" s="923"/>
      <c r="D1619" s="898" t="s">
        <v>150</v>
      </c>
      <c r="E1619" s="923"/>
      <c r="F1619" s="923"/>
      <c r="G1619" s="923"/>
      <c r="H1619" s="1037"/>
      <c r="I1619" s="923"/>
      <c r="J1619" s="2340"/>
      <c r="K1619" s="2429"/>
      <c r="L1619" s="236" t="s">
        <v>4522</v>
      </c>
      <c r="M1619" s="895"/>
      <c r="N1619" s="958"/>
      <c r="O1619" s="895"/>
      <c r="P1619" s="898"/>
      <c r="Q1619" s="958"/>
      <c r="R1619" s="898" t="s">
        <v>151</v>
      </c>
      <c r="S1619" s="958"/>
      <c r="T1619" s="923"/>
      <c r="U1619" s="923"/>
      <c r="V1619" s="957"/>
      <c r="W1619" s="1057"/>
      <c r="X1619" s="957"/>
      <c r="Y1619" s="958"/>
      <c r="Z1619" s="958"/>
      <c r="AA1619" s="958"/>
      <c r="AB1619" s="957"/>
      <c r="AC1619" s="923"/>
      <c r="AD1619" s="1048"/>
      <c r="AE1619" s="923"/>
      <c r="AF1619" s="923"/>
      <c r="AG1619" s="923"/>
      <c r="AH1619" s="923"/>
      <c r="AI1619" s="923"/>
      <c r="AJ1619" s="958"/>
      <c r="AK1619" s="958"/>
      <c r="AL1619" s="958"/>
      <c r="AM1619" s="923"/>
      <c r="AN1619" s="1048"/>
      <c r="AO1619" s="1036"/>
      <c r="AP1619" s="1036"/>
      <c r="AQ1619" s="1036"/>
      <c r="AR1619" s="1036"/>
      <c r="AS1619" s="1036"/>
      <c r="AT1619" s="1036"/>
      <c r="AU1619" s="1036"/>
      <c r="AV1619" s="1036"/>
      <c r="AW1619" s="1036"/>
      <c r="AX1619" s="1036"/>
      <c r="AY1619" s="1036"/>
      <c r="AZ1619" s="1036"/>
      <c r="BA1619" s="1036"/>
      <c r="BB1619" s="1036"/>
      <c r="BC1619" s="1036"/>
      <c r="BD1619" s="1036"/>
      <c r="BE1619" s="1036"/>
      <c r="BF1619" s="1036"/>
      <c r="BG1619" s="1036"/>
      <c r="BH1619" s="1036"/>
      <c r="BI1619" s="1036" t="s">
        <v>153</v>
      </c>
      <c r="BJ1619" s="1036"/>
      <c r="BK1619" s="1036"/>
      <c r="BL1619" s="958"/>
      <c r="BM1619" s="958"/>
      <c r="BN1619" s="958"/>
      <c r="BO1619" s="958"/>
      <c r="BP1619" s="898"/>
      <c r="BQ1619" s="958"/>
      <c r="BR1619" s="958"/>
      <c r="BS1619" s="958"/>
      <c r="BT1619" s="958"/>
      <c r="BU1619" s="923"/>
      <c r="BV1619" s="923"/>
      <c r="BW1619" s="923"/>
      <c r="BX1619" s="958"/>
      <c r="BY1619" s="958"/>
      <c r="BZ1619" s="923"/>
      <c r="CA1619" s="923"/>
      <c r="CB1619" s="898"/>
      <c r="CC1619" s="958"/>
      <c r="CD1619" s="958"/>
      <c r="CE1619" s="958"/>
      <c r="CF1619" s="958"/>
      <c r="CG1619" s="958"/>
      <c r="CH1619" s="958"/>
      <c r="CI1619" s="958"/>
      <c r="CJ1619" s="958"/>
      <c r="CK1619" s="923"/>
      <c r="CL1619" s="923"/>
      <c r="CM1619" s="923"/>
      <c r="CN1619" s="923"/>
      <c r="CO1619" s="923"/>
      <c r="CP1619" s="1259"/>
      <c r="CQ1619" s="923"/>
      <c r="CR1619" s="923"/>
      <c r="CS1619" s="923"/>
      <c r="CT1619" s="923"/>
      <c r="CU1619" s="923"/>
      <c r="CV1619" s="923"/>
    </row>
    <row r="1620" spans="1:100" ht="42" customHeight="1">
      <c r="A1620" s="957"/>
      <c r="B1620" s="898"/>
      <c r="C1620" s="923"/>
      <c r="D1620" s="898" t="s">
        <v>150</v>
      </c>
      <c r="E1620" s="923"/>
      <c r="F1620" s="923"/>
      <c r="G1620" s="923"/>
      <c r="H1620" s="1037"/>
      <c r="I1620" s="923"/>
      <c r="J1620" s="2340"/>
      <c r="K1620" s="2429"/>
      <c r="L1620" s="236" t="s">
        <v>4523</v>
      </c>
      <c r="M1620" s="895"/>
      <c r="N1620" s="958"/>
      <c r="O1620" s="895"/>
      <c r="P1620" s="898"/>
      <c r="Q1620" s="958"/>
      <c r="R1620" s="898" t="s">
        <v>151</v>
      </c>
      <c r="S1620" s="958"/>
      <c r="T1620" s="923"/>
      <c r="U1620" s="923"/>
      <c r="V1620" s="957"/>
      <c r="W1620" s="1057"/>
      <c r="X1620" s="957"/>
      <c r="Y1620" s="958"/>
      <c r="Z1620" s="958"/>
      <c r="AA1620" s="958"/>
      <c r="AB1620" s="957"/>
      <c r="AC1620" s="923"/>
      <c r="AD1620" s="1048"/>
      <c r="AE1620" s="923"/>
      <c r="AF1620" s="923"/>
      <c r="AG1620" s="923"/>
      <c r="AH1620" s="923"/>
      <c r="AI1620" s="923"/>
      <c r="AJ1620" s="958"/>
      <c r="AK1620" s="958"/>
      <c r="AL1620" s="958"/>
      <c r="AM1620" s="923"/>
      <c r="AN1620" s="1048"/>
      <c r="AO1620" s="1036"/>
      <c r="AP1620" s="1036"/>
      <c r="AQ1620" s="1036"/>
      <c r="AR1620" s="1036"/>
      <c r="AS1620" s="1036"/>
      <c r="AT1620" s="1036"/>
      <c r="AU1620" s="1036"/>
      <c r="AV1620" s="1036"/>
      <c r="AW1620" s="1036"/>
      <c r="AX1620" s="1036"/>
      <c r="AY1620" s="1036"/>
      <c r="AZ1620" s="1036"/>
      <c r="BA1620" s="1036"/>
      <c r="BB1620" s="1036"/>
      <c r="BC1620" s="1036"/>
      <c r="BD1620" s="1036"/>
      <c r="BE1620" s="1036"/>
      <c r="BF1620" s="1036"/>
      <c r="BG1620" s="1036"/>
      <c r="BH1620" s="1036"/>
      <c r="BI1620" s="1036" t="s">
        <v>153</v>
      </c>
      <c r="BJ1620" s="1036"/>
      <c r="BK1620" s="1036"/>
      <c r="BL1620" s="958"/>
      <c r="BM1620" s="958"/>
      <c r="BN1620" s="958"/>
      <c r="BO1620" s="958"/>
      <c r="BP1620" s="898"/>
      <c r="BQ1620" s="958"/>
      <c r="BR1620" s="958"/>
      <c r="BS1620" s="958"/>
      <c r="BT1620" s="958"/>
      <c r="BU1620" s="923"/>
      <c r="BV1620" s="923"/>
      <c r="BW1620" s="923"/>
      <c r="BX1620" s="958"/>
      <c r="BY1620" s="958"/>
      <c r="BZ1620" s="923"/>
      <c r="CA1620" s="923"/>
      <c r="CB1620" s="898"/>
      <c r="CC1620" s="958"/>
      <c r="CD1620" s="958"/>
      <c r="CE1620" s="958"/>
      <c r="CF1620" s="958"/>
      <c r="CG1620" s="958"/>
      <c r="CH1620" s="958"/>
      <c r="CI1620" s="958"/>
      <c r="CJ1620" s="958"/>
      <c r="CK1620" s="923"/>
      <c r="CL1620" s="923"/>
      <c r="CM1620" s="923"/>
      <c r="CN1620" s="923"/>
      <c r="CO1620" s="923"/>
      <c r="CP1620" s="1259"/>
      <c r="CQ1620" s="923"/>
      <c r="CR1620" s="923"/>
      <c r="CS1620" s="923"/>
      <c r="CT1620" s="923"/>
      <c r="CU1620" s="923"/>
      <c r="CV1620" s="923"/>
    </row>
    <row r="1621" spans="1:100" ht="42.75" customHeight="1">
      <c r="A1621" s="957"/>
      <c r="B1621" s="898"/>
      <c r="C1621" s="923"/>
      <c r="D1621" s="898" t="s">
        <v>150</v>
      </c>
      <c r="E1621" s="923"/>
      <c r="F1621" s="923"/>
      <c r="G1621" s="923"/>
      <c r="H1621" s="1037"/>
      <c r="I1621" s="923"/>
      <c r="J1621" s="2340"/>
      <c r="K1621" s="2429"/>
      <c r="L1621" s="236" t="s">
        <v>4524</v>
      </c>
      <c r="M1621" s="895"/>
      <c r="N1621" s="958"/>
      <c r="O1621" s="895"/>
      <c r="P1621" s="898"/>
      <c r="Q1621" s="958"/>
      <c r="R1621" s="898" t="s">
        <v>151</v>
      </c>
      <c r="S1621" s="958"/>
      <c r="T1621" s="923"/>
      <c r="U1621" s="923"/>
      <c r="V1621" s="957"/>
      <c r="W1621" s="1057"/>
      <c r="X1621" s="957"/>
      <c r="Y1621" s="958"/>
      <c r="Z1621" s="958"/>
      <c r="AA1621" s="958"/>
      <c r="AB1621" s="957"/>
      <c r="AC1621" s="923"/>
      <c r="AD1621" s="1048"/>
      <c r="AE1621" s="923"/>
      <c r="AF1621" s="923"/>
      <c r="AG1621" s="923"/>
      <c r="AH1621" s="923"/>
      <c r="AI1621" s="923"/>
      <c r="AJ1621" s="958"/>
      <c r="AK1621" s="958"/>
      <c r="AL1621" s="958"/>
      <c r="AM1621" s="923"/>
      <c r="AN1621" s="1048"/>
      <c r="AO1621" s="1036"/>
      <c r="AP1621" s="1036"/>
      <c r="AQ1621" s="1036"/>
      <c r="AR1621" s="1036"/>
      <c r="AS1621" s="1036"/>
      <c r="AT1621" s="1036"/>
      <c r="AU1621" s="1036"/>
      <c r="AV1621" s="1036"/>
      <c r="AW1621" s="1036"/>
      <c r="AX1621" s="1036"/>
      <c r="AY1621" s="1036"/>
      <c r="AZ1621" s="1036"/>
      <c r="BA1621" s="1036"/>
      <c r="BB1621" s="1036"/>
      <c r="BC1621" s="1036"/>
      <c r="BD1621" s="1036"/>
      <c r="BE1621" s="1036"/>
      <c r="BF1621" s="1036"/>
      <c r="BG1621" s="1036"/>
      <c r="BH1621" s="1036"/>
      <c r="BI1621" s="1036" t="s">
        <v>153</v>
      </c>
      <c r="BJ1621" s="1036"/>
      <c r="BK1621" s="1036"/>
      <c r="BL1621" s="958"/>
      <c r="BM1621" s="958"/>
      <c r="BN1621" s="958"/>
      <c r="BO1621" s="958"/>
      <c r="BP1621" s="898"/>
      <c r="BQ1621" s="958"/>
      <c r="BR1621" s="958"/>
      <c r="BS1621" s="958"/>
      <c r="BT1621" s="958"/>
      <c r="BU1621" s="923"/>
      <c r="BV1621" s="923"/>
      <c r="BW1621" s="923"/>
      <c r="BX1621" s="958"/>
      <c r="BY1621" s="958"/>
      <c r="BZ1621" s="923"/>
      <c r="CA1621" s="923"/>
      <c r="CB1621" s="898"/>
      <c r="CC1621" s="958"/>
      <c r="CD1621" s="958"/>
      <c r="CE1621" s="958"/>
      <c r="CF1621" s="958"/>
      <c r="CG1621" s="958"/>
      <c r="CH1621" s="958"/>
      <c r="CI1621" s="958"/>
      <c r="CJ1621" s="958"/>
      <c r="CK1621" s="923"/>
      <c r="CL1621" s="923"/>
      <c r="CM1621" s="923"/>
      <c r="CN1621" s="923"/>
      <c r="CO1621" s="923"/>
      <c r="CP1621" s="1259"/>
      <c r="CQ1621" s="923"/>
      <c r="CR1621" s="923"/>
      <c r="CS1621" s="923"/>
      <c r="CT1621" s="923"/>
      <c r="CU1621" s="923"/>
      <c r="CV1621" s="923"/>
    </row>
    <row r="1622" spans="1:100" ht="40.5" customHeight="1">
      <c r="A1622" s="957"/>
      <c r="B1622" s="898"/>
      <c r="C1622" s="923"/>
      <c r="D1622" s="898" t="s">
        <v>150</v>
      </c>
      <c r="E1622" s="923"/>
      <c r="F1622" s="923"/>
      <c r="G1622" s="923"/>
      <c r="H1622" s="1037"/>
      <c r="I1622" s="923"/>
      <c r="J1622" s="2340"/>
      <c r="K1622" s="2429"/>
      <c r="L1622" s="236" t="s">
        <v>4525</v>
      </c>
      <c r="M1622" s="895"/>
      <c r="N1622" s="958"/>
      <c r="O1622" s="895"/>
      <c r="P1622" s="898"/>
      <c r="Q1622" s="958"/>
      <c r="R1622" s="898" t="s">
        <v>151</v>
      </c>
      <c r="S1622" s="958"/>
      <c r="T1622" s="923"/>
      <c r="U1622" s="923"/>
      <c r="V1622" s="957"/>
      <c r="W1622" s="1057"/>
      <c r="X1622" s="957"/>
      <c r="Y1622" s="958"/>
      <c r="Z1622" s="958"/>
      <c r="AA1622" s="958"/>
      <c r="AB1622" s="957"/>
      <c r="AC1622" s="923"/>
      <c r="AD1622" s="1048"/>
      <c r="AE1622" s="923"/>
      <c r="AF1622" s="923"/>
      <c r="AG1622" s="923"/>
      <c r="AH1622" s="923"/>
      <c r="AI1622" s="923"/>
      <c r="AJ1622" s="958"/>
      <c r="AK1622" s="958"/>
      <c r="AL1622" s="958"/>
      <c r="AM1622" s="923"/>
      <c r="AN1622" s="1048"/>
      <c r="AO1622" s="1036"/>
      <c r="AP1622" s="1036"/>
      <c r="AQ1622" s="1036"/>
      <c r="AR1622" s="1036"/>
      <c r="AS1622" s="1036"/>
      <c r="AT1622" s="1036"/>
      <c r="AU1622" s="1036"/>
      <c r="AV1622" s="1036"/>
      <c r="AW1622" s="1036"/>
      <c r="AX1622" s="1036"/>
      <c r="AY1622" s="1036"/>
      <c r="AZ1622" s="1036"/>
      <c r="BA1622" s="1036"/>
      <c r="BB1622" s="1036"/>
      <c r="BC1622" s="1036"/>
      <c r="BD1622" s="1036"/>
      <c r="BE1622" s="1036"/>
      <c r="BF1622" s="1036"/>
      <c r="BG1622" s="1036"/>
      <c r="BH1622" s="1036"/>
      <c r="BI1622" s="1036" t="s">
        <v>153</v>
      </c>
      <c r="BJ1622" s="1036"/>
      <c r="BK1622" s="1036"/>
      <c r="BL1622" s="958"/>
      <c r="BM1622" s="958"/>
      <c r="BN1622" s="958"/>
      <c r="BO1622" s="958"/>
      <c r="BP1622" s="898"/>
      <c r="BQ1622" s="958"/>
      <c r="BR1622" s="958"/>
      <c r="BS1622" s="958"/>
      <c r="BT1622" s="958"/>
      <c r="BU1622" s="923"/>
      <c r="BV1622" s="923"/>
      <c r="BW1622" s="923"/>
      <c r="BX1622" s="958"/>
      <c r="BY1622" s="958"/>
      <c r="BZ1622" s="923"/>
      <c r="CA1622" s="923"/>
      <c r="CB1622" s="898"/>
      <c r="CC1622" s="958"/>
      <c r="CD1622" s="958"/>
      <c r="CE1622" s="958"/>
      <c r="CF1622" s="958"/>
      <c r="CG1622" s="958"/>
      <c r="CH1622" s="958"/>
      <c r="CI1622" s="958"/>
      <c r="CJ1622" s="958"/>
      <c r="CK1622" s="923"/>
      <c r="CL1622" s="923"/>
      <c r="CM1622" s="923"/>
      <c r="CN1622" s="923"/>
      <c r="CO1622" s="923"/>
      <c r="CP1622" s="1259"/>
      <c r="CQ1622" s="923"/>
      <c r="CR1622" s="923"/>
      <c r="CS1622" s="923"/>
      <c r="CT1622" s="923"/>
      <c r="CU1622" s="923"/>
      <c r="CV1622" s="923"/>
    </row>
    <row r="1623" spans="1:100" ht="33" customHeight="1">
      <c r="A1623" s="957"/>
      <c r="B1623" s="898"/>
      <c r="C1623" s="923"/>
      <c r="D1623" s="898" t="s">
        <v>150</v>
      </c>
      <c r="E1623" s="923"/>
      <c r="F1623" s="923"/>
      <c r="G1623" s="923"/>
      <c r="H1623" s="1037"/>
      <c r="I1623" s="923"/>
      <c r="J1623" s="2340"/>
      <c r="K1623" s="2429"/>
      <c r="L1623" s="236" t="s">
        <v>4526</v>
      </c>
      <c r="M1623" s="895"/>
      <c r="N1623" s="958"/>
      <c r="O1623" s="895"/>
      <c r="P1623" s="898"/>
      <c r="Q1623" s="958"/>
      <c r="R1623" s="898" t="s">
        <v>151</v>
      </c>
      <c r="S1623" s="958"/>
      <c r="T1623" s="923"/>
      <c r="U1623" s="923"/>
      <c r="V1623" s="957"/>
      <c r="W1623" s="1057"/>
      <c r="X1623" s="957"/>
      <c r="Y1623" s="958"/>
      <c r="Z1623" s="958"/>
      <c r="AA1623" s="958"/>
      <c r="AB1623" s="957"/>
      <c r="AC1623" s="923"/>
      <c r="AD1623" s="1048"/>
      <c r="AE1623" s="923"/>
      <c r="AF1623" s="923"/>
      <c r="AG1623" s="923"/>
      <c r="AH1623" s="923"/>
      <c r="AI1623" s="923"/>
      <c r="AJ1623" s="958"/>
      <c r="AK1623" s="958"/>
      <c r="AL1623" s="958"/>
      <c r="AM1623" s="923"/>
      <c r="AN1623" s="1048"/>
      <c r="AO1623" s="1036"/>
      <c r="AP1623" s="1036"/>
      <c r="AQ1623" s="1036"/>
      <c r="AR1623" s="1036"/>
      <c r="AS1623" s="1036"/>
      <c r="AT1623" s="1036"/>
      <c r="AU1623" s="1036"/>
      <c r="AV1623" s="1036"/>
      <c r="AW1623" s="1036"/>
      <c r="AX1623" s="1036"/>
      <c r="AY1623" s="1036"/>
      <c r="AZ1623" s="1036"/>
      <c r="BA1623" s="1036"/>
      <c r="BB1623" s="1036"/>
      <c r="BC1623" s="1036"/>
      <c r="BD1623" s="1036"/>
      <c r="BE1623" s="1036"/>
      <c r="BF1623" s="1036"/>
      <c r="BG1623" s="1036"/>
      <c r="BH1623" s="1036"/>
      <c r="BI1623" s="1036" t="s">
        <v>153</v>
      </c>
      <c r="BJ1623" s="1036"/>
      <c r="BK1623" s="1036"/>
      <c r="BL1623" s="958"/>
      <c r="BM1623" s="958"/>
      <c r="BN1623" s="958"/>
      <c r="BO1623" s="958"/>
      <c r="BP1623" s="898"/>
      <c r="BQ1623" s="958"/>
      <c r="BR1623" s="958"/>
      <c r="BS1623" s="958"/>
      <c r="BT1623" s="958"/>
      <c r="BU1623" s="923"/>
      <c r="BV1623" s="923"/>
      <c r="BW1623" s="923"/>
      <c r="BX1623" s="958"/>
      <c r="BY1623" s="958"/>
      <c r="BZ1623" s="923"/>
      <c r="CA1623" s="923"/>
      <c r="CB1623" s="898"/>
      <c r="CC1623" s="958"/>
      <c r="CD1623" s="958"/>
      <c r="CE1623" s="958"/>
      <c r="CF1623" s="958"/>
      <c r="CG1623" s="958"/>
      <c r="CH1623" s="958"/>
      <c r="CI1623" s="958"/>
      <c r="CJ1623" s="958"/>
      <c r="CK1623" s="923"/>
      <c r="CL1623" s="923"/>
      <c r="CM1623" s="923"/>
      <c r="CN1623" s="923"/>
      <c r="CO1623" s="923"/>
      <c r="CP1623" s="1259"/>
      <c r="CQ1623" s="923"/>
      <c r="CR1623" s="923"/>
      <c r="CS1623" s="923"/>
      <c r="CT1623" s="923"/>
      <c r="CU1623" s="923"/>
      <c r="CV1623" s="923"/>
    </row>
    <row r="1624" spans="1:100" ht="47.25" customHeight="1">
      <c r="A1624" s="957"/>
      <c r="B1624" s="898"/>
      <c r="C1624" s="923"/>
      <c r="D1624" s="898" t="s">
        <v>150</v>
      </c>
      <c r="E1624" s="923"/>
      <c r="F1624" s="923"/>
      <c r="G1624" s="923"/>
      <c r="H1624" s="1037"/>
      <c r="I1624" s="923"/>
      <c r="J1624" s="2340"/>
      <c r="K1624" s="2429"/>
      <c r="L1624" s="236" t="s">
        <v>4527</v>
      </c>
      <c r="M1624" s="895"/>
      <c r="N1624" s="958"/>
      <c r="O1624" s="895"/>
      <c r="P1624" s="898"/>
      <c r="Q1624" s="958"/>
      <c r="R1624" s="898" t="s">
        <v>151</v>
      </c>
      <c r="S1624" s="958"/>
      <c r="T1624" s="923"/>
      <c r="U1624" s="923"/>
      <c r="V1624" s="957"/>
      <c r="W1624" s="1057"/>
      <c r="X1624" s="957"/>
      <c r="Y1624" s="958"/>
      <c r="Z1624" s="958"/>
      <c r="AA1624" s="958"/>
      <c r="AB1624" s="957"/>
      <c r="AC1624" s="923"/>
      <c r="AD1624" s="1048"/>
      <c r="AE1624" s="923"/>
      <c r="AF1624" s="923"/>
      <c r="AG1624" s="923"/>
      <c r="AH1624" s="923"/>
      <c r="AI1624" s="923"/>
      <c r="AJ1624" s="958"/>
      <c r="AK1624" s="958"/>
      <c r="AL1624" s="958"/>
      <c r="AM1624" s="923"/>
      <c r="AN1624" s="1048"/>
      <c r="AO1624" s="1036"/>
      <c r="AP1624" s="1036"/>
      <c r="AQ1624" s="1036"/>
      <c r="AR1624" s="1036"/>
      <c r="AS1624" s="1036"/>
      <c r="AT1624" s="1036"/>
      <c r="AU1624" s="1036"/>
      <c r="AV1624" s="1036"/>
      <c r="AW1624" s="1036"/>
      <c r="AX1624" s="1036"/>
      <c r="AY1624" s="1036"/>
      <c r="AZ1624" s="1036"/>
      <c r="BA1624" s="1036"/>
      <c r="BB1624" s="1036"/>
      <c r="BC1624" s="1036"/>
      <c r="BD1624" s="1036"/>
      <c r="BE1624" s="1036"/>
      <c r="BF1624" s="1036"/>
      <c r="BG1624" s="1036"/>
      <c r="BH1624" s="1036"/>
      <c r="BI1624" s="1036" t="s">
        <v>153</v>
      </c>
      <c r="BJ1624" s="1036"/>
      <c r="BK1624" s="1036"/>
      <c r="BL1624" s="958"/>
      <c r="BM1624" s="958"/>
      <c r="BN1624" s="958"/>
      <c r="BO1624" s="958"/>
      <c r="BP1624" s="898"/>
      <c r="BQ1624" s="958"/>
      <c r="BR1624" s="958"/>
      <c r="BS1624" s="958"/>
      <c r="BT1624" s="958"/>
      <c r="BU1624" s="923"/>
      <c r="BV1624" s="923"/>
      <c r="BW1624" s="923"/>
      <c r="BX1624" s="958"/>
      <c r="BY1624" s="958"/>
      <c r="BZ1624" s="923"/>
      <c r="CA1624" s="923"/>
      <c r="CB1624" s="898"/>
      <c r="CC1624" s="958"/>
      <c r="CD1624" s="958"/>
      <c r="CE1624" s="958"/>
      <c r="CF1624" s="958"/>
      <c r="CG1624" s="958"/>
      <c r="CH1624" s="958"/>
      <c r="CI1624" s="958"/>
      <c r="CJ1624" s="958"/>
      <c r="CK1624" s="923"/>
      <c r="CL1624" s="923"/>
      <c r="CM1624" s="923"/>
      <c r="CN1624" s="923"/>
      <c r="CO1624" s="923"/>
      <c r="CP1624" s="1259"/>
      <c r="CQ1624" s="923"/>
      <c r="CR1624" s="923"/>
      <c r="CS1624" s="923"/>
      <c r="CT1624" s="923"/>
      <c r="CU1624" s="923"/>
      <c r="CV1624" s="923"/>
    </row>
    <row r="1625" spans="1:100" ht="39" customHeight="1">
      <c r="A1625" s="957"/>
      <c r="B1625" s="898"/>
      <c r="C1625" s="923"/>
      <c r="D1625" s="898" t="s">
        <v>150</v>
      </c>
      <c r="E1625" s="923"/>
      <c r="F1625" s="923"/>
      <c r="G1625" s="923"/>
      <c r="H1625" s="1037"/>
      <c r="I1625" s="923"/>
      <c r="J1625" s="2340"/>
      <c r="K1625" s="2429"/>
      <c r="L1625" s="236" t="s">
        <v>4528</v>
      </c>
      <c r="M1625" s="895"/>
      <c r="N1625" s="958"/>
      <c r="O1625" s="895"/>
      <c r="P1625" s="898"/>
      <c r="Q1625" s="958"/>
      <c r="R1625" s="898" t="s">
        <v>151</v>
      </c>
      <c r="S1625" s="958"/>
      <c r="T1625" s="923"/>
      <c r="U1625" s="923"/>
      <c r="V1625" s="957"/>
      <c r="W1625" s="1057"/>
      <c r="X1625" s="957"/>
      <c r="Y1625" s="958"/>
      <c r="Z1625" s="958"/>
      <c r="AA1625" s="958"/>
      <c r="AB1625" s="957"/>
      <c r="AC1625" s="923"/>
      <c r="AD1625" s="1048"/>
      <c r="AE1625" s="923"/>
      <c r="AF1625" s="923"/>
      <c r="AG1625" s="923"/>
      <c r="AH1625" s="923"/>
      <c r="AI1625" s="923"/>
      <c r="AJ1625" s="958"/>
      <c r="AK1625" s="958"/>
      <c r="AL1625" s="958"/>
      <c r="AM1625" s="923"/>
      <c r="AN1625" s="1048"/>
      <c r="AO1625" s="1036"/>
      <c r="AP1625" s="1036"/>
      <c r="AQ1625" s="1036"/>
      <c r="AR1625" s="1036"/>
      <c r="AS1625" s="1036"/>
      <c r="AT1625" s="1036"/>
      <c r="AU1625" s="1036"/>
      <c r="AV1625" s="1036"/>
      <c r="AW1625" s="1036"/>
      <c r="AX1625" s="1036"/>
      <c r="AY1625" s="1036"/>
      <c r="AZ1625" s="1036"/>
      <c r="BA1625" s="1036"/>
      <c r="BB1625" s="1036"/>
      <c r="BC1625" s="1036"/>
      <c r="BD1625" s="1036"/>
      <c r="BE1625" s="1036"/>
      <c r="BF1625" s="1036"/>
      <c r="BG1625" s="1036"/>
      <c r="BH1625" s="1036"/>
      <c r="BI1625" s="1036" t="s">
        <v>153</v>
      </c>
      <c r="BJ1625" s="1036"/>
      <c r="BK1625" s="1036"/>
      <c r="BL1625" s="958"/>
      <c r="BM1625" s="958"/>
      <c r="BN1625" s="958"/>
      <c r="BO1625" s="958"/>
      <c r="BP1625" s="898"/>
      <c r="BQ1625" s="958"/>
      <c r="BR1625" s="958"/>
      <c r="BS1625" s="958"/>
      <c r="BT1625" s="958"/>
      <c r="BU1625" s="923"/>
      <c r="BV1625" s="923"/>
      <c r="BW1625" s="923"/>
      <c r="BX1625" s="958"/>
      <c r="BY1625" s="958"/>
      <c r="BZ1625" s="923"/>
      <c r="CA1625" s="923"/>
      <c r="CB1625" s="898"/>
      <c r="CC1625" s="958"/>
      <c r="CD1625" s="958"/>
      <c r="CE1625" s="958"/>
      <c r="CF1625" s="958"/>
      <c r="CG1625" s="958"/>
      <c r="CH1625" s="958"/>
      <c r="CI1625" s="958"/>
      <c r="CJ1625" s="958"/>
      <c r="CK1625" s="923"/>
      <c r="CL1625" s="923"/>
      <c r="CM1625" s="923"/>
      <c r="CN1625" s="923"/>
      <c r="CO1625" s="923"/>
      <c r="CP1625" s="1259"/>
      <c r="CQ1625" s="923"/>
      <c r="CR1625" s="923"/>
      <c r="CS1625" s="923"/>
      <c r="CT1625" s="923"/>
      <c r="CU1625" s="923"/>
      <c r="CV1625" s="923"/>
    </row>
    <row r="1626" spans="1:100" ht="33" customHeight="1">
      <c r="A1626" s="957"/>
      <c r="B1626" s="898"/>
      <c r="C1626" s="923"/>
      <c r="D1626" s="898" t="s">
        <v>150</v>
      </c>
      <c r="E1626" s="923"/>
      <c r="F1626" s="923"/>
      <c r="G1626" s="923"/>
      <c r="H1626" s="1037"/>
      <c r="I1626" s="923"/>
      <c r="J1626" s="2340"/>
      <c r="K1626" s="2429"/>
      <c r="L1626" s="236" t="s">
        <v>4529</v>
      </c>
      <c r="M1626" s="895"/>
      <c r="N1626" s="958"/>
      <c r="O1626" s="895"/>
      <c r="P1626" s="898"/>
      <c r="Q1626" s="958"/>
      <c r="R1626" s="898" t="s">
        <v>151</v>
      </c>
      <c r="S1626" s="958"/>
      <c r="T1626" s="923"/>
      <c r="U1626" s="923"/>
      <c r="V1626" s="957"/>
      <c r="W1626" s="1057"/>
      <c r="X1626" s="957"/>
      <c r="Y1626" s="958"/>
      <c r="Z1626" s="958"/>
      <c r="AA1626" s="958"/>
      <c r="AB1626" s="957"/>
      <c r="AC1626" s="923"/>
      <c r="AD1626" s="1048"/>
      <c r="AE1626" s="923"/>
      <c r="AF1626" s="923"/>
      <c r="AG1626" s="923"/>
      <c r="AH1626" s="923"/>
      <c r="AI1626" s="923"/>
      <c r="AJ1626" s="958"/>
      <c r="AK1626" s="958"/>
      <c r="AL1626" s="958"/>
      <c r="AM1626" s="923"/>
      <c r="AN1626" s="1048"/>
      <c r="AO1626" s="1036"/>
      <c r="AP1626" s="1036"/>
      <c r="AQ1626" s="1036"/>
      <c r="AR1626" s="1036"/>
      <c r="AS1626" s="1036"/>
      <c r="AT1626" s="1036"/>
      <c r="AU1626" s="1036"/>
      <c r="AV1626" s="1036"/>
      <c r="AW1626" s="1036"/>
      <c r="AX1626" s="1036"/>
      <c r="AY1626" s="1036"/>
      <c r="AZ1626" s="1036"/>
      <c r="BA1626" s="1036"/>
      <c r="BB1626" s="1036"/>
      <c r="BC1626" s="1036"/>
      <c r="BD1626" s="1036"/>
      <c r="BE1626" s="1036"/>
      <c r="BF1626" s="1036"/>
      <c r="BG1626" s="1036"/>
      <c r="BH1626" s="1036"/>
      <c r="BI1626" s="1036" t="s">
        <v>153</v>
      </c>
      <c r="BJ1626" s="1036"/>
      <c r="BK1626" s="1036"/>
      <c r="BL1626" s="958"/>
      <c r="BM1626" s="958"/>
      <c r="BN1626" s="958"/>
      <c r="BO1626" s="958"/>
      <c r="BP1626" s="898"/>
      <c r="BQ1626" s="958"/>
      <c r="BR1626" s="958"/>
      <c r="BS1626" s="958"/>
      <c r="BT1626" s="958"/>
      <c r="BU1626" s="923"/>
      <c r="BV1626" s="923"/>
      <c r="BW1626" s="923"/>
      <c r="BX1626" s="958"/>
      <c r="BY1626" s="958"/>
      <c r="BZ1626" s="923"/>
      <c r="CA1626" s="923"/>
      <c r="CB1626" s="898"/>
      <c r="CC1626" s="958"/>
      <c r="CD1626" s="958"/>
      <c r="CE1626" s="958"/>
      <c r="CF1626" s="958"/>
      <c r="CG1626" s="958"/>
      <c r="CH1626" s="958"/>
      <c r="CI1626" s="958"/>
      <c r="CJ1626" s="958"/>
      <c r="CK1626" s="923"/>
      <c r="CL1626" s="923"/>
      <c r="CM1626" s="923"/>
      <c r="CN1626" s="923"/>
      <c r="CO1626" s="923"/>
      <c r="CP1626" s="1259"/>
      <c r="CQ1626" s="923"/>
      <c r="CR1626" s="923"/>
      <c r="CS1626" s="923"/>
      <c r="CT1626" s="923"/>
      <c r="CU1626" s="923"/>
      <c r="CV1626" s="923"/>
    </row>
    <row r="1627" spans="1:100" ht="30" customHeight="1">
      <c r="A1627" s="957"/>
      <c r="B1627" s="898"/>
      <c r="C1627" s="923"/>
      <c r="D1627" s="898" t="s">
        <v>150</v>
      </c>
      <c r="E1627" s="923"/>
      <c r="F1627" s="923"/>
      <c r="G1627" s="923"/>
      <c r="H1627" s="1037"/>
      <c r="I1627" s="923"/>
      <c r="J1627" s="2340"/>
      <c r="K1627" s="2429"/>
      <c r="L1627" s="236" t="s">
        <v>4530</v>
      </c>
      <c r="M1627" s="895"/>
      <c r="N1627" s="958"/>
      <c r="O1627" s="895"/>
      <c r="P1627" s="898"/>
      <c r="Q1627" s="958"/>
      <c r="R1627" s="898" t="s">
        <v>151</v>
      </c>
      <c r="S1627" s="958"/>
      <c r="T1627" s="923"/>
      <c r="U1627" s="923"/>
      <c r="V1627" s="957"/>
      <c r="W1627" s="1057"/>
      <c r="X1627" s="957"/>
      <c r="Y1627" s="958"/>
      <c r="Z1627" s="958"/>
      <c r="AA1627" s="958"/>
      <c r="AB1627" s="957"/>
      <c r="AC1627" s="923"/>
      <c r="AD1627" s="1048"/>
      <c r="AE1627" s="923"/>
      <c r="AF1627" s="923"/>
      <c r="AG1627" s="923"/>
      <c r="AH1627" s="923"/>
      <c r="AI1627" s="923"/>
      <c r="AJ1627" s="958"/>
      <c r="AK1627" s="958"/>
      <c r="AL1627" s="958"/>
      <c r="AM1627" s="923"/>
      <c r="AN1627" s="1048"/>
      <c r="AO1627" s="1036"/>
      <c r="AP1627" s="1036"/>
      <c r="AQ1627" s="1036"/>
      <c r="AR1627" s="1036"/>
      <c r="AS1627" s="1036"/>
      <c r="AT1627" s="1036"/>
      <c r="AU1627" s="1036"/>
      <c r="AV1627" s="1036"/>
      <c r="AW1627" s="1036"/>
      <c r="AX1627" s="1036"/>
      <c r="AY1627" s="1036"/>
      <c r="AZ1627" s="1036"/>
      <c r="BA1627" s="1036"/>
      <c r="BB1627" s="1036"/>
      <c r="BC1627" s="1036"/>
      <c r="BD1627" s="1036"/>
      <c r="BE1627" s="1036"/>
      <c r="BF1627" s="1036"/>
      <c r="BG1627" s="1036"/>
      <c r="BH1627" s="1036"/>
      <c r="BI1627" s="1036" t="s">
        <v>153</v>
      </c>
      <c r="BJ1627" s="1036"/>
      <c r="BK1627" s="1036"/>
      <c r="BL1627" s="958"/>
      <c r="BM1627" s="958"/>
      <c r="BN1627" s="958"/>
      <c r="BO1627" s="958"/>
      <c r="BP1627" s="898"/>
      <c r="BQ1627" s="958"/>
      <c r="BR1627" s="958"/>
      <c r="BS1627" s="958"/>
      <c r="BT1627" s="958"/>
      <c r="BU1627" s="923"/>
      <c r="BV1627" s="923"/>
      <c r="BW1627" s="923"/>
      <c r="BX1627" s="958"/>
      <c r="BY1627" s="958"/>
      <c r="BZ1627" s="923"/>
      <c r="CA1627" s="923"/>
      <c r="CB1627" s="898"/>
      <c r="CC1627" s="958"/>
      <c r="CD1627" s="958"/>
      <c r="CE1627" s="958"/>
      <c r="CF1627" s="958"/>
      <c r="CG1627" s="958"/>
      <c r="CH1627" s="958"/>
      <c r="CI1627" s="958"/>
      <c r="CJ1627" s="958"/>
      <c r="CK1627" s="923"/>
      <c r="CL1627" s="923"/>
      <c r="CM1627" s="923"/>
      <c r="CN1627" s="923"/>
      <c r="CO1627" s="923"/>
      <c r="CP1627" s="1259"/>
      <c r="CQ1627" s="923"/>
      <c r="CR1627" s="923"/>
      <c r="CS1627" s="923"/>
      <c r="CT1627" s="923"/>
      <c r="CU1627" s="923"/>
      <c r="CV1627" s="923"/>
    </row>
    <row r="1628" spans="1:100" ht="48" customHeight="1">
      <c r="A1628" s="957"/>
      <c r="B1628" s="898"/>
      <c r="C1628" s="923"/>
      <c r="D1628" s="898" t="s">
        <v>150</v>
      </c>
      <c r="E1628" s="923"/>
      <c r="F1628" s="923"/>
      <c r="G1628" s="923"/>
      <c r="H1628" s="1037"/>
      <c r="I1628" s="923"/>
      <c r="J1628" s="2340"/>
      <c r="K1628" s="2430"/>
      <c r="L1628" s="236" t="s">
        <v>4531</v>
      </c>
      <c r="M1628" s="895"/>
      <c r="N1628" s="958"/>
      <c r="O1628" s="895"/>
      <c r="P1628" s="898"/>
      <c r="Q1628" s="958"/>
      <c r="R1628" s="898" t="s">
        <v>151</v>
      </c>
      <c r="S1628" s="958"/>
      <c r="T1628" s="923"/>
      <c r="U1628" s="923"/>
      <c r="V1628" s="957"/>
      <c r="W1628" s="1057"/>
      <c r="X1628" s="957"/>
      <c r="Y1628" s="958"/>
      <c r="Z1628" s="958"/>
      <c r="AA1628" s="958"/>
      <c r="AB1628" s="957"/>
      <c r="AC1628" s="923"/>
      <c r="AD1628" s="1048"/>
      <c r="AE1628" s="923"/>
      <c r="AF1628" s="923"/>
      <c r="AG1628" s="923"/>
      <c r="AH1628" s="923"/>
      <c r="AI1628" s="923"/>
      <c r="AJ1628" s="958"/>
      <c r="AK1628" s="958"/>
      <c r="AL1628" s="958"/>
      <c r="AM1628" s="923"/>
      <c r="AN1628" s="1048"/>
      <c r="AO1628" s="1036"/>
      <c r="AP1628" s="1036"/>
      <c r="AQ1628" s="1036"/>
      <c r="AR1628" s="1036"/>
      <c r="AS1628" s="1036"/>
      <c r="AT1628" s="1036"/>
      <c r="AU1628" s="1036"/>
      <c r="AV1628" s="1036"/>
      <c r="AW1628" s="1036"/>
      <c r="AX1628" s="1036"/>
      <c r="AY1628" s="1036"/>
      <c r="AZ1628" s="1036"/>
      <c r="BA1628" s="1036"/>
      <c r="BB1628" s="1036"/>
      <c r="BC1628" s="1036"/>
      <c r="BD1628" s="1036"/>
      <c r="BE1628" s="1036"/>
      <c r="BF1628" s="1036"/>
      <c r="BG1628" s="1036"/>
      <c r="BH1628" s="1036"/>
      <c r="BI1628" s="1036" t="s">
        <v>153</v>
      </c>
      <c r="BJ1628" s="1036"/>
      <c r="BK1628" s="1036"/>
      <c r="BL1628" s="958"/>
      <c r="BM1628" s="958"/>
      <c r="BN1628" s="958"/>
      <c r="BO1628" s="958"/>
      <c r="BP1628" s="898"/>
      <c r="BQ1628" s="958"/>
      <c r="BR1628" s="958"/>
      <c r="BS1628" s="958"/>
      <c r="BT1628" s="958"/>
      <c r="BU1628" s="923"/>
      <c r="BV1628" s="923"/>
      <c r="BW1628" s="923"/>
      <c r="BX1628" s="958"/>
      <c r="BY1628" s="958"/>
      <c r="BZ1628" s="923"/>
      <c r="CA1628" s="923"/>
      <c r="CB1628" s="898"/>
      <c r="CC1628" s="958"/>
      <c r="CD1628" s="958"/>
      <c r="CE1628" s="958"/>
      <c r="CF1628" s="958"/>
      <c r="CG1628" s="958"/>
      <c r="CH1628" s="958"/>
      <c r="CI1628" s="958"/>
      <c r="CJ1628" s="958"/>
      <c r="CK1628" s="923"/>
      <c r="CL1628" s="923"/>
      <c r="CM1628" s="923"/>
      <c r="CN1628" s="923"/>
      <c r="CO1628" s="923"/>
      <c r="CP1628" s="1259"/>
      <c r="CQ1628" s="923"/>
      <c r="CR1628" s="923"/>
      <c r="CS1628" s="923"/>
      <c r="CT1628" s="923"/>
      <c r="CU1628" s="923"/>
      <c r="CV1628" s="923"/>
    </row>
    <row r="1629" spans="1:100" ht="327.75">
      <c r="A1629" s="232">
        <v>1</v>
      </c>
      <c r="B1629" s="398" t="s">
        <v>440</v>
      </c>
      <c r="C1629" s="398" t="s">
        <v>4532</v>
      </c>
      <c r="D1629" s="398" t="s">
        <v>150</v>
      </c>
      <c r="E1629" s="398">
        <v>3015</v>
      </c>
      <c r="F1629" s="398">
        <v>1</v>
      </c>
      <c r="G1629" s="398">
        <v>15</v>
      </c>
      <c r="H1629" s="792" t="s">
        <v>1049</v>
      </c>
      <c r="I1629" s="398" t="s">
        <v>443</v>
      </c>
      <c r="J1629" s="2458" t="s">
        <v>444</v>
      </c>
      <c r="K1629" s="2458" t="s">
        <v>445</v>
      </c>
      <c r="L1629" s="398" t="s">
        <v>446</v>
      </c>
      <c r="M1629" s="398" t="s">
        <v>152</v>
      </c>
      <c r="N1629" s="398" t="s">
        <v>445</v>
      </c>
      <c r="O1629" s="398" t="s">
        <v>4533</v>
      </c>
      <c r="P1629" s="398" t="s">
        <v>448</v>
      </c>
      <c r="Q1629" s="419"/>
      <c r="R1629" s="398" t="s">
        <v>157</v>
      </c>
      <c r="S1629" s="419"/>
      <c r="T1629" s="419"/>
      <c r="U1629" s="419"/>
      <c r="V1629" s="419"/>
      <c r="W1629" s="419"/>
      <c r="X1629" s="419"/>
      <c r="Y1629" s="419"/>
      <c r="Z1629" s="419"/>
      <c r="AA1629" s="419"/>
      <c r="AB1629" s="419"/>
      <c r="AC1629" s="419"/>
      <c r="AD1629" s="419"/>
      <c r="AE1629" s="419"/>
      <c r="AF1629" s="285" t="s">
        <v>450</v>
      </c>
      <c r="AG1629" s="398" t="s">
        <v>451</v>
      </c>
      <c r="AH1629" s="285" t="s">
        <v>4246</v>
      </c>
      <c r="AI1629" s="398" t="s">
        <v>4247</v>
      </c>
      <c r="AJ1629" s="398" t="s">
        <v>450</v>
      </c>
      <c r="AK1629" s="419"/>
      <c r="AL1629" s="419"/>
      <c r="AM1629" s="419"/>
      <c r="AN1629" s="733" t="s">
        <v>4534</v>
      </c>
      <c r="AO1629" s="398" t="s">
        <v>469</v>
      </c>
      <c r="AP1629" s="285" t="s">
        <v>4535</v>
      </c>
      <c r="AQ1629" s="285" t="s">
        <v>445</v>
      </c>
      <c r="AR1629" s="285" t="s">
        <v>445</v>
      </c>
      <c r="AS1629" s="285" t="s">
        <v>445</v>
      </c>
      <c r="AT1629" s="285" t="s">
        <v>456</v>
      </c>
      <c r="AU1629" s="285" t="s">
        <v>445</v>
      </c>
      <c r="AV1629" s="285" t="s">
        <v>445</v>
      </c>
      <c r="AW1629" s="285" t="s">
        <v>445</v>
      </c>
      <c r="AX1629" s="398" t="s">
        <v>4536</v>
      </c>
      <c r="AY1629" s="398" t="s">
        <v>4536</v>
      </c>
      <c r="AZ1629" s="398" t="s">
        <v>4536</v>
      </c>
      <c r="BA1629" s="398" t="s">
        <v>4536</v>
      </c>
      <c r="BB1629" s="398" t="s">
        <v>4537</v>
      </c>
      <c r="BC1629" s="398" t="s">
        <v>4537</v>
      </c>
      <c r="BD1629" s="285" t="s">
        <v>445</v>
      </c>
      <c r="BE1629" s="285" t="s">
        <v>445</v>
      </c>
      <c r="BF1629" s="285" t="s">
        <v>445</v>
      </c>
      <c r="BG1629" s="285" t="s">
        <v>445</v>
      </c>
      <c r="BH1629" s="398" t="s">
        <v>153</v>
      </c>
      <c r="BI1629" s="398" t="s">
        <v>153</v>
      </c>
      <c r="BJ1629" s="654" t="s">
        <v>153</v>
      </c>
      <c r="BK1629" s="419"/>
      <c r="BL1629" s="419"/>
      <c r="BM1629" s="285" t="s">
        <v>450</v>
      </c>
      <c r="BN1629" s="419"/>
      <c r="BO1629" s="419"/>
      <c r="BP1629" s="285" t="s">
        <v>445</v>
      </c>
      <c r="BQ1629" s="419"/>
      <c r="BR1629" s="419"/>
      <c r="BS1629" s="419"/>
      <c r="BT1629" s="419"/>
      <c r="BU1629" s="121" t="s">
        <v>4538</v>
      </c>
      <c r="BV1629" s="125" t="s">
        <v>4539</v>
      </c>
      <c r="BW1629" s="564" t="s">
        <v>445</v>
      </c>
      <c r="BX1629" s="419"/>
      <c r="BY1629" s="419"/>
      <c r="BZ1629" s="419"/>
      <c r="CA1629" s="419"/>
      <c r="CB1629" s="419"/>
      <c r="CC1629" s="419"/>
      <c r="CD1629" s="419"/>
      <c r="CE1629" s="419"/>
      <c r="CF1629" s="419"/>
      <c r="CG1629" s="419"/>
      <c r="CH1629" s="419"/>
      <c r="CI1629" s="419"/>
      <c r="CJ1629" s="419"/>
      <c r="CK1629" s="419"/>
      <c r="CL1629" s="419"/>
      <c r="CM1629" s="419"/>
      <c r="CN1629" s="419"/>
      <c r="CO1629" s="419"/>
      <c r="CP1629" s="419"/>
      <c r="CQ1629" s="419"/>
      <c r="CR1629" s="419"/>
      <c r="CS1629" s="419"/>
      <c r="CT1629" s="419"/>
      <c r="CU1629" s="419"/>
      <c r="CV1629" s="419"/>
    </row>
    <row r="1630" spans="1:100" ht="30" customHeight="1">
      <c r="A1630" s="1820">
        <v>2</v>
      </c>
      <c r="B1630" s="950" t="s">
        <v>440</v>
      </c>
      <c r="C1630" s="950" t="s">
        <v>4532</v>
      </c>
      <c r="D1630" s="950" t="s">
        <v>150</v>
      </c>
      <c r="E1630" s="950">
        <v>3015</v>
      </c>
      <c r="F1630" s="950">
        <v>5</v>
      </c>
      <c r="G1630" s="950">
        <v>1</v>
      </c>
      <c r="H1630" s="2182" t="s">
        <v>1824</v>
      </c>
      <c r="I1630" s="950" t="s">
        <v>1825</v>
      </c>
      <c r="J1630" s="2459" t="s">
        <v>1826</v>
      </c>
      <c r="K1630" s="2568" t="s">
        <v>445</v>
      </c>
      <c r="L1630" s="437" t="s">
        <v>4540</v>
      </c>
      <c r="M1630" s="950" t="s">
        <v>152</v>
      </c>
      <c r="N1630" s="1032"/>
      <c r="O1630" s="950" t="s">
        <v>4533</v>
      </c>
      <c r="P1630" s="950" t="s">
        <v>448</v>
      </c>
      <c r="Q1630" s="1032"/>
      <c r="R1630" s="950" t="s">
        <v>4541</v>
      </c>
      <c r="S1630" s="1201" t="s">
        <v>189</v>
      </c>
      <c r="T1630" s="950" t="s">
        <v>4337</v>
      </c>
      <c r="U1630" s="950" t="s">
        <v>623</v>
      </c>
      <c r="V1630" s="950" t="s">
        <v>450</v>
      </c>
      <c r="W1630" s="1032"/>
      <c r="X1630" s="1201" t="s">
        <v>450</v>
      </c>
      <c r="Y1630" s="1032"/>
      <c r="Z1630" s="1032"/>
      <c r="AA1630" s="1032"/>
      <c r="AB1630" s="1201" t="s">
        <v>450</v>
      </c>
      <c r="AC1630" s="950" t="s">
        <v>528</v>
      </c>
      <c r="AD1630" s="1205" t="s">
        <v>4542</v>
      </c>
      <c r="AE1630" s="950" t="s">
        <v>451</v>
      </c>
      <c r="AF1630" s="950" t="s">
        <v>450</v>
      </c>
      <c r="AG1630" s="950" t="s">
        <v>451</v>
      </c>
      <c r="AH1630" s="950" t="s">
        <v>466</v>
      </c>
      <c r="AI1630" s="950" t="s">
        <v>623</v>
      </c>
      <c r="AJ1630" s="950" t="s">
        <v>450</v>
      </c>
      <c r="AK1630" s="1032"/>
      <c r="AL1630" s="1032"/>
      <c r="AM1630" s="1032"/>
      <c r="AN1630" s="1205" t="s">
        <v>4542</v>
      </c>
      <c r="AO1630" s="950" t="s">
        <v>469</v>
      </c>
      <c r="AP1630" s="1201" t="s">
        <v>4543</v>
      </c>
      <c r="AQ1630" s="1201" t="s">
        <v>445</v>
      </c>
      <c r="AR1630" s="1201" t="s">
        <v>445</v>
      </c>
      <c r="AS1630" s="1201" t="s">
        <v>445</v>
      </c>
      <c r="AT1630" s="1201" t="s">
        <v>4544</v>
      </c>
      <c r="AU1630" s="1123" t="s">
        <v>445</v>
      </c>
      <c r="AV1630" s="1123" t="s">
        <v>445</v>
      </c>
      <c r="AW1630" s="1201" t="s">
        <v>4545</v>
      </c>
      <c r="AX1630" s="950" t="s">
        <v>4546</v>
      </c>
      <c r="AY1630" s="950" t="s">
        <v>4546</v>
      </c>
      <c r="AZ1630" s="1201" t="s">
        <v>4547</v>
      </c>
      <c r="BA1630" s="1201" t="s">
        <v>4547</v>
      </c>
      <c r="BB1630" s="950" t="s">
        <v>4548</v>
      </c>
      <c r="BC1630" s="950" t="s">
        <v>4548</v>
      </c>
      <c r="BD1630" s="1201" t="s">
        <v>445</v>
      </c>
      <c r="BE1630" s="1201" t="s">
        <v>445</v>
      </c>
      <c r="BF1630" s="1201" t="s">
        <v>445</v>
      </c>
      <c r="BG1630" s="1201" t="s">
        <v>445</v>
      </c>
      <c r="BH1630" s="950" t="s">
        <v>153</v>
      </c>
      <c r="BI1630" s="950" t="s">
        <v>153</v>
      </c>
      <c r="BJ1630" s="950" t="s">
        <v>153</v>
      </c>
      <c r="BK1630" s="950" t="s">
        <v>450</v>
      </c>
      <c r="BL1630" s="1032"/>
      <c r="BM1630" s="1032"/>
      <c r="BN1630" s="1032"/>
      <c r="BO1630" s="1032"/>
      <c r="BP1630" s="1201" t="s">
        <v>445</v>
      </c>
      <c r="BQ1630" s="1201" t="s">
        <v>4549</v>
      </c>
      <c r="BR1630" s="1201" t="s">
        <v>4550</v>
      </c>
      <c r="BS1630" s="1201" t="s">
        <v>4538</v>
      </c>
      <c r="BT1630" s="1201" t="s">
        <v>545</v>
      </c>
      <c r="BU1630" s="1201" t="s">
        <v>4538</v>
      </c>
      <c r="BV1630" s="1201" t="s">
        <v>4551</v>
      </c>
      <c r="BW1630" s="1201" t="s">
        <v>4552</v>
      </c>
      <c r="BX1630" s="1201" t="s">
        <v>147</v>
      </c>
      <c r="BY1630" s="1032"/>
      <c r="BZ1630" s="1201" t="s">
        <v>450</v>
      </c>
      <c r="CA1630" s="1205" t="s">
        <v>2313</v>
      </c>
      <c r="CB1630" s="950" t="s">
        <v>450</v>
      </c>
      <c r="CC1630" s="1032"/>
      <c r="CD1630" s="1032"/>
      <c r="CE1630" s="1032"/>
      <c r="CF1630" s="1032"/>
      <c r="CG1630" s="1201" t="s">
        <v>4553</v>
      </c>
      <c r="CH1630" s="1201" t="s">
        <v>4554</v>
      </c>
      <c r="CI1630" s="1201" t="s">
        <v>4555</v>
      </c>
      <c r="CJ1630" s="1201" t="s">
        <v>545</v>
      </c>
      <c r="CK1630" s="1201" t="s">
        <v>4538</v>
      </c>
      <c r="CL1630" s="1201" t="s">
        <v>4539</v>
      </c>
      <c r="CM1630" s="1201" t="s">
        <v>4556</v>
      </c>
      <c r="CN1630" s="1201" t="s">
        <v>4557</v>
      </c>
      <c r="CO1630" s="1201" t="s">
        <v>4558</v>
      </c>
      <c r="CP1630" s="1201" t="str">
        <f>+CN1630</f>
        <v>Enfermera Prestaciones Económicas</v>
      </c>
      <c r="CQ1630" s="1201" t="s">
        <v>4559</v>
      </c>
      <c r="CR1630" s="1201" t="str">
        <f>+CN1630</f>
        <v>Enfermera Prestaciones Económicas</v>
      </c>
      <c r="CS1630" s="1201" t="s">
        <v>445</v>
      </c>
      <c r="CT1630" s="1189" t="str">
        <f>+CO1630</f>
        <v xml:space="preserve">Jefe de Glosas y Conciliaciones
</v>
      </c>
      <c r="CU1630" s="1189" t="s">
        <v>445</v>
      </c>
      <c r="CV1630" s="1189" t="s">
        <v>445</v>
      </c>
    </row>
    <row r="1631" spans="1:100" ht="30">
      <c r="A1631" s="1820"/>
      <c r="B1631" s="950"/>
      <c r="C1631" s="950"/>
      <c r="D1631" s="950"/>
      <c r="E1631" s="950"/>
      <c r="F1631" s="950"/>
      <c r="G1631" s="950"/>
      <c r="H1631" s="2182"/>
      <c r="I1631" s="950"/>
      <c r="J1631" s="2459"/>
      <c r="K1631" s="2569"/>
      <c r="L1631" s="437" t="s">
        <v>4560</v>
      </c>
      <c r="M1631" s="950"/>
      <c r="N1631" s="1033"/>
      <c r="O1631" s="950"/>
      <c r="P1631" s="950"/>
      <c r="Q1631" s="1033"/>
      <c r="R1631" s="950"/>
      <c r="S1631" s="950"/>
      <c r="T1631" s="950"/>
      <c r="U1631" s="950"/>
      <c r="V1631" s="950"/>
      <c r="W1631" s="1033"/>
      <c r="X1631" s="950"/>
      <c r="Y1631" s="1033"/>
      <c r="Z1631" s="1033"/>
      <c r="AA1631" s="1033"/>
      <c r="AB1631" s="950"/>
      <c r="AC1631" s="950"/>
      <c r="AD1631" s="2182"/>
      <c r="AE1631" s="950"/>
      <c r="AF1631" s="950"/>
      <c r="AG1631" s="950"/>
      <c r="AH1631" s="950"/>
      <c r="AI1631" s="950"/>
      <c r="AJ1631" s="950"/>
      <c r="AK1631" s="1033"/>
      <c r="AL1631" s="1033"/>
      <c r="AM1631" s="1033"/>
      <c r="AN1631" s="2182"/>
      <c r="AO1631" s="950"/>
      <c r="AP1631" s="950"/>
      <c r="AQ1631" s="950"/>
      <c r="AR1631" s="950"/>
      <c r="AS1631" s="950"/>
      <c r="AT1631" s="950"/>
      <c r="AU1631" s="1124"/>
      <c r="AV1631" s="1124"/>
      <c r="AW1631" s="950"/>
      <c r="AX1631" s="950"/>
      <c r="AY1631" s="950"/>
      <c r="AZ1631" s="950"/>
      <c r="BA1631" s="950"/>
      <c r="BB1631" s="950"/>
      <c r="BC1631" s="950"/>
      <c r="BD1631" s="950"/>
      <c r="BE1631" s="950"/>
      <c r="BF1631" s="950"/>
      <c r="BG1631" s="950"/>
      <c r="BH1631" s="950"/>
      <c r="BI1631" s="950"/>
      <c r="BJ1631" s="950"/>
      <c r="BK1631" s="950"/>
      <c r="BL1631" s="1033"/>
      <c r="BM1631" s="1033"/>
      <c r="BN1631" s="1033"/>
      <c r="BO1631" s="1033"/>
      <c r="BP1631" s="950"/>
      <c r="BQ1631" s="950"/>
      <c r="BR1631" s="950"/>
      <c r="BS1631" s="950"/>
      <c r="BT1631" s="950"/>
      <c r="BU1631" s="950"/>
      <c r="BV1631" s="950"/>
      <c r="BW1631" s="950"/>
      <c r="BX1631" s="950"/>
      <c r="BY1631" s="1033"/>
      <c r="BZ1631" s="950"/>
      <c r="CA1631" s="2182"/>
      <c r="CB1631" s="950"/>
      <c r="CC1631" s="1033"/>
      <c r="CD1631" s="1033"/>
      <c r="CE1631" s="1033"/>
      <c r="CF1631" s="1033"/>
      <c r="CG1631" s="950"/>
      <c r="CH1631" s="950"/>
      <c r="CI1631" s="950"/>
      <c r="CJ1631" s="950"/>
      <c r="CK1631" s="950"/>
      <c r="CL1631" s="950"/>
      <c r="CM1631" s="950"/>
      <c r="CN1631" s="950"/>
      <c r="CO1631" s="950"/>
      <c r="CP1631" s="950"/>
      <c r="CQ1631" s="950"/>
      <c r="CR1631" s="950"/>
      <c r="CS1631" s="950"/>
      <c r="CT1631" s="891"/>
      <c r="CU1631" s="891"/>
      <c r="CV1631" s="891"/>
    </row>
    <row r="1632" spans="1:100" ht="15">
      <c r="A1632" s="1820"/>
      <c r="B1632" s="950"/>
      <c r="C1632" s="950"/>
      <c r="D1632" s="950"/>
      <c r="E1632" s="950"/>
      <c r="F1632" s="950"/>
      <c r="G1632" s="950"/>
      <c r="H1632" s="2182"/>
      <c r="I1632" s="950"/>
      <c r="J1632" s="2459"/>
      <c r="K1632" s="2569"/>
      <c r="L1632" s="437" t="s">
        <v>4561</v>
      </c>
      <c r="M1632" s="950"/>
      <c r="N1632" s="1033"/>
      <c r="O1632" s="950"/>
      <c r="P1632" s="950"/>
      <c r="Q1632" s="1033"/>
      <c r="R1632" s="950"/>
      <c r="S1632" s="950"/>
      <c r="T1632" s="950"/>
      <c r="U1632" s="950"/>
      <c r="V1632" s="950"/>
      <c r="W1632" s="1033"/>
      <c r="X1632" s="950"/>
      <c r="Y1632" s="1033"/>
      <c r="Z1632" s="1033"/>
      <c r="AA1632" s="1033"/>
      <c r="AB1632" s="950"/>
      <c r="AC1632" s="950"/>
      <c r="AD1632" s="2182"/>
      <c r="AE1632" s="950"/>
      <c r="AF1632" s="950"/>
      <c r="AG1632" s="950"/>
      <c r="AH1632" s="950"/>
      <c r="AI1632" s="950"/>
      <c r="AJ1632" s="950"/>
      <c r="AK1632" s="1033"/>
      <c r="AL1632" s="1033"/>
      <c r="AM1632" s="1033"/>
      <c r="AN1632" s="2182"/>
      <c r="AO1632" s="950"/>
      <c r="AP1632" s="950"/>
      <c r="AQ1632" s="950"/>
      <c r="AR1632" s="950"/>
      <c r="AS1632" s="950"/>
      <c r="AT1632" s="950"/>
      <c r="AU1632" s="1124"/>
      <c r="AV1632" s="1124"/>
      <c r="AW1632" s="950"/>
      <c r="AX1632" s="950"/>
      <c r="AY1632" s="950"/>
      <c r="AZ1632" s="950"/>
      <c r="BA1632" s="950"/>
      <c r="BB1632" s="950"/>
      <c r="BC1632" s="950"/>
      <c r="BD1632" s="950"/>
      <c r="BE1632" s="950"/>
      <c r="BF1632" s="950"/>
      <c r="BG1632" s="950"/>
      <c r="BH1632" s="950"/>
      <c r="BI1632" s="950"/>
      <c r="BJ1632" s="950"/>
      <c r="BK1632" s="950"/>
      <c r="BL1632" s="1033"/>
      <c r="BM1632" s="1033"/>
      <c r="BN1632" s="1033"/>
      <c r="BO1632" s="1033"/>
      <c r="BP1632" s="950"/>
      <c r="BQ1632" s="950"/>
      <c r="BR1632" s="950"/>
      <c r="BS1632" s="950"/>
      <c r="BT1632" s="950"/>
      <c r="BU1632" s="950"/>
      <c r="BV1632" s="950"/>
      <c r="BW1632" s="950"/>
      <c r="BX1632" s="950"/>
      <c r="BY1632" s="1033"/>
      <c r="BZ1632" s="950"/>
      <c r="CA1632" s="2182"/>
      <c r="CB1632" s="950"/>
      <c r="CC1632" s="1033"/>
      <c r="CD1632" s="1033"/>
      <c r="CE1632" s="1033"/>
      <c r="CF1632" s="1033"/>
      <c r="CG1632" s="950"/>
      <c r="CH1632" s="950"/>
      <c r="CI1632" s="950"/>
      <c r="CJ1632" s="950"/>
      <c r="CK1632" s="950"/>
      <c r="CL1632" s="950"/>
      <c r="CM1632" s="950"/>
      <c r="CN1632" s="950"/>
      <c r="CO1632" s="950"/>
      <c r="CP1632" s="950"/>
      <c r="CQ1632" s="950"/>
      <c r="CR1632" s="950"/>
      <c r="CS1632" s="950"/>
      <c r="CT1632" s="891"/>
      <c r="CU1632" s="891"/>
      <c r="CV1632" s="891"/>
    </row>
    <row r="1633" spans="1:100" ht="15" customHeight="1">
      <c r="A1633" s="1820"/>
      <c r="B1633" s="950"/>
      <c r="C1633" s="950"/>
      <c r="D1633" s="950"/>
      <c r="E1633" s="950"/>
      <c r="F1633" s="950"/>
      <c r="G1633" s="950"/>
      <c r="H1633" s="2182"/>
      <c r="I1633" s="950"/>
      <c r="J1633" s="2459"/>
      <c r="K1633" s="2569"/>
      <c r="L1633" s="437" t="s">
        <v>4562</v>
      </c>
      <c r="M1633" s="950"/>
      <c r="N1633" s="1033"/>
      <c r="O1633" s="950"/>
      <c r="P1633" s="950"/>
      <c r="Q1633" s="1033"/>
      <c r="R1633" s="950"/>
      <c r="S1633" s="950"/>
      <c r="T1633" s="950"/>
      <c r="U1633" s="950"/>
      <c r="V1633" s="950"/>
      <c r="W1633" s="1033"/>
      <c r="X1633" s="950"/>
      <c r="Y1633" s="1033"/>
      <c r="Z1633" s="1033"/>
      <c r="AA1633" s="1033"/>
      <c r="AB1633" s="950"/>
      <c r="AC1633" s="950"/>
      <c r="AD1633" s="2182"/>
      <c r="AE1633" s="950"/>
      <c r="AF1633" s="950"/>
      <c r="AG1633" s="950"/>
      <c r="AH1633" s="950"/>
      <c r="AI1633" s="950"/>
      <c r="AJ1633" s="950"/>
      <c r="AK1633" s="1033"/>
      <c r="AL1633" s="1033"/>
      <c r="AM1633" s="1033"/>
      <c r="AN1633" s="2182"/>
      <c r="AO1633" s="950"/>
      <c r="AP1633" s="950"/>
      <c r="AQ1633" s="950"/>
      <c r="AR1633" s="950"/>
      <c r="AS1633" s="950"/>
      <c r="AT1633" s="950"/>
      <c r="AU1633" s="1124"/>
      <c r="AV1633" s="1124"/>
      <c r="AW1633" s="950"/>
      <c r="AX1633" s="950"/>
      <c r="AY1633" s="950"/>
      <c r="AZ1633" s="950"/>
      <c r="BA1633" s="950"/>
      <c r="BB1633" s="950"/>
      <c r="BC1633" s="950"/>
      <c r="BD1633" s="950"/>
      <c r="BE1633" s="950"/>
      <c r="BF1633" s="950"/>
      <c r="BG1633" s="950"/>
      <c r="BH1633" s="950"/>
      <c r="BI1633" s="950"/>
      <c r="BJ1633" s="950"/>
      <c r="BK1633" s="950"/>
      <c r="BL1633" s="1033"/>
      <c r="BM1633" s="1033"/>
      <c r="BN1633" s="1033"/>
      <c r="BO1633" s="1033"/>
      <c r="BP1633" s="950"/>
      <c r="BQ1633" s="950"/>
      <c r="BR1633" s="950"/>
      <c r="BS1633" s="950"/>
      <c r="BT1633" s="950"/>
      <c r="BU1633" s="950"/>
      <c r="BV1633" s="950"/>
      <c r="BW1633" s="950"/>
      <c r="BX1633" s="950"/>
      <c r="BY1633" s="1033"/>
      <c r="BZ1633" s="950"/>
      <c r="CA1633" s="2182"/>
      <c r="CB1633" s="950"/>
      <c r="CC1633" s="1033"/>
      <c r="CD1633" s="1033"/>
      <c r="CE1633" s="1033"/>
      <c r="CF1633" s="1033"/>
      <c r="CG1633" s="950"/>
      <c r="CH1633" s="950"/>
      <c r="CI1633" s="950"/>
      <c r="CJ1633" s="950"/>
      <c r="CK1633" s="950"/>
      <c r="CL1633" s="950"/>
      <c r="CM1633" s="950"/>
      <c r="CN1633" s="950"/>
      <c r="CO1633" s="950"/>
      <c r="CP1633" s="950"/>
      <c r="CQ1633" s="950"/>
      <c r="CR1633" s="950"/>
      <c r="CS1633" s="950"/>
      <c r="CT1633" s="891"/>
      <c r="CU1633" s="891"/>
      <c r="CV1633" s="891"/>
    </row>
    <row r="1634" spans="1:100" ht="15">
      <c r="A1634" s="1820"/>
      <c r="B1634" s="950"/>
      <c r="C1634" s="950"/>
      <c r="D1634" s="950"/>
      <c r="E1634" s="950"/>
      <c r="F1634" s="950"/>
      <c r="G1634" s="950"/>
      <c r="H1634" s="2182"/>
      <c r="I1634" s="950"/>
      <c r="J1634" s="2459"/>
      <c r="K1634" s="2569"/>
      <c r="L1634" s="437" t="s">
        <v>4563</v>
      </c>
      <c r="M1634" s="950"/>
      <c r="N1634" s="1033"/>
      <c r="O1634" s="950"/>
      <c r="P1634" s="950"/>
      <c r="Q1634" s="1033"/>
      <c r="R1634" s="950"/>
      <c r="S1634" s="950"/>
      <c r="T1634" s="950"/>
      <c r="U1634" s="950"/>
      <c r="V1634" s="950"/>
      <c r="W1634" s="1033"/>
      <c r="X1634" s="950"/>
      <c r="Y1634" s="1033"/>
      <c r="Z1634" s="1033"/>
      <c r="AA1634" s="1033"/>
      <c r="AB1634" s="950"/>
      <c r="AC1634" s="950"/>
      <c r="AD1634" s="2182"/>
      <c r="AE1634" s="950"/>
      <c r="AF1634" s="950"/>
      <c r="AG1634" s="950"/>
      <c r="AH1634" s="950"/>
      <c r="AI1634" s="950"/>
      <c r="AJ1634" s="950"/>
      <c r="AK1634" s="1033"/>
      <c r="AL1634" s="1033"/>
      <c r="AM1634" s="1033"/>
      <c r="AN1634" s="2182"/>
      <c r="AO1634" s="950"/>
      <c r="AP1634" s="950"/>
      <c r="AQ1634" s="950"/>
      <c r="AR1634" s="950"/>
      <c r="AS1634" s="950"/>
      <c r="AT1634" s="950"/>
      <c r="AU1634" s="1124"/>
      <c r="AV1634" s="1124"/>
      <c r="AW1634" s="950"/>
      <c r="AX1634" s="950"/>
      <c r="AY1634" s="950"/>
      <c r="AZ1634" s="950"/>
      <c r="BA1634" s="950"/>
      <c r="BB1634" s="950"/>
      <c r="BC1634" s="950"/>
      <c r="BD1634" s="950"/>
      <c r="BE1634" s="950"/>
      <c r="BF1634" s="950"/>
      <c r="BG1634" s="950"/>
      <c r="BH1634" s="950"/>
      <c r="BI1634" s="950"/>
      <c r="BJ1634" s="950"/>
      <c r="BK1634" s="950"/>
      <c r="BL1634" s="1033"/>
      <c r="BM1634" s="1033"/>
      <c r="BN1634" s="1033"/>
      <c r="BO1634" s="1033"/>
      <c r="BP1634" s="950"/>
      <c r="BQ1634" s="950"/>
      <c r="BR1634" s="950"/>
      <c r="BS1634" s="950"/>
      <c r="BT1634" s="950"/>
      <c r="BU1634" s="950"/>
      <c r="BV1634" s="950"/>
      <c r="BW1634" s="950"/>
      <c r="BX1634" s="950"/>
      <c r="BY1634" s="1033"/>
      <c r="BZ1634" s="950"/>
      <c r="CA1634" s="2182"/>
      <c r="CB1634" s="950"/>
      <c r="CC1634" s="1033"/>
      <c r="CD1634" s="1033"/>
      <c r="CE1634" s="1033"/>
      <c r="CF1634" s="1033"/>
      <c r="CG1634" s="950"/>
      <c r="CH1634" s="950"/>
      <c r="CI1634" s="950"/>
      <c r="CJ1634" s="950"/>
      <c r="CK1634" s="950"/>
      <c r="CL1634" s="950"/>
      <c r="CM1634" s="950"/>
      <c r="CN1634" s="950"/>
      <c r="CO1634" s="950"/>
      <c r="CP1634" s="950"/>
      <c r="CQ1634" s="950"/>
      <c r="CR1634" s="950"/>
      <c r="CS1634" s="950"/>
      <c r="CT1634" s="891"/>
      <c r="CU1634" s="891"/>
      <c r="CV1634" s="891"/>
    </row>
    <row r="1635" spans="1:100" ht="15">
      <c r="A1635" s="1820"/>
      <c r="B1635" s="950"/>
      <c r="C1635" s="950"/>
      <c r="D1635" s="950"/>
      <c r="E1635" s="950"/>
      <c r="F1635" s="950"/>
      <c r="G1635" s="950"/>
      <c r="H1635" s="2182"/>
      <c r="I1635" s="950"/>
      <c r="J1635" s="2459"/>
      <c r="K1635" s="2569"/>
      <c r="L1635" s="437" t="s">
        <v>1827</v>
      </c>
      <c r="M1635" s="950"/>
      <c r="N1635" s="1033"/>
      <c r="O1635" s="950"/>
      <c r="P1635" s="950"/>
      <c r="Q1635" s="1033"/>
      <c r="R1635" s="950"/>
      <c r="S1635" s="950"/>
      <c r="T1635" s="950"/>
      <c r="U1635" s="950"/>
      <c r="V1635" s="950"/>
      <c r="W1635" s="1033"/>
      <c r="X1635" s="950"/>
      <c r="Y1635" s="1033"/>
      <c r="Z1635" s="1033"/>
      <c r="AA1635" s="1033"/>
      <c r="AB1635" s="950"/>
      <c r="AC1635" s="950"/>
      <c r="AD1635" s="2182"/>
      <c r="AE1635" s="950"/>
      <c r="AF1635" s="950"/>
      <c r="AG1635" s="950"/>
      <c r="AH1635" s="950"/>
      <c r="AI1635" s="950"/>
      <c r="AJ1635" s="950"/>
      <c r="AK1635" s="1033"/>
      <c r="AL1635" s="1033"/>
      <c r="AM1635" s="1033"/>
      <c r="AN1635" s="2182"/>
      <c r="AO1635" s="950"/>
      <c r="AP1635" s="950"/>
      <c r="AQ1635" s="950"/>
      <c r="AR1635" s="950"/>
      <c r="AS1635" s="950"/>
      <c r="AT1635" s="950"/>
      <c r="AU1635" s="1124"/>
      <c r="AV1635" s="1124"/>
      <c r="AW1635" s="950"/>
      <c r="AX1635" s="950"/>
      <c r="AY1635" s="950"/>
      <c r="AZ1635" s="950"/>
      <c r="BA1635" s="950"/>
      <c r="BB1635" s="950"/>
      <c r="BC1635" s="950"/>
      <c r="BD1635" s="950"/>
      <c r="BE1635" s="950"/>
      <c r="BF1635" s="950"/>
      <c r="BG1635" s="950"/>
      <c r="BH1635" s="950"/>
      <c r="BI1635" s="950"/>
      <c r="BJ1635" s="950"/>
      <c r="BK1635" s="950"/>
      <c r="BL1635" s="1033"/>
      <c r="BM1635" s="1033"/>
      <c r="BN1635" s="1033"/>
      <c r="BO1635" s="1033"/>
      <c r="BP1635" s="950"/>
      <c r="BQ1635" s="950"/>
      <c r="BR1635" s="950"/>
      <c r="BS1635" s="950"/>
      <c r="BT1635" s="950"/>
      <c r="BU1635" s="950"/>
      <c r="BV1635" s="950"/>
      <c r="BW1635" s="950"/>
      <c r="BX1635" s="950"/>
      <c r="BY1635" s="1033"/>
      <c r="BZ1635" s="950"/>
      <c r="CA1635" s="2182"/>
      <c r="CB1635" s="950"/>
      <c r="CC1635" s="1033"/>
      <c r="CD1635" s="1033"/>
      <c r="CE1635" s="1033"/>
      <c r="CF1635" s="1033"/>
      <c r="CG1635" s="950"/>
      <c r="CH1635" s="950"/>
      <c r="CI1635" s="950"/>
      <c r="CJ1635" s="950"/>
      <c r="CK1635" s="950"/>
      <c r="CL1635" s="950"/>
      <c r="CM1635" s="950"/>
      <c r="CN1635" s="950"/>
      <c r="CO1635" s="950"/>
      <c r="CP1635" s="950"/>
      <c r="CQ1635" s="950"/>
      <c r="CR1635" s="950"/>
      <c r="CS1635" s="950"/>
      <c r="CT1635" s="891"/>
      <c r="CU1635" s="891"/>
      <c r="CV1635" s="891"/>
    </row>
    <row r="1636" spans="1:100" ht="15">
      <c r="A1636" s="1820"/>
      <c r="B1636" s="950"/>
      <c r="C1636" s="950"/>
      <c r="D1636" s="950"/>
      <c r="E1636" s="950"/>
      <c r="F1636" s="950"/>
      <c r="G1636" s="950"/>
      <c r="H1636" s="2182"/>
      <c r="I1636" s="950"/>
      <c r="J1636" s="2459"/>
      <c r="K1636" s="2569"/>
      <c r="L1636" s="437" t="s">
        <v>1841</v>
      </c>
      <c r="M1636" s="950"/>
      <c r="N1636" s="1033"/>
      <c r="O1636" s="950"/>
      <c r="P1636" s="950"/>
      <c r="Q1636" s="1033"/>
      <c r="R1636" s="950"/>
      <c r="S1636" s="950"/>
      <c r="T1636" s="950"/>
      <c r="U1636" s="950"/>
      <c r="V1636" s="950"/>
      <c r="W1636" s="1033"/>
      <c r="X1636" s="950"/>
      <c r="Y1636" s="1033"/>
      <c r="Z1636" s="1033"/>
      <c r="AA1636" s="1033"/>
      <c r="AB1636" s="950"/>
      <c r="AC1636" s="950"/>
      <c r="AD1636" s="2182"/>
      <c r="AE1636" s="950"/>
      <c r="AF1636" s="950"/>
      <c r="AG1636" s="950"/>
      <c r="AH1636" s="950"/>
      <c r="AI1636" s="950"/>
      <c r="AJ1636" s="950"/>
      <c r="AK1636" s="1033"/>
      <c r="AL1636" s="1033"/>
      <c r="AM1636" s="1033"/>
      <c r="AN1636" s="2182"/>
      <c r="AO1636" s="950"/>
      <c r="AP1636" s="950"/>
      <c r="AQ1636" s="950"/>
      <c r="AR1636" s="950"/>
      <c r="AS1636" s="950"/>
      <c r="AT1636" s="950"/>
      <c r="AU1636" s="1124"/>
      <c r="AV1636" s="1124"/>
      <c r="AW1636" s="950"/>
      <c r="AX1636" s="950"/>
      <c r="AY1636" s="950"/>
      <c r="AZ1636" s="950"/>
      <c r="BA1636" s="950"/>
      <c r="BB1636" s="950"/>
      <c r="BC1636" s="950"/>
      <c r="BD1636" s="950"/>
      <c r="BE1636" s="950"/>
      <c r="BF1636" s="950"/>
      <c r="BG1636" s="950"/>
      <c r="BH1636" s="950"/>
      <c r="BI1636" s="950"/>
      <c r="BJ1636" s="950"/>
      <c r="BK1636" s="950"/>
      <c r="BL1636" s="1033"/>
      <c r="BM1636" s="1033"/>
      <c r="BN1636" s="1033"/>
      <c r="BO1636" s="1033"/>
      <c r="BP1636" s="950"/>
      <c r="BQ1636" s="950"/>
      <c r="BR1636" s="950"/>
      <c r="BS1636" s="950"/>
      <c r="BT1636" s="950"/>
      <c r="BU1636" s="950"/>
      <c r="BV1636" s="950"/>
      <c r="BW1636" s="950"/>
      <c r="BX1636" s="950"/>
      <c r="BY1636" s="1033"/>
      <c r="BZ1636" s="950"/>
      <c r="CA1636" s="2182"/>
      <c r="CB1636" s="950"/>
      <c r="CC1636" s="1033"/>
      <c r="CD1636" s="1033"/>
      <c r="CE1636" s="1033"/>
      <c r="CF1636" s="1033"/>
      <c r="CG1636" s="950"/>
      <c r="CH1636" s="950"/>
      <c r="CI1636" s="950"/>
      <c r="CJ1636" s="950"/>
      <c r="CK1636" s="950"/>
      <c r="CL1636" s="950"/>
      <c r="CM1636" s="950"/>
      <c r="CN1636" s="950"/>
      <c r="CO1636" s="950"/>
      <c r="CP1636" s="950"/>
      <c r="CQ1636" s="950"/>
      <c r="CR1636" s="950"/>
      <c r="CS1636" s="950"/>
      <c r="CT1636" s="891"/>
      <c r="CU1636" s="891"/>
      <c r="CV1636" s="891"/>
    </row>
    <row r="1637" spans="1:100" ht="15">
      <c r="A1637" s="1820"/>
      <c r="B1637" s="950"/>
      <c r="C1637" s="950"/>
      <c r="D1637" s="950"/>
      <c r="E1637" s="950"/>
      <c r="F1637" s="950"/>
      <c r="G1637" s="950"/>
      <c r="H1637" s="2182"/>
      <c r="I1637" s="950"/>
      <c r="J1637" s="2459"/>
      <c r="K1637" s="2569"/>
      <c r="L1637" s="437" t="s">
        <v>1842</v>
      </c>
      <c r="M1637" s="950"/>
      <c r="N1637" s="1033"/>
      <c r="O1637" s="950"/>
      <c r="P1637" s="950"/>
      <c r="Q1637" s="1033"/>
      <c r="R1637" s="950"/>
      <c r="S1637" s="950"/>
      <c r="T1637" s="950"/>
      <c r="U1637" s="950"/>
      <c r="V1637" s="950"/>
      <c r="W1637" s="1033"/>
      <c r="X1637" s="950"/>
      <c r="Y1637" s="1033"/>
      <c r="Z1637" s="1033"/>
      <c r="AA1637" s="1033"/>
      <c r="AB1637" s="950"/>
      <c r="AC1637" s="950"/>
      <c r="AD1637" s="2182"/>
      <c r="AE1637" s="950"/>
      <c r="AF1637" s="950"/>
      <c r="AG1637" s="950"/>
      <c r="AH1637" s="950"/>
      <c r="AI1637" s="950"/>
      <c r="AJ1637" s="950"/>
      <c r="AK1637" s="1033"/>
      <c r="AL1637" s="1033"/>
      <c r="AM1637" s="1033"/>
      <c r="AN1637" s="2182"/>
      <c r="AO1637" s="950"/>
      <c r="AP1637" s="950"/>
      <c r="AQ1637" s="950"/>
      <c r="AR1637" s="950"/>
      <c r="AS1637" s="950"/>
      <c r="AT1637" s="950"/>
      <c r="AU1637" s="1124"/>
      <c r="AV1637" s="1124"/>
      <c r="AW1637" s="950"/>
      <c r="AX1637" s="950"/>
      <c r="AY1637" s="950"/>
      <c r="AZ1637" s="950"/>
      <c r="BA1637" s="950"/>
      <c r="BB1637" s="950"/>
      <c r="BC1637" s="950"/>
      <c r="BD1637" s="950"/>
      <c r="BE1637" s="950"/>
      <c r="BF1637" s="950"/>
      <c r="BG1637" s="950"/>
      <c r="BH1637" s="950"/>
      <c r="BI1637" s="950"/>
      <c r="BJ1637" s="950"/>
      <c r="BK1637" s="950"/>
      <c r="BL1637" s="1033"/>
      <c r="BM1637" s="1033"/>
      <c r="BN1637" s="1033"/>
      <c r="BO1637" s="1033"/>
      <c r="BP1637" s="950"/>
      <c r="BQ1637" s="950"/>
      <c r="BR1637" s="950"/>
      <c r="BS1637" s="950"/>
      <c r="BT1637" s="950"/>
      <c r="BU1637" s="950"/>
      <c r="BV1637" s="950"/>
      <c r="BW1637" s="950"/>
      <c r="BX1637" s="950"/>
      <c r="BY1637" s="1033"/>
      <c r="BZ1637" s="950"/>
      <c r="CA1637" s="2182"/>
      <c r="CB1637" s="950"/>
      <c r="CC1637" s="1033"/>
      <c r="CD1637" s="1033"/>
      <c r="CE1637" s="1033"/>
      <c r="CF1637" s="1033"/>
      <c r="CG1637" s="950"/>
      <c r="CH1637" s="950"/>
      <c r="CI1637" s="950"/>
      <c r="CJ1637" s="950"/>
      <c r="CK1637" s="950"/>
      <c r="CL1637" s="950"/>
      <c r="CM1637" s="950"/>
      <c r="CN1637" s="950"/>
      <c r="CO1637" s="950"/>
      <c r="CP1637" s="950"/>
      <c r="CQ1637" s="950"/>
      <c r="CR1637" s="950"/>
      <c r="CS1637" s="950"/>
      <c r="CT1637" s="891"/>
      <c r="CU1637" s="891"/>
      <c r="CV1637" s="891"/>
    </row>
    <row r="1638" spans="1:100" ht="15">
      <c r="A1638" s="1820"/>
      <c r="B1638" s="950"/>
      <c r="C1638" s="950"/>
      <c r="D1638" s="950"/>
      <c r="E1638" s="950"/>
      <c r="F1638" s="950"/>
      <c r="G1638" s="950"/>
      <c r="H1638" s="2182"/>
      <c r="I1638" s="950"/>
      <c r="J1638" s="2459"/>
      <c r="K1638" s="2569"/>
      <c r="L1638" s="437" t="s">
        <v>1843</v>
      </c>
      <c r="M1638" s="950"/>
      <c r="N1638" s="1033"/>
      <c r="O1638" s="950"/>
      <c r="P1638" s="950"/>
      <c r="Q1638" s="1033"/>
      <c r="R1638" s="950"/>
      <c r="S1638" s="950"/>
      <c r="T1638" s="950"/>
      <c r="U1638" s="950"/>
      <c r="V1638" s="950"/>
      <c r="W1638" s="1033"/>
      <c r="X1638" s="950"/>
      <c r="Y1638" s="1033"/>
      <c r="Z1638" s="1033"/>
      <c r="AA1638" s="1033"/>
      <c r="AB1638" s="950"/>
      <c r="AC1638" s="950"/>
      <c r="AD1638" s="2182"/>
      <c r="AE1638" s="950"/>
      <c r="AF1638" s="950"/>
      <c r="AG1638" s="950"/>
      <c r="AH1638" s="950"/>
      <c r="AI1638" s="950"/>
      <c r="AJ1638" s="950"/>
      <c r="AK1638" s="1033"/>
      <c r="AL1638" s="1033"/>
      <c r="AM1638" s="1033"/>
      <c r="AN1638" s="2182"/>
      <c r="AO1638" s="950"/>
      <c r="AP1638" s="950"/>
      <c r="AQ1638" s="950"/>
      <c r="AR1638" s="950"/>
      <c r="AS1638" s="950"/>
      <c r="AT1638" s="950"/>
      <c r="AU1638" s="1124"/>
      <c r="AV1638" s="1124"/>
      <c r="AW1638" s="950"/>
      <c r="AX1638" s="950"/>
      <c r="AY1638" s="950"/>
      <c r="AZ1638" s="950"/>
      <c r="BA1638" s="950"/>
      <c r="BB1638" s="950"/>
      <c r="BC1638" s="950"/>
      <c r="BD1638" s="950"/>
      <c r="BE1638" s="950"/>
      <c r="BF1638" s="950"/>
      <c r="BG1638" s="950"/>
      <c r="BH1638" s="950"/>
      <c r="BI1638" s="950"/>
      <c r="BJ1638" s="950"/>
      <c r="BK1638" s="950"/>
      <c r="BL1638" s="1033"/>
      <c r="BM1638" s="1033"/>
      <c r="BN1638" s="1033"/>
      <c r="BO1638" s="1033"/>
      <c r="BP1638" s="950"/>
      <c r="BQ1638" s="950"/>
      <c r="BR1638" s="950"/>
      <c r="BS1638" s="950"/>
      <c r="BT1638" s="950"/>
      <c r="BU1638" s="950"/>
      <c r="BV1638" s="950"/>
      <c r="BW1638" s="950"/>
      <c r="BX1638" s="950"/>
      <c r="BY1638" s="1033"/>
      <c r="BZ1638" s="950"/>
      <c r="CA1638" s="2182"/>
      <c r="CB1638" s="950"/>
      <c r="CC1638" s="1033"/>
      <c r="CD1638" s="1033"/>
      <c r="CE1638" s="1033"/>
      <c r="CF1638" s="1033"/>
      <c r="CG1638" s="950"/>
      <c r="CH1638" s="950"/>
      <c r="CI1638" s="950"/>
      <c r="CJ1638" s="950"/>
      <c r="CK1638" s="950"/>
      <c r="CL1638" s="950"/>
      <c r="CM1638" s="950"/>
      <c r="CN1638" s="950"/>
      <c r="CO1638" s="950"/>
      <c r="CP1638" s="950"/>
      <c r="CQ1638" s="950"/>
      <c r="CR1638" s="950"/>
      <c r="CS1638" s="950"/>
      <c r="CT1638" s="891"/>
      <c r="CU1638" s="891"/>
      <c r="CV1638" s="891"/>
    </row>
    <row r="1639" spans="1:100" ht="15">
      <c r="A1639" s="1820"/>
      <c r="B1639" s="950"/>
      <c r="C1639" s="950"/>
      <c r="D1639" s="950"/>
      <c r="E1639" s="950"/>
      <c r="F1639" s="950"/>
      <c r="G1639" s="950"/>
      <c r="H1639" s="2182"/>
      <c r="I1639" s="950"/>
      <c r="J1639" s="2459"/>
      <c r="K1639" s="2569"/>
      <c r="L1639" s="437" t="s">
        <v>1844</v>
      </c>
      <c r="M1639" s="950"/>
      <c r="N1639" s="1033"/>
      <c r="O1639" s="950"/>
      <c r="P1639" s="950"/>
      <c r="Q1639" s="1033"/>
      <c r="R1639" s="950"/>
      <c r="S1639" s="950"/>
      <c r="T1639" s="950"/>
      <c r="U1639" s="950"/>
      <c r="V1639" s="950"/>
      <c r="W1639" s="1033"/>
      <c r="X1639" s="950"/>
      <c r="Y1639" s="1033"/>
      <c r="Z1639" s="1033"/>
      <c r="AA1639" s="1033"/>
      <c r="AB1639" s="950"/>
      <c r="AC1639" s="950"/>
      <c r="AD1639" s="2182"/>
      <c r="AE1639" s="950"/>
      <c r="AF1639" s="950"/>
      <c r="AG1639" s="950"/>
      <c r="AH1639" s="950"/>
      <c r="AI1639" s="950"/>
      <c r="AJ1639" s="950"/>
      <c r="AK1639" s="1033"/>
      <c r="AL1639" s="1033"/>
      <c r="AM1639" s="1033"/>
      <c r="AN1639" s="2182"/>
      <c r="AO1639" s="950"/>
      <c r="AP1639" s="950"/>
      <c r="AQ1639" s="950"/>
      <c r="AR1639" s="950"/>
      <c r="AS1639" s="950"/>
      <c r="AT1639" s="950"/>
      <c r="AU1639" s="1124"/>
      <c r="AV1639" s="1124"/>
      <c r="AW1639" s="950"/>
      <c r="AX1639" s="950"/>
      <c r="AY1639" s="950"/>
      <c r="AZ1639" s="950"/>
      <c r="BA1639" s="950"/>
      <c r="BB1639" s="950"/>
      <c r="BC1639" s="950"/>
      <c r="BD1639" s="950"/>
      <c r="BE1639" s="950"/>
      <c r="BF1639" s="950"/>
      <c r="BG1639" s="950"/>
      <c r="BH1639" s="950"/>
      <c r="BI1639" s="950"/>
      <c r="BJ1639" s="950"/>
      <c r="BK1639" s="950"/>
      <c r="BL1639" s="1033"/>
      <c r="BM1639" s="1033"/>
      <c r="BN1639" s="1033"/>
      <c r="BO1639" s="1033"/>
      <c r="BP1639" s="950"/>
      <c r="BQ1639" s="950"/>
      <c r="BR1639" s="950"/>
      <c r="BS1639" s="950"/>
      <c r="BT1639" s="950"/>
      <c r="BU1639" s="950"/>
      <c r="BV1639" s="950"/>
      <c r="BW1639" s="950"/>
      <c r="BX1639" s="950"/>
      <c r="BY1639" s="1033"/>
      <c r="BZ1639" s="950"/>
      <c r="CA1639" s="2182"/>
      <c r="CB1639" s="950"/>
      <c r="CC1639" s="1033"/>
      <c r="CD1639" s="1033"/>
      <c r="CE1639" s="1033"/>
      <c r="CF1639" s="1033"/>
      <c r="CG1639" s="950"/>
      <c r="CH1639" s="950"/>
      <c r="CI1639" s="950"/>
      <c r="CJ1639" s="950"/>
      <c r="CK1639" s="950"/>
      <c r="CL1639" s="950"/>
      <c r="CM1639" s="950"/>
      <c r="CN1639" s="950"/>
      <c r="CO1639" s="950"/>
      <c r="CP1639" s="950"/>
      <c r="CQ1639" s="950"/>
      <c r="CR1639" s="950"/>
      <c r="CS1639" s="950"/>
      <c r="CT1639" s="891"/>
      <c r="CU1639" s="891"/>
      <c r="CV1639" s="891"/>
    </row>
    <row r="1640" spans="1:100" ht="15" customHeight="1">
      <c r="A1640" s="1820"/>
      <c r="B1640" s="950"/>
      <c r="C1640" s="950"/>
      <c r="D1640" s="950"/>
      <c r="E1640" s="950"/>
      <c r="F1640" s="950"/>
      <c r="G1640" s="950"/>
      <c r="H1640" s="2182"/>
      <c r="I1640" s="950"/>
      <c r="J1640" s="2459"/>
      <c r="K1640" s="2569"/>
      <c r="L1640" s="437" t="s">
        <v>1845</v>
      </c>
      <c r="M1640" s="950"/>
      <c r="N1640" s="1033"/>
      <c r="O1640" s="950"/>
      <c r="P1640" s="950"/>
      <c r="Q1640" s="1033"/>
      <c r="R1640" s="950"/>
      <c r="S1640" s="950"/>
      <c r="T1640" s="950"/>
      <c r="U1640" s="950"/>
      <c r="V1640" s="950"/>
      <c r="W1640" s="1033"/>
      <c r="X1640" s="950"/>
      <c r="Y1640" s="1033"/>
      <c r="Z1640" s="1033"/>
      <c r="AA1640" s="1033"/>
      <c r="AB1640" s="950"/>
      <c r="AC1640" s="950"/>
      <c r="AD1640" s="2182"/>
      <c r="AE1640" s="950"/>
      <c r="AF1640" s="950"/>
      <c r="AG1640" s="950"/>
      <c r="AH1640" s="950"/>
      <c r="AI1640" s="950"/>
      <c r="AJ1640" s="950"/>
      <c r="AK1640" s="1033"/>
      <c r="AL1640" s="1033"/>
      <c r="AM1640" s="1033"/>
      <c r="AN1640" s="2182"/>
      <c r="AO1640" s="950"/>
      <c r="AP1640" s="950"/>
      <c r="AQ1640" s="950"/>
      <c r="AR1640" s="950"/>
      <c r="AS1640" s="950"/>
      <c r="AT1640" s="950"/>
      <c r="AU1640" s="1124"/>
      <c r="AV1640" s="1124"/>
      <c r="AW1640" s="950"/>
      <c r="AX1640" s="950"/>
      <c r="AY1640" s="950"/>
      <c r="AZ1640" s="950"/>
      <c r="BA1640" s="950"/>
      <c r="BB1640" s="950"/>
      <c r="BC1640" s="950"/>
      <c r="BD1640" s="950"/>
      <c r="BE1640" s="950"/>
      <c r="BF1640" s="950"/>
      <c r="BG1640" s="950"/>
      <c r="BH1640" s="950"/>
      <c r="BI1640" s="950"/>
      <c r="BJ1640" s="950"/>
      <c r="BK1640" s="950"/>
      <c r="BL1640" s="1033"/>
      <c r="BM1640" s="1033"/>
      <c r="BN1640" s="1033"/>
      <c r="BO1640" s="1033"/>
      <c r="BP1640" s="950"/>
      <c r="BQ1640" s="950"/>
      <c r="BR1640" s="950"/>
      <c r="BS1640" s="950"/>
      <c r="BT1640" s="950"/>
      <c r="BU1640" s="950"/>
      <c r="BV1640" s="950"/>
      <c r="BW1640" s="950"/>
      <c r="BX1640" s="950"/>
      <c r="BY1640" s="1033"/>
      <c r="BZ1640" s="950"/>
      <c r="CA1640" s="2182"/>
      <c r="CB1640" s="950"/>
      <c r="CC1640" s="1033"/>
      <c r="CD1640" s="1033"/>
      <c r="CE1640" s="1033"/>
      <c r="CF1640" s="1033"/>
      <c r="CG1640" s="950"/>
      <c r="CH1640" s="950"/>
      <c r="CI1640" s="950"/>
      <c r="CJ1640" s="950"/>
      <c r="CK1640" s="950"/>
      <c r="CL1640" s="950"/>
      <c r="CM1640" s="950"/>
      <c r="CN1640" s="950"/>
      <c r="CO1640" s="950"/>
      <c r="CP1640" s="950"/>
      <c r="CQ1640" s="950"/>
      <c r="CR1640" s="950"/>
      <c r="CS1640" s="950"/>
      <c r="CT1640" s="891"/>
      <c r="CU1640" s="891"/>
      <c r="CV1640" s="891"/>
    </row>
    <row r="1641" spans="1:100" ht="15" customHeight="1">
      <c r="A1641" s="1820"/>
      <c r="B1641" s="950"/>
      <c r="C1641" s="950"/>
      <c r="D1641" s="950"/>
      <c r="E1641" s="950"/>
      <c r="F1641" s="950"/>
      <c r="G1641" s="950"/>
      <c r="H1641" s="2182"/>
      <c r="I1641" s="950"/>
      <c r="J1641" s="2459"/>
      <c r="K1641" s="2569"/>
      <c r="L1641" s="437" t="s">
        <v>4564</v>
      </c>
      <c r="M1641" s="950"/>
      <c r="N1641" s="1033"/>
      <c r="O1641" s="950"/>
      <c r="P1641" s="950"/>
      <c r="Q1641" s="1033"/>
      <c r="R1641" s="950"/>
      <c r="S1641" s="950"/>
      <c r="T1641" s="950"/>
      <c r="U1641" s="950"/>
      <c r="V1641" s="950"/>
      <c r="W1641" s="1033"/>
      <c r="X1641" s="950"/>
      <c r="Y1641" s="1033"/>
      <c r="Z1641" s="1033"/>
      <c r="AA1641" s="1033"/>
      <c r="AB1641" s="950"/>
      <c r="AC1641" s="950"/>
      <c r="AD1641" s="2182"/>
      <c r="AE1641" s="950"/>
      <c r="AF1641" s="950"/>
      <c r="AG1641" s="950"/>
      <c r="AH1641" s="950"/>
      <c r="AI1641" s="950"/>
      <c r="AJ1641" s="950"/>
      <c r="AK1641" s="1033"/>
      <c r="AL1641" s="1033"/>
      <c r="AM1641" s="1033"/>
      <c r="AN1641" s="2182"/>
      <c r="AO1641" s="950"/>
      <c r="AP1641" s="950"/>
      <c r="AQ1641" s="950"/>
      <c r="AR1641" s="950"/>
      <c r="AS1641" s="950"/>
      <c r="AT1641" s="950"/>
      <c r="AU1641" s="1124"/>
      <c r="AV1641" s="1124"/>
      <c r="AW1641" s="950"/>
      <c r="AX1641" s="950"/>
      <c r="AY1641" s="950"/>
      <c r="AZ1641" s="950"/>
      <c r="BA1641" s="950"/>
      <c r="BB1641" s="950"/>
      <c r="BC1641" s="950"/>
      <c r="BD1641" s="950"/>
      <c r="BE1641" s="950"/>
      <c r="BF1641" s="950"/>
      <c r="BG1641" s="950"/>
      <c r="BH1641" s="950"/>
      <c r="BI1641" s="950"/>
      <c r="BJ1641" s="950"/>
      <c r="BK1641" s="950"/>
      <c r="BL1641" s="1033"/>
      <c r="BM1641" s="1033"/>
      <c r="BN1641" s="1033"/>
      <c r="BO1641" s="1033"/>
      <c r="BP1641" s="950"/>
      <c r="BQ1641" s="950"/>
      <c r="BR1641" s="950"/>
      <c r="BS1641" s="950"/>
      <c r="BT1641" s="950"/>
      <c r="BU1641" s="950"/>
      <c r="BV1641" s="950"/>
      <c r="BW1641" s="950"/>
      <c r="BX1641" s="950"/>
      <c r="BY1641" s="1033"/>
      <c r="BZ1641" s="950"/>
      <c r="CA1641" s="2182"/>
      <c r="CB1641" s="950"/>
      <c r="CC1641" s="1033"/>
      <c r="CD1641" s="1033"/>
      <c r="CE1641" s="1033"/>
      <c r="CF1641" s="1033"/>
      <c r="CG1641" s="950"/>
      <c r="CH1641" s="950"/>
      <c r="CI1641" s="950"/>
      <c r="CJ1641" s="950"/>
      <c r="CK1641" s="950"/>
      <c r="CL1641" s="950"/>
      <c r="CM1641" s="950"/>
      <c r="CN1641" s="950"/>
      <c r="CO1641" s="950"/>
      <c r="CP1641" s="950"/>
      <c r="CQ1641" s="950"/>
      <c r="CR1641" s="950"/>
      <c r="CS1641" s="950"/>
      <c r="CT1641" s="891"/>
      <c r="CU1641" s="891"/>
      <c r="CV1641" s="891"/>
    </row>
    <row r="1642" spans="1:100" ht="15" customHeight="1">
      <c r="A1642" s="1820"/>
      <c r="B1642" s="950"/>
      <c r="C1642" s="950"/>
      <c r="D1642" s="950"/>
      <c r="E1642" s="950"/>
      <c r="F1642" s="950"/>
      <c r="G1642" s="950"/>
      <c r="H1642" s="2182"/>
      <c r="I1642" s="950"/>
      <c r="J1642" s="2459"/>
      <c r="K1642" s="2569"/>
      <c r="L1642" s="437" t="s">
        <v>4565</v>
      </c>
      <c r="M1642" s="950"/>
      <c r="N1642" s="1033"/>
      <c r="O1642" s="950"/>
      <c r="P1642" s="950"/>
      <c r="Q1642" s="1033"/>
      <c r="R1642" s="950"/>
      <c r="S1642" s="950"/>
      <c r="T1642" s="950"/>
      <c r="U1642" s="950"/>
      <c r="V1642" s="950"/>
      <c r="W1642" s="1033"/>
      <c r="X1642" s="950"/>
      <c r="Y1642" s="1033"/>
      <c r="Z1642" s="1033"/>
      <c r="AA1642" s="1033"/>
      <c r="AB1642" s="950"/>
      <c r="AC1642" s="950"/>
      <c r="AD1642" s="2182"/>
      <c r="AE1642" s="950"/>
      <c r="AF1642" s="950"/>
      <c r="AG1642" s="950"/>
      <c r="AH1642" s="950"/>
      <c r="AI1642" s="950"/>
      <c r="AJ1642" s="950"/>
      <c r="AK1642" s="1033"/>
      <c r="AL1642" s="1033"/>
      <c r="AM1642" s="1033"/>
      <c r="AN1642" s="2182"/>
      <c r="AO1642" s="950"/>
      <c r="AP1642" s="950"/>
      <c r="AQ1642" s="950"/>
      <c r="AR1642" s="950"/>
      <c r="AS1642" s="950"/>
      <c r="AT1642" s="950"/>
      <c r="AU1642" s="1124"/>
      <c r="AV1642" s="1124"/>
      <c r="AW1642" s="950"/>
      <c r="AX1642" s="950"/>
      <c r="AY1642" s="950"/>
      <c r="AZ1642" s="950"/>
      <c r="BA1642" s="950"/>
      <c r="BB1642" s="950"/>
      <c r="BC1642" s="950"/>
      <c r="BD1642" s="950"/>
      <c r="BE1642" s="950"/>
      <c r="BF1642" s="950"/>
      <c r="BG1642" s="950"/>
      <c r="BH1642" s="950"/>
      <c r="BI1642" s="950"/>
      <c r="BJ1642" s="950"/>
      <c r="BK1642" s="950"/>
      <c r="BL1642" s="1033"/>
      <c r="BM1642" s="1033"/>
      <c r="BN1642" s="1033"/>
      <c r="BO1642" s="1033"/>
      <c r="BP1642" s="950"/>
      <c r="BQ1642" s="950"/>
      <c r="BR1642" s="950"/>
      <c r="BS1642" s="950"/>
      <c r="BT1642" s="950"/>
      <c r="BU1642" s="950"/>
      <c r="BV1642" s="950"/>
      <c r="BW1642" s="950"/>
      <c r="BX1642" s="950"/>
      <c r="BY1642" s="1033"/>
      <c r="BZ1642" s="950"/>
      <c r="CA1642" s="2182"/>
      <c r="CB1642" s="950"/>
      <c r="CC1642" s="1033"/>
      <c r="CD1642" s="1033"/>
      <c r="CE1642" s="1033"/>
      <c r="CF1642" s="1033"/>
      <c r="CG1642" s="950"/>
      <c r="CH1642" s="950"/>
      <c r="CI1642" s="950"/>
      <c r="CJ1642" s="950"/>
      <c r="CK1642" s="950"/>
      <c r="CL1642" s="950"/>
      <c r="CM1642" s="950"/>
      <c r="CN1642" s="950"/>
      <c r="CO1642" s="950"/>
      <c r="CP1642" s="950"/>
      <c r="CQ1642" s="950"/>
      <c r="CR1642" s="950"/>
      <c r="CS1642" s="950"/>
      <c r="CT1642" s="891"/>
      <c r="CU1642" s="891"/>
      <c r="CV1642" s="891"/>
    </row>
    <row r="1643" spans="1:100" ht="15" customHeight="1">
      <c r="A1643" s="1820"/>
      <c r="B1643" s="950"/>
      <c r="C1643" s="950"/>
      <c r="D1643" s="950"/>
      <c r="E1643" s="950"/>
      <c r="F1643" s="950"/>
      <c r="G1643" s="950"/>
      <c r="H1643" s="2182"/>
      <c r="I1643" s="950"/>
      <c r="J1643" s="2459"/>
      <c r="K1643" s="2569"/>
      <c r="L1643" s="437" t="s">
        <v>1847</v>
      </c>
      <c r="M1643" s="950"/>
      <c r="N1643" s="1033"/>
      <c r="O1643" s="950"/>
      <c r="P1643" s="950"/>
      <c r="Q1643" s="1033"/>
      <c r="R1643" s="950"/>
      <c r="S1643" s="950"/>
      <c r="T1643" s="950"/>
      <c r="U1643" s="950"/>
      <c r="V1643" s="950"/>
      <c r="W1643" s="1033"/>
      <c r="X1643" s="950"/>
      <c r="Y1643" s="1033"/>
      <c r="Z1643" s="1033"/>
      <c r="AA1643" s="1033"/>
      <c r="AB1643" s="950"/>
      <c r="AC1643" s="950"/>
      <c r="AD1643" s="2182"/>
      <c r="AE1643" s="950"/>
      <c r="AF1643" s="950"/>
      <c r="AG1643" s="950"/>
      <c r="AH1643" s="950"/>
      <c r="AI1643" s="950"/>
      <c r="AJ1643" s="950"/>
      <c r="AK1643" s="1033"/>
      <c r="AL1643" s="1033"/>
      <c r="AM1643" s="1033"/>
      <c r="AN1643" s="2182"/>
      <c r="AO1643" s="950"/>
      <c r="AP1643" s="950"/>
      <c r="AQ1643" s="950"/>
      <c r="AR1643" s="950"/>
      <c r="AS1643" s="950"/>
      <c r="AT1643" s="950"/>
      <c r="AU1643" s="1124"/>
      <c r="AV1643" s="1124"/>
      <c r="AW1643" s="950"/>
      <c r="AX1643" s="950"/>
      <c r="AY1643" s="950"/>
      <c r="AZ1643" s="950"/>
      <c r="BA1643" s="950"/>
      <c r="BB1643" s="950"/>
      <c r="BC1643" s="950"/>
      <c r="BD1643" s="950"/>
      <c r="BE1643" s="950"/>
      <c r="BF1643" s="950"/>
      <c r="BG1643" s="950"/>
      <c r="BH1643" s="950"/>
      <c r="BI1643" s="950"/>
      <c r="BJ1643" s="950"/>
      <c r="BK1643" s="950"/>
      <c r="BL1643" s="1033"/>
      <c r="BM1643" s="1033"/>
      <c r="BN1643" s="1033"/>
      <c r="BO1643" s="1033"/>
      <c r="BP1643" s="950"/>
      <c r="BQ1643" s="950"/>
      <c r="BR1643" s="950"/>
      <c r="BS1643" s="950"/>
      <c r="BT1643" s="950"/>
      <c r="BU1643" s="950"/>
      <c r="BV1643" s="950"/>
      <c r="BW1643" s="950"/>
      <c r="BX1643" s="950"/>
      <c r="BY1643" s="1033"/>
      <c r="BZ1643" s="950"/>
      <c r="CA1643" s="2182"/>
      <c r="CB1643" s="950"/>
      <c r="CC1643" s="1033"/>
      <c r="CD1643" s="1033"/>
      <c r="CE1643" s="1033"/>
      <c r="CF1643" s="1033"/>
      <c r="CG1643" s="950"/>
      <c r="CH1643" s="950"/>
      <c r="CI1643" s="950"/>
      <c r="CJ1643" s="950"/>
      <c r="CK1643" s="950"/>
      <c r="CL1643" s="950"/>
      <c r="CM1643" s="950"/>
      <c r="CN1643" s="950"/>
      <c r="CO1643" s="950"/>
      <c r="CP1643" s="950"/>
      <c r="CQ1643" s="950"/>
      <c r="CR1643" s="950"/>
      <c r="CS1643" s="950"/>
      <c r="CT1643" s="891"/>
      <c r="CU1643" s="891"/>
      <c r="CV1643" s="891"/>
    </row>
    <row r="1644" spans="1:100" ht="15" customHeight="1">
      <c r="A1644" s="1820"/>
      <c r="B1644" s="950"/>
      <c r="C1644" s="950"/>
      <c r="D1644" s="950"/>
      <c r="E1644" s="950"/>
      <c r="F1644" s="950"/>
      <c r="G1644" s="950"/>
      <c r="H1644" s="2182"/>
      <c r="I1644" s="950"/>
      <c r="J1644" s="2459"/>
      <c r="K1644" s="2569"/>
      <c r="L1644" s="437" t="s">
        <v>1848</v>
      </c>
      <c r="M1644" s="950"/>
      <c r="N1644" s="1239"/>
      <c r="O1644" s="950"/>
      <c r="P1644" s="950"/>
      <c r="Q1644" s="1239"/>
      <c r="R1644" s="950"/>
      <c r="S1644" s="950"/>
      <c r="T1644" s="950"/>
      <c r="U1644" s="950"/>
      <c r="V1644" s="950"/>
      <c r="W1644" s="1239"/>
      <c r="X1644" s="950"/>
      <c r="Y1644" s="1239"/>
      <c r="Z1644" s="1239"/>
      <c r="AA1644" s="1239"/>
      <c r="AB1644" s="950"/>
      <c r="AC1644" s="950"/>
      <c r="AD1644" s="2182"/>
      <c r="AE1644" s="950"/>
      <c r="AF1644" s="950"/>
      <c r="AG1644" s="950"/>
      <c r="AH1644" s="950"/>
      <c r="AI1644" s="950"/>
      <c r="AJ1644" s="950"/>
      <c r="AK1644" s="1239"/>
      <c r="AL1644" s="1239"/>
      <c r="AM1644" s="1239"/>
      <c r="AN1644" s="2182"/>
      <c r="AO1644" s="950"/>
      <c r="AP1644" s="950"/>
      <c r="AQ1644" s="950"/>
      <c r="AR1644" s="950"/>
      <c r="AS1644" s="950"/>
      <c r="AT1644" s="950"/>
      <c r="AU1644" s="2183"/>
      <c r="AV1644" s="2183"/>
      <c r="AW1644" s="950"/>
      <c r="AX1644" s="950"/>
      <c r="AY1644" s="950"/>
      <c r="AZ1644" s="950"/>
      <c r="BA1644" s="950"/>
      <c r="BB1644" s="950"/>
      <c r="BC1644" s="950"/>
      <c r="BD1644" s="950"/>
      <c r="BE1644" s="950"/>
      <c r="BF1644" s="950"/>
      <c r="BG1644" s="950"/>
      <c r="BH1644" s="950"/>
      <c r="BI1644" s="950"/>
      <c r="BJ1644" s="950"/>
      <c r="BK1644" s="950"/>
      <c r="BL1644" s="1239"/>
      <c r="BM1644" s="1239"/>
      <c r="BN1644" s="1239"/>
      <c r="BO1644" s="1239"/>
      <c r="BP1644" s="950"/>
      <c r="BQ1644" s="950"/>
      <c r="BR1644" s="950"/>
      <c r="BS1644" s="950"/>
      <c r="BT1644" s="950"/>
      <c r="BU1644" s="950"/>
      <c r="BV1644" s="950"/>
      <c r="BW1644" s="950"/>
      <c r="BX1644" s="950"/>
      <c r="BY1644" s="1239"/>
      <c r="BZ1644" s="950"/>
      <c r="CA1644" s="2182"/>
      <c r="CB1644" s="950"/>
      <c r="CC1644" s="1239"/>
      <c r="CD1644" s="1239"/>
      <c r="CE1644" s="1239"/>
      <c r="CF1644" s="1239"/>
      <c r="CG1644" s="950"/>
      <c r="CH1644" s="950"/>
      <c r="CI1644" s="950"/>
      <c r="CJ1644" s="950"/>
      <c r="CK1644" s="950"/>
      <c r="CL1644" s="950"/>
      <c r="CM1644" s="950"/>
      <c r="CN1644" s="950"/>
      <c r="CO1644" s="950"/>
      <c r="CP1644" s="950"/>
      <c r="CQ1644" s="950"/>
      <c r="CR1644" s="950"/>
      <c r="CS1644" s="951"/>
      <c r="CT1644" s="969"/>
      <c r="CU1644" s="969"/>
      <c r="CV1644" s="969"/>
    </row>
    <row r="1645" spans="1:100" ht="15" customHeight="1">
      <c r="A1645" s="918">
        <v>3</v>
      </c>
      <c r="B1645" s="1418" t="s">
        <v>440</v>
      </c>
      <c r="C1645" s="1418" t="s">
        <v>4532</v>
      </c>
      <c r="D1645" s="1482" t="s">
        <v>150</v>
      </c>
      <c r="E1645" s="1418">
        <v>3015</v>
      </c>
      <c r="F1645" s="1418">
        <v>5</v>
      </c>
      <c r="G1645" s="1418">
        <v>2</v>
      </c>
      <c r="H1645" s="1410" t="s">
        <v>1824</v>
      </c>
      <c r="I1645" s="1418" t="s">
        <v>1825</v>
      </c>
      <c r="J1645" s="2348" t="s">
        <v>4566</v>
      </c>
      <c r="K1645" s="2570" t="s">
        <v>445</v>
      </c>
      <c r="L1645" s="422" t="s">
        <v>4567</v>
      </c>
      <c r="M1645" s="1418" t="s">
        <v>152</v>
      </c>
      <c r="N1645" s="1032"/>
      <c r="O1645" s="1418" t="s">
        <v>4533</v>
      </c>
      <c r="P1645" s="1418" t="s">
        <v>448</v>
      </c>
      <c r="Q1645" s="1032"/>
      <c r="R1645" s="1418" t="s">
        <v>4541</v>
      </c>
      <c r="S1645" s="1482" t="s">
        <v>189</v>
      </c>
      <c r="T1645" s="1418" t="s">
        <v>466</v>
      </c>
      <c r="U1645" s="1418" t="s">
        <v>623</v>
      </c>
      <c r="V1645" s="1482" t="s">
        <v>450</v>
      </c>
      <c r="W1645" s="1032"/>
      <c r="X1645" s="1482" t="s">
        <v>450</v>
      </c>
      <c r="Y1645" s="1032"/>
      <c r="Z1645" s="1032"/>
      <c r="AA1645" s="1032"/>
      <c r="AB1645" s="1482" t="s">
        <v>450</v>
      </c>
      <c r="AC1645" s="1418" t="s">
        <v>528</v>
      </c>
      <c r="AD1645" s="1492" t="s">
        <v>4568</v>
      </c>
      <c r="AE1645" s="1418" t="s">
        <v>451</v>
      </c>
      <c r="AF1645" s="1418" t="s">
        <v>450</v>
      </c>
      <c r="AG1645" s="1418" t="s">
        <v>451</v>
      </c>
      <c r="AH1645" s="1418" t="s">
        <v>466</v>
      </c>
      <c r="AI1645" s="1418" t="s">
        <v>623</v>
      </c>
      <c r="AJ1645" s="1482" t="s">
        <v>450</v>
      </c>
      <c r="AK1645" s="1032"/>
      <c r="AL1645" s="1032"/>
      <c r="AM1645" s="1032"/>
      <c r="AN1645" s="1492" t="s">
        <v>4568</v>
      </c>
      <c r="AO1645" s="1418" t="s">
        <v>469</v>
      </c>
      <c r="AP1645" s="1482" t="s">
        <v>4569</v>
      </c>
      <c r="AQ1645" s="1482" t="s">
        <v>445</v>
      </c>
      <c r="AR1645" s="1482" t="s">
        <v>445</v>
      </c>
      <c r="AS1645" s="1482" t="s">
        <v>445</v>
      </c>
      <c r="AT1645" s="1482" t="s">
        <v>445</v>
      </c>
      <c r="AU1645" s="1482" t="s">
        <v>4570</v>
      </c>
      <c r="AV1645" s="1482" t="s">
        <v>445</v>
      </c>
      <c r="AW1645" s="1482" t="s">
        <v>4571</v>
      </c>
      <c r="AX1645" s="1418" t="s">
        <v>4546</v>
      </c>
      <c r="AY1645" s="1418" t="s">
        <v>4546</v>
      </c>
      <c r="AZ1645" s="1418" t="s">
        <v>4546</v>
      </c>
      <c r="BA1645" s="1418" t="s">
        <v>4546</v>
      </c>
      <c r="BB1645" s="1418" t="s">
        <v>4548</v>
      </c>
      <c r="BC1645" s="1418" t="s">
        <v>4548</v>
      </c>
      <c r="BD1645" s="1482" t="s">
        <v>445</v>
      </c>
      <c r="BE1645" s="1482" t="s">
        <v>445</v>
      </c>
      <c r="BF1645" s="1482" t="s">
        <v>445</v>
      </c>
      <c r="BG1645" s="1482" t="s">
        <v>445</v>
      </c>
      <c r="BH1645" s="1418" t="s">
        <v>153</v>
      </c>
      <c r="BI1645" s="1418" t="s">
        <v>153</v>
      </c>
      <c r="BJ1645" s="1418" t="s">
        <v>153</v>
      </c>
      <c r="BK1645" s="1418" t="s">
        <v>450</v>
      </c>
      <c r="BL1645" s="1032"/>
      <c r="BM1645" s="1032"/>
      <c r="BN1645" s="1032"/>
      <c r="BO1645" s="1032"/>
      <c r="BP1645" s="1418" t="s">
        <v>445</v>
      </c>
      <c r="BQ1645" s="1418" t="s">
        <v>4572</v>
      </c>
      <c r="BR1645" s="1418" t="s">
        <v>4550</v>
      </c>
      <c r="BS1645" s="1418" t="s">
        <v>4538</v>
      </c>
      <c r="BT1645" s="1418" t="s">
        <v>4573</v>
      </c>
      <c r="BU1645" s="1418" t="s">
        <v>4538</v>
      </c>
      <c r="BV1645" s="1418" t="s">
        <v>4551</v>
      </c>
      <c r="BW1645" s="1418" t="s">
        <v>4574</v>
      </c>
      <c r="BX1645" s="1418" t="s">
        <v>147</v>
      </c>
      <c r="BY1645" s="1032"/>
      <c r="BZ1645" s="1418" t="s">
        <v>450</v>
      </c>
      <c r="CA1645" s="1410" t="s">
        <v>2313</v>
      </c>
      <c r="CB1645" s="1418" t="s">
        <v>450</v>
      </c>
      <c r="CC1645" s="1032"/>
      <c r="CD1645" s="1032"/>
      <c r="CE1645" s="1032"/>
      <c r="CF1645" s="1032"/>
      <c r="CG1645" s="1418" t="s">
        <v>4553</v>
      </c>
      <c r="CH1645" s="1418" t="s">
        <v>4554</v>
      </c>
      <c r="CI1645" s="1418" t="s">
        <v>4555</v>
      </c>
      <c r="CJ1645" s="1418" t="s">
        <v>4573</v>
      </c>
      <c r="CK1645" s="1418" t="s">
        <v>4538</v>
      </c>
      <c r="CL1645" s="1418" t="s">
        <v>4575</v>
      </c>
      <c r="CM1645" s="1418" t="s">
        <v>4547</v>
      </c>
      <c r="CN1645" s="1418" t="s">
        <v>4557</v>
      </c>
      <c r="CO1645" s="1418" t="s">
        <v>4558</v>
      </c>
      <c r="CP1645" s="1418" t="str">
        <f>+CN1645</f>
        <v>Enfermera Prestaciones Económicas</v>
      </c>
      <c r="CQ1645" s="1418" t="s">
        <v>4576</v>
      </c>
      <c r="CR1645" s="1418" t="str">
        <f>+CN1645</f>
        <v>Enfermera Prestaciones Económicas</v>
      </c>
      <c r="CS1645" s="1652" t="s">
        <v>457</v>
      </c>
      <c r="CT1645" s="1652" t="s">
        <v>4558</v>
      </c>
      <c r="CU1645" s="1652" t="s">
        <v>457</v>
      </c>
      <c r="CV1645" s="1652" t="s">
        <v>457</v>
      </c>
    </row>
    <row r="1646" spans="1:100" ht="30">
      <c r="A1646" s="918"/>
      <c r="B1646" s="1418"/>
      <c r="C1646" s="1418"/>
      <c r="D1646" s="1418"/>
      <c r="E1646" s="1418"/>
      <c r="F1646" s="1418"/>
      <c r="G1646" s="1418"/>
      <c r="H1646" s="1410"/>
      <c r="I1646" s="1418"/>
      <c r="J1646" s="2348"/>
      <c r="K1646" s="2570"/>
      <c r="L1646" s="422" t="s">
        <v>4577</v>
      </c>
      <c r="M1646" s="1418"/>
      <c r="N1646" s="1033"/>
      <c r="O1646" s="1418"/>
      <c r="P1646" s="1418"/>
      <c r="Q1646" s="1033"/>
      <c r="R1646" s="1418"/>
      <c r="S1646" s="1418"/>
      <c r="T1646" s="1418"/>
      <c r="U1646" s="1418"/>
      <c r="V1646" s="1418"/>
      <c r="W1646" s="1033"/>
      <c r="X1646" s="1418"/>
      <c r="Y1646" s="1033"/>
      <c r="Z1646" s="1033"/>
      <c r="AA1646" s="1033"/>
      <c r="AB1646" s="1418"/>
      <c r="AC1646" s="1418"/>
      <c r="AD1646" s="1410"/>
      <c r="AE1646" s="1418"/>
      <c r="AF1646" s="1418"/>
      <c r="AG1646" s="1418"/>
      <c r="AH1646" s="1418"/>
      <c r="AI1646" s="1418"/>
      <c r="AJ1646" s="1418"/>
      <c r="AK1646" s="1033"/>
      <c r="AL1646" s="1033"/>
      <c r="AM1646" s="1033"/>
      <c r="AN1646" s="1410"/>
      <c r="AO1646" s="1418"/>
      <c r="AP1646" s="1418"/>
      <c r="AQ1646" s="1418"/>
      <c r="AR1646" s="1418"/>
      <c r="AS1646" s="1418"/>
      <c r="AT1646" s="1418"/>
      <c r="AU1646" s="1418"/>
      <c r="AV1646" s="1418"/>
      <c r="AW1646" s="1418"/>
      <c r="AX1646" s="1418"/>
      <c r="AY1646" s="1418"/>
      <c r="AZ1646" s="1418"/>
      <c r="BA1646" s="1418"/>
      <c r="BB1646" s="1418"/>
      <c r="BC1646" s="1418"/>
      <c r="BD1646" s="1418"/>
      <c r="BE1646" s="1418"/>
      <c r="BF1646" s="1418"/>
      <c r="BG1646" s="1418"/>
      <c r="BH1646" s="1418"/>
      <c r="BI1646" s="1418"/>
      <c r="BJ1646" s="1418"/>
      <c r="BK1646" s="1418"/>
      <c r="BL1646" s="1033"/>
      <c r="BM1646" s="1033"/>
      <c r="BN1646" s="1033"/>
      <c r="BO1646" s="1033"/>
      <c r="BP1646" s="1418"/>
      <c r="BQ1646" s="1418"/>
      <c r="BR1646" s="1418"/>
      <c r="BS1646" s="1418"/>
      <c r="BT1646" s="1418"/>
      <c r="BU1646" s="1418"/>
      <c r="BV1646" s="1418"/>
      <c r="BW1646" s="1418"/>
      <c r="BX1646" s="1418"/>
      <c r="BY1646" s="1033"/>
      <c r="BZ1646" s="1418"/>
      <c r="CA1646" s="1410"/>
      <c r="CB1646" s="1418"/>
      <c r="CC1646" s="1033"/>
      <c r="CD1646" s="1033"/>
      <c r="CE1646" s="1033"/>
      <c r="CF1646" s="1033"/>
      <c r="CG1646" s="1418"/>
      <c r="CH1646" s="1418"/>
      <c r="CI1646" s="1418"/>
      <c r="CJ1646" s="1418"/>
      <c r="CK1646" s="1418"/>
      <c r="CL1646" s="1418"/>
      <c r="CM1646" s="1418"/>
      <c r="CN1646" s="1418"/>
      <c r="CO1646" s="1418"/>
      <c r="CP1646" s="1418"/>
      <c r="CQ1646" s="1418"/>
      <c r="CR1646" s="1418"/>
      <c r="CS1646" s="1652"/>
      <c r="CT1646" s="1652"/>
      <c r="CU1646" s="1652"/>
      <c r="CV1646" s="1652"/>
    </row>
    <row r="1647" spans="1:100" ht="30">
      <c r="A1647" s="918"/>
      <c r="B1647" s="1418"/>
      <c r="C1647" s="1418"/>
      <c r="D1647" s="1418"/>
      <c r="E1647" s="1418"/>
      <c r="F1647" s="1418"/>
      <c r="G1647" s="1418"/>
      <c r="H1647" s="1410"/>
      <c r="I1647" s="1418"/>
      <c r="J1647" s="2348"/>
      <c r="K1647" s="2570"/>
      <c r="L1647" s="422" t="s">
        <v>4578</v>
      </c>
      <c r="M1647" s="1418"/>
      <c r="N1647" s="1033"/>
      <c r="O1647" s="1418"/>
      <c r="P1647" s="1418"/>
      <c r="Q1647" s="1033"/>
      <c r="R1647" s="1418"/>
      <c r="S1647" s="1418"/>
      <c r="T1647" s="1418"/>
      <c r="U1647" s="1418"/>
      <c r="V1647" s="1418"/>
      <c r="W1647" s="1033"/>
      <c r="X1647" s="1418"/>
      <c r="Y1647" s="1033"/>
      <c r="Z1647" s="1033"/>
      <c r="AA1647" s="1033"/>
      <c r="AB1647" s="1418"/>
      <c r="AC1647" s="1418"/>
      <c r="AD1647" s="1410"/>
      <c r="AE1647" s="1418"/>
      <c r="AF1647" s="1418"/>
      <c r="AG1647" s="1418"/>
      <c r="AH1647" s="1418"/>
      <c r="AI1647" s="1418"/>
      <c r="AJ1647" s="1418"/>
      <c r="AK1647" s="1033"/>
      <c r="AL1647" s="1033"/>
      <c r="AM1647" s="1033"/>
      <c r="AN1647" s="1410"/>
      <c r="AO1647" s="1418"/>
      <c r="AP1647" s="1418"/>
      <c r="AQ1647" s="1418"/>
      <c r="AR1647" s="1418"/>
      <c r="AS1647" s="1418"/>
      <c r="AT1647" s="1418"/>
      <c r="AU1647" s="1418"/>
      <c r="AV1647" s="1418"/>
      <c r="AW1647" s="1418"/>
      <c r="AX1647" s="1418"/>
      <c r="AY1647" s="1418"/>
      <c r="AZ1647" s="1418"/>
      <c r="BA1647" s="1418"/>
      <c r="BB1647" s="1418"/>
      <c r="BC1647" s="1418"/>
      <c r="BD1647" s="1418"/>
      <c r="BE1647" s="1418"/>
      <c r="BF1647" s="1418"/>
      <c r="BG1647" s="1418"/>
      <c r="BH1647" s="1418"/>
      <c r="BI1647" s="1418"/>
      <c r="BJ1647" s="1418"/>
      <c r="BK1647" s="1418"/>
      <c r="BL1647" s="1033"/>
      <c r="BM1647" s="1033"/>
      <c r="BN1647" s="1033"/>
      <c r="BO1647" s="1033"/>
      <c r="BP1647" s="1418"/>
      <c r="BQ1647" s="1418"/>
      <c r="BR1647" s="1418"/>
      <c r="BS1647" s="1418"/>
      <c r="BT1647" s="1418"/>
      <c r="BU1647" s="1418"/>
      <c r="BV1647" s="1418"/>
      <c r="BW1647" s="1418"/>
      <c r="BX1647" s="1418"/>
      <c r="BY1647" s="1033"/>
      <c r="BZ1647" s="1418"/>
      <c r="CA1647" s="1410"/>
      <c r="CB1647" s="1418"/>
      <c r="CC1647" s="1033"/>
      <c r="CD1647" s="1033"/>
      <c r="CE1647" s="1033"/>
      <c r="CF1647" s="1033"/>
      <c r="CG1647" s="1418"/>
      <c r="CH1647" s="1418"/>
      <c r="CI1647" s="1418"/>
      <c r="CJ1647" s="1418"/>
      <c r="CK1647" s="1418"/>
      <c r="CL1647" s="1418"/>
      <c r="CM1647" s="1418"/>
      <c r="CN1647" s="1418"/>
      <c r="CO1647" s="1418"/>
      <c r="CP1647" s="1418"/>
      <c r="CQ1647" s="1418"/>
      <c r="CR1647" s="1418"/>
      <c r="CS1647" s="1652"/>
      <c r="CT1647" s="1652"/>
      <c r="CU1647" s="1652"/>
      <c r="CV1647" s="1652"/>
    </row>
    <row r="1648" spans="1:100" ht="60">
      <c r="A1648" s="918"/>
      <c r="B1648" s="1418"/>
      <c r="C1648" s="1418"/>
      <c r="D1648" s="1418"/>
      <c r="E1648" s="1418"/>
      <c r="F1648" s="1418"/>
      <c r="G1648" s="1418"/>
      <c r="H1648" s="1410"/>
      <c r="I1648" s="1418"/>
      <c r="J1648" s="2348"/>
      <c r="K1648" s="2570"/>
      <c r="L1648" s="422" t="s">
        <v>4579</v>
      </c>
      <c r="M1648" s="1418"/>
      <c r="N1648" s="1033"/>
      <c r="O1648" s="1418"/>
      <c r="P1648" s="1418"/>
      <c r="Q1648" s="1033"/>
      <c r="R1648" s="1418"/>
      <c r="S1648" s="1418"/>
      <c r="T1648" s="1418"/>
      <c r="U1648" s="1418"/>
      <c r="V1648" s="1418"/>
      <c r="W1648" s="1033"/>
      <c r="X1648" s="1418"/>
      <c r="Y1648" s="1033"/>
      <c r="Z1648" s="1033"/>
      <c r="AA1648" s="1033"/>
      <c r="AB1648" s="1418"/>
      <c r="AC1648" s="1418"/>
      <c r="AD1648" s="1410"/>
      <c r="AE1648" s="1418"/>
      <c r="AF1648" s="1418"/>
      <c r="AG1648" s="1418"/>
      <c r="AH1648" s="1418"/>
      <c r="AI1648" s="1418"/>
      <c r="AJ1648" s="1418"/>
      <c r="AK1648" s="1033"/>
      <c r="AL1648" s="1033"/>
      <c r="AM1648" s="1033"/>
      <c r="AN1648" s="1410"/>
      <c r="AO1648" s="1418"/>
      <c r="AP1648" s="1418"/>
      <c r="AQ1648" s="1418"/>
      <c r="AR1648" s="1418"/>
      <c r="AS1648" s="1418"/>
      <c r="AT1648" s="1418"/>
      <c r="AU1648" s="1418"/>
      <c r="AV1648" s="1418"/>
      <c r="AW1648" s="1418"/>
      <c r="AX1648" s="1418"/>
      <c r="AY1648" s="1418"/>
      <c r="AZ1648" s="1418"/>
      <c r="BA1648" s="1418"/>
      <c r="BB1648" s="1418"/>
      <c r="BC1648" s="1418"/>
      <c r="BD1648" s="1418"/>
      <c r="BE1648" s="1418"/>
      <c r="BF1648" s="1418"/>
      <c r="BG1648" s="1418"/>
      <c r="BH1648" s="1418"/>
      <c r="BI1648" s="1418"/>
      <c r="BJ1648" s="1418"/>
      <c r="BK1648" s="1418"/>
      <c r="BL1648" s="1033"/>
      <c r="BM1648" s="1033"/>
      <c r="BN1648" s="1033"/>
      <c r="BO1648" s="1033"/>
      <c r="BP1648" s="1418"/>
      <c r="BQ1648" s="1418"/>
      <c r="BR1648" s="1418"/>
      <c r="BS1648" s="1418"/>
      <c r="BT1648" s="1418"/>
      <c r="BU1648" s="1418"/>
      <c r="BV1648" s="1418"/>
      <c r="BW1648" s="1418"/>
      <c r="BX1648" s="1418"/>
      <c r="BY1648" s="1033"/>
      <c r="BZ1648" s="1418"/>
      <c r="CA1648" s="1410"/>
      <c r="CB1648" s="1418"/>
      <c r="CC1648" s="1033"/>
      <c r="CD1648" s="1033"/>
      <c r="CE1648" s="1033"/>
      <c r="CF1648" s="1033"/>
      <c r="CG1648" s="1418"/>
      <c r="CH1648" s="1418"/>
      <c r="CI1648" s="1418"/>
      <c r="CJ1648" s="1418"/>
      <c r="CK1648" s="1418"/>
      <c r="CL1648" s="1418"/>
      <c r="CM1648" s="1418"/>
      <c r="CN1648" s="1418"/>
      <c r="CO1648" s="1418"/>
      <c r="CP1648" s="1418"/>
      <c r="CQ1648" s="1418"/>
      <c r="CR1648" s="1418"/>
      <c r="CS1648" s="1652"/>
      <c r="CT1648" s="1652"/>
      <c r="CU1648" s="1652"/>
      <c r="CV1648" s="1652"/>
    </row>
    <row r="1649" spans="1:100" ht="30">
      <c r="A1649" s="918"/>
      <c r="B1649" s="1418"/>
      <c r="C1649" s="1418"/>
      <c r="D1649" s="1418"/>
      <c r="E1649" s="1418"/>
      <c r="F1649" s="1418"/>
      <c r="G1649" s="1418"/>
      <c r="H1649" s="1410"/>
      <c r="I1649" s="1418"/>
      <c r="J1649" s="2348"/>
      <c r="K1649" s="2571"/>
      <c r="L1649" s="422" t="s">
        <v>4580</v>
      </c>
      <c r="M1649" s="1418"/>
      <c r="N1649" s="1239"/>
      <c r="O1649" s="1418"/>
      <c r="P1649" s="1418"/>
      <c r="Q1649" s="1239"/>
      <c r="R1649" s="1418"/>
      <c r="S1649" s="1418"/>
      <c r="T1649" s="1418"/>
      <c r="U1649" s="1418"/>
      <c r="V1649" s="1418"/>
      <c r="W1649" s="1239"/>
      <c r="X1649" s="1418"/>
      <c r="Y1649" s="1239"/>
      <c r="Z1649" s="1239"/>
      <c r="AA1649" s="1239"/>
      <c r="AB1649" s="1418"/>
      <c r="AC1649" s="1418"/>
      <c r="AD1649" s="1410"/>
      <c r="AE1649" s="1418"/>
      <c r="AF1649" s="1418"/>
      <c r="AG1649" s="1418"/>
      <c r="AH1649" s="1418"/>
      <c r="AI1649" s="1418"/>
      <c r="AJ1649" s="1418"/>
      <c r="AK1649" s="1239"/>
      <c r="AL1649" s="1239"/>
      <c r="AM1649" s="1239"/>
      <c r="AN1649" s="1410"/>
      <c r="AO1649" s="1418"/>
      <c r="AP1649" s="1418"/>
      <c r="AQ1649" s="1418"/>
      <c r="AR1649" s="1418"/>
      <c r="AS1649" s="1418"/>
      <c r="AT1649" s="1418"/>
      <c r="AU1649" s="1418"/>
      <c r="AV1649" s="1418"/>
      <c r="AW1649" s="1418"/>
      <c r="AX1649" s="1418"/>
      <c r="AY1649" s="1418"/>
      <c r="AZ1649" s="1418"/>
      <c r="BA1649" s="1418"/>
      <c r="BB1649" s="1418"/>
      <c r="BC1649" s="1418"/>
      <c r="BD1649" s="1418"/>
      <c r="BE1649" s="1418"/>
      <c r="BF1649" s="1418"/>
      <c r="BG1649" s="1418"/>
      <c r="BH1649" s="1418"/>
      <c r="BI1649" s="1418"/>
      <c r="BJ1649" s="1418"/>
      <c r="BK1649" s="1418"/>
      <c r="BL1649" s="1239"/>
      <c r="BM1649" s="1239"/>
      <c r="BN1649" s="1239"/>
      <c r="BO1649" s="1239"/>
      <c r="BP1649" s="1418"/>
      <c r="BQ1649" s="1418"/>
      <c r="BR1649" s="1418"/>
      <c r="BS1649" s="1418"/>
      <c r="BT1649" s="1418"/>
      <c r="BU1649" s="1418"/>
      <c r="BV1649" s="1418"/>
      <c r="BW1649" s="1418"/>
      <c r="BX1649" s="1418"/>
      <c r="BY1649" s="1239"/>
      <c r="BZ1649" s="1418"/>
      <c r="CA1649" s="1410"/>
      <c r="CB1649" s="1418"/>
      <c r="CC1649" s="1239"/>
      <c r="CD1649" s="1239"/>
      <c r="CE1649" s="1239"/>
      <c r="CF1649" s="1239"/>
      <c r="CG1649" s="1418"/>
      <c r="CH1649" s="1418"/>
      <c r="CI1649" s="1418"/>
      <c r="CJ1649" s="1418"/>
      <c r="CK1649" s="1418"/>
      <c r="CL1649" s="1418"/>
      <c r="CM1649" s="1418"/>
      <c r="CN1649" s="1418"/>
      <c r="CO1649" s="1418"/>
      <c r="CP1649" s="1418"/>
      <c r="CQ1649" s="1418"/>
      <c r="CR1649" s="1418"/>
      <c r="CS1649" s="1652"/>
      <c r="CT1649" s="1652"/>
      <c r="CU1649" s="1652"/>
      <c r="CV1649" s="1652"/>
    </row>
    <row r="1650" spans="1:100" ht="327.75">
      <c r="A1650" s="104">
        <v>4</v>
      </c>
      <c r="B1650" s="398" t="s">
        <v>440</v>
      </c>
      <c r="C1650" s="115" t="s">
        <v>4532</v>
      </c>
      <c r="D1650" s="115" t="s">
        <v>150</v>
      </c>
      <c r="E1650" s="115">
        <v>3015</v>
      </c>
      <c r="F1650" s="115">
        <v>139</v>
      </c>
      <c r="G1650" s="115">
        <v>0</v>
      </c>
      <c r="H1650" s="344" t="s">
        <v>4581</v>
      </c>
      <c r="I1650" s="115" t="s">
        <v>4244</v>
      </c>
      <c r="J1650" s="2349" t="s">
        <v>445</v>
      </c>
      <c r="K1650" s="2349" t="s">
        <v>445</v>
      </c>
      <c r="L1650" s="344" t="s">
        <v>4582</v>
      </c>
      <c r="M1650" s="115" t="s">
        <v>152</v>
      </c>
      <c r="N1650" s="560"/>
      <c r="O1650" s="115" t="s">
        <v>4533</v>
      </c>
      <c r="P1650" s="115" t="s">
        <v>448</v>
      </c>
      <c r="Q1650" s="560"/>
      <c r="R1650" s="115" t="s">
        <v>376</v>
      </c>
      <c r="S1650" s="560"/>
      <c r="T1650" s="560"/>
      <c r="U1650" s="560"/>
      <c r="V1650" s="560"/>
      <c r="W1650" s="560"/>
      <c r="X1650" s="560"/>
      <c r="Y1650" s="560"/>
      <c r="Z1650" s="560"/>
      <c r="AA1650" s="560"/>
      <c r="AB1650" s="560"/>
      <c r="AC1650" s="560"/>
      <c r="AD1650" s="560"/>
      <c r="AE1650" s="560"/>
      <c r="AF1650" s="115" t="s">
        <v>450</v>
      </c>
      <c r="AG1650" s="115" t="s">
        <v>2375</v>
      </c>
      <c r="AH1650" s="115" t="s">
        <v>466</v>
      </c>
      <c r="AI1650" s="115" t="s">
        <v>623</v>
      </c>
      <c r="AJ1650" s="115" t="s">
        <v>450</v>
      </c>
      <c r="AK1650" s="560"/>
      <c r="AL1650" s="560"/>
      <c r="AM1650" s="560"/>
      <c r="AN1650" s="344" t="s">
        <v>4534</v>
      </c>
      <c r="AO1650" s="115" t="s">
        <v>469</v>
      </c>
      <c r="AP1650" s="669" t="s">
        <v>4583</v>
      </c>
      <c r="AQ1650" s="669" t="s">
        <v>445</v>
      </c>
      <c r="AR1650" s="669" t="s">
        <v>445</v>
      </c>
      <c r="AS1650" s="669" t="s">
        <v>445</v>
      </c>
      <c r="AT1650" s="669" t="s">
        <v>445</v>
      </c>
      <c r="AU1650" s="669" t="s">
        <v>4584</v>
      </c>
      <c r="AV1650" s="669" t="s">
        <v>445</v>
      </c>
      <c r="AW1650" s="669" t="s">
        <v>445</v>
      </c>
      <c r="AX1650" s="115" t="s">
        <v>4585</v>
      </c>
      <c r="AY1650" s="115" t="s">
        <v>4585</v>
      </c>
      <c r="AZ1650" s="115" t="s">
        <v>4585</v>
      </c>
      <c r="BA1650" s="115" t="s">
        <v>4585</v>
      </c>
      <c r="BB1650" s="115" t="s">
        <v>4586</v>
      </c>
      <c r="BC1650" s="115" t="s">
        <v>4586</v>
      </c>
      <c r="BD1650" s="669" t="s">
        <v>445</v>
      </c>
      <c r="BE1650" s="669" t="s">
        <v>445</v>
      </c>
      <c r="BF1650" s="669" t="s">
        <v>445</v>
      </c>
      <c r="BG1650" s="669" t="s">
        <v>445</v>
      </c>
      <c r="BH1650" s="115" t="s">
        <v>153</v>
      </c>
      <c r="BI1650" s="115" t="s">
        <v>153</v>
      </c>
      <c r="BJ1650" s="654" t="s">
        <v>153</v>
      </c>
      <c r="BK1650" s="115" t="s">
        <v>450</v>
      </c>
      <c r="BL1650" s="389"/>
      <c r="BM1650" s="121" t="s">
        <v>450</v>
      </c>
      <c r="BN1650" s="389"/>
      <c r="BO1650" s="389"/>
      <c r="BP1650" s="121" t="s">
        <v>445</v>
      </c>
      <c r="BQ1650" s="389"/>
      <c r="BR1650" s="389"/>
      <c r="BS1650" s="389"/>
      <c r="BT1650" s="389"/>
      <c r="BU1650" s="121" t="s">
        <v>4538</v>
      </c>
      <c r="BV1650" s="121" t="s">
        <v>4587</v>
      </c>
      <c r="BW1650" s="121" t="s">
        <v>445</v>
      </c>
      <c r="BX1650" s="389"/>
      <c r="BY1650" s="389"/>
      <c r="BZ1650" s="389"/>
      <c r="CA1650" s="389"/>
      <c r="CB1650" s="389"/>
      <c r="CC1650" s="389"/>
      <c r="CD1650" s="389"/>
      <c r="CE1650" s="389"/>
      <c r="CF1650" s="389"/>
      <c r="CG1650" s="389"/>
      <c r="CH1650" s="389"/>
      <c r="CI1650" s="389"/>
      <c r="CJ1650" s="389"/>
      <c r="CK1650" s="389"/>
      <c r="CL1650" s="389"/>
      <c r="CM1650" s="389"/>
      <c r="CN1650" s="389"/>
      <c r="CO1650" s="389"/>
      <c r="CP1650" s="389"/>
      <c r="CQ1650" s="389"/>
      <c r="CR1650" s="389"/>
      <c r="CS1650" s="649"/>
      <c r="CT1650" s="649"/>
      <c r="CU1650" s="649"/>
      <c r="CV1650" s="649"/>
    </row>
    <row r="1651" spans="1:100" ht="15" customHeight="1">
      <c r="A1651" s="918">
        <v>5</v>
      </c>
      <c r="B1651" s="1418" t="s">
        <v>440</v>
      </c>
      <c r="C1651" s="1418" t="s">
        <v>4532</v>
      </c>
      <c r="D1651" s="1482" t="s">
        <v>150</v>
      </c>
      <c r="E1651" s="1418">
        <v>3015</v>
      </c>
      <c r="F1651" s="1418">
        <v>12</v>
      </c>
      <c r="G1651" s="1418">
        <v>1</v>
      </c>
      <c r="H1651" s="1410" t="s">
        <v>4588</v>
      </c>
      <c r="I1651" s="1418" t="s">
        <v>582</v>
      </c>
      <c r="J1651" s="2348" t="s">
        <v>583</v>
      </c>
      <c r="K1651" s="2572" t="s">
        <v>445</v>
      </c>
      <c r="L1651" s="437" t="s">
        <v>584</v>
      </c>
      <c r="M1651" s="1418" t="s">
        <v>152</v>
      </c>
      <c r="N1651" s="1032"/>
      <c r="O1651" s="1418" t="s">
        <v>4533</v>
      </c>
      <c r="P1651" s="1418" t="s">
        <v>448</v>
      </c>
      <c r="Q1651" s="1032"/>
      <c r="R1651" s="1418" t="s">
        <v>376</v>
      </c>
      <c r="S1651" s="1032"/>
      <c r="T1651" s="1032"/>
      <c r="U1651" s="1032"/>
      <c r="V1651" s="1032"/>
      <c r="W1651" s="1032"/>
      <c r="X1651" s="1032"/>
      <c r="Y1651" s="1032"/>
      <c r="Z1651" s="1032"/>
      <c r="AA1651" s="1032"/>
      <c r="AB1651" s="1032"/>
      <c r="AC1651" s="1032"/>
      <c r="AD1651" s="1032"/>
      <c r="AE1651" s="1032"/>
      <c r="AF1651" s="1418" t="s">
        <v>450</v>
      </c>
      <c r="AG1651" s="1418" t="s">
        <v>451</v>
      </c>
      <c r="AH1651" s="1418" t="s">
        <v>452</v>
      </c>
      <c r="AI1651" s="1418" t="s">
        <v>585</v>
      </c>
      <c r="AJ1651" s="1418" t="s">
        <v>450</v>
      </c>
      <c r="AK1651" s="1032"/>
      <c r="AL1651" s="1032"/>
      <c r="AM1651" s="1032"/>
      <c r="AN1651" s="1492" t="s">
        <v>4534</v>
      </c>
      <c r="AO1651" s="1418" t="s">
        <v>469</v>
      </c>
      <c r="AP1651" s="1482" t="s">
        <v>4589</v>
      </c>
      <c r="AQ1651" s="1482" t="s">
        <v>445</v>
      </c>
      <c r="AR1651" s="1482" t="s">
        <v>445</v>
      </c>
      <c r="AS1651" s="1482" t="s">
        <v>445</v>
      </c>
      <c r="AT1651" s="1482" t="s">
        <v>445</v>
      </c>
      <c r="AU1651" s="1482" t="s">
        <v>4590</v>
      </c>
      <c r="AV1651" s="1482" t="s">
        <v>445</v>
      </c>
      <c r="AW1651" s="1418" t="s">
        <v>589</v>
      </c>
      <c r="AX1651" s="1418" t="s">
        <v>4591</v>
      </c>
      <c r="AY1651" s="1418" t="s">
        <v>4591</v>
      </c>
      <c r="AZ1651" s="1418" t="s">
        <v>4591</v>
      </c>
      <c r="BA1651" s="1418" t="s">
        <v>4591</v>
      </c>
      <c r="BB1651" s="1418" t="s">
        <v>4592</v>
      </c>
      <c r="BC1651" s="1418" t="s">
        <v>4592</v>
      </c>
      <c r="BD1651" s="1482" t="s">
        <v>445</v>
      </c>
      <c r="BE1651" s="1482" t="s">
        <v>445</v>
      </c>
      <c r="BF1651" s="1482" t="s">
        <v>445</v>
      </c>
      <c r="BG1651" s="1482" t="s">
        <v>445</v>
      </c>
      <c r="BH1651" s="1418" t="s">
        <v>153</v>
      </c>
      <c r="BI1651" s="1418" t="s">
        <v>153</v>
      </c>
      <c r="BJ1651" s="1418" t="s">
        <v>153</v>
      </c>
      <c r="BK1651" s="1032"/>
      <c r="BL1651" s="1032"/>
      <c r="BM1651" s="2184" t="s">
        <v>450</v>
      </c>
      <c r="BN1651" s="1032"/>
      <c r="BO1651" s="1032"/>
      <c r="BP1651" s="1482" t="s">
        <v>445</v>
      </c>
      <c r="BQ1651" s="1418" t="s">
        <v>4593</v>
      </c>
      <c r="BR1651" s="1418" t="s">
        <v>4550</v>
      </c>
      <c r="BS1651" s="1418" t="s">
        <v>4538</v>
      </c>
      <c r="BT1651" s="1482" t="s">
        <v>545</v>
      </c>
      <c r="BU1651" s="1418" t="s">
        <v>4538</v>
      </c>
      <c r="BV1651" s="1418" t="s">
        <v>4438</v>
      </c>
      <c r="BW1651" s="1418" t="s">
        <v>4594</v>
      </c>
      <c r="BX1651" s="1032"/>
      <c r="BY1651" s="1032"/>
      <c r="BZ1651" s="1418" t="s">
        <v>450</v>
      </c>
      <c r="CA1651" s="1418" t="s">
        <v>2313</v>
      </c>
      <c r="CB1651" s="1032"/>
      <c r="CC1651" s="1032"/>
      <c r="CD1651" s="2184" t="s">
        <v>450</v>
      </c>
      <c r="CE1651" s="1032"/>
      <c r="CF1651" s="1032"/>
      <c r="CG1651" s="1418" t="s">
        <v>4553</v>
      </c>
      <c r="CH1651" s="1418" t="s">
        <v>4554</v>
      </c>
      <c r="CI1651" s="1418" t="s">
        <v>4555</v>
      </c>
      <c r="CJ1651" s="1482" t="s">
        <v>545</v>
      </c>
      <c r="CK1651" s="1418" t="s">
        <v>4538</v>
      </c>
      <c r="CL1651" s="1418" t="s">
        <v>4575</v>
      </c>
      <c r="CM1651" s="1418" t="s">
        <v>4595</v>
      </c>
      <c r="CN1651" s="1418" t="s">
        <v>4596</v>
      </c>
      <c r="CO1651" s="1418" t="s">
        <v>4538</v>
      </c>
      <c r="CP1651" s="1418" t="str">
        <f>+CN1651</f>
        <v>Analista Prestaciones Económicas</v>
      </c>
      <c r="CQ1651" s="1418" t="s">
        <v>4576</v>
      </c>
      <c r="CR1651" s="1418" t="str">
        <f>+CN1651</f>
        <v>Analista Prestaciones Económicas</v>
      </c>
      <c r="CS1651" s="1482" t="s">
        <v>445</v>
      </c>
      <c r="CT1651" s="1418" t="s">
        <v>4558</v>
      </c>
      <c r="CU1651" s="892" t="s">
        <v>445</v>
      </c>
      <c r="CV1651" s="892" t="s">
        <v>445</v>
      </c>
    </row>
    <row r="1652" spans="1:100" ht="15" customHeight="1">
      <c r="A1652" s="918"/>
      <c r="B1652" s="1418"/>
      <c r="C1652" s="1418"/>
      <c r="D1652" s="1418"/>
      <c r="E1652" s="1418"/>
      <c r="F1652" s="1418"/>
      <c r="G1652" s="1418"/>
      <c r="H1652" s="1410"/>
      <c r="I1652" s="1418"/>
      <c r="J1652" s="2348"/>
      <c r="K1652" s="2570"/>
      <c r="L1652" s="437" t="s">
        <v>591</v>
      </c>
      <c r="M1652" s="1418"/>
      <c r="N1652" s="1033"/>
      <c r="O1652" s="1418"/>
      <c r="P1652" s="1418"/>
      <c r="Q1652" s="1033"/>
      <c r="R1652" s="1418"/>
      <c r="S1652" s="1033"/>
      <c r="T1652" s="1033"/>
      <c r="U1652" s="1033"/>
      <c r="V1652" s="1033"/>
      <c r="W1652" s="1033"/>
      <c r="X1652" s="1033"/>
      <c r="Y1652" s="1033"/>
      <c r="Z1652" s="1033"/>
      <c r="AA1652" s="1033"/>
      <c r="AB1652" s="1033"/>
      <c r="AC1652" s="1033"/>
      <c r="AD1652" s="1033"/>
      <c r="AE1652" s="1033"/>
      <c r="AF1652" s="1418"/>
      <c r="AG1652" s="1418"/>
      <c r="AH1652" s="1418"/>
      <c r="AI1652" s="1418"/>
      <c r="AJ1652" s="1418"/>
      <c r="AK1652" s="1033"/>
      <c r="AL1652" s="1033"/>
      <c r="AM1652" s="1033"/>
      <c r="AN1652" s="1410"/>
      <c r="AO1652" s="1418"/>
      <c r="AP1652" s="1418"/>
      <c r="AQ1652" s="1418"/>
      <c r="AR1652" s="1418"/>
      <c r="AS1652" s="1418"/>
      <c r="AT1652" s="1418"/>
      <c r="AU1652" s="1418"/>
      <c r="AV1652" s="1418"/>
      <c r="AW1652" s="1418"/>
      <c r="AX1652" s="1418"/>
      <c r="AY1652" s="1418"/>
      <c r="AZ1652" s="1418"/>
      <c r="BA1652" s="1418"/>
      <c r="BB1652" s="1418"/>
      <c r="BC1652" s="1418"/>
      <c r="BD1652" s="1418"/>
      <c r="BE1652" s="1418"/>
      <c r="BF1652" s="1418"/>
      <c r="BG1652" s="1418"/>
      <c r="BH1652" s="1418"/>
      <c r="BI1652" s="1418"/>
      <c r="BJ1652" s="1418"/>
      <c r="BK1652" s="1033"/>
      <c r="BL1652" s="1033"/>
      <c r="BM1652" s="1033"/>
      <c r="BN1652" s="1033"/>
      <c r="BO1652" s="1033"/>
      <c r="BP1652" s="1418"/>
      <c r="BQ1652" s="1418"/>
      <c r="BR1652" s="1418"/>
      <c r="BS1652" s="1418"/>
      <c r="BT1652" s="1418"/>
      <c r="BU1652" s="1418"/>
      <c r="BV1652" s="1418"/>
      <c r="BW1652" s="1418"/>
      <c r="BX1652" s="1033"/>
      <c r="BY1652" s="1033"/>
      <c r="BZ1652" s="1418"/>
      <c r="CA1652" s="1418"/>
      <c r="CB1652" s="1033"/>
      <c r="CC1652" s="1033"/>
      <c r="CD1652" s="1033"/>
      <c r="CE1652" s="1033"/>
      <c r="CF1652" s="1033"/>
      <c r="CG1652" s="1418"/>
      <c r="CH1652" s="1418"/>
      <c r="CI1652" s="1418"/>
      <c r="CJ1652" s="1418"/>
      <c r="CK1652" s="1418"/>
      <c r="CL1652" s="1418"/>
      <c r="CM1652" s="1418"/>
      <c r="CN1652" s="1418"/>
      <c r="CO1652" s="1418"/>
      <c r="CP1652" s="1418"/>
      <c r="CQ1652" s="1418"/>
      <c r="CR1652" s="1418"/>
      <c r="CS1652" s="1418"/>
      <c r="CT1652" s="1418"/>
      <c r="CU1652" s="1652"/>
      <c r="CV1652" s="1652"/>
    </row>
    <row r="1653" spans="1:100" ht="15" customHeight="1">
      <c r="A1653" s="918"/>
      <c r="B1653" s="1418"/>
      <c r="C1653" s="1418"/>
      <c r="D1653" s="1418"/>
      <c r="E1653" s="1418"/>
      <c r="F1653" s="1418"/>
      <c r="G1653" s="1418"/>
      <c r="H1653" s="1410"/>
      <c r="I1653" s="1418"/>
      <c r="J1653" s="2348"/>
      <c r="K1653" s="2570"/>
      <c r="L1653" s="437" t="s">
        <v>592</v>
      </c>
      <c r="M1653" s="1418"/>
      <c r="N1653" s="1033"/>
      <c r="O1653" s="1418"/>
      <c r="P1653" s="1418"/>
      <c r="Q1653" s="1033"/>
      <c r="R1653" s="1418"/>
      <c r="S1653" s="1033"/>
      <c r="T1653" s="1033"/>
      <c r="U1653" s="1033"/>
      <c r="V1653" s="1033"/>
      <c r="W1653" s="1033"/>
      <c r="X1653" s="1033"/>
      <c r="Y1653" s="1033"/>
      <c r="Z1653" s="1033"/>
      <c r="AA1653" s="1033"/>
      <c r="AB1653" s="1033"/>
      <c r="AC1653" s="1033"/>
      <c r="AD1653" s="1033"/>
      <c r="AE1653" s="1033"/>
      <c r="AF1653" s="1418"/>
      <c r="AG1653" s="1418"/>
      <c r="AH1653" s="1418"/>
      <c r="AI1653" s="1418"/>
      <c r="AJ1653" s="1418"/>
      <c r="AK1653" s="1033"/>
      <c r="AL1653" s="1033"/>
      <c r="AM1653" s="1033"/>
      <c r="AN1653" s="1410"/>
      <c r="AO1653" s="1418"/>
      <c r="AP1653" s="1418"/>
      <c r="AQ1653" s="1418"/>
      <c r="AR1653" s="1418"/>
      <c r="AS1653" s="1418"/>
      <c r="AT1653" s="1418"/>
      <c r="AU1653" s="1418"/>
      <c r="AV1653" s="1418"/>
      <c r="AW1653" s="1418"/>
      <c r="AX1653" s="1418"/>
      <c r="AY1653" s="1418"/>
      <c r="AZ1653" s="1418"/>
      <c r="BA1653" s="1418"/>
      <c r="BB1653" s="1418"/>
      <c r="BC1653" s="1418"/>
      <c r="BD1653" s="1418"/>
      <c r="BE1653" s="1418"/>
      <c r="BF1653" s="1418"/>
      <c r="BG1653" s="1418"/>
      <c r="BH1653" s="1418"/>
      <c r="BI1653" s="1418"/>
      <c r="BJ1653" s="1418"/>
      <c r="BK1653" s="1033"/>
      <c r="BL1653" s="1033"/>
      <c r="BM1653" s="1033"/>
      <c r="BN1653" s="1033"/>
      <c r="BO1653" s="1033"/>
      <c r="BP1653" s="1418"/>
      <c r="BQ1653" s="1418"/>
      <c r="BR1653" s="1418"/>
      <c r="BS1653" s="1418"/>
      <c r="BT1653" s="1418"/>
      <c r="BU1653" s="1418"/>
      <c r="BV1653" s="1418"/>
      <c r="BW1653" s="1418"/>
      <c r="BX1653" s="1033"/>
      <c r="BY1653" s="1033"/>
      <c r="BZ1653" s="1418"/>
      <c r="CA1653" s="1418"/>
      <c r="CB1653" s="1033"/>
      <c r="CC1653" s="1033"/>
      <c r="CD1653" s="1033"/>
      <c r="CE1653" s="1033"/>
      <c r="CF1653" s="1033"/>
      <c r="CG1653" s="1418"/>
      <c r="CH1653" s="1418"/>
      <c r="CI1653" s="1418"/>
      <c r="CJ1653" s="1418"/>
      <c r="CK1653" s="1418"/>
      <c r="CL1653" s="1418"/>
      <c r="CM1653" s="1418"/>
      <c r="CN1653" s="1418"/>
      <c r="CO1653" s="1418"/>
      <c r="CP1653" s="1418"/>
      <c r="CQ1653" s="1418"/>
      <c r="CR1653" s="1418"/>
      <c r="CS1653" s="1418"/>
      <c r="CT1653" s="1418"/>
      <c r="CU1653" s="1652"/>
      <c r="CV1653" s="1652"/>
    </row>
    <row r="1654" spans="1:100" ht="15" customHeight="1">
      <c r="A1654" s="918"/>
      <c r="B1654" s="1418"/>
      <c r="C1654" s="1418"/>
      <c r="D1654" s="1418"/>
      <c r="E1654" s="1418"/>
      <c r="F1654" s="1418"/>
      <c r="G1654" s="1418"/>
      <c r="H1654" s="1410"/>
      <c r="I1654" s="1418"/>
      <c r="J1654" s="2348"/>
      <c r="K1654" s="2570"/>
      <c r="L1654" s="437" t="s">
        <v>593</v>
      </c>
      <c r="M1654" s="1418"/>
      <c r="N1654" s="1033"/>
      <c r="O1654" s="1418"/>
      <c r="P1654" s="1418"/>
      <c r="Q1654" s="1033"/>
      <c r="R1654" s="1418"/>
      <c r="S1654" s="1033"/>
      <c r="T1654" s="1033"/>
      <c r="U1654" s="1033"/>
      <c r="V1654" s="1033"/>
      <c r="W1654" s="1033"/>
      <c r="X1654" s="1033"/>
      <c r="Y1654" s="1033"/>
      <c r="Z1654" s="1033"/>
      <c r="AA1654" s="1033"/>
      <c r="AB1654" s="1033"/>
      <c r="AC1654" s="1033"/>
      <c r="AD1654" s="1033"/>
      <c r="AE1654" s="1033"/>
      <c r="AF1654" s="1418"/>
      <c r="AG1654" s="1418"/>
      <c r="AH1654" s="1418"/>
      <c r="AI1654" s="1418"/>
      <c r="AJ1654" s="1418"/>
      <c r="AK1654" s="1033"/>
      <c r="AL1654" s="1033"/>
      <c r="AM1654" s="1033"/>
      <c r="AN1654" s="1410"/>
      <c r="AO1654" s="1418"/>
      <c r="AP1654" s="1418"/>
      <c r="AQ1654" s="1418"/>
      <c r="AR1654" s="1418"/>
      <c r="AS1654" s="1418"/>
      <c r="AT1654" s="1418"/>
      <c r="AU1654" s="1418"/>
      <c r="AV1654" s="1418"/>
      <c r="AW1654" s="1418"/>
      <c r="AX1654" s="1418"/>
      <c r="AY1654" s="1418"/>
      <c r="AZ1654" s="1418"/>
      <c r="BA1654" s="1418"/>
      <c r="BB1654" s="1418"/>
      <c r="BC1654" s="1418"/>
      <c r="BD1654" s="1418"/>
      <c r="BE1654" s="1418"/>
      <c r="BF1654" s="1418"/>
      <c r="BG1654" s="1418"/>
      <c r="BH1654" s="1418"/>
      <c r="BI1654" s="1418"/>
      <c r="BJ1654" s="1418"/>
      <c r="BK1654" s="1033"/>
      <c r="BL1654" s="1033"/>
      <c r="BM1654" s="1033"/>
      <c r="BN1654" s="1033"/>
      <c r="BO1654" s="1033"/>
      <c r="BP1654" s="1418"/>
      <c r="BQ1654" s="1418"/>
      <c r="BR1654" s="1418"/>
      <c r="BS1654" s="1418"/>
      <c r="BT1654" s="1418"/>
      <c r="BU1654" s="1418"/>
      <c r="BV1654" s="1418"/>
      <c r="BW1654" s="1418"/>
      <c r="BX1654" s="1033"/>
      <c r="BY1654" s="1033"/>
      <c r="BZ1654" s="1418"/>
      <c r="CA1654" s="1418"/>
      <c r="CB1654" s="1033"/>
      <c r="CC1654" s="1033"/>
      <c r="CD1654" s="1033"/>
      <c r="CE1654" s="1033"/>
      <c r="CF1654" s="1033"/>
      <c r="CG1654" s="1418"/>
      <c r="CH1654" s="1418"/>
      <c r="CI1654" s="1418"/>
      <c r="CJ1654" s="1418"/>
      <c r="CK1654" s="1418"/>
      <c r="CL1654" s="1418"/>
      <c r="CM1654" s="1418"/>
      <c r="CN1654" s="1418"/>
      <c r="CO1654" s="1418"/>
      <c r="CP1654" s="1418"/>
      <c r="CQ1654" s="1418"/>
      <c r="CR1654" s="1418"/>
      <c r="CS1654" s="1418"/>
      <c r="CT1654" s="1418"/>
      <c r="CU1654" s="1652"/>
      <c r="CV1654" s="1652"/>
    </row>
    <row r="1655" spans="1:100" ht="15" customHeight="1">
      <c r="A1655" s="918"/>
      <c r="B1655" s="1418"/>
      <c r="C1655" s="1418"/>
      <c r="D1655" s="1418"/>
      <c r="E1655" s="1418"/>
      <c r="F1655" s="1418"/>
      <c r="G1655" s="1418"/>
      <c r="H1655" s="1410"/>
      <c r="I1655" s="1418"/>
      <c r="J1655" s="2348"/>
      <c r="K1655" s="2570"/>
      <c r="L1655" s="437" t="s">
        <v>594</v>
      </c>
      <c r="M1655" s="1418"/>
      <c r="N1655" s="1033"/>
      <c r="O1655" s="1418"/>
      <c r="P1655" s="1418"/>
      <c r="Q1655" s="1033"/>
      <c r="R1655" s="1418"/>
      <c r="S1655" s="1033"/>
      <c r="T1655" s="1033"/>
      <c r="U1655" s="1033"/>
      <c r="V1655" s="1033"/>
      <c r="W1655" s="1033"/>
      <c r="X1655" s="1033"/>
      <c r="Y1655" s="1033"/>
      <c r="Z1655" s="1033"/>
      <c r="AA1655" s="1033"/>
      <c r="AB1655" s="1033"/>
      <c r="AC1655" s="1033"/>
      <c r="AD1655" s="1033"/>
      <c r="AE1655" s="1033"/>
      <c r="AF1655" s="1418"/>
      <c r="AG1655" s="1418"/>
      <c r="AH1655" s="1418"/>
      <c r="AI1655" s="1418"/>
      <c r="AJ1655" s="1418"/>
      <c r="AK1655" s="1033"/>
      <c r="AL1655" s="1033"/>
      <c r="AM1655" s="1033"/>
      <c r="AN1655" s="1410"/>
      <c r="AO1655" s="1418"/>
      <c r="AP1655" s="1418"/>
      <c r="AQ1655" s="1418"/>
      <c r="AR1655" s="1418"/>
      <c r="AS1655" s="1418"/>
      <c r="AT1655" s="1418"/>
      <c r="AU1655" s="1418"/>
      <c r="AV1655" s="1418"/>
      <c r="AW1655" s="1418"/>
      <c r="AX1655" s="1418"/>
      <c r="AY1655" s="1418"/>
      <c r="AZ1655" s="1418"/>
      <c r="BA1655" s="1418"/>
      <c r="BB1655" s="1418"/>
      <c r="BC1655" s="1418"/>
      <c r="BD1655" s="1418"/>
      <c r="BE1655" s="1418"/>
      <c r="BF1655" s="1418"/>
      <c r="BG1655" s="1418"/>
      <c r="BH1655" s="1418"/>
      <c r="BI1655" s="1418"/>
      <c r="BJ1655" s="1418"/>
      <c r="BK1655" s="1033"/>
      <c r="BL1655" s="1033"/>
      <c r="BM1655" s="1033"/>
      <c r="BN1655" s="1033"/>
      <c r="BO1655" s="1033"/>
      <c r="BP1655" s="1418"/>
      <c r="BQ1655" s="1418"/>
      <c r="BR1655" s="1418"/>
      <c r="BS1655" s="1418"/>
      <c r="BT1655" s="1418"/>
      <c r="BU1655" s="1418"/>
      <c r="BV1655" s="1418"/>
      <c r="BW1655" s="1418"/>
      <c r="BX1655" s="1033"/>
      <c r="BY1655" s="1033"/>
      <c r="BZ1655" s="1418"/>
      <c r="CA1655" s="1418"/>
      <c r="CB1655" s="1033"/>
      <c r="CC1655" s="1033"/>
      <c r="CD1655" s="1033"/>
      <c r="CE1655" s="1033"/>
      <c r="CF1655" s="1033"/>
      <c r="CG1655" s="1418"/>
      <c r="CH1655" s="1418"/>
      <c r="CI1655" s="1418"/>
      <c r="CJ1655" s="1418"/>
      <c r="CK1655" s="1418"/>
      <c r="CL1655" s="1418"/>
      <c r="CM1655" s="1418"/>
      <c r="CN1655" s="1418"/>
      <c r="CO1655" s="1418"/>
      <c r="CP1655" s="1418"/>
      <c r="CQ1655" s="1418"/>
      <c r="CR1655" s="1418"/>
      <c r="CS1655" s="1418"/>
      <c r="CT1655" s="1418"/>
      <c r="CU1655" s="1652"/>
      <c r="CV1655" s="1652"/>
    </row>
    <row r="1656" spans="1:100" ht="15">
      <c r="A1656" s="918"/>
      <c r="B1656" s="1418"/>
      <c r="C1656" s="1418"/>
      <c r="D1656" s="1418"/>
      <c r="E1656" s="1418"/>
      <c r="F1656" s="1418"/>
      <c r="G1656" s="1418"/>
      <c r="H1656" s="1410"/>
      <c r="I1656" s="1418"/>
      <c r="J1656" s="2348"/>
      <c r="K1656" s="2570"/>
      <c r="L1656" s="437" t="s">
        <v>595</v>
      </c>
      <c r="M1656" s="1418"/>
      <c r="N1656" s="1239"/>
      <c r="O1656" s="1418"/>
      <c r="P1656" s="1418"/>
      <c r="Q1656" s="1239"/>
      <c r="R1656" s="1418"/>
      <c r="S1656" s="1239"/>
      <c r="T1656" s="1239"/>
      <c r="U1656" s="1239"/>
      <c r="V1656" s="1239"/>
      <c r="W1656" s="1239"/>
      <c r="X1656" s="1239"/>
      <c r="Y1656" s="1239"/>
      <c r="Z1656" s="1239"/>
      <c r="AA1656" s="1239"/>
      <c r="AB1656" s="1239"/>
      <c r="AC1656" s="1239"/>
      <c r="AD1656" s="1239"/>
      <c r="AE1656" s="1239"/>
      <c r="AF1656" s="1418"/>
      <c r="AG1656" s="1418"/>
      <c r="AH1656" s="1418"/>
      <c r="AI1656" s="1418"/>
      <c r="AJ1656" s="1418"/>
      <c r="AK1656" s="1239"/>
      <c r="AL1656" s="1239"/>
      <c r="AM1656" s="1239"/>
      <c r="AN1656" s="1410"/>
      <c r="AO1656" s="1418"/>
      <c r="AP1656" s="1418"/>
      <c r="AQ1656" s="1418"/>
      <c r="AR1656" s="1418"/>
      <c r="AS1656" s="1418"/>
      <c r="AT1656" s="1418"/>
      <c r="AU1656" s="1418"/>
      <c r="AV1656" s="1418"/>
      <c r="AW1656" s="1418"/>
      <c r="AX1656" s="1418"/>
      <c r="AY1656" s="1418"/>
      <c r="AZ1656" s="1418"/>
      <c r="BA1656" s="1418"/>
      <c r="BB1656" s="1418"/>
      <c r="BC1656" s="1418"/>
      <c r="BD1656" s="1418"/>
      <c r="BE1656" s="1418"/>
      <c r="BF1656" s="1418"/>
      <c r="BG1656" s="1418"/>
      <c r="BH1656" s="1418"/>
      <c r="BI1656" s="1418"/>
      <c r="BJ1656" s="1418"/>
      <c r="BK1656" s="1239"/>
      <c r="BL1656" s="1239"/>
      <c r="BM1656" s="1239"/>
      <c r="BN1656" s="1239"/>
      <c r="BO1656" s="1239"/>
      <c r="BP1656" s="1418"/>
      <c r="BQ1656" s="1418"/>
      <c r="BR1656" s="1418"/>
      <c r="BS1656" s="1418"/>
      <c r="BT1656" s="1418"/>
      <c r="BU1656" s="1418"/>
      <c r="BV1656" s="1418"/>
      <c r="BW1656" s="1418"/>
      <c r="BX1656" s="1239"/>
      <c r="BY1656" s="1239"/>
      <c r="BZ1656" s="1418"/>
      <c r="CA1656" s="1418"/>
      <c r="CB1656" s="1239"/>
      <c r="CC1656" s="1239"/>
      <c r="CD1656" s="1239"/>
      <c r="CE1656" s="1239"/>
      <c r="CF1656" s="1239"/>
      <c r="CG1656" s="1418"/>
      <c r="CH1656" s="1418"/>
      <c r="CI1656" s="1418"/>
      <c r="CJ1656" s="1418"/>
      <c r="CK1656" s="1418"/>
      <c r="CL1656" s="1418"/>
      <c r="CM1656" s="1418"/>
      <c r="CN1656" s="1418"/>
      <c r="CO1656" s="1418"/>
      <c r="CP1656" s="1418"/>
      <c r="CQ1656" s="1418"/>
      <c r="CR1656" s="1418"/>
      <c r="CS1656" s="1418"/>
      <c r="CT1656" s="1418"/>
      <c r="CU1656" s="1652"/>
      <c r="CV1656" s="1652"/>
    </row>
    <row r="1657" spans="1:100" ht="15" customHeight="1">
      <c r="A1657" s="918">
        <v>6</v>
      </c>
      <c r="B1657" s="1418" t="s">
        <v>440</v>
      </c>
      <c r="C1657" s="1418" t="s">
        <v>4532</v>
      </c>
      <c r="D1657" s="1482" t="s">
        <v>150</v>
      </c>
      <c r="E1657" s="1418">
        <v>3015</v>
      </c>
      <c r="F1657" s="1418">
        <v>12</v>
      </c>
      <c r="G1657" s="1418">
        <v>2</v>
      </c>
      <c r="H1657" s="1418" t="s">
        <v>4360</v>
      </c>
      <c r="I1657" s="1418" t="s">
        <v>582</v>
      </c>
      <c r="J1657" s="2348" t="s">
        <v>3883</v>
      </c>
      <c r="K1657" s="2570" t="s">
        <v>445</v>
      </c>
      <c r="L1657" s="793" t="s">
        <v>598</v>
      </c>
      <c r="M1657" s="1418" t="s">
        <v>152</v>
      </c>
      <c r="N1657" s="1032"/>
      <c r="O1657" s="1418" t="s">
        <v>4533</v>
      </c>
      <c r="P1657" s="1418" t="s">
        <v>448</v>
      </c>
      <c r="Q1657" s="1032"/>
      <c r="R1657" s="1482" t="s">
        <v>157</v>
      </c>
      <c r="S1657" s="1032"/>
      <c r="T1657" s="1482" t="s">
        <v>452</v>
      </c>
      <c r="U1657" s="1482" t="s">
        <v>585</v>
      </c>
      <c r="V1657" s="1418" t="s">
        <v>450</v>
      </c>
      <c r="W1657" s="1032"/>
      <c r="X1657" s="1418" t="s">
        <v>450</v>
      </c>
      <c r="Y1657" s="1032"/>
      <c r="Z1657" s="1032"/>
      <c r="AA1657" s="1032"/>
      <c r="AB1657" s="1418" t="s">
        <v>450</v>
      </c>
      <c r="AC1657" s="1418" t="s">
        <v>528</v>
      </c>
      <c r="AD1657" s="1492" t="s">
        <v>4534</v>
      </c>
      <c r="AE1657" s="1418" t="s">
        <v>451</v>
      </c>
      <c r="AF1657" s="1418" t="s">
        <v>450</v>
      </c>
      <c r="AG1657" s="1418" t="s">
        <v>451</v>
      </c>
      <c r="AH1657" s="1418" t="s">
        <v>452</v>
      </c>
      <c r="AI1657" s="1418" t="s">
        <v>585</v>
      </c>
      <c r="AJ1657" s="1418" t="s">
        <v>450</v>
      </c>
      <c r="AK1657" s="1032"/>
      <c r="AL1657" s="1032"/>
      <c r="AM1657" s="1032"/>
      <c r="AN1657" s="1492" t="s">
        <v>4534</v>
      </c>
      <c r="AO1657" s="1418" t="s">
        <v>469</v>
      </c>
      <c r="AP1657" s="1482" t="s">
        <v>4597</v>
      </c>
      <c r="AQ1657" s="1482" t="s">
        <v>445</v>
      </c>
      <c r="AR1657" s="1482" t="s">
        <v>445</v>
      </c>
      <c r="AS1657" s="1482" t="s">
        <v>445</v>
      </c>
      <c r="AT1657" s="1482" t="s">
        <v>3885</v>
      </c>
      <c r="AU1657" s="1482" t="s">
        <v>445</v>
      </c>
      <c r="AV1657" s="1482" t="s">
        <v>445</v>
      </c>
      <c r="AW1657" s="1418" t="s">
        <v>457</v>
      </c>
      <c r="AX1657" s="1418" t="s">
        <v>4591</v>
      </c>
      <c r="AY1657" s="1418" t="s">
        <v>4591</v>
      </c>
      <c r="AZ1657" s="1418" t="s">
        <v>4591</v>
      </c>
      <c r="BA1657" s="1418" t="s">
        <v>4591</v>
      </c>
      <c r="BB1657" s="1418" t="s">
        <v>4598</v>
      </c>
      <c r="BC1657" s="1418" t="s">
        <v>4598</v>
      </c>
      <c r="BD1657" s="1418" t="s">
        <v>4599</v>
      </c>
      <c r="BE1657" s="1418" t="s">
        <v>4599</v>
      </c>
      <c r="BF1657" s="1418" t="s">
        <v>4599</v>
      </c>
      <c r="BG1657" s="1418" t="s">
        <v>4599</v>
      </c>
      <c r="BH1657" s="1418" t="s">
        <v>153</v>
      </c>
      <c r="BI1657" s="1418" t="s">
        <v>153</v>
      </c>
      <c r="BJ1657" s="1418" t="s">
        <v>153</v>
      </c>
      <c r="BK1657" s="1032"/>
      <c r="BL1657" s="1032"/>
      <c r="BM1657" s="1418" t="s">
        <v>450</v>
      </c>
      <c r="BN1657" s="1032"/>
      <c r="BO1657" s="1032"/>
      <c r="BP1657" s="1482" t="s">
        <v>445</v>
      </c>
      <c r="BQ1657" s="1418" t="s">
        <v>4593</v>
      </c>
      <c r="BR1657" s="1418" t="s">
        <v>4550</v>
      </c>
      <c r="BS1657" s="1418" t="s">
        <v>4538</v>
      </c>
      <c r="BT1657" s="1418" t="s">
        <v>545</v>
      </c>
      <c r="BU1657" s="1418" t="s">
        <v>4538</v>
      </c>
      <c r="BV1657" s="1418" t="s">
        <v>4438</v>
      </c>
      <c r="BW1657" s="1418" t="s">
        <v>4594</v>
      </c>
      <c r="BX1657" s="1032"/>
      <c r="BY1657" s="1032"/>
      <c r="BZ1657" s="1418" t="s">
        <v>450</v>
      </c>
      <c r="CA1657" s="1482" t="s">
        <v>2313</v>
      </c>
      <c r="CB1657" s="1032"/>
      <c r="CC1657" s="1032"/>
      <c r="CD1657" s="1482" t="s">
        <v>450</v>
      </c>
      <c r="CE1657" s="1032"/>
      <c r="CF1657" s="1032"/>
      <c r="CG1657" s="1418" t="s">
        <v>4553</v>
      </c>
      <c r="CH1657" s="1418" t="s">
        <v>4554</v>
      </c>
      <c r="CI1657" s="1418" t="s">
        <v>4555</v>
      </c>
      <c r="CJ1657" s="1482" t="s">
        <v>545</v>
      </c>
      <c r="CK1657" s="1418" t="s">
        <v>4538</v>
      </c>
      <c r="CL1657" s="1418" t="s">
        <v>4575</v>
      </c>
      <c r="CM1657" s="1418" t="s">
        <v>4600</v>
      </c>
      <c r="CN1657" s="1418" t="s">
        <v>4596</v>
      </c>
      <c r="CO1657" s="1418" t="s">
        <v>4538</v>
      </c>
      <c r="CP1657" s="1418" t="str">
        <f>+CN1657</f>
        <v>Analista Prestaciones Económicas</v>
      </c>
      <c r="CQ1657" s="1418" t="s">
        <v>4576</v>
      </c>
      <c r="CR1657" s="1418" t="str">
        <f>+CN1657</f>
        <v>Analista Prestaciones Económicas</v>
      </c>
      <c r="CS1657" s="1418" t="s">
        <v>457</v>
      </c>
      <c r="CT1657" s="1418" t="s">
        <v>4558</v>
      </c>
      <c r="CU1657" s="1418" t="s">
        <v>457</v>
      </c>
      <c r="CV1657" s="1652" t="s">
        <v>457</v>
      </c>
    </row>
    <row r="1658" spans="1:100" ht="15">
      <c r="A1658" s="918"/>
      <c r="B1658" s="1418"/>
      <c r="C1658" s="1418"/>
      <c r="D1658" s="1418"/>
      <c r="E1658" s="1418"/>
      <c r="F1658" s="1418"/>
      <c r="G1658" s="1418"/>
      <c r="H1658" s="1418"/>
      <c r="I1658" s="1418"/>
      <c r="J1658" s="2348"/>
      <c r="K1658" s="2570"/>
      <c r="L1658" s="793" t="s">
        <v>602</v>
      </c>
      <c r="M1658" s="1418"/>
      <c r="N1658" s="1033"/>
      <c r="O1658" s="1418"/>
      <c r="P1658" s="1418"/>
      <c r="Q1658" s="1033"/>
      <c r="R1658" s="1418"/>
      <c r="S1658" s="1033"/>
      <c r="T1658" s="1418"/>
      <c r="U1658" s="1418"/>
      <c r="V1658" s="1418"/>
      <c r="W1658" s="1033"/>
      <c r="X1658" s="1418"/>
      <c r="Y1658" s="1033"/>
      <c r="Z1658" s="1033"/>
      <c r="AA1658" s="1033"/>
      <c r="AB1658" s="1418"/>
      <c r="AC1658" s="1418"/>
      <c r="AD1658" s="1410"/>
      <c r="AE1658" s="1418"/>
      <c r="AF1658" s="1418"/>
      <c r="AG1658" s="1418"/>
      <c r="AH1658" s="1418"/>
      <c r="AI1658" s="1418"/>
      <c r="AJ1658" s="1418"/>
      <c r="AK1658" s="1033"/>
      <c r="AL1658" s="1033"/>
      <c r="AM1658" s="1033"/>
      <c r="AN1658" s="1410"/>
      <c r="AO1658" s="1418"/>
      <c r="AP1658" s="1418"/>
      <c r="AQ1658" s="1418"/>
      <c r="AR1658" s="1418"/>
      <c r="AS1658" s="1418"/>
      <c r="AT1658" s="1418"/>
      <c r="AU1658" s="1418"/>
      <c r="AV1658" s="1418"/>
      <c r="AW1658" s="1418"/>
      <c r="AX1658" s="1418"/>
      <c r="AY1658" s="1418"/>
      <c r="AZ1658" s="1418"/>
      <c r="BA1658" s="1418"/>
      <c r="BB1658" s="1418"/>
      <c r="BC1658" s="1418"/>
      <c r="BD1658" s="1418"/>
      <c r="BE1658" s="1418"/>
      <c r="BF1658" s="1418"/>
      <c r="BG1658" s="1418"/>
      <c r="BH1658" s="1418"/>
      <c r="BI1658" s="1418"/>
      <c r="BJ1658" s="1418"/>
      <c r="BK1658" s="1033"/>
      <c r="BL1658" s="1033"/>
      <c r="BM1658" s="1418"/>
      <c r="BN1658" s="1033"/>
      <c r="BO1658" s="1033"/>
      <c r="BP1658" s="1418"/>
      <c r="BQ1658" s="1418"/>
      <c r="BR1658" s="1418"/>
      <c r="BS1658" s="1418"/>
      <c r="BT1658" s="1418"/>
      <c r="BU1658" s="1418"/>
      <c r="BV1658" s="1418"/>
      <c r="BW1658" s="1418"/>
      <c r="BX1658" s="1033"/>
      <c r="BY1658" s="1033"/>
      <c r="BZ1658" s="1418"/>
      <c r="CA1658" s="1418"/>
      <c r="CB1658" s="1033"/>
      <c r="CC1658" s="1033"/>
      <c r="CD1658" s="1418"/>
      <c r="CE1658" s="1033"/>
      <c r="CF1658" s="1033"/>
      <c r="CG1658" s="1418"/>
      <c r="CH1658" s="1418"/>
      <c r="CI1658" s="1418"/>
      <c r="CJ1658" s="1418"/>
      <c r="CK1658" s="1418"/>
      <c r="CL1658" s="1418"/>
      <c r="CM1658" s="1418"/>
      <c r="CN1658" s="1418"/>
      <c r="CO1658" s="1418"/>
      <c r="CP1658" s="1418"/>
      <c r="CQ1658" s="1418"/>
      <c r="CR1658" s="1418"/>
      <c r="CS1658" s="1418"/>
      <c r="CT1658" s="1418"/>
      <c r="CU1658" s="1418"/>
      <c r="CV1658" s="1652"/>
    </row>
    <row r="1659" spans="1:100" ht="15">
      <c r="A1659" s="918"/>
      <c r="B1659" s="1418"/>
      <c r="C1659" s="1418"/>
      <c r="D1659" s="1418"/>
      <c r="E1659" s="1418"/>
      <c r="F1659" s="1418"/>
      <c r="G1659" s="1418"/>
      <c r="H1659" s="1418"/>
      <c r="I1659" s="1418"/>
      <c r="J1659" s="2348"/>
      <c r="K1659" s="2571"/>
      <c r="L1659" s="793" t="s">
        <v>603</v>
      </c>
      <c r="M1659" s="1418"/>
      <c r="N1659" s="1239"/>
      <c r="O1659" s="1418"/>
      <c r="P1659" s="1418"/>
      <c r="Q1659" s="1239"/>
      <c r="R1659" s="1418"/>
      <c r="S1659" s="1239"/>
      <c r="T1659" s="1418"/>
      <c r="U1659" s="1418"/>
      <c r="V1659" s="1418"/>
      <c r="W1659" s="1239"/>
      <c r="X1659" s="1418"/>
      <c r="Y1659" s="1239"/>
      <c r="Z1659" s="1239"/>
      <c r="AA1659" s="1239"/>
      <c r="AB1659" s="1418"/>
      <c r="AC1659" s="1418"/>
      <c r="AD1659" s="1410"/>
      <c r="AE1659" s="1418"/>
      <c r="AF1659" s="1418"/>
      <c r="AG1659" s="1418"/>
      <c r="AH1659" s="1418"/>
      <c r="AI1659" s="1418"/>
      <c r="AJ1659" s="1418"/>
      <c r="AK1659" s="1239"/>
      <c r="AL1659" s="1239"/>
      <c r="AM1659" s="1239"/>
      <c r="AN1659" s="1410"/>
      <c r="AO1659" s="1418"/>
      <c r="AP1659" s="1418"/>
      <c r="AQ1659" s="1418"/>
      <c r="AR1659" s="1418"/>
      <c r="AS1659" s="1418"/>
      <c r="AT1659" s="1418"/>
      <c r="AU1659" s="1418"/>
      <c r="AV1659" s="1418"/>
      <c r="AW1659" s="1418"/>
      <c r="AX1659" s="1418"/>
      <c r="AY1659" s="1418"/>
      <c r="AZ1659" s="1418"/>
      <c r="BA1659" s="1418"/>
      <c r="BB1659" s="1418"/>
      <c r="BC1659" s="1418"/>
      <c r="BD1659" s="1418"/>
      <c r="BE1659" s="1418"/>
      <c r="BF1659" s="1418"/>
      <c r="BG1659" s="1418"/>
      <c r="BH1659" s="1418"/>
      <c r="BI1659" s="1418"/>
      <c r="BJ1659" s="1418"/>
      <c r="BK1659" s="1239"/>
      <c r="BL1659" s="1239"/>
      <c r="BM1659" s="1418"/>
      <c r="BN1659" s="1239"/>
      <c r="BO1659" s="1239"/>
      <c r="BP1659" s="1418"/>
      <c r="BQ1659" s="1418"/>
      <c r="BR1659" s="1418"/>
      <c r="BS1659" s="1418"/>
      <c r="BT1659" s="1418"/>
      <c r="BU1659" s="1418"/>
      <c r="BV1659" s="1418"/>
      <c r="BW1659" s="1418"/>
      <c r="BX1659" s="1239"/>
      <c r="BY1659" s="1239"/>
      <c r="BZ1659" s="1418"/>
      <c r="CA1659" s="1418"/>
      <c r="CB1659" s="1239"/>
      <c r="CC1659" s="1239"/>
      <c r="CD1659" s="1418"/>
      <c r="CE1659" s="1239"/>
      <c r="CF1659" s="1239"/>
      <c r="CG1659" s="1418"/>
      <c r="CH1659" s="1418"/>
      <c r="CI1659" s="1418"/>
      <c r="CJ1659" s="1418"/>
      <c r="CK1659" s="1418"/>
      <c r="CL1659" s="1418"/>
      <c r="CM1659" s="1418"/>
      <c r="CN1659" s="1418"/>
      <c r="CO1659" s="1418"/>
      <c r="CP1659" s="1418"/>
      <c r="CQ1659" s="1418"/>
      <c r="CR1659" s="1418"/>
      <c r="CS1659" s="1418"/>
      <c r="CT1659" s="1418"/>
      <c r="CU1659" s="1418"/>
      <c r="CV1659" s="1652"/>
    </row>
    <row r="1660" spans="1:100" ht="283.5">
      <c r="A1660" s="104">
        <v>7</v>
      </c>
      <c r="B1660" s="398" t="s">
        <v>440</v>
      </c>
      <c r="C1660" s="115" t="s">
        <v>4532</v>
      </c>
      <c r="D1660" s="669" t="s">
        <v>150</v>
      </c>
      <c r="E1660" s="115">
        <v>3015</v>
      </c>
      <c r="F1660" s="115">
        <v>12</v>
      </c>
      <c r="G1660" s="115">
        <v>3</v>
      </c>
      <c r="H1660" s="344" t="s">
        <v>4360</v>
      </c>
      <c r="I1660" s="115" t="s">
        <v>582</v>
      </c>
      <c r="J1660" s="2349" t="s">
        <v>2542</v>
      </c>
      <c r="K1660" s="2349" t="s">
        <v>445</v>
      </c>
      <c r="L1660" s="115" t="s">
        <v>2543</v>
      </c>
      <c r="M1660" s="669" t="s">
        <v>152</v>
      </c>
      <c r="N1660" s="389"/>
      <c r="O1660" s="115" t="s">
        <v>4533</v>
      </c>
      <c r="P1660" s="115" t="s">
        <v>448</v>
      </c>
      <c r="Q1660" s="389"/>
      <c r="R1660" s="669" t="s">
        <v>157</v>
      </c>
      <c r="S1660" s="389"/>
      <c r="T1660" s="115" t="s">
        <v>4246</v>
      </c>
      <c r="U1660" s="115" t="s">
        <v>4247</v>
      </c>
      <c r="V1660" s="115" t="s">
        <v>450</v>
      </c>
      <c r="W1660" s="389"/>
      <c r="X1660" s="115" t="s">
        <v>450</v>
      </c>
      <c r="Y1660" s="389"/>
      <c r="Z1660" s="389"/>
      <c r="AA1660" s="389"/>
      <c r="AB1660" s="115" t="s">
        <v>450</v>
      </c>
      <c r="AC1660" s="115" t="s">
        <v>528</v>
      </c>
      <c r="AD1660" s="678" t="s">
        <v>4534</v>
      </c>
      <c r="AE1660" s="115" t="s">
        <v>451</v>
      </c>
      <c r="AF1660" s="115" t="s">
        <v>450</v>
      </c>
      <c r="AG1660" s="115" t="s">
        <v>451</v>
      </c>
      <c r="AH1660" s="115" t="s">
        <v>452</v>
      </c>
      <c r="AI1660" s="115" t="s">
        <v>585</v>
      </c>
      <c r="AJ1660" s="115" t="s">
        <v>450</v>
      </c>
      <c r="AK1660" s="389"/>
      <c r="AL1660" s="389"/>
      <c r="AM1660" s="389"/>
      <c r="AN1660" s="678" t="s">
        <v>4534</v>
      </c>
      <c r="AO1660" s="115" t="s">
        <v>469</v>
      </c>
      <c r="AP1660" s="669" t="s">
        <v>4601</v>
      </c>
      <c r="AQ1660" s="669" t="s">
        <v>445</v>
      </c>
      <c r="AR1660" s="669" t="s">
        <v>445</v>
      </c>
      <c r="AS1660" s="669" t="s">
        <v>445</v>
      </c>
      <c r="AT1660" s="669" t="s">
        <v>4602</v>
      </c>
      <c r="AU1660" s="669" t="s">
        <v>445</v>
      </c>
      <c r="AV1660" s="669" t="s">
        <v>445</v>
      </c>
      <c r="AW1660" s="115" t="s">
        <v>4603</v>
      </c>
      <c r="AX1660" s="115" t="s">
        <v>4591</v>
      </c>
      <c r="AY1660" s="115" t="s">
        <v>4591</v>
      </c>
      <c r="AZ1660" s="115" t="s">
        <v>4591</v>
      </c>
      <c r="BA1660" s="115" t="s">
        <v>4591</v>
      </c>
      <c r="BB1660" s="115" t="s">
        <v>4604</v>
      </c>
      <c r="BC1660" s="115" t="s">
        <v>4604</v>
      </c>
      <c r="BD1660" s="669" t="s">
        <v>445</v>
      </c>
      <c r="BE1660" s="669" t="s">
        <v>445</v>
      </c>
      <c r="BF1660" s="669" t="s">
        <v>445</v>
      </c>
      <c r="BG1660" s="669" t="s">
        <v>445</v>
      </c>
      <c r="BH1660" s="115" t="s">
        <v>153</v>
      </c>
      <c r="BI1660" s="115" t="s">
        <v>153</v>
      </c>
      <c r="BJ1660" s="654" t="s">
        <v>153</v>
      </c>
      <c r="BK1660" s="389"/>
      <c r="BL1660" s="389"/>
      <c r="BM1660" s="115" t="s">
        <v>450</v>
      </c>
      <c r="BN1660" s="389"/>
      <c r="BO1660" s="389"/>
      <c r="BP1660" s="669" t="s">
        <v>445</v>
      </c>
      <c r="BQ1660" s="389"/>
      <c r="BR1660" s="389"/>
      <c r="BS1660" s="389"/>
      <c r="BT1660" s="389"/>
      <c r="BU1660" s="115" t="s">
        <v>4538</v>
      </c>
      <c r="BV1660" s="115" t="s">
        <v>4438</v>
      </c>
      <c r="BW1660" s="115" t="s">
        <v>445</v>
      </c>
      <c r="BX1660" s="389"/>
      <c r="BY1660" s="389"/>
      <c r="BZ1660" s="389"/>
      <c r="CA1660" s="389"/>
      <c r="CB1660" s="389"/>
      <c r="CC1660" s="389"/>
      <c r="CD1660" s="389"/>
      <c r="CE1660" s="389"/>
      <c r="CF1660" s="389"/>
      <c r="CG1660" s="389"/>
      <c r="CH1660" s="389"/>
      <c r="CI1660" s="389"/>
      <c r="CJ1660" s="389"/>
      <c r="CK1660" s="389"/>
      <c r="CL1660" s="389"/>
      <c r="CM1660" s="389"/>
      <c r="CN1660" s="389"/>
      <c r="CO1660" s="389"/>
      <c r="CP1660" s="389"/>
      <c r="CQ1660" s="389"/>
      <c r="CR1660" s="389"/>
      <c r="CS1660" s="389"/>
      <c r="CT1660" s="389"/>
      <c r="CU1660" s="717"/>
      <c r="CV1660" s="684"/>
    </row>
    <row r="1661" spans="1:100" ht="268.5">
      <c r="A1661" s="104">
        <v>8</v>
      </c>
      <c r="B1661" s="398" t="s">
        <v>440</v>
      </c>
      <c r="C1661" s="115" t="s">
        <v>4532</v>
      </c>
      <c r="D1661" s="669" t="s">
        <v>150</v>
      </c>
      <c r="E1661" s="115">
        <v>3015</v>
      </c>
      <c r="F1661" s="115">
        <v>12</v>
      </c>
      <c r="G1661" s="115">
        <v>4</v>
      </c>
      <c r="H1661" s="344" t="s">
        <v>4360</v>
      </c>
      <c r="I1661" s="115" t="s">
        <v>582</v>
      </c>
      <c r="J1661" s="2349" t="s">
        <v>1061</v>
      </c>
      <c r="K1661" s="2349" t="s">
        <v>445</v>
      </c>
      <c r="L1661" s="115" t="s">
        <v>1076</v>
      </c>
      <c r="M1661" s="669" t="s">
        <v>152</v>
      </c>
      <c r="N1661" s="560"/>
      <c r="O1661" s="121" t="s">
        <v>4533</v>
      </c>
      <c r="P1661" s="131" t="s">
        <v>448</v>
      </c>
      <c r="Q1661" s="560"/>
      <c r="R1661" s="131" t="s">
        <v>376</v>
      </c>
      <c r="S1661" s="560"/>
      <c r="T1661" s="131" t="s">
        <v>452</v>
      </c>
      <c r="U1661" s="131" t="s">
        <v>585</v>
      </c>
      <c r="V1661" s="131" t="s">
        <v>450</v>
      </c>
      <c r="W1661" s="560"/>
      <c r="X1661" s="131" t="s">
        <v>450</v>
      </c>
      <c r="Y1661" s="560"/>
      <c r="Z1661" s="560"/>
      <c r="AA1661" s="560"/>
      <c r="AB1661" s="131" t="s">
        <v>450</v>
      </c>
      <c r="AC1661" s="131" t="s">
        <v>528</v>
      </c>
      <c r="AD1661" s="472" t="s">
        <v>4605</v>
      </c>
      <c r="AE1661" s="131" t="s">
        <v>451</v>
      </c>
      <c r="AF1661" s="131" t="s">
        <v>450</v>
      </c>
      <c r="AG1661" s="131" t="s">
        <v>451</v>
      </c>
      <c r="AH1661" s="131" t="s">
        <v>452</v>
      </c>
      <c r="AI1661" s="131" t="s">
        <v>585</v>
      </c>
      <c r="AJ1661" s="131" t="s">
        <v>450</v>
      </c>
      <c r="AK1661" s="560"/>
      <c r="AL1661" s="560"/>
      <c r="AM1661" s="560"/>
      <c r="AN1661" s="472" t="s">
        <v>4606</v>
      </c>
      <c r="AO1661" s="131" t="s">
        <v>469</v>
      </c>
      <c r="AP1661" s="669" t="s">
        <v>4607</v>
      </c>
      <c r="AQ1661" s="174" t="s">
        <v>445</v>
      </c>
      <c r="AR1661" s="174" t="s">
        <v>445</v>
      </c>
      <c r="AS1661" s="174" t="s">
        <v>445</v>
      </c>
      <c r="AT1661" s="174" t="s">
        <v>4608</v>
      </c>
      <c r="AU1661" s="174" t="s">
        <v>445</v>
      </c>
      <c r="AV1661" s="174" t="s">
        <v>445</v>
      </c>
      <c r="AW1661" s="131" t="s">
        <v>3897</v>
      </c>
      <c r="AX1661" s="131" t="s">
        <v>4609</v>
      </c>
      <c r="AY1661" s="131" t="s">
        <v>4609</v>
      </c>
      <c r="AZ1661" s="131" t="s">
        <v>4609</v>
      </c>
      <c r="BA1661" s="131" t="s">
        <v>4609</v>
      </c>
      <c r="BB1661" s="131" t="s">
        <v>4610</v>
      </c>
      <c r="BC1661" s="131" t="s">
        <v>4610</v>
      </c>
      <c r="BD1661" s="174" t="s">
        <v>445</v>
      </c>
      <c r="BE1661" s="174" t="s">
        <v>445</v>
      </c>
      <c r="BF1661" s="174" t="s">
        <v>445</v>
      </c>
      <c r="BG1661" s="174" t="s">
        <v>445</v>
      </c>
      <c r="BH1661" s="131" t="s">
        <v>153</v>
      </c>
      <c r="BI1661" s="131" t="s">
        <v>153</v>
      </c>
      <c r="BJ1661" s="654" t="s">
        <v>153</v>
      </c>
      <c r="BK1661" s="389"/>
      <c r="BL1661" s="389"/>
      <c r="BM1661" s="121" t="s">
        <v>450</v>
      </c>
      <c r="BN1661" s="389"/>
      <c r="BO1661" s="389"/>
      <c r="BP1661" s="121" t="s">
        <v>445</v>
      </c>
      <c r="BQ1661" s="389"/>
      <c r="BR1661" s="389"/>
      <c r="BS1661" s="389"/>
      <c r="BT1661" s="389"/>
      <c r="BU1661" s="136" t="s">
        <v>4538</v>
      </c>
      <c r="BV1661" s="136" t="s">
        <v>4438</v>
      </c>
      <c r="BW1661" s="136" t="s">
        <v>445</v>
      </c>
      <c r="BX1661" s="389"/>
      <c r="BY1661" s="389"/>
      <c r="BZ1661" s="389"/>
      <c r="CA1661" s="389"/>
      <c r="CB1661" s="389"/>
      <c r="CC1661" s="389"/>
      <c r="CD1661" s="389"/>
      <c r="CE1661" s="389"/>
      <c r="CF1661" s="389"/>
      <c r="CG1661" s="389"/>
      <c r="CH1661" s="389"/>
      <c r="CI1661" s="389"/>
      <c r="CJ1661" s="389"/>
      <c r="CK1661" s="389"/>
      <c r="CL1661" s="389"/>
      <c r="CM1661" s="389"/>
      <c r="CN1661" s="389"/>
      <c r="CO1661" s="389"/>
      <c r="CP1661" s="389"/>
      <c r="CQ1661" s="389"/>
      <c r="CR1661" s="389"/>
      <c r="CS1661" s="389"/>
      <c r="CT1661" s="389"/>
      <c r="CU1661" s="389"/>
      <c r="CV1661" s="649"/>
    </row>
    <row r="1662" spans="1:100" ht="15" customHeight="1">
      <c r="A1662" s="1132">
        <v>9</v>
      </c>
      <c r="B1662" s="960" t="s">
        <v>440</v>
      </c>
      <c r="C1662" s="953" t="s">
        <v>4532</v>
      </c>
      <c r="D1662" s="1529" t="s">
        <v>150</v>
      </c>
      <c r="E1662" s="920">
        <v>3015</v>
      </c>
      <c r="F1662" s="1146">
        <v>16</v>
      </c>
      <c r="G1662" s="923">
        <v>4</v>
      </c>
      <c r="H1662" s="2186" t="s">
        <v>4611</v>
      </c>
      <c r="I1662" s="1934" t="s">
        <v>4612</v>
      </c>
      <c r="J1662" s="2460" t="s">
        <v>4613</v>
      </c>
      <c r="K1662" s="2573" t="s">
        <v>445</v>
      </c>
      <c r="L1662" s="195" t="s">
        <v>4614</v>
      </c>
      <c r="M1662" s="1111" t="s">
        <v>152</v>
      </c>
      <c r="N1662" s="2189"/>
      <c r="O1662" s="920" t="s">
        <v>4533</v>
      </c>
      <c r="P1662" s="2192" t="s">
        <v>448</v>
      </c>
      <c r="Q1662" s="2189"/>
      <c r="R1662" s="1123" t="s">
        <v>4541</v>
      </c>
      <c r="S1662" s="1111" t="s">
        <v>189</v>
      </c>
      <c r="T1662" s="920" t="s">
        <v>466</v>
      </c>
      <c r="U1662" s="1146" t="s">
        <v>623</v>
      </c>
      <c r="V1662" s="923" t="s">
        <v>450</v>
      </c>
      <c r="W1662" s="2189"/>
      <c r="X1662" s="923" t="s">
        <v>450</v>
      </c>
      <c r="Y1662" s="2189"/>
      <c r="Z1662" s="2189"/>
      <c r="AA1662" s="2189"/>
      <c r="AB1662" s="923" t="s">
        <v>450</v>
      </c>
      <c r="AC1662" s="920" t="s">
        <v>528</v>
      </c>
      <c r="AD1662" s="1192" t="s">
        <v>4534</v>
      </c>
      <c r="AE1662" s="920" t="s">
        <v>451</v>
      </c>
      <c r="AF1662" s="920" t="s">
        <v>450</v>
      </c>
      <c r="AG1662" s="920" t="s">
        <v>451</v>
      </c>
      <c r="AH1662" s="920" t="s">
        <v>466</v>
      </c>
      <c r="AI1662" s="1146" t="s">
        <v>623</v>
      </c>
      <c r="AJ1662" s="960" t="s">
        <v>450</v>
      </c>
      <c r="AK1662" s="2189"/>
      <c r="AL1662" s="2189"/>
      <c r="AM1662" s="2189"/>
      <c r="AN1662" s="1192" t="s">
        <v>4534</v>
      </c>
      <c r="AO1662" s="920" t="s">
        <v>469</v>
      </c>
      <c r="AP1662" s="1146" t="s">
        <v>4615</v>
      </c>
      <c r="AQ1662" s="920" t="s">
        <v>445</v>
      </c>
      <c r="AR1662" s="920" t="s">
        <v>445</v>
      </c>
      <c r="AS1662" s="920" t="s">
        <v>445</v>
      </c>
      <c r="AT1662" s="920" t="s">
        <v>4616</v>
      </c>
      <c r="AU1662" s="920" t="s">
        <v>445</v>
      </c>
      <c r="AV1662" s="920" t="s">
        <v>445</v>
      </c>
      <c r="AW1662" s="920" t="s">
        <v>4617</v>
      </c>
      <c r="AX1662" s="920" t="s">
        <v>4609</v>
      </c>
      <c r="AY1662" s="920" t="s">
        <v>4609</v>
      </c>
      <c r="AZ1662" s="920" t="s">
        <v>4609</v>
      </c>
      <c r="BA1662" s="920" t="s">
        <v>4609</v>
      </c>
      <c r="BB1662" s="920" t="s">
        <v>4618</v>
      </c>
      <c r="BC1662" s="920" t="s">
        <v>4618</v>
      </c>
      <c r="BD1662" s="920" t="s">
        <v>445</v>
      </c>
      <c r="BE1662" s="920" t="s">
        <v>445</v>
      </c>
      <c r="BF1662" s="920" t="s">
        <v>445</v>
      </c>
      <c r="BG1662" s="920" t="s">
        <v>445</v>
      </c>
      <c r="BH1662" s="1202" t="s">
        <v>153</v>
      </c>
      <c r="BI1662" s="1279" t="s">
        <v>153</v>
      </c>
      <c r="BJ1662" s="1279" t="s">
        <v>153</v>
      </c>
      <c r="BK1662" s="1115" t="s">
        <v>450</v>
      </c>
      <c r="BL1662" s="2189"/>
      <c r="BM1662" s="2189"/>
      <c r="BN1662" s="2189"/>
      <c r="BO1662" s="2189"/>
      <c r="BP1662" s="920" t="s">
        <v>445</v>
      </c>
      <c r="BQ1662" s="1115" t="s">
        <v>4572</v>
      </c>
      <c r="BR1662" s="1115" t="s">
        <v>4550</v>
      </c>
      <c r="BS1662" s="1115" t="s">
        <v>4538</v>
      </c>
      <c r="BT1662" s="1115" t="s">
        <v>4573</v>
      </c>
      <c r="BU1662" s="920" t="s">
        <v>4538</v>
      </c>
      <c r="BV1662" s="920" t="s">
        <v>4438</v>
      </c>
      <c r="BW1662" s="920" t="s">
        <v>4574</v>
      </c>
      <c r="BX1662" s="2189"/>
      <c r="BY1662" s="2189"/>
      <c r="BZ1662" s="920" t="s">
        <v>450</v>
      </c>
      <c r="CA1662" s="1934" t="s">
        <v>2313</v>
      </c>
      <c r="CB1662" s="1115" t="s">
        <v>450</v>
      </c>
      <c r="CC1662" s="2189"/>
      <c r="CD1662" s="2189"/>
      <c r="CE1662" s="2189"/>
      <c r="CF1662" s="2189"/>
      <c r="CG1662" s="1115" t="s">
        <v>4553</v>
      </c>
      <c r="CH1662" s="1115" t="s">
        <v>4554</v>
      </c>
      <c r="CI1662" s="1115" t="s">
        <v>4555</v>
      </c>
      <c r="CJ1662" s="1115" t="s">
        <v>545</v>
      </c>
      <c r="CK1662" s="920" t="s">
        <v>4538</v>
      </c>
      <c r="CL1662" s="920" t="s">
        <v>4619</v>
      </c>
      <c r="CM1662" s="920" t="s">
        <v>4620</v>
      </c>
      <c r="CN1662" s="1115" t="s">
        <v>4575</v>
      </c>
      <c r="CO1662" s="920" t="s">
        <v>4538</v>
      </c>
      <c r="CP1662" s="1115" t="str">
        <f>+CN1662</f>
        <v>Profesional de prestaciones economicas</v>
      </c>
      <c r="CQ1662" s="920" t="s">
        <v>4576</v>
      </c>
      <c r="CR1662" s="1115" t="str">
        <f>+CN1662</f>
        <v>Profesional de prestaciones economicas</v>
      </c>
      <c r="CS1662" s="1115" t="s">
        <v>445</v>
      </c>
      <c r="CT1662" s="1115" t="s">
        <v>445</v>
      </c>
      <c r="CU1662" s="1115" t="s">
        <v>445</v>
      </c>
      <c r="CV1662" s="1115" t="s">
        <v>445</v>
      </c>
    </row>
    <row r="1663" spans="1:100" ht="15" customHeight="1">
      <c r="A1663" s="1132"/>
      <c r="B1663" s="960"/>
      <c r="C1663" s="1277"/>
      <c r="D1663" s="1316"/>
      <c r="E1663" s="935"/>
      <c r="F1663" s="1147"/>
      <c r="G1663" s="923"/>
      <c r="H1663" s="2187"/>
      <c r="I1663" s="2188"/>
      <c r="J1663" s="2461"/>
      <c r="K1663" s="2498"/>
      <c r="L1663" s="195" t="s">
        <v>4621</v>
      </c>
      <c r="M1663" s="1112"/>
      <c r="N1663" s="2190"/>
      <c r="O1663" s="935"/>
      <c r="P1663" s="2089"/>
      <c r="Q1663" s="2190"/>
      <c r="R1663" s="1124"/>
      <c r="S1663" s="1112"/>
      <c r="T1663" s="935"/>
      <c r="U1663" s="1147"/>
      <c r="V1663" s="923"/>
      <c r="W1663" s="2190"/>
      <c r="X1663" s="923"/>
      <c r="Y1663" s="2190"/>
      <c r="Z1663" s="2190"/>
      <c r="AA1663" s="2190"/>
      <c r="AB1663" s="923"/>
      <c r="AC1663" s="935"/>
      <c r="AD1663" s="1271"/>
      <c r="AE1663" s="935"/>
      <c r="AF1663" s="935"/>
      <c r="AG1663" s="935"/>
      <c r="AH1663" s="935"/>
      <c r="AI1663" s="1147"/>
      <c r="AJ1663" s="960"/>
      <c r="AK1663" s="2190"/>
      <c r="AL1663" s="2190"/>
      <c r="AM1663" s="2190"/>
      <c r="AN1663" s="1271"/>
      <c r="AO1663" s="935"/>
      <c r="AP1663" s="1147"/>
      <c r="AQ1663" s="935"/>
      <c r="AR1663" s="935"/>
      <c r="AS1663" s="935"/>
      <c r="AT1663" s="935"/>
      <c r="AU1663" s="935"/>
      <c r="AV1663" s="935"/>
      <c r="AW1663" s="935"/>
      <c r="AX1663" s="935"/>
      <c r="AY1663" s="935"/>
      <c r="AZ1663" s="935"/>
      <c r="BA1663" s="935"/>
      <c r="BB1663" s="935"/>
      <c r="BC1663" s="935"/>
      <c r="BD1663" s="935"/>
      <c r="BE1663" s="935"/>
      <c r="BF1663" s="935"/>
      <c r="BG1663" s="935"/>
      <c r="BH1663" s="1203"/>
      <c r="BI1663" s="1162"/>
      <c r="BJ1663" s="1162"/>
      <c r="BK1663" s="1115"/>
      <c r="BL1663" s="2190"/>
      <c r="BM1663" s="2190"/>
      <c r="BN1663" s="2190"/>
      <c r="BO1663" s="2190"/>
      <c r="BP1663" s="935"/>
      <c r="BQ1663" s="1115"/>
      <c r="BR1663" s="1115"/>
      <c r="BS1663" s="1115"/>
      <c r="BT1663" s="1115"/>
      <c r="BU1663" s="935"/>
      <c r="BV1663" s="935"/>
      <c r="BW1663" s="935"/>
      <c r="BX1663" s="2190"/>
      <c r="BY1663" s="2190"/>
      <c r="BZ1663" s="935"/>
      <c r="CA1663" s="2188"/>
      <c r="CB1663" s="1115"/>
      <c r="CC1663" s="2190"/>
      <c r="CD1663" s="2190"/>
      <c r="CE1663" s="2190"/>
      <c r="CF1663" s="2190"/>
      <c r="CG1663" s="1115"/>
      <c r="CH1663" s="1115"/>
      <c r="CI1663" s="1115"/>
      <c r="CJ1663" s="1115"/>
      <c r="CK1663" s="935"/>
      <c r="CL1663" s="935"/>
      <c r="CM1663" s="935"/>
      <c r="CN1663" s="1115"/>
      <c r="CO1663" s="935"/>
      <c r="CP1663" s="1115"/>
      <c r="CQ1663" s="935"/>
      <c r="CR1663" s="1115"/>
      <c r="CS1663" s="1115"/>
      <c r="CT1663" s="1115"/>
      <c r="CU1663" s="1115"/>
      <c r="CV1663" s="1115"/>
    </row>
    <row r="1664" spans="1:100" ht="15" customHeight="1">
      <c r="A1664" s="1132"/>
      <c r="B1664" s="960"/>
      <c r="C1664" s="1277"/>
      <c r="D1664" s="1316"/>
      <c r="E1664" s="935"/>
      <c r="F1664" s="1147"/>
      <c r="G1664" s="923"/>
      <c r="H1664" s="2187"/>
      <c r="I1664" s="2188"/>
      <c r="J1664" s="2461"/>
      <c r="K1664" s="2498"/>
      <c r="L1664" s="195" t="s">
        <v>4622</v>
      </c>
      <c r="M1664" s="1112"/>
      <c r="N1664" s="2190"/>
      <c r="O1664" s="935"/>
      <c r="P1664" s="2089"/>
      <c r="Q1664" s="2190"/>
      <c r="R1664" s="1124"/>
      <c r="S1664" s="1112"/>
      <c r="T1664" s="935"/>
      <c r="U1664" s="1147"/>
      <c r="V1664" s="923"/>
      <c r="W1664" s="2190"/>
      <c r="X1664" s="923"/>
      <c r="Y1664" s="2190"/>
      <c r="Z1664" s="2190"/>
      <c r="AA1664" s="2190"/>
      <c r="AB1664" s="923"/>
      <c r="AC1664" s="935"/>
      <c r="AD1664" s="1271"/>
      <c r="AE1664" s="935"/>
      <c r="AF1664" s="935"/>
      <c r="AG1664" s="935"/>
      <c r="AH1664" s="935"/>
      <c r="AI1664" s="1147"/>
      <c r="AJ1664" s="960"/>
      <c r="AK1664" s="2190"/>
      <c r="AL1664" s="2190"/>
      <c r="AM1664" s="2190"/>
      <c r="AN1664" s="1271"/>
      <c r="AO1664" s="935"/>
      <c r="AP1664" s="1147"/>
      <c r="AQ1664" s="935"/>
      <c r="AR1664" s="935"/>
      <c r="AS1664" s="935"/>
      <c r="AT1664" s="935"/>
      <c r="AU1664" s="935"/>
      <c r="AV1664" s="935"/>
      <c r="AW1664" s="935"/>
      <c r="AX1664" s="935"/>
      <c r="AY1664" s="935"/>
      <c r="AZ1664" s="935"/>
      <c r="BA1664" s="935"/>
      <c r="BB1664" s="935"/>
      <c r="BC1664" s="935"/>
      <c r="BD1664" s="935"/>
      <c r="BE1664" s="935"/>
      <c r="BF1664" s="935"/>
      <c r="BG1664" s="935"/>
      <c r="BH1664" s="1203"/>
      <c r="BI1664" s="1162"/>
      <c r="BJ1664" s="1162"/>
      <c r="BK1664" s="1115"/>
      <c r="BL1664" s="2190"/>
      <c r="BM1664" s="2190"/>
      <c r="BN1664" s="2190"/>
      <c r="BO1664" s="2190"/>
      <c r="BP1664" s="935"/>
      <c r="BQ1664" s="1115"/>
      <c r="BR1664" s="1115"/>
      <c r="BS1664" s="1115"/>
      <c r="BT1664" s="1115"/>
      <c r="BU1664" s="935"/>
      <c r="BV1664" s="935"/>
      <c r="BW1664" s="935"/>
      <c r="BX1664" s="2190"/>
      <c r="BY1664" s="2190"/>
      <c r="BZ1664" s="935"/>
      <c r="CA1664" s="2188"/>
      <c r="CB1664" s="1115"/>
      <c r="CC1664" s="2190"/>
      <c r="CD1664" s="2190"/>
      <c r="CE1664" s="2190"/>
      <c r="CF1664" s="2190"/>
      <c r="CG1664" s="1115"/>
      <c r="CH1664" s="1115"/>
      <c r="CI1664" s="1115"/>
      <c r="CJ1664" s="1115"/>
      <c r="CK1664" s="935"/>
      <c r="CL1664" s="935"/>
      <c r="CM1664" s="935"/>
      <c r="CN1664" s="1115"/>
      <c r="CO1664" s="935"/>
      <c r="CP1664" s="1115"/>
      <c r="CQ1664" s="935"/>
      <c r="CR1664" s="1115"/>
      <c r="CS1664" s="1115"/>
      <c r="CT1664" s="1115"/>
      <c r="CU1664" s="1115"/>
      <c r="CV1664" s="1115"/>
    </row>
    <row r="1665" spans="1:100" ht="15" customHeight="1">
      <c r="A1665" s="1132"/>
      <c r="B1665" s="960"/>
      <c r="C1665" s="1277"/>
      <c r="D1665" s="1316"/>
      <c r="E1665" s="935"/>
      <c r="F1665" s="1147"/>
      <c r="G1665" s="923"/>
      <c r="H1665" s="2187"/>
      <c r="I1665" s="2188"/>
      <c r="J1665" s="2461"/>
      <c r="K1665" s="2498"/>
      <c r="L1665" s="771" t="s">
        <v>4623</v>
      </c>
      <c r="M1665" s="1112"/>
      <c r="N1665" s="2190"/>
      <c r="O1665" s="935"/>
      <c r="P1665" s="2089"/>
      <c r="Q1665" s="2190"/>
      <c r="R1665" s="1124"/>
      <c r="S1665" s="1112"/>
      <c r="T1665" s="935"/>
      <c r="U1665" s="1147"/>
      <c r="V1665" s="923"/>
      <c r="W1665" s="2190"/>
      <c r="X1665" s="923"/>
      <c r="Y1665" s="2190"/>
      <c r="Z1665" s="2190"/>
      <c r="AA1665" s="2190"/>
      <c r="AB1665" s="923"/>
      <c r="AC1665" s="935"/>
      <c r="AD1665" s="1271"/>
      <c r="AE1665" s="935"/>
      <c r="AF1665" s="935"/>
      <c r="AG1665" s="935"/>
      <c r="AH1665" s="935"/>
      <c r="AI1665" s="1147"/>
      <c r="AJ1665" s="960"/>
      <c r="AK1665" s="2190"/>
      <c r="AL1665" s="2190"/>
      <c r="AM1665" s="2190"/>
      <c r="AN1665" s="1271"/>
      <c r="AO1665" s="935"/>
      <c r="AP1665" s="1147"/>
      <c r="AQ1665" s="935"/>
      <c r="AR1665" s="935"/>
      <c r="AS1665" s="935"/>
      <c r="AT1665" s="935"/>
      <c r="AU1665" s="935"/>
      <c r="AV1665" s="935"/>
      <c r="AW1665" s="935"/>
      <c r="AX1665" s="935"/>
      <c r="AY1665" s="935"/>
      <c r="AZ1665" s="935"/>
      <c r="BA1665" s="935"/>
      <c r="BB1665" s="935"/>
      <c r="BC1665" s="935"/>
      <c r="BD1665" s="935"/>
      <c r="BE1665" s="935"/>
      <c r="BF1665" s="935"/>
      <c r="BG1665" s="935"/>
      <c r="BH1665" s="1203"/>
      <c r="BI1665" s="1162"/>
      <c r="BJ1665" s="1162"/>
      <c r="BK1665" s="1115"/>
      <c r="BL1665" s="2190"/>
      <c r="BM1665" s="2190"/>
      <c r="BN1665" s="2190"/>
      <c r="BO1665" s="2190"/>
      <c r="BP1665" s="935"/>
      <c r="BQ1665" s="1115"/>
      <c r="BR1665" s="1115"/>
      <c r="BS1665" s="1115"/>
      <c r="BT1665" s="1115"/>
      <c r="BU1665" s="935"/>
      <c r="BV1665" s="935"/>
      <c r="BW1665" s="935"/>
      <c r="BX1665" s="2190"/>
      <c r="BY1665" s="2190"/>
      <c r="BZ1665" s="935"/>
      <c r="CA1665" s="2188"/>
      <c r="CB1665" s="1115"/>
      <c r="CC1665" s="2190"/>
      <c r="CD1665" s="2190"/>
      <c r="CE1665" s="2190"/>
      <c r="CF1665" s="2190"/>
      <c r="CG1665" s="1115"/>
      <c r="CH1665" s="1115"/>
      <c r="CI1665" s="1115"/>
      <c r="CJ1665" s="1115"/>
      <c r="CK1665" s="935"/>
      <c r="CL1665" s="935"/>
      <c r="CM1665" s="935"/>
      <c r="CN1665" s="1115"/>
      <c r="CO1665" s="935"/>
      <c r="CP1665" s="1115"/>
      <c r="CQ1665" s="935"/>
      <c r="CR1665" s="1115"/>
      <c r="CS1665" s="1115"/>
      <c r="CT1665" s="1115"/>
      <c r="CU1665" s="1115"/>
      <c r="CV1665" s="1115"/>
    </row>
    <row r="1666" spans="1:100" ht="15" customHeight="1">
      <c r="A1666" s="1132"/>
      <c r="B1666" s="960"/>
      <c r="C1666" s="1277"/>
      <c r="D1666" s="1316"/>
      <c r="E1666" s="935"/>
      <c r="F1666" s="1147"/>
      <c r="G1666" s="923"/>
      <c r="H1666" s="2187"/>
      <c r="I1666" s="2188"/>
      <c r="J1666" s="2461"/>
      <c r="K1666" s="2498"/>
      <c r="L1666" s="771" t="s">
        <v>4624</v>
      </c>
      <c r="M1666" s="1112"/>
      <c r="N1666" s="2190"/>
      <c r="O1666" s="935"/>
      <c r="P1666" s="2089"/>
      <c r="Q1666" s="2190"/>
      <c r="R1666" s="1124"/>
      <c r="S1666" s="1112"/>
      <c r="T1666" s="935"/>
      <c r="U1666" s="1147"/>
      <c r="V1666" s="923"/>
      <c r="W1666" s="2190"/>
      <c r="X1666" s="923"/>
      <c r="Y1666" s="2190"/>
      <c r="Z1666" s="2190"/>
      <c r="AA1666" s="2190"/>
      <c r="AB1666" s="923"/>
      <c r="AC1666" s="935"/>
      <c r="AD1666" s="1271"/>
      <c r="AE1666" s="935"/>
      <c r="AF1666" s="935"/>
      <c r="AG1666" s="935"/>
      <c r="AH1666" s="935"/>
      <c r="AI1666" s="1147"/>
      <c r="AJ1666" s="960"/>
      <c r="AK1666" s="2190"/>
      <c r="AL1666" s="2190"/>
      <c r="AM1666" s="2190"/>
      <c r="AN1666" s="1271"/>
      <c r="AO1666" s="935"/>
      <c r="AP1666" s="1147"/>
      <c r="AQ1666" s="935"/>
      <c r="AR1666" s="935"/>
      <c r="AS1666" s="935"/>
      <c r="AT1666" s="935"/>
      <c r="AU1666" s="935"/>
      <c r="AV1666" s="935"/>
      <c r="AW1666" s="935"/>
      <c r="AX1666" s="935"/>
      <c r="AY1666" s="935"/>
      <c r="AZ1666" s="935"/>
      <c r="BA1666" s="935"/>
      <c r="BB1666" s="935"/>
      <c r="BC1666" s="935"/>
      <c r="BD1666" s="935"/>
      <c r="BE1666" s="935"/>
      <c r="BF1666" s="935"/>
      <c r="BG1666" s="935"/>
      <c r="BH1666" s="1203"/>
      <c r="BI1666" s="1162"/>
      <c r="BJ1666" s="1162"/>
      <c r="BK1666" s="1115"/>
      <c r="BL1666" s="2190"/>
      <c r="BM1666" s="2190"/>
      <c r="BN1666" s="2190"/>
      <c r="BO1666" s="2190"/>
      <c r="BP1666" s="935"/>
      <c r="BQ1666" s="1115"/>
      <c r="BR1666" s="1115"/>
      <c r="BS1666" s="1115"/>
      <c r="BT1666" s="1115"/>
      <c r="BU1666" s="935"/>
      <c r="BV1666" s="935"/>
      <c r="BW1666" s="935"/>
      <c r="BX1666" s="2190"/>
      <c r="BY1666" s="2190"/>
      <c r="BZ1666" s="935"/>
      <c r="CA1666" s="2188"/>
      <c r="CB1666" s="1115"/>
      <c r="CC1666" s="2190"/>
      <c r="CD1666" s="2190"/>
      <c r="CE1666" s="2190"/>
      <c r="CF1666" s="2190"/>
      <c r="CG1666" s="1115"/>
      <c r="CH1666" s="1115"/>
      <c r="CI1666" s="1115"/>
      <c r="CJ1666" s="1115"/>
      <c r="CK1666" s="935"/>
      <c r="CL1666" s="935"/>
      <c r="CM1666" s="935"/>
      <c r="CN1666" s="1115"/>
      <c r="CO1666" s="935"/>
      <c r="CP1666" s="1115"/>
      <c r="CQ1666" s="935"/>
      <c r="CR1666" s="1115"/>
      <c r="CS1666" s="1115"/>
      <c r="CT1666" s="1115"/>
      <c r="CU1666" s="1115"/>
      <c r="CV1666" s="1115"/>
    </row>
    <row r="1667" spans="1:100" ht="15" customHeight="1">
      <c r="A1667" s="1132"/>
      <c r="B1667" s="960"/>
      <c r="C1667" s="1277"/>
      <c r="D1667" s="1316"/>
      <c r="E1667" s="935"/>
      <c r="F1667" s="1147"/>
      <c r="G1667" s="923"/>
      <c r="H1667" s="2187"/>
      <c r="I1667" s="2188"/>
      <c r="J1667" s="2461"/>
      <c r="K1667" s="2498"/>
      <c r="L1667" s="195" t="s">
        <v>4625</v>
      </c>
      <c r="M1667" s="1112"/>
      <c r="N1667" s="2190"/>
      <c r="O1667" s="935"/>
      <c r="P1667" s="2089"/>
      <c r="Q1667" s="2190"/>
      <c r="R1667" s="1124"/>
      <c r="S1667" s="1112"/>
      <c r="T1667" s="935"/>
      <c r="U1667" s="1147"/>
      <c r="V1667" s="923"/>
      <c r="W1667" s="2190"/>
      <c r="X1667" s="923"/>
      <c r="Y1667" s="2190"/>
      <c r="Z1667" s="2190"/>
      <c r="AA1667" s="2190"/>
      <c r="AB1667" s="923"/>
      <c r="AC1667" s="935"/>
      <c r="AD1667" s="1271"/>
      <c r="AE1667" s="935"/>
      <c r="AF1667" s="935"/>
      <c r="AG1667" s="935"/>
      <c r="AH1667" s="935"/>
      <c r="AI1667" s="1147"/>
      <c r="AJ1667" s="960"/>
      <c r="AK1667" s="2190"/>
      <c r="AL1667" s="2190"/>
      <c r="AM1667" s="2190"/>
      <c r="AN1667" s="1271"/>
      <c r="AO1667" s="935"/>
      <c r="AP1667" s="1147"/>
      <c r="AQ1667" s="935"/>
      <c r="AR1667" s="935"/>
      <c r="AS1667" s="935"/>
      <c r="AT1667" s="935"/>
      <c r="AU1667" s="935"/>
      <c r="AV1667" s="935"/>
      <c r="AW1667" s="935"/>
      <c r="AX1667" s="935"/>
      <c r="AY1667" s="935"/>
      <c r="AZ1667" s="935"/>
      <c r="BA1667" s="935"/>
      <c r="BB1667" s="935"/>
      <c r="BC1667" s="935"/>
      <c r="BD1667" s="935"/>
      <c r="BE1667" s="935"/>
      <c r="BF1667" s="935"/>
      <c r="BG1667" s="935"/>
      <c r="BH1667" s="1203"/>
      <c r="BI1667" s="1162"/>
      <c r="BJ1667" s="1162"/>
      <c r="BK1667" s="1115"/>
      <c r="BL1667" s="2190"/>
      <c r="BM1667" s="2190"/>
      <c r="BN1667" s="2190"/>
      <c r="BO1667" s="2190"/>
      <c r="BP1667" s="935"/>
      <c r="BQ1667" s="1115"/>
      <c r="BR1667" s="1115"/>
      <c r="BS1667" s="1115"/>
      <c r="BT1667" s="1115"/>
      <c r="BU1667" s="935"/>
      <c r="BV1667" s="935"/>
      <c r="BW1667" s="935"/>
      <c r="BX1667" s="2190"/>
      <c r="BY1667" s="2190"/>
      <c r="BZ1667" s="935"/>
      <c r="CA1667" s="2188"/>
      <c r="CB1667" s="1115"/>
      <c r="CC1667" s="2190"/>
      <c r="CD1667" s="2190"/>
      <c r="CE1667" s="2190"/>
      <c r="CF1667" s="2190"/>
      <c r="CG1667" s="1115"/>
      <c r="CH1667" s="1115"/>
      <c r="CI1667" s="1115"/>
      <c r="CJ1667" s="1115"/>
      <c r="CK1667" s="935"/>
      <c r="CL1667" s="935"/>
      <c r="CM1667" s="935"/>
      <c r="CN1667" s="1115"/>
      <c r="CO1667" s="935"/>
      <c r="CP1667" s="1115"/>
      <c r="CQ1667" s="935"/>
      <c r="CR1667" s="1115"/>
      <c r="CS1667" s="1115"/>
      <c r="CT1667" s="1115"/>
      <c r="CU1667" s="1115"/>
      <c r="CV1667" s="1115"/>
    </row>
    <row r="1668" spans="1:100" ht="15" customHeight="1">
      <c r="A1668" s="1132"/>
      <c r="B1668" s="960"/>
      <c r="C1668" s="1277"/>
      <c r="D1668" s="2185"/>
      <c r="E1668" s="935"/>
      <c r="F1668" s="1147"/>
      <c r="G1668" s="923"/>
      <c r="H1668" s="2187"/>
      <c r="I1668" s="2188"/>
      <c r="J1668" s="2461"/>
      <c r="K1668" s="2498"/>
      <c r="L1668" s="195" t="s">
        <v>4626</v>
      </c>
      <c r="M1668" s="1113"/>
      <c r="N1668" s="2191"/>
      <c r="O1668" s="935"/>
      <c r="P1668" s="2193"/>
      <c r="Q1668" s="2191"/>
      <c r="R1668" s="1125"/>
      <c r="S1668" s="1113"/>
      <c r="T1668" s="935"/>
      <c r="U1668" s="1147"/>
      <c r="V1668" s="923"/>
      <c r="W1668" s="2191"/>
      <c r="X1668" s="923"/>
      <c r="Y1668" s="2191"/>
      <c r="Z1668" s="2191"/>
      <c r="AA1668" s="2191"/>
      <c r="AB1668" s="923"/>
      <c r="AC1668" s="935"/>
      <c r="AD1668" s="1271"/>
      <c r="AE1668" s="935"/>
      <c r="AF1668" s="935"/>
      <c r="AG1668" s="935"/>
      <c r="AH1668" s="935"/>
      <c r="AI1668" s="1147"/>
      <c r="AJ1668" s="960"/>
      <c r="AK1668" s="2191"/>
      <c r="AL1668" s="2191"/>
      <c r="AM1668" s="2191"/>
      <c r="AN1668" s="1271"/>
      <c r="AO1668" s="935"/>
      <c r="AP1668" s="1147"/>
      <c r="AQ1668" s="935"/>
      <c r="AR1668" s="935"/>
      <c r="AS1668" s="935"/>
      <c r="AT1668" s="935"/>
      <c r="AU1668" s="935"/>
      <c r="AV1668" s="935"/>
      <c r="AW1668" s="935"/>
      <c r="AX1668" s="935"/>
      <c r="AY1668" s="935"/>
      <c r="AZ1668" s="935"/>
      <c r="BA1668" s="935"/>
      <c r="BB1668" s="935"/>
      <c r="BC1668" s="935"/>
      <c r="BD1668" s="935"/>
      <c r="BE1668" s="935"/>
      <c r="BF1668" s="935"/>
      <c r="BG1668" s="935"/>
      <c r="BH1668" s="2194"/>
      <c r="BI1668" s="1447"/>
      <c r="BJ1668" s="1447"/>
      <c r="BK1668" s="1115"/>
      <c r="BL1668" s="2191"/>
      <c r="BM1668" s="2191"/>
      <c r="BN1668" s="2191"/>
      <c r="BO1668" s="2191"/>
      <c r="BP1668" s="935"/>
      <c r="BQ1668" s="1115"/>
      <c r="BR1668" s="1115"/>
      <c r="BS1668" s="1115"/>
      <c r="BT1668" s="1115"/>
      <c r="BU1668" s="914"/>
      <c r="BV1668" s="914"/>
      <c r="BW1668" s="935"/>
      <c r="BX1668" s="2191"/>
      <c r="BY1668" s="2191"/>
      <c r="BZ1668" s="935"/>
      <c r="CA1668" s="2188"/>
      <c r="CB1668" s="1115"/>
      <c r="CC1668" s="2191"/>
      <c r="CD1668" s="2191"/>
      <c r="CE1668" s="2191"/>
      <c r="CF1668" s="2191"/>
      <c r="CG1668" s="1115"/>
      <c r="CH1668" s="1115"/>
      <c r="CI1668" s="1115"/>
      <c r="CJ1668" s="1115"/>
      <c r="CK1668" s="914"/>
      <c r="CL1668" s="914"/>
      <c r="CM1668" s="935"/>
      <c r="CN1668" s="1115"/>
      <c r="CO1668" s="935"/>
      <c r="CP1668" s="1115"/>
      <c r="CQ1668" s="935"/>
      <c r="CR1668" s="1115"/>
      <c r="CS1668" s="1115"/>
      <c r="CT1668" s="1115"/>
      <c r="CU1668" s="1115"/>
      <c r="CV1668" s="1115"/>
    </row>
    <row r="1669" spans="1:100" ht="15" customHeight="1">
      <c r="A1669" s="1132">
        <v>10</v>
      </c>
      <c r="B1669" s="937" t="s">
        <v>440</v>
      </c>
      <c r="C1669" s="952" t="s">
        <v>4532</v>
      </c>
      <c r="D1669" s="1529" t="s">
        <v>150</v>
      </c>
      <c r="E1669" s="904">
        <v>3015</v>
      </c>
      <c r="F1669" s="916">
        <v>16</v>
      </c>
      <c r="G1669" s="923">
        <v>22</v>
      </c>
      <c r="H1669" s="2195" t="s">
        <v>4627</v>
      </c>
      <c r="I1669" s="1089" t="s">
        <v>1684</v>
      </c>
      <c r="J1669" s="2462" t="s">
        <v>4628</v>
      </c>
      <c r="K1669" s="2453" t="s">
        <v>445</v>
      </c>
      <c r="L1669" s="663" t="s">
        <v>4073</v>
      </c>
      <c r="M1669" s="1138" t="s">
        <v>152</v>
      </c>
      <c r="N1669" s="2189"/>
      <c r="O1669" s="904" t="s">
        <v>4533</v>
      </c>
      <c r="P1669" s="2192" t="s">
        <v>448</v>
      </c>
      <c r="Q1669" s="2189"/>
      <c r="R1669" s="1123" t="s">
        <v>376</v>
      </c>
      <c r="S1669" s="2189"/>
      <c r="T1669" s="904" t="s">
        <v>452</v>
      </c>
      <c r="U1669" s="904" t="s">
        <v>585</v>
      </c>
      <c r="V1669" s="904" t="s">
        <v>450</v>
      </c>
      <c r="W1669" s="2189"/>
      <c r="X1669" s="904" t="s">
        <v>450</v>
      </c>
      <c r="Y1669" s="2189"/>
      <c r="Z1669" s="2189"/>
      <c r="AA1669" s="2189"/>
      <c r="AB1669" s="904" t="s">
        <v>450</v>
      </c>
      <c r="AC1669" s="904" t="s">
        <v>528</v>
      </c>
      <c r="AD1669" s="909" t="s">
        <v>4629</v>
      </c>
      <c r="AE1669" s="904" t="s">
        <v>451</v>
      </c>
      <c r="AF1669" s="1306" t="s">
        <v>450</v>
      </c>
      <c r="AG1669" s="1306" t="s">
        <v>451</v>
      </c>
      <c r="AH1669" s="904" t="s">
        <v>452</v>
      </c>
      <c r="AI1669" s="1148" t="s">
        <v>585</v>
      </c>
      <c r="AJ1669" s="960" t="s">
        <v>450</v>
      </c>
      <c r="AK1669" s="2189"/>
      <c r="AL1669" s="2189"/>
      <c r="AM1669" s="2189"/>
      <c r="AN1669" s="1069" t="s">
        <v>4630</v>
      </c>
      <c r="AO1669" s="904" t="s">
        <v>469</v>
      </c>
      <c r="AP1669" s="904" t="s">
        <v>4631</v>
      </c>
      <c r="AQ1669" s="904" t="s">
        <v>445</v>
      </c>
      <c r="AR1669" s="904" t="s">
        <v>445</v>
      </c>
      <c r="AS1669" s="904" t="s">
        <v>445</v>
      </c>
      <c r="AT1669" s="904" t="s">
        <v>4632</v>
      </c>
      <c r="AU1669" s="904" t="s">
        <v>445</v>
      </c>
      <c r="AV1669" s="904" t="s">
        <v>445</v>
      </c>
      <c r="AW1669" s="1312" t="s">
        <v>4633</v>
      </c>
      <c r="AX1669" s="892" t="s">
        <v>4634</v>
      </c>
      <c r="AY1669" s="892" t="s">
        <v>4634</v>
      </c>
      <c r="AZ1669" s="892" t="s">
        <v>4634</v>
      </c>
      <c r="BA1669" s="892" t="s">
        <v>4634</v>
      </c>
      <c r="BB1669" s="892" t="s">
        <v>4635</v>
      </c>
      <c r="BC1669" s="892" t="s">
        <v>4635</v>
      </c>
      <c r="BD1669" s="963" t="s">
        <v>4636</v>
      </c>
      <c r="BE1669" s="963" t="s">
        <v>4636</v>
      </c>
      <c r="BF1669" s="892" t="s">
        <v>4636</v>
      </c>
      <c r="BG1669" s="892" t="s">
        <v>4636</v>
      </c>
      <c r="BH1669" s="1202" t="s">
        <v>153</v>
      </c>
      <c r="BI1669" s="1279" t="s">
        <v>153</v>
      </c>
      <c r="BJ1669" s="1279" t="s">
        <v>153</v>
      </c>
      <c r="BK1669" s="1111" t="s">
        <v>450</v>
      </c>
      <c r="BL1669" s="2189"/>
      <c r="BM1669" s="2189"/>
      <c r="BN1669" s="2189"/>
      <c r="BO1669" s="2189"/>
      <c r="BP1669" s="892" t="s">
        <v>445</v>
      </c>
      <c r="BQ1669" s="1111" t="s">
        <v>4593</v>
      </c>
      <c r="BR1669" s="1111" t="s">
        <v>4550</v>
      </c>
      <c r="BS1669" s="1111" t="s">
        <v>4538</v>
      </c>
      <c r="BT1669" s="1111" t="s">
        <v>545</v>
      </c>
      <c r="BU1669" s="892" t="s">
        <v>4538</v>
      </c>
      <c r="BV1669" s="892" t="s">
        <v>4538</v>
      </c>
      <c r="BW1669" s="1111" t="s">
        <v>677</v>
      </c>
      <c r="BX1669" s="2189"/>
      <c r="BY1669" s="2189"/>
      <c r="BZ1669" s="1111" t="s">
        <v>450</v>
      </c>
      <c r="CA1669" s="1111" t="s">
        <v>2313</v>
      </c>
      <c r="CB1669" s="1111" t="s">
        <v>450</v>
      </c>
      <c r="CC1669" s="2189"/>
      <c r="CD1669" s="2189"/>
      <c r="CE1669" s="2189"/>
      <c r="CF1669" s="2189"/>
      <c r="CG1669" s="1111" t="s">
        <v>4553</v>
      </c>
      <c r="CH1669" s="1111" t="s">
        <v>4554</v>
      </c>
      <c r="CI1669" s="1111" t="s">
        <v>4555</v>
      </c>
      <c r="CJ1669" s="1111" t="s">
        <v>545</v>
      </c>
      <c r="CK1669" s="1111" t="s">
        <v>4538</v>
      </c>
      <c r="CL1669" s="1111" t="s">
        <v>4539</v>
      </c>
      <c r="CM1669" s="1111" t="s">
        <v>4637</v>
      </c>
      <c r="CN1669" s="1111" t="s">
        <v>4638</v>
      </c>
      <c r="CO1669" s="1111" t="s">
        <v>4538</v>
      </c>
      <c r="CP1669" s="1111" t="str">
        <f>+CN1669</f>
        <v>Profesional de Conciliaciones</v>
      </c>
      <c r="CQ1669" s="1111" t="s">
        <v>4576</v>
      </c>
      <c r="CR1669" s="1111" t="str">
        <f>+CN1669</f>
        <v>Profesional de Conciliaciones</v>
      </c>
      <c r="CS1669" s="1111" t="s">
        <v>445</v>
      </c>
      <c r="CT1669" s="1111" t="s">
        <v>445</v>
      </c>
      <c r="CU1669" s="1111" t="s">
        <v>445</v>
      </c>
      <c r="CV1669" s="1111" t="s">
        <v>445</v>
      </c>
    </row>
    <row r="1670" spans="1:100" ht="15" customHeight="1">
      <c r="A1670" s="1132"/>
      <c r="B1670" s="937"/>
      <c r="C1670" s="952"/>
      <c r="D1670" s="1316"/>
      <c r="E1670" s="904"/>
      <c r="F1670" s="916"/>
      <c r="G1670" s="923"/>
      <c r="H1670" s="2195"/>
      <c r="I1670" s="1089"/>
      <c r="J1670" s="2462"/>
      <c r="K1670" s="2453"/>
      <c r="L1670" s="422" t="s">
        <v>678</v>
      </c>
      <c r="M1670" s="1139"/>
      <c r="N1670" s="2190"/>
      <c r="O1670" s="904"/>
      <c r="P1670" s="2089"/>
      <c r="Q1670" s="2190"/>
      <c r="R1670" s="1124"/>
      <c r="S1670" s="2190"/>
      <c r="T1670" s="904"/>
      <c r="U1670" s="904"/>
      <c r="V1670" s="904"/>
      <c r="W1670" s="2190"/>
      <c r="X1670" s="904"/>
      <c r="Y1670" s="2190"/>
      <c r="Z1670" s="2190"/>
      <c r="AA1670" s="2190"/>
      <c r="AB1670" s="904"/>
      <c r="AC1670" s="904"/>
      <c r="AD1670" s="909"/>
      <c r="AE1670" s="904"/>
      <c r="AF1670" s="1306"/>
      <c r="AG1670" s="1306"/>
      <c r="AH1670" s="904"/>
      <c r="AI1670" s="1148"/>
      <c r="AJ1670" s="960"/>
      <c r="AK1670" s="2190"/>
      <c r="AL1670" s="2190"/>
      <c r="AM1670" s="2190"/>
      <c r="AN1670" s="1069"/>
      <c r="AO1670" s="904"/>
      <c r="AP1670" s="904"/>
      <c r="AQ1670" s="904"/>
      <c r="AR1670" s="904"/>
      <c r="AS1670" s="904"/>
      <c r="AT1670" s="904"/>
      <c r="AU1670" s="904"/>
      <c r="AV1670" s="904"/>
      <c r="AW1670" s="1312"/>
      <c r="AX1670" s="892"/>
      <c r="AY1670" s="892"/>
      <c r="AZ1670" s="892"/>
      <c r="BA1670" s="892"/>
      <c r="BB1670" s="892"/>
      <c r="BC1670" s="892"/>
      <c r="BD1670" s="966"/>
      <c r="BE1670" s="966"/>
      <c r="BF1670" s="892"/>
      <c r="BG1670" s="892"/>
      <c r="BH1670" s="1203"/>
      <c r="BI1670" s="1162"/>
      <c r="BJ1670" s="1162"/>
      <c r="BK1670" s="1112"/>
      <c r="BL1670" s="2190"/>
      <c r="BM1670" s="2190"/>
      <c r="BN1670" s="2190"/>
      <c r="BO1670" s="2190"/>
      <c r="BP1670" s="892"/>
      <c r="BQ1670" s="1112"/>
      <c r="BR1670" s="1112"/>
      <c r="BS1670" s="1112"/>
      <c r="BT1670" s="1112"/>
      <c r="BU1670" s="892"/>
      <c r="BV1670" s="892"/>
      <c r="BW1670" s="1112"/>
      <c r="BX1670" s="2190"/>
      <c r="BY1670" s="2190"/>
      <c r="BZ1670" s="1112"/>
      <c r="CA1670" s="1112"/>
      <c r="CB1670" s="1112"/>
      <c r="CC1670" s="2190"/>
      <c r="CD1670" s="2190"/>
      <c r="CE1670" s="2190"/>
      <c r="CF1670" s="2190"/>
      <c r="CG1670" s="1112"/>
      <c r="CH1670" s="1112"/>
      <c r="CI1670" s="1112"/>
      <c r="CJ1670" s="1112"/>
      <c r="CK1670" s="1112"/>
      <c r="CL1670" s="1112"/>
      <c r="CM1670" s="1112"/>
      <c r="CN1670" s="1112"/>
      <c r="CO1670" s="1112"/>
      <c r="CP1670" s="1112"/>
      <c r="CQ1670" s="1112"/>
      <c r="CR1670" s="1112"/>
      <c r="CS1670" s="1112"/>
      <c r="CT1670" s="1112"/>
      <c r="CU1670" s="1112"/>
      <c r="CV1670" s="1112"/>
    </row>
    <row r="1671" spans="1:100" ht="15" customHeight="1">
      <c r="A1671" s="1132"/>
      <c r="B1671" s="937"/>
      <c r="C1671" s="952"/>
      <c r="D1671" s="2185"/>
      <c r="E1671" s="904"/>
      <c r="F1671" s="916"/>
      <c r="G1671" s="923"/>
      <c r="H1671" s="2195"/>
      <c r="I1671" s="1089"/>
      <c r="J1671" s="2462"/>
      <c r="K1671" s="2376"/>
      <c r="L1671" s="422" t="s">
        <v>481</v>
      </c>
      <c r="M1671" s="1140"/>
      <c r="N1671" s="2191"/>
      <c r="O1671" s="904"/>
      <c r="P1671" s="2193"/>
      <c r="Q1671" s="2191"/>
      <c r="R1671" s="1125"/>
      <c r="S1671" s="2191"/>
      <c r="T1671" s="904"/>
      <c r="U1671" s="904"/>
      <c r="V1671" s="904"/>
      <c r="W1671" s="2191"/>
      <c r="X1671" s="904"/>
      <c r="Y1671" s="2191"/>
      <c r="Z1671" s="2191"/>
      <c r="AA1671" s="2191"/>
      <c r="AB1671" s="904"/>
      <c r="AC1671" s="904"/>
      <c r="AD1671" s="909"/>
      <c r="AE1671" s="904"/>
      <c r="AF1671" s="1306"/>
      <c r="AG1671" s="1306"/>
      <c r="AH1671" s="904"/>
      <c r="AI1671" s="1148"/>
      <c r="AJ1671" s="981"/>
      <c r="AK1671" s="2191"/>
      <c r="AL1671" s="2191"/>
      <c r="AM1671" s="2191"/>
      <c r="AN1671" s="1069"/>
      <c r="AO1671" s="904"/>
      <c r="AP1671" s="904"/>
      <c r="AQ1671" s="904"/>
      <c r="AR1671" s="904"/>
      <c r="AS1671" s="904"/>
      <c r="AT1671" s="904"/>
      <c r="AU1671" s="904"/>
      <c r="AV1671" s="904"/>
      <c r="AW1671" s="1312"/>
      <c r="AX1671" s="892"/>
      <c r="AY1671" s="892"/>
      <c r="AZ1671" s="892"/>
      <c r="BA1671" s="892"/>
      <c r="BB1671" s="892"/>
      <c r="BC1671" s="892"/>
      <c r="BD1671" s="1098"/>
      <c r="BE1671" s="1098"/>
      <c r="BF1671" s="892"/>
      <c r="BG1671" s="892"/>
      <c r="BH1671" s="2194"/>
      <c r="BI1671" s="1447"/>
      <c r="BJ1671" s="1447"/>
      <c r="BK1671" s="1113"/>
      <c r="BL1671" s="2191"/>
      <c r="BM1671" s="2191"/>
      <c r="BN1671" s="2191"/>
      <c r="BO1671" s="2191"/>
      <c r="BP1671" s="892"/>
      <c r="BQ1671" s="1113"/>
      <c r="BR1671" s="1113"/>
      <c r="BS1671" s="1113"/>
      <c r="BT1671" s="1113"/>
      <c r="BU1671" s="892"/>
      <c r="BV1671" s="892"/>
      <c r="BW1671" s="1113"/>
      <c r="BX1671" s="2191"/>
      <c r="BY1671" s="2191"/>
      <c r="BZ1671" s="1113"/>
      <c r="CA1671" s="1113"/>
      <c r="CB1671" s="1113"/>
      <c r="CC1671" s="2191"/>
      <c r="CD1671" s="2191"/>
      <c r="CE1671" s="2191"/>
      <c r="CF1671" s="2191"/>
      <c r="CG1671" s="1113"/>
      <c r="CH1671" s="1113"/>
      <c r="CI1671" s="1113"/>
      <c r="CJ1671" s="1113"/>
      <c r="CK1671" s="1113"/>
      <c r="CL1671" s="1113"/>
      <c r="CM1671" s="1113"/>
      <c r="CN1671" s="1113"/>
      <c r="CO1671" s="1113"/>
      <c r="CP1671" s="1113"/>
      <c r="CQ1671" s="1113"/>
      <c r="CR1671" s="1113"/>
      <c r="CS1671" s="1113"/>
      <c r="CT1671" s="1113"/>
      <c r="CU1671" s="1113"/>
      <c r="CV1671" s="1113"/>
    </row>
    <row r="1672" spans="1:100" ht="15" customHeight="1">
      <c r="A1672" s="960">
        <v>11</v>
      </c>
      <c r="B1672" s="2196" t="s">
        <v>440</v>
      </c>
      <c r="C1672" s="904" t="s">
        <v>4532</v>
      </c>
      <c r="D1672" s="1529" t="s">
        <v>150</v>
      </c>
      <c r="E1672" s="904">
        <v>3015</v>
      </c>
      <c r="F1672" s="916">
        <v>21</v>
      </c>
      <c r="G1672" s="923">
        <v>1</v>
      </c>
      <c r="H1672" s="1782" t="s">
        <v>4639</v>
      </c>
      <c r="I1672" s="1089" t="s">
        <v>620</v>
      </c>
      <c r="J1672" s="2462" t="s">
        <v>4640</v>
      </c>
      <c r="K1672" s="2374" t="s">
        <v>445</v>
      </c>
      <c r="L1672" s="437" t="s">
        <v>4641</v>
      </c>
      <c r="M1672" s="1138" t="s">
        <v>152</v>
      </c>
      <c r="N1672" s="2189"/>
      <c r="O1672" s="904" t="s">
        <v>4533</v>
      </c>
      <c r="P1672" s="2192" t="s">
        <v>448</v>
      </c>
      <c r="Q1672" s="1116"/>
      <c r="R1672" s="1123" t="s">
        <v>376</v>
      </c>
      <c r="S1672" s="1116"/>
      <c r="T1672" s="920" t="s">
        <v>4246</v>
      </c>
      <c r="U1672" s="920" t="s">
        <v>4247</v>
      </c>
      <c r="V1672" s="920" t="s">
        <v>450</v>
      </c>
      <c r="W1672" s="1116"/>
      <c r="X1672" s="920" t="s">
        <v>450</v>
      </c>
      <c r="Y1672" s="1116"/>
      <c r="Z1672" s="1116"/>
      <c r="AA1672" s="1116"/>
      <c r="AB1672" s="920" t="s">
        <v>450</v>
      </c>
      <c r="AC1672" s="904" t="s">
        <v>528</v>
      </c>
      <c r="AD1672" s="1153" t="s">
        <v>4642</v>
      </c>
      <c r="AE1672" s="904" t="s">
        <v>451</v>
      </c>
      <c r="AF1672" s="1306" t="s">
        <v>450</v>
      </c>
      <c r="AG1672" s="1306" t="s">
        <v>451</v>
      </c>
      <c r="AH1672" s="904" t="s">
        <v>466</v>
      </c>
      <c r="AI1672" s="916" t="s">
        <v>623</v>
      </c>
      <c r="AJ1672" s="960" t="s">
        <v>450</v>
      </c>
      <c r="AK1672" s="1116"/>
      <c r="AL1672" s="1116"/>
      <c r="AM1672" s="1116"/>
      <c r="AN1672" s="1153" t="s">
        <v>4642</v>
      </c>
      <c r="AO1672" s="904" t="s">
        <v>4643</v>
      </c>
      <c r="AP1672" s="919" t="s">
        <v>4644</v>
      </c>
      <c r="AQ1672" s="904" t="s">
        <v>445</v>
      </c>
      <c r="AR1672" s="904" t="s">
        <v>445</v>
      </c>
      <c r="AS1672" s="904" t="s">
        <v>445</v>
      </c>
      <c r="AT1672" s="904" t="s">
        <v>4645</v>
      </c>
      <c r="AU1672" s="904" t="s">
        <v>445</v>
      </c>
      <c r="AV1672" s="920" t="s">
        <v>4646</v>
      </c>
      <c r="AW1672" s="904" t="s">
        <v>4647</v>
      </c>
      <c r="AX1672" s="892" t="s">
        <v>4634</v>
      </c>
      <c r="AY1672" s="892" t="s">
        <v>4634</v>
      </c>
      <c r="AZ1672" s="892" t="s">
        <v>4634</v>
      </c>
      <c r="BA1672" s="892" t="s">
        <v>4634</v>
      </c>
      <c r="BB1672" s="892" t="s">
        <v>4648</v>
      </c>
      <c r="BC1672" s="892" t="s">
        <v>4648</v>
      </c>
      <c r="BD1672" s="892" t="s">
        <v>445</v>
      </c>
      <c r="BE1672" s="892" t="s">
        <v>445</v>
      </c>
      <c r="BF1672" s="892" t="s">
        <v>445</v>
      </c>
      <c r="BG1672" s="892" t="s">
        <v>445</v>
      </c>
      <c r="BH1672" s="1202" t="s">
        <v>153</v>
      </c>
      <c r="BI1672" s="1279" t="s">
        <v>153</v>
      </c>
      <c r="BJ1672" s="1279" t="s">
        <v>153</v>
      </c>
      <c r="BK1672" s="1111" t="s">
        <v>450</v>
      </c>
      <c r="BL1672" s="1116"/>
      <c r="BM1672" s="1116"/>
      <c r="BN1672" s="1116"/>
      <c r="BO1672" s="1116"/>
      <c r="BP1672" s="892" t="s">
        <v>445</v>
      </c>
      <c r="BQ1672" s="1111" t="s">
        <v>4593</v>
      </c>
      <c r="BR1672" s="1111" t="s">
        <v>4550</v>
      </c>
      <c r="BS1672" s="1111" t="s">
        <v>4538</v>
      </c>
      <c r="BT1672" s="1111" t="s">
        <v>545</v>
      </c>
      <c r="BU1672" s="892" t="s">
        <v>4538</v>
      </c>
      <c r="BV1672" s="892" t="s">
        <v>4438</v>
      </c>
      <c r="BW1672" s="904" t="s">
        <v>4649</v>
      </c>
      <c r="BX1672" s="1116"/>
      <c r="BY1672" s="1116"/>
      <c r="BZ1672" s="904" t="s">
        <v>450</v>
      </c>
      <c r="CA1672" s="2197" t="s">
        <v>2313</v>
      </c>
      <c r="CB1672" s="1111" t="s">
        <v>450</v>
      </c>
      <c r="CC1672" s="1116"/>
      <c r="CD1672" s="1116"/>
      <c r="CE1672" s="1116"/>
      <c r="CF1672" s="1116"/>
      <c r="CG1672" s="1111" t="s">
        <v>4553</v>
      </c>
      <c r="CH1672" s="1111" t="s">
        <v>4554</v>
      </c>
      <c r="CI1672" s="1111" t="s">
        <v>4555</v>
      </c>
      <c r="CJ1672" s="1111" t="s">
        <v>545</v>
      </c>
      <c r="CK1672" s="904" t="s">
        <v>4538</v>
      </c>
      <c r="CL1672" s="904" t="s">
        <v>4539</v>
      </c>
      <c r="CM1672" s="904" t="s">
        <v>4637</v>
      </c>
      <c r="CN1672" s="1111" t="s">
        <v>4638</v>
      </c>
      <c r="CO1672" s="904" t="s">
        <v>4538</v>
      </c>
      <c r="CP1672" s="1111" t="str">
        <f>+CN1672</f>
        <v>Profesional de Conciliaciones</v>
      </c>
      <c r="CQ1672" s="904" t="s">
        <v>4576</v>
      </c>
      <c r="CR1672" s="1111" t="str">
        <f>+CN1672</f>
        <v>Profesional de Conciliaciones</v>
      </c>
      <c r="CS1672" s="1111" t="s">
        <v>445</v>
      </c>
      <c r="CT1672" s="1111" t="s">
        <v>445</v>
      </c>
      <c r="CU1672" s="1111" t="s">
        <v>445</v>
      </c>
      <c r="CV1672" s="1111" t="s">
        <v>445</v>
      </c>
    </row>
    <row r="1673" spans="1:100" ht="15" customHeight="1">
      <c r="A1673" s="960"/>
      <c r="B1673" s="2196"/>
      <c r="C1673" s="904"/>
      <c r="D1673" s="1316"/>
      <c r="E1673" s="904"/>
      <c r="F1673" s="916"/>
      <c r="G1673" s="923"/>
      <c r="H1673" s="1782"/>
      <c r="I1673" s="1089"/>
      <c r="J1673" s="2462"/>
      <c r="K1673" s="2453"/>
      <c r="L1673" s="437" t="s">
        <v>4650</v>
      </c>
      <c r="M1673" s="1139"/>
      <c r="N1673" s="2190"/>
      <c r="O1673" s="904"/>
      <c r="P1673" s="2089"/>
      <c r="Q1673" s="1117"/>
      <c r="R1673" s="1124"/>
      <c r="S1673" s="1117"/>
      <c r="T1673" s="935"/>
      <c r="U1673" s="935"/>
      <c r="V1673" s="935"/>
      <c r="W1673" s="1117"/>
      <c r="X1673" s="935"/>
      <c r="Y1673" s="1117"/>
      <c r="Z1673" s="1117"/>
      <c r="AA1673" s="1117"/>
      <c r="AB1673" s="935"/>
      <c r="AC1673" s="904"/>
      <c r="AD1673" s="1634"/>
      <c r="AE1673" s="904"/>
      <c r="AF1673" s="1306"/>
      <c r="AG1673" s="1306"/>
      <c r="AH1673" s="904"/>
      <c r="AI1673" s="916"/>
      <c r="AJ1673" s="960"/>
      <c r="AK1673" s="1117"/>
      <c r="AL1673" s="1117"/>
      <c r="AM1673" s="1117"/>
      <c r="AN1673" s="1634"/>
      <c r="AO1673" s="904"/>
      <c r="AP1673" s="919"/>
      <c r="AQ1673" s="904"/>
      <c r="AR1673" s="904"/>
      <c r="AS1673" s="904"/>
      <c r="AT1673" s="904"/>
      <c r="AU1673" s="904"/>
      <c r="AV1673" s="935"/>
      <c r="AW1673" s="904"/>
      <c r="AX1673" s="892"/>
      <c r="AY1673" s="892"/>
      <c r="AZ1673" s="892"/>
      <c r="BA1673" s="892"/>
      <c r="BB1673" s="892"/>
      <c r="BC1673" s="892"/>
      <c r="BD1673" s="892"/>
      <c r="BE1673" s="892"/>
      <c r="BF1673" s="892"/>
      <c r="BG1673" s="892"/>
      <c r="BH1673" s="1203"/>
      <c r="BI1673" s="1162"/>
      <c r="BJ1673" s="1162"/>
      <c r="BK1673" s="1112"/>
      <c r="BL1673" s="1117"/>
      <c r="BM1673" s="1117"/>
      <c r="BN1673" s="1117"/>
      <c r="BO1673" s="1117"/>
      <c r="BP1673" s="892"/>
      <c r="BQ1673" s="1112"/>
      <c r="BR1673" s="1112"/>
      <c r="BS1673" s="1112"/>
      <c r="BT1673" s="1112"/>
      <c r="BU1673" s="892"/>
      <c r="BV1673" s="892"/>
      <c r="BW1673" s="904"/>
      <c r="BX1673" s="1117"/>
      <c r="BY1673" s="1117"/>
      <c r="BZ1673" s="904"/>
      <c r="CA1673" s="2188"/>
      <c r="CB1673" s="1112"/>
      <c r="CC1673" s="1117"/>
      <c r="CD1673" s="1117"/>
      <c r="CE1673" s="1117"/>
      <c r="CF1673" s="1117"/>
      <c r="CG1673" s="1112"/>
      <c r="CH1673" s="1112"/>
      <c r="CI1673" s="1112"/>
      <c r="CJ1673" s="1112"/>
      <c r="CK1673" s="904"/>
      <c r="CL1673" s="904"/>
      <c r="CM1673" s="904"/>
      <c r="CN1673" s="1112"/>
      <c r="CO1673" s="904"/>
      <c r="CP1673" s="1112"/>
      <c r="CQ1673" s="904"/>
      <c r="CR1673" s="1112"/>
      <c r="CS1673" s="1112"/>
      <c r="CT1673" s="1112"/>
      <c r="CU1673" s="1112"/>
      <c r="CV1673" s="1112"/>
    </row>
    <row r="1674" spans="1:100" ht="15" customHeight="1">
      <c r="A1674" s="960"/>
      <c r="B1674" s="2196"/>
      <c r="C1674" s="904"/>
      <c r="D1674" s="1316"/>
      <c r="E1674" s="904"/>
      <c r="F1674" s="916"/>
      <c r="G1674" s="923"/>
      <c r="H1674" s="1782"/>
      <c r="I1674" s="1089"/>
      <c r="J1674" s="2462"/>
      <c r="K1674" s="2453"/>
      <c r="L1674" s="437" t="s">
        <v>4651</v>
      </c>
      <c r="M1674" s="1139"/>
      <c r="N1674" s="2190"/>
      <c r="O1674" s="904"/>
      <c r="P1674" s="2089"/>
      <c r="Q1674" s="1117"/>
      <c r="R1674" s="1124"/>
      <c r="S1674" s="1117"/>
      <c r="T1674" s="935"/>
      <c r="U1674" s="935"/>
      <c r="V1674" s="935"/>
      <c r="W1674" s="1117"/>
      <c r="X1674" s="935"/>
      <c r="Y1674" s="1117"/>
      <c r="Z1674" s="1117"/>
      <c r="AA1674" s="1117"/>
      <c r="AB1674" s="935"/>
      <c r="AC1674" s="904"/>
      <c r="AD1674" s="1634"/>
      <c r="AE1674" s="904"/>
      <c r="AF1674" s="1306"/>
      <c r="AG1674" s="1306"/>
      <c r="AH1674" s="904"/>
      <c r="AI1674" s="916"/>
      <c r="AJ1674" s="960"/>
      <c r="AK1674" s="1117"/>
      <c r="AL1674" s="1117"/>
      <c r="AM1674" s="1117"/>
      <c r="AN1674" s="1634"/>
      <c r="AO1674" s="904"/>
      <c r="AP1674" s="919"/>
      <c r="AQ1674" s="904"/>
      <c r="AR1674" s="904"/>
      <c r="AS1674" s="904"/>
      <c r="AT1674" s="904"/>
      <c r="AU1674" s="904"/>
      <c r="AV1674" s="935"/>
      <c r="AW1674" s="904"/>
      <c r="AX1674" s="892"/>
      <c r="AY1674" s="892"/>
      <c r="AZ1674" s="892"/>
      <c r="BA1674" s="892"/>
      <c r="BB1674" s="892"/>
      <c r="BC1674" s="892"/>
      <c r="BD1674" s="892"/>
      <c r="BE1674" s="892"/>
      <c r="BF1674" s="892"/>
      <c r="BG1674" s="892"/>
      <c r="BH1674" s="1203"/>
      <c r="BI1674" s="1162"/>
      <c r="BJ1674" s="1162"/>
      <c r="BK1674" s="1112"/>
      <c r="BL1674" s="1117"/>
      <c r="BM1674" s="1117"/>
      <c r="BN1674" s="1117"/>
      <c r="BO1674" s="1117"/>
      <c r="BP1674" s="892"/>
      <c r="BQ1674" s="1112"/>
      <c r="BR1674" s="1112"/>
      <c r="BS1674" s="1112"/>
      <c r="BT1674" s="1112"/>
      <c r="BU1674" s="892"/>
      <c r="BV1674" s="892"/>
      <c r="BW1674" s="904"/>
      <c r="BX1674" s="1117"/>
      <c r="BY1674" s="1117"/>
      <c r="BZ1674" s="904"/>
      <c r="CA1674" s="2188"/>
      <c r="CB1674" s="1112"/>
      <c r="CC1674" s="1117"/>
      <c r="CD1674" s="1117"/>
      <c r="CE1674" s="1117"/>
      <c r="CF1674" s="1117"/>
      <c r="CG1674" s="1112"/>
      <c r="CH1674" s="1112"/>
      <c r="CI1674" s="1112"/>
      <c r="CJ1674" s="1112"/>
      <c r="CK1674" s="904"/>
      <c r="CL1674" s="904"/>
      <c r="CM1674" s="904"/>
      <c r="CN1674" s="1112"/>
      <c r="CO1674" s="904"/>
      <c r="CP1674" s="1112"/>
      <c r="CQ1674" s="904"/>
      <c r="CR1674" s="1112"/>
      <c r="CS1674" s="1112"/>
      <c r="CT1674" s="1112"/>
      <c r="CU1674" s="1112"/>
      <c r="CV1674" s="1112"/>
    </row>
    <row r="1675" spans="1:100" ht="15" customHeight="1">
      <c r="A1675" s="960"/>
      <c r="B1675" s="2196"/>
      <c r="C1675" s="904"/>
      <c r="D1675" s="1316"/>
      <c r="E1675" s="904"/>
      <c r="F1675" s="916"/>
      <c r="G1675" s="923"/>
      <c r="H1675" s="1782"/>
      <c r="I1675" s="1089"/>
      <c r="J1675" s="2462"/>
      <c r="K1675" s="2453"/>
      <c r="L1675" s="437" t="s">
        <v>4652</v>
      </c>
      <c r="M1675" s="1139"/>
      <c r="N1675" s="2190"/>
      <c r="O1675" s="904"/>
      <c r="P1675" s="2089"/>
      <c r="Q1675" s="1117"/>
      <c r="R1675" s="1124"/>
      <c r="S1675" s="1117"/>
      <c r="T1675" s="935"/>
      <c r="U1675" s="935"/>
      <c r="V1675" s="935"/>
      <c r="W1675" s="1117"/>
      <c r="X1675" s="935"/>
      <c r="Y1675" s="1117"/>
      <c r="Z1675" s="1117"/>
      <c r="AA1675" s="1117"/>
      <c r="AB1675" s="935"/>
      <c r="AC1675" s="904"/>
      <c r="AD1675" s="1634"/>
      <c r="AE1675" s="904"/>
      <c r="AF1675" s="1306"/>
      <c r="AG1675" s="1306"/>
      <c r="AH1675" s="904"/>
      <c r="AI1675" s="916"/>
      <c r="AJ1675" s="960"/>
      <c r="AK1675" s="1117"/>
      <c r="AL1675" s="1117"/>
      <c r="AM1675" s="1117"/>
      <c r="AN1675" s="1634"/>
      <c r="AO1675" s="904"/>
      <c r="AP1675" s="919"/>
      <c r="AQ1675" s="904"/>
      <c r="AR1675" s="904"/>
      <c r="AS1675" s="904"/>
      <c r="AT1675" s="904"/>
      <c r="AU1675" s="904"/>
      <c r="AV1675" s="935"/>
      <c r="AW1675" s="904"/>
      <c r="AX1675" s="892"/>
      <c r="AY1675" s="892"/>
      <c r="AZ1675" s="892"/>
      <c r="BA1675" s="892"/>
      <c r="BB1675" s="892"/>
      <c r="BC1675" s="892"/>
      <c r="BD1675" s="892"/>
      <c r="BE1675" s="892"/>
      <c r="BF1675" s="892"/>
      <c r="BG1675" s="892"/>
      <c r="BH1675" s="1203"/>
      <c r="BI1675" s="1162"/>
      <c r="BJ1675" s="1162"/>
      <c r="BK1675" s="1112"/>
      <c r="BL1675" s="1117"/>
      <c r="BM1675" s="1117"/>
      <c r="BN1675" s="1117"/>
      <c r="BO1675" s="1117"/>
      <c r="BP1675" s="892"/>
      <c r="BQ1675" s="1112"/>
      <c r="BR1675" s="1112"/>
      <c r="BS1675" s="1112"/>
      <c r="BT1675" s="1112"/>
      <c r="BU1675" s="892"/>
      <c r="BV1675" s="892"/>
      <c r="BW1675" s="904"/>
      <c r="BX1675" s="1117"/>
      <c r="BY1675" s="1117"/>
      <c r="BZ1675" s="904"/>
      <c r="CA1675" s="2188"/>
      <c r="CB1675" s="1112"/>
      <c r="CC1675" s="1117"/>
      <c r="CD1675" s="1117"/>
      <c r="CE1675" s="1117"/>
      <c r="CF1675" s="1117"/>
      <c r="CG1675" s="1112"/>
      <c r="CH1675" s="1112"/>
      <c r="CI1675" s="1112"/>
      <c r="CJ1675" s="1112"/>
      <c r="CK1675" s="904"/>
      <c r="CL1675" s="904"/>
      <c r="CM1675" s="904"/>
      <c r="CN1675" s="1112"/>
      <c r="CO1675" s="904"/>
      <c r="CP1675" s="1112"/>
      <c r="CQ1675" s="904"/>
      <c r="CR1675" s="1112"/>
      <c r="CS1675" s="1112"/>
      <c r="CT1675" s="1112"/>
      <c r="CU1675" s="1112"/>
      <c r="CV1675" s="1112"/>
    </row>
    <row r="1676" spans="1:100" ht="15" customHeight="1">
      <c r="A1676" s="960"/>
      <c r="B1676" s="2196"/>
      <c r="C1676" s="904"/>
      <c r="D1676" s="1316"/>
      <c r="E1676" s="904"/>
      <c r="F1676" s="916"/>
      <c r="G1676" s="923"/>
      <c r="H1676" s="1782"/>
      <c r="I1676" s="1089"/>
      <c r="J1676" s="2462"/>
      <c r="K1676" s="2453"/>
      <c r="L1676" s="437" t="s">
        <v>4653</v>
      </c>
      <c r="M1676" s="1139"/>
      <c r="N1676" s="2190"/>
      <c r="O1676" s="904"/>
      <c r="P1676" s="2089"/>
      <c r="Q1676" s="1117"/>
      <c r="R1676" s="1124"/>
      <c r="S1676" s="1117"/>
      <c r="T1676" s="935"/>
      <c r="U1676" s="935"/>
      <c r="V1676" s="935"/>
      <c r="W1676" s="1117"/>
      <c r="X1676" s="935"/>
      <c r="Y1676" s="1117"/>
      <c r="Z1676" s="1117"/>
      <c r="AA1676" s="1117"/>
      <c r="AB1676" s="935"/>
      <c r="AC1676" s="904"/>
      <c r="AD1676" s="1634"/>
      <c r="AE1676" s="904"/>
      <c r="AF1676" s="1306"/>
      <c r="AG1676" s="1306"/>
      <c r="AH1676" s="904"/>
      <c r="AI1676" s="916"/>
      <c r="AJ1676" s="960"/>
      <c r="AK1676" s="1117"/>
      <c r="AL1676" s="1117"/>
      <c r="AM1676" s="1117"/>
      <c r="AN1676" s="1634"/>
      <c r="AO1676" s="904"/>
      <c r="AP1676" s="919"/>
      <c r="AQ1676" s="904"/>
      <c r="AR1676" s="904"/>
      <c r="AS1676" s="904"/>
      <c r="AT1676" s="904"/>
      <c r="AU1676" s="904"/>
      <c r="AV1676" s="935"/>
      <c r="AW1676" s="904"/>
      <c r="AX1676" s="892"/>
      <c r="AY1676" s="892"/>
      <c r="AZ1676" s="892"/>
      <c r="BA1676" s="892"/>
      <c r="BB1676" s="892"/>
      <c r="BC1676" s="892"/>
      <c r="BD1676" s="892"/>
      <c r="BE1676" s="892"/>
      <c r="BF1676" s="892"/>
      <c r="BG1676" s="892"/>
      <c r="BH1676" s="1203"/>
      <c r="BI1676" s="1162"/>
      <c r="BJ1676" s="1162"/>
      <c r="BK1676" s="1112"/>
      <c r="BL1676" s="1117"/>
      <c r="BM1676" s="1117"/>
      <c r="BN1676" s="1117"/>
      <c r="BO1676" s="1117"/>
      <c r="BP1676" s="892"/>
      <c r="BQ1676" s="1112"/>
      <c r="BR1676" s="1112"/>
      <c r="BS1676" s="1112"/>
      <c r="BT1676" s="1112"/>
      <c r="BU1676" s="892"/>
      <c r="BV1676" s="892"/>
      <c r="BW1676" s="904"/>
      <c r="BX1676" s="1117"/>
      <c r="BY1676" s="1117"/>
      <c r="BZ1676" s="904"/>
      <c r="CA1676" s="2188"/>
      <c r="CB1676" s="1112"/>
      <c r="CC1676" s="1117"/>
      <c r="CD1676" s="1117"/>
      <c r="CE1676" s="1117"/>
      <c r="CF1676" s="1117"/>
      <c r="CG1676" s="1112"/>
      <c r="CH1676" s="1112"/>
      <c r="CI1676" s="1112"/>
      <c r="CJ1676" s="1112"/>
      <c r="CK1676" s="904"/>
      <c r="CL1676" s="904"/>
      <c r="CM1676" s="904"/>
      <c r="CN1676" s="1112"/>
      <c r="CO1676" s="904"/>
      <c r="CP1676" s="1112"/>
      <c r="CQ1676" s="904"/>
      <c r="CR1676" s="1112"/>
      <c r="CS1676" s="1112"/>
      <c r="CT1676" s="1112"/>
      <c r="CU1676" s="1112"/>
      <c r="CV1676" s="1112"/>
    </row>
    <row r="1677" spans="1:100" ht="15" customHeight="1">
      <c r="A1677" s="960"/>
      <c r="B1677" s="2196"/>
      <c r="C1677" s="904"/>
      <c r="D1677" s="1316"/>
      <c r="E1677" s="904"/>
      <c r="F1677" s="916"/>
      <c r="G1677" s="923"/>
      <c r="H1677" s="1782"/>
      <c r="I1677" s="1089"/>
      <c r="J1677" s="2462"/>
      <c r="K1677" s="2453"/>
      <c r="L1677" s="437" t="s">
        <v>4654</v>
      </c>
      <c r="M1677" s="1139"/>
      <c r="N1677" s="2190"/>
      <c r="O1677" s="904"/>
      <c r="P1677" s="2089"/>
      <c r="Q1677" s="1117"/>
      <c r="R1677" s="1124"/>
      <c r="S1677" s="1117"/>
      <c r="T1677" s="935"/>
      <c r="U1677" s="935"/>
      <c r="V1677" s="935"/>
      <c r="W1677" s="1117"/>
      <c r="X1677" s="935"/>
      <c r="Y1677" s="1117"/>
      <c r="Z1677" s="1117"/>
      <c r="AA1677" s="1117"/>
      <c r="AB1677" s="935"/>
      <c r="AC1677" s="904"/>
      <c r="AD1677" s="1634"/>
      <c r="AE1677" s="904"/>
      <c r="AF1677" s="1306"/>
      <c r="AG1677" s="1306"/>
      <c r="AH1677" s="904"/>
      <c r="AI1677" s="916"/>
      <c r="AJ1677" s="960"/>
      <c r="AK1677" s="1117"/>
      <c r="AL1677" s="1117"/>
      <c r="AM1677" s="1117"/>
      <c r="AN1677" s="1634"/>
      <c r="AO1677" s="904"/>
      <c r="AP1677" s="919"/>
      <c r="AQ1677" s="904"/>
      <c r="AR1677" s="904"/>
      <c r="AS1677" s="904"/>
      <c r="AT1677" s="904"/>
      <c r="AU1677" s="904"/>
      <c r="AV1677" s="935"/>
      <c r="AW1677" s="904"/>
      <c r="AX1677" s="892"/>
      <c r="AY1677" s="892"/>
      <c r="AZ1677" s="892"/>
      <c r="BA1677" s="892"/>
      <c r="BB1677" s="892"/>
      <c r="BC1677" s="892"/>
      <c r="BD1677" s="892"/>
      <c r="BE1677" s="892"/>
      <c r="BF1677" s="892"/>
      <c r="BG1677" s="892"/>
      <c r="BH1677" s="1203"/>
      <c r="BI1677" s="1162"/>
      <c r="BJ1677" s="1162"/>
      <c r="BK1677" s="1112"/>
      <c r="BL1677" s="1117"/>
      <c r="BM1677" s="1117"/>
      <c r="BN1677" s="1117"/>
      <c r="BO1677" s="1117"/>
      <c r="BP1677" s="892"/>
      <c r="BQ1677" s="1112"/>
      <c r="BR1677" s="1112"/>
      <c r="BS1677" s="1112"/>
      <c r="BT1677" s="1112"/>
      <c r="BU1677" s="892"/>
      <c r="BV1677" s="892"/>
      <c r="BW1677" s="904"/>
      <c r="BX1677" s="1117"/>
      <c r="BY1677" s="1117"/>
      <c r="BZ1677" s="904"/>
      <c r="CA1677" s="2188"/>
      <c r="CB1677" s="1112"/>
      <c r="CC1677" s="1117"/>
      <c r="CD1677" s="1117"/>
      <c r="CE1677" s="1117"/>
      <c r="CF1677" s="1117"/>
      <c r="CG1677" s="1112"/>
      <c r="CH1677" s="1112"/>
      <c r="CI1677" s="1112"/>
      <c r="CJ1677" s="1112"/>
      <c r="CK1677" s="904"/>
      <c r="CL1677" s="904"/>
      <c r="CM1677" s="904"/>
      <c r="CN1677" s="1112"/>
      <c r="CO1677" s="904"/>
      <c r="CP1677" s="1112"/>
      <c r="CQ1677" s="904"/>
      <c r="CR1677" s="1112"/>
      <c r="CS1677" s="1112"/>
      <c r="CT1677" s="1112"/>
      <c r="CU1677" s="1112"/>
      <c r="CV1677" s="1112"/>
    </row>
    <row r="1678" spans="1:100" ht="15" customHeight="1">
      <c r="A1678" s="960"/>
      <c r="B1678" s="2196"/>
      <c r="C1678" s="904"/>
      <c r="D1678" s="1316"/>
      <c r="E1678" s="904"/>
      <c r="F1678" s="916"/>
      <c r="G1678" s="923"/>
      <c r="H1678" s="1782"/>
      <c r="I1678" s="1089"/>
      <c r="J1678" s="2462"/>
      <c r="K1678" s="2453"/>
      <c r="L1678" s="437" t="s">
        <v>4655</v>
      </c>
      <c r="M1678" s="1139"/>
      <c r="N1678" s="2190"/>
      <c r="O1678" s="904"/>
      <c r="P1678" s="2089"/>
      <c r="Q1678" s="1117"/>
      <c r="R1678" s="1124"/>
      <c r="S1678" s="1117"/>
      <c r="T1678" s="935"/>
      <c r="U1678" s="935"/>
      <c r="V1678" s="935"/>
      <c r="W1678" s="1117"/>
      <c r="X1678" s="935"/>
      <c r="Y1678" s="1117"/>
      <c r="Z1678" s="1117"/>
      <c r="AA1678" s="1117"/>
      <c r="AB1678" s="935"/>
      <c r="AC1678" s="904"/>
      <c r="AD1678" s="1634"/>
      <c r="AE1678" s="904"/>
      <c r="AF1678" s="1306"/>
      <c r="AG1678" s="1306"/>
      <c r="AH1678" s="904"/>
      <c r="AI1678" s="916"/>
      <c r="AJ1678" s="960"/>
      <c r="AK1678" s="1117"/>
      <c r="AL1678" s="1117"/>
      <c r="AM1678" s="1117"/>
      <c r="AN1678" s="1634"/>
      <c r="AO1678" s="904"/>
      <c r="AP1678" s="919"/>
      <c r="AQ1678" s="904"/>
      <c r="AR1678" s="904"/>
      <c r="AS1678" s="904"/>
      <c r="AT1678" s="904"/>
      <c r="AU1678" s="904"/>
      <c r="AV1678" s="935"/>
      <c r="AW1678" s="904"/>
      <c r="AX1678" s="892"/>
      <c r="AY1678" s="892"/>
      <c r="AZ1678" s="892"/>
      <c r="BA1678" s="892"/>
      <c r="BB1678" s="892"/>
      <c r="BC1678" s="892"/>
      <c r="BD1678" s="892"/>
      <c r="BE1678" s="892"/>
      <c r="BF1678" s="892"/>
      <c r="BG1678" s="892"/>
      <c r="BH1678" s="1203"/>
      <c r="BI1678" s="1162"/>
      <c r="BJ1678" s="1162"/>
      <c r="BK1678" s="1112"/>
      <c r="BL1678" s="1117"/>
      <c r="BM1678" s="1117"/>
      <c r="BN1678" s="1117"/>
      <c r="BO1678" s="1117"/>
      <c r="BP1678" s="892"/>
      <c r="BQ1678" s="1112"/>
      <c r="BR1678" s="1112"/>
      <c r="BS1678" s="1112"/>
      <c r="BT1678" s="1112"/>
      <c r="BU1678" s="892"/>
      <c r="BV1678" s="892"/>
      <c r="BW1678" s="904"/>
      <c r="BX1678" s="1117"/>
      <c r="BY1678" s="1117"/>
      <c r="BZ1678" s="904"/>
      <c r="CA1678" s="2188"/>
      <c r="CB1678" s="1112"/>
      <c r="CC1678" s="1117"/>
      <c r="CD1678" s="1117"/>
      <c r="CE1678" s="1117"/>
      <c r="CF1678" s="1117"/>
      <c r="CG1678" s="1112"/>
      <c r="CH1678" s="1112"/>
      <c r="CI1678" s="1112"/>
      <c r="CJ1678" s="1112"/>
      <c r="CK1678" s="904"/>
      <c r="CL1678" s="904"/>
      <c r="CM1678" s="904"/>
      <c r="CN1678" s="1112"/>
      <c r="CO1678" s="904"/>
      <c r="CP1678" s="1112"/>
      <c r="CQ1678" s="904"/>
      <c r="CR1678" s="1112"/>
      <c r="CS1678" s="1112"/>
      <c r="CT1678" s="1112"/>
      <c r="CU1678" s="1112"/>
      <c r="CV1678" s="1112"/>
    </row>
    <row r="1679" spans="1:100" ht="15" customHeight="1">
      <c r="A1679" s="960"/>
      <c r="B1679" s="2196"/>
      <c r="C1679" s="904"/>
      <c r="D1679" s="1316"/>
      <c r="E1679" s="904"/>
      <c r="F1679" s="916"/>
      <c r="G1679" s="923"/>
      <c r="H1679" s="1782"/>
      <c r="I1679" s="1089"/>
      <c r="J1679" s="2462"/>
      <c r="K1679" s="2453"/>
      <c r="L1679" s="437" t="s">
        <v>4656</v>
      </c>
      <c r="M1679" s="1139"/>
      <c r="N1679" s="2190"/>
      <c r="O1679" s="904"/>
      <c r="P1679" s="2089"/>
      <c r="Q1679" s="1117"/>
      <c r="R1679" s="1124"/>
      <c r="S1679" s="1117"/>
      <c r="T1679" s="935"/>
      <c r="U1679" s="935"/>
      <c r="V1679" s="935"/>
      <c r="W1679" s="1117"/>
      <c r="X1679" s="935"/>
      <c r="Y1679" s="1117"/>
      <c r="Z1679" s="1117"/>
      <c r="AA1679" s="1117"/>
      <c r="AB1679" s="935"/>
      <c r="AC1679" s="904"/>
      <c r="AD1679" s="1634"/>
      <c r="AE1679" s="904"/>
      <c r="AF1679" s="1306"/>
      <c r="AG1679" s="1306"/>
      <c r="AH1679" s="904"/>
      <c r="AI1679" s="916"/>
      <c r="AJ1679" s="960"/>
      <c r="AK1679" s="1117"/>
      <c r="AL1679" s="1117"/>
      <c r="AM1679" s="1117"/>
      <c r="AN1679" s="1634"/>
      <c r="AO1679" s="904"/>
      <c r="AP1679" s="919"/>
      <c r="AQ1679" s="904"/>
      <c r="AR1679" s="904"/>
      <c r="AS1679" s="904"/>
      <c r="AT1679" s="904"/>
      <c r="AU1679" s="904"/>
      <c r="AV1679" s="935"/>
      <c r="AW1679" s="904"/>
      <c r="AX1679" s="892"/>
      <c r="AY1679" s="892"/>
      <c r="AZ1679" s="892"/>
      <c r="BA1679" s="892"/>
      <c r="BB1679" s="892"/>
      <c r="BC1679" s="892"/>
      <c r="BD1679" s="892"/>
      <c r="BE1679" s="892"/>
      <c r="BF1679" s="892"/>
      <c r="BG1679" s="892"/>
      <c r="BH1679" s="1203"/>
      <c r="BI1679" s="1162"/>
      <c r="BJ1679" s="1162"/>
      <c r="BK1679" s="1112"/>
      <c r="BL1679" s="1117"/>
      <c r="BM1679" s="1117"/>
      <c r="BN1679" s="1117"/>
      <c r="BO1679" s="1117"/>
      <c r="BP1679" s="892"/>
      <c r="BQ1679" s="1112"/>
      <c r="BR1679" s="1112"/>
      <c r="BS1679" s="1112"/>
      <c r="BT1679" s="1112"/>
      <c r="BU1679" s="892"/>
      <c r="BV1679" s="892"/>
      <c r="BW1679" s="904"/>
      <c r="BX1679" s="1117"/>
      <c r="BY1679" s="1117"/>
      <c r="BZ1679" s="904"/>
      <c r="CA1679" s="2188"/>
      <c r="CB1679" s="1112"/>
      <c r="CC1679" s="1117"/>
      <c r="CD1679" s="1117"/>
      <c r="CE1679" s="1117"/>
      <c r="CF1679" s="1117"/>
      <c r="CG1679" s="1112"/>
      <c r="CH1679" s="1112"/>
      <c r="CI1679" s="1112"/>
      <c r="CJ1679" s="1112"/>
      <c r="CK1679" s="904"/>
      <c r="CL1679" s="904"/>
      <c r="CM1679" s="904"/>
      <c r="CN1679" s="1112"/>
      <c r="CO1679" s="904"/>
      <c r="CP1679" s="1112"/>
      <c r="CQ1679" s="904"/>
      <c r="CR1679" s="1112"/>
      <c r="CS1679" s="1112"/>
      <c r="CT1679" s="1112"/>
      <c r="CU1679" s="1112"/>
      <c r="CV1679" s="1112"/>
    </row>
    <row r="1680" spans="1:100" ht="15" customHeight="1">
      <c r="A1680" s="960"/>
      <c r="B1680" s="2196"/>
      <c r="C1680" s="904"/>
      <c r="D1680" s="2185"/>
      <c r="E1680" s="904"/>
      <c r="F1680" s="916"/>
      <c r="G1680" s="923"/>
      <c r="H1680" s="1782"/>
      <c r="I1680" s="1089"/>
      <c r="J1680" s="2462"/>
      <c r="K1680" s="2376"/>
      <c r="L1680" s="437" t="s">
        <v>1570</v>
      </c>
      <c r="M1680" s="1140"/>
      <c r="N1680" s="2191"/>
      <c r="O1680" s="904"/>
      <c r="P1680" s="2193"/>
      <c r="Q1680" s="1118"/>
      <c r="R1680" s="1125"/>
      <c r="S1680" s="1118"/>
      <c r="T1680" s="914"/>
      <c r="U1680" s="914"/>
      <c r="V1680" s="914"/>
      <c r="W1680" s="1118"/>
      <c r="X1680" s="914"/>
      <c r="Y1680" s="1118"/>
      <c r="Z1680" s="1118"/>
      <c r="AA1680" s="1118"/>
      <c r="AB1680" s="914"/>
      <c r="AC1680" s="904"/>
      <c r="AD1680" s="1144"/>
      <c r="AE1680" s="904"/>
      <c r="AF1680" s="1306"/>
      <c r="AG1680" s="1306"/>
      <c r="AH1680" s="904"/>
      <c r="AI1680" s="916"/>
      <c r="AJ1680" s="960"/>
      <c r="AK1680" s="1118"/>
      <c r="AL1680" s="1118"/>
      <c r="AM1680" s="1118"/>
      <c r="AN1680" s="1144"/>
      <c r="AO1680" s="904"/>
      <c r="AP1680" s="919"/>
      <c r="AQ1680" s="904"/>
      <c r="AR1680" s="904"/>
      <c r="AS1680" s="904"/>
      <c r="AT1680" s="904"/>
      <c r="AU1680" s="904"/>
      <c r="AV1680" s="914"/>
      <c r="AW1680" s="904"/>
      <c r="AX1680" s="892"/>
      <c r="AY1680" s="892"/>
      <c r="AZ1680" s="892"/>
      <c r="BA1680" s="892"/>
      <c r="BB1680" s="892"/>
      <c r="BC1680" s="892"/>
      <c r="BD1680" s="892"/>
      <c r="BE1680" s="892"/>
      <c r="BF1680" s="892"/>
      <c r="BG1680" s="892"/>
      <c r="BH1680" s="2194"/>
      <c r="BI1680" s="1447"/>
      <c r="BJ1680" s="1447"/>
      <c r="BK1680" s="1113"/>
      <c r="BL1680" s="1118"/>
      <c r="BM1680" s="1118"/>
      <c r="BN1680" s="1118"/>
      <c r="BO1680" s="1118"/>
      <c r="BP1680" s="892"/>
      <c r="BQ1680" s="1113"/>
      <c r="BR1680" s="1113"/>
      <c r="BS1680" s="1113"/>
      <c r="BT1680" s="1113"/>
      <c r="BU1680" s="892"/>
      <c r="BV1680" s="892"/>
      <c r="BW1680" s="904"/>
      <c r="BX1680" s="1118"/>
      <c r="BY1680" s="1118"/>
      <c r="BZ1680" s="904"/>
      <c r="CA1680" s="2198"/>
      <c r="CB1680" s="1113"/>
      <c r="CC1680" s="1118"/>
      <c r="CD1680" s="1118"/>
      <c r="CE1680" s="1118"/>
      <c r="CF1680" s="1118"/>
      <c r="CG1680" s="1113"/>
      <c r="CH1680" s="1113"/>
      <c r="CI1680" s="1113"/>
      <c r="CJ1680" s="1113"/>
      <c r="CK1680" s="904"/>
      <c r="CL1680" s="904"/>
      <c r="CM1680" s="904"/>
      <c r="CN1680" s="1113"/>
      <c r="CO1680" s="904"/>
      <c r="CP1680" s="1113"/>
      <c r="CQ1680" s="904"/>
      <c r="CR1680" s="1113"/>
      <c r="CS1680" s="1113"/>
      <c r="CT1680" s="1113"/>
      <c r="CU1680" s="1113"/>
      <c r="CV1680" s="1113"/>
    </row>
    <row r="1681" spans="1:100" ht="15" customHeight="1">
      <c r="A1681" s="1132">
        <v>12</v>
      </c>
      <c r="B1681" s="960" t="s">
        <v>440</v>
      </c>
      <c r="C1681" s="953" t="s">
        <v>4532</v>
      </c>
      <c r="D1681" s="1529" t="s">
        <v>150</v>
      </c>
      <c r="E1681" s="920">
        <v>3015</v>
      </c>
      <c r="F1681" s="1146">
        <v>21</v>
      </c>
      <c r="G1681" s="923">
        <v>3</v>
      </c>
      <c r="H1681" s="2186" t="s">
        <v>4657</v>
      </c>
      <c r="I1681" s="1934" t="s">
        <v>620</v>
      </c>
      <c r="J1681" s="2463" t="s">
        <v>4658</v>
      </c>
      <c r="K1681" s="2374" t="s">
        <v>445</v>
      </c>
      <c r="L1681" s="437" t="s">
        <v>4659</v>
      </c>
      <c r="M1681" s="1138" t="s">
        <v>152</v>
      </c>
      <c r="N1681" s="2189"/>
      <c r="O1681" s="920" t="s">
        <v>4533</v>
      </c>
      <c r="P1681" s="2192" t="s">
        <v>448</v>
      </c>
      <c r="Q1681" s="1116"/>
      <c r="R1681" s="1123" t="s">
        <v>4541</v>
      </c>
      <c r="S1681" s="1111" t="s">
        <v>189</v>
      </c>
      <c r="T1681" s="920" t="s">
        <v>912</v>
      </c>
      <c r="U1681" s="920" t="s">
        <v>913</v>
      </c>
      <c r="V1681" s="920" t="s">
        <v>450</v>
      </c>
      <c r="W1681" s="1116"/>
      <c r="X1681" s="920" t="s">
        <v>450</v>
      </c>
      <c r="Y1681" s="1116"/>
      <c r="Z1681" s="1116"/>
      <c r="AA1681" s="1116"/>
      <c r="AB1681" s="920" t="s">
        <v>450</v>
      </c>
      <c r="AC1681" s="920" t="s">
        <v>528</v>
      </c>
      <c r="AD1681" s="1192" t="s">
        <v>4660</v>
      </c>
      <c r="AE1681" s="920" t="s">
        <v>451</v>
      </c>
      <c r="AF1681" s="920" t="s">
        <v>450</v>
      </c>
      <c r="AG1681" s="920" t="s">
        <v>451</v>
      </c>
      <c r="AH1681" s="920" t="s">
        <v>912</v>
      </c>
      <c r="AI1681" s="920" t="s">
        <v>913</v>
      </c>
      <c r="AJ1681" s="1473" t="s">
        <v>450</v>
      </c>
      <c r="AK1681" s="1116"/>
      <c r="AL1681" s="1116"/>
      <c r="AM1681" s="1116"/>
      <c r="AN1681" s="1192" t="s">
        <v>4660</v>
      </c>
      <c r="AO1681" s="920" t="s">
        <v>4661</v>
      </c>
      <c r="AP1681" s="920" t="s">
        <v>4662</v>
      </c>
      <c r="AQ1681" s="920" t="s">
        <v>445</v>
      </c>
      <c r="AR1681" s="920" t="s">
        <v>445</v>
      </c>
      <c r="AS1681" s="920" t="s">
        <v>445</v>
      </c>
      <c r="AT1681" s="920" t="s">
        <v>4663</v>
      </c>
      <c r="AU1681" s="920" t="s">
        <v>445</v>
      </c>
      <c r="AV1681" s="920" t="s">
        <v>445</v>
      </c>
      <c r="AW1681" s="920" t="s">
        <v>445</v>
      </c>
      <c r="AX1681" s="920" t="s">
        <v>4634</v>
      </c>
      <c r="AY1681" s="920" t="s">
        <v>4634</v>
      </c>
      <c r="AZ1681" s="920" t="s">
        <v>4634</v>
      </c>
      <c r="BA1681" s="920" t="s">
        <v>4634</v>
      </c>
      <c r="BB1681" s="1141" t="s">
        <v>4648</v>
      </c>
      <c r="BC1681" s="1141" t="s">
        <v>4648</v>
      </c>
      <c r="BD1681" s="920" t="s">
        <v>4664</v>
      </c>
      <c r="BE1681" s="920" t="s">
        <v>4664</v>
      </c>
      <c r="BF1681" s="920" t="s">
        <v>4664</v>
      </c>
      <c r="BG1681" s="920" t="s">
        <v>4664</v>
      </c>
      <c r="BH1681" s="1202" t="s">
        <v>153</v>
      </c>
      <c r="BI1681" s="1279" t="s">
        <v>153</v>
      </c>
      <c r="BJ1681" s="1279" t="s">
        <v>153</v>
      </c>
      <c r="BK1681" s="1111" t="s">
        <v>450</v>
      </c>
      <c r="BL1681" s="1116"/>
      <c r="BM1681" s="1116"/>
      <c r="BN1681" s="1116"/>
      <c r="BO1681" s="1116"/>
      <c r="BP1681" s="920" t="s">
        <v>445</v>
      </c>
      <c r="BQ1681" s="1111" t="s">
        <v>4572</v>
      </c>
      <c r="BR1681" s="1111" t="s">
        <v>4550</v>
      </c>
      <c r="BS1681" s="1111" t="s">
        <v>4538</v>
      </c>
      <c r="BT1681" s="1111" t="s">
        <v>545</v>
      </c>
      <c r="BU1681" s="1141" t="s">
        <v>4538</v>
      </c>
      <c r="BV1681" s="920" t="s">
        <v>4665</v>
      </c>
      <c r="BW1681" s="1111" t="s">
        <v>4666</v>
      </c>
      <c r="BX1681" s="1116"/>
      <c r="BY1681" s="1116"/>
      <c r="BZ1681" s="1111" t="s">
        <v>450</v>
      </c>
      <c r="CA1681" s="1111" t="s">
        <v>2313</v>
      </c>
      <c r="CB1681" s="1111" t="s">
        <v>450</v>
      </c>
      <c r="CC1681" s="1116"/>
      <c r="CD1681" s="1116"/>
      <c r="CE1681" s="1116"/>
      <c r="CF1681" s="1116"/>
      <c r="CG1681" s="1111" t="s">
        <v>4553</v>
      </c>
      <c r="CH1681" s="1111" t="s">
        <v>4554</v>
      </c>
      <c r="CI1681" s="1111" t="s">
        <v>4555</v>
      </c>
      <c r="CJ1681" s="1111" t="s">
        <v>545</v>
      </c>
      <c r="CK1681" s="1111" t="s">
        <v>4538</v>
      </c>
      <c r="CL1681" s="1111" t="s">
        <v>4667</v>
      </c>
      <c r="CM1681" s="1111" t="s">
        <v>4668</v>
      </c>
      <c r="CN1681" s="1111" t="s">
        <v>4557</v>
      </c>
      <c r="CO1681" s="1111" t="s">
        <v>4538</v>
      </c>
      <c r="CP1681" s="1111" t="str">
        <f>+CN1681</f>
        <v>Enfermera Prestaciones Económicas</v>
      </c>
      <c r="CQ1681" s="1111" t="s">
        <v>4576</v>
      </c>
      <c r="CR1681" s="1111" t="str">
        <f>+CN1681</f>
        <v>Enfermera Prestaciones Económicas</v>
      </c>
      <c r="CS1681" s="1111" t="s">
        <v>445</v>
      </c>
      <c r="CT1681" s="1111" t="s">
        <v>445</v>
      </c>
      <c r="CU1681" s="1111" t="s">
        <v>445</v>
      </c>
      <c r="CV1681" s="1111" t="s">
        <v>445</v>
      </c>
    </row>
    <row r="1682" spans="1:100" ht="15">
      <c r="A1682" s="1132"/>
      <c r="B1682" s="960"/>
      <c r="C1682" s="1277"/>
      <c r="D1682" s="1316"/>
      <c r="E1682" s="935"/>
      <c r="F1682" s="1147"/>
      <c r="G1682" s="923"/>
      <c r="H1682" s="2187"/>
      <c r="I1682" s="2188"/>
      <c r="J1682" s="2464"/>
      <c r="K1682" s="2453"/>
      <c r="L1682" s="437" t="s">
        <v>4669</v>
      </c>
      <c r="M1682" s="1139"/>
      <c r="N1682" s="2190"/>
      <c r="O1682" s="935"/>
      <c r="P1682" s="2089"/>
      <c r="Q1682" s="1117"/>
      <c r="R1682" s="1124"/>
      <c r="S1682" s="1112"/>
      <c r="T1682" s="935"/>
      <c r="U1682" s="935"/>
      <c r="V1682" s="935"/>
      <c r="W1682" s="1117"/>
      <c r="X1682" s="935"/>
      <c r="Y1682" s="1117"/>
      <c r="Z1682" s="1117"/>
      <c r="AA1682" s="1117"/>
      <c r="AB1682" s="935"/>
      <c r="AC1682" s="935"/>
      <c r="AD1682" s="1271"/>
      <c r="AE1682" s="935"/>
      <c r="AF1682" s="935"/>
      <c r="AG1682" s="935"/>
      <c r="AH1682" s="935"/>
      <c r="AI1682" s="935"/>
      <c r="AJ1682" s="1474"/>
      <c r="AK1682" s="1117"/>
      <c r="AL1682" s="1117"/>
      <c r="AM1682" s="1117"/>
      <c r="AN1682" s="1271"/>
      <c r="AO1682" s="935"/>
      <c r="AP1682" s="935"/>
      <c r="AQ1682" s="935"/>
      <c r="AR1682" s="935"/>
      <c r="AS1682" s="935"/>
      <c r="AT1682" s="935"/>
      <c r="AU1682" s="935"/>
      <c r="AV1682" s="935"/>
      <c r="AW1682" s="935"/>
      <c r="AX1682" s="935"/>
      <c r="AY1682" s="935"/>
      <c r="AZ1682" s="935"/>
      <c r="BA1682" s="935"/>
      <c r="BB1682" s="1130"/>
      <c r="BC1682" s="1130"/>
      <c r="BD1682" s="935"/>
      <c r="BE1682" s="935"/>
      <c r="BF1682" s="935"/>
      <c r="BG1682" s="935"/>
      <c r="BH1682" s="1203"/>
      <c r="BI1682" s="1162"/>
      <c r="BJ1682" s="1162"/>
      <c r="BK1682" s="1112"/>
      <c r="BL1682" s="1117"/>
      <c r="BM1682" s="1117"/>
      <c r="BN1682" s="1117"/>
      <c r="BO1682" s="1117"/>
      <c r="BP1682" s="935"/>
      <c r="BQ1682" s="1112"/>
      <c r="BR1682" s="1112"/>
      <c r="BS1682" s="1112"/>
      <c r="BT1682" s="1112"/>
      <c r="BU1682" s="1130"/>
      <c r="BV1682" s="935"/>
      <c r="BW1682" s="1112"/>
      <c r="BX1682" s="1117"/>
      <c r="BY1682" s="1117"/>
      <c r="BZ1682" s="1112"/>
      <c r="CA1682" s="1112"/>
      <c r="CB1682" s="1112"/>
      <c r="CC1682" s="1117"/>
      <c r="CD1682" s="1117"/>
      <c r="CE1682" s="1117"/>
      <c r="CF1682" s="1117"/>
      <c r="CG1682" s="1112"/>
      <c r="CH1682" s="1112"/>
      <c r="CI1682" s="1112"/>
      <c r="CJ1682" s="1112"/>
      <c r="CK1682" s="1112"/>
      <c r="CL1682" s="1112"/>
      <c r="CM1682" s="1112"/>
      <c r="CN1682" s="1112"/>
      <c r="CO1682" s="1112"/>
      <c r="CP1682" s="1112"/>
      <c r="CQ1682" s="1112"/>
      <c r="CR1682" s="1112"/>
      <c r="CS1682" s="1112"/>
      <c r="CT1682" s="1112"/>
      <c r="CU1682" s="1112"/>
      <c r="CV1682" s="1112"/>
    </row>
    <row r="1683" spans="1:100" ht="15">
      <c r="A1683" s="1132"/>
      <c r="B1683" s="960"/>
      <c r="C1683" s="1278"/>
      <c r="D1683" s="2185"/>
      <c r="E1683" s="914"/>
      <c r="F1683" s="915"/>
      <c r="G1683" s="923"/>
      <c r="H1683" s="2199"/>
      <c r="I1683" s="1935"/>
      <c r="J1683" s="2466"/>
      <c r="K1683" s="2376"/>
      <c r="L1683" s="437" t="s">
        <v>666</v>
      </c>
      <c r="M1683" s="1140"/>
      <c r="N1683" s="2191"/>
      <c r="O1683" s="914"/>
      <c r="P1683" s="2193"/>
      <c r="Q1683" s="1118"/>
      <c r="R1683" s="1125"/>
      <c r="S1683" s="1113"/>
      <c r="T1683" s="914"/>
      <c r="U1683" s="914"/>
      <c r="V1683" s="914"/>
      <c r="W1683" s="1118"/>
      <c r="X1683" s="914"/>
      <c r="Y1683" s="1118"/>
      <c r="Z1683" s="1118"/>
      <c r="AA1683" s="1118"/>
      <c r="AB1683" s="914"/>
      <c r="AC1683" s="914"/>
      <c r="AD1683" s="1088"/>
      <c r="AE1683" s="914"/>
      <c r="AF1683" s="914"/>
      <c r="AG1683" s="914"/>
      <c r="AH1683" s="914"/>
      <c r="AI1683" s="914"/>
      <c r="AJ1683" s="1521"/>
      <c r="AK1683" s="1118"/>
      <c r="AL1683" s="1118"/>
      <c r="AM1683" s="1118"/>
      <c r="AN1683" s="1088"/>
      <c r="AO1683" s="914"/>
      <c r="AP1683" s="914"/>
      <c r="AQ1683" s="914"/>
      <c r="AR1683" s="914"/>
      <c r="AS1683" s="914"/>
      <c r="AT1683" s="914"/>
      <c r="AU1683" s="914"/>
      <c r="AV1683" s="914"/>
      <c r="AW1683" s="914"/>
      <c r="AX1683" s="914"/>
      <c r="AY1683" s="914"/>
      <c r="AZ1683" s="914"/>
      <c r="BA1683" s="914"/>
      <c r="BB1683" s="1128"/>
      <c r="BC1683" s="1128"/>
      <c r="BD1683" s="914"/>
      <c r="BE1683" s="914"/>
      <c r="BF1683" s="914"/>
      <c r="BG1683" s="914"/>
      <c r="BH1683" s="2194"/>
      <c r="BI1683" s="1447"/>
      <c r="BJ1683" s="1447"/>
      <c r="BK1683" s="1113"/>
      <c r="BL1683" s="1118"/>
      <c r="BM1683" s="1118"/>
      <c r="BN1683" s="1118"/>
      <c r="BO1683" s="1118"/>
      <c r="BP1683" s="914"/>
      <c r="BQ1683" s="1113"/>
      <c r="BR1683" s="1113"/>
      <c r="BS1683" s="1113"/>
      <c r="BT1683" s="1113"/>
      <c r="BU1683" s="1128"/>
      <c r="BV1683" s="914"/>
      <c r="BW1683" s="1113"/>
      <c r="BX1683" s="1118"/>
      <c r="BY1683" s="1118"/>
      <c r="BZ1683" s="1113"/>
      <c r="CA1683" s="1113"/>
      <c r="CB1683" s="1113"/>
      <c r="CC1683" s="1118"/>
      <c r="CD1683" s="1118"/>
      <c r="CE1683" s="1118"/>
      <c r="CF1683" s="1118"/>
      <c r="CG1683" s="1113"/>
      <c r="CH1683" s="1113"/>
      <c r="CI1683" s="1113"/>
      <c r="CJ1683" s="1113"/>
      <c r="CK1683" s="1113"/>
      <c r="CL1683" s="1113"/>
      <c r="CM1683" s="1113"/>
      <c r="CN1683" s="1113"/>
      <c r="CO1683" s="1113"/>
      <c r="CP1683" s="1113"/>
      <c r="CQ1683" s="1113"/>
      <c r="CR1683" s="1113"/>
      <c r="CS1683" s="1113"/>
      <c r="CT1683" s="1113"/>
      <c r="CU1683" s="1113"/>
      <c r="CV1683" s="1113"/>
    </row>
    <row r="1684" spans="1:100" ht="15" customHeight="1">
      <c r="A1684" s="1132">
        <v>13</v>
      </c>
      <c r="B1684" s="960" t="s">
        <v>440</v>
      </c>
      <c r="C1684" s="953" t="s">
        <v>4532</v>
      </c>
      <c r="D1684" s="1529" t="s">
        <v>150</v>
      </c>
      <c r="E1684" s="920">
        <v>3015</v>
      </c>
      <c r="F1684" s="1146">
        <v>24</v>
      </c>
      <c r="G1684" s="923">
        <v>6</v>
      </c>
      <c r="H1684" s="2186" t="s">
        <v>4670</v>
      </c>
      <c r="I1684" s="1934" t="s">
        <v>1722</v>
      </c>
      <c r="J1684" s="2463" t="s">
        <v>4671</v>
      </c>
      <c r="K1684" s="2374" t="s">
        <v>445</v>
      </c>
      <c r="L1684" s="422" t="s">
        <v>4672</v>
      </c>
      <c r="M1684" s="1138" t="s">
        <v>152</v>
      </c>
      <c r="N1684" s="2189"/>
      <c r="O1684" s="920" t="s">
        <v>4533</v>
      </c>
      <c r="P1684" s="2192" t="s">
        <v>448</v>
      </c>
      <c r="Q1684" s="1116"/>
      <c r="R1684" s="1123" t="s">
        <v>376</v>
      </c>
      <c r="S1684" s="1116"/>
      <c r="T1684" s="2189"/>
      <c r="U1684" s="2189"/>
      <c r="V1684" s="2189"/>
      <c r="W1684" s="2189"/>
      <c r="X1684" s="2189"/>
      <c r="Y1684" s="2189"/>
      <c r="Z1684" s="2189"/>
      <c r="AA1684" s="2189"/>
      <c r="AB1684" s="2189"/>
      <c r="AC1684" s="2189"/>
      <c r="AD1684" s="2189"/>
      <c r="AE1684" s="2189"/>
      <c r="AF1684" s="920" t="s">
        <v>450</v>
      </c>
      <c r="AG1684" s="920" t="s">
        <v>4673</v>
      </c>
      <c r="AH1684" s="920" t="s">
        <v>2504</v>
      </c>
      <c r="AI1684" s="1146" t="s">
        <v>452</v>
      </c>
      <c r="AJ1684" s="960" t="s">
        <v>450</v>
      </c>
      <c r="AK1684" s="1116"/>
      <c r="AL1684" s="1116"/>
      <c r="AM1684" s="1116"/>
      <c r="AN1684" s="1934" t="s">
        <v>4674</v>
      </c>
      <c r="AO1684" s="920" t="s">
        <v>4675</v>
      </c>
      <c r="AP1684" s="920" t="s">
        <v>4676</v>
      </c>
      <c r="AQ1684" s="920" t="s">
        <v>445</v>
      </c>
      <c r="AR1684" s="920" t="s">
        <v>445</v>
      </c>
      <c r="AS1684" s="920" t="s">
        <v>445</v>
      </c>
      <c r="AT1684" s="920" t="s">
        <v>4677</v>
      </c>
      <c r="AU1684" s="920" t="s">
        <v>445</v>
      </c>
      <c r="AV1684" s="920" t="s">
        <v>445</v>
      </c>
      <c r="AW1684" s="920" t="s">
        <v>4678</v>
      </c>
      <c r="AX1684" s="920" t="s">
        <v>4634</v>
      </c>
      <c r="AY1684" s="920" t="s">
        <v>4634</v>
      </c>
      <c r="AZ1684" s="920" t="s">
        <v>4634</v>
      </c>
      <c r="BA1684" s="920" t="s">
        <v>4634</v>
      </c>
      <c r="BB1684" s="920" t="s">
        <v>4648</v>
      </c>
      <c r="BC1684" s="920" t="s">
        <v>4648</v>
      </c>
      <c r="BD1684" s="920" t="s">
        <v>445</v>
      </c>
      <c r="BE1684" s="920" t="s">
        <v>445</v>
      </c>
      <c r="BF1684" s="920" t="s">
        <v>445</v>
      </c>
      <c r="BG1684" s="920" t="s">
        <v>445</v>
      </c>
      <c r="BH1684" s="1202" t="s">
        <v>153</v>
      </c>
      <c r="BI1684" s="1279" t="s">
        <v>153</v>
      </c>
      <c r="BJ1684" s="1279" t="s">
        <v>153</v>
      </c>
      <c r="BK1684" s="1111" t="s">
        <v>450</v>
      </c>
      <c r="BL1684" s="1116"/>
      <c r="BM1684" s="1116"/>
      <c r="BN1684" s="1116"/>
      <c r="BO1684" s="1116"/>
      <c r="BP1684" s="920" t="s">
        <v>445</v>
      </c>
      <c r="BQ1684" s="1111" t="s">
        <v>4593</v>
      </c>
      <c r="BR1684" s="1111" t="s">
        <v>4550</v>
      </c>
      <c r="BS1684" s="1111" t="s">
        <v>4538</v>
      </c>
      <c r="BT1684" s="1111" t="s">
        <v>545</v>
      </c>
      <c r="BU1684" s="1141" t="s">
        <v>4538</v>
      </c>
      <c r="BV1684" s="920" t="s">
        <v>4665</v>
      </c>
      <c r="BW1684" s="1111" t="s">
        <v>4679</v>
      </c>
      <c r="BX1684" s="1111"/>
      <c r="BY1684" s="1111"/>
      <c r="BZ1684" s="1111" t="s">
        <v>450</v>
      </c>
      <c r="CA1684" s="2200" t="s">
        <v>2313</v>
      </c>
      <c r="CB1684" s="1111" t="s">
        <v>450</v>
      </c>
      <c r="CC1684" s="1116"/>
      <c r="CD1684" s="1116"/>
      <c r="CE1684" s="1116"/>
      <c r="CF1684" s="1116"/>
      <c r="CG1684" s="1111" t="s">
        <v>4553</v>
      </c>
      <c r="CH1684" s="1111" t="s">
        <v>4554</v>
      </c>
      <c r="CI1684" s="1111" t="s">
        <v>4555</v>
      </c>
      <c r="CJ1684" s="1111" t="s">
        <v>545</v>
      </c>
      <c r="CK1684" s="1111" t="s">
        <v>4538</v>
      </c>
      <c r="CL1684" s="1111" t="s">
        <v>4619</v>
      </c>
      <c r="CM1684" s="1111" t="s">
        <v>4620</v>
      </c>
      <c r="CN1684" s="1111" t="s">
        <v>4575</v>
      </c>
      <c r="CO1684" s="1111" t="s">
        <v>4538</v>
      </c>
      <c r="CP1684" s="1111" t="str">
        <f>+CN1684</f>
        <v>Profesional de prestaciones economicas</v>
      </c>
      <c r="CQ1684" s="1111" t="s">
        <v>4576</v>
      </c>
      <c r="CR1684" s="1111" t="str">
        <f>+CN1684</f>
        <v>Profesional de prestaciones economicas</v>
      </c>
      <c r="CS1684" s="1111" t="s">
        <v>445</v>
      </c>
      <c r="CT1684" s="1111" t="s">
        <v>445</v>
      </c>
      <c r="CU1684" s="1111" t="s">
        <v>445</v>
      </c>
      <c r="CV1684" s="1111" t="s">
        <v>445</v>
      </c>
    </row>
    <row r="1685" spans="1:100" ht="15" customHeight="1">
      <c r="A1685" s="1132"/>
      <c r="B1685" s="960"/>
      <c r="C1685" s="1277"/>
      <c r="D1685" s="1316"/>
      <c r="E1685" s="935"/>
      <c r="F1685" s="1147"/>
      <c r="G1685" s="923"/>
      <c r="H1685" s="2187"/>
      <c r="I1685" s="2188"/>
      <c r="J1685" s="2464"/>
      <c r="K1685" s="2453"/>
      <c r="L1685" s="422" t="s">
        <v>4680</v>
      </c>
      <c r="M1685" s="1139"/>
      <c r="N1685" s="2190"/>
      <c r="O1685" s="935"/>
      <c r="P1685" s="2089"/>
      <c r="Q1685" s="1117"/>
      <c r="R1685" s="1124"/>
      <c r="S1685" s="1117"/>
      <c r="T1685" s="2190"/>
      <c r="U1685" s="2190"/>
      <c r="V1685" s="2190"/>
      <c r="W1685" s="2190"/>
      <c r="X1685" s="2190"/>
      <c r="Y1685" s="2190"/>
      <c r="Z1685" s="2190"/>
      <c r="AA1685" s="2190"/>
      <c r="AB1685" s="2190"/>
      <c r="AC1685" s="2190"/>
      <c r="AD1685" s="2190"/>
      <c r="AE1685" s="2190"/>
      <c r="AF1685" s="935"/>
      <c r="AG1685" s="935"/>
      <c r="AH1685" s="935"/>
      <c r="AI1685" s="1147"/>
      <c r="AJ1685" s="960"/>
      <c r="AK1685" s="1117"/>
      <c r="AL1685" s="1117"/>
      <c r="AM1685" s="1117"/>
      <c r="AN1685" s="2188"/>
      <c r="AO1685" s="935"/>
      <c r="AP1685" s="935"/>
      <c r="AQ1685" s="935"/>
      <c r="AR1685" s="935"/>
      <c r="AS1685" s="935"/>
      <c r="AT1685" s="935"/>
      <c r="AU1685" s="935"/>
      <c r="AV1685" s="935"/>
      <c r="AW1685" s="935"/>
      <c r="AX1685" s="935"/>
      <c r="AY1685" s="935"/>
      <c r="AZ1685" s="935"/>
      <c r="BA1685" s="935"/>
      <c r="BB1685" s="935"/>
      <c r="BC1685" s="935"/>
      <c r="BD1685" s="935"/>
      <c r="BE1685" s="935"/>
      <c r="BF1685" s="935"/>
      <c r="BG1685" s="935"/>
      <c r="BH1685" s="1203"/>
      <c r="BI1685" s="1162"/>
      <c r="BJ1685" s="1162"/>
      <c r="BK1685" s="1112"/>
      <c r="BL1685" s="1117"/>
      <c r="BM1685" s="1117"/>
      <c r="BN1685" s="1117"/>
      <c r="BO1685" s="1117"/>
      <c r="BP1685" s="935"/>
      <c r="BQ1685" s="1112"/>
      <c r="BR1685" s="1112"/>
      <c r="BS1685" s="1112"/>
      <c r="BT1685" s="1112"/>
      <c r="BU1685" s="1130"/>
      <c r="BV1685" s="935"/>
      <c r="BW1685" s="1112"/>
      <c r="BX1685" s="1112"/>
      <c r="BY1685" s="1112"/>
      <c r="BZ1685" s="1112"/>
      <c r="CA1685" s="2201"/>
      <c r="CB1685" s="1112"/>
      <c r="CC1685" s="1117"/>
      <c r="CD1685" s="1117"/>
      <c r="CE1685" s="1117"/>
      <c r="CF1685" s="1117"/>
      <c r="CG1685" s="1112"/>
      <c r="CH1685" s="1112"/>
      <c r="CI1685" s="1112"/>
      <c r="CJ1685" s="1112"/>
      <c r="CK1685" s="1112"/>
      <c r="CL1685" s="1112"/>
      <c r="CM1685" s="1112"/>
      <c r="CN1685" s="1112"/>
      <c r="CO1685" s="1112"/>
      <c r="CP1685" s="1112"/>
      <c r="CQ1685" s="1112"/>
      <c r="CR1685" s="1112"/>
      <c r="CS1685" s="1112"/>
      <c r="CT1685" s="1112"/>
      <c r="CU1685" s="1112"/>
      <c r="CV1685" s="1112"/>
    </row>
    <row r="1686" spans="1:100" ht="15" customHeight="1">
      <c r="A1686" s="1132"/>
      <c r="B1686" s="960"/>
      <c r="C1686" s="1277"/>
      <c r="D1686" s="1316"/>
      <c r="E1686" s="935"/>
      <c r="F1686" s="1147"/>
      <c r="G1686" s="923"/>
      <c r="H1686" s="2187"/>
      <c r="I1686" s="2188"/>
      <c r="J1686" s="2464"/>
      <c r="K1686" s="2453"/>
      <c r="L1686" s="422" t="s">
        <v>4681</v>
      </c>
      <c r="M1686" s="1139"/>
      <c r="N1686" s="2190"/>
      <c r="O1686" s="935"/>
      <c r="P1686" s="2089"/>
      <c r="Q1686" s="1117"/>
      <c r="R1686" s="1124"/>
      <c r="S1686" s="1117"/>
      <c r="T1686" s="2190"/>
      <c r="U1686" s="2190"/>
      <c r="V1686" s="2190"/>
      <c r="W1686" s="2190"/>
      <c r="X1686" s="2190"/>
      <c r="Y1686" s="2190"/>
      <c r="Z1686" s="2190"/>
      <c r="AA1686" s="2190"/>
      <c r="AB1686" s="2190"/>
      <c r="AC1686" s="2190"/>
      <c r="AD1686" s="2190"/>
      <c r="AE1686" s="2190"/>
      <c r="AF1686" s="935"/>
      <c r="AG1686" s="935"/>
      <c r="AH1686" s="935"/>
      <c r="AI1686" s="1147"/>
      <c r="AJ1686" s="960"/>
      <c r="AK1686" s="1117"/>
      <c r="AL1686" s="1117"/>
      <c r="AM1686" s="1117"/>
      <c r="AN1686" s="2188"/>
      <c r="AO1686" s="935"/>
      <c r="AP1686" s="935"/>
      <c r="AQ1686" s="935"/>
      <c r="AR1686" s="935"/>
      <c r="AS1686" s="935"/>
      <c r="AT1686" s="935"/>
      <c r="AU1686" s="935"/>
      <c r="AV1686" s="935"/>
      <c r="AW1686" s="935"/>
      <c r="AX1686" s="935"/>
      <c r="AY1686" s="935"/>
      <c r="AZ1686" s="935"/>
      <c r="BA1686" s="935"/>
      <c r="BB1686" s="935"/>
      <c r="BC1686" s="935"/>
      <c r="BD1686" s="935"/>
      <c r="BE1686" s="935"/>
      <c r="BF1686" s="935"/>
      <c r="BG1686" s="935"/>
      <c r="BH1686" s="1203"/>
      <c r="BI1686" s="1162"/>
      <c r="BJ1686" s="1162"/>
      <c r="BK1686" s="1112"/>
      <c r="BL1686" s="1117"/>
      <c r="BM1686" s="1117"/>
      <c r="BN1686" s="1117"/>
      <c r="BO1686" s="1117"/>
      <c r="BP1686" s="935"/>
      <c r="BQ1686" s="1112"/>
      <c r="BR1686" s="1112"/>
      <c r="BS1686" s="1112"/>
      <c r="BT1686" s="1112"/>
      <c r="BU1686" s="1130"/>
      <c r="BV1686" s="935"/>
      <c r="BW1686" s="1112"/>
      <c r="BX1686" s="1112"/>
      <c r="BY1686" s="1112"/>
      <c r="BZ1686" s="1112"/>
      <c r="CA1686" s="2201"/>
      <c r="CB1686" s="1112"/>
      <c r="CC1686" s="1117"/>
      <c r="CD1686" s="1117"/>
      <c r="CE1686" s="1117"/>
      <c r="CF1686" s="1117"/>
      <c r="CG1686" s="1112"/>
      <c r="CH1686" s="1112"/>
      <c r="CI1686" s="1112"/>
      <c r="CJ1686" s="1112"/>
      <c r="CK1686" s="1112"/>
      <c r="CL1686" s="1112"/>
      <c r="CM1686" s="1112"/>
      <c r="CN1686" s="1112"/>
      <c r="CO1686" s="1112"/>
      <c r="CP1686" s="1112"/>
      <c r="CQ1686" s="1112"/>
      <c r="CR1686" s="1112"/>
      <c r="CS1686" s="1112"/>
      <c r="CT1686" s="1112"/>
      <c r="CU1686" s="1112"/>
      <c r="CV1686" s="1112"/>
    </row>
    <row r="1687" spans="1:100" ht="15" customHeight="1">
      <c r="A1687" s="1132"/>
      <c r="B1687" s="960"/>
      <c r="C1687" s="1277"/>
      <c r="D1687" s="1316"/>
      <c r="E1687" s="935"/>
      <c r="F1687" s="1147"/>
      <c r="G1687" s="923"/>
      <c r="H1687" s="2187"/>
      <c r="I1687" s="2188"/>
      <c r="J1687" s="2464"/>
      <c r="K1687" s="2453"/>
      <c r="L1687" s="422" t="s">
        <v>4682</v>
      </c>
      <c r="M1687" s="1139"/>
      <c r="N1687" s="2190"/>
      <c r="O1687" s="935"/>
      <c r="P1687" s="2089"/>
      <c r="Q1687" s="1117"/>
      <c r="R1687" s="1124"/>
      <c r="S1687" s="1117"/>
      <c r="T1687" s="2190"/>
      <c r="U1687" s="2190"/>
      <c r="V1687" s="2190"/>
      <c r="W1687" s="2190"/>
      <c r="X1687" s="2190"/>
      <c r="Y1687" s="2190"/>
      <c r="Z1687" s="2190"/>
      <c r="AA1687" s="2190"/>
      <c r="AB1687" s="2190"/>
      <c r="AC1687" s="2190"/>
      <c r="AD1687" s="2190"/>
      <c r="AE1687" s="2190"/>
      <c r="AF1687" s="935"/>
      <c r="AG1687" s="935"/>
      <c r="AH1687" s="935"/>
      <c r="AI1687" s="1147"/>
      <c r="AJ1687" s="960"/>
      <c r="AK1687" s="1117"/>
      <c r="AL1687" s="1117"/>
      <c r="AM1687" s="1117"/>
      <c r="AN1687" s="2188"/>
      <c r="AO1687" s="935"/>
      <c r="AP1687" s="935"/>
      <c r="AQ1687" s="935"/>
      <c r="AR1687" s="935"/>
      <c r="AS1687" s="935"/>
      <c r="AT1687" s="935"/>
      <c r="AU1687" s="935"/>
      <c r="AV1687" s="935"/>
      <c r="AW1687" s="935"/>
      <c r="AX1687" s="935"/>
      <c r="AY1687" s="935"/>
      <c r="AZ1687" s="935"/>
      <c r="BA1687" s="935"/>
      <c r="BB1687" s="935"/>
      <c r="BC1687" s="935"/>
      <c r="BD1687" s="935"/>
      <c r="BE1687" s="935"/>
      <c r="BF1687" s="935"/>
      <c r="BG1687" s="935"/>
      <c r="BH1687" s="1203"/>
      <c r="BI1687" s="1162"/>
      <c r="BJ1687" s="1162"/>
      <c r="BK1687" s="1112"/>
      <c r="BL1687" s="1117"/>
      <c r="BM1687" s="1117"/>
      <c r="BN1687" s="1117"/>
      <c r="BO1687" s="1117"/>
      <c r="BP1687" s="935"/>
      <c r="BQ1687" s="1112"/>
      <c r="BR1687" s="1112"/>
      <c r="BS1687" s="1112"/>
      <c r="BT1687" s="1112"/>
      <c r="BU1687" s="1130"/>
      <c r="BV1687" s="935"/>
      <c r="BW1687" s="1112"/>
      <c r="BX1687" s="1112"/>
      <c r="BY1687" s="1112"/>
      <c r="BZ1687" s="1112"/>
      <c r="CA1687" s="2201"/>
      <c r="CB1687" s="1112"/>
      <c r="CC1687" s="1117"/>
      <c r="CD1687" s="1117"/>
      <c r="CE1687" s="1117"/>
      <c r="CF1687" s="1117"/>
      <c r="CG1687" s="1112"/>
      <c r="CH1687" s="1112"/>
      <c r="CI1687" s="1112"/>
      <c r="CJ1687" s="1112"/>
      <c r="CK1687" s="1112"/>
      <c r="CL1687" s="1112"/>
      <c r="CM1687" s="1112"/>
      <c r="CN1687" s="1112"/>
      <c r="CO1687" s="1112"/>
      <c r="CP1687" s="1112"/>
      <c r="CQ1687" s="1112"/>
      <c r="CR1687" s="1112"/>
      <c r="CS1687" s="1112"/>
      <c r="CT1687" s="1112"/>
      <c r="CU1687" s="1112"/>
      <c r="CV1687" s="1112"/>
    </row>
    <row r="1688" spans="1:100" ht="15" customHeight="1">
      <c r="A1688" s="1132"/>
      <c r="B1688" s="960"/>
      <c r="C1688" s="1277"/>
      <c r="D1688" s="1316"/>
      <c r="E1688" s="935"/>
      <c r="F1688" s="1147"/>
      <c r="G1688" s="923"/>
      <c r="H1688" s="2187"/>
      <c r="I1688" s="2188"/>
      <c r="J1688" s="2464"/>
      <c r="K1688" s="2453"/>
      <c r="L1688" s="422" t="s">
        <v>4683</v>
      </c>
      <c r="M1688" s="1139"/>
      <c r="N1688" s="2190"/>
      <c r="O1688" s="935"/>
      <c r="P1688" s="2089"/>
      <c r="Q1688" s="1117"/>
      <c r="R1688" s="1124"/>
      <c r="S1688" s="1117"/>
      <c r="T1688" s="2190"/>
      <c r="U1688" s="2190"/>
      <c r="V1688" s="2190"/>
      <c r="W1688" s="2190"/>
      <c r="X1688" s="2190"/>
      <c r="Y1688" s="2190"/>
      <c r="Z1688" s="2190"/>
      <c r="AA1688" s="2190"/>
      <c r="AB1688" s="2190"/>
      <c r="AC1688" s="2190"/>
      <c r="AD1688" s="2190"/>
      <c r="AE1688" s="2190"/>
      <c r="AF1688" s="935"/>
      <c r="AG1688" s="935"/>
      <c r="AH1688" s="935"/>
      <c r="AI1688" s="1147"/>
      <c r="AJ1688" s="960"/>
      <c r="AK1688" s="1117"/>
      <c r="AL1688" s="1117"/>
      <c r="AM1688" s="1117"/>
      <c r="AN1688" s="2188"/>
      <c r="AO1688" s="935"/>
      <c r="AP1688" s="935"/>
      <c r="AQ1688" s="935"/>
      <c r="AR1688" s="935"/>
      <c r="AS1688" s="935"/>
      <c r="AT1688" s="935"/>
      <c r="AU1688" s="935"/>
      <c r="AV1688" s="935"/>
      <c r="AW1688" s="935"/>
      <c r="AX1688" s="935"/>
      <c r="AY1688" s="935"/>
      <c r="AZ1688" s="935"/>
      <c r="BA1688" s="935"/>
      <c r="BB1688" s="935"/>
      <c r="BC1688" s="935"/>
      <c r="BD1688" s="935"/>
      <c r="BE1688" s="935"/>
      <c r="BF1688" s="935"/>
      <c r="BG1688" s="935"/>
      <c r="BH1688" s="1203"/>
      <c r="BI1688" s="1162"/>
      <c r="BJ1688" s="1162"/>
      <c r="BK1688" s="1112"/>
      <c r="BL1688" s="1117"/>
      <c r="BM1688" s="1117"/>
      <c r="BN1688" s="1117"/>
      <c r="BO1688" s="1117"/>
      <c r="BP1688" s="935"/>
      <c r="BQ1688" s="1112"/>
      <c r="BR1688" s="1112"/>
      <c r="BS1688" s="1112"/>
      <c r="BT1688" s="1112"/>
      <c r="BU1688" s="1130"/>
      <c r="BV1688" s="935"/>
      <c r="BW1688" s="1112"/>
      <c r="BX1688" s="1112"/>
      <c r="BY1688" s="1112"/>
      <c r="BZ1688" s="1112"/>
      <c r="CA1688" s="2201"/>
      <c r="CB1688" s="1112"/>
      <c r="CC1688" s="1117"/>
      <c r="CD1688" s="1117"/>
      <c r="CE1688" s="1117"/>
      <c r="CF1688" s="1117"/>
      <c r="CG1688" s="1112"/>
      <c r="CH1688" s="1112"/>
      <c r="CI1688" s="1112"/>
      <c r="CJ1688" s="1112"/>
      <c r="CK1688" s="1112"/>
      <c r="CL1688" s="1112"/>
      <c r="CM1688" s="1112"/>
      <c r="CN1688" s="1112"/>
      <c r="CO1688" s="1112"/>
      <c r="CP1688" s="1112"/>
      <c r="CQ1688" s="1112"/>
      <c r="CR1688" s="1112"/>
      <c r="CS1688" s="1112"/>
      <c r="CT1688" s="1112"/>
      <c r="CU1688" s="1112"/>
      <c r="CV1688" s="1112"/>
    </row>
    <row r="1689" spans="1:100" ht="15" customHeight="1">
      <c r="A1689" s="1132"/>
      <c r="B1689" s="960"/>
      <c r="C1689" s="1277"/>
      <c r="D1689" s="1316"/>
      <c r="E1689" s="935"/>
      <c r="F1689" s="1147"/>
      <c r="G1689" s="923"/>
      <c r="H1689" s="2187"/>
      <c r="I1689" s="2188"/>
      <c r="J1689" s="2464"/>
      <c r="K1689" s="2453"/>
      <c r="L1689" s="422" t="s">
        <v>4684</v>
      </c>
      <c r="M1689" s="1139"/>
      <c r="N1689" s="2190"/>
      <c r="O1689" s="935"/>
      <c r="P1689" s="2089"/>
      <c r="Q1689" s="1117"/>
      <c r="R1689" s="1124"/>
      <c r="S1689" s="1117"/>
      <c r="T1689" s="2190"/>
      <c r="U1689" s="2190"/>
      <c r="V1689" s="2190"/>
      <c r="W1689" s="2190"/>
      <c r="X1689" s="2190"/>
      <c r="Y1689" s="2190"/>
      <c r="Z1689" s="2190"/>
      <c r="AA1689" s="2190"/>
      <c r="AB1689" s="2190"/>
      <c r="AC1689" s="2190"/>
      <c r="AD1689" s="2190"/>
      <c r="AE1689" s="2190"/>
      <c r="AF1689" s="935"/>
      <c r="AG1689" s="935"/>
      <c r="AH1689" s="935"/>
      <c r="AI1689" s="1147"/>
      <c r="AJ1689" s="960"/>
      <c r="AK1689" s="1117"/>
      <c r="AL1689" s="1117"/>
      <c r="AM1689" s="1117"/>
      <c r="AN1689" s="2188"/>
      <c r="AO1689" s="935"/>
      <c r="AP1689" s="935"/>
      <c r="AQ1689" s="935"/>
      <c r="AR1689" s="935"/>
      <c r="AS1689" s="935"/>
      <c r="AT1689" s="935"/>
      <c r="AU1689" s="935"/>
      <c r="AV1689" s="935"/>
      <c r="AW1689" s="935"/>
      <c r="AX1689" s="935"/>
      <c r="AY1689" s="935"/>
      <c r="AZ1689" s="935"/>
      <c r="BA1689" s="935"/>
      <c r="BB1689" s="935"/>
      <c r="BC1689" s="935"/>
      <c r="BD1689" s="935"/>
      <c r="BE1689" s="935"/>
      <c r="BF1689" s="935"/>
      <c r="BG1689" s="935"/>
      <c r="BH1689" s="1203"/>
      <c r="BI1689" s="1162"/>
      <c r="BJ1689" s="1162"/>
      <c r="BK1689" s="1112"/>
      <c r="BL1689" s="1117"/>
      <c r="BM1689" s="1117"/>
      <c r="BN1689" s="1117"/>
      <c r="BO1689" s="1117"/>
      <c r="BP1689" s="935"/>
      <c r="BQ1689" s="1112"/>
      <c r="BR1689" s="1112"/>
      <c r="BS1689" s="1112"/>
      <c r="BT1689" s="1112"/>
      <c r="BU1689" s="1130"/>
      <c r="BV1689" s="935"/>
      <c r="BW1689" s="1112"/>
      <c r="BX1689" s="1112"/>
      <c r="BY1689" s="1112"/>
      <c r="BZ1689" s="1112"/>
      <c r="CA1689" s="2201"/>
      <c r="CB1689" s="1112"/>
      <c r="CC1689" s="1117"/>
      <c r="CD1689" s="1117"/>
      <c r="CE1689" s="1117"/>
      <c r="CF1689" s="1117"/>
      <c r="CG1689" s="1112"/>
      <c r="CH1689" s="1112"/>
      <c r="CI1689" s="1112"/>
      <c r="CJ1689" s="1112"/>
      <c r="CK1689" s="1112"/>
      <c r="CL1689" s="1112"/>
      <c r="CM1689" s="1112"/>
      <c r="CN1689" s="1112"/>
      <c r="CO1689" s="1112"/>
      <c r="CP1689" s="1112"/>
      <c r="CQ1689" s="1112"/>
      <c r="CR1689" s="1112"/>
      <c r="CS1689" s="1112"/>
      <c r="CT1689" s="1112"/>
      <c r="CU1689" s="1112"/>
      <c r="CV1689" s="1112"/>
    </row>
    <row r="1690" spans="1:100" ht="15" customHeight="1">
      <c r="A1690" s="1132"/>
      <c r="B1690" s="960"/>
      <c r="C1690" s="1277"/>
      <c r="D1690" s="1316"/>
      <c r="E1690" s="935"/>
      <c r="F1690" s="1147"/>
      <c r="G1690" s="923"/>
      <c r="H1690" s="2187"/>
      <c r="I1690" s="2188"/>
      <c r="J1690" s="2464"/>
      <c r="K1690" s="2453"/>
      <c r="L1690" s="422" t="s">
        <v>4685</v>
      </c>
      <c r="M1690" s="1139"/>
      <c r="N1690" s="2190"/>
      <c r="O1690" s="935"/>
      <c r="P1690" s="2089"/>
      <c r="Q1690" s="1117"/>
      <c r="R1690" s="1124"/>
      <c r="S1690" s="1117"/>
      <c r="T1690" s="2190"/>
      <c r="U1690" s="2190"/>
      <c r="V1690" s="2190"/>
      <c r="W1690" s="2190"/>
      <c r="X1690" s="2190"/>
      <c r="Y1690" s="2190"/>
      <c r="Z1690" s="2190"/>
      <c r="AA1690" s="2190"/>
      <c r="AB1690" s="2190"/>
      <c r="AC1690" s="2190"/>
      <c r="AD1690" s="2190"/>
      <c r="AE1690" s="2190"/>
      <c r="AF1690" s="935"/>
      <c r="AG1690" s="935"/>
      <c r="AH1690" s="935"/>
      <c r="AI1690" s="1147"/>
      <c r="AJ1690" s="960"/>
      <c r="AK1690" s="1117"/>
      <c r="AL1690" s="1117"/>
      <c r="AM1690" s="1117"/>
      <c r="AN1690" s="2188"/>
      <c r="AO1690" s="935"/>
      <c r="AP1690" s="935"/>
      <c r="AQ1690" s="935"/>
      <c r="AR1690" s="935"/>
      <c r="AS1690" s="935"/>
      <c r="AT1690" s="935"/>
      <c r="AU1690" s="935"/>
      <c r="AV1690" s="935"/>
      <c r="AW1690" s="935"/>
      <c r="AX1690" s="935"/>
      <c r="AY1690" s="935"/>
      <c r="AZ1690" s="935"/>
      <c r="BA1690" s="935"/>
      <c r="BB1690" s="935"/>
      <c r="BC1690" s="935"/>
      <c r="BD1690" s="935"/>
      <c r="BE1690" s="935"/>
      <c r="BF1690" s="935"/>
      <c r="BG1690" s="935"/>
      <c r="BH1690" s="1203"/>
      <c r="BI1690" s="1162"/>
      <c r="BJ1690" s="1162"/>
      <c r="BK1690" s="1112"/>
      <c r="BL1690" s="1117"/>
      <c r="BM1690" s="1117"/>
      <c r="BN1690" s="1117"/>
      <c r="BO1690" s="1117"/>
      <c r="BP1690" s="935"/>
      <c r="BQ1690" s="1112"/>
      <c r="BR1690" s="1112"/>
      <c r="BS1690" s="1112"/>
      <c r="BT1690" s="1112"/>
      <c r="BU1690" s="1130"/>
      <c r="BV1690" s="935"/>
      <c r="BW1690" s="1112"/>
      <c r="BX1690" s="1112"/>
      <c r="BY1690" s="1112"/>
      <c r="BZ1690" s="1112"/>
      <c r="CA1690" s="2201"/>
      <c r="CB1690" s="1112"/>
      <c r="CC1690" s="1117"/>
      <c r="CD1690" s="1117"/>
      <c r="CE1690" s="1117"/>
      <c r="CF1690" s="1117"/>
      <c r="CG1690" s="1112"/>
      <c r="CH1690" s="1112"/>
      <c r="CI1690" s="1112"/>
      <c r="CJ1690" s="1112"/>
      <c r="CK1690" s="1112"/>
      <c r="CL1690" s="1112"/>
      <c r="CM1690" s="1112"/>
      <c r="CN1690" s="1112"/>
      <c r="CO1690" s="1112"/>
      <c r="CP1690" s="1112"/>
      <c r="CQ1690" s="1112"/>
      <c r="CR1690" s="1112"/>
      <c r="CS1690" s="1112"/>
      <c r="CT1690" s="1112"/>
      <c r="CU1690" s="1112"/>
      <c r="CV1690" s="1112"/>
    </row>
    <row r="1691" spans="1:100" ht="15" customHeight="1">
      <c r="A1691" s="1132"/>
      <c r="B1691" s="960"/>
      <c r="C1691" s="1277"/>
      <c r="D1691" s="1316"/>
      <c r="E1691" s="935"/>
      <c r="F1691" s="1147"/>
      <c r="G1691" s="923"/>
      <c r="H1691" s="2187"/>
      <c r="I1691" s="2188"/>
      <c r="J1691" s="2464"/>
      <c r="K1691" s="2453"/>
      <c r="L1691" s="422" t="s">
        <v>4686</v>
      </c>
      <c r="M1691" s="1139"/>
      <c r="N1691" s="2190"/>
      <c r="O1691" s="935"/>
      <c r="P1691" s="2089"/>
      <c r="Q1691" s="1117"/>
      <c r="R1691" s="1124"/>
      <c r="S1691" s="1117"/>
      <c r="T1691" s="2190"/>
      <c r="U1691" s="2190"/>
      <c r="V1691" s="2190"/>
      <c r="W1691" s="2190"/>
      <c r="X1691" s="2190"/>
      <c r="Y1691" s="2190"/>
      <c r="Z1691" s="2190"/>
      <c r="AA1691" s="2190"/>
      <c r="AB1691" s="2190"/>
      <c r="AC1691" s="2190"/>
      <c r="AD1691" s="2190"/>
      <c r="AE1691" s="2190"/>
      <c r="AF1691" s="935"/>
      <c r="AG1691" s="935"/>
      <c r="AH1691" s="935"/>
      <c r="AI1691" s="1147"/>
      <c r="AJ1691" s="960"/>
      <c r="AK1691" s="1117"/>
      <c r="AL1691" s="1117"/>
      <c r="AM1691" s="1117"/>
      <c r="AN1691" s="2188"/>
      <c r="AO1691" s="935"/>
      <c r="AP1691" s="935"/>
      <c r="AQ1691" s="935"/>
      <c r="AR1691" s="935"/>
      <c r="AS1691" s="935"/>
      <c r="AT1691" s="935"/>
      <c r="AU1691" s="935"/>
      <c r="AV1691" s="935"/>
      <c r="AW1691" s="935"/>
      <c r="AX1691" s="935"/>
      <c r="AY1691" s="935"/>
      <c r="AZ1691" s="935"/>
      <c r="BA1691" s="935"/>
      <c r="BB1691" s="935"/>
      <c r="BC1691" s="935"/>
      <c r="BD1691" s="935"/>
      <c r="BE1691" s="935"/>
      <c r="BF1691" s="935"/>
      <c r="BG1691" s="935"/>
      <c r="BH1691" s="1203"/>
      <c r="BI1691" s="1162"/>
      <c r="BJ1691" s="1162"/>
      <c r="BK1691" s="1112"/>
      <c r="BL1691" s="1117"/>
      <c r="BM1691" s="1117"/>
      <c r="BN1691" s="1117"/>
      <c r="BO1691" s="1117"/>
      <c r="BP1691" s="935"/>
      <c r="BQ1691" s="1112"/>
      <c r="BR1691" s="1112"/>
      <c r="BS1691" s="1112"/>
      <c r="BT1691" s="1112"/>
      <c r="BU1691" s="1130"/>
      <c r="BV1691" s="935"/>
      <c r="BW1691" s="1112"/>
      <c r="BX1691" s="1112"/>
      <c r="BY1691" s="1112"/>
      <c r="BZ1691" s="1112"/>
      <c r="CA1691" s="2201"/>
      <c r="CB1691" s="1112"/>
      <c r="CC1691" s="1117"/>
      <c r="CD1691" s="1117"/>
      <c r="CE1691" s="1117"/>
      <c r="CF1691" s="1117"/>
      <c r="CG1691" s="1112"/>
      <c r="CH1691" s="1112"/>
      <c r="CI1691" s="1112"/>
      <c r="CJ1691" s="1112"/>
      <c r="CK1691" s="1112"/>
      <c r="CL1691" s="1112"/>
      <c r="CM1691" s="1112"/>
      <c r="CN1691" s="1112"/>
      <c r="CO1691" s="1112"/>
      <c r="CP1691" s="1112"/>
      <c r="CQ1691" s="1112"/>
      <c r="CR1691" s="1112"/>
      <c r="CS1691" s="1112"/>
      <c r="CT1691" s="1112"/>
      <c r="CU1691" s="1112"/>
      <c r="CV1691" s="1112"/>
    </row>
    <row r="1692" spans="1:100" ht="15" customHeight="1">
      <c r="A1692" s="1132"/>
      <c r="B1692" s="960"/>
      <c r="C1692" s="1278"/>
      <c r="D1692" s="2185"/>
      <c r="E1692" s="914"/>
      <c r="F1692" s="915"/>
      <c r="G1692" s="923"/>
      <c r="H1692" s="2199"/>
      <c r="I1692" s="1935"/>
      <c r="J1692" s="2466"/>
      <c r="K1692" s="2376"/>
      <c r="L1692" s="422" t="s">
        <v>4687</v>
      </c>
      <c r="M1692" s="1140"/>
      <c r="N1692" s="2191"/>
      <c r="O1692" s="914"/>
      <c r="P1692" s="2193"/>
      <c r="Q1692" s="1118"/>
      <c r="R1692" s="1125"/>
      <c r="S1692" s="1118"/>
      <c r="T1692" s="2191"/>
      <c r="U1692" s="2191"/>
      <c r="V1692" s="2191"/>
      <c r="W1692" s="2191"/>
      <c r="X1692" s="2191"/>
      <c r="Y1692" s="2191"/>
      <c r="Z1692" s="2191"/>
      <c r="AA1692" s="2191"/>
      <c r="AB1692" s="2191"/>
      <c r="AC1692" s="2191"/>
      <c r="AD1692" s="2191"/>
      <c r="AE1692" s="2191"/>
      <c r="AF1692" s="914"/>
      <c r="AG1692" s="914"/>
      <c r="AH1692" s="914"/>
      <c r="AI1692" s="915"/>
      <c r="AJ1692" s="960"/>
      <c r="AK1692" s="1118"/>
      <c r="AL1692" s="1118"/>
      <c r="AM1692" s="1118"/>
      <c r="AN1692" s="1935"/>
      <c r="AO1692" s="914"/>
      <c r="AP1692" s="914"/>
      <c r="AQ1692" s="914"/>
      <c r="AR1692" s="914"/>
      <c r="AS1692" s="914"/>
      <c r="AT1692" s="914"/>
      <c r="AU1692" s="914"/>
      <c r="AV1692" s="914"/>
      <c r="AW1692" s="914"/>
      <c r="AX1692" s="914"/>
      <c r="AY1692" s="914"/>
      <c r="AZ1692" s="914"/>
      <c r="BA1692" s="914"/>
      <c r="BB1692" s="914"/>
      <c r="BC1692" s="914"/>
      <c r="BD1692" s="914"/>
      <c r="BE1692" s="914"/>
      <c r="BF1692" s="914"/>
      <c r="BG1692" s="914"/>
      <c r="BH1692" s="2194"/>
      <c r="BI1692" s="1447"/>
      <c r="BJ1692" s="1447"/>
      <c r="BK1692" s="1112"/>
      <c r="BL1692" s="1118"/>
      <c r="BM1692" s="1118"/>
      <c r="BN1692" s="1118"/>
      <c r="BO1692" s="1118"/>
      <c r="BP1692" s="914"/>
      <c r="BQ1692" s="1112"/>
      <c r="BR1692" s="1112"/>
      <c r="BS1692" s="1112"/>
      <c r="BT1692" s="1112"/>
      <c r="BU1692" s="1128"/>
      <c r="BV1692" s="914"/>
      <c r="BW1692" s="1112"/>
      <c r="BX1692" s="1112"/>
      <c r="BY1692" s="1112"/>
      <c r="BZ1692" s="1112"/>
      <c r="CA1692" s="2201"/>
      <c r="CB1692" s="1112"/>
      <c r="CC1692" s="1118"/>
      <c r="CD1692" s="1118"/>
      <c r="CE1692" s="1118"/>
      <c r="CF1692" s="1118"/>
      <c r="CG1692" s="1112"/>
      <c r="CH1692" s="1112"/>
      <c r="CI1692" s="1112"/>
      <c r="CJ1692" s="1112"/>
      <c r="CK1692" s="1112"/>
      <c r="CL1692" s="1112"/>
      <c r="CM1692" s="1112"/>
      <c r="CN1692" s="1112"/>
      <c r="CO1692" s="1112"/>
      <c r="CP1692" s="1112"/>
      <c r="CQ1692" s="1112"/>
      <c r="CR1692" s="1112"/>
      <c r="CS1692" s="1112"/>
      <c r="CT1692" s="1112"/>
      <c r="CU1692" s="1112"/>
      <c r="CV1692" s="1112"/>
    </row>
    <row r="1693" spans="1:100" ht="15" customHeight="1">
      <c r="A1693" s="1132">
        <v>14</v>
      </c>
      <c r="B1693" s="960" t="s">
        <v>440</v>
      </c>
      <c r="C1693" s="953" t="s">
        <v>4532</v>
      </c>
      <c r="D1693" s="1529" t="s">
        <v>150</v>
      </c>
      <c r="E1693" s="920">
        <v>3015</v>
      </c>
      <c r="F1693" s="1146">
        <v>24</v>
      </c>
      <c r="G1693" s="923">
        <v>7</v>
      </c>
      <c r="H1693" s="2186" t="s">
        <v>4688</v>
      </c>
      <c r="I1693" s="1934" t="s">
        <v>1722</v>
      </c>
      <c r="J1693" s="2462" t="s">
        <v>4689</v>
      </c>
      <c r="K1693" s="2374" t="s">
        <v>445</v>
      </c>
      <c r="L1693" s="437" t="s">
        <v>4690</v>
      </c>
      <c r="M1693" s="1138" t="s">
        <v>152</v>
      </c>
      <c r="N1693" s="2189"/>
      <c r="O1693" s="920" t="s">
        <v>4533</v>
      </c>
      <c r="P1693" s="2192" t="s">
        <v>448</v>
      </c>
      <c r="Q1693" s="1116"/>
      <c r="R1693" s="1123" t="s">
        <v>4541</v>
      </c>
      <c r="S1693" s="1111" t="s">
        <v>189</v>
      </c>
      <c r="T1693" s="920" t="s">
        <v>2504</v>
      </c>
      <c r="U1693" s="1146" t="s">
        <v>452</v>
      </c>
      <c r="V1693" s="923" t="s">
        <v>450</v>
      </c>
      <c r="W1693" s="1116"/>
      <c r="X1693" s="923" t="s">
        <v>450</v>
      </c>
      <c r="Y1693" s="1116"/>
      <c r="Z1693" s="1116"/>
      <c r="AA1693" s="1116"/>
      <c r="AB1693" s="923" t="s">
        <v>450</v>
      </c>
      <c r="AC1693" s="920" t="s">
        <v>528</v>
      </c>
      <c r="AD1693" s="1192" t="s">
        <v>4691</v>
      </c>
      <c r="AE1693" s="920" t="s">
        <v>451</v>
      </c>
      <c r="AF1693" s="920" t="s">
        <v>450</v>
      </c>
      <c r="AG1693" s="920" t="s">
        <v>457</v>
      </c>
      <c r="AH1693" s="920" t="s">
        <v>2504</v>
      </c>
      <c r="AI1693" s="1146" t="s">
        <v>452</v>
      </c>
      <c r="AJ1693" s="960" t="s">
        <v>450</v>
      </c>
      <c r="AK1693" s="1116"/>
      <c r="AL1693" s="1116"/>
      <c r="AM1693" s="1116"/>
      <c r="AN1693" s="1192" t="s">
        <v>4691</v>
      </c>
      <c r="AO1693" s="920" t="s">
        <v>469</v>
      </c>
      <c r="AP1693" s="904" t="s">
        <v>4692</v>
      </c>
      <c r="AQ1693" s="920" t="s">
        <v>445</v>
      </c>
      <c r="AR1693" s="920" t="s">
        <v>445</v>
      </c>
      <c r="AS1693" s="920" t="s">
        <v>445</v>
      </c>
      <c r="AT1693" s="920" t="s">
        <v>4693</v>
      </c>
      <c r="AU1693" s="920" t="s">
        <v>445</v>
      </c>
      <c r="AV1693" s="920" t="s">
        <v>445</v>
      </c>
      <c r="AW1693" s="920" t="s">
        <v>4694</v>
      </c>
      <c r="AX1693" s="920" t="s">
        <v>4634</v>
      </c>
      <c r="AY1693" s="920" t="s">
        <v>4634</v>
      </c>
      <c r="AZ1693" s="920" t="s">
        <v>4634</v>
      </c>
      <c r="BA1693" s="920" t="s">
        <v>4634</v>
      </c>
      <c r="BB1693" s="920" t="s">
        <v>4695</v>
      </c>
      <c r="BC1693" s="920" t="s">
        <v>4695</v>
      </c>
      <c r="BD1693" s="920" t="s">
        <v>4664</v>
      </c>
      <c r="BE1693" s="920" t="s">
        <v>4664</v>
      </c>
      <c r="BF1693" s="920" t="s">
        <v>4664</v>
      </c>
      <c r="BG1693" s="920" t="s">
        <v>4664</v>
      </c>
      <c r="BH1693" s="1202" t="s">
        <v>153</v>
      </c>
      <c r="BI1693" s="1279" t="s">
        <v>153</v>
      </c>
      <c r="BJ1693" s="1279" t="s">
        <v>153</v>
      </c>
      <c r="BK1693" s="1111" t="s">
        <v>450</v>
      </c>
      <c r="BL1693" s="1116"/>
      <c r="BM1693" s="1116"/>
      <c r="BN1693" s="1116"/>
      <c r="BO1693" s="1116"/>
      <c r="BP1693" s="920" t="s">
        <v>445</v>
      </c>
      <c r="BQ1693" s="1111" t="s">
        <v>4593</v>
      </c>
      <c r="BR1693" s="1111" t="s">
        <v>4550</v>
      </c>
      <c r="BS1693" s="1111" t="s">
        <v>4538</v>
      </c>
      <c r="BT1693" s="1111" t="s">
        <v>545</v>
      </c>
      <c r="BU1693" s="920" t="s">
        <v>4538</v>
      </c>
      <c r="BV1693" s="920" t="s">
        <v>4665</v>
      </c>
      <c r="BW1693" s="920" t="s">
        <v>4696</v>
      </c>
      <c r="BX1693" s="1111"/>
      <c r="BY1693" s="1111"/>
      <c r="BZ1693" s="920" t="s">
        <v>450</v>
      </c>
      <c r="CA1693" s="1934" t="s">
        <v>2313</v>
      </c>
      <c r="CB1693" s="1111" t="s">
        <v>450</v>
      </c>
      <c r="CC1693" s="1111"/>
      <c r="CD1693" s="1111"/>
      <c r="CE1693" s="1111"/>
      <c r="CF1693" s="1111"/>
      <c r="CG1693" s="1111" t="s">
        <v>4553</v>
      </c>
      <c r="CH1693" s="1111" t="s">
        <v>4554</v>
      </c>
      <c r="CI1693" s="1111" t="s">
        <v>4555</v>
      </c>
      <c r="CJ1693" s="1111" t="s">
        <v>545</v>
      </c>
      <c r="CK1693" s="920" t="s">
        <v>4538</v>
      </c>
      <c r="CL1693" s="920" t="s">
        <v>4619</v>
      </c>
      <c r="CM1693" s="920" t="s">
        <v>4668</v>
      </c>
      <c r="CN1693" s="1111" t="s">
        <v>4697</v>
      </c>
      <c r="CO1693" s="920" t="s">
        <v>4538</v>
      </c>
      <c r="CP1693" s="1111" t="str">
        <f>+CN1693</f>
        <v>Enfermera de Prestaciones Económicas</v>
      </c>
      <c r="CQ1693" s="920" t="s">
        <v>4576</v>
      </c>
      <c r="CR1693" s="1111" t="str">
        <f>+CN1693</f>
        <v>Enfermera de Prestaciones Económicas</v>
      </c>
      <c r="CS1693" s="1111" t="s">
        <v>445</v>
      </c>
      <c r="CT1693" s="1111" t="s">
        <v>445</v>
      </c>
      <c r="CU1693" s="1111" t="s">
        <v>445</v>
      </c>
      <c r="CV1693" s="1111" t="s">
        <v>445</v>
      </c>
    </row>
    <row r="1694" spans="1:100" ht="15" customHeight="1">
      <c r="A1694" s="1132"/>
      <c r="B1694" s="960"/>
      <c r="C1694" s="1277"/>
      <c r="D1694" s="1316"/>
      <c r="E1694" s="935"/>
      <c r="F1694" s="1147"/>
      <c r="G1694" s="923"/>
      <c r="H1694" s="2187"/>
      <c r="I1694" s="2188"/>
      <c r="J1694" s="2462"/>
      <c r="K1694" s="2453"/>
      <c r="L1694" s="437" t="s">
        <v>4698</v>
      </c>
      <c r="M1694" s="1139"/>
      <c r="N1694" s="2190"/>
      <c r="O1694" s="935"/>
      <c r="P1694" s="2089"/>
      <c r="Q1694" s="1117"/>
      <c r="R1694" s="1124"/>
      <c r="S1694" s="1112"/>
      <c r="T1694" s="935"/>
      <c r="U1694" s="1147"/>
      <c r="V1694" s="923"/>
      <c r="W1694" s="1117"/>
      <c r="X1694" s="923"/>
      <c r="Y1694" s="1117"/>
      <c r="Z1694" s="1117"/>
      <c r="AA1694" s="1117"/>
      <c r="AB1694" s="923"/>
      <c r="AC1694" s="935"/>
      <c r="AD1694" s="1271"/>
      <c r="AE1694" s="935"/>
      <c r="AF1694" s="935"/>
      <c r="AG1694" s="935"/>
      <c r="AH1694" s="935"/>
      <c r="AI1694" s="1147"/>
      <c r="AJ1694" s="960"/>
      <c r="AK1694" s="1117"/>
      <c r="AL1694" s="1117"/>
      <c r="AM1694" s="1117"/>
      <c r="AN1694" s="1271"/>
      <c r="AO1694" s="935"/>
      <c r="AP1694" s="904"/>
      <c r="AQ1694" s="935"/>
      <c r="AR1694" s="935"/>
      <c r="AS1694" s="935"/>
      <c r="AT1694" s="935"/>
      <c r="AU1694" s="935"/>
      <c r="AV1694" s="935"/>
      <c r="AW1694" s="935"/>
      <c r="AX1694" s="935"/>
      <c r="AY1694" s="935"/>
      <c r="AZ1694" s="935"/>
      <c r="BA1694" s="935"/>
      <c r="BB1694" s="935"/>
      <c r="BC1694" s="935"/>
      <c r="BD1694" s="935"/>
      <c r="BE1694" s="935"/>
      <c r="BF1694" s="935"/>
      <c r="BG1694" s="935"/>
      <c r="BH1694" s="1203"/>
      <c r="BI1694" s="1162"/>
      <c r="BJ1694" s="1162"/>
      <c r="BK1694" s="1112"/>
      <c r="BL1694" s="1117"/>
      <c r="BM1694" s="1117"/>
      <c r="BN1694" s="1117"/>
      <c r="BO1694" s="1117"/>
      <c r="BP1694" s="935"/>
      <c r="BQ1694" s="1112"/>
      <c r="BR1694" s="1112"/>
      <c r="BS1694" s="1112"/>
      <c r="BT1694" s="1112"/>
      <c r="BU1694" s="935"/>
      <c r="BV1694" s="935"/>
      <c r="BW1694" s="935"/>
      <c r="BX1694" s="1112"/>
      <c r="BY1694" s="1112"/>
      <c r="BZ1694" s="935"/>
      <c r="CA1694" s="2188"/>
      <c r="CB1694" s="1112"/>
      <c r="CC1694" s="1112"/>
      <c r="CD1694" s="1112"/>
      <c r="CE1694" s="1112"/>
      <c r="CF1694" s="1112"/>
      <c r="CG1694" s="1112"/>
      <c r="CH1694" s="1112"/>
      <c r="CI1694" s="1112"/>
      <c r="CJ1694" s="1112"/>
      <c r="CK1694" s="935"/>
      <c r="CL1694" s="935"/>
      <c r="CM1694" s="935"/>
      <c r="CN1694" s="1112"/>
      <c r="CO1694" s="935"/>
      <c r="CP1694" s="1112"/>
      <c r="CQ1694" s="935"/>
      <c r="CR1694" s="1112"/>
      <c r="CS1694" s="1112"/>
      <c r="CT1694" s="1112"/>
      <c r="CU1694" s="1112"/>
      <c r="CV1694" s="1112"/>
    </row>
    <row r="1695" spans="1:100" ht="15" customHeight="1">
      <c r="A1695" s="1132"/>
      <c r="B1695" s="960"/>
      <c r="C1695" s="1277"/>
      <c r="D1695" s="1316"/>
      <c r="E1695" s="935"/>
      <c r="F1695" s="1147"/>
      <c r="G1695" s="923"/>
      <c r="H1695" s="2187"/>
      <c r="I1695" s="2188"/>
      <c r="J1695" s="2462"/>
      <c r="K1695" s="2453"/>
      <c r="L1695" s="437" t="s">
        <v>4699</v>
      </c>
      <c r="M1695" s="1139"/>
      <c r="N1695" s="2190"/>
      <c r="O1695" s="935"/>
      <c r="P1695" s="2089"/>
      <c r="Q1695" s="1117"/>
      <c r="R1695" s="1124"/>
      <c r="S1695" s="1112"/>
      <c r="T1695" s="935"/>
      <c r="U1695" s="1147"/>
      <c r="V1695" s="923"/>
      <c r="W1695" s="1117"/>
      <c r="X1695" s="923"/>
      <c r="Y1695" s="1117"/>
      <c r="Z1695" s="1117"/>
      <c r="AA1695" s="1117"/>
      <c r="AB1695" s="923"/>
      <c r="AC1695" s="935"/>
      <c r="AD1695" s="1271"/>
      <c r="AE1695" s="935"/>
      <c r="AF1695" s="935"/>
      <c r="AG1695" s="935"/>
      <c r="AH1695" s="935"/>
      <c r="AI1695" s="1147"/>
      <c r="AJ1695" s="960"/>
      <c r="AK1695" s="1117"/>
      <c r="AL1695" s="1117"/>
      <c r="AM1695" s="1117"/>
      <c r="AN1695" s="1271"/>
      <c r="AO1695" s="935"/>
      <c r="AP1695" s="904"/>
      <c r="AQ1695" s="935"/>
      <c r="AR1695" s="935"/>
      <c r="AS1695" s="935"/>
      <c r="AT1695" s="935"/>
      <c r="AU1695" s="935"/>
      <c r="AV1695" s="935"/>
      <c r="AW1695" s="935"/>
      <c r="AX1695" s="935"/>
      <c r="AY1695" s="935"/>
      <c r="AZ1695" s="935"/>
      <c r="BA1695" s="935"/>
      <c r="BB1695" s="935"/>
      <c r="BC1695" s="935"/>
      <c r="BD1695" s="935"/>
      <c r="BE1695" s="935"/>
      <c r="BF1695" s="935"/>
      <c r="BG1695" s="935"/>
      <c r="BH1695" s="1203"/>
      <c r="BI1695" s="1162"/>
      <c r="BJ1695" s="1162"/>
      <c r="BK1695" s="1112"/>
      <c r="BL1695" s="1117"/>
      <c r="BM1695" s="1117"/>
      <c r="BN1695" s="1117"/>
      <c r="BO1695" s="1117"/>
      <c r="BP1695" s="935"/>
      <c r="BQ1695" s="1112"/>
      <c r="BR1695" s="1112"/>
      <c r="BS1695" s="1112"/>
      <c r="BT1695" s="1112"/>
      <c r="BU1695" s="935"/>
      <c r="BV1695" s="935"/>
      <c r="BW1695" s="935"/>
      <c r="BX1695" s="1112"/>
      <c r="BY1695" s="1112"/>
      <c r="BZ1695" s="935"/>
      <c r="CA1695" s="2188"/>
      <c r="CB1695" s="1112"/>
      <c r="CC1695" s="1112"/>
      <c r="CD1695" s="1112"/>
      <c r="CE1695" s="1112"/>
      <c r="CF1695" s="1112"/>
      <c r="CG1695" s="1112"/>
      <c r="CH1695" s="1112"/>
      <c r="CI1695" s="1112"/>
      <c r="CJ1695" s="1112"/>
      <c r="CK1695" s="935"/>
      <c r="CL1695" s="935"/>
      <c r="CM1695" s="935"/>
      <c r="CN1695" s="1112"/>
      <c r="CO1695" s="935"/>
      <c r="CP1695" s="1112"/>
      <c r="CQ1695" s="935"/>
      <c r="CR1695" s="1112"/>
      <c r="CS1695" s="1112"/>
      <c r="CT1695" s="1112"/>
      <c r="CU1695" s="1112"/>
      <c r="CV1695" s="1112"/>
    </row>
    <row r="1696" spans="1:100" ht="15" customHeight="1">
      <c r="A1696" s="1132"/>
      <c r="B1696" s="960"/>
      <c r="C1696" s="1277"/>
      <c r="D1696" s="1316"/>
      <c r="E1696" s="935"/>
      <c r="F1696" s="1147"/>
      <c r="G1696" s="923"/>
      <c r="H1696" s="2187"/>
      <c r="I1696" s="2188"/>
      <c r="J1696" s="2462"/>
      <c r="K1696" s="2453"/>
      <c r="L1696" s="437" t="s">
        <v>4700</v>
      </c>
      <c r="M1696" s="1139"/>
      <c r="N1696" s="2190"/>
      <c r="O1696" s="935"/>
      <c r="P1696" s="2089"/>
      <c r="Q1696" s="1117"/>
      <c r="R1696" s="1124"/>
      <c r="S1696" s="1112"/>
      <c r="T1696" s="935"/>
      <c r="U1696" s="1147"/>
      <c r="V1696" s="923"/>
      <c r="W1696" s="1117"/>
      <c r="X1696" s="923"/>
      <c r="Y1696" s="1117"/>
      <c r="Z1696" s="1117"/>
      <c r="AA1696" s="1117"/>
      <c r="AB1696" s="923"/>
      <c r="AC1696" s="935"/>
      <c r="AD1696" s="1271"/>
      <c r="AE1696" s="935"/>
      <c r="AF1696" s="935"/>
      <c r="AG1696" s="935"/>
      <c r="AH1696" s="935"/>
      <c r="AI1696" s="1147"/>
      <c r="AJ1696" s="960"/>
      <c r="AK1696" s="1117"/>
      <c r="AL1696" s="1117"/>
      <c r="AM1696" s="1117"/>
      <c r="AN1696" s="1271"/>
      <c r="AO1696" s="935"/>
      <c r="AP1696" s="904"/>
      <c r="AQ1696" s="935"/>
      <c r="AR1696" s="935"/>
      <c r="AS1696" s="935"/>
      <c r="AT1696" s="935"/>
      <c r="AU1696" s="935"/>
      <c r="AV1696" s="935"/>
      <c r="AW1696" s="935"/>
      <c r="AX1696" s="935"/>
      <c r="AY1696" s="935"/>
      <c r="AZ1696" s="935"/>
      <c r="BA1696" s="935"/>
      <c r="BB1696" s="935"/>
      <c r="BC1696" s="935"/>
      <c r="BD1696" s="935"/>
      <c r="BE1696" s="935"/>
      <c r="BF1696" s="935"/>
      <c r="BG1696" s="935"/>
      <c r="BH1696" s="1203"/>
      <c r="BI1696" s="1162"/>
      <c r="BJ1696" s="1162"/>
      <c r="BK1696" s="1112"/>
      <c r="BL1696" s="1117"/>
      <c r="BM1696" s="1117"/>
      <c r="BN1696" s="1117"/>
      <c r="BO1696" s="1117"/>
      <c r="BP1696" s="935"/>
      <c r="BQ1696" s="1112"/>
      <c r="BR1696" s="1112"/>
      <c r="BS1696" s="1112"/>
      <c r="BT1696" s="1112"/>
      <c r="BU1696" s="935"/>
      <c r="BV1696" s="935"/>
      <c r="BW1696" s="935"/>
      <c r="BX1696" s="1112"/>
      <c r="BY1696" s="1112"/>
      <c r="BZ1696" s="935"/>
      <c r="CA1696" s="2188"/>
      <c r="CB1696" s="1112"/>
      <c r="CC1696" s="1112"/>
      <c r="CD1696" s="1112"/>
      <c r="CE1696" s="1112"/>
      <c r="CF1696" s="1112"/>
      <c r="CG1696" s="1112"/>
      <c r="CH1696" s="1112"/>
      <c r="CI1696" s="1112"/>
      <c r="CJ1696" s="1112"/>
      <c r="CK1696" s="935"/>
      <c r="CL1696" s="935"/>
      <c r="CM1696" s="935"/>
      <c r="CN1696" s="1112"/>
      <c r="CO1696" s="935"/>
      <c r="CP1696" s="1112"/>
      <c r="CQ1696" s="935"/>
      <c r="CR1696" s="1112"/>
      <c r="CS1696" s="1112"/>
      <c r="CT1696" s="1112"/>
      <c r="CU1696" s="1112"/>
      <c r="CV1696" s="1112"/>
    </row>
    <row r="1697" spans="1:100" ht="15" customHeight="1">
      <c r="A1697" s="1132"/>
      <c r="B1697" s="960"/>
      <c r="C1697" s="1277"/>
      <c r="D1697" s="1316"/>
      <c r="E1697" s="935"/>
      <c r="F1697" s="1147"/>
      <c r="G1697" s="923"/>
      <c r="H1697" s="2187"/>
      <c r="I1697" s="2188"/>
      <c r="J1697" s="2462"/>
      <c r="K1697" s="2453"/>
      <c r="L1697" s="437" t="s">
        <v>4701</v>
      </c>
      <c r="M1697" s="1139"/>
      <c r="N1697" s="2190"/>
      <c r="O1697" s="935"/>
      <c r="P1697" s="2089"/>
      <c r="Q1697" s="1117"/>
      <c r="R1697" s="1124"/>
      <c r="S1697" s="1112"/>
      <c r="T1697" s="935"/>
      <c r="U1697" s="1147"/>
      <c r="V1697" s="923"/>
      <c r="W1697" s="1117"/>
      <c r="X1697" s="923"/>
      <c r="Y1697" s="1117"/>
      <c r="Z1697" s="1117"/>
      <c r="AA1697" s="1117"/>
      <c r="AB1697" s="923"/>
      <c r="AC1697" s="935"/>
      <c r="AD1697" s="1271"/>
      <c r="AE1697" s="935"/>
      <c r="AF1697" s="935"/>
      <c r="AG1697" s="935"/>
      <c r="AH1697" s="935"/>
      <c r="AI1697" s="1147"/>
      <c r="AJ1697" s="960"/>
      <c r="AK1697" s="1117"/>
      <c r="AL1697" s="1117"/>
      <c r="AM1697" s="1117"/>
      <c r="AN1697" s="1271"/>
      <c r="AO1697" s="935"/>
      <c r="AP1697" s="904"/>
      <c r="AQ1697" s="935"/>
      <c r="AR1697" s="935"/>
      <c r="AS1697" s="935"/>
      <c r="AT1697" s="935"/>
      <c r="AU1697" s="935"/>
      <c r="AV1697" s="935"/>
      <c r="AW1697" s="935"/>
      <c r="AX1697" s="935"/>
      <c r="AY1697" s="935"/>
      <c r="AZ1697" s="935"/>
      <c r="BA1697" s="935"/>
      <c r="BB1697" s="935"/>
      <c r="BC1697" s="935"/>
      <c r="BD1697" s="935"/>
      <c r="BE1697" s="935"/>
      <c r="BF1697" s="935"/>
      <c r="BG1697" s="935"/>
      <c r="BH1697" s="1203"/>
      <c r="BI1697" s="1162"/>
      <c r="BJ1697" s="1162"/>
      <c r="BK1697" s="1112"/>
      <c r="BL1697" s="1117"/>
      <c r="BM1697" s="1117"/>
      <c r="BN1697" s="1117"/>
      <c r="BO1697" s="1117"/>
      <c r="BP1697" s="935"/>
      <c r="BQ1697" s="1112"/>
      <c r="BR1697" s="1112"/>
      <c r="BS1697" s="1112"/>
      <c r="BT1697" s="1112"/>
      <c r="BU1697" s="935"/>
      <c r="BV1697" s="935"/>
      <c r="BW1697" s="935"/>
      <c r="BX1697" s="1112"/>
      <c r="BY1697" s="1112"/>
      <c r="BZ1697" s="935"/>
      <c r="CA1697" s="2188"/>
      <c r="CB1697" s="1112"/>
      <c r="CC1697" s="1112"/>
      <c r="CD1697" s="1112"/>
      <c r="CE1697" s="1112"/>
      <c r="CF1697" s="1112"/>
      <c r="CG1697" s="1112"/>
      <c r="CH1697" s="1112"/>
      <c r="CI1697" s="1112"/>
      <c r="CJ1697" s="1112"/>
      <c r="CK1697" s="935"/>
      <c r="CL1697" s="935"/>
      <c r="CM1697" s="935"/>
      <c r="CN1697" s="1112"/>
      <c r="CO1697" s="935"/>
      <c r="CP1697" s="1112"/>
      <c r="CQ1697" s="935"/>
      <c r="CR1697" s="1112"/>
      <c r="CS1697" s="1112"/>
      <c r="CT1697" s="1112"/>
      <c r="CU1697" s="1112"/>
      <c r="CV1697" s="1112"/>
    </row>
    <row r="1698" spans="1:100" ht="15" customHeight="1">
      <c r="A1698" s="1132"/>
      <c r="B1698" s="960"/>
      <c r="C1698" s="1277"/>
      <c r="D1698" s="1316"/>
      <c r="E1698" s="935"/>
      <c r="F1698" s="1147"/>
      <c r="G1698" s="923"/>
      <c r="H1698" s="2187"/>
      <c r="I1698" s="2188"/>
      <c r="J1698" s="2462"/>
      <c r="K1698" s="2453"/>
      <c r="L1698" s="437" t="s">
        <v>4702</v>
      </c>
      <c r="M1698" s="1139"/>
      <c r="N1698" s="2190"/>
      <c r="O1698" s="935"/>
      <c r="P1698" s="2089"/>
      <c r="Q1698" s="1117"/>
      <c r="R1698" s="1124"/>
      <c r="S1698" s="1112"/>
      <c r="T1698" s="935"/>
      <c r="U1698" s="1147"/>
      <c r="V1698" s="923"/>
      <c r="W1698" s="1117"/>
      <c r="X1698" s="923"/>
      <c r="Y1698" s="1117"/>
      <c r="Z1698" s="1117"/>
      <c r="AA1698" s="1117"/>
      <c r="AB1698" s="923"/>
      <c r="AC1698" s="935"/>
      <c r="AD1698" s="1271"/>
      <c r="AE1698" s="935"/>
      <c r="AF1698" s="935"/>
      <c r="AG1698" s="935"/>
      <c r="AH1698" s="935"/>
      <c r="AI1698" s="1147"/>
      <c r="AJ1698" s="960"/>
      <c r="AK1698" s="1117"/>
      <c r="AL1698" s="1117"/>
      <c r="AM1698" s="1117"/>
      <c r="AN1698" s="1271"/>
      <c r="AO1698" s="935"/>
      <c r="AP1698" s="904"/>
      <c r="AQ1698" s="935"/>
      <c r="AR1698" s="935"/>
      <c r="AS1698" s="935"/>
      <c r="AT1698" s="935"/>
      <c r="AU1698" s="935"/>
      <c r="AV1698" s="935"/>
      <c r="AW1698" s="935"/>
      <c r="AX1698" s="935"/>
      <c r="AY1698" s="935"/>
      <c r="AZ1698" s="935"/>
      <c r="BA1698" s="935"/>
      <c r="BB1698" s="935"/>
      <c r="BC1698" s="935"/>
      <c r="BD1698" s="935"/>
      <c r="BE1698" s="935"/>
      <c r="BF1698" s="935"/>
      <c r="BG1698" s="935"/>
      <c r="BH1698" s="1203"/>
      <c r="BI1698" s="1162"/>
      <c r="BJ1698" s="1162"/>
      <c r="BK1698" s="1112"/>
      <c r="BL1698" s="1117"/>
      <c r="BM1698" s="1117"/>
      <c r="BN1698" s="1117"/>
      <c r="BO1698" s="1117"/>
      <c r="BP1698" s="935"/>
      <c r="BQ1698" s="1112"/>
      <c r="BR1698" s="1112"/>
      <c r="BS1698" s="1112"/>
      <c r="BT1698" s="1112"/>
      <c r="BU1698" s="935"/>
      <c r="BV1698" s="935"/>
      <c r="BW1698" s="935"/>
      <c r="BX1698" s="1112"/>
      <c r="BY1698" s="1112"/>
      <c r="BZ1698" s="935"/>
      <c r="CA1698" s="2188"/>
      <c r="CB1698" s="1112"/>
      <c r="CC1698" s="1112"/>
      <c r="CD1698" s="1112"/>
      <c r="CE1698" s="1112"/>
      <c r="CF1698" s="1112"/>
      <c r="CG1698" s="1112"/>
      <c r="CH1698" s="1112"/>
      <c r="CI1698" s="1112"/>
      <c r="CJ1698" s="1112"/>
      <c r="CK1698" s="935"/>
      <c r="CL1698" s="935"/>
      <c r="CM1698" s="935"/>
      <c r="CN1698" s="1112"/>
      <c r="CO1698" s="935"/>
      <c r="CP1698" s="1112"/>
      <c r="CQ1698" s="935"/>
      <c r="CR1698" s="1112"/>
      <c r="CS1698" s="1112"/>
      <c r="CT1698" s="1112"/>
      <c r="CU1698" s="1112"/>
      <c r="CV1698" s="1112"/>
    </row>
    <row r="1699" spans="1:100" ht="15" customHeight="1">
      <c r="A1699" s="1132"/>
      <c r="B1699" s="960"/>
      <c r="C1699" s="1277"/>
      <c r="D1699" s="1316"/>
      <c r="E1699" s="935"/>
      <c r="F1699" s="1147"/>
      <c r="G1699" s="923"/>
      <c r="H1699" s="2187"/>
      <c r="I1699" s="2188"/>
      <c r="J1699" s="2462"/>
      <c r="K1699" s="2453"/>
      <c r="L1699" s="437" t="s">
        <v>4703</v>
      </c>
      <c r="M1699" s="1139"/>
      <c r="N1699" s="2190"/>
      <c r="O1699" s="935"/>
      <c r="P1699" s="2089"/>
      <c r="Q1699" s="1117"/>
      <c r="R1699" s="1124"/>
      <c r="S1699" s="1112"/>
      <c r="T1699" s="935"/>
      <c r="U1699" s="1147"/>
      <c r="V1699" s="923"/>
      <c r="W1699" s="1117"/>
      <c r="X1699" s="923"/>
      <c r="Y1699" s="1117"/>
      <c r="Z1699" s="1117"/>
      <c r="AA1699" s="1117"/>
      <c r="AB1699" s="923"/>
      <c r="AC1699" s="935"/>
      <c r="AD1699" s="1271"/>
      <c r="AE1699" s="935"/>
      <c r="AF1699" s="935"/>
      <c r="AG1699" s="935"/>
      <c r="AH1699" s="935"/>
      <c r="AI1699" s="1147"/>
      <c r="AJ1699" s="960"/>
      <c r="AK1699" s="1117"/>
      <c r="AL1699" s="1117"/>
      <c r="AM1699" s="1117"/>
      <c r="AN1699" s="1271"/>
      <c r="AO1699" s="935"/>
      <c r="AP1699" s="904"/>
      <c r="AQ1699" s="935"/>
      <c r="AR1699" s="935"/>
      <c r="AS1699" s="935"/>
      <c r="AT1699" s="935"/>
      <c r="AU1699" s="935"/>
      <c r="AV1699" s="935"/>
      <c r="AW1699" s="935"/>
      <c r="AX1699" s="935"/>
      <c r="AY1699" s="935"/>
      <c r="AZ1699" s="935"/>
      <c r="BA1699" s="935"/>
      <c r="BB1699" s="935"/>
      <c r="BC1699" s="935"/>
      <c r="BD1699" s="935"/>
      <c r="BE1699" s="935"/>
      <c r="BF1699" s="935"/>
      <c r="BG1699" s="935"/>
      <c r="BH1699" s="1203"/>
      <c r="BI1699" s="1162"/>
      <c r="BJ1699" s="1162"/>
      <c r="BK1699" s="1112"/>
      <c r="BL1699" s="1117"/>
      <c r="BM1699" s="1117"/>
      <c r="BN1699" s="1117"/>
      <c r="BO1699" s="1117"/>
      <c r="BP1699" s="935"/>
      <c r="BQ1699" s="1112"/>
      <c r="BR1699" s="1112"/>
      <c r="BS1699" s="1112"/>
      <c r="BT1699" s="1112"/>
      <c r="BU1699" s="935"/>
      <c r="BV1699" s="935"/>
      <c r="BW1699" s="935"/>
      <c r="BX1699" s="1112"/>
      <c r="BY1699" s="1112"/>
      <c r="BZ1699" s="935"/>
      <c r="CA1699" s="2188"/>
      <c r="CB1699" s="1112"/>
      <c r="CC1699" s="1112"/>
      <c r="CD1699" s="1112"/>
      <c r="CE1699" s="1112"/>
      <c r="CF1699" s="1112"/>
      <c r="CG1699" s="1112"/>
      <c r="CH1699" s="1112"/>
      <c r="CI1699" s="1112"/>
      <c r="CJ1699" s="1112"/>
      <c r="CK1699" s="935"/>
      <c r="CL1699" s="935"/>
      <c r="CM1699" s="935"/>
      <c r="CN1699" s="1112"/>
      <c r="CO1699" s="935"/>
      <c r="CP1699" s="1112"/>
      <c r="CQ1699" s="935"/>
      <c r="CR1699" s="1112"/>
      <c r="CS1699" s="1112"/>
      <c r="CT1699" s="1112"/>
      <c r="CU1699" s="1112"/>
      <c r="CV1699" s="1112"/>
    </row>
    <row r="1700" spans="1:100" ht="15" customHeight="1">
      <c r="A1700" s="1132"/>
      <c r="B1700" s="960"/>
      <c r="C1700" s="1277"/>
      <c r="D1700" s="2185"/>
      <c r="E1700" s="914"/>
      <c r="F1700" s="915"/>
      <c r="G1700" s="923"/>
      <c r="H1700" s="2199"/>
      <c r="I1700" s="2188"/>
      <c r="J1700" s="2462"/>
      <c r="K1700" s="2376"/>
      <c r="L1700" s="437" t="s">
        <v>4704</v>
      </c>
      <c r="M1700" s="1140"/>
      <c r="N1700" s="2191"/>
      <c r="O1700" s="914"/>
      <c r="P1700" s="2193"/>
      <c r="Q1700" s="1118"/>
      <c r="R1700" s="1125"/>
      <c r="S1700" s="1113"/>
      <c r="T1700" s="935"/>
      <c r="U1700" s="1147"/>
      <c r="V1700" s="923"/>
      <c r="W1700" s="1118"/>
      <c r="X1700" s="923"/>
      <c r="Y1700" s="1118"/>
      <c r="Z1700" s="1118"/>
      <c r="AA1700" s="1118"/>
      <c r="AB1700" s="923"/>
      <c r="AC1700" s="935"/>
      <c r="AD1700" s="1271"/>
      <c r="AE1700" s="935"/>
      <c r="AF1700" s="935"/>
      <c r="AG1700" s="935"/>
      <c r="AH1700" s="935"/>
      <c r="AI1700" s="1147"/>
      <c r="AJ1700" s="960"/>
      <c r="AK1700" s="1118"/>
      <c r="AL1700" s="1118"/>
      <c r="AM1700" s="1118"/>
      <c r="AN1700" s="1271"/>
      <c r="AO1700" s="935"/>
      <c r="AP1700" s="904"/>
      <c r="AQ1700" s="935"/>
      <c r="AR1700" s="935"/>
      <c r="AS1700" s="935"/>
      <c r="AT1700" s="935"/>
      <c r="AU1700" s="935"/>
      <c r="AV1700" s="935"/>
      <c r="AW1700" s="935"/>
      <c r="AX1700" s="935"/>
      <c r="AY1700" s="935"/>
      <c r="AZ1700" s="935"/>
      <c r="BA1700" s="935"/>
      <c r="BB1700" s="935"/>
      <c r="BC1700" s="935"/>
      <c r="BD1700" s="935"/>
      <c r="BE1700" s="935"/>
      <c r="BF1700" s="935"/>
      <c r="BG1700" s="935"/>
      <c r="BH1700" s="2194"/>
      <c r="BI1700" s="1447"/>
      <c r="BJ1700" s="1447"/>
      <c r="BK1700" s="1113"/>
      <c r="BL1700" s="1118"/>
      <c r="BM1700" s="1118"/>
      <c r="BN1700" s="1118"/>
      <c r="BO1700" s="1118"/>
      <c r="BP1700" s="935"/>
      <c r="BQ1700" s="1113"/>
      <c r="BR1700" s="1113"/>
      <c r="BS1700" s="1113"/>
      <c r="BT1700" s="1113"/>
      <c r="BU1700" s="935"/>
      <c r="BV1700" s="935"/>
      <c r="BW1700" s="935"/>
      <c r="BX1700" s="1113"/>
      <c r="BY1700" s="1113"/>
      <c r="BZ1700" s="914"/>
      <c r="CA1700" s="1935"/>
      <c r="CB1700" s="1113"/>
      <c r="CC1700" s="1113"/>
      <c r="CD1700" s="1113"/>
      <c r="CE1700" s="1113"/>
      <c r="CF1700" s="1113"/>
      <c r="CG1700" s="1113"/>
      <c r="CH1700" s="1113"/>
      <c r="CI1700" s="1113"/>
      <c r="CJ1700" s="1113"/>
      <c r="CK1700" s="935"/>
      <c r="CL1700" s="935"/>
      <c r="CM1700" s="935"/>
      <c r="CN1700" s="1113"/>
      <c r="CO1700" s="935"/>
      <c r="CP1700" s="1113"/>
      <c r="CQ1700" s="935"/>
      <c r="CR1700" s="1113"/>
      <c r="CS1700" s="1113"/>
      <c r="CT1700" s="1113"/>
      <c r="CU1700" s="1113"/>
      <c r="CV1700" s="1113"/>
    </row>
    <row r="1701" spans="1:100" ht="15" customHeight="1">
      <c r="A1701" s="1132">
        <v>15</v>
      </c>
      <c r="B1701" s="937" t="s">
        <v>440</v>
      </c>
      <c r="C1701" s="952" t="s">
        <v>4532</v>
      </c>
      <c r="D1701" s="1529" t="s">
        <v>150</v>
      </c>
      <c r="E1701" s="904">
        <v>3015</v>
      </c>
      <c r="F1701" s="916">
        <v>30</v>
      </c>
      <c r="G1701" s="923">
        <v>2</v>
      </c>
      <c r="H1701" s="2195" t="s">
        <v>4705</v>
      </c>
      <c r="I1701" s="1069" t="s">
        <v>992</v>
      </c>
      <c r="J1701" s="2463" t="s">
        <v>680</v>
      </c>
      <c r="K1701" s="2374" t="s">
        <v>445</v>
      </c>
      <c r="L1701" s="422" t="s">
        <v>4706</v>
      </c>
      <c r="M1701" s="1138" t="s">
        <v>152</v>
      </c>
      <c r="N1701" s="2189"/>
      <c r="O1701" s="904" t="s">
        <v>4533</v>
      </c>
      <c r="P1701" s="2192" t="s">
        <v>448</v>
      </c>
      <c r="Q1701" s="1116"/>
      <c r="R1701" s="1123" t="s">
        <v>4541</v>
      </c>
      <c r="S1701" s="1111" t="s">
        <v>189</v>
      </c>
      <c r="T1701" s="904" t="s">
        <v>466</v>
      </c>
      <c r="U1701" s="904" t="s">
        <v>623</v>
      </c>
      <c r="V1701" s="904" t="s">
        <v>450</v>
      </c>
      <c r="W1701" s="1116"/>
      <c r="X1701" s="904" t="s">
        <v>450</v>
      </c>
      <c r="Y1701" s="1116"/>
      <c r="Z1701" s="1116"/>
      <c r="AA1701" s="1116"/>
      <c r="AB1701" s="904" t="s">
        <v>450</v>
      </c>
      <c r="AC1701" s="904" t="s">
        <v>528</v>
      </c>
      <c r="AD1701" s="909" t="s">
        <v>4707</v>
      </c>
      <c r="AE1701" s="904" t="s">
        <v>451</v>
      </c>
      <c r="AF1701" s="904" t="s">
        <v>450</v>
      </c>
      <c r="AG1701" s="904" t="s">
        <v>451</v>
      </c>
      <c r="AH1701" s="904" t="s">
        <v>466</v>
      </c>
      <c r="AI1701" s="916" t="s">
        <v>623</v>
      </c>
      <c r="AJ1701" s="960" t="s">
        <v>450</v>
      </c>
      <c r="AK1701" s="1116"/>
      <c r="AL1701" s="1116"/>
      <c r="AM1701" s="1116"/>
      <c r="AN1701" s="1069" t="s">
        <v>4708</v>
      </c>
      <c r="AO1701" s="919" t="s">
        <v>1491</v>
      </c>
      <c r="AP1701" s="920" t="s">
        <v>4709</v>
      </c>
      <c r="AQ1701" s="904" t="s">
        <v>4710</v>
      </c>
      <c r="AR1701" s="904" t="s">
        <v>445</v>
      </c>
      <c r="AS1701" s="904" t="s">
        <v>1007</v>
      </c>
      <c r="AT1701" s="904" t="s">
        <v>4711</v>
      </c>
      <c r="AU1701" s="904" t="s">
        <v>4712</v>
      </c>
      <c r="AV1701" s="904" t="s">
        <v>4153</v>
      </c>
      <c r="AW1701" s="2202" t="s">
        <v>4713</v>
      </c>
      <c r="AX1701" s="904" t="s">
        <v>4714</v>
      </c>
      <c r="AY1701" s="904" t="s">
        <v>4714</v>
      </c>
      <c r="AZ1701" s="904" t="s">
        <v>4714</v>
      </c>
      <c r="BA1701" s="904" t="s">
        <v>4714</v>
      </c>
      <c r="BB1701" s="904" t="s">
        <v>4715</v>
      </c>
      <c r="BC1701" s="904" t="s">
        <v>4715</v>
      </c>
      <c r="BD1701" s="904" t="s">
        <v>4636</v>
      </c>
      <c r="BE1701" s="904" t="s">
        <v>4636</v>
      </c>
      <c r="BF1701" s="904" t="s">
        <v>4636</v>
      </c>
      <c r="BG1701" s="904" t="s">
        <v>4636</v>
      </c>
      <c r="BH1701" s="1202" t="s">
        <v>153</v>
      </c>
      <c r="BI1701" s="1279" t="s">
        <v>153</v>
      </c>
      <c r="BJ1701" s="2095" t="s">
        <v>153</v>
      </c>
      <c r="BK1701" s="2204"/>
      <c r="BL1701" s="1116"/>
      <c r="BM1701" s="1111" t="s">
        <v>450</v>
      </c>
      <c r="BN1701" s="1116"/>
      <c r="BO1701" s="2189"/>
      <c r="BP1701" s="904" t="s">
        <v>445</v>
      </c>
      <c r="BQ1701" s="1111" t="s">
        <v>4593</v>
      </c>
      <c r="BR1701" s="1111" t="s">
        <v>4550</v>
      </c>
      <c r="BS1701" s="1111" t="s">
        <v>4538</v>
      </c>
      <c r="BT1701" s="1111" t="s">
        <v>545</v>
      </c>
      <c r="BU1701" s="904" t="s">
        <v>4538</v>
      </c>
      <c r="BV1701" s="904" t="s">
        <v>4665</v>
      </c>
      <c r="BW1701" s="904" t="s">
        <v>677</v>
      </c>
      <c r="BX1701" s="1138"/>
      <c r="BY1701" s="1138"/>
      <c r="BZ1701" s="904" t="s">
        <v>450</v>
      </c>
      <c r="CA1701" s="1934" t="s">
        <v>2313</v>
      </c>
      <c r="CB1701" s="2204"/>
      <c r="CC1701" s="1116"/>
      <c r="CD1701" s="1111" t="s">
        <v>450</v>
      </c>
      <c r="CE1701" s="1116"/>
      <c r="CF1701" s="2189"/>
      <c r="CG1701" s="1111" t="s">
        <v>4553</v>
      </c>
      <c r="CH1701" s="1111" t="s">
        <v>4554</v>
      </c>
      <c r="CI1701" s="1111" t="s">
        <v>4555</v>
      </c>
      <c r="CJ1701" s="1111" t="s">
        <v>545</v>
      </c>
      <c r="CK1701" s="904" t="s">
        <v>4538</v>
      </c>
      <c r="CL1701" s="904" t="s">
        <v>4619</v>
      </c>
      <c r="CM1701" s="904" t="s">
        <v>4668</v>
      </c>
      <c r="CN1701" s="1111" t="s">
        <v>4697</v>
      </c>
      <c r="CO1701" s="904" t="s">
        <v>4538</v>
      </c>
      <c r="CP1701" s="1111" t="str">
        <f>+CN1701</f>
        <v>Enfermera de Prestaciones Económicas</v>
      </c>
      <c r="CQ1701" s="904" t="s">
        <v>4576</v>
      </c>
      <c r="CR1701" s="1111" t="str">
        <f>+CN1701</f>
        <v>Enfermera de Prestaciones Económicas</v>
      </c>
      <c r="CS1701" s="1111" t="s">
        <v>445</v>
      </c>
      <c r="CT1701" s="1111" t="s">
        <v>445</v>
      </c>
      <c r="CU1701" s="1111" t="s">
        <v>445</v>
      </c>
      <c r="CV1701" s="1111" t="s">
        <v>445</v>
      </c>
    </row>
    <row r="1702" spans="1:100" ht="15">
      <c r="A1702" s="1132"/>
      <c r="B1702" s="937"/>
      <c r="C1702" s="952"/>
      <c r="D1702" s="1316"/>
      <c r="E1702" s="904"/>
      <c r="F1702" s="916"/>
      <c r="G1702" s="923"/>
      <c r="H1702" s="2195"/>
      <c r="I1702" s="1069"/>
      <c r="J1702" s="2464"/>
      <c r="K1702" s="2453"/>
      <c r="L1702" s="422" t="s">
        <v>671</v>
      </c>
      <c r="M1702" s="1139"/>
      <c r="N1702" s="2190"/>
      <c r="O1702" s="904"/>
      <c r="P1702" s="2089"/>
      <c r="Q1702" s="1117"/>
      <c r="R1702" s="1124"/>
      <c r="S1702" s="1112"/>
      <c r="T1702" s="904"/>
      <c r="U1702" s="904"/>
      <c r="V1702" s="904"/>
      <c r="W1702" s="1117"/>
      <c r="X1702" s="904"/>
      <c r="Y1702" s="1117"/>
      <c r="Z1702" s="1117"/>
      <c r="AA1702" s="1117"/>
      <c r="AB1702" s="904"/>
      <c r="AC1702" s="904"/>
      <c r="AD1702" s="909"/>
      <c r="AE1702" s="904"/>
      <c r="AF1702" s="904"/>
      <c r="AG1702" s="904"/>
      <c r="AH1702" s="904"/>
      <c r="AI1702" s="916"/>
      <c r="AJ1702" s="960"/>
      <c r="AK1702" s="1117"/>
      <c r="AL1702" s="1117"/>
      <c r="AM1702" s="1117"/>
      <c r="AN1702" s="1069"/>
      <c r="AO1702" s="919"/>
      <c r="AP1702" s="935"/>
      <c r="AQ1702" s="904"/>
      <c r="AR1702" s="904"/>
      <c r="AS1702" s="904"/>
      <c r="AT1702" s="904"/>
      <c r="AU1702" s="904"/>
      <c r="AV1702" s="904"/>
      <c r="AW1702" s="2202"/>
      <c r="AX1702" s="904"/>
      <c r="AY1702" s="904"/>
      <c r="AZ1702" s="904"/>
      <c r="BA1702" s="904"/>
      <c r="BB1702" s="904"/>
      <c r="BC1702" s="904"/>
      <c r="BD1702" s="904"/>
      <c r="BE1702" s="904"/>
      <c r="BF1702" s="904"/>
      <c r="BG1702" s="904"/>
      <c r="BH1702" s="1203"/>
      <c r="BI1702" s="1162"/>
      <c r="BJ1702" s="1242"/>
      <c r="BK1702" s="2205"/>
      <c r="BL1702" s="1117"/>
      <c r="BM1702" s="1112"/>
      <c r="BN1702" s="1117"/>
      <c r="BO1702" s="2190"/>
      <c r="BP1702" s="904"/>
      <c r="BQ1702" s="1112"/>
      <c r="BR1702" s="1112"/>
      <c r="BS1702" s="1112"/>
      <c r="BT1702" s="1112"/>
      <c r="BU1702" s="904"/>
      <c r="BV1702" s="904"/>
      <c r="BW1702" s="904"/>
      <c r="BX1702" s="1139"/>
      <c r="BY1702" s="1139"/>
      <c r="BZ1702" s="904"/>
      <c r="CA1702" s="2188"/>
      <c r="CB1702" s="2205"/>
      <c r="CC1702" s="1117"/>
      <c r="CD1702" s="1112"/>
      <c r="CE1702" s="1117"/>
      <c r="CF1702" s="2190"/>
      <c r="CG1702" s="1112"/>
      <c r="CH1702" s="1112"/>
      <c r="CI1702" s="1112"/>
      <c r="CJ1702" s="1112"/>
      <c r="CK1702" s="904"/>
      <c r="CL1702" s="904"/>
      <c r="CM1702" s="904"/>
      <c r="CN1702" s="1112"/>
      <c r="CO1702" s="904"/>
      <c r="CP1702" s="1112"/>
      <c r="CQ1702" s="904"/>
      <c r="CR1702" s="1112"/>
      <c r="CS1702" s="1112"/>
      <c r="CT1702" s="1112"/>
      <c r="CU1702" s="1112"/>
      <c r="CV1702" s="1112"/>
    </row>
    <row r="1703" spans="1:100" ht="15">
      <c r="A1703" s="1132"/>
      <c r="B1703" s="937"/>
      <c r="C1703" s="952"/>
      <c r="D1703" s="2185"/>
      <c r="E1703" s="904"/>
      <c r="F1703" s="916"/>
      <c r="G1703" s="923"/>
      <c r="H1703" s="2195"/>
      <c r="I1703" s="1069"/>
      <c r="J1703" s="2466"/>
      <c r="K1703" s="2376"/>
      <c r="L1703" s="422" t="s">
        <v>4716</v>
      </c>
      <c r="M1703" s="1140"/>
      <c r="N1703" s="2191"/>
      <c r="O1703" s="904"/>
      <c r="P1703" s="2193"/>
      <c r="Q1703" s="1118"/>
      <c r="R1703" s="1125"/>
      <c r="S1703" s="1113"/>
      <c r="T1703" s="904"/>
      <c r="U1703" s="904"/>
      <c r="V1703" s="904"/>
      <c r="W1703" s="1118"/>
      <c r="X1703" s="904"/>
      <c r="Y1703" s="1118"/>
      <c r="Z1703" s="1118"/>
      <c r="AA1703" s="1118"/>
      <c r="AB1703" s="904"/>
      <c r="AC1703" s="904"/>
      <c r="AD1703" s="909"/>
      <c r="AE1703" s="904"/>
      <c r="AF1703" s="904"/>
      <c r="AG1703" s="904"/>
      <c r="AH1703" s="904"/>
      <c r="AI1703" s="916"/>
      <c r="AJ1703" s="960"/>
      <c r="AK1703" s="1118"/>
      <c r="AL1703" s="1118"/>
      <c r="AM1703" s="1118"/>
      <c r="AN1703" s="1069"/>
      <c r="AO1703" s="919"/>
      <c r="AP1703" s="914"/>
      <c r="AQ1703" s="904"/>
      <c r="AR1703" s="904"/>
      <c r="AS1703" s="904"/>
      <c r="AT1703" s="904"/>
      <c r="AU1703" s="904"/>
      <c r="AV1703" s="904"/>
      <c r="AW1703" s="2202"/>
      <c r="AX1703" s="904"/>
      <c r="AY1703" s="904"/>
      <c r="AZ1703" s="904"/>
      <c r="BA1703" s="904"/>
      <c r="BB1703" s="904"/>
      <c r="BC1703" s="904"/>
      <c r="BD1703" s="904"/>
      <c r="BE1703" s="904"/>
      <c r="BF1703" s="904"/>
      <c r="BG1703" s="904"/>
      <c r="BH1703" s="2194"/>
      <c r="BI1703" s="1447"/>
      <c r="BJ1703" s="2203"/>
      <c r="BK1703" s="2206"/>
      <c r="BL1703" s="1118"/>
      <c r="BM1703" s="1113"/>
      <c r="BN1703" s="1118"/>
      <c r="BO1703" s="2191"/>
      <c r="BP1703" s="904"/>
      <c r="BQ1703" s="1113"/>
      <c r="BR1703" s="1113"/>
      <c r="BS1703" s="1113"/>
      <c r="BT1703" s="1113"/>
      <c r="BU1703" s="904"/>
      <c r="BV1703" s="904"/>
      <c r="BW1703" s="904"/>
      <c r="BX1703" s="1140"/>
      <c r="BY1703" s="1140"/>
      <c r="BZ1703" s="904"/>
      <c r="CA1703" s="1935"/>
      <c r="CB1703" s="2206"/>
      <c r="CC1703" s="1118"/>
      <c r="CD1703" s="1113"/>
      <c r="CE1703" s="1118"/>
      <c r="CF1703" s="2191"/>
      <c r="CG1703" s="1113"/>
      <c r="CH1703" s="1113"/>
      <c r="CI1703" s="1113"/>
      <c r="CJ1703" s="1113"/>
      <c r="CK1703" s="904"/>
      <c r="CL1703" s="904"/>
      <c r="CM1703" s="904"/>
      <c r="CN1703" s="1113"/>
      <c r="CO1703" s="904"/>
      <c r="CP1703" s="1113"/>
      <c r="CQ1703" s="904"/>
      <c r="CR1703" s="1113"/>
      <c r="CS1703" s="1113"/>
      <c r="CT1703" s="1113"/>
      <c r="CU1703" s="1113"/>
      <c r="CV1703" s="1113"/>
    </row>
    <row r="1704" spans="1:100" ht="15" customHeight="1">
      <c r="A1704" s="1132">
        <v>16</v>
      </c>
      <c r="B1704" s="937" t="s">
        <v>440</v>
      </c>
      <c r="C1704" s="952" t="s">
        <v>4532</v>
      </c>
      <c r="D1704" s="1529" t="s">
        <v>150</v>
      </c>
      <c r="E1704" s="904">
        <v>3015</v>
      </c>
      <c r="F1704" s="916">
        <v>46</v>
      </c>
      <c r="G1704" s="923">
        <v>21</v>
      </c>
      <c r="H1704" s="2195" t="s">
        <v>1486</v>
      </c>
      <c r="I1704" s="1069" t="s">
        <v>1487</v>
      </c>
      <c r="J1704" s="2463" t="s">
        <v>1488</v>
      </c>
      <c r="K1704" s="2374" t="s">
        <v>445</v>
      </c>
      <c r="L1704" s="437" t="s">
        <v>4717</v>
      </c>
      <c r="M1704" s="1138" t="s">
        <v>152</v>
      </c>
      <c r="N1704" s="2189"/>
      <c r="O1704" s="904" t="s">
        <v>4533</v>
      </c>
      <c r="P1704" s="2192" t="s">
        <v>448</v>
      </c>
      <c r="Q1704" s="1116"/>
      <c r="R1704" s="1123" t="s">
        <v>376</v>
      </c>
      <c r="S1704" s="1116"/>
      <c r="T1704" s="1116"/>
      <c r="U1704" s="1116"/>
      <c r="V1704" s="1116"/>
      <c r="W1704" s="1116"/>
      <c r="X1704" s="1116"/>
      <c r="Y1704" s="1116"/>
      <c r="Z1704" s="1116"/>
      <c r="AA1704" s="1116"/>
      <c r="AB1704" s="1116"/>
      <c r="AC1704" s="1116"/>
      <c r="AD1704" s="1116"/>
      <c r="AE1704" s="1116"/>
      <c r="AF1704" s="904" t="s">
        <v>450</v>
      </c>
      <c r="AG1704" s="904" t="s">
        <v>451</v>
      </c>
      <c r="AH1704" s="904" t="s">
        <v>452</v>
      </c>
      <c r="AI1704" s="916" t="s">
        <v>452</v>
      </c>
      <c r="AJ1704" s="960" t="s">
        <v>450</v>
      </c>
      <c r="AK1704" s="1116"/>
      <c r="AL1704" s="1116"/>
      <c r="AM1704" s="1116"/>
      <c r="AN1704" s="1069" t="s">
        <v>4718</v>
      </c>
      <c r="AO1704" s="919" t="s">
        <v>4719</v>
      </c>
      <c r="AP1704" s="1141" t="s">
        <v>4720</v>
      </c>
      <c r="AQ1704" s="904" t="s">
        <v>445</v>
      </c>
      <c r="AR1704" s="904" t="s">
        <v>445</v>
      </c>
      <c r="AS1704" s="904" t="s">
        <v>445</v>
      </c>
      <c r="AT1704" s="904" t="s">
        <v>4721</v>
      </c>
      <c r="AU1704" s="904" t="s">
        <v>445</v>
      </c>
      <c r="AV1704" s="904" t="s">
        <v>445</v>
      </c>
      <c r="AW1704" s="904" t="s">
        <v>457</v>
      </c>
      <c r="AX1704" s="904" t="s">
        <v>4664</v>
      </c>
      <c r="AY1704" s="904" t="s">
        <v>4664</v>
      </c>
      <c r="AZ1704" s="904" t="s">
        <v>4664</v>
      </c>
      <c r="BA1704" s="904" t="s">
        <v>4664</v>
      </c>
      <c r="BB1704" s="904" t="s">
        <v>4722</v>
      </c>
      <c r="BC1704" s="904" t="s">
        <v>4722</v>
      </c>
      <c r="BD1704" s="904" t="s">
        <v>445</v>
      </c>
      <c r="BE1704" s="904" t="s">
        <v>445</v>
      </c>
      <c r="BF1704" s="904" t="s">
        <v>445</v>
      </c>
      <c r="BG1704" s="904" t="s">
        <v>445</v>
      </c>
      <c r="BH1704" s="1202" t="s">
        <v>153</v>
      </c>
      <c r="BI1704" s="1279" t="s">
        <v>153</v>
      </c>
      <c r="BJ1704" s="2095" t="s">
        <v>153</v>
      </c>
      <c r="BK1704" s="1116"/>
      <c r="BL1704" s="1116"/>
      <c r="BM1704" s="1116" t="s">
        <v>450</v>
      </c>
      <c r="BN1704" s="1116"/>
      <c r="BO1704" s="1116"/>
      <c r="BP1704" s="904" t="s">
        <v>445</v>
      </c>
      <c r="BQ1704" s="1111" t="s">
        <v>4593</v>
      </c>
      <c r="BR1704" s="1111" t="s">
        <v>4550</v>
      </c>
      <c r="BS1704" s="1111" t="s">
        <v>4538</v>
      </c>
      <c r="BT1704" s="1111" t="s">
        <v>545</v>
      </c>
      <c r="BU1704" s="904" t="s">
        <v>4538</v>
      </c>
      <c r="BV1704" s="904" t="s">
        <v>4665</v>
      </c>
      <c r="BW1704" s="904" t="s">
        <v>4415</v>
      </c>
      <c r="BX1704" s="1111"/>
      <c r="BY1704" s="1111"/>
      <c r="BZ1704" s="904" t="s">
        <v>450</v>
      </c>
      <c r="CA1704" s="1192" t="s">
        <v>2313</v>
      </c>
      <c r="CB1704" s="1111"/>
      <c r="CC1704" s="1111"/>
      <c r="CD1704" s="920" t="s">
        <v>450</v>
      </c>
      <c r="CE1704" s="1111"/>
      <c r="CF1704" s="1111"/>
      <c r="CG1704" s="1111" t="s">
        <v>4553</v>
      </c>
      <c r="CH1704" s="1111" t="s">
        <v>4554</v>
      </c>
      <c r="CI1704" s="1111" t="s">
        <v>4555</v>
      </c>
      <c r="CJ1704" s="1111" t="s">
        <v>545</v>
      </c>
      <c r="CK1704" s="904" t="s">
        <v>4538</v>
      </c>
      <c r="CL1704" s="904" t="s">
        <v>4538</v>
      </c>
      <c r="CM1704" s="904" t="s">
        <v>4668</v>
      </c>
      <c r="CN1704" s="1111" t="s">
        <v>4697</v>
      </c>
      <c r="CO1704" s="904" t="s">
        <v>4538</v>
      </c>
      <c r="CP1704" s="1111" t="str">
        <f>+CN1704</f>
        <v>Enfermera de Prestaciones Económicas</v>
      </c>
      <c r="CQ1704" s="904" t="s">
        <v>4722</v>
      </c>
      <c r="CR1704" s="1111" t="str">
        <f>+CN1704</f>
        <v>Enfermera de Prestaciones Económicas</v>
      </c>
      <c r="CS1704" s="1111" t="s">
        <v>445</v>
      </c>
      <c r="CT1704" s="1111" t="s">
        <v>445</v>
      </c>
      <c r="CU1704" s="1111" t="s">
        <v>445</v>
      </c>
      <c r="CV1704" s="1111" t="s">
        <v>445</v>
      </c>
    </row>
    <row r="1705" spans="1:100" ht="15" customHeight="1">
      <c r="A1705" s="1132"/>
      <c r="B1705" s="937"/>
      <c r="C1705" s="952"/>
      <c r="D1705" s="1316"/>
      <c r="E1705" s="904"/>
      <c r="F1705" s="916"/>
      <c r="G1705" s="923"/>
      <c r="H1705" s="2195"/>
      <c r="I1705" s="1069"/>
      <c r="J1705" s="2464"/>
      <c r="K1705" s="2453"/>
      <c r="L1705" s="437" t="s">
        <v>4723</v>
      </c>
      <c r="M1705" s="1139"/>
      <c r="N1705" s="2190"/>
      <c r="O1705" s="904"/>
      <c r="P1705" s="2089"/>
      <c r="Q1705" s="1117"/>
      <c r="R1705" s="1124"/>
      <c r="S1705" s="1117"/>
      <c r="T1705" s="1117"/>
      <c r="U1705" s="1117"/>
      <c r="V1705" s="1117"/>
      <c r="W1705" s="1117"/>
      <c r="X1705" s="1117"/>
      <c r="Y1705" s="1117"/>
      <c r="Z1705" s="1117"/>
      <c r="AA1705" s="1117"/>
      <c r="AB1705" s="1117"/>
      <c r="AC1705" s="1117"/>
      <c r="AD1705" s="1117"/>
      <c r="AE1705" s="1117"/>
      <c r="AF1705" s="904"/>
      <c r="AG1705" s="904"/>
      <c r="AH1705" s="904"/>
      <c r="AI1705" s="916"/>
      <c r="AJ1705" s="960"/>
      <c r="AK1705" s="1117"/>
      <c r="AL1705" s="1117"/>
      <c r="AM1705" s="1117"/>
      <c r="AN1705" s="1069"/>
      <c r="AO1705" s="919"/>
      <c r="AP1705" s="1130"/>
      <c r="AQ1705" s="904"/>
      <c r="AR1705" s="904"/>
      <c r="AS1705" s="904"/>
      <c r="AT1705" s="904"/>
      <c r="AU1705" s="904"/>
      <c r="AV1705" s="904"/>
      <c r="AW1705" s="904"/>
      <c r="AX1705" s="904"/>
      <c r="AY1705" s="904"/>
      <c r="AZ1705" s="904"/>
      <c r="BA1705" s="904"/>
      <c r="BB1705" s="904"/>
      <c r="BC1705" s="904"/>
      <c r="BD1705" s="904"/>
      <c r="BE1705" s="904"/>
      <c r="BF1705" s="904"/>
      <c r="BG1705" s="904"/>
      <c r="BH1705" s="1203"/>
      <c r="BI1705" s="1162"/>
      <c r="BJ1705" s="1242"/>
      <c r="BK1705" s="1117"/>
      <c r="BL1705" s="1117"/>
      <c r="BM1705" s="1117"/>
      <c r="BN1705" s="1117"/>
      <c r="BO1705" s="1117"/>
      <c r="BP1705" s="904"/>
      <c r="BQ1705" s="1112"/>
      <c r="BR1705" s="1112"/>
      <c r="BS1705" s="1112"/>
      <c r="BT1705" s="1112"/>
      <c r="BU1705" s="904"/>
      <c r="BV1705" s="904"/>
      <c r="BW1705" s="904"/>
      <c r="BX1705" s="1112"/>
      <c r="BY1705" s="1112"/>
      <c r="BZ1705" s="904"/>
      <c r="CA1705" s="1271"/>
      <c r="CB1705" s="1112"/>
      <c r="CC1705" s="1112"/>
      <c r="CD1705" s="935"/>
      <c r="CE1705" s="1112"/>
      <c r="CF1705" s="1112"/>
      <c r="CG1705" s="1112"/>
      <c r="CH1705" s="1112"/>
      <c r="CI1705" s="1112"/>
      <c r="CJ1705" s="1112"/>
      <c r="CK1705" s="904"/>
      <c r="CL1705" s="904"/>
      <c r="CM1705" s="904"/>
      <c r="CN1705" s="1112"/>
      <c r="CO1705" s="904"/>
      <c r="CP1705" s="1112"/>
      <c r="CQ1705" s="904"/>
      <c r="CR1705" s="1112"/>
      <c r="CS1705" s="1112"/>
      <c r="CT1705" s="1112"/>
      <c r="CU1705" s="1112"/>
      <c r="CV1705" s="1112"/>
    </row>
    <row r="1706" spans="1:100" ht="15" customHeight="1">
      <c r="A1706" s="1132"/>
      <c r="B1706" s="937"/>
      <c r="C1706" s="952"/>
      <c r="D1706" s="2185"/>
      <c r="E1706" s="904"/>
      <c r="F1706" s="916"/>
      <c r="G1706" s="923"/>
      <c r="H1706" s="2195"/>
      <c r="I1706" s="1069"/>
      <c r="J1706" s="2466"/>
      <c r="K1706" s="2376"/>
      <c r="L1706" s="437" t="s">
        <v>4724</v>
      </c>
      <c r="M1706" s="1140"/>
      <c r="N1706" s="2191"/>
      <c r="O1706" s="904"/>
      <c r="P1706" s="2193"/>
      <c r="Q1706" s="1118"/>
      <c r="R1706" s="1125"/>
      <c r="S1706" s="1118"/>
      <c r="T1706" s="1118"/>
      <c r="U1706" s="1118"/>
      <c r="V1706" s="1118"/>
      <c r="W1706" s="1118"/>
      <c r="X1706" s="1118"/>
      <c r="Y1706" s="1118"/>
      <c r="Z1706" s="1118"/>
      <c r="AA1706" s="1118"/>
      <c r="AB1706" s="1118"/>
      <c r="AC1706" s="1118"/>
      <c r="AD1706" s="1118"/>
      <c r="AE1706" s="1118"/>
      <c r="AF1706" s="904"/>
      <c r="AG1706" s="904"/>
      <c r="AH1706" s="904"/>
      <c r="AI1706" s="916"/>
      <c r="AJ1706" s="960"/>
      <c r="AK1706" s="1118"/>
      <c r="AL1706" s="1118"/>
      <c r="AM1706" s="1118"/>
      <c r="AN1706" s="1069"/>
      <c r="AO1706" s="919"/>
      <c r="AP1706" s="1128"/>
      <c r="AQ1706" s="904"/>
      <c r="AR1706" s="904"/>
      <c r="AS1706" s="904"/>
      <c r="AT1706" s="904"/>
      <c r="AU1706" s="904"/>
      <c r="AV1706" s="904"/>
      <c r="AW1706" s="904"/>
      <c r="AX1706" s="904"/>
      <c r="AY1706" s="904"/>
      <c r="AZ1706" s="904"/>
      <c r="BA1706" s="904"/>
      <c r="BB1706" s="904"/>
      <c r="BC1706" s="904"/>
      <c r="BD1706" s="904"/>
      <c r="BE1706" s="904"/>
      <c r="BF1706" s="904"/>
      <c r="BG1706" s="904"/>
      <c r="BH1706" s="2194"/>
      <c r="BI1706" s="1447"/>
      <c r="BJ1706" s="2203"/>
      <c r="BK1706" s="1118"/>
      <c r="BL1706" s="1118"/>
      <c r="BM1706" s="1118"/>
      <c r="BN1706" s="1118"/>
      <c r="BO1706" s="1118"/>
      <c r="BP1706" s="904"/>
      <c r="BQ1706" s="1113"/>
      <c r="BR1706" s="1113"/>
      <c r="BS1706" s="1113"/>
      <c r="BT1706" s="1113"/>
      <c r="BU1706" s="904"/>
      <c r="BV1706" s="904"/>
      <c r="BW1706" s="904"/>
      <c r="BX1706" s="1113"/>
      <c r="BY1706" s="1113"/>
      <c r="BZ1706" s="904"/>
      <c r="CA1706" s="2207"/>
      <c r="CB1706" s="1113"/>
      <c r="CC1706" s="1113"/>
      <c r="CD1706" s="1912"/>
      <c r="CE1706" s="1113"/>
      <c r="CF1706" s="1113"/>
      <c r="CG1706" s="1113"/>
      <c r="CH1706" s="1113"/>
      <c r="CI1706" s="1113"/>
      <c r="CJ1706" s="1113"/>
      <c r="CK1706" s="904"/>
      <c r="CL1706" s="904"/>
      <c r="CM1706" s="904"/>
      <c r="CN1706" s="1113"/>
      <c r="CO1706" s="904"/>
      <c r="CP1706" s="1113"/>
      <c r="CQ1706" s="904"/>
      <c r="CR1706" s="1113"/>
      <c r="CS1706" s="1113"/>
      <c r="CT1706" s="1113"/>
      <c r="CU1706" s="1113"/>
      <c r="CV1706" s="1113"/>
    </row>
    <row r="1707" spans="1:100" ht="409.5">
      <c r="A1707" s="609">
        <v>17</v>
      </c>
      <c r="B1707" s="263" t="s">
        <v>440</v>
      </c>
      <c r="C1707" s="120" t="s">
        <v>4532</v>
      </c>
      <c r="D1707" s="174" t="s">
        <v>150</v>
      </c>
      <c r="E1707" s="121">
        <v>3015</v>
      </c>
      <c r="F1707" s="196">
        <v>46</v>
      </c>
      <c r="G1707" s="132">
        <v>18</v>
      </c>
      <c r="H1707" s="719" t="s">
        <v>4725</v>
      </c>
      <c r="I1707" s="422" t="s">
        <v>1487</v>
      </c>
      <c r="J1707" s="2465" t="s">
        <v>4726</v>
      </c>
      <c r="K1707" s="2479" t="s">
        <v>445</v>
      </c>
      <c r="L1707" s="751" t="s">
        <v>4727</v>
      </c>
      <c r="M1707" s="606" t="s">
        <v>152</v>
      </c>
      <c r="N1707" s="796"/>
      <c r="O1707" s="121" t="s">
        <v>4533</v>
      </c>
      <c r="P1707" s="174" t="s">
        <v>448</v>
      </c>
      <c r="Q1707" s="797"/>
      <c r="R1707" s="174" t="s">
        <v>376</v>
      </c>
      <c r="S1707" s="797"/>
      <c r="T1707" s="797"/>
      <c r="U1707" s="797"/>
      <c r="V1707" s="797"/>
      <c r="W1707" s="797"/>
      <c r="X1707" s="797"/>
      <c r="Y1707" s="797"/>
      <c r="Z1707" s="797"/>
      <c r="AA1707" s="797"/>
      <c r="AB1707" s="797"/>
      <c r="AC1707" s="797"/>
      <c r="AD1707" s="797"/>
      <c r="AE1707" s="797"/>
      <c r="AF1707" s="121" t="s">
        <v>450</v>
      </c>
      <c r="AG1707" s="121" t="s">
        <v>451</v>
      </c>
      <c r="AH1707" s="121" t="s">
        <v>912</v>
      </c>
      <c r="AI1707" s="196" t="s">
        <v>913</v>
      </c>
      <c r="AJ1707" s="252" t="s">
        <v>450</v>
      </c>
      <c r="AK1707" s="797"/>
      <c r="AL1707" s="797"/>
      <c r="AM1707" s="797"/>
      <c r="AN1707" s="422" t="s">
        <v>4728</v>
      </c>
      <c r="AO1707" s="121" t="s">
        <v>4729</v>
      </c>
      <c r="AP1707" s="141" t="s">
        <v>4730</v>
      </c>
      <c r="AQ1707" s="121" t="s">
        <v>445</v>
      </c>
      <c r="AR1707" s="121" t="s">
        <v>445</v>
      </c>
      <c r="AS1707" s="121" t="s">
        <v>445</v>
      </c>
      <c r="AT1707" s="121" t="s">
        <v>4731</v>
      </c>
      <c r="AU1707" s="121" t="s">
        <v>445</v>
      </c>
      <c r="AV1707" s="121" t="s">
        <v>457</v>
      </c>
      <c r="AW1707" s="121" t="s">
        <v>457</v>
      </c>
      <c r="AX1707" s="121" t="s">
        <v>4664</v>
      </c>
      <c r="AY1707" s="121" t="s">
        <v>4664</v>
      </c>
      <c r="AZ1707" s="121" t="s">
        <v>4664</v>
      </c>
      <c r="BA1707" s="121" t="s">
        <v>4664</v>
      </c>
      <c r="BB1707" s="121" t="s">
        <v>4722</v>
      </c>
      <c r="BC1707" s="121" t="s">
        <v>4722</v>
      </c>
      <c r="BD1707" s="121" t="s">
        <v>445</v>
      </c>
      <c r="BE1707" s="121" t="s">
        <v>445</v>
      </c>
      <c r="BF1707" s="121" t="s">
        <v>445</v>
      </c>
      <c r="BG1707" s="121" t="s">
        <v>445</v>
      </c>
      <c r="BH1707" s="147" t="s">
        <v>158</v>
      </c>
      <c r="BI1707" s="147" t="s">
        <v>162</v>
      </c>
      <c r="BJ1707" s="147" t="s">
        <v>158</v>
      </c>
      <c r="BK1707" s="121" t="s">
        <v>450</v>
      </c>
      <c r="BL1707" s="797"/>
      <c r="BM1707" s="797"/>
      <c r="BN1707" s="797"/>
      <c r="BO1707" s="797"/>
      <c r="BP1707" s="121" t="s">
        <v>445</v>
      </c>
      <c r="BQ1707" s="606" t="s">
        <v>4593</v>
      </c>
      <c r="BR1707" s="606" t="s">
        <v>4550</v>
      </c>
      <c r="BS1707" s="606" t="s">
        <v>4538</v>
      </c>
      <c r="BT1707" s="606" t="s">
        <v>545</v>
      </c>
      <c r="BU1707" s="121" t="s">
        <v>4538</v>
      </c>
      <c r="BV1707" s="121" t="s">
        <v>4665</v>
      </c>
      <c r="BW1707" s="606" t="s">
        <v>4679</v>
      </c>
      <c r="BX1707" s="606" t="s">
        <v>147</v>
      </c>
      <c r="BY1707" s="606" t="s">
        <v>147</v>
      </c>
      <c r="BZ1707" s="606" t="s">
        <v>450</v>
      </c>
      <c r="CA1707" s="606" t="s">
        <v>2313</v>
      </c>
      <c r="CB1707" s="606" t="s">
        <v>1535</v>
      </c>
      <c r="CC1707" s="606" t="s">
        <v>457</v>
      </c>
      <c r="CD1707" s="606" t="s">
        <v>1535</v>
      </c>
      <c r="CE1707" s="606" t="s">
        <v>1535</v>
      </c>
      <c r="CF1707" s="606" t="s">
        <v>457</v>
      </c>
      <c r="CG1707" s="606" t="s">
        <v>4553</v>
      </c>
      <c r="CH1707" s="606" t="s">
        <v>4554</v>
      </c>
      <c r="CI1707" s="606" t="s">
        <v>4555</v>
      </c>
      <c r="CJ1707" s="606" t="s">
        <v>545</v>
      </c>
      <c r="CK1707" s="606" t="s">
        <v>4538</v>
      </c>
      <c r="CL1707" s="606" t="s">
        <v>4575</v>
      </c>
      <c r="CM1707" s="606" t="s">
        <v>4620</v>
      </c>
      <c r="CN1707" s="606" t="s">
        <v>4619</v>
      </c>
      <c r="CO1707" s="606" t="s">
        <v>4538</v>
      </c>
      <c r="CP1707" s="606" t="str">
        <f>+CN1704</f>
        <v>Enfermera de Prestaciones Económicas</v>
      </c>
      <c r="CQ1707" s="606" t="s">
        <v>4576</v>
      </c>
      <c r="CR1707" s="606" t="str">
        <f>+CN1707</f>
        <v>Analista de Prestaciones Económicas</v>
      </c>
      <c r="CS1707" s="606" t="s">
        <v>445</v>
      </c>
      <c r="CT1707" s="606" t="s">
        <v>445</v>
      </c>
      <c r="CU1707" s="606" t="s">
        <v>445</v>
      </c>
      <c r="CV1707" s="606" t="s">
        <v>445</v>
      </c>
    </row>
    <row r="1708" spans="1:100" ht="15" customHeight="1">
      <c r="A1708" s="1132">
        <v>18</v>
      </c>
      <c r="B1708" s="937" t="s">
        <v>440</v>
      </c>
      <c r="C1708" s="952" t="s">
        <v>4532</v>
      </c>
      <c r="D1708" s="1529" t="s">
        <v>150</v>
      </c>
      <c r="E1708" s="904">
        <v>3015</v>
      </c>
      <c r="F1708" s="916">
        <v>65</v>
      </c>
      <c r="G1708" s="923">
        <v>0</v>
      </c>
      <c r="H1708" s="1619" t="s">
        <v>4732</v>
      </c>
      <c r="I1708" s="1360" t="s">
        <v>4733</v>
      </c>
      <c r="J1708" s="2467" t="s">
        <v>4734</v>
      </c>
      <c r="K1708" s="2503" t="s">
        <v>445</v>
      </c>
      <c r="L1708" s="673" t="s">
        <v>671</v>
      </c>
      <c r="M1708" s="1138" t="s">
        <v>152</v>
      </c>
      <c r="N1708" s="2189"/>
      <c r="O1708" s="904" t="s">
        <v>4533</v>
      </c>
      <c r="P1708" s="2192" t="s">
        <v>448</v>
      </c>
      <c r="Q1708" s="1116"/>
      <c r="R1708" s="1123" t="s">
        <v>4541</v>
      </c>
      <c r="S1708" s="1111" t="s">
        <v>189</v>
      </c>
      <c r="T1708" s="1356" t="s">
        <v>466</v>
      </c>
      <c r="U1708" s="920" t="s">
        <v>4247</v>
      </c>
      <c r="V1708" s="920" t="s">
        <v>450</v>
      </c>
      <c r="W1708" s="1116"/>
      <c r="X1708" s="920" t="s">
        <v>450</v>
      </c>
      <c r="Y1708" s="1116"/>
      <c r="Z1708" s="1116"/>
      <c r="AA1708" s="1116"/>
      <c r="AB1708" s="920" t="s">
        <v>450</v>
      </c>
      <c r="AC1708" s="904" t="s">
        <v>528</v>
      </c>
      <c r="AD1708" s="909" t="s">
        <v>4735</v>
      </c>
      <c r="AE1708" s="1070" t="s">
        <v>451</v>
      </c>
      <c r="AF1708" s="1070" t="s">
        <v>450</v>
      </c>
      <c r="AG1708" s="1070" t="s">
        <v>451</v>
      </c>
      <c r="AH1708" s="904" t="s">
        <v>466</v>
      </c>
      <c r="AI1708" s="916" t="s">
        <v>623</v>
      </c>
      <c r="AJ1708" s="1046" t="s">
        <v>450</v>
      </c>
      <c r="AK1708" s="1116"/>
      <c r="AL1708" s="1116"/>
      <c r="AM1708" s="1116"/>
      <c r="AN1708" s="1069" t="s">
        <v>4736</v>
      </c>
      <c r="AO1708" s="904" t="s">
        <v>4737</v>
      </c>
      <c r="AP1708" s="1036" t="s">
        <v>4738</v>
      </c>
      <c r="AQ1708" s="904" t="s">
        <v>445</v>
      </c>
      <c r="AR1708" s="904" t="s">
        <v>1007</v>
      </c>
      <c r="AS1708" s="904" t="s">
        <v>1007</v>
      </c>
      <c r="AT1708" s="904" t="s">
        <v>4739</v>
      </c>
      <c r="AU1708" s="904" t="s">
        <v>445</v>
      </c>
      <c r="AV1708" s="904" t="s">
        <v>445</v>
      </c>
      <c r="AW1708" s="904" t="s">
        <v>4740</v>
      </c>
      <c r="AX1708" s="904" t="s">
        <v>4741</v>
      </c>
      <c r="AY1708" s="904" t="s">
        <v>4741</v>
      </c>
      <c r="AZ1708" s="904" t="s">
        <v>4741</v>
      </c>
      <c r="BA1708" s="904" t="s">
        <v>4741</v>
      </c>
      <c r="BB1708" s="904" t="s">
        <v>4742</v>
      </c>
      <c r="BC1708" s="904" t="s">
        <v>4742</v>
      </c>
      <c r="BD1708" s="904" t="s">
        <v>4538</v>
      </c>
      <c r="BE1708" s="904" t="s">
        <v>4538</v>
      </c>
      <c r="BF1708" s="904" t="s">
        <v>4538</v>
      </c>
      <c r="BG1708" s="904" t="s">
        <v>4538</v>
      </c>
      <c r="BH1708" s="1202" t="s">
        <v>153</v>
      </c>
      <c r="BI1708" s="1279" t="s">
        <v>153</v>
      </c>
      <c r="BJ1708" s="2095" t="s">
        <v>153</v>
      </c>
      <c r="BK1708" s="1116"/>
      <c r="BL1708" s="1116"/>
      <c r="BM1708" s="1111" t="s">
        <v>450</v>
      </c>
      <c r="BN1708" s="1116"/>
      <c r="BO1708" s="1116"/>
      <c r="BP1708" s="904" t="s">
        <v>445</v>
      </c>
      <c r="BQ1708" s="1111" t="s">
        <v>4593</v>
      </c>
      <c r="BR1708" s="1111" t="s">
        <v>4550</v>
      </c>
      <c r="BS1708" s="1111" t="s">
        <v>4538</v>
      </c>
      <c r="BT1708" s="1111" t="s">
        <v>545</v>
      </c>
      <c r="BU1708" s="904" t="s">
        <v>4538</v>
      </c>
      <c r="BV1708" s="904" t="s">
        <v>4665</v>
      </c>
      <c r="BW1708" s="904" t="s">
        <v>677</v>
      </c>
      <c r="BX1708" s="1111"/>
      <c r="BY1708" s="1111"/>
      <c r="BZ1708" s="904" t="s">
        <v>450</v>
      </c>
      <c r="CA1708" s="1069" t="s">
        <v>2313</v>
      </c>
      <c r="CB1708" s="1116"/>
      <c r="CC1708" s="1116"/>
      <c r="CD1708" s="1111" t="s">
        <v>450</v>
      </c>
      <c r="CE1708" s="1116"/>
      <c r="CF1708" s="1116"/>
      <c r="CG1708" s="1111" t="s">
        <v>4553</v>
      </c>
      <c r="CH1708" s="1111" t="s">
        <v>4554</v>
      </c>
      <c r="CI1708" s="1111" t="s">
        <v>4555</v>
      </c>
      <c r="CJ1708" s="1783" t="s">
        <v>545</v>
      </c>
      <c r="CK1708" s="904" t="s">
        <v>4538</v>
      </c>
      <c r="CL1708" s="904" t="s">
        <v>4619</v>
      </c>
      <c r="CM1708" s="904" t="s">
        <v>4668</v>
      </c>
      <c r="CN1708" s="1111" t="s">
        <v>4697</v>
      </c>
      <c r="CO1708" s="904" t="s">
        <v>4538</v>
      </c>
      <c r="CP1708" s="1111" t="str">
        <f>+CN1708</f>
        <v>Enfermera de Prestaciones Económicas</v>
      </c>
      <c r="CQ1708" s="919" t="s">
        <v>4576</v>
      </c>
      <c r="CR1708" s="1111" t="str">
        <f>+CN1708</f>
        <v>Enfermera de Prestaciones Económicas</v>
      </c>
      <c r="CS1708" s="1111" t="s">
        <v>445</v>
      </c>
      <c r="CT1708" s="1111" t="s">
        <v>445</v>
      </c>
      <c r="CU1708" s="1111" t="s">
        <v>445</v>
      </c>
      <c r="CV1708" s="1111" t="s">
        <v>445</v>
      </c>
    </row>
    <row r="1709" spans="1:100" ht="15" customHeight="1">
      <c r="A1709" s="1132"/>
      <c r="B1709" s="937"/>
      <c r="C1709" s="952"/>
      <c r="D1709" s="1316"/>
      <c r="E1709" s="904"/>
      <c r="F1709" s="916"/>
      <c r="G1709" s="923"/>
      <c r="H1709" s="1619"/>
      <c r="I1709" s="1360"/>
      <c r="J1709" s="2467"/>
      <c r="K1709" s="2503"/>
      <c r="L1709" s="673" t="s">
        <v>4743</v>
      </c>
      <c r="M1709" s="1139"/>
      <c r="N1709" s="2190"/>
      <c r="O1709" s="904"/>
      <c r="P1709" s="2089"/>
      <c r="Q1709" s="1117"/>
      <c r="R1709" s="1124"/>
      <c r="S1709" s="1112"/>
      <c r="T1709" s="1357"/>
      <c r="U1709" s="935"/>
      <c r="V1709" s="935"/>
      <c r="W1709" s="1117"/>
      <c r="X1709" s="935"/>
      <c r="Y1709" s="1117"/>
      <c r="Z1709" s="1117"/>
      <c r="AA1709" s="1117"/>
      <c r="AB1709" s="935"/>
      <c r="AC1709" s="904"/>
      <c r="AD1709" s="909"/>
      <c r="AE1709" s="1070"/>
      <c r="AF1709" s="1070"/>
      <c r="AG1709" s="1070"/>
      <c r="AH1709" s="904"/>
      <c r="AI1709" s="916"/>
      <c r="AJ1709" s="1046"/>
      <c r="AK1709" s="1117"/>
      <c r="AL1709" s="1117"/>
      <c r="AM1709" s="1117"/>
      <c r="AN1709" s="1069"/>
      <c r="AO1709" s="904"/>
      <c r="AP1709" s="1036"/>
      <c r="AQ1709" s="904"/>
      <c r="AR1709" s="904"/>
      <c r="AS1709" s="904"/>
      <c r="AT1709" s="904"/>
      <c r="AU1709" s="904"/>
      <c r="AV1709" s="904"/>
      <c r="AW1709" s="904"/>
      <c r="AX1709" s="904"/>
      <c r="AY1709" s="904"/>
      <c r="AZ1709" s="904"/>
      <c r="BA1709" s="904"/>
      <c r="BB1709" s="904"/>
      <c r="BC1709" s="904"/>
      <c r="BD1709" s="904"/>
      <c r="BE1709" s="904"/>
      <c r="BF1709" s="904"/>
      <c r="BG1709" s="904"/>
      <c r="BH1709" s="1203"/>
      <c r="BI1709" s="1162"/>
      <c r="BJ1709" s="1242"/>
      <c r="BK1709" s="1117"/>
      <c r="BL1709" s="1117"/>
      <c r="BM1709" s="1112"/>
      <c r="BN1709" s="1117"/>
      <c r="BO1709" s="1117"/>
      <c r="BP1709" s="904"/>
      <c r="BQ1709" s="1112"/>
      <c r="BR1709" s="1112"/>
      <c r="BS1709" s="1112"/>
      <c r="BT1709" s="1112"/>
      <c r="BU1709" s="904"/>
      <c r="BV1709" s="904"/>
      <c r="BW1709" s="904"/>
      <c r="BX1709" s="1112"/>
      <c r="BY1709" s="1112"/>
      <c r="BZ1709" s="904"/>
      <c r="CA1709" s="1069"/>
      <c r="CB1709" s="1117"/>
      <c r="CC1709" s="1117"/>
      <c r="CD1709" s="1112"/>
      <c r="CE1709" s="1117"/>
      <c r="CF1709" s="1117"/>
      <c r="CG1709" s="1112"/>
      <c r="CH1709" s="1112"/>
      <c r="CI1709" s="1112"/>
      <c r="CJ1709" s="1181"/>
      <c r="CK1709" s="904"/>
      <c r="CL1709" s="904"/>
      <c r="CM1709" s="904"/>
      <c r="CN1709" s="1112"/>
      <c r="CO1709" s="904"/>
      <c r="CP1709" s="1112"/>
      <c r="CQ1709" s="919"/>
      <c r="CR1709" s="1112"/>
      <c r="CS1709" s="1112"/>
      <c r="CT1709" s="1112"/>
      <c r="CU1709" s="1112"/>
      <c r="CV1709" s="1112"/>
    </row>
    <row r="1710" spans="1:100" ht="15" customHeight="1">
      <c r="A1710" s="1132"/>
      <c r="B1710" s="937"/>
      <c r="C1710" s="952"/>
      <c r="D1710" s="1316"/>
      <c r="E1710" s="904"/>
      <c r="F1710" s="916"/>
      <c r="G1710" s="923"/>
      <c r="H1710" s="1619"/>
      <c r="I1710" s="1360"/>
      <c r="J1710" s="2467"/>
      <c r="K1710" s="2503"/>
      <c r="L1710" s="673" t="s">
        <v>4744</v>
      </c>
      <c r="M1710" s="1139"/>
      <c r="N1710" s="2190"/>
      <c r="O1710" s="904"/>
      <c r="P1710" s="2089"/>
      <c r="Q1710" s="1117"/>
      <c r="R1710" s="1124"/>
      <c r="S1710" s="1112"/>
      <c r="T1710" s="1357"/>
      <c r="U1710" s="935"/>
      <c r="V1710" s="935"/>
      <c r="W1710" s="1117"/>
      <c r="X1710" s="935"/>
      <c r="Y1710" s="1117"/>
      <c r="Z1710" s="1117"/>
      <c r="AA1710" s="1117"/>
      <c r="AB1710" s="935"/>
      <c r="AC1710" s="904"/>
      <c r="AD1710" s="909"/>
      <c r="AE1710" s="1070"/>
      <c r="AF1710" s="1070"/>
      <c r="AG1710" s="1070"/>
      <c r="AH1710" s="904"/>
      <c r="AI1710" s="916"/>
      <c r="AJ1710" s="1046"/>
      <c r="AK1710" s="1117"/>
      <c r="AL1710" s="1117"/>
      <c r="AM1710" s="1117"/>
      <c r="AN1710" s="1069"/>
      <c r="AO1710" s="904"/>
      <c r="AP1710" s="1036"/>
      <c r="AQ1710" s="904"/>
      <c r="AR1710" s="904"/>
      <c r="AS1710" s="904"/>
      <c r="AT1710" s="904"/>
      <c r="AU1710" s="904"/>
      <c r="AV1710" s="904"/>
      <c r="AW1710" s="904"/>
      <c r="AX1710" s="904"/>
      <c r="AY1710" s="904"/>
      <c r="AZ1710" s="904"/>
      <c r="BA1710" s="904"/>
      <c r="BB1710" s="904"/>
      <c r="BC1710" s="904"/>
      <c r="BD1710" s="904"/>
      <c r="BE1710" s="904"/>
      <c r="BF1710" s="904"/>
      <c r="BG1710" s="904"/>
      <c r="BH1710" s="1203"/>
      <c r="BI1710" s="1162"/>
      <c r="BJ1710" s="1242"/>
      <c r="BK1710" s="1117"/>
      <c r="BL1710" s="1117"/>
      <c r="BM1710" s="1112"/>
      <c r="BN1710" s="1117"/>
      <c r="BO1710" s="1117"/>
      <c r="BP1710" s="904"/>
      <c r="BQ1710" s="1112"/>
      <c r="BR1710" s="1112"/>
      <c r="BS1710" s="1112"/>
      <c r="BT1710" s="1112"/>
      <c r="BU1710" s="904"/>
      <c r="BV1710" s="904"/>
      <c r="BW1710" s="904"/>
      <c r="BX1710" s="1112"/>
      <c r="BY1710" s="1112"/>
      <c r="BZ1710" s="904"/>
      <c r="CA1710" s="1069"/>
      <c r="CB1710" s="1117"/>
      <c r="CC1710" s="1117"/>
      <c r="CD1710" s="1112"/>
      <c r="CE1710" s="1117"/>
      <c r="CF1710" s="1117"/>
      <c r="CG1710" s="1112"/>
      <c r="CH1710" s="1112"/>
      <c r="CI1710" s="1112"/>
      <c r="CJ1710" s="1181"/>
      <c r="CK1710" s="904"/>
      <c r="CL1710" s="904"/>
      <c r="CM1710" s="904"/>
      <c r="CN1710" s="1112"/>
      <c r="CO1710" s="904"/>
      <c r="CP1710" s="1112"/>
      <c r="CQ1710" s="919"/>
      <c r="CR1710" s="1112"/>
      <c r="CS1710" s="1112"/>
      <c r="CT1710" s="1112"/>
      <c r="CU1710" s="1112"/>
      <c r="CV1710" s="1112"/>
    </row>
    <row r="1711" spans="1:100" ht="15" customHeight="1">
      <c r="A1711" s="1132"/>
      <c r="B1711" s="937"/>
      <c r="C1711" s="952"/>
      <c r="D1711" s="1316"/>
      <c r="E1711" s="904"/>
      <c r="F1711" s="916"/>
      <c r="G1711" s="923"/>
      <c r="H1711" s="1619"/>
      <c r="I1711" s="1360"/>
      <c r="J1711" s="2467"/>
      <c r="K1711" s="2503"/>
      <c r="L1711" s="673" t="s">
        <v>910</v>
      </c>
      <c r="M1711" s="1139"/>
      <c r="N1711" s="2190"/>
      <c r="O1711" s="904"/>
      <c r="P1711" s="2089"/>
      <c r="Q1711" s="1117"/>
      <c r="R1711" s="1124"/>
      <c r="S1711" s="1112"/>
      <c r="T1711" s="1357"/>
      <c r="U1711" s="935"/>
      <c r="V1711" s="935"/>
      <c r="W1711" s="1117"/>
      <c r="X1711" s="935"/>
      <c r="Y1711" s="1117"/>
      <c r="Z1711" s="1117"/>
      <c r="AA1711" s="1117"/>
      <c r="AB1711" s="935"/>
      <c r="AC1711" s="904"/>
      <c r="AD1711" s="909"/>
      <c r="AE1711" s="1070"/>
      <c r="AF1711" s="1070"/>
      <c r="AG1711" s="1070"/>
      <c r="AH1711" s="904"/>
      <c r="AI1711" s="916"/>
      <c r="AJ1711" s="1046"/>
      <c r="AK1711" s="1117"/>
      <c r="AL1711" s="1117"/>
      <c r="AM1711" s="1117"/>
      <c r="AN1711" s="1069"/>
      <c r="AO1711" s="904"/>
      <c r="AP1711" s="1036"/>
      <c r="AQ1711" s="904"/>
      <c r="AR1711" s="904"/>
      <c r="AS1711" s="904"/>
      <c r="AT1711" s="904"/>
      <c r="AU1711" s="904"/>
      <c r="AV1711" s="904"/>
      <c r="AW1711" s="904"/>
      <c r="AX1711" s="904"/>
      <c r="AY1711" s="904"/>
      <c r="AZ1711" s="904"/>
      <c r="BA1711" s="904"/>
      <c r="BB1711" s="904"/>
      <c r="BC1711" s="904"/>
      <c r="BD1711" s="904"/>
      <c r="BE1711" s="904"/>
      <c r="BF1711" s="904"/>
      <c r="BG1711" s="904"/>
      <c r="BH1711" s="1203"/>
      <c r="BI1711" s="1162"/>
      <c r="BJ1711" s="1242"/>
      <c r="BK1711" s="1117"/>
      <c r="BL1711" s="1117"/>
      <c r="BM1711" s="1112"/>
      <c r="BN1711" s="1117"/>
      <c r="BO1711" s="1117"/>
      <c r="BP1711" s="904"/>
      <c r="BQ1711" s="1112"/>
      <c r="BR1711" s="1112"/>
      <c r="BS1711" s="1112"/>
      <c r="BT1711" s="1112"/>
      <c r="BU1711" s="904"/>
      <c r="BV1711" s="904"/>
      <c r="BW1711" s="904"/>
      <c r="BX1711" s="1112"/>
      <c r="BY1711" s="1112"/>
      <c r="BZ1711" s="904"/>
      <c r="CA1711" s="1069"/>
      <c r="CB1711" s="1117"/>
      <c r="CC1711" s="1117"/>
      <c r="CD1711" s="1112"/>
      <c r="CE1711" s="1117"/>
      <c r="CF1711" s="1117"/>
      <c r="CG1711" s="1112"/>
      <c r="CH1711" s="1112"/>
      <c r="CI1711" s="1112"/>
      <c r="CJ1711" s="1181"/>
      <c r="CK1711" s="904"/>
      <c r="CL1711" s="904"/>
      <c r="CM1711" s="904"/>
      <c r="CN1711" s="1112"/>
      <c r="CO1711" s="904"/>
      <c r="CP1711" s="1112"/>
      <c r="CQ1711" s="919"/>
      <c r="CR1711" s="1112"/>
      <c r="CS1711" s="1112"/>
      <c r="CT1711" s="1112"/>
      <c r="CU1711" s="1112"/>
      <c r="CV1711" s="1112"/>
    </row>
    <row r="1712" spans="1:100" ht="15" customHeight="1">
      <c r="A1712" s="1132"/>
      <c r="B1712" s="937"/>
      <c r="C1712" s="952"/>
      <c r="D1712" s="2185"/>
      <c r="E1712" s="904"/>
      <c r="F1712" s="916"/>
      <c r="G1712" s="923"/>
      <c r="H1712" s="1619"/>
      <c r="I1712" s="1360"/>
      <c r="J1712" s="2467"/>
      <c r="K1712" s="2503"/>
      <c r="L1712" s="673" t="s">
        <v>4716</v>
      </c>
      <c r="M1712" s="1140"/>
      <c r="N1712" s="2191"/>
      <c r="O1712" s="904"/>
      <c r="P1712" s="2193"/>
      <c r="Q1712" s="1118"/>
      <c r="R1712" s="1125"/>
      <c r="S1712" s="1113"/>
      <c r="T1712" s="1358"/>
      <c r="U1712" s="914"/>
      <c r="V1712" s="914"/>
      <c r="W1712" s="1118"/>
      <c r="X1712" s="914"/>
      <c r="Y1712" s="1118"/>
      <c r="Z1712" s="1118"/>
      <c r="AA1712" s="1118"/>
      <c r="AB1712" s="914"/>
      <c r="AC1712" s="904"/>
      <c r="AD1712" s="909"/>
      <c r="AE1712" s="1070"/>
      <c r="AF1712" s="1070"/>
      <c r="AG1712" s="1070"/>
      <c r="AH1712" s="904"/>
      <c r="AI1712" s="916"/>
      <c r="AJ1712" s="1046"/>
      <c r="AK1712" s="1118"/>
      <c r="AL1712" s="1118"/>
      <c r="AM1712" s="1118"/>
      <c r="AN1712" s="1069"/>
      <c r="AO1712" s="904"/>
      <c r="AP1712" s="1036"/>
      <c r="AQ1712" s="904"/>
      <c r="AR1712" s="904"/>
      <c r="AS1712" s="904"/>
      <c r="AT1712" s="904"/>
      <c r="AU1712" s="904"/>
      <c r="AV1712" s="904"/>
      <c r="AW1712" s="904"/>
      <c r="AX1712" s="904"/>
      <c r="AY1712" s="904"/>
      <c r="AZ1712" s="904"/>
      <c r="BA1712" s="904"/>
      <c r="BB1712" s="904"/>
      <c r="BC1712" s="904"/>
      <c r="BD1712" s="904"/>
      <c r="BE1712" s="904"/>
      <c r="BF1712" s="904"/>
      <c r="BG1712" s="904"/>
      <c r="BH1712" s="2194"/>
      <c r="BI1712" s="1447"/>
      <c r="BJ1712" s="2203"/>
      <c r="BK1712" s="1118"/>
      <c r="BL1712" s="1118"/>
      <c r="BM1712" s="1113"/>
      <c r="BN1712" s="1118"/>
      <c r="BO1712" s="1118"/>
      <c r="BP1712" s="904"/>
      <c r="BQ1712" s="1113"/>
      <c r="BR1712" s="1113"/>
      <c r="BS1712" s="1113"/>
      <c r="BT1712" s="1113"/>
      <c r="BU1712" s="904"/>
      <c r="BV1712" s="904"/>
      <c r="BW1712" s="904"/>
      <c r="BX1712" s="1113"/>
      <c r="BY1712" s="1113"/>
      <c r="BZ1712" s="904"/>
      <c r="CA1712" s="1069"/>
      <c r="CB1712" s="1118"/>
      <c r="CC1712" s="1118"/>
      <c r="CD1712" s="1113"/>
      <c r="CE1712" s="1118"/>
      <c r="CF1712" s="1118"/>
      <c r="CG1712" s="1113"/>
      <c r="CH1712" s="1113"/>
      <c r="CI1712" s="1113"/>
      <c r="CJ1712" s="1182"/>
      <c r="CK1712" s="904"/>
      <c r="CL1712" s="904"/>
      <c r="CM1712" s="904"/>
      <c r="CN1712" s="1113"/>
      <c r="CO1712" s="904"/>
      <c r="CP1712" s="1113"/>
      <c r="CQ1712" s="919"/>
      <c r="CR1712" s="1113"/>
      <c r="CS1712" s="1113"/>
      <c r="CT1712" s="1113"/>
      <c r="CU1712" s="1113"/>
      <c r="CV1712" s="1113"/>
    </row>
    <row r="1713" spans="1:100" ht="15" customHeight="1">
      <c r="A1713" s="1132">
        <v>19</v>
      </c>
      <c r="B1713" s="937" t="s">
        <v>440</v>
      </c>
      <c r="C1713" s="952" t="s">
        <v>4532</v>
      </c>
      <c r="D1713" s="1529" t="s">
        <v>150</v>
      </c>
      <c r="E1713" s="904">
        <v>3015</v>
      </c>
      <c r="F1713" s="916">
        <v>81</v>
      </c>
      <c r="G1713" s="923">
        <v>2</v>
      </c>
      <c r="H1713" s="2199" t="s">
        <v>4745</v>
      </c>
      <c r="I1713" s="1935" t="s">
        <v>4746</v>
      </c>
      <c r="J1713" s="2464" t="s">
        <v>4747</v>
      </c>
      <c r="K1713" s="2453" t="s">
        <v>445</v>
      </c>
      <c r="L1713" s="798" t="s">
        <v>4699</v>
      </c>
      <c r="M1713" s="1138" t="s">
        <v>152</v>
      </c>
      <c r="N1713" s="2189"/>
      <c r="O1713" s="904" t="s">
        <v>4533</v>
      </c>
      <c r="P1713" s="2192" t="s">
        <v>4748</v>
      </c>
      <c r="Q1713" s="2189"/>
      <c r="R1713" s="2192" t="s">
        <v>376</v>
      </c>
      <c r="S1713" s="2189"/>
      <c r="T1713" s="920" t="s">
        <v>1702</v>
      </c>
      <c r="U1713" s="920" t="s">
        <v>4749</v>
      </c>
      <c r="V1713" s="920" t="s">
        <v>450</v>
      </c>
      <c r="W1713" s="2189"/>
      <c r="X1713" s="920" t="s">
        <v>450</v>
      </c>
      <c r="Y1713" s="2189"/>
      <c r="Z1713" s="2189"/>
      <c r="AA1713" s="2189"/>
      <c r="AB1713" s="920" t="s">
        <v>450</v>
      </c>
      <c r="AC1713" s="904" t="s">
        <v>528</v>
      </c>
      <c r="AD1713" s="909" t="s">
        <v>4750</v>
      </c>
      <c r="AE1713" s="904" t="s">
        <v>451</v>
      </c>
      <c r="AF1713" s="920" t="s">
        <v>450</v>
      </c>
      <c r="AG1713" s="920" t="s">
        <v>2375</v>
      </c>
      <c r="AH1713" s="904" t="s">
        <v>912</v>
      </c>
      <c r="AI1713" s="916" t="s">
        <v>913</v>
      </c>
      <c r="AJ1713" s="923" t="s">
        <v>450</v>
      </c>
      <c r="AK1713" s="2189"/>
      <c r="AL1713" s="2189"/>
      <c r="AM1713" s="2189"/>
      <c r="AN1713" s="1069" t="s">
        <v>4751</v>
      </c>
      <c r="AO1713" s="904" t="s">
        <v>4752</v>
      </c>
      <c r="AP1713" s="2208" t="s">
        <v>4753</v>
      </c>
      <c r="AQ1713" s="904" t="s">
        <v>445</v>
      </c>
      <c r="AR1713" s="904" t="s">
        <v>445</v>
      </c>
      <c r="AS1713" s="904" t="s">
        <v>445</v>
      </c>
      <c r="AT1713" s="904" t="s">
        <v>4754</v>
      </c>
      <c r="AU1713" s="904" t="s">
        <v>445</v>
      </c>
      <c r="AV1713" s="904" t="s">
        <v>445</v>
      </c>
      <c r="AW1713" s="904" t="s">
        <v>4755</v>
      </c>
      <c r="AX1713" s="904" t="s">
        <v>4756</v>
      </c>
      <c r="AY1713" s="904" t="s">
        <v>4756</v>
      </c>
      <c r="AZ1713" s="904" t="s">
        <v>4756</v>
      </c>
      <c r="BA1713" s="904" t="s">
        <v>4756</v>
      </c>
      <c r="BB1713" s="904" t="s">
        <v>4757</v>
      </c>
      <c r="BC1713" s="904" t="s">
        <v>4757</v>
      </c>
      <c r="BD1713" s="904" t="s">
        <v>4758</v>
      </c>
      <c r="BE1713" s="904" t="s">
        <v>4758</v>
      </c>
      <c r="BF1713" s="904" t="s">
        <v>4758</v>
      </c>
      <c r="BG1713" s="904" t="s">
        <v>4758</v>
      </c>
      <c r="BH1713" s="1202" t="s">
        <v>153</v>
      </c>
      <c r="BI1713" s="1279" t="s">
        <v>153</v>
      </c>
      <c r="BJ1713" s="2095" t="s">
        <v>153</v>
      </c>
      <c r="BK1713" s="2189"/>
      <c r="BL1713" s="2189"/>
      <c r="BM1713" s="1783" t="s">
        <v>450</v>
      </c>
      <c r="BN1713" s="2189"/>
      <c r="BO1713" s="2189"/>
      <c r="BP1713" s="904" t="s">
        <v>445</v>
      </c>
      <c r="BQ1713" s="1783" t="s">
        <v>4593</v>
      </c>
      <c r="BR1713" s="1783" t="s">
        <v>4550</v>
      </c>
      <c r="BS1713" s="1783" t="s">
        <v>4538</v>
      </c>
      <c r="BT1713" s="1783" t="s">
        <v>545</v>
      </c>
      <c r="BU1713" s="904" t="s">
        <v>4538</v>
      </c>
      <c r="BV1713" s="904" t="s">
        <v>4665</v>
      </c>
      <c r="BW1713" s="920" t="s">
        <v>4679</v>
      </c>
      <c r="BX1713" s="1783"/>
      <c r="BY1713" s="1783"/>
      <c r="BZ1713" s="920" t="s">
        <v>450</v>
      </c>
      <c r="CA1713" s="1934" t="s">
        <v>2313</v>
      </c>
      <c r="CB1713" s="2189"/>
      <c r="CC1713" s="2189"/>
      <c r="CD1713" s="1783" t="s">
        <v>450</v>
      </c>
      <c r="CE1713" s="2189"/>
      <c r="CF1713" s="2189"/>
      <c r="CG1713" s="1783" t="s">
        <v>4553</v>
      </c>
      <c r="CH1713" s="1783" t="s">
        <v>4554</v>
      </c>
      <c r="CI1713" s="1783" t="s">
        <v>4555</v>
      </c>
      <c r="CJ1713" s="1783" t="s">
        <v>545</v>
      </c>
      <c r="CK1713" s="904" t="s">
        <v>4538</v>
      </c>
      <c r="CL1713" s="904" t="s">
        <v>4759</v>
      </c>
      <c r="CM1713" s="904" t="s">
        <v>4668</v>
      </c>
      <c r="CN1713" s="1783" t="s">
        <v>4697</v>
      </c>
      <c r="CO1713" s="904" t="s">
        <v>4538</v>
      </c>
      <c r="CP1713" s="1783" t="str">
        <f>+CN1713</f>
        <v>Enfermera de Prestaciones Económicas</v>
      </c>
      <c r="CQ1713" s="904" t="s">
        <v>4576</v>
      </c>
      <c r="CR1713" s="1783" t="str">
        <f>+CN1713</f>
        <v>Enfermera de Prestaciones Económicas</v>
      </c>
      <c r="CS1713" s="1783" t="s">
        <v>445</v>
      </c>
      <c r="CT1713" s="1783" t="s">
        <v>445</v>
      </c>
      <c r="CU1713" s="1783" t="s">
        <v>445</v>
      </c>
      <c r="CV1713" s="1783" t="s">
        <v>445</v>
      </c>
    </row>
    <row r="1714" spans="1:100" ht="15" customHeight="1">
      <c r="A1714" s="1132"/>
      <c r="B1714" s="937"/>
      <c r="C1714" s="952"/>
      <c r="D1714" s="1316"/>
      <c r="E1714" s="904"/>
      <c r="F1714" s="916"/>
      <c r="G1714" s="923"/>
      <c r="H1714" s="2195"/>
      <c r="I1714" s="1069"/>
      <c r="J1714" s="2464"/>
      <c r="K1714" s="2453"/>
      <c r="L1714" s="798" t="s">
        <v>4760</v>
      </c>
      <c r="M1714" s="1139"/>
      <c r="N1714" s="2190"/>
      <c r="O1714" s="904"/>
      <c r="P1714" s="2089"/>
      <c r="Q1714" s="2190"/>
      <c r="R1714" s="2089"/>
      <c r="S1714" s="2190"/>
      <c r="T1714" s="935"/>
      <c r="U1714" s="935"/>
      <c r="V1714" s="935"/>
      <c r="W1714" s="2190"/>
      <c r="X1714" s="935"/>
      <c r="Y1714" s="2190"/>
      <c r="Z1714" s="2190"/>
      <c r="AA1714" s="2190"/>
      <c r="AB1714" s="935"/>
      <c r="AC1714" s="904"/>
      <c r="AD1714" s="909"/>
      <c r="AE1714" s="904"/>
      <c r="AF1714" s="935"/>
      <c r="AG1714" s="935"/>
      <c r="AH1714" s="904"/>
      <c r="AI1714" s="916"/>
      <c r="AJ1714" s="923"/>
      <c r="AK1714" s="2190"/>
      <c r="AL1714" s="2190"/>
      <c r="AM1714" s="2190"/>
      <c r="AN1714" s="1069"/>
      <c r="AO1714" s="904"/>
      <c r="AP1714" s="2208"/>
      <c r="AQ1714" s="904"/>
      <c r="AR1714" s="904"/>
      <c r="AS1714" s="904"/>
      <c r="AT1714" s="904"/>
      <c r="AU1714" s="904"/>
      <c r="AV1714" s="904"/>
      <c r="AW1714" s="904"/>
      <c r="AX1714" s="904"/>
      <c r="AY1714" s="904"/>
      <c r="AZ1714" s="904"/>
      <c r="BA1714" s="904"/>
      <c r="BB1714" s="904"/>
      <c r="BC1714" s="904"/>
      <c r="BD1714" s="904"/>
      <c r="BE1714" s="904"/>
      <c r="BF1714" s="904"/>
      <c r="BG1714" s="904"/>
      <c r="BH1714" s="1203"/>
      <c r="BI1714" s="1162"/>
      <c r="BJ1714" s="1242"/>
      <c r="BK1714" s="2190"/>
      <c r="BL1714" s="2190"/>
      <c r="BM1714" s="1181"/>
      <c r="BN1714" s="2190"/>
      <c r="BO1714" s="2190"/>
      <c r="BP1714" s="904"/>
      <c r="BQ1714" s="1181"/>
      <c r="BR1714" s="1181"/>
      <c r="BS1714" s="1181"/>
      <c r="BT1714" s="1181"/>
      <c r="BU1714" s="904"/>
      <c r="BV1714" s="904"/>
      <c r="BW1714" s="935"/>
      <c r="BX1714" s="1181"/>
      <c r="BY1714" s="1181"/>
      <c r="BZ1714" s="935"/>
      <c r="CA1714" s="2188"/>
      <c r="CB1714" s="2190"/>
      <c r="CC1714" s="2190"/>
      <c r="CD1714" s="1181"/>
      <c r="CE1714" s="2190"/>
      <c r="CF1714" s="2190"/>
      <c r="CG1714" s="1181"/>
      <c r="CH1714" s="1181"/>
      <c r="CI1714" s="1181"/>
      <c r="CJ1714" s="1181"/>
      <c r="CK1714" s="904"/>
      <c r="CL1714" s="904"/>
      <c r="CM1714" s="904"/>
      <c r="CN1714" s="1181"/>
      <c r="CO1714" s="904"/>
      <c r="CP1714" s="1181"/>
      <c r="CQ1714" s="904"/>
      <c r="CR1714" s="1181"/>
      <c r="CS1714" s="1181"/>
      <c r="CT1714" s="1181"/>
      <c r="CU1714" s="1181"/>
      <c r="CV1714" s="1181"/>
    </row>
    <row r="1715" spans="1:100" ht="15" customHeight="1">
      <c r="A1715" s="1132"/>
      <c r="B1715" s="937"/>
      <c r="C1715" s="952"/>
      <c r="D1715" s="1316"/>
      <c r="E1715" s="904"/>
      <c r="F1715" s="916"/>
      <c r="G1715" s="923"/>
      <c r="H1715" s="2195"/>
      <c r="I1715" s="1069"/>
      <c r="J1715" s="2464"/>
      <c r="K1715" s="2453"/>
      <c r="L1715" s="798" t="s">
        <v>4761</v>
      </c>
      <c r="M1715" s="1139"/>
      <c r="N1715" s="2190"/>
      <c r="O1715" s="904"/>
      <c r="P1715" s="2089"/>
      <c r="Q1715" s="2190"/>
      <c r="R1715" s="2089"/>
      <c r="S1715" s="2190"/>
      <c r="T1715" s="935"/>
      <c r="U1715" s="935"/>
      <c r="V1715" s="935"/>
      <c r="W1715" s="2190"/>
      <c r="X1715" s="935"/>
      <c r="Y1715" s="2190"/>
      <c r="Z1715" s="2190"/>
      <c r="AA1715" s="2190"/>
      <c r="AB1715" s="935"/>
      <c r="AC1715" s="904"/>
      <c r="AD1715" s="909"/>
      <c r="AE1715" s="904"/>
      <c r="AF1715" s="935"/>
      <c r="AG1715" s="935"/>
      <c r="AH1715" s="904"/>
      <c r="AI1715" s="916"/>
      <c r="AJ1715" s="923"/>
      <c r="AK1715" s="2190"/>
      <c r="AL1715" s="2190"/>
      <c r="AM1715" s="2190"/>
      <c r="AN1715" s="1069"/>
      <c r="AO1715" s="904"/>
      <c r="AP1715" s="2208"/>
      <c r="AQ1715" s="904"/>
      <c r="AR1715" s="904"/>
      <c r="AS1715" s="904"/>
      <c r="AT1715" s="904"/>
      <c r="AU1715" s="904"/>
      <c r="AV1715" s="904"/>
      <c r="AW1715" s="904"/>
      <c r="AX1715" s="904"/>
      <c r="AY1715" s="904"/>
      <c r="AZ1715" s="904"/>
      <c r="BA1715" s="904"/>
      <c r="BB1715" s="904"/>
      <c r="BC1715" s="904"/>
      <c r="BD1715" s="904"/>
      <c r="BE1715" s="904"/>
      <c r="BF1715" s="904"/>
      <c r="BG1715" s="904"/>
      <c r="BH1715" s="1203"/>
      <c r="BI1715" s="1162"/>
      <c r="BJ1715" s="1242"/>
      <c r="BK1715" s="2190"/>
      <c r="BL1715" s="2190"/>
      <c r="BM1715" s="1181"/>
      <c r="BN1715" s="2190"/>
      <c r="BO1715" s="2190"/>
      <c r="BP1715" s="904"/>
      <c r="BQ1715" s="1181"/>
      <c r="BR1715" s="1181"/>
      <c r="BS1715" s="1181"/>
      <c r="BT1715" s="1181"/>
      <c r="BU1715" s="904"/>
      <c r="BV1715" s="904"/>
      <c r="BW1715" s="935"/>
      <c r="BX1715" s="1181"/>
      <c r="BY1715" s="1181"/>
      <c r="BZ1715" s="935"/>
      <c r="CA1715" s="2188"/>
      <c r="CB1715" s="2190"/>
      <c r="CC1715" s="2190"/>
      <c r="CD1715" s="1181"/>
      <c r="CE1715" s="2190"/>
      <c r="CF1715" s="2190"/>
      <c r="CG1715" s="1181"/>
      <c r="CH1715" s="1181"/>
      <c r="CI1715" s="1181"/>
      <c r="CJ1715" s="1181"/>
      <c r="CK1715" s="904"/>
      <c r="CL1715" s="904"/>
      <c r="CM1715" s="904"/>
      <c r="CN1715" s="1181"/>
      <c r="CO1715" s="904"/>
      <c r="CP1715" s="1181"/>
      <c r="CQ1715" s="904"/>
      <c r="CR1715" s="1181"/>
      <c r="CS1715" s="1181"/>
      <c r="CT1715" s="1181"/>
      <c r="CU1715" s="1181"/>
      <c r="CV1715" s="1181"/>
    </row>
    <row r="1716" spans="1:100" ht="15" customHeight="1">
      <c r="A1716" s="1132"/>
      <c r="B1716" s="937"/>
      <c r="C1716" s="952"/>
      <c r="D1716" s="1316"/>
      <c r="E1716" s="904"/>
      <c r="F1716" s="916"/>
      <c r="G1716" s="923"/>
      <c r="H1716" s="2195"/>
      <c r="I1716" s="1069"/>
      <c r="J1716" s="2464"/>
      <c r="K1716" s="2453"/>
      <c r="L1716" s="798" t="s">
        <v>4762</v>
      </c>
      <c r="M1716" s="1139"/>
      <c r="N1716" s="2190"/>
      <c r="O1716" s="904"/>
      <c r="P1716" s="2089"/>
      <c r="Q1716" s="2190"/>
      <c r="R1716" s="2089"/>
      <c r="S1716" s="2190"/>
      <c r="T1716" s="935"/>
      <c r="U1716" s="935"/>
      <c r="V1716" s="935"/>
      <c r="W1716" s="2190"/>
      <c r="X1716" s="935"/>
      <c r="Y1716" s="2190"/>
      <c r="Z1716" s="2190"/>
      <c r="AA1716" s="2190"/>
      <c r="AB1716" s="935"/>
      <c r="AC1716" s="904"/>
      <c r="AD1716" s="909"/>
      <c r="AE1716" s="904"/>
      <c r="AF1716" s="935"/>
      <c r="AG1716" s="935"/>
      <c r="AH1716" s="904"/>
      <c r="AI1716" s="916"/>
      <c r="AJ1716" s="923"/>
      <c r="AK1716" s="2190"/>
      <c r="AL1716" s="2190"/>
      <c r="AM1716" s="2190"/>
      <c r="AN1716" s="1069"/>
      <c r="AO1716" s="904"/>
      <c r="AP1716" s="2208"/>
      <c r="AQ1716" s="904"/>
      <c r="AR1716" s="904"/>
      <c r="AS1716" s="904"/>
      <c r="AT1716" s="904"/>
      <c r="AU1716" s="904"/>
      <c r="AV1716" s="904"/>
      <c r="AW1716" s="904"/>
      <c r="AX1716" s="904"/>
      <c r="AY1716" s="904"/>
      <c r="AZ1716" s="904"/>
      <c r="BA1716" s="904"/>
      <c r="BB1716" s="904"/>
      <c r="BC1716" s="904"/>
      <c r="BD1716" s="904"/>
      <c r="BE1716" s="904"/>
      <c r="BF1716" s="904"/>
      <c r="BG1716" s="904"/>
      <c r="BH1716" s="1203"/>
      <c r="BI1716" s="1162"/>
      <c r="BJ1716" s="1242"/>
      <c r="BK1716" s="2190"/>
      <c r="BL1716" s="2190"/>
      <c r="BM1716" s="1181"/>
      <c r="BN1716" s="2190"/>
      <c r="BO1716" s="2190"/>
      <c r="BP1716" s="904"/>
      <c r="BQ1716" s="1181"/>
      <c r="BR1716" s="1181"/>
      <c r="BS1716" s="1181"/>
      <c r="BT1716" s="1181"/>
      <c r="BU1716" s="904"/>
      <c r="BV1716" s="904"/>
      <c r="BW1716" s="935"/>
      <c r="BX1716" s="1181"/>
      <c r="BY1716" s="1181"/>
      <c r="BZ1716" s="935"/>
      <c r="CA1716" s="2188"/>
      <c r="CB1716" s="2190"/>
      <c r="CC1716" s="2190"/>
      <c r="CD1716" s="1181"/>
      <c r="CE1716" s="2190"/>
      <c r="CF1716" s="2190"/>
      <c r="CG1716" s="1181"/>
      <c r="CH1716" s="1181"/>
      <c r="CI1716" s="1181"/>
      <c r="CJ1716" s="1181"/>
      <c r="CK1716" s="904"/>
      <c r="CL1716" s="904"/>
      <c r="CM1716" s="904"/>
      <c r="CN1716" s="1181"/>
      <c r="CO1716" s="904"/>
      <c r="CP1716" s="1181"/>
      <c r="CQ1716" s="904"/>
      <c r="CR1716" s="1181"/>
      <c r="CS1716" s="1181"/>
      <c r="CT1716" s="1181"/>
      <c r="CU1716" s="1181"/>
      <c r="CV1716" s="1181"/>
    </row>
    <row r="1717" spans="1:100" ht="15" customHeight="1">
      <c r="A1717" s="1132"/>
      <c r="B1717" s="937"/>
      <c r="C1717" s="952"/>
      <c r="D1717" s="1316"/>
      <c r="E1717" s="904"/>
      <c r="F1717" s="916"/>
      <c r="G1717" s="923"/>
      <c r="H1717" s="2195"/>
      <c r="I1717" s="1069"/>
      <c r="J1717" s="2464"/>
      <c r="K1717" s="2453"/>
      <c r="L1717" s="422" t="s">
        <v>4763</v>
      </c>
      <c r="M1717" s="1139"/>
      <c r="N1717" s="2190"/>
      <c r="O1717" s="904"/>
      <c r="P1717" s="2089"/>
      <c r="Q1717" s="2190"/>
      <c r="R1717" s="2089"/>
      <c r="S1717" s="2190"/>
      <c r="T1717" s="935"/>
      <c r="U1717" s="935"/>
      <c r="V1717" s="935"/>
      <c r="W1717" s="2190"/>
      <c r="X1717" s="935"/>
      <c r="Y1717" s="2190"/>
      <c r="Z1717" s="2190"/>
      <c r="AA1717" s="2190"/>
      <c r="AB1717" s="935"/>
      <c r="AC1717" s="904"/>
      <c r="AD1717" s="909"/>
      <c r="AE1717" s="904"/>
      <c r="AF1717" s="935"/>
      <c r="AG1717" s="935"/>
      <c r="AH1717" s="904"/>
      <c r="AI1717" s="916"/>
      <c r="AJ1717" s="923"/>
      <c r="AK1717" s="2190"/>
      <c r="AL1717" s="2190"/>
      <c r="AM1717" s="2190"/>
      <c r="AN1717" s="1069"/>
      <c r="AO1717" s="904"/>
      <c r="AP1717" s="2208"/>
      <c r="AQ1717" s="904"/>
      <c r="AR1717" s="904"/>
      <c r="AS1717" s="904"/>
      <c r="AT1717" s="904"/>
      <c r="AU1717" s="904"/>
      <c r="AV1717" s="904"/>
      <c r="AW1717" s="904"/>
      <c r="AX1717" s="904"/>
      <c r="AY1717" s="904"/>
      <c r="AZ1717" s="904"/>
      <c r="BA1717" s="904"/>
      <c r="BB1717" s="904"/>
      <c r="BC1717" s="904"/>
      <c r="BD1717" s="904"/>
      <c r="BE1717" s="904"/>
      <c r="BF1717" s="904"/>
      <c r="BG1717" s="904"/>
      <c r="BH1717" s="1203"/>
      <c r="BI1717" s="1162"/>
      <c r="BJ1717" s="1242"/>
      <c r="BK1717" s="2190"/>
      <c r="BL1717" s="2190"/>
      <c r="BM1717" s="1181"/>
      <c r="BN1717" s="2190"/>
      <c r="BO1717" s="2190"/>
      <c r="BP1717" s="904"/>
      <c r="BQ1717" s="1181"/>
      <c r="BR1717" s="1181"/>
      <c r="BS1717" s="1181"/>
      <c r="BT1717" s="1181"/>
      <c r="BU1717" s="904"/>
      <c r="BV1717" s="904"/>
      <c r="BW1717" s="935"/>
      <c r="BX1717" s="1181"/>
      <c r="BY1717" s="1181"/>
      <c r="BZ1717" s="935"/>
      <c r="CA1717" s="2188"/>
      <c r="CB1717" s="2190"/>
      <c r="CC1717" s="2190"/>
      <c r="CD1717" s="1181"/>
      <c r="CE1717" s="2190"/>
      <c r="CF1717" s="2190"/>
      <c r="CG1717" s="1181"/>
      <c r="CH1717" s="1181"/>
      <c r="CI1717" s="1181"/>
      <c r="CJ1717" s="1181"/>
      <c r="CK1717" s="904"/>
      <c r="CL1717" s="904"/>
      <c r="CM1717" s="904"/>
      <c r="CN1717" s="1181"/>
      <c r="CO1717" s="904"/>
      <c r="CP1717" s="1181"/>
      <c r="CQ1717" s="904"/>
      <c r="CR1717" s="1181"/>
      <c r="CS1717" s="1181"/>
      <c r="CT1717" s="1181"/>
      <c r="CU1717" s="1181"/>
      <c r="CV1717" s="1181"/>
    </row>
    <row r="1718" spans="1:100" ht="15" customHeight="1">
      <c r="A1718" s="1132"/>
      <c r="B1718" s="937"/>
      <c r="C1718" s="952"/>
      <c r="D1718" s="1316"/>
      <c r="E1718" s="904"/>
      <c r="F1718" s="916"/>
      <c r="G1718" s="923"/>
      <c r="H1718" s="2195"/>
      <c r="I1718" s="1069"/>
      <c r="J1718" s="2464"/>
      <c r="K1718" s="2453"/>
      <c r="L1718" s="422" t="s">
        <v>4073</v>
      </c>
      <c r="M1718" s="1139"/>
      <c r="N1718" s="2190"/>
      <c r="O1718" s="904"/>
      <c r="P1718" s="2089"/>
      <c r="Q1718" s="2190"/>
      <c r="R1718" s="2089"/>
      <c r="S1718" s="2190"/>
      <c r="T1718" s="935"/>
      <c r="U1718" s="935"/>
      <c r="V1718" s="935"/>
      <c r="W1718" s="2190"/>
      <c r="X1718" s="935"/>
      <c r="Y1718" s="2190"/>
      <c r="Z1718" s="2190"/>
      <c r="AA1718" s="2190"/>
      <c r="AB1718" s="935"/>
      <c r="AC1718" s="904"/>
      <c r="AD1718" s="909"/>
      <c r="AE1718" s="904"/>
      <c r="AF1718" s="935"/>
      <c r="AG1718" s="935"/>
      <c r="AH1718" s="904"/>
      <c r="AI1718" s="916"/>
      <c r="AJ1718" s="923"/>
      <c r="AK1718" s="2190"/>
      <c r="AL1718" s="2190"/>
      <c r="AM1718" s="2190"/>
      <c r="AN1718" s="1069"/>
      <c r="AO1718" s="904"/>
      <c r="AP1718" s="2208"/>
      <c r="AQ1718" s="904"/>
      <c r="AR1718" s="904"/>
      <c r="AS1718" s="904"/>
      <c r="AT1718" s="904"/>
      <c r="AU1718" s="904"/>
      <c r="AV1718" s="904"/>
      <c r="AW1718" s="904"/>
      <c r="AX1718" s="904"/>
      <c r="AY1718" s="904"/>
      <c r="AZ1718" s="904"/>
      <c r="BA1718" s="904"/>
      <c r="BB1718" s="904"/>
      <c r="BC1718" s="904"/>
      <c r="BD1718" s="904"/>
      <c r="BE1718" s="904"/>
      <c r="BF1718" s="904"/>
      <c r="BG1718" s="904"/>
      <c r="BH1718" s="1203"/>
      <c r="BI1718" s="1162"/>
      <c r="BJ1718" s="1242"/>
      <c r="BK1718" s="2190"/>
      <c r="BL1718" s="2190"/>
      <c r="BM1718" s="1181"/>
      <c r="BN1718" s="2190"/>
      <c r="BO1718" s="2190"/>
      <c r="BP1718" s="904"/>
      <c r="BQ1718" s="1181"/>
      <c r="BR1718" s="1181"/>
      <c r="BS1718" s="1181"/>
      <c r="BT1718" s="1181"/>
      <c r="BU1718" s="904"/>
      <c r="BV1718" s="904"/>
      <c r="BW1718" s="935"/>
      <c r="BX1718" s="1181"/>
      <c r="BY1718" s="1181"/>
      <c r="BZ1718" s="935"/>
      <c r="CA1718" s="2188"/>
      <c r="CB1718" s="2190"/>
      <c r="CC1718" s="2190"/>
      <c r="CD1718" s="1181"/>
      <c r="CE1718" s="2190"/>
      <c r="CF1718" s="2190"/>
      <c r="CG1718" s="1181"/>
      <c r="CH1718" s="1181"/>
      <c r="CI1718" s="1181"/>
      <c r="CJ1718" s="1181"/>
      <c r="CK1718" s="904"/>
      <c r="CL1718" s="904"/>
      <c r="CM1718" s="904"/>
      <c r="CN1718" s="1181"/>
      <c r="CO1718" s="904"/>
      <c r="CP1718" s="1181"/>
      <c r="CQ1718" s="904"/>
      <c r="CR1718" s="1181"/>
      <c r="CS1718" s="1181"/>
      <c r="CT1718" s="1181"/>
      <c r="CU1718" s="1181"/>
      <c r="CV1718" s="1181"/>
    </row>
    <row r="1719" spans="1:100" ht="15" customHeight="1">
      <c r="A1719" s="1132"/>
      <c r="B1719" s="937"/>
      <c r="C1719" s="952"/>
      <c r="D1719" s="1316"/>
      <c r="E1719" s="904"/>
      <c r="F1719" s="916"/>
      <c r="G1719" s="923"/>
      <c r="H1719" s="2195"/>
      <c r="I1719" s="1069"/>
      <c r="J1719" s="2464"/>
      <c r="K1719" s="2453"/>
      <c r="L1719" s="422" t="s">
        <v>4764</v>
      </c>
      <c r="M1719" s="1139"/>
      <c r="N1719" s="2190"/>
      <c r="O1719" s="904"/>
      <c r="P1719" s="2089"/>
      <c r="Q1719" s="2190"/>
      <c r="R1719" s="2089"/>
      <c r="S1719" s="2190"/>
      <c r="T1719" s="935"/>
      <c r="U1719" s="935"/>
      <c r="V1719" s="935"/>
      <c r="W1719" s="2190"/>
      <c r="X1719" s="935"/>
      <c r="Y1719" s="2190"/>
      <c r="Z1719" s="2190"/>
      <c r="AA1719" s="2190"/>
      <c r="AB1719" s="935"/>
      <c r="AC1719" s="904"/>
      <c r="AD1719" s="909"/>
      <c r="AE1719" s="904"/>
      <c r="AF1719" s="935"/>
      <c r="AG1719" s="935"/>
      <c r="AH1719" s="904"/>
      <c r="AI1719" s="916"/>
      <c r="AJ1719" s="923"/>
      <c r="AK1719" s="2190"/>
      <c r="AL1719" s="2190"/>
      <c r="AM1719" s="2190"/>
      <c r="AN1719" s="1069"/>
      <c r="AO1719" s="904"/>
      <c r="AP1719" s="2208"/>
      <c r="AQ1719" s="904"/>
      <c r="AR1719" s="904"/>
      <c r="AS1719" s="904"/>
      <c r="AT1719" s="904"/>
      <c r="AU1719" s="904"/>
      <c r="AV1719" s="904"/>
      <c r="AW1719" s="904"/>
      <c r="AX1719" s="904"/>
      <c r="AY1719" s="904"/>
      <c r="AZ1719" s="904"/>
      <c r="BA1719" s="904"/>
      <c r="BB1719" s="904"/>
      <c r="BC1719" s="904"/>
      <c r="BD1719" s="904"/>
      <c r="BE1719" s="904"/>
      <c r="BF1719" s="904"/>
      <c r="BG1719" s="904"/>
      <c r="BH1719" s="1203"/>
      <c r="BI1719" s="1162"/>
      <c r="BJ1719" s="1242"/>
      <c r="BK1719" s="2190"/>
      <c r="BL1719" s="2190"/>
      <c r="BM1719" s="1181"/>
      <c r="BN1719" s="2190"/>
      <c r="BO1719" s="2190"/>
      <c r="BP1719" s="904"/>
      <c r="BQ1719" s="1181"/>
      <c r="BR1719" s="1181"/>
      <c r="BS1719" s="1181"/>
      <c r="BT1719" s="1181"/>
      <c r="BU1719" s="904"/>
      <c r="BV1719" s="904"/>
      <c r="BW1719" s="935"/>
      <c r="BX1719" s="1181"/>
      <c r="BY1719" s="1181"/>
      <c r="BZ1719" s="935"/>
      <c r="CA1719" s="2188"/>
      <c r="CB1719" s="2190"/>
      <c r="CC1719" s="2190"/>
      <c r="CD1719" s="1181"/>
      <c r="CE1719" s="2190"/>
      <c r="CF1719" s="2190"/>
      <c r="CG1719" s="1181"/>
      <c r="CH1719" s="1181"/>
      <c r="CI1719" s="1181"/>
      <c r="CJ1719" s="1181"/>
      <c r="CK1719" s="904"/>
      <c r="CL1719" s="904"/>
      <c r="CM1719" s="904"/>
      <c r="CN1719" s="1181"/>
      <c r="CO1719" s="904"/>
      <c r="CP1719" s="1181"/>
      <c r="CQ1719" s="904"/>
      <c r="CR1719" s="1181"/>
      <c r="CS1719" s="1181"/>
      <c r="CT1719" s="1181"/>
      <c r="CU1719" s="1181"/>
      <c r="CV1719" s="1181"/>
    </row>
    <row r="1720" spans="1:100" ht="15" customHeight="1">
      <c r="A1720" s="1132"/>
      <c r="B1720" s="937"/>
      <c r="C1720" s="952"/>
      <c r="D1720" s="1316"/>
      <c r="E1720" s="904"/>
      <c r="F1720" s="916"/>
      <c r="G1720" s="923"/>
      <c r="H1720" s="2195"/>
      <c r="I1720" s="1069"/>
      <c r="J1720" s="2464"/>
      <c r="K1720" s="2453"/>
      <c r="L1720" s="422" t="s">
        <v>481</v>
      </c>
      <c r="M1720" s="1139"/>
      <c r="N1720" s="2190"/>
      <c r="O1720" s="904"/>
      <c r="P1720" s="2089"/>
      <c r="Q1720" s="2190"/>
      <c r="R1720" s="2089"/>
      <c r="S1720" s="2190"/>
      <c r="T1720" s="935"/>
      <c r="U1720" s="935"/>
      <c r="V1720" s="935"/>
      <c r="W1720" s="2190"/>
      <c r="X1720" s="935"/>
      <c r="Y1720" s="2190"/>
      <c r="Z1720" s="2190"/>
      <c r="AA1720" s="2190"/>
      <c r="AB1720" s="935"/>
      <c r="AC1720" s="904"/>
      <c r="AD1720" s="909"/>
      <c r="AE1720" s="904"/>
      <c r="AF1720" s="935"/>
      <c r="AG1720" s="935"/>
      <c r="AH1720" s="904"/>
      <c r="AI1720" s="916"/>
      <c r="AJ1720" s="923"/>
      <c r="AK1720" s="2190"/>
      <c r="AL1720" s="2190"/>
      <c r="AM1720" s="2190"/>
      <c r="AN1720" s="1069"/>
      <c r="AO1720" s="904"/>
      <c r="AP1720" s="2208"/>
      <c r="AQ1720" s="904"/>
      <c r="AR1720" s="904"/>
      <c r="AS1720" s="904"/>
      <c r="AT1720" s="904"/>
      <c r="AU1720" s="904"/>
      <c r="AV1720" s="904"/>
      <c r="AW1720" s="904"/>
      <c r="AX1720" s="904"/>
      <c r="AY1720" s="904"/>
      <c r="AZ1720" s="904"/>
      <c r="BA1720" s="904"/>
      <c r="BB1720" s="904"/>
      <c r="BC1720" s="904"/>
      <c r="BD1720" s="904"/>
      <c r="BE1720" s="904"/>
      <c r="BF1720" s="904"/>
      <c r="BG1720" s="904"/>
      <c r="BH1720" s="1203"/>
      <c r="BI1720" s="1162"/>
      <c r="BJ1720" s="1242"/>
      <c r="BK1720" s="2190"/>
      <c r="BL1720" s="2190"/>
      <c r="BM1720" s="1181"/>
      <c r="BN1720" s="2190"/>
      <c r="BO1720" s="2190"/>
      <c r="BP1720" s="904"/>
      <c r="BQ1720" s="1181"/>
      <c r="BR1720" s="1181"/>
      <c r="BS1720" s="1181"/>
      <c r="BT1720" s="1181"/>
      <c r="BU1720" s="904"/>
      <c r="BV1720" s="904"/>
      <c r="BW1720" s="935"/>
      <c r="BX1720" s="1181"/>
      <c r="BY1720" s="1181"/>
      <c r="BZ1720" s="935"/>
      <c r="CA1720" s="2188"/>
      <c r="CB1720" s="2190"/>
      <c r="CC1720" s="2190"/>
      <c r="CD1720" s="1181"/>
      <c r="CE1720" s="2190"/>
      <c r="CF1720" s="2190"/>
      <c r="CG1720" s="1181"/>
      <c r="CH1720" s="1181"/>
      <c r="CI1720" s="1181"/>
      <c r="CJ1720" s="1181"/>
      <c r="CK1720" s="904"/>
      <c r="CL1720" s="904"/>
      <c r="CM1720" s="904"/>
      <c r="CN1720" s="1181"/>
      <c r="CO1720" s="904"/>
      <c r="CP1720" s="1181"/>
      <c r="CQ1720" s="904"/>
      <c r="CR1720" s="1181"/>
      <c r="CS1720" s="1181"/>
      <c r="CT1720" s="1181"/>
      <c r="CU1720" s="1181"/>
      <c r="CV1720" s="1181"/>
    </row>
    <row r="1721" spans="1:100" ht="15" customHeight="1">
      <c r="A1721" s="1132"/>
      <c r="B1721" s="937"/>
      <c r="C1721" s="952"/>
      <c r="D1721" s="1316"/>
      <c r="E1721" s="904"/>
      <c r="F1721" s="916"/>
      <c r="G1721" s="923"/>
      <c r="H1721" s="2195"/>
      <c r="I1721" s="1069"/>
      <c r="J1721" s="2464"/>
      <c r="K1721" s="2453"/>
      <c r="L1721" s="422" t="s">
        <v>4659</v>
      </c>
      <c r="M1721" s="1139"/>
      <c r="N1721" s="2190"/>
      <c r="O1721" s="904"/>
      <c r="P1721" s="2089"/>
      <c r="Q1721" s="2190"/>
      <c r="R1721" s="2089"/>
      <c r="S1721" s="2190"/>
      <c r="T1721" s="935"/>
      <c r="U1721" s="935"/>
      <c r="V1721" s="935"/>
      <c r="W1721" s="2190"/>
      <c r="X1721" s="935"/>
      <c r="Y1721" s="2190"/>
      <c r="Z1721" s="2190"/>
      <c r="AA1721" s="2190"/>
      <c r="AB1721" s="935"/>
      <c r="AC1721" s="904"/>
      <c r="AD1721" s="909"/>
      <c r="AE1721" s="904"/>
      <c r="AF1721" s="935"/>
      <c r="AG1721" s="935"/>
      <c r="AH1721" s="904"/>
      <c r="AI1721" s="916"/>
      <c r="AJ1721" s="923"/>
      <c r="AK1721" s="2190"/>
      <c r="AL1721" s="2190"/>
      <c r="AM1721" s="2190"/>
      <c r="AN1721" s="1069"/>
      <c r="AO1721" s="904"/>
      <c r="AP1721" s="2208"/>
      <c r="AQ1721" s="904"/>
      <c r="AR1721" s="904"/>
      <c r="AS1721" s="904"/>
      <c r="AT1721" s="904"/>
      <c r="AU1721" s="904"/>
      <c r="AV1721" s="904"/>
      <c r="AW1721" s="904"/>
      <c r="AX1721" s="904"/>
      <c r="AY1721" s="904"/>
      <c r="AZ1721" s="904"/>
      <c r="BA1721" s="904"/>
      <c r="BB1721" s="904"/>
      <c r="BC1721" s="904"/>
      <c r="BD1721" s="904"/>
      <c r="BE1721" s="904"/>
      <c r="BF1721" s="904"/>
      <c r="BG1721" s="904"/>
      <c r="BH1721" s="1203"/>
      <c r="BI1721" s="1162"/>
      <c r="BJ1721" s="1242"/>
      <c r="BK1721" s="2190"/>
      <c r="BL1721" s="2190"/>
      <c r="BM1721" s="1181"/>
      <c r="BN1721" s="2190"/>
      <c r="BO1721" s="2190"/>
      <c r="BP1721" s="904"/>
      <c r="BQ1721" s="1181"/>
      <c r="BR1721" s="1181"/>
      <c r="BS1721" s="1181"/>
      <c r="BT1721" s="1181"/>
      <c r="BU1721" s="904"/>
      <c r="BV1721" s="904"/>
      <c r="BW1721" s="935"/>
      <c r="BX1721" s="1181"/>
      <c r="BY1721" s="1181"/>
      <c r="BZ1721" s="935"/>
      <c r="CA1721" s="2188"/>
      <c r="CB1721" s="2190"/>
      <c r="CC1721" s="2190"/>
      <c r="CD1721" s="1181"/>
      <c r="CE1721" s="2190"/>
      <c r="CF1721" s="2190"/>
      <c r="CG1721" s="1181"/>
      <c r="CH1721" s="1181"/>
      <c r="CI1721" s="1181"/>
      <c r="CJ1721" s="1181"/>
      <c r="CK1721" s="904"/>
      <c r="CL1721" s="904"/>
      <c r="CM1721" s="904"/>
      <c r="CN1721" s="1181"/>
      <c r="CO1721" s="904"/>
      <c r="CP1721" s="1181"/>
      <c r="CQ1721" s="904"/>
      <c r="CR1721" s="1181"/>
      <c r="CS1721" s="1181"/>
      <c r="CT1721" s="1181"/>
      <c r="CU1721" s="1181"/>
      <c r="CV1721" s="1181"/>
    </row>
    <row r="1722" spans="1:100" ht="15" customHeight="1">
      <c r="A1722" s="1132"/>
      <c r="B1722" s="937"/>
      <c r="C1722" s="952"/>
      <c r="D1722" s="2185"/>
      <c r="E1722" s="904"/>
      <c r="F1722" s="916"/>
      <c r="G1722" s="923"/>
      <c r="H1722" s="2195"/>
      <c r="I1722" s="1069"/>
      <c r="J1722" s="2466"/>
      <c r="K1722" s="2376"/>
      <c r="L1722" s="422" t="s">
        <v>4669</v>
      </c>
      <c r="M1722" s="1140"/>
      <c r="N1722" s="2191"/>
      <c r="O1722" s="904"/>
      <c r="P1722" s="2193"/>
      <c r="Q1722" s="2191"/>
      <c r="R1722" s="2193"/>
      <c r="S1722" s="2191"/>
      <c r="T1722" s="914"/>
      <c r="U1722" s="914"/>
      <c r="V1722" s="914"/>
      <c r="W1722" s="2191"/>
      <c r="X1722" s="914"/>
      <c r="Y1722" s="2191"/>
      <c r="Z1722" s="2191"/>
      <c r="AA1722" s="2191"/>
      <c r="AB1722" s="914"/>
      <c r="AC1722" s="904"/>
      <c r="AD1722" s="909"/>
      <c r="AE1722" s="904"/>
      <c r="AF1722" s="914"/>
      <c r="AG1722" s="914"/>
      <c r="AH1722" s="904"/>
      <c r="AI1722" s="916"/>
      <c r="AJ1722" s="923"/>
      <c r="AK1722" s="2191"/>
      <c r="AL1722" s="2191"/>
      <c r="AM1722" s="2191"/>
      <c r="AN1722" s="1069"/>
      <c r="AO1722" s="904"/>
      <c r="AP1722" s="2209"/>
      <c r="AQ1722" s="904"/>
      <c r="AR1722" s="904"/>
      <c r="AS1722" s="904"/>
      <c r="AT1722" s="904"/>
      <c r="AU1722" s="904"/>
      <c r="AV1722" s="904"/>
      <c r="AW1722" s="904"/>
      <c r="AX1722" s="904"/>
      <c r="AY1722" s="904"/>
      <c r="AZ1722" s="904"/>
      <c r="BA1722" s="904"/>
      <c r="BB1722" s="904"/>
      <c r="BC1722" s="904"/>
      <c r="BD1722" s="904"/>
      <c r="BE1722" s="904"/>
      <c r="BF1722" s="904"/>
      <c r="BG1722" s="904"/>
      <c r="BH1722" s="2194"/>
      <c r="BI1722" s="1447"/>
      <c r="BJ1722" s="2203"/>
      <c r="BK1722" s="2191"/>
      <c r="BL1722" s="2191"/>
      <c r="BM1722" s="1182"/>
      <c r="BN1722" s="2191"/>
      <c r="BO1722" s="2191"/>
      <c r="BP1722" s="904"/>
      <c r="BQ1722" s="1182"/>
      <c r="BR1722" s="1182"/>
      <c r="BS1722" s="1182"/>
      <c r="BT1722" s="1182"/>
      <c r="BU1722" s="904"/>
      <c r="BV1722" s="904"/>
      <c r="BW1722" s="914"/>
      <c r="BX1722" s="1182"/>
      <c r="BY1722" s="1182"/>
      <c r="BZ1722" s="914"/>
      <c r="CA1722" s="1935"/>
      <c r="CB1722" s="2191"/>
      <c r="CC1722" s="2191"/>
      <c r="CD1722" s="1182"/>
      <c r="CE1722" s="2191"/>
      <c r="CF1722" s="2191"/>
      <c r="CG1722" s="1182"/>
      <c r="CH1722" s="1182"/>
      <c r="CI1722" s="1182"/>
      <c r="CJ1722" s="1182"/>
      <c r="CK1722" s="904"/>
      <c r="CL1722" s="904"/>
      <c r="CM1722" s="904"/>
      <c r="CN1722" s="1182"/>
      <c r="CO1722" s="904"/>
      <c r="CP1722" s="1182"/>
      <c r="CQ1722" s="904"/>
      <c r="CR1722" s="1182"/>
      <c r="CS1722" s="1182"/>
      <c r="CT1722" s="1182"/>
      <c r="CU1722" s="1182"/>
      <c r="CV1722" s="1182"/>
    </row>
    <row r="1723" spans="1:100" ht="15">
      <c r="A1723" s="1132">
        <v>20</v>
      </c>
      <c r="B1723" s="1498" t="s">
        <v>440</v>
      </c>
      <c r="C1723" s="952" t="s">
        <v>4532</v>
      </c>
      <c r="D1723" s="1529" t="s">
        <v>150</v>
      </c>
      <c r="E1723" s="904">
        <v>3015</v>
      </c>
      <c r="F1723" s="916">
        <v>86</v>
      </c>
      <c r="G1723" s="923">
        <v>3</v>
      </c>
      <c r="H1723" s="2195" t="s">
        <v>4765</v>
      </c>
      <c r="I1723" s="1089" t="s">
        <v>4766</v>
      </c>
      <c r="J1723" s="2463" t="s">
        <v>4767</v>
      </c>
      <c r="K1723" s="2374" t="s">
        <v>445</v>
      </c>
      <c r="L1723" s="437" t="s">
        <v>4768</v>
      </c>
      <c r="M1723" s="1138" t="s">
        <v>152</v>
      </c>
      <c r="N1723" s="2189"/>
      <c r="O1723" s="904" t="s">
        <v>4533</v>
      </c>
      <c r="P1723" s="2192" t="s">
        <v>448</v>
      </c>
      <c r="Q1723" s="2189"/>
      <c r="R1723" s="2192" t="s">
        <v>4541</v>
      </c>
      <c r="S1723" s="1783" t="s">
        <v>189</v>
      </c>
      <c r="T1723" s="904" t="s">
        <v>466</v>
      </c>
      <c r="U1723" s="904" t="s">
        <v>623</v>
      </c>
      <c r="V1723" s="904" t="s">
        <v>450</v>
      </c>
      <c r="W1723" s="2189"/>
      <c r="X1723" s="904" t="s">
        <v>450</v>
      </c>
      <c r="Y1723" s="2189"/>
      <c r="Z1723" s="2189"/>
      <c r="AA1723" s="2189"/>
      <c r="AB1723" s="904" t="s">
        <v>450</v>
      </c>
      <c r="AC1723" s="904" t="s">
        <v>528</v>
      </c>
      <c r="AD1723" s="909" t="s">
        <v>4769</v>
      </c>
      <c r="AE1723" s="904" t="s">
        <v>451</v>
      </c>
      <c r="AF1723" s="904" t="s">
        <v>450</v>
      </c>
      <c r="AG1723" s="904" t="s">
        <v>451</v>
      </c>
      <c r="AH1723" s="904" t="s">
        <v>466</v>
      </c>
      <c r="AI1723" s="916" t="s">
        <v>623</v>
      </c>
      <c r="AJ1723" s="923" t="s">
        <v>450</v>
      </c>
      <c r="AK1723" s="2189"/>
      <c r="AL1723" s="2189"/>
      <c r="AM1723" s="2189"/>
      <c r="AN1723" s="1069" t="s">
        <v>4770</v>
      </c>
      <c r="AO1723" s="904" t="s">
        <v>4164</v>
      </c>
      <c r="AP1723" s="1141" t="s">
        <v>4771</v>
      </c>
      <c r="AQ1723" s="904" t="s">
        <v>4710</v>
      </c>
      <c r="AR1723" s="904" t="s">
        <v>1007</v>
      </c>
      <c r="AS1723" s="904" t="s">
        <v>1007</v>
      </c>
      <c r="AT1723" s="904" t="s">
        <v>4772</v>
      </c>
      <c r="AU1723" s="904" t="s">
        <v>445</v>
      </c>
      <c r="AV1723" s="904" t="s">
        <v>445</v>
      </c>
      <c r="AW1723" s="904" t="s">
        <v>4773</v>
      </c>
      <c r="AX1723" s="904" t="s">
        <v>4756</v>
      </c>
      <c r="AY1723" s="904" t="s">
        <v>4756</v>
      </c>
      <c r="AZ1723" s="904" t="s">
        <v>4756</v>
      </c>
      <c r="BA1723" s="904" t="s">
        <v>4756</v>
      </c>
      <c r="BB1723" s="904" t="s">
        <v>4774</v>
      </c>
      <c r="BC1723" s="904" t="s">
        <v>4774</v>
      </c>
      <c r="BD1723" s="904" t="s">
        <v>445</v>
      </c>
      <c r="BE1723" s="904" t="s">
        <v>445</v>
      </c>
      <c r="BF1723" s="904" t="s">
        <v>445</v>
      </c>
      <c r="BG1723" s="904" t="s">
        <v>445</v>
      </c>
      <c r="BH1723" s="1202" t="s">
        <v>153</v>
      </c>
      <c r="BI1723" s="1279" t="s">
        <v>153</v>
      </c>
      <c r="BJ1723" s="2095" t="s">
        <v>153</v>
      </c>
      <c r="BK1723" s="1154"/>
      <c r="BL1723" s="1154"/>
      <c r="BM1723" s="1801" t="s">
        <v>450</v>
      </c>
      <c r="BN1723" s="1154"/>
      <c r="BO1723" s="1154"/>
      <c r="BP1723" s="904" t="s">
        <v>445</v>
      </c>
      <c r="BQ1723" s="919" t="s">
        <v>4593</v>
      </c>
      <c r="BR1723" s="904" t="s">
        <v>4554</v>
      </c>
      <c r="BS1723" s="904" t="s">
        <v>4555</v>
      </c>
      <c r="BT1723" s="904" t="s">
        <v>545</v>
      </c>
      <c r="BU1723" s="904" t="s">
        <v>4538</v>
      </c>
      <c r="BV1723" s="904" t="s">
        <v>4665</v>
      </c>
      <c r="BW1723" s="1306" t="s">
        <v>677</v>
      </c>
      <c r="BX1723" s="1111"/>
      <c r="BY1723" s="1111"/>
      <c r="BZ1723" s="904" t="s">
        <v>450</v>
      </c>
      <c r="CA1723" s="1069" t="s">
        <v>2313</v>
      </c>
      <c r="CB1723" s="1154"/>
      <c r="CC1723" s="1154"/>
      <c r="CD1723" s="1801" t="s">
        <v>450</v>
      </c>
      <c r="CE1723" s="1154"/>
      <c r="CF1723" s="1154"/>
      <c r="CG1723" s="904" t="s">
        <v>4553</v>
      </c>
      <c r="CH1723" s="904" t="s">
        <v>4554</v>
      </c>
      <c r="CI1723" s="904" t="s">
        <v>4555</v>
      </c>
      <c r="CJ1723" s="904" t="s">
        <v>545</v>
      </c>
      <c r="CK1723" s="904" t="s">
        <v>4538</v>
      </c>
      <c r="CL1723" s="904" t="s">
        <v>4538</v>
      </c>
      <c r="CM1723" s="904" t="s">
        <v>4668</v>
      </c>
      <c r="CN1723" s="1783" t="s">
        <v>4575</v>
      </c>
      <c r="CO1723" s="904" t="s">
        <v>4538</v>
      </c>
      <c r="CP1723" s="1783" t="str">
        <f>+CN1723</f>
        <v>Profesional de prestaciones economicas</v>
      </c>
      <c r="CQ1723" s="904" t="s">
        <v>4775</v>
      </c>
      <c r="CR1723" s="1783" t="str">
        <f>+CN1723</f>
        <v>Profesional de prestaciones economicas</v>
      </c>
      <c r="CS1723" s="1783" t="s">
        <v>445</v>
      </c>
      <c r="CT1723" s="1783" t="s">
        <v>445</v>
      </c>
      <c r="CU1723" s="1783" t="s">
        <v>445</v>
      </c>
      <c r="CV1723" s="1783" t="s">
        <v>445</v>
      </c>
    </row>
    <row r="1724" spans="1:100" ht="15">
      <c r="A1724" s="1132"/>
      <c r="B1724" s="937"/>
      <c r="C1724" s="952"/>
      <c r="D1724" s="1316"/>
      <c r="E1724" s="904"/>
      <c r="F1724" s="916"/>
      <c r="G1724" s="923"/>
      <c r="H1724" s="2195"/>
      <c r="I1724" s="1089"/>
      <c r="J1724" s="2464"/>
      <c r="K1724" s="2453"/>
      <c r="L1724" s="437" t="s">
        <v>4776</v>
      </c>
      <c r="M1724" s="1139"/>
      <c r="N1724" s="2190"/>
      <c r="O1724" s="904"/>
      <c r="P1724" s="2089"/>
      <c r="Q1724" s="2190"/>
      <c r="R1724" s="2089"/>
      <c r="S1724" s="1181"/>
      <c r="T1724" s="904"/>
      <c r="U1724" s="904"/>
      <c r="V1724" s="904"/>
      <c r="W1724" s="2190"/>
      <c r="X1724" s="904"/>
      <c r="Y1724" s="2190"/>
      <c r="Z1724" s="2190"/>
      <c r="AA1724" s="2190"/>
      <c r="AB1724" s="904"/>
      <c r="AC1724" s="904"/>
      <c r="AD1724" s="909"/>
      <c r="AE1724" s="904"/>
      <c r="AF1724" s="904"/>
      <c r="AG1724" s="904"/>
      <c r="AH1724" s="904"/>
      <c r="AI1724" s="916"/>
      <c r="AJ1724" s="923"/>
      <c r="AK1724" s="2190"/>
      <c r="AL1724" s="2190"/>
      <c r="AM1724" s="2190"/>
      <c r="AN1724" s="1069"/>
      <c r="AO1724" s="904"/>
      <c r="AP1724" s="1130"/>
      <c r="AQ1724" s="904"/>
      <c r="AR1724" s="904"/>
      <c r="AS1724" s="904"/>
      <c r="AT1724" s="904"/>
      <c r="AU1724" s="904"/>
      <c r="AV1724" s="904"/>
      <c r="AW1724" s="904"/>
      <c r="AX1724" s="904"/>
      <c r="AY1724" s="904"/>
      <c r="AZ1724" s="904"/>
      <c r="BA1724" s="904"/>
      <c r="BB1724" s="904"/>
      <c r="BC1724" s="904"/>
      <c r="BD1724" s="904"/>
      <c r="BE1724" s="904"/>
      <c r="BF1724" s="904"/>
      <c r="BG1724" s="904"/>
      <c r="BH1724" s="1203"/>
      <c r="BI1724" s="1162"/>
      <c r="BJ1724" s="1242"/>
      <c r="BK1724" s="1155"/>
      <c r="BL1724" s="1155"/>
      <c r="BM1724" s="1766"/>
      <c r="BN1724" s="1155"/>
      <c r="BO1724" s="1155"/>
      <c r="BP1724" s="904"/>
      <c r="BQ1724" s="919"/>
      <c r="BR1724" s="904"/>
      <c r="BS1724" s="904"/>
      <c r="BT1724" s="904"/>
      <c r="BU1724" s="904"/>
      <c r="BV1724" s="904"/>
      <c r="BW1724" s="1306"/>
      <c r="BX1724" s="1112"/>
      <c r="BY1724" s="1112"/>
      <c r="BZ1724" s="904"/>
      <c r="CA1724" s="1069"/>
      <c r="CB1724" s="1155"/>
      <c r="CC1724" s="1155"/>
      <c r="CD1724" s="1766"/>
      <c r="CE1724" s="1155"/>
      <c r="CF1724" s="1155"/>
      <c r="CG1724" s="904"/>
      <c r="CH1724" s="904"/>
      <c r="CI1724" s="904"/>
      <c r="CJ1724" s="904"/>
      <c r="CK1724" s="904"/>
      <c r="CL1724" s="904"/>
      <c r="CM1724" s="904"/>
      <c r="CN1724" s="1181"/>
      <c r="CO1724" s="904"/>
      <c r="CP1724" s="1181"/>
      <c r="CQ1724" s="904"/>
      <c r="CR1724" s="1181"/>
      <c r="CS1724" s="1181"/>
      <c r="CT1724" s="1181"/>
      <c r="CU1724" s="1181"/>
      <c r="CV1724" s="1181"/>
    </row>
    <row r="1725" spans="1:100" ht="15">
      <c r="A1725" s="1132"/>
      <c r="B1725" s="937"/>
      <c r="C1725" s="952"/>
      <c r="D1725" s="2185"/>
      <c r="E1725" s="904"/>
      <c r="F1725" s="916"/>
      <c r="G1725" s="923"/>
      <c r="H1725" s="2195"/>
      <c r="I1725" s="1089"/>
      <c r="J1725" s="2466"/>
      <c r="K1725" s="2376"/>
      <c r="L1725" s="437" t="s">
        <v>4716</v>
      </c>
      <c r="M1725" s="1140"/>
      <c r="N1725" s="2191"/>
      <c r="O1725" s="904"/>
      <c r="P1725" s="2193"/>
      <c r="Q1725" s="2191"/>
      <c r="R1725" s="2193"/>
      <c r="S1725" s="1182"/>
      <c r="T1725" s="904"/>
      <c r="U1725" s="904"/>
      <c r="V1725" s="904"/>
      <c r="W1725" s="2191"/>
      <c r="X1725" s="904"/>
      <c r="Y1725" s="2191"/>
      <c r="Z1725" s="2191"/>
      <c r="AA1725" s="2191"/>
      <c r="AB1725" s="904"/>
      <c r="AC1725" s="904"/>
      <c r="AD1725" s="909"/>
      <c r="AE1725" s="904"/>
      <c r="AF1725" s="904"/>
      <c r="AG1725" s="904"/>
      <c r="AH1725" s="904"/>
      <c r="AI1725" s="916"/>
      <c r="AJ1725" s="923"/>
      <c r="AK1725" s="2191"/>
      <c r="AL1725" s="2191"/>
      <c r="AM1725" s="2191"/>
      <c r="AN1725" s="1069"/>
      <c r="AO1725" s="904"/>
      <c r="AP1725" s="1128"/>
      <c r="AQ1725" s="904"/>
      <c r="AR1725" s="904"/>
      <c r="AS1725" s="904"/>
      <c r="AT1725" s="904"/>
      <c r="AU1725" s="904"/>
      <c r="AV1725" s="904"/>
      <c r="AW1725" s="904"/>
      <c r="AX1725" s="904"/>
      <c r="AY1725" s="904"/>
      <c r="AZ1725" s="904"/>
      <c r="BA1725" s="904"/>
      <c r="BB1725" s="904"/>
      <c r="BC1725" s="904"/>
      <c r="BD1725" s="904"/>
      <c r="BE1725" s="904"/>
      <c r="BF1725" s="904"/>
      <c r="BG1725" s="904"/>
      <c r="BH1725" s="2194"/>
      <c r="BI1725" s="1447"/>
      <c r="BJ1725" s="2203"/>
      <c r="BK1725" s="2210"/>
      <c r="BL1725" s="1156"/>
      <c r="BM1725" s="2211"/>
      <c r="BN1725" s="1156"/>
      <c r="BO1725" s="1156"/>
      <c r="BP1725" s="904"/>
      <c r="BQ1725" s="919"/>
      <c r="BR1725" s="904"/>
      <c r="BS1725" s="904"/>
      <c r="BT1725" s="904"/>
      <c r="BU1725" s="904"/>
      <c r="BV1725" s="904"/>
      <c r="BW1725" s="1306"/>
      <c r="BX1725" s="1113"/>
      <c r="BY1725" s="1113"/>
      <c r="BZ1725" s="904"/>
      <c r="CA1725" s="1069"/>
      <c r="CB1725" s="2210"/>
      <c r="CC1725" s="1156"/>
      <c r="CD1725" s="2211"/>
      <c r="CE1725" s="1156"/>
      <c r="CF1725" s="1156"/>
      <c r="CG1725" s="904"/>
      <c r="CH1725" s="904"/>
      <c r="CI1725" s="904"/>
      <c r="CJ1725" s="904"/>
      <c r="CK1725" s="904"/>
      <c r="CL1725" s="904"/>
      <c r="CM1725" s="904"/>
      <c r="CN1725" s="1182"/>
      <c r="CO1725" s="904"/>
      <c r="CP1725" s="1182"/>
      <c r="CQ1725" s="904"/>
      <c r="CR1725" s="1182"/>
      <c r="CS1725" s="1182"/>
      <c r="CT1725" s="1182"/>
      <c r="CU1725" s="1182"/>
      <c r="CV1725" s="1182"/>
    </row>
    <row r="1726" spans="1:100" ht="15" customHeight="1">
      <c r="A1726" s="1132">
        <v>21</v>
      </c>
      <c r="B1726" s="937" t="s">
        <v>440</v>
      </c>
      <c r="C1726" s="952" t="s">
        <v>4532</v>
      </c>
      <c r="D1726" s="1529" t="s">
        <v>150</v>
      </c>
      <c r="E1726" s="904">
        <v>3015</v>
      </c>
      <c r="F1726" s="916">
        <v>86</v>
      </c>
      <c r="G1726" s="923">
        <v>4</v>
      </c>
      <c r="H1726" s="2195" t="s">
        <v>4777</v>
      </c>
      <c r="I1726" s="2212" t="s">
        <v>4766</v>
      </c>
      <c r="J1726" s="2463" t="s">
        <v>4228</v>
      </c>
      <c r="K1726" s="2374" t="s">
        <v>445</v>
      </c>
      <c r="L1726" s="422" t="s">
        <v>4778</v>
      </c>
      <c r="M1726" s="2213" t="s">
        <v>152</v>
      </c>
      <c r="N1726" s="2189"/>
      <c r="O1726" s="904" t="s">
        <v>4533</v>
      </c>
      <c r="P1726" s="2192" t="s">
        <v>448</v>
      </c>
      <c r="Q1726" s="2189"/>
      <c r="R1726" s="2192" t="s">
        <v>4541</v>
      </c>
      <c r="S1726" s="1783" t="s">
        <v>189</v>
      </c>
      <c r="T1726" s="904" t="s">
        <v>466</v>
      </c>
      <c r="U1726" s="904" t="s">
        <v>623</v>
      </c>
      <c r="V1726" s="904" t="s">
        <v>450</v>
      </c>
      <c r="W1726" s="2189"/>
      <c r="X1726" s="904" t="s">
        <v>450</v>
      </c>
      <c r="Y1726" s="2189"/>
      <c r="Z1726" s="2189"/>
      <c r="AA1726" s="2189"/>
      <c r="AB1726" s="904" t="s">
        <v>450</v>
      </c>
      <c r="AC1726" s="904" t="s">
        <v>528</v>
      </c>
      <c r="AD1726" s="909" t="s">
        <v>4769</v>
      </c>
      <c r="AE1726" s="904" t="s">
        <v>451</v>
      </c>
      <c r="AF1726" s="904" t="s">
        <v>450</v>
      </c>
      <c r="AG1726" s="904" t="s">
        <v>451</v>
      </c>
      <c r="AH1726" s="904" t="s">
        <v>466</v>
      </c>
      <c r="AI1726" s="916" t="s">
        <v>623</v>
      </c>
      <c r="AJ1726" s="923" t="s">
        <v>450</v>
      </c>
      <c r="AK1726" s="2189"/>
      <c r="AL1726" s="2189"/>
      <c r="AM1726" s="2189"/>
      <c r="AN1726" s="1069" t="s">
        <v>4779</v>
      </c>
      <c r="AO1726" s="904" t="s">
        <v>4164</v>
      </c>
      <c r="AP1726" s="904" t="s">
        <v>4780</v>
      </c>
      <c r="AQ1726" s="904" t="s">
        <v>4710</v>
      </c>
      <c r="AR1726" s="904" t="s">
        <v>1007</v>
      </c>
      <c r="AS1726" s="904" t="s">
        <v>1007</v>
      </c>
      <c r="AT1726" s="904" t="s">
        <v>4781</v>
      </c>
      <c r="AU1726" s="904" t="s">
        <v>445</v>
      </c>
      <c r="AV1726" s="904" t="s">
        <v>445</v>
      </c>
      <c r="AW1726" s="904" t="s">
        <v>4782</v>
      </c>
      <c r="AX1726" s="904" t="s">
        <v>4783</v>
      </c>
      <c r="AY1726" s="904" t="s">
        <v>4783</v>
      </c>
      <c r="AZ1726" s="904" t="s">
        <v>4783</v>
      </c>
      <c r="BA1726" s="904" t="s">
        <v>4783</v>
      </c>
      <c r="BB1726" s="904" t="s">
        <v>4784</v>
      </c>
      <c r="BC1726" s="904" t="s">
        <v>4784</v>
      </c>
      <c r="BD1726" s="904" t="s">
        <v>4785</v>
      </c>
      <c r="BE1726" s="904" t="s">
        <v>4785</v>
      </c>
      <c r="BF1726" s="904" t="s">
        <v>4785</v>
      </c>
      <c r="BG1726" s="904" t="s">
        <v>4785</v>
      </c>
      <c r="BH1726" s="1202" t="s">
        <v>153</v>
      </c>
      <c r="BI1726" s="1279" t="s">
        <v>153</v>
      </c>
      <c r="BJ1726" s="2095" t="s">
        <v>153</v>
      </c>
      <c r="BK1726" s="2189" t="s">
        <v>4786</v>
      </c>
      <c r="BL1726" s="2189" t="s">
        <v>4786</v>
      </c>
      <c r="BM1726" s="1783" t="s">
        <v>450</v>
      </c>
      <c r="BN1726" s="2189" t="s">
        <v>4786</v>
      </c>
      <c r="BO1726" s="2189" t="s">
        <v>4786</v>
      </c>
      <c r="BP1726" s="904" t="s">
        <v>445</v>
      </c>
      <c r="BQ1726" s="904" t="s">
        <v>4593</v>
      </c>
      <c r="BR1726" s="904" t="s">
        <v>4554</v>
      </c>
      <c r="BS1726" s="904" t="s">
        <v>4555</v>
      </c>
      <c r="BT1726" s="904" t="s">
        <v>545</v>
      </c>
      <c r="BU1726" s="904" t="s">
        <v>4538</v>
      </c>
      <c r="BV1726" s="904" t="s">
        <v>4665</v>
      </c>
      <c r="BW1726" s="1306" t="s">
        <v>677</v>
      </c>
      <c r="BX1726" s="1783"/>
      <c r="BY1726" s="1783"/>
      <c r="BZ1726" s="904" t="s">
        <v>450</v>
      </c>
      <c r="CA1726" s="1069" t="s">
        <v>2313</v>
      </c>
      <c r="CB1726" s="2189" t="s">
        <v>4786</v>
      </c>
      <c r="CC1726" s="2189" t="s">
        <v>4786</v>
      </c>
      <c r="CD1726" s="1783" t="s">
        <v>450</v>
      </c>
      <c r="CE1726" s="2189" t="s">
        <v>4786</v>
      </c>
      <c r="CF1726" s="2189" t="s">
        <v>4786</v>
      </c>
      <c r="CG1726" s="904" t="s">
        <v>4553</v>
      </c>
      <c r="CH1726" s="904" t="s">
        <v>4554</v>
      </c>
      <c r="CI1726" s="904" t="s">
        <v>4555</v>
      </c>
      <c r="CJ1726" s="904" t="s">
        <v>545</v>
      </c>
      <c r="CK1726" s="904" t="s">
        <v>4538</v>
      </c>
      <c r="CL1726" s="904" t="s">
        <v>4697</v>
      </c>
      <c r="CM1726" s="904" t="s">
        <v>4668</v>
      </c>
      <c r="CN1726" s="1783" t="s">
        <v>4575</v>
      </c>
      <c r="CO1726" s="904" t="s">
        <v>4558</v>
      </c>
      <c r="CP1726" s="1783" t="str">
        <f>+CN1726</f>
        <v>Profesional de prestaciones economicas</v>
      </c>
      <c r="CQ1726" s="1312" t="s">
        <v>4576</v>
      </c>
      <c r="CR1726" s="1783" t="str">
        <f>+CN1726</f>
        <v>Profesional de prestaciones economicas</v>
      </c>
      <c r="CS1726" s="1783" t="s">
        <v>445</v>
      </c>
      <c r="CT1726" s="1783" t="s">
        <v>445</v>
      </c>
      <c r="CU1726" s="1783" t="s">
        <v>445</v>
      </c>
      <c r="CV1726" s="1783" t="s">
        <v>445</v>
      </c>
    </row>
    <row r="1727" spans="1:100" ht="33.75" customHeight="1">
      <c r="A1727" s="1132"/>
      <c r="B1727" s="972"/>
      <c r="C1727" s="952"/>
      <c r="D1727" s="2185"/>
      <c r="E1727" s="904"/>
      <c r="F1727" s="916"/>
      <c r="G1727" s="923"/>
      <c r="H1727" s="2195"/>
      <c r="I1727" s="2212"/>
      <c r="J1727" s="2464"/>
      <c r="K1727" s="2453"/>
      <c r="L1727" s="422" t="s">
        <v>4716</v>
      </c>
      <c r="M1727" s="2214"/>
      <c r="N1727" s="2191"/>
      <c r="O1727" s="904"/>
      <c r="P1727" s="2193"/>
      <c r="Q1727" s="2191"/>
      <c r="R1727" s="2193"/>
      <c r="S1727" s="1182"/>
      <c r="T1727" s="904"/>
      <c r="U1727" s="904"/>
      <c r="V1727" s="904"/>
      <c r="W1727" s="2191"/>
      <c r="X1727" s="920"/>
      <c r="Y1727" s="2191"/>
      <c r="Z1727" s="2191"/>
      <c r="AA1727" s="2191"/>
      <c r="AB1727" s="920"/>
      <c r="AC1727" s="904"/>
      <c r="AD1727" s="909"/>
      <c r="AE1727" s="904"/>
      <c r="AF1727" s="904"/>
      <c r="AG1727" s="904"/>
      <c r="AH1727" s="904"/>
      <c r="AI1727" s="916"/>
      <c r="AJ1727" s="923"/>
      <c r="AK1727" s="2191"/>
      <c r="AL1727" s="2191"/>
      <c r="AM1727" s="2191"/>
      <c r="AN1727" s="1069"/>
      <c r="AO1727" s="904"/>
      <c r="AP1727" s="904"/>
      <c r="AQ1727" s="904"/>
      <c r="AR1727" s="904"/>
      <c r="AS1727" s="904"/>
      <c r="AT1727" s="904"/>
      <c r="AU1727" s="904"/>
      <c r="AV1727" s="904"/>
      <c r="AW1727" s="904"/>
      <c r="AX1727" s="904"/>
      <c r="AY1727" s="904"/>
      <c r="AZ1727" s="904"/>
      <c r="BA1727" s="904"/>
      <c r="BB1727" s="904"/>
      <c r="BC1727" s="904"/>
      <c r="BD1727" s="904"/>
      <c r="BE1727" s="904"/>
      <c r="BF1727" s="904"/>
      <c r="BG1727" s="904"/>
      <c r="BH1727" s="2194"/>
      <c r="BI1727" s="1447"/>
      <c r="BJ1727" s="2203"/>
      <c r="BK1727" s="2191"/>
      <c r="BL1727" s="2191"/>
      <c r="BM1727" s="1181"/>
      <c r="BN1727" s="2191"/>
      <c r="BO1727" s="2191"/>
      <c r="BP1727" s="904"/>
      <c r="BQ1727" s="904"/>
      <c r="BR1727" s="904"/>
      <c r="BS1727" s="904"/>
      <c r="BT1727" s="904"/>
      <c r="BU1727" s="904"/>
      <c r="BV1727" s="904"/>
      <c r="BW1727" s="1306"/>
      <c r="BX1727" s="1181"/>
      <c r="BY1727" s="1181"/>
      <c r="BZ1727" s="904"/>
      <c r="CA1727" s="1069"/>
      <c r="CB1727" s="2191"/>
      <c r="CC1727" s="2191"/>
      <c r="CD1727" s="1181"/>
      <c r="CE1727" s="2191"/>
      <c r="CF1727" s="2191"/>
      <c r="CG1727" s="904"/>
      <c r="CH1727" s="904"/>
      <c r="CI1727" s="904"/>
      <c r="CJ1727" s="904"/>
      <c r="CK1727" s="904"/>
      <c r="CL1727" s="904"/>
      <c r="CM1727" s="904"/>
      <c r="CN1727" s="1181"/>
      <c r="CO1727" s="904"/>
      <c r="CP1727" s="1181"/>
      <c r="CQ1727" s="1312"/>
      <c r="CR1727" s="1181"/>
      <c r="CS1727" s="1181"/>
      <c r="CT1727" s="1181"/>
      <c r="CU1727" s="1181"/>
      <c r="CV1727" s="1181"/>
    </row>
    <row r="1728" spans="1:100" ht="15" customHeight="1">
      <c r="A1728" s="1132">
        <v>22</v>
      </c>
      <c r="B1728" s="960" t="s">
        <v>440</v>
      </c>
      <c r="C1728" s="953" t="s">
        <v>4532</v>
      </c>
      <c r="D1728" s="1529" t="s">
        <v>150</v>
      </c>
      <c r="E1728" s="920">
        <v>3015</v>
      </c>
      <c r="F1728" s="1146">
        <v>90</v>
      </c>
      <c r="G1728" s="923">
        <v>2</v>
      </c>
      <c r="H1728" s="2215" t="s">
        <v>4787</v>
      </c>
      <c r="I1728" s="1905" t="s">
        <v>908</v>
      </c>
      <c r="J1728" s="2467" t="s">
        <v>4788</v>
      </c>
      <c r="K1728" s="2503" t="s">
        <v>445</v>
      </c>
      <c r="L1728" s="719" t="s">
        <v>4789</v>
      </c>
      <c r="M1728" s="1138" t="s">
        <v>152</v>
      </c>
      <c r="N1728" s="2189"/>
      <c r="O1728" s="920" t="s">
        <v>4533</v>
      </c>
      <c r="P1728" s="2192" t="s">
        <v>448</v>
      </c>
      <c r="Q1728" s="1116"/>
      <c r="R1728" s="1123" t="s">
        <v>4541</v>
      </c>
      <c r="S1728" s="1111" t="s">
        <v>189</v>
      </c>
      <c r="T1728" s="920" t="s">
        <v>466</v>
      </c>
      <c r="U1728" s="920" t="s">
        <v>623</v>
      </c>
      <c r="V1728" s="1146" t="s">
        <v>450</v>
      </c>
      <c r="W1728" s="1116"/>
      <c r="X1728" s="923" t="s">
        <v>450</v>
      </c>
      <c r="Y1728" s="1116"/>
      <c r="Z1728" s="1116"/>
      <c r="AA1728" s="1116"/>
      <c r="AB1728" s="923" t="s">
        <v>450</v>
      </c>
      <c r="AC1728" s="920" t="s">
        <v>528</v>
      </c>
      <c r="AD1728" s="1192" t="s">
        <v>4790</v>
      </c>
      <c r="AE1728" s="920" t="s">
        <v>451</v>
      </c>
      <c r="AF1728" s="920" t="s">
        <v>450</v>
      </c>
      <c r="AG1728" s="920" t="s">
        <v>451</v>
      </c>
      <c r="AH1728" s="920" t="s">
        <v>466</v>
      </c>
      <c r="AI1728" s="1146" t="s">
        <v>623</v>
      </c>
      <c r="AJ1728" s="923" t="s">
        <v>450</v>
      </c>
      <c r="AK1728" s="1116"/>
      <c r="AL1728" s="1116"/>
      <c r="AM1728" s="1116"/>
      <c r="AN1728" s="1192" t="s">
        <v>4791</v>
      </c>
      <c r="AO1728" s="920" t="s">
        <v>469</v>
      </c>
      <c r="AP1728" s="923" t="s">
        <v>4792</v>
      </c>
      <c r="AQ1728" s="920" t="s">
        <v>445</v>
      </c>
      <c r="AR1728" s="920" t="s">
        <v>445</v>
      </c>
      <c r="AS1728" s="920" t="s">
        <v>445</v>
      </c>
      <c r="AT1728" s="920" t="s">
        <v>4793</v>
      </c>
      <c r="AU1728" s="920" t="s">
        <v>445</v>
      </c>
      <c r="AV1728" s="920" t="s">
        <v>445</v>
      </c>
      <c r="AW1728" s="920" t="s">
        <v>4794</v>
      </c>
      <c r="AX1728" s="920" t="s">
        <v>4783</v>
      </c>
      <c r="AY1728" s="920" t="s">
        <v>4783</v>
      </c>
      <c r="AZ1728" s="920" t="s">
        <v>4783</v>
      </c>
      <c r="BA1728" s="920" t="s">
        <v>4783</v>
      </c>
      <c r="BB1728" s="920" t="s">
        <v>4784</v>
      </c>
      <c r="BC1728" s="920" t="s">
        <v>4784</v>
      </c>
      <c r="BD1728" s="920" t="s">
        <v>4785</v>
      </c>
      <c r="BE1728" s="920" t="s">
        <v>4785</v>
      </c>
      <c r="BF1728" s="920" t="s">
        <v>4785</v>
      </c>
      <c r="BG1728" s="920" t="s">
        <v>4785</v>
      </c>
      <c r="BH1728" s="1202" t="s">
        <v>153</v>
      </c>
      <c r="BI1728" s="1279" t="s">
        <v>153</v>
      </c>
      <c r="BJ1728" s="1279" t="s">
        <v>153</v>
      </c>
      <c r="BK1728" s="1115" t="s">
        <v>450</v>
      </c>
      <c r="BL1728" s="1116"/>
      <c r="BM1728" s="1116"/>
      <c r="BN1728" s="1116"/>
      <c r="BO1728" s="1116"/>
      <c r="BP1728" s="920" t="s">
        <v>445</v>
      </c>
      <c r="BQ1728" s="1115" t="s">
        <v>4572</v>
      </c>
      <c r="BR1728" s="1115" t="s">
        <v>4550</v>
      </c>
      <c r="BS1728" s="1115" t="s">
        <v>4538</v>
      </c>
      <c r="BT1728" s="1115" t="s">
        <v>545</v>
      </c>
      <c r="BU1728" s="920" t="s">
        <v>4538</v>
      </c>
      <c r="BV1728" s="920" t="s">
        <v>4665</v>
      </c>
      <c r="BW1728" s="920" t="s">
        <v>677</v>
      </c>
      <c r="BX1728" s="1115"/>
      <c r="BY1728" s="1115"/>
      <c r="BZ1728" s="920" t="s">
        <v>450</v>
      </c>
      <c r="CA1728" s="1192" t="s">
        <v>2313</v>
      </c>
      <c r="CB1728" s="1115" t="s">
        <v>450</v>
      </c>
      <c r="CC1728" s="1116"/>
      <c r="CD1728" s="1116"/>
      <c r="CE1728" s="1116"/>
      <c r="CF1728" s="1116"/>
      <c r="CG1728" s="1115" t="s">
        <v>4553</v>
      </c>
      <c r="CH1728" s="1115" t="s">
        <v>4554</v>
      </c>
      <c r="CI1728" s="1115" t="s">
        <v>4555</v>
      </c>
      <c r="CJ1728" s="1115" t="s">
        <v>545</v>
      </c>
      <c r="CK1728" s="920" t="s">
        <v>4538</v>
      </c>
      <c r="CL1728" s="920" t="s">
        <v>4759</v>
      </c>
      <c r="CM1728" s="920" t="s">
        <v>4668</v>
      </c>
      <c r="CN1728" s="1115" t="s">
        <v>4697</v>
      </c>
      <c r="CO1728" s="920" t="s">
        <v>4538</v>
      </c>
      <c r="CP1728" s="1115" t="str">
        <f>+CN1728</f>
        <v>Enfermera de Prestaciones Económicas</v>
      </c>
      <c r="CQ1728" s="920" t="s">
        <v>4576</v>
      </c>
      <c r="CR1728" s="1115" t="str">
        <f>+CN1728</f>
        <v>Enfermera de Prestaciones Económicas</v>
      </c>
      <c r="CS1728" s="1115" t="s">
        <v>445</v>
      </c>
      <c r="CT1728" s="1115" t="s">
        <v>445</v>
      </c>
      <c r="CU1728" s="1115" t="s">
        <v>445</v>
      </c>
      <c r="CV1728" s="1115" t="s">
        <v>445</v>
      </c>
    </row>
    <row r="1729" spans="1:100" ht="15" customHeight="1">
      <c r="A1729" s="1132"/>
      <c r="B1729" s="960"/>
      <c r="C1729" s="1277"/>
      <c r="D1729" s="1316"/>
      <c r="E1729" s="935"/>
      <c r="F1729" s="1147"/>
      <c r="G1729" s="923"/>
      <c r="H1729" s="2216"/>
      <c r="I1729" s="2218"/>
      <c r="J1729" s="2467"/>
      <c r="K1729" s="2503"/>
      <c r="L1729" s="719" t="s">
        <v>4795</v>
      </c>
      <c r="M1729" s="1139"/>
      <c r="N1729" s="2190"/>
      <c r="O1729" s="935"/>
      <c r="P1729" s="2089"/>
      <c r="Q1729" s="1117"/>
      <c r="R1729" s="1124"/>
      <c r="S1729" s="1112"/>
      <c r="T1729" s="935"/>
      <c r="U1729" s="935"/>
      <c r="V1729" s="1147"/>
      <c r="W1729" s="1117"/>
      <c r="X1729" s="923"/>
      <c r="Y1729" s="1117"/>
      <c r="Z1729" s="1117"/>
      <c r="AA1729" s="1117"/>
      <c r="AB1729" s="923"/>
      <c r="AC1729" s="935"/>
      <c r="AD1729" s="1271"/>
      <c r="AE1729" s="935"/>
      <c r="AF1729" s="935"/>
      <c r="AG1729" s="935"/>
      <c r="AH1729" s="935"/>
      <c r="AI1729" s="1147"/>
      <c r="AJ1729" s="923"/>
      <c r="AK1729" s="1117"/>
      <c r="AL1729" s="1117"/>
      <c r="AM1729" s="1117"/>
      <c r="AN1729" s="1271"/>
      <c r="AO1729" s="935"/>
      <c r="AP1729" s="923"/>
      <c r="AQ1729" s="935"/>
      <c r="AR1729" s="935"/>
      <c r="AS1729" s="935"/>
      <c r="AT1729" s="935"/>
      <c r="AU1729" s="935"/>
      <c r="AV1729" s="935"/>
      <c r="AW1729" s="935"/>
      <c r="AX1729" s="935"/>
      <c r="AY1729" s="935"/>
      <c r="AZ1729" s="935"/>
      <c r="BA1729" s="935"/>
      <c r="BB1729" s="935"/>
      <c r="BC1729" s="935"/>
      <c r="BD1729" s="935"/>
      <c r="BE1729" s="935"/>
      <c r="BF1729" s="935"/>
      <c r="BG1729" s="935"/>
      <c r="BH1729" s="1203"/>
      <c r="BI1729" s="1162"/>
      <c r="BJ1729" s="1162"/>
      <c r="BK1729" s="1115"/>
      <c r="BL1729" s="1117"/>
      <c r="BM1729" s="1117"/>
      <c r="BN1729" s="1117"/>
      <c r="BO1729" s="1117"/>
      <c r="BP1729" s="935"/>
      <c r="BQ1729" s="1115"/>
      <c r="BR1729" s="1115"/>
      <c r="BS1729" s="1115"/>
      <c r="BT1729" s="1115"/>
      <c r="BU1729" s="935"/>
      <c r="BV1729" s="935"/>
      <c r="BW1729" s="935"/>
      <c r="BX1729" s="1115"/>
      <c r="BY1729" s="1115"/>
      <c r="BZ1729" s="935"/>
      <c r="CA1729" s="1271"/>
      <c r="CB1729" s="1115"/>
      <c r="CC1729" s="1117"/>
      <c r="CD1729" s="1117"/>
      <c r="CE1729" s="1117"/>
      <c r="CF1729" s="1117"/>
      <c r="CG1729" s="1115"/>
      <c r="CH1729" s="1115"/>
      <c r="CI1729" s="1115"/>
      <c r="CJ1729" s="1115"/>
      <c r="CK1729" s="935"/>
      <c r="CL1729" s="935"/>
      <c r="CM1729" s="935"/>
      <c r="CN1729" s="1115"/>
      <c r="CO1729" s="935"/>
      <c r="CP1729" s="1115"/>
      <c r="CQ1729" s="935"/>
      <c r="CR1729" s="1115"/>
      <c r="CS1729" s="1115"/>
      <c r="CT1729" s="1115"/>
      <c r="CU1729" s="1115"/>
      <c r="CV1729" s="1115"/>
    </row>
    <row r="1730" spans="1:100" ht="15" customHeight="1">
      <c r="A1730" s="1132"/>
      <c r="B1730" s="960"/>
      <c r="C1730" s="1277"/>
      <c r="D1730" s="1316"/>
      <c r="E1730" s="935"/>
      <c r="F1730" s="1147"/>
      <c r="G1730" s="923"/>
      <c r="H1730" s="2216"/>
      <c r="I1730" s="2218"/>
      <c r="J1730" s="2467"/>
      <c r="K1730" s="2503"/>
      <c r="L1730" s="719" t="s">
        <v>4796</v>
      </c>
      <c r="M1730" s="1139"/>
      <c r="N1730" s="2190"/>
      <c r="O1730" s="935"/>
      <c r="P1730" s="2089"/>
      <c r="Q1730" s="1117"/>
      <c r="R1730" s="1124"/>
      <c r="S1730" s="1112"/>
      <c r="T1730" s="935"/>
      <c r="U1730" s="935"/>
      <c r="V1730" s="1147"/>
      <c r="W1730" s="1117"/>
      <c r="X1730" s="923"/>
      <c r="Y1730" s="1117"/>
      <c r="Z1730" s="1117"/>
      <c r="AA1730" s="1117"/>
      <c r="AB1730" s="923"/>
      <c r="AC1730" s="935"/>
      <c r="AD1730" s="1271"/>
      <c r="AE1730" s="935"/>
      <c r="AF1730" s="935"/>
      <c r="AG1730" s="935"/>
      <c r="AH1730" s="935"/>
      <c r="AI1730" s="1147"/>
      <c r="AJ1730" s="923"/>
      <c r="AK1730" s="1117"/>
      <c r="AL1730" s="1117"/>
      <c r="AM1730" s="1117"/>
      <c r="AN1730" s="1271"/>
      <c r="AO1730" s="935"/>
      <c r="AP1730" s="923"/>
      <c r="AQ1730" s="935"/>
      <c r="AR1730" s="935"/>
      <c r="AS1730" s="935"/>
      <c r="AT1730" s="935"/>
      <c r="AU1730" s="935"/>
      <c r="AV1730" s="935"/>
      <c r="AW1730" s="935"/>
      <c r="AX1730" s="935"/>
      <c r="AY1730" s="935"/>
      <c r="AZ1730" s="935"/>
      <c r="BA1730" s="935"/>
      <c r="BB1730" s="935"/>
      <c r="BC1730" s="935"/>
      <c r="BD1730" s="935"/>
      <c r="BE1730" s="935"/>
      <c r="BF1730" s="935"/>
      <c r="BG1730" s="935"/>
      <c r="BH1730" s="1203"/>
      <c r="BI1730" s="1162"/>
      <c r="BJ1730" s="1162"/>
      <c r="BK1730" s="1115"/>
      <c r="BL1730" s="1117"/>
      <c r="BM1730" s="1117"/>
      <c r="BN1730" s="1117"/>
      <c r="BO1730" s="1117"/>
      <c r="BP1730" s="935"/>
      <c r="BQ1730" s="1115"/>
      <c r="BR1730" s="1115"/>
      <c r="BS1730" s="1115"/>
      <c r="BT1730" s="1115"/>
      <c r="BU1730" s="935"/>
      <c r="BV1730" s="935"/>
      <c r="BW1730" s="935"/>
      <c r="BX1730" s="1115"/>
      <c r="BY1730" s="1115"/>
      <c r="BZ1730" s="935"/>
      <c r="CA1730" s="1271"/>
      <c r="CB1730" s="1115"/>
      <c r="CC1730" s="1117"/>
      <c r="CD1730" s="1117"/>
      <c r="CE1730" s="1117"/>
      <c r="CF1730" s="1117"/>
      <c r="CG1730" s="1115"/>
      <c r="CH1730" s="1115"/>
      <c r="CI1730" s="1115"/>
      <c r="CJ1730" s="1115"/>
      <c r="CK1730" s="935"/>
      <c r="CL1730" s="935"/>
      <c r="CM1730" s="935"/>
      <c r="CN1730" s="1115"/>
      <c r="CO1730" s="935"/>
      <c r="CP1730" s="1115"/>
      <c r="CQ1730" s="935"/>
      <c r="CR1730" s="1115"/>
      <c r="CS1730" s="1115"/>
      <c r="CT1730" s="1115"/>
      <c r="CU1730" s="1115"/>
      <c r="CV1730" s="1115"/>
    </row>
    <row r="1731" spans="1:100" ht="15" customHeight="1">
      <c r="A1731" s="1132"/>
      <c r="B1731" s="960"/>
      <c r="C1731" s="1277"/>
      <c r="D1731" s="1316"/>
      <c r="E1731" s="935"/>
      <c r="F1731" s="1147"/>
      <c r="G1731" s="923"/>
      <c r="H1731" s="2216"/>
      <c r="I1731" s="2218"/>
      <c r="J1731" s="2467"/>
      <c r="K1731" s="2503"/>
      <c r="L1731" s="719" t="s">
        <v>4797</v>
      </c>
      <c r="M1731" s="1139"/>
      <c r="N1731" s="2190"/>
      <c r="O1731" s="935"/>
      <c r="P1731" s="2089"/>
      <c r="Q1731" s="1117"/>
      <c r="R1731" s="1124"/>
      <c r="S1731" s="1112"/>
      <c r="T1731" s="935"/>
      <c r="U1731" s="935"/>
      <c r="V1731" s="1147"/>
      <c r="W1731" s="1117"/>
      <c r="X1731" s="923"/>
      <c r="Y1731" s="1117"/>
      <c r="Z1731" s="1117"/>
      <c r="AA1731" s="1117"/>
      <c r="AB1731" s="923"/>
      <c r="AC1731" s="935"/>
      <c r="AD1731" s="1271"/>
      <c r="AE1731" s="935"/>
      <c r="AF1731" s="935"/>
      <c r="AG1731" s="935"/>
      <c r="AH1731" s="935"/>
      <c r="AI1731" s="1147"/>
      <c r="AJ1731" s="923"/>
      <c r="AK1731" s="1117"/>
      <c r="AL1731" s="1117"/>
      <c r="AM1731" s="1117"/>
      <c r="AN1731" s="1271"/>
      <c r="AO1731" s="935"/>
      <c r="AP1731" s="923"/>
      <c r="AQ1731" s="935"/>
      <c r="AR1731" s="935"/>
      <c r="AS1731" s="935"/>
      <c r="AT1731" s="935"/>
      <c r="AU1731" s="935"/>
      <c r="AV1731" s="935"/>
      <c r="AW1731" s="935"/>
      <c r="AX1731" s="935"/>
      <c r="AY1731" s="935"/>
      <c r="AZ1731" s="935"/>
      <c r="BA1731" s="935"/>
      <c r="BB1731" s="935"/>
      <c r="BC1731" s="935"/>
      <c r="BD1731" s="935"/>
      <c r="BE1731" s="935"/>
      <c r="BF1731" s="935"/>
      <c r="BG1731" s="935"/>
      <c r="BH1731" s="1203"/>
      <c r="BI1731" s="1162"/>
      <c r="BJ1731" s="1162"/>
      <c r="BK1731" s="1115"/>
      <c r="BL1731" s="1117"/>
      <c r="BM1731" s="1117"/>
      <c r="BN1731" s="1117"/>
      <c r="BO1731" s="1117"/>
      <c r="BP1731" s="935"/>
      <c r="BQ1731" s="1115"/>
      <c r="BR1731" s="1115"/>
      <c r="BS1731" s="1115"/>
      <c r="BT1731" s="1115"/>
      <c r="BU1731" s="935"/>
      <c r="BV1731" s="935"/>
      <c r="BW1731" s="935"/>
      <c r="BX1731" s="1115"/>
      <c r="BY1731" s="1115"/>
      <c r="BZ1731" s="935"/>
      <c r="CA1731" s="1271"/>
      <c r="CB1731" s="1115"/>
      <c r="CC1731" s="1117"/>
      <c r="CD1731" s="1117"/>
      <c r="CE1731" s="1117"/>
      <c r="CF1731" s="1117"/>
      <c r="CG1731" s="1115"/>
      <c r="CH1731" s="1115"/>
      <c r="CI1731" s="1115"/>
      <c r="CJ1731" s="1115"/>
      <c r="CK1731" s="935"/>
      <c r="CL1731" s="935"/>
      <c r="CM1731" s="935"/>
      <c r="CN1731" s="1115"/>
      <c r="CO1731" s="935"/>
      <c r="CP1731" s="1115"/>
      <c r="CQ1731" s="935"/>
      <c r="CR1731" s="1115"/>
      <c r="CS1731" s="1115"/>
      <c r="CT1731" s="1115"/>
      <c r="CU1731" s="1115"/>
      <c r="CV1731" s="1115"/>
    </row>
    <row r="1732" spans="1:100" ht="15" customHeight="1">
      <c r="A1732" s="1132"/>
      <c r="B1732" s="960"/>
      <c r="C1732" s="1277"/>
      <c r="D1732" s="1316"/>
      <c r="E1732" s="935"/>
      <c r="F1732" s="1147"/>
      <c r="G1732" s="923"/>
      <c r="H1732" s="2216"/>
      <c r="I1732" s="2218"/>
      <c r="J1732" s="2467"/>
      <c r="K1732" s="2503"/>
      <c r="L1732" s="719" t="s">
        <v>4798</v>
      </c>
      <c r="M1732" s="1139"/>
      <c r="N1732" s="2190"/>
      <c r="O1732" s="935"/>
      <c r="P1732" s="2089"/>
      <c r="Q1732" s="1117"/>
      <c r="R1732" s="1124"/>
      <c r="S1732" s="1112"/>
      <c r="T1732" s="935"/>
      <c r="U1732" s="935"/>
      <c r="V1732" s="1147"/>
      <c r="W1732" s="1117"/>
      <c r="X1732" s="923"/>
      <c r="Y1732" s="1117"/>
      <c r="Z1732" s="1117"/>
      <c r="AA1732" s="1117"/>
      <c r="AB1732" s="923"/>
      <c r="AC1732" s="935"/>
      <c r="AD1732" s="1271"/>
      <c r="AE1732" s="935"/>
      <c r="AF1732" s="935"/>
      <c r="AG1732" s="935"/>
      <c r="AH1732" s="935"/>
      <c r="AI1732" s="1147"/>
      <c r="AJ1732" s="923"/>
      <c r="AK1732" s="1117"/>
      <c r="AL1732" s="1117"/>
      <c r="AM1732" s="1117"/>
      <c r="AN1732" s="1271"/>
      <c r="AO1732" s="935"/>
      <c r="AP1732" s="923"/>
      <c r="AQ1732" s="935"/>
      <c r="AR1732" s="935"/>
      <c r="AS1732" s="935"/>
      <c r="AT1732" s="935"/>
      <c r="AU1732" s="935"/>
      <c r="AV1732" s="935"/>
      <c r="AW1732" s="935"/>
      <c r="AX1732" s="935"/>
      <c r="AY1732" s="935"/>
      <c r="AZ1732" s="935"/>
      <c r="BA1732" s="935"/>
      <c r="BB1732" s="935"/>
      <c r="BC1732" s="935"/>
      <c r="BD1732" s="935"/>
      <c r="BE1732" s="935"/>
      <c r="BF1732" s="935"/>
      <c r="BG1732" s="935"/>
      <c r="BH1732" s="1203"/>
      <c r="BI1732" s="1162"/>
      <c r="BJ1732" s="1162"/>
      <c r="BK1732" s="1115"/>
      <c r="BL1732" s="1117"/>
      <c r="BM1732" s="1117"/>
      <c r="BN1732" s="1117"/>
      <c r="BO1732" s="1117"/>
      <c r="BP1732" s="935"/>
      <c r="BQ1732" s="1115"/>
      <c r="BR1732" s="1115"/>
      <c r="BS1732" s="1115"/>
      <c r="BT1732" s="1115"/>
      <c r="BU1732" s="935"/>
      <c r="BV1732" s="935"/>
      <c r="BW1732" s="935"/>
      <c r="BX1732" s="1115"/>
      <c r="BY1732" s="1115"/>
      <c r="BZ1732" s="935"/>
      <c r="CA1732" s="1271"/>
      <c r="CB1732" s="1115"/>
      <c r="CC1732" s="1117"/>
      <c r="CD1732" s="1117"/>
      <c r="CE1732" s="1117"/>
      <c r="CF1732" s="1117"/>
      <c r="CG1732" s="1115"/>
      <c r="CH1732" s="1115"/>
      <c r="CI1732" s="1115"/>
      <c r="CJ1732" s="1115"/>
      <c r="CK1732" s="935"/>
      <c r="CL1732" s="935"/>
      <c r="CM1732" s="935"/>
      <c r="CN1732" s="1115"/>
      <c r="CO1732" s="935"/>
      <c r="CP1732" s="1115"/>
      <c r="CQ1732" s="935"/>
      <c r="CR1732" s="1115"/>
      <c r="CS1732" s="1115"/>
      <c r="CT1732" s="1115"/>
      <c r="CU1732" s="1115"/>
      <c r="CV1732" s="1115"/>
    </row>
    <row r="1733" spans="1:100" ht="15" customHeight="1">
      <c r="A1733" s="1132"/>
      <c r="B1733" s="960"/>
      <c r="C1733" s="1277"/>
      <c r="D1733" s="1316"/>
      <c r="E1733" s="935"/>
      <c r="F1733" s="1147"/>
      <c r="G1733" s="923"/>
      <c r="H1733" s="2216"/>
      <c r="I1733" s="2218"/>
      <c r="J1733" s="2467"/>
      <c r="K1733" s="2503"/>
      <c r="L1733" s="719" t="s">
        <v>4799</v>
      </c>
      <c r="M1733" s="1139"/>
      <c r="N1733" s="2190"/>
      <c r="O1733" s="935"/>
      <c r="P1733" s="2089"/>
      <c r="Q1733" s="1117"/>
      <c r="R1733" s="1124"/>
      <c r="S1733" s="1112"/>
      <c r="T1733" s="935"/>
      <c r="U1733" s="935"/>
      <c r="V1733" s="1147"/>
      <c r="W1733" s="1117"/>
      <c r="X1733" s="923"/>
      <c r="Y1733" s="1117"/>
      <c r="Z1733" s="1117"/>
      <c r="AA1733" s="1117"/>
      <c r="AB1733" s="923"/>
      <c r="AC1733" s="935"/>
      <c r="AD1733" s="1271"/>
      <c r="AE1733" s="935"/>
      <c r="AF1733" s="935"/>
      <c r="AG1733" s="935"/>
      <c r="AH1733" s="935"/>
      <c r="AI1733" s="1147"/>
      <c r="AJ1733" s="923"/>
      <c r="AK1733" s="1117"/>
      <c r="AL1733" s="1117"/>
      <c r="AM1733" s="1117"/>
      <c r="AN1733" s="1271"/>
      <c r="AO1733" s="935"/>
      <c r="AP1733" s="923"/>
      <c r="AQ1733" s="935"/>
      <c r="AR1733" s="935"/>
      <c r="AS1733" s="935"/>
      <c r="AT1733" s="935"/>
      <c r="AU1733" s="935"/>
      <c r="AV1733" s="935"/>
      <c r="AW1733" s="935"/>
      <c r="AX1733" s="935"/>
      <c r="AY1733" s="935"/>
      <c r="AZ1733" s="935"/>
      <c r="BA1733" s="935"/>
      <c r="BB1733" s="935"/>
      <c r="BC1733" s="935"/>
      <c r="BD1733" s="935"/>
      <c r="BE1733" s="935"/>
      <c r="BF1733" s="935"/>
      <c r="BG1733" s="935"/>
      <c r="BH1733" s="1203"/>
      <c r="BI1733" s="1162"/>
      <c r="BJ1733" s="1162"/>
      <c r="BK1733" s="1115"/>
      <c r="BL1733" s="1117"/>
      <c r="BM1733" s="1117"/>
      <c r="BN1733" s="1117"/>
      <c r="BO1733" s="1117"/>
      <c r="BP1733" s="935"/>
      <c r="BQ1733" s="1115"/>
      <c r="BR1733" s="1115"/>
      <c r="BS1733" s="1115"/>
      <c r="BT1733" s="1115"/>
      <c r="BU1733" s="935"/>
      <c r="BV1733" s="935"/>
      <c r="BW1733" s="935"/>
      <c r="BX1733" s="1115"/>
      <c r="BY1733" s="1115"/>
      <c r="BZ1733" s="935"/>
      <c r="CA1733" s="1271"/>
      <c r="CB1733" s="1115"/>
      <c r="CC1733" s="1117"/>
      <c r="CD1733" s="1117"/>
      <c r="CE1733" s="1117"/>
      <c r="CF1733" s="1117"/>
      <c r="CG1733" s="1115"/>
      <c r="CH1733" s="1115"/>
      <c r="CI1733" s="1115"/>
      <c r="CJ1733" s="1115"/>
      <c r="CK1733" s="935"/>
      <c r="CL1733" s="935"/>
      <c r="CM1733" s="935"/>
      <c r="CN1733" s="1115"/>
      <c r="CO1733" s="935"/>
      <c r="CP1733" s="1115"/>
      <c r="CQ1733" s="935"/>
      <c r="CR1733" s="1115"/>
      <c r="CS1733" s="1115"/>
      <c r="CT1733" s="1115"/>
      <c r="CU1733" s="1115"/>
      <c r="CV1733" s="1115"/>
    </row>
    <row r="1734" spans="1:100" ht="15" customHeight="1">
      <c r="A1734" s="1132"/>
      <c r="B1734" s="960"/>
      <c r="C1734" s="1277"/>
      <c r="D1734" s="1316"/>
      <c r="E1734" s="935"/>
      <c r="F1734" s="1147"/>
      <c r="G1734" s="923"/>
      <c r="H1734" s="2216"/>
      <c r="I1734" s="2218"/>
      <c r="J1734" s="2467"/>
      <c r="K1734" s="2503"/>
      <c r="L1734" s="719" t="s">
        <v>4800</v>
      </c>
      <c r="M1734" s="1139"/>
      <c r="N1734" s="2190"/>
      <c r="O1734" s="935"/>
      <c r="P1734" s="2089"/>
      <c r="Q1734" s="1117"/>
      <c r="R1734" s="1124"/>
      <c r="S1734" s="1112"/>
      <c r="T1734" s="935"/>
      <c r="U1734" s="935"/>
      <c r="V1734" s="1147"/>
      <c r="W1734" s="1117"/>
      <c r="X1734" s="923"/>
      <c r="Y1734" s="1117"/>
      <c r="Z1734" s="1117"/>
      <c r="AA1734" s="1117"/>
      <c r="AB1734" s="923"/>
      <c r="AC1734" s="935"/>
      <c r="AD1734" s="1271"/>
      <c r="AE1734" s="935"/>
      <c r="AF1734" s="935"/>
      <c r="AG1734" s="935"/>
      <c r="AH1734" s="935"/>
      <c r="AI1734" s="1147"/>
      <c r="AJ1734" s="923"/>
      <c r="AK1734" s="1117"/>
      <c r="AL1734" s="1117"/>
      <c r="AM1734" s="1117"/>
      <c r="AN1734" s="1271"/>
      <c r="AO1734" s="935"/>
      <c r="AP1734" s="923"/>
      <c r="AQ1734" s="935"/>
      <c r="AR1734" s="935"/>
      <c r="AS1734" s="935"/>
      <c r="AT1734" s="935"/>
      <c r="AU1734" s="935"/>
      <c r="AV1734" s="935"/>
      <c r="AW1734" s="935"/>
      <c r="AX1734" s="935"/>
      <c r="AY1734" s="935"/>
      <c r="AZ1734" s="935"/>
      <c r="BA1734" s="935"/>
      <c r="BB1734" s="935"/>
      <c r="BC1734" s="935"/>
      <c r="BD1734" s="935"/>
      <c r="BE1734" s="935"/>
      <c r="BF1734" s="935"/>
      <c r="BG1734" s="935"/>
      <c r="BH1734" s="1203"/>
      <c r="BI1734" s="1162"/>
      <c r="BJ1734" s="1162"/>
      <c r="BK1734" s="1115"/>
      <c r="BL1734" s="1117"/>
      <c r="BM1734" s="1117"/>
      <c r="BN1734" s="1117"/>
      <c r="BO1734" s="1117"/>
      <c r="BP1734" s="935"/>
      <c r="BQ1734" s="1115"/>
      <c r="BR1734" s="1115"/>
      <c r="BS1734" s="1115"/>
      <c r="BT1734" s="1115"/>
      <c r="BU1734" s="935"/>
      <c r="BV1734" s="935"/>
      <c r="BW1734" s="935"/>
      <c r="BX1734" s="1115"/>
      <c r="BY1734" s="1115"/>
      <c r="BZ1734" s="935"/>
      <c r="CA1734" s="1271"/>
      <c r="CB1734" s="1115"/>
      <c r="CC1734" s="1117"/>
      <c r="CD1734" s="1117"/>
      <c r="CE1734" s="1117"/>
      <c r="CF1734" s="1117"/>
      <c r="CG1734" s="1115"/>
      <c r="CH1734" s="1115"/>
      <c r="CI1734" s="1115"/>
      <c r="CJ1734" s="1115"/>
      <c r="CK1734" s="935"/>
      <c r="CL1734" s="935"/>
      <c r="CM1734" s="935"/>
      <c r="CN1734" s="1115"/>
      <c r="CO1734" s="935"/>
      <c r="CP1734" s="1115"/>
      <c r="CQ1734" s="935"/>
      <c r="CR1734" s="1115"/>
      <c r="CS1734" s="1115"/>
      <c r="CT1734" s="1115"/>
      <c r="CU1734" s="1115"/>
      <c r="CV1734" s="1115"/>
    </row>
    <row r="1735" spans="1:100" ht="15" customHeight="1">
      <c r="A1735" s="1132"/>
      <c r="B1735" s="960"/>
      <c r="C1735" s="1277"/>
      <c r="D1735" s="1316"/>
      <c r="E1735" s="935"/>
      <c r="F1735" s="1147"/>
      <c r="G1735" s="923"/>
      <c r="H1735" s="2216"/>
      <c r="I1735" s="2218"/>
      <c r="J1735" s="2467"/>
      <c r="K1735" s="2503"/>
      <c r="L1735" s="719" t="s">
        <v>4801</v>
      </c>
      <c r="M1735" s="1139"/>
      <c r="N1735" s="2190"/>
      <c r="O1735" s="935"/>
      <c r="P1735" s="2089"/>
      <c r="Q1735" s="1117"/>
      <c r="R1735" s="1124"/>
      <c r="S1735" s="1112"/>
      <c r="T1735" s="935"/>
      <c r="U1735" s="935"/>
      <c r="V1735" s="1147"/>
      <c r="W1735" s="1117"/>
      <c r="X1735" s="923"/>
      <c r="Y1735" s="1117"/>
      <c r="Z1735" s="1117"/>
      <c r="AA1735" s="1117"/>
      <c r="AB1735" s="923"/>
      <c r="AC1735" s="935"/>
      <c r="AD1735" s="1271"/>
      <c r="AE1735" s="935"/>
      <c r="AF1735" s="935"/>
      <c r="AG1735" s="935"/>
      <c r="AH1735" s="935"/>
      <c r="AI1735" s="1147"/>
      <c r="AJ1735" s="923"/>
      <c r="AK1735" s="1117"/>
      <c r="AL1735" s="1117"/>
      <c r="AM1735" s="1117"/>
      <c r="AN1735" s="1271"/>
      <c r="AO1735" s="935"/>
      <c r="AP1735" s="923"/>
      <c r="AQ1735" s="935"/>
      <c r="AR1735" s="935"/>
      <c r="AS1735" s="935"/>
      <c r="AT1735" s="935"/>
      <c r="AU1735" s="935"/>
      <c r="AV1735" s="935"/>
      <c r="AW1735" s="935"/>
      <c r="AX1735" s="935"/>
      <c r="AY1735" s="935"/>
      <c r="AZ1735" s="935"/>
      <c r="BA1735" s="935"/>
      <c r="BB1735" s="935"/>
      <c r="BC1735" s="935"/>
      <c r="BD1735" s="935"/>
      <c r="BE1735" s="935"/>
      <c r="BF1735" s="935"/>
      <c r="BG1735" s="935"/>
      <c r="BH1735" s="1203"/>
      <c r="BI1735" s="1162"/>
      <c r="BJ1735" s="1162"/>
      <c r="BK1735" s="1115"/>
      <c r="BL1735" s="1117"/>
      <c r="BM1735" s="1117"/>
      <c r="BN1735" s="1117"/>
      <c r="BO1735" s="1117"/>
      <c r="BP1735" s="935"/>
      <c r="BQ1735" s="1115"/>
      <c r="BR1735" s="1115"/>
      <c r="BS1735" s="1115"/>
      <c r="BT1735" s="1115"/>
      <c r="BU1735" s="935"/>
      <c r="BV1735" s="935"/>
      <c r="BW1735" s="935"/>
      <c r="BX1735" s="1115"/>
      <c r="BY1735" s="1115"/>
      <c r="BZ1735" s="935"/>
      <c r="CA1735" s="1271"/>
      <c r="CB1735" s="1115"/>
      <c r="CC1735" s="1117"/>
      <c r="CD1735" s="1117"/>
      <c r="CE1735" s="1117"/>
      <c r="CF1735" s="1117"/>
      <c r="CG1735" s="1115"/>
      <c r="CH1735" s="1115"/>
      <c r="CI1735" s="1115"/>
      <c r="CJ1735" s="1115"/>
      <c r="CK1735" s="935"/>
      <c r="CL1735" s="935"/>
      <c r="CM1735" s="935"/>
      <c r="CN1735" s="1115"/>
      <c r="CO1735" s="935"/>
      <c r="CP1735" s="1115"/>
      <c r="CQ1735" s="935"/>
      <c r="CR1735" s="1115"/>
      <c r="CS1735" s="1115"/>
      <c r="CT1735" s="1115"/>
      <c r="CU1735" s="1115"/>
      <c r="CV1735" s="1115"/>
    </row>
    <row r="1736" spans="1:100" ht="15" customHeight="1">
      <c r="A1736" s="1132"/>
      <c r="B1736" s="960"/>
      <c r="C1736" s="1277"/>
      <c r="D1736" s="1316"/>
      <c r="E1736" s="935"/>
      <c r="F1736" s="1147"/>
      <c r="G1736" s="923"/>
      <c r="H1736" s="2216"/>
      <c r="I1736" s="2218"/>
      <c r="J1736" s="2467"/>
      <c r="K1736" s="2503"/>
      <c r="L1736" s="719" t="s">
        <v>4802</v>
      </c>
      <c r="M1736" s="1139"/>
      <c r="N1736" s="2190"/>
      <c r="O1736" s="935"/>
      <c r="P1736" s="2089"/>
      <c r="Q1736" s="1117"/>
      <c r="R1736" s="1124"/>
      <c r="S1736" s="1112"/>
      <c r="T1736" s="935"/>
      <c r="U1736" s="935"/>
      <c r="V1736" s="1147"/>
      <c r="W1736" s="1117"/>
      <c r="X1736" s="923"/>
      <c r="Y1736" s="1117"/>
      <c r="Z1736" s="1117"/>
      <c r="AA1736" s="1117"/>
      <c r="AB1736" s="923"/>
      <c r="AC1736" s="935"/>
      <c r="AD1736" s="1271"/>
      <c r="AE1736" s="935"/>
      <c r="AF1736" s="935"/>
      <c r="AG1736" s="935"/>
      <c r="AH1736" s="935"/>
      <c r="AI1736" s="1147"/>
      <c r="AJ1736" s="923"/>
      <c r="AK1736" s="1117"/>
      <c r="AL1736" s="1117"/>
      <c r="AM1736" s="1117"/>
      <c r="AN1736" s="1271"/>
      <c r="AO1736" s="935"/>
      <c r="AP1736" s="923"/>
      <c r="AQ1736" s="935"/>
      <c r="AR1736" s="935"/>
      <c r="AS1736" s="935"/>
      <c r="AT1736" s="935"/>
      <c r="AU1736" s="935"/>
      <c r="AV1736" s="935"/>
      <c r="AW1736" s="935"/>
      <c r="AX1736" s="935"/>
      <c r="AY1736" s="935"/>
      <c r="AZ1736" s="935"/>
      <c r="BA1736" s="935"/>
      <c r="BB1736" s="935"/>
      <c r="BC1736" s="935"/>
      <c r="BD1736" s="935"/>
      <c r="BE1736" s="935"/>
      <c r="BF1736" s="935"/>
      <c r="BG1736" s="935"/>
      <c r="BH1736" s="1203"/>
      <c r="BI1736" s="1162"/>
      <c r="BJ1736" s="1162"/>
      <c r="BK1736" s="1115"/>
      <c r="BL1736" s="1117"/>
      <c r="BM1736" s="1117"/>
      <c r="BN1736" s="1117"/>
      <c r="BO1736" s="1117"/>
      <c r="BP1736" s="935"/>
      <c r="BQ1736" s="1115"/>
      <c r="BR1736" s="1115"/>
      <c r="BS1736" s="1115"/>
      <c r="BT1736" s="1115"/>
      <c r="BU1736" s="935"/>
      <c r="BV1736" s="935"/>
      <c r="BW1736" s="935"/>
      <c r="BX1736" s="1115"/>
      <c r="BY1736" s="1115"/>
      <c r="BZ1736" s="935"/>
      <c r="CA1736" s="1271"/>
      <c r="CB1736" s="1115"/>
      <c r="CC1736" s="1117"/>
      <c r="CD1736" s="1117"/>
      <c r="CE1736" s="1117"/>
      <c r="CF1736" s="1117"/>
      <c r="CG1736" s="1115"/>
      <c r="CH1736" s="1115"/>
      <c r="CI1736" s="1115"/>
      <c r="CJ1736" s="1115"/>
      <c r="CK1736" s="935"/>
      <c r="CL1736" s="935"/>
      <c r="CM1736" s="935"/>
      <c r="CN1736" s="1115"/>
      <c r="CO1736" s="935"/>
      <c r="CP1736" s="1115"/>
      <c r="CQ1736" s="935"/>
      <c r="CR1736" s="1115"/>
      <c r="CS1736" s="1115"/>
      <c r="CT1736" s="1115"/>
      <c r="CU1736" s="1115"/>
      <c r="CV1736" s="1115"/>
    </row>
    <row r="1737" spans="1:100" ht="15" customHeight="1">
      <c r="A1737" s="1132"/>
      <c r="B1737" s="960"/>
      <c r="C1737" s="1277"/>
      <c r="D1737" s="1316"/>
      <c r="E1737" s="935"/>
      <c r="F1737" s="1147"/>
      <c r="G1737" s="923"/>
      <c r="H1737" s="2216"/>
      <c r="I1737" s="2218"/>
      <c r="J1737" s="2467"/>
      <c r="K1737" s="2503"/>
      <c r="L1737" s="719" t="s">
        <v>4803</v>
      </c>
      <c r="M1737" s="1139"/>
      <c r="N1737" s="2190"/>
      <c r="O1737" s="935"/>
      <c r="P1737" s="2089"/>
      <c r="Q1737" s="1117"/>
      <c r="R1737" s="1124"/>
      <c r="S1737" s="1112"/>
      <c r="T1737" s="935"/>
      <c r="U1737" s="935"/>
      <c r="V1737" s="1147"/>
      <c r="W1737" s="1117"/>
      <c r="X1737" s="923"/>
      <c r="Y1737" s="1117"/>
      <c r="Z1737" s="1117"/>
      <c r="AA1737" s="1117"/>
      <c r="AB1737" s="923"/>
      <c r="AC1737" s="935"/>
      <c r="AD1737" s="1271"/>
      <c r="AE1737" s="935"/>
      <c r="AF1737" s="935"/>
      <c r="AG1737" s="935"/>
      <c r="AH1737" s="935"/>
      <c r="AI1737" s="1147"/>
      <c r="AJ1737" s="923"/>
      <c r="AK1737" s="1117"/>
      <c r="AL1737" s="1117"/>
      <c r="AM1737" s="1117"/>
      <c r="AN1737" s="1271"/>
      <c r="AO1737" s="935"/>
      <c r="AP1737" s="923"/>
      <c r="AQ1737" s="935"/>
      <c r="AR1737" s="935"/>
      <c r="AS1737" s="935"/>
      <c r="AT1737" s="935"/>
      <c r="AU1737" s="935"/>
      <c r="AV1737" s="935"/>
      <c r="AW1737" s="935"/>
      <c r="AX1737" s="935"/>
      <c r="AY1737" s="935"/>
      <c r="AZ1737" s="935"/>
      <c r="BA1737" s="935"/>
      <c r="BB1737" s="935"/>
      <c r="BC1737" s="935"/>
      <c r="BD1737" s="935"/>
      <c r="BE1737" s="935"/>
      <c r="BF1737" s="935"/>
      <c r="BG1737" s="935"/>
      <c r="BH1737" s="1203"/>
      <c r="BI1737" s="1162"/>
      <c r="BJ1737" s="1162"/>
      <c r="BK1737" s="1115"/>
      <c r="BL1737" s="1117"/>
      <c r="BM1737" s="1117"/>
      <c r="BN1737" s="1117"/>
      <c r="BO1737" s="1117"/>
      <c r="BP1737" s="935"/>
      <c r="BQ1737" s="1115"/>
      <c r="BR1737" s="1115"/>
      <c r="BS1737" s="1115"/>
      <c r="BT1737" s="1115"/>
      <c r="BU1737" s="935"/>
      <c r="BV1737" s="935"/>
      <c r="BW1737" s="935"/>
      <c r="BX1737" s="1115"/>
      <c r="BY1737" s="1115"/>
      <c r="BZ1737" s="935"/>
      <c r="CA1737" s="1271"/>
      <c r="CB1737" s="1115"/>
      <c r="CC1737" s="1117"/>
      <c r="CD1737" s="1117"/>
      <c r="CE1737" s="1117"/>
      <c r="CF1737" s="1117"/>
      <c r="CG1737" s="1115"/>
      <c r="CH1737" s="1115"/>
      <c r="CI1737" s="1115"/>
      <c r="CJ1737" s="1115"/>
      <c r="CK1737" s="935"/>
      <c r="CL1737" s="935"/>
      <c r="CM1737" s="935"/>
      <c r="CN1737" s="1115"/>
      <c r="CO1737" s="935"/>
      <c r="CP1737" s="1115"/>
      <c r="CQ1737" s="935"/>
      <c r="CR1737" s="1115"/>
      <c r="CS1737" s="1115"/>
      <c r="CT1737" s="1115"/>
      <c r="CU1737" s="1115"/>
      <c r="CV1737" s="1115"/>
    </row>
    <row r="1738" spans="1:100" ht="15" customHeight="1">
      <c r="A1738" s="1132"/>
      <c r="B1738" s="960"/>
      <c r="C1738" s="1277"/>
      <c r="D1738" s="1316"/>
      <c r="E1738" s="935"/>
      <c r="F1738" s="1147"/>
      <c r="G1738" s="923"/>
      <c r="H1738" s="2216"/>
      <c r="I1738" s="2218"/>
      <c r="J1738" s="2467"/>
      <c r="K1738" s="2503"/>
      <c r="L1738" s="719" t="s">
        <v>4804</v>
      </c>
      <c r="M1738" s="1139"/>
      <c r="N1738" s="2190"/>
      <c r="O1738" s="935"/>
      <c r="P1738" s="2089"/>
      <c r="Q1738" s="1117"/>
      <c r="R1738" s="1124"/>
      <c r="S1738" s="1112"/>
      <c r="T1738" s="935"/>
      <c r="U1738" s="935"/>
      <c r="V1738" s="1147"/>
      <c r="W1738" s="1117"/>
      <c r="X1738" s="923"/>
      <c r="Y1738" s="1117"/>
      <c r="Z1738" s="1117"/>
      <c r="AA1738" s="1117"/>
      <c r="AB1738" s="923"/>
      <c r="AC1738" s="935"/>
      <c r="AD1738" s="1271"/>
      <c r="AE1738" s="935"/>
      <c r="AF1738" s="935"/>
      <c r="AG1738" s="935"/>
      <c r="AH1738" s="935"/>
      <c r="AI1738" s="1147"/>
      <c r="AJ1738" s="923"/>
      <c r="AK1738" s="1117"/>
      <c r="AL1738" s="1117"/>
      <c r="AM1738" s="1117"/>
      <c r="AN1738" s="1271"/>
      <c r="AO1738" s="935"/>
      <c r="AP1738" s="923"/>
      <c r="AQ1738" s="935"/>
      <c r="AR1738" s="935"/>
      <c r="AS1738" s="935"/>
      <c r="AT1738" s="935"/>
      <c r="AU1738" s="935"/>
      <c r="AV1738" s="935"/>
      <c r="AW1738" s="935"/>
      <c r="AX1738" s="935"/>
      <c r="AY1738" s="935"/>
      <c r="AZ1738" s="935"/>
      <c r="BA1738" s="935"/>
      <c r="BB1738" s="935"/>
      <c r="BC1738" s="935"/>
      <c r="BD1738" s="935"/>
      <c r="BE1738" s="935"/>
      <c r="BF1738" s="935"/>
      <c r="BG1738" s="935"/>
      <c r="BH1738" s="1203"/>
      <c r="BI1738" s="1162"/>
      <c r="BJ1738" s="1162"/>
      <c r="BK1738" s="1115"/>
      <c r="BL1738" s="1117"/>
      <c r="BM1738" s="1117"/>
      <c r="BN1738" s="1117"/>
      <c r="BO1738" s="1117"/>
      <c r="BP1738" s="935"/>
      <c r="BQ1738" s="1115"/>
      <c r="BR1738" s="1115"/>
      <c r="BS1738" s="1115"/>
      <c r="BT1738" s="1115"/>
      <c r="BU1738" s="935"/>
      <c r="BV1738" s="935"/>
      <c r="BW1738" s="935"/>
      <c r="BX1738" s="1115"/>
      <c r="BY1738" s="1115"/>
      <c r="BZ1738" s="935"/>
      <c r="CA1738" s="1271"/>
      <c r="CB1738" s="1115"/>
      <c r="CC1738" s="1117"/>
      <c r="CD1738" s="1117"/>
      <c r="CE1738" s="1117"/>
      <c r="CF1738" s="1117"/>
      <c r="CG1738" s="1115"/>
      <c r="CH1738" s="1115"/>
      <c r="CI1738" s="1115"/>
      <c r="CJ1738" s="1115"/>
      <c r="CK1738" s="935"/>
      <c r="CL1738" s="935"/>
      <c r="CM1738" s="935"/>
      <c r="CN1738" s="1115"/>
      <c r="CO1738" s="935"/>
      <c r="CP1738" s="1115"/>
      <c r="CQ1738" s="935"/>
      <c r="CR1738" s="1115"/>
      <c r="CS1738" s="1115"/>
      <c r="CT1738" s="1115"/>
      <c r="CU1738" s="1115"/>
      <c r="CV1738" s="1115"/>
    </row>
    <row r="1739" spans="1:100" ht="15" customHeight="1">
      <c r="A1739" s="1132"/>
      <c r="B1739" s="960"/>
      <c r="C1739" s="1277"/>
      <c r="D1739" s="1316"/>
      <c r="E1739" s="935"/>
      <c r="F1739" s="1147"/>
      <c r="G1739" s="923"/>
      <c r="H1739" s="2216"/>
      <c r="I1739" s="2218"/>
      <c r="J1739" s="2467"/>
      <c r="K1739" s="2503"/>
      <c r="L1739" s="719" t="s">
        <v>4805</v>
      </c>
      <c r="M1739" s="1139"/>
      <c r="N1739" s="2190"/>
      <c r="O1739" s="935"/>
      <c r="P1739" s="2089"/>
      <c r="Q1739" s="1117"/>
      <c r="R1739" s="1124"/>
      <c r="S1739" s="1112"/>
      <c r="T1739" s="935"/>
      <c r="U1739" s="935"/>
      <c r="V1739" s="1147"/>
      <c r="W1739" s="1117"/>
      <c r="X1739" s="923"/>
      <c r="Y1739" s="1117"/>
      <c r="Z1739" s="1117"/>
      <c r="AA1739" s="1117"/>
      <c r="AB1739" s="923"/>
      <c r="AC1739" s="935"/>
      <c r="AD1739" s="1271"/>
      <c r="AE1739" s="935"/>
      <c r="AF1739" s="935"/>
      <c r="AG1739" s="935"/>
      <c r="AH1739" s="935"/>
      <c r="AI1739" s="1147"/>
      <c r="AJ1739" s="923"/>
      <c r="AK1739" s="1117"/>
      <c r="AL1739" s="1117"/>
      <c r="AM1739" s="1117"/>
      <c r="AN1739" s="1271"/>
      <c r="AO1739" s="935"/>
      <c r="AP1739" s="923"/>
      <c r="AQ1739" s="935"/>
      <c r="AR1739" s="935"/>
      <c r="AS1739" s="935"/>
      <c r="AT1739" s="935"/>
      <c r="AU1739" s="935"/>
      <c r="AV1739" s="935"/>
      <c r="AW1739" s="935"/>
      <c r="AX1739" s="935"/>
      <c r="AY1739" s="935"/>
      <c r="AZ1739" s="935"/>
      <c r="BA1739" s="935"/>
      <c r="BB1739" s="935"/>
      <c r="BC1739" s="935"/>
      <c r="BD1739" s="935"/>
      <c r="BE1739" s="935"/>
      <c r="BF1739" s="935"/>
      <c r="BG1739" s="935"/>
      <c r="BH1739" s="1203"/>
      <c r="BI1739" s="1162"/>
      <c r="BJ1739" s="1162"/>
      <c r="BK1739" s="1115"/>
      <c r="BL1739" s="1117"/>
      <c r="BM1739" s="1117"/>
      <c r="BN1739" s="1117"/>
      <c r="BO1739" s="1117"/>
      <c r="BP1739" s="935"/>
      <c r="BQ1739" s="1115"/>
      <c r="BR1739" s="1115"/>
      <c r="BS1739" s="1115"/>
      <c r="BT1739" s="1115"/>
      <c r="BU1739" s="935"/>
      <c r="BV1739" s="935"/>
      <c r="BW1739" s="935"/>
      <c r="BX1739" s="1115"/>
      <c r="BY1739" s="1115"/>
      <c r="BZ1739" s="935"/>
      <c r="CA1739" s="1271"/>
      <c r="CB1739" s="1115"/>
      <c r="CC1739" s="1117"/>
      <c r="CD1739" s="1117"/>
      <c r="CE1739" s="1117"/>
      <c r="CF1739" s="1117"/>
      <c r="CG1739" s="1115"/>
      <c r="CH1739" s="1115"/>
      <c r="CI1739" s="1115"/>
      <c r="CJ1739" s="1115"/>
      <c r="CK1739" s="935"/>
      <c r="CL1739" s="935"/>
      <c r="CM1739" s="935"/>
      <c r="CN1739" s="1115"/>
      <c r="CO1739" s="935"/>
      <c r="CP1739" s="1115"/>
      <c r="CQ1739" s="935"/>
      <c r="CR1739" s="1115"/>
      <c r="CS1739" s="1115"/>
      <c r="CT1739" s="1115"/>
      <c r="CU1739" s="1115"/>
      <c r="CV1739" s="1115"/>
    </row>
    <row r="1740" spans="1:100" ht="15" customHeight="1">
      <c r="A1740" s="1132"/>
      <c r="B1740" s="960"/>
      <c r="C1740" s="1277"/>
      <c r="D1740" s="1316"/>
      <c r="E1740" s="935"/>
      <c r="F1740" s="1147"/>
      <c r="G1740" s="923"/>
      <c r="H1740" s="2216"/>
      <c r="I1740" s="2218"/>
      <c r="J1740" s="2467"/>
      <c r="K1740" s="2503"/>
      <c r="L1740" s="719" t="s">
        <v>4806</v>
      </c>
      <c r="M1740" s="1139"/>
      <c r="N1740" s="2190"/>
      <c r="O1740" s="935"/>
      <c r="P1740" s="2089"/>
      <c r="Q1740" s="1117"/>
      <c r="R1740" s="1124"/>
      <c r="S1740" s="1112"/>
      <c r="T1740" s="935"/>
      <c r="U1740" s="935"/>
      <c r="V1740" s="1147"/>
      <c r="W1740" s="1117"/>
      <c r="X1740" s="923"/>
      <c r="Y1740" s="1117"/>
      <c r="Z1740" s="1117"/>
      <c r="AA1740" s="1117"/>
      <c r="AB1740" s="923"/>
      <c r="AC1740" s="935"/>
      <c r="AD1740" s="1271"/>
      <c r="AE1740" s="935"/>
      <c r="AF1740" s="935"/>
      <c r="AG1740" s="935"/>
      <c r="AH1740" s="935"/>
      <c r="AI1740" s="1147"/>
      <c r="AJ1740" s="923"/>
      <c r="AK1740" s="1117"/>
      <c r="AL1740" s="1117"/>
      <c r="AM1740" s="1117"/>
      <c r="AN1740" s="1271"/>
      <c r="AO1740" s="935"/>
      <c r="AP1740" s="923"/>
      <c r="AQ1740" s="935"/>
      <c r="AR1740" s="935"/>
      <c r="AS1740" s="935"/>
      <c r="AT1740" s="935"/>
      <c r="AU1740" s="935"/>
      <c r="AV1740" s="935"/>
      <c r="AW1740" s="935"/>
      <c r="AX1740" s="935"/>
      <c r="AY1740" s="935"/>
      <c r="AZ1740" s="935"/>
      <c r="BA1740" s="935"/>
      <c r="BB1740" s="935"/>
      <c r="BC1740" s="935"/>
      <c r="BD1740" s="935"/>
      <c r="BE1740" s="935"/>
      <c r="BF1740" s="935"/>
      <c r="BG1740" s="935"/>
      <c r="BH1740" s="1203"/>
      <c r="BI1740" s="1162"/>
      <c r="BJ1740" s="1162"/>
      <c r="BK1740" s="1115"/>
      <c r="BL1740" s="1117"/>
      <c r="BM1740" s="1117"/>
      <c r="BN1740" s="1117"/>
      <c r="BO1740" s="1117"/>
      <c r="BP1740" s="935"/>
      <c r="BQ1740" s="1115"/>
      <c r="BR1740" s="1115"/>
      <c r="BS1740" s="1115"/>
      <c r="BT1740" s="1115"/>
      <c r="BU1740" s="935"/>
      <c r="BV1740" s="935"/>
      <c r="BW1740" s="935"/>
      <c r="BX1740" s="1115"/>
      <c r="BY1740" s="1115"/>
      <c r="BZ1740" s="935"/>
      <c r="CA1740" s="1271"/>
      <c r="CB1740" s="1115"/>
      <c r="CC1740" s="1117"/>
      <c r="CD1740" s="1117"/>
      <c r="CE1740" s="1117"/>
      <c r="CF1740" s="1117"/>
      <c r="CG1740" s="1115"/>
      <c r="CH1740" s="1115"/>
      <c r="CI1740" s="1115"/>
      <c r="CJ1740" s="1115"/>
      <c r="CK1740" s="935"/>
      <c r="CL1740" s="935"/>
      <c r="CM1740" s="935"/>
      <c r="CN1740" s="1115"/>
      <c r="CO1740" s="935"/>
      <c r="CP1740" s="1115"/>
      <c r="CQ1740" s="935"/>
      <c r="CR1740" s="1115"/>
      <c r="CS1740" s="1115"/>
      <c r="CT1740" s="1115"/>
      <c r="CU1740" s="1115"/>
      <c r="CV1740" s="1115"/>
    </row>
    <row r="1741" spans="1:100" ht="15" customHeight="1">
      <c r="A1741" s="1132"/>
      <c r="B1741" s="960"/>
      <c r="C1741" s="1277"/>
      <c r="D1741" s="1316"/>
      <c r="E1741" s="935"/>
      <c r="F1741" s="1147"/>
      <c r="G1741" s="923"/>
      <c r="H1741" s="2216"/>
      <c r="I1741" s="2218"/>
      <c r="J1741" s="2467"/>
      <c r="K1741" s="2503"/>
      <c r="L1741" s="719" t="s">
        <v>4807</v>
      </c>
      <c r="M1741" s="1139"/>
      <c r="N1741" s="2190"/>
      <c r="O1741" s="935"/>
      <c r="P1741" s="2089"/>
      <c r="Q1741" s="1117"/>
      <c r="R1741" s="1124"/>
      <c r="S1741" s="1112"/>
      <c r="T1741" s="935"/>
      <c r="U1741" s="935"/>
      <c r="V1741" s="1147"/>
      <c r="W1741" s="1117"/>
      <c r="X1741" s="923"/>
      <c r="Y1741" s="1117"/>
      <c r="Z1741" s="1117"/>
      <c r="AA1741" s="1117"/>
      <c r="AB1741" s="923"/>
      <c r="AC1741" s="935"/>
      <c r="AD1741" s="1271"/>
      <c r="AE1741" s="935"/>
      <c r="AF1741" s="935"/>
      <c r="AG1741" s="935"/>
      <c r="AH1741" s="935"/>
      <c r="AI1741" s="1147"/>
      <c r="AJ1741" s="923"/>
      <c r="AK1741" s="1117"/>
      <c r="AL1741" s="1117"/>
      <c r="AM1741" s="1117"/>
      <c r="AN1741" s="1271"/>
      <c r="AO1741" s="935"/>
      <c r="AP1741" s="923"/>
      <c r="AQ1741" s="935"/>
      <c r="AR1741" s="935"/>
      <c r="AS1741" s="935"/>
      <c r="AT1741" s="935"/>
      <c r="AU1741" s="935"/>
      <c r="AV1741" s="935"/>
      <c r="AW1741" s="935"/>
      <c r="AX1741" s="935"/>
      <c r="AY1741" s="935"/>
      <c r="AZ1741" s="935"/>
      <c r="BA1741" s="935"/>
      <c r="BB1741" s="935"/>
      <c r="BC1741" s="935"/>
      <c r="BD1741" s="935"/>
      <c r="BE1741" s="935"/>
      <c r="BF1741" s="935"/>
      <c r="BG1741" s="935"/>
      <c r="BH1741" s="1203"/>
      <c r="BI1741" s="1162"/>
      <c r="BJ1741" s="1162"/>
      <c r="BK1741" s="1115"/>
      <c r="BL1741" s="1117"/>
      <c r="BM1741" s="1117"/>
      <c r="BN1741" s="1117"/>
      <c r="BO1741" s="1117"/>
      <c r="BP1741" s="935"/>
      <c r="BQ1741" s="1115"/>
      <c r="BR1741" s="1115"/>
      <c r="BS1741" s="1115"/>
      <c r="BT1741" s="1115"/>
      <c r="BU1741" s="935"/>
      <c r="BV1741" s="935"/>
      <c r="BW1741" s="935"/>
      <c r="BX1741" s="1115"/>
      <c r="BY1741" s="1115"/>
      <c r="BZ1741" s="935"/>
      <c r="CA1741" s="1271"/>
      <c r="CB1741" s="1115"/>
      <c r="CC1741" s="1117"/>
      <c r="CD1741" s="1117"/>
      <c r="CE1741" s="1117"/>
      <c r="CF1741" s="1117"/>
      <c r="CG1741" s="1115"/>
      <c r="CH1741" s="1115"/>
      <c r="CI1741" s="1115"/>
      <c r="CJ1741" s="1115"/>
      <c r="CK1741" s="935"/>
      <c r="CL1741" s="935"/>
      <c r="CM1741" s="935"/>
      <c r="CN1741" s="1115"/>
      <c r="CO1741" s="935"/>
      <c r="CP1741" s="1115"/>
      <c r="CQ1741" s="935"/>
      <c r="CR1741" s="1115"/>
      <c r="CS1741" s="1115"/>
      <c r="CT1741" s="1115"/>
      <c r="CU1741" s="1115"/>
      <c r="CV1741" s="1115"/>
    </row>
    <row r="1742" spans="1:100" ht="15" customHeight="1">
      <c r="A1742" s="1132"/>
      <c r="B1742" s="960"/>
      <c r="C1742" s="1277"/>
      <c r="D1742" s="1316"/>
      <c r="E1742" s="935"/>
      <c r="F1742" s="1147"/>
      <c r="G1742" s="923"/>
      <c r="H1742" s="2216"/>
      <c r="I1742" s="2218"/>
      <c r="J1742" s="2467"/>
      <c r="K1742" s="2503"/>
      <c r="L1742" s="418" t="s">
        <v>4808</v>
      </c>
      <c r="M1742" s="1139"/>
      <c r="N1742" s="2190"/>
      <c r="O1742" s="935"/>
      <c r="P1742" s="2089"/>
      <c r="Q1742" s="1117"/>
      <c r="R1742" s="1124"/>
      <c r="S1742" s="1112"/>
      <c r="T1742" s="935"/>
      <c r="U1742" s="935"/>
      <c r="V1742" s="1147"/>
      <c r="W1742" s="1117"/>
      <c r="X1742" s="923"/>
      <c r="Y1742" s="1117"/>
      <c r="Z1742" s="1117"/>
      <c r="AA1742" s="1117"/>
      <c r="AB1742" s="923"/>
      <c r="AC1742" s="935"/>
      <c r="AD1742" s="1271"/>
      <c r="AE1742" s="935"/>
      <c r="AF1742" s="935"/>
      <c r="AG1742" s="935"/>
      <c r="AH1742" s="935"/>
      <c r="AI1742" s="1147"/>
      <c r="AJ1742" s="923"/>
      <c r="AK1742" s="1117"/>
      <c r="AL1742" s="1117"/>
      <c r="AM1742" s="1117"/>
      <c r="AN1742" s="1271"/>
      <c r="AO1742" s="935"/>
      <c r="AP1742" s="923"/>
      <c r="AQ1742" s="935"/>
      <c r="AR1742" s="935"/>
      <c r="AS1742" s="935"/>
      <c r="AT1742" s="935"/>
      <c r="AU1742" s="935"/>
      <c r="AV1742" s="935"/>
      <c r="AW1742" s="935"/>
      <c r="AX1742" s="935"/>
      <c r="AY1742" s="935"/>
      <c r="AZ1742" s="935"/>
      <c r="BA1742" s="935"/>
      <c r="BB1742" s="935"/>
      <c r="BC1742" s="935"/>
      <c r="BD1742" s="935"/>
      <c r="BE1742" s="935"/>
      <c r="BF1742" s="935"/>
      <c r="BG1742" s="935"/>
      <c r="BH1742" s="1203"/>
      <c r="BI1742" s="1162"/>
      <c r="BJ1742" s="1162"/>
      <c r="BK1742" s="1115"/>
      <c r="BL1742" s="1117"/>
      <c r="BM1742" s="1117"/>
      <c r="BN1742" s="1117"/>
      <c r="BO1742" s="1117"/>
      <c r="BP1742" s="935"/>
      <c r="BQ1742" s="1115"/>
      <c r="BR1742" s="1115"/>
      <c r="BS1742" s="1115"/>
      <c r="BT1742" s="1115"/>
      <c r="BU1742" s="935"/>
      <c r="BV1742" s="935"/>
      <c r="BW1742" s="935"/>
      <c r="BX1742" s="1115"/>
      <c r="BY1742" s="1115"/>
      <c r="BZ1742" s="935"/>
      <c r="CA1742" s="1271"/>
      <c r="CB1742" s="1115"/>
      <c r="CC1742" s="1117"/>
      <c r="CD1742" s="1117"/>
      <c r="CE1742" s="1117"/>
      <c r="CF1742" s="1117"/>
      <c r="CG1742" s="1115"/>
      <c r="CH1742" s="1115"/>
      <c r="CI1742" s="1115"/>
      <c r="CJ1742" s="1115"/>
      <c r="CK1742" s="935"/>
      <c r="CL1742" s="935"/>
      <c r="CM1742" s="935"/>
      <c r="CN1742" s="1115"/>
      <c r="CO1742" s="935"/>
      <c r="CP1742" s="1115"/>
      <c r="CQ1742" s="935"/>
      <c r="CR1742" s="1115"/>
      <c r="CS1742" s="1115"/>
      <c r="CT1742" s="1115"/>
      <c r="CU1742" s="1115"/>
      <c r="CV1742" s="1115"/>
    </row>
    <row r="1743" spans="1:100" ht="15" customHeight="1">
      <c r="A1743" s="1132"/>
      <c r="B1743" s="960"/>
      <c r="C1743" s="1277"/>
      <c r="D1743" s="1316"/>
      <c r="E1743" s="935"/>
      <c r="F1743" s="1147"/>
      <c r="G1743" s="923"/>
      <c r="H1743" s="2216"/>
      <c r="I1743" s="2218"/>
      <c r="J1743" s="2467"/>
      <c r="K1743" s="2503"/>
      <c r="L1743" s="418" t="s">
        <v>4684</v>
      </c>
      <c r="M1743" s="1139"/>
      <c r="N1743" s="2190"/>
      <c r="O1743" s="935"/>
      <c r="P1743" s="2089"/>
      <c r="Q1743" s="1117"/>
      <c r="R1743" s="1124"/>
      <c r="S1743" s="1112"/>
      <c r="T1743" s="935"/>
      <c r="U1743" s="935"/>
      <c r="V1743" s="1147"/>
      <c r="W1743" s="1117"/>
      <c r="X1743" s="923"/>
      <c r="Y1743" s="1117"/>
      <c r="Z1743" s="1117"/>
      <c r="AA1743" s="1117"/>
      <c r="AB1743" s="923"/>
      <c r="AC1743" s="935"/>
      <c r="AD1743" s="1271"/>
      <c r="AE1743" s="935"/>
      <c r="AF1743" s="935"/>
      <c r="AG1743" s="935"/>
      <c r="AH1743" s="935"/>
      <c r="AI1743" s="1147"/>
      <c r="AJ1743" s="923"/>
      <c r="AK1743" s="1117"/>
      <c r="AL1743" s="1117"/>
      <c r="AM1743" s="1117"/>
      <c r="AN1743" s="1271"/>
      <c r="AO1743" s="935"/>
      <c r="AP1743" s="923"/>
      <c r="AQ1743" s="935"/>
      <c r="AR1743" s="935"/>
      <c r="AS1743" s="935"/>
      <c r="AT1743" s="935"/>
      <c r="AU1743" s="935"/>
      <c r="AV1743" s="935"/>
      <c r="AW1743" s="935"/>
      <c r="AX1743" s="935"/>
      <c r="AY1743" s="935"/>
      <c r="AZ1743" s="935"/>
      <c r="BA1743" s="935"/>
      <c r="BB1743" s="935"/>
      <c r="BC1743" s="935"/>
      <c r="BD1743" s="935"/>
      <c r="BE1743" s="935"/>
      <c r="BF1743" s="935"/>
      <c r="BG1743" s="935"/>
      <c r="BH1743" s="1203"/>
      <c r="BI1743" s="1162"/>
      <c r="BJ1743" s="1162"/>
      <c r="BK1743" s="1115"/>
      <c r="BL1743" s="1117"/>
      <c r="BM1743" s="1117"/>
      <c r="BN1743" s="1117"/>
      <c r="BO1743" s="1117"/>
      <c r="BP1743" s="935"/>
      <c r="BQ1743" s="1115"/>
      <c r="BR1743" s="1115"/>
      <c r="BS1743" s="1115"/>
      <c r="BT1743" s="1115"/>
      <c r="BU1743" s="935"/>
      <c r="BV1743" s="935"/>
      <c r="BW1743" s="935"/>
      <c r="BX1743" s="1115"/>
      <c r="BY1743" s="1115"/>
      <c r="BZ1743" s="935"/>
      <c r="CA1743" s="1271"/>
      <c r="CB1743" s="1115"/>
      <c r="CC1743" s="1117"/>
      <c r="CD1743" s="1117"/>
      <c r="CE1743" s="1117"/>
      <c r="CF1743" s="1117"/>
      <c r="CG1743" s="1115"/>
      <c r="CH1743" s="1115"/>
      <c r="CI1743" s="1115"/>
      <c r="CJ1743" s="1115"/>
      <c r="CK1743" s="935"/>
      <c r="CL1743" s="935"/>
      <c r="CM1743" s="935"/>
      <c r="CN1743" s="1115"/>
      <c r="CO1743" s="935"/>
      <c r="CP1743" s="1115"/>
      <c r="CQ1743" s="935"/>
      <c r="CR1743" s="1115"/>
      <c r="CS1743" s="1115"/>
      <c r="CT1743" s="1115"/>
      <c r="CU1743" s="1115"/>
      <c r="CV1743" s="1115"/>
    </row>
    <row r="1744" spans="1:100" ht="15" customHeight="1">
      <c r="A1744" s="1132"/>
      <c r="B1744" s="960"/>
      <c r="C1744" s="1277"/>
      <c r="D1744" s="1316"/>
      <c r="E1744" s="935"/>
      <c r="F1744" s="1147"/>
      <c r="G1744" s="923"/>
      <c r="H1744" s="2216"/>
      <c r="I1744" s="2218"/>
      <c r="J1744" s="2467"/>
      <c r="K1744" s="2503"/>
      <c r="L1744" s="418" t="s">
        <v>4809</v>
      </c>
      <c r="M1744" s="1139"/>
      <c r="N1744" s="2190"/>
      <c r="O1744" s="935"/>
      <c r="P1744" s="2089"/>
      <c r="Q1744" s="1117"/>
      <c r="R1744" s="1124"/>
      <c r="S1744" s="1112"/>
      <c r="T1744" s="935"/>
      <c r="U1744" s="935"/>
      <c r="V1744" s="1147"/>
      <c r="W1744" s="1117"/>
      <c r="X1744" s="923"/>
      <c r="Y1744" s="1117"/>
      <c r="Z1744" s="1117"/>
      <c r="AA1744" s="1117"/>
      <c r="AB1744" s="923"/>
      <c r="AC1744" s="935"/>
      <c r="AD1744" s="1271"/>
      <c r="AE1744" s="935"/>
      <c r="AF1744" s="935"/>
      <c r="AG1744" s="935"/>
      <c r="AH1744" s="935"/>
      <c r="AI1744" s="1147"/>
      <c r="AJ1744" s="923"/>
      <c r="AK1744" s="1117"/>
      <c r="AL1744" s="1117"/>
      <c r="AM1744" s="1117"/>
      <c r="AN1744" s="1271"/>
      <c r="AO1744" s="935"/>
      <c r="AP1744" s="923"/>
      <c r="AQ1744" s="935"/>
      <c r="AR1744" s="935"/>
      <c r="AS1744" s="935"/>
      <c r="AT1744" s="935"/>
      <c r="AU1744" s="935"/>
      <c r="AV1744" s="935"/>
      <c r="AW1744" s="935"/>
      <c r="AX1744" s="935"/>
      <c r="AY1744" s="935"/>
      <c r="AZ1744" s="935"/>
      <c r="BA1744" s="935"/>
      <c r="BB1744" s="935"/>
      <c r="BC1744" s="935"/>
      <c r="BD1744" s="935"/>
      <c r="BE1744" s="935"/>
      <c r="BF1744" s="935"/>
      <c r="BG1744" s="935"/>
      <c r="BH1744" s="1203"/>
      <c r="BI1744" s="1162"/>
      <c r="BJ1744" s="1162"/>
      <c r="BK1744" s="1115"/>
      <c r="BL1744" s="1117"/>
      <c r="BM1744" s="1117"/>
      <c r="BN1744" s="1117"/>
      <c r="BO1744" s="1117"/>
      <c r="BP1744" s="935"/>
      <c r="BQ1744" s="1115"/>
      <c r="BR1744" s="1115"/>
      <c r="BS1744" s="1115"/>
      <c r="BT1744" s="1115"/>
      <c r="BU1744" s="935"/>
      <c r="BV1744" s="935"/>
      <c r="BW1744" s="935"/>
      <c r="BX1744" s="1115"/>
      <c r="BY1744" s="1115"/>
      <c r="BZ1744" s="935"/>
      <c r="CA1744" s="1271"/>
      <c r="CB1744" s="1115"/>
      <c r="CC1744" s="1117"/>
      <c r="CD1744" s="1117"/>
      <c r="CE1744" s="1117"/>
      <c r="CF1744" s="1117"/>
      <c r="CG1744" s="1115"/>
      <c r="CH1744" s="1115"/>
      <c r="CI1744" s="1115"/>
      <c r="CJ1744" s="1115"/>
      <c r="CK1744" s="935"/>
      <c r="CL1744" s="935"/>
      <c r="CM1744" s="935"/>
      <c r="CN1744" s="1115"/>
      <c r="CO1744" s="935"/>
      <c r="CP1744" s="1115"/>
      <c r="CQ1744" s="935"/>
      <c r="CR1744" s="1115"/>
      <c r="CS1744" s="1115"/>
      <c r="CT1744" s="1115"/>
      <c r="CU1744" s="1115"/>
      <c r="CV1744" s="1115"/>
    </row>
    <row r="1745" spans="1:100" ht="15" customHeight="1">
      <c r="A1745" s="1132"/>
      <c r="B1745" s="960"/>
      <c r="C1745" s="1277"/>
      <c r="D1745" s="1316"/>
      <c r="E1745" s="935"/>
      <c r="F1745" s="1147"/>
      <c r="G1745" s="923"/>
      <c r="H1745" s="2216"/>
      <c r="I1745" s="2218"/>
      <c r="J1745" s="2467"/>
      <c r="K1745" s="2503"/>
      <c r="L1745" s="418" t="s">
        <v>4810</v>
      </c>
      <c r="M1745" s="1139"/>
      <c r="N1745" s="2190"/>
      <c r="O1745" s="935"/>
      <c r="P1745" s="2089"/>
      <c r="Q1745" s="1117"/>
      <c r="R1745" s="1124"/>
      <c r="S1745" s="1112"/>
      <c r="T1745" s="935"/>
      <c r="U1745" s="935"/>
      <c r="V1745" s="1147"/>
      <c r="W1745" s="1117"/>
      <c r="X1745" s="923"/>
      <c r="Y1745" s="1117"/>
      <c r="Z1745" s="1117"/>
      <c r="AA1745" s="1117"/>
      <c r="AB1745" s="923"/>
      <c r="AC1745" s="935"/>
      <c r="AD1745" s="1271"/>
      <c r="AE1745" s="935"/>
      <c r="AF1745" s="935"/>
      <c r="AG1745" s="935"/>
      <c r="AH1745" s="935"/>
      <c r="AI1745" s="1147"/>
      <c r="AJ1745" s="923"/>
      <c r="AK1745" s="1117"/>
      <c r="AL1745" s="1117"/>
      <c r="AM1745" s="1117"/>
      <c r="AN1745" s="1271"/>
      <c r="AO1745" s="935"/>
      <c r="AP1745" s="923"/>
      <c r="AQ1745" s="935"/>
      <c r="AR1745" s="935"/>
      <c r="AS1745" s="935"/>
      <c r="AT1745" s="935"/>
      <c r="AU1745" s="935"/>
      <c r="AV1745" s="935"/>
      <c r="AW1745" s="935"/>
      <c r="AX1745" s="935"/>
      <c r="AY1745" s="935"/>
      <c r="AZ1745" s="935"/>
      <c r="BA1745" s="935"/>
      <c r="BB1745" s="935"/>
      <c r="BC1745" s="935"/>
      <c r="BD1745" s="935"/>
      <c r="BE1745" s="935"/>
      <c r="BF1745" s="935"/>
      <c r="BG1745" s="935"/>
      <c r="BH1745" s="1203"/>
      <c r="BI1745" s="1162"/>
      <c r="BJ1745" s="1162"/>
      <c r="BK1745" s="1115"/>
      <c r="BL1745" s="1117"/>
      <c r="BM1745" s="1117"/>
      <c r="BN1745" s="1117"/>
      <c r="BO1745" s="1117"/>
      <c r="BP1745" s="935"/>
      <c r="BQ1745" s="1115"/>
      <c r="BR1745" s="1115"/>
      <c r="BS1745" s="1115"/>
      <c r="BT1745" s="1115"/>
      <c r="BU1745" s="935"/>
      <c r="BV1745" s="935"/>
      <c r="BW1745" s="935"/>
      <c r="BX1745" s="1115"/>
      <c r="BY1745" s="1115"/>
      <c r="BZ1745" s="935"/>
      <c r="CA1745" s="1271"/>
      <c r="CB1745" s="1115"/>
      <c r="CC1745" s="1117"/>
      <c r="CD1745" s="1117"/>
      <c r="CE1745" s="1117"/>
      <c r="CF1745" s="1117"/>
      <c r="CG1745" s="1115"/>
      <c r="CH1745" s="1115"/>
      <c r="CI1745" s="1115"/>
      <c r="CJ1745" s="1115"/>
      <c r="CK1745" s="935"/>
      <c r="CL1745" s="935"/>
      <c r="CM1745" s="935"/>
      <c r="CN1745" s="1115"/>
      <c r="CO1745" s="935"/>
      <c r="CP1745" s="1115"/>
      <c r="CQ1745" s="935"/>
      <c r="CR1745" s="1115"/>
      <c r="CS1745" s="1115"/>
      <c r="CT1745" s="1115"/>
      <c r="CU1745" s="1115"/>
      <c r="CV1745" s="1115"/>
    </row>
    <row r="1746" spans="1:100" ht="15" customHeight="1">
      <c r="A1746" s="1132"/>
      <c r="B1746" s="960"/>
      <c r="C1746" s="1277"/>
      <c r="D1746" s="1316"/>
      <c r="E1746" s="935"/>
      <c r="F1746" s="1147"/>
      <c r="G1746" s="923"/>
      <c r="H1746" s="2216"/>
      <c r="I1746" s="2218"/>
      <c r="J1746" s="2467"/>
      <c r="K1746" s="2503"/>
      <c r="L1746" s="418" t="s">
        <v>4811</v>
      </c>
      <c r="M1746" s="1139"/>
      <c r="N1746" s="2190"/>
      <c r="O1746" s="935"/>
      <c r="P1746" s="2089"/>
      <c r="Q1746" s="1117"/>
      <c r="R1746" s="1124"/>
      <c r="S1746" s="1112"/>
      <c r="T1746" s="935"/>
      <c r="U1746" s="935"/>
      <c r="V1746" s="1147"/>
      <c r="W1746" s="1117"/>
      <c r="X1746" s="923"/>
      <c r="Y1746" s="1117"/>
      <c r="Z1746" s="1117"/>
      <c r="AA1746" s="1117"/>
      <c r="AB1746" s="923"/>
      <c r="AC1746" s="935"/>
      <c r="AD1746" s="1271"/>
      <c r="AE1746" s="935"/>
      <c r="AF1746" s="935"/>
      <c r="AG1746" s="935"/>
      <c r="AH1746" s="935"/>
      <c r="AI1746" s="1147"/>
      <c r="AJ1746" s="923"/>
      <c r="AK1746" s="1117"/>
      <c r="AL1746" s="1117"/>
      <c r="AM1746" s="1117"/>
      <c r="AN1746" s="1271"/>
      <c r="AO1746" s="935"/>
      <c r="AP1746" s="923"/>
      <c r="AQ1746" s="935"/>
      <c r="AR1746" s="935"/>
      <c r="AS1746" s="935"/>
      <c r="AT1746" s="935"/>
      <c r="AU1746" s="935"/>
      <c r="AV1746" s="935"/>
      <c r="AW1746" s="935"/>
      <c r="AX1746" s="935"/>
      <c r="AY1746" s="935"/>
      <c r="AZ1746" s="935"/>
      <c r="BA1746" s="935"/>
      <c r="BB1746" s="935"/>
      <c r="BC1746" s="935"/>
      <c r="BD1746" s="935"/>
      <c r="BE1746" s="935"/>
      <c r="BF1746" s="935"/>
      <c r="BG1746" s="935"/>
      <c r="BH1746" s="1203"/>
      <c r="BI1746" s="1162"/>
      <c r="BJ1746" s="1162"/>
      <c r="BK1746" s="1115"/>
      <c r="BL1746" s="1117"/>
      <c r="BM1746" s="1117"/>
      <c r="BN1746" s="1117"/>
      <c r="BO1746" s="1117"/>
      <c r="BP1746" s="935"/>
      <c r="BQ1746" s="1115"/>
      <c r="BR1746" s="1115"/>
      <c r="BS1746" s="1115"/>
      <c r="BT1746" s="1115"/>
      <c r="BU1746" s="935"/>
      <c r="BV1746" s="935"/>
      <c r="BW1746" s="935"/>
      <c r="BX1746" s="1115"/>
      <c r="BY1746" s="1115"/>
      <c r="BZ1746" s="935"/>
      <c r="CA1746" s="1271"/>
      <c r="CB1746" s="1115"/>
      <c r="CC1746" s="1117"/>
      <c r="CD1746" s="1117"/>
      <c r="CE1746" s="1117"/>
      <c r="CF1746" s="1117"/>
      <c r="CG1746" s="1115"/>
      <c r="CH1746" s="1115"/>
      <c r="CI1746" s="1115"/>
      <c r="CJ1746" s="1115"/>
      <c r="CK1746" s="935"/>
      <c r="CL1746" s="935"/>
      <c r="CM1746" s="935"/>
      <c r="CN1746" s="1115"/>
      <c r="CO1746" s="935"/>
      <c r="CP1746" s="1115"/>
      <c r="CQ1746" s="935"/>
      <c r="CR1746" s="1115"/>
      <c r="CS1746" s="1115"/>
      <c r="CT1746" s="1115"/>
      <c r="CU1746" s="1115"/>
      <c r="CV1746" s="1115"/>
    </row>
    <row r="1747" spans="1:100" ht="15" customHeight="1">
      <c r="A1747" s="1132"/>
      <c r="B1747" s="960"/>
      <c r="C1747" s="1277"/>
      <c r="D1747" s="1316"/>
      <c r="E1747" s="935"/>
      <c r="F1747" s="1147"/>
      <c r="G1747" s="923"/>
      <c r="H1747" s="2216"/>
      <c r="I1747" s="2218"/>
      <c r="J1747" s="2467"/>
      <c r="K1747" s="2503"/>
      <c r="L1747" s="719" t="s">
        <v>4812</v>
      </c>
      <c r="M1747" s="1139"/>
      <c r="N1747" s="2190"/>
      <c r="O1747" s="935"/>
      <c r="P1747" s="2089"/>
      <c r="Q1747" s="1117"/>
      <c r="R1747" s="1124"/>
      <c r="S1747" s="1112"/>
      <c r="T1747" s="935"/>
      <c r="U1747" s="935"/>
      <c r="V1747" s="1147"/>
      <c r="W1747" s="1117"/>
      <c r="X1747" s="923"/>
      <c r="Y1747" s="1117"/>
      <c r="Z1747" s="1117"/>
      <c r="AA1747" s="1117"/>
      <c r="AB1747" s="923"/>
      <c r="AC1747" s="935"/>
      <c r="AD1747" s="1271"/>
      <c r="AE1747" s="935"/>
      <c r="AF1747" s="935"/>
      <c r="AG1747" s="935"/>
      <c r="AH1747" s="935"/>
      <c r="AI1747" s="1147"/>
      <c r="AJ1747" s="923"/>
      <c r="AK1747" s="1117"/>
      <c r="AL1747" s="1117"/>
      <c r="AM1747" s="1117"/>
      <c r="AN1747" s="1271"/>
      <c r="AO1747" s="935"/>
      <c r="AP1747" s="923"/>
      <c r="AQ1747" s="935"/>
      <c r="AR1747" s="935"/>
      <c r="AS1747" s="935"/>
      <c r="AT1747" s="935"/>
      <c r="AU1747" s="935"/>
      <c r="AV1747" s="935"/>
      <c r="AW1747" s="935"/>
      <c r="AX1747" s="935"/>
      <c r="AY1747" s="935"/>
      <c r="AZ1747" s="935"/>
      <c r="BA1747" s="935"/>
      <c r="BB1747" s="935"/>
      <c r="BC1747" s="935"/>
      <c r="BD1747" s="935"/>
      <c r="BE1747" s="935"/>
      <c r="BF1747" s="935"/>
      <c r="BG1747" s="935"/>
      <c r="BH1747" s="1203"/>
      <c r="BI1747" s="1162"/>
      <c r="BJ1747" s="1162"/>
      <c r="BK1747" s="1115"/>
      <c r="BL1747" s="1117"/>
      <c r="BM1747" s="1117"/>
      <c r="BN1747" s="1117"/>
      <c r="BO1747" s="1117"/>
      <c r="BP1747" s="935"/>
      <c r="BQ1747" s="1115"/>
      <c r="BR1747" s="1115"/>
      <c r="BS1747" s="1115"/>
      <c r="BT1747" s="1115"/>
      <c r="BU1747" s="935"/>
      <c r="BV1747" s="935"/>
      <c r="BW1747" s="935"/>
      <c r="BX1747" s="1115"/>
      <c r="BY1747" s="1115"/>
      <c r="BZ1747" s="935"/>
      <c r="CA1747" s="1271"/>
      <c r="CB1747" s="1115"/>
      <c r="CC1747" s="1117"/>
      <c r="CD1747" s="1117"/>
      <c r="CE1747" s="1117"/>
      <c r="CF1747" s="1117"/>
      <c r="CG1747" s="1115"/>
      <c r="CH1747" s="1115"/>
      <c r="CI1747" s="1115"/>
      <c r="CJ1747" s="1115"/>
      <c r="CK1747" s="935"/>
      <c r="CL1747" s="935"/>
      <c r="CM1747" s="935"/>
      <c r="CN1747" s="1115"/>
      <c r="CO1747" s="935"/>
      <c r="CP1747" s="1115"/>
      <c r="CQ1747" s="935"/>
      <c r="CR1747" s="1115"/>
      <c r="CS1747" s="1115"/>
      <c r="CT1747" s="1115"/>
      <c r="CU1747" s="1115"/>
      <c r="CV1747" s="1115"/>
    </row>
    <row r="1748" spans="1:100" ht="15" customHeight="1">
      <c r="A1748" s="1132"/>
      <c r="B1748" s="960"/>
      <c r="C1748" s="1277"/>
      <c r="D1748" s="1316"/>
      <c r="E1748" s="935"/>
      <c r="F1748" s="1147"/>
      <c r="G1748" s="923"/>
      <c r="H1748" s="2216"/>
      <c r="I1748" s="2218"/>
      <c r="J1748" s="2467"/>
      <c r="K1748" s="2503"/>
      <c r="L1748" s="719" t="s">
        <v>4813</v>
      </c>
      <c r="M1748" s="1139"/>
      <c r="N1748" s="2190"/>
      <c r="O1748" s="935"/>
      <c r="P1748" s="2089"/>
      <c r="Q1748" s="1117"/>
      <c r="R1748" s="1124"/>
      <c r="S1748" s="1112"/>
      <c r="T1748" s="935"/>
      <c r="U1748" s="935"/>
      <c r="V1748" s="1147"/>
      <c r="W1748" s="1117"/>
      <c r="X1748" s="923"/>
      <c r="Y1748" s="1117"/>
      <c r="Z1748" s="1117"/>
      <c r="AA1748" s="1117"/>
      <c r="AB1748" s="923"/>
      <c r="AC1748" s="935"/>
      <c r="AD1748" s="1271"/>
      <c r="AE1748" s="935"/>
      <c r="AF1748" s="935"/>
      <c r="AG1748" s="935"/>
      <c r="AH1748" s="935"/>
      <c r="AI1748" s="1147"/>
      <c r="AJ1748" s="923"/>
      <c r="AK1748" s="1117"/>
      <c r="AL1748" s="1117"/>
      <c r="AM1748" s="1117"/>
      <c r="AN1748" s="1271"/>
      <c r="AO1748" s="935"/>
      <c r="AP1748" s="923"/>
      <c r="AQ1748" s="935"/>
      <c r="AR1748" s="935"/>
      <c r="AS1748" s="935"/>
      <c r="AT1748" s="935"/>
      <c r="AU1748" s="935"/>
      <c r="AV1748" s="935"/>
      <c r="AW1748" s="935"/>
      <c r="AX1748" s="935"/>
      <c r="AY1748" s="935"/>
      <c r="AZ1748" s="935"/>
      <c r="BA1748" s="935"/>
      <c r="BB1748" s="935"/>
      <c r="BC1748" s="935"/>
      <c r="BD1748" s="935"/>
      <c r="BE1748" s="935"/>
      <c r="BF1748" s="935"/>
      <c r="BG1748" s="935"/>
      <c r="BH1748" s="1203"/>
      <c r="BI1748" s="1162"/>
      <c r="BJ1748" s="1162"/>
      <c r="BK1748" s="1115"/>
      <c r="BL1748" s="1117"/>
      <c r="BM1748" s="1117"/>
      <c r="BN1748" s="1117"/>
      <c r="BO1748" s="1117"/>
      <c r="BP1748" s="935"/>
      <c r="BQ1748" s="1115"/>
      <c r="BR1748" s="1115"/>
      <c r="BS1748" s="1115"/>
      <c r="BT1748" s="1115"/>
      <c r="BU1748" s="935"/>
      <c r="BV1748" s="935"/>
      <c r="BW1748" s="935"/>
      <c r="BX1748" s="1115"/>
      <c r="BY1748" s="1115"/>
      <c r="BZ1748" s="935"/>
      <c r="CA1748" s="1271"/>
      <c r="CB1748" s="1115"/>
      <c r="CC1748" s="1117"/>
      <c r="CD1748" s="1117"/>
      <c r="CE1748" s="1117"/>
      <c r="CF1748" s="1117"/>
      <c r="CG1748" s="1115"/>
      <c r="CH1748" s="1115"/>
      <c r="CI1748" s="1115"/>
      <c r="CJ1748" s="1115"/>
      <c r="CK1748" s="935"/>
      <c r="CL1748" s="935"/>
      <c r="CM1748" s="935"/>
      <c r="CN1748" s="1115"/>
      <c r="CO1748" s="935"/>
      <c r="CP1748" s="1115"/>
      <c r="CQ1748" s="935"/>
      <c r="CR1748" s="1115"/>
      <c r="CS1748" s="1115"/>
      <c r="CT1748" s="1115"/>
      <c r="CU1748" s="1115"/>
      <c r="CV1748" s="1115"/>
    </row>
    <row r="1749" spans="1:100" ht="15" customHeight="1">
      <c r="A1749" s="1132"/>
      <c r="B1749" s="960"/>
      <c r="C1749" s="1278"/>
      <c r="D1749" s="2185"/>
      <c r="E1749" s="914"/>
      <c r="F1749" s="915"/>
      <c r="G1749" s="923"/>
      <c r="H1749" s="2217"/>
      <c r="I1749" s="1906"/>
      <c r="J1749" s="2467"/>
      <c r="K1749" s="2503"/>
      <c r="L1749" s="719" t="s">
        <v>4814</v>
      </c>
      <c r="M1749" s="1140"/>
      <c r="N1749" s="2191"/>
      <c r="O1749" s="914"/>
      <c r="P1749" s="2193"/>
      <c r="Q1749" s="1118"/>
      <c r="R1749" s="1125"/>
      <c r="S1749" s="1113"/>
      <c r="T1749" s="914"/>
      <c r="U1749" s="914"/>
      <c r="V1749" s="915"/>
      <c r="W1749" s="1118"/>
      <c r="X1749" s="923"/>
      <c r="Y1749" s="1118"/>
      <c r="Z1749" s="1118"/>
      <c r="AA1749" s="1118"/>
      <c r="AB1749" s="923"/>
      <c r="AC1749" s="914"/>
      <c r="AD1749" s="1088"/>
      <c r="AE1749" s="914"/>
      <c r="AF1749" s="914"/>
      <c r="AG1749" s="914"/>
      <c r="AH1749" s="914"/>
      <c r="AI1749" s="915"/>
      <c r="AJ1749" s="923"/>
      <c r="AK1749" s="1118"/>
      <c r="AL1749" s="1118"/>
      <c r="AM1749" s="1118"/>
      <c r="AN1749" s="1088"/>
      <c r="AO1749" s="914"/>
      <c r="AP1749" s="923"/>
      <c r="AQ1749" s="914"/>
      <c r="AR1749" s="914"/>
      <c r="AS1749" s="914"/>
      <c r="AT1749" s="914"/>
      <c r="AU1749" s="914"/>
      <c r="AV1749" s="914"/>
      <c r="AW1749" s="914"/>
      <c r="AX1749" s="914"/>
      <c r="AY1749" s="914"/>
      <c r="AZ1749" s="914"/>
      <c r="BA1749" s="914"/>
      <c r="BB1749" s="914"/>
      <c r="BC1749" s="914"/>
      <c r="BD1749" s="914"/>
      <c r="BE1749" s="914"/>
      <c r="BF1749" s="914"/>
      <c r="BG1749" s="914"/>
      <c r="BH1749" s="2194"/>
      <c r="BI1749" s="1447"/>
      <c r="BJ1749" s="1447"/>
      <c r="BK1749" s="1115"/>
      <c r="BL1749" s="1118"/>
      <c r="BM1749" s="1118"/>
      <c r="BN1749" s="1118"/>
      <c r="BO1749" s="1118"/>
      <c r="BP1749" s="914"/>
      <c r="BQ1749" s="1115"/>
      <c r="BR1749" s="1115"/>
      <c r="BS1749" s="1115"/>
      <c r="BT1749" s="1115"/>
      <c r="BU1749" s="914"/>
      <c r="BV1749" s="914"/>
      <c r="BW1749" s="914"/>
      <c r="BX1749" s="1115"/>
      <c r="BY1749" s="1115"/>
      <c r="BZ1749" s="914"/>
      <c r="CA1749" s="1088"/>
      <c r="CB1749" s="1115"/>
      <c r="CC1749" s="1118"/>
      <c r="CD1749" s="1118"/>
      <c r="CE1749" s="1118"/>
      <c r="CF1749" s="1118"/>
      <c r="CG1749" s="1115"/>
      <c r="CH1749" s="1115"/>
      <c r="CI1749" s="1115"/>
      <c r="CJ1749" s="1115"/>
      <c r="CK1749" s="914"/>
      <c r="CL1749" s="914"/>
      <c r="CM1749" s="914"/>
      <c r="CN1749" s="1115"/>
      <c r="CO1749" s="914"/>
      <c r="CP1749" s="1115"/>
      <c r="CQ1749" s="914"/>
      <c r="CR1749" s="1115"/>
      <c r="CS1749" s="1115"/>
      <c r="CT1749" s="1115"/>
      <c r="CU1749" s="1115"/>
      <c r="CV1749" s="1115"/>
    </row>
    <row r="1750" spans="1:100" ht="15" customHeight="1">
      <c r="A1750" s="1132">
        <v>23</v>
      </c>
      <c r="B1750" s="1496" t="s">
        <v>440</v>
      </c>
      <c r="C1750" s="953" t="s">
        <v>4532</v>
      </c>
      <c r="D1750" s="1529" t="s">
        <v>150</v>
      </c>
      <c r="E1750" s="920">
        <v>3015</v>
      </c>
      <c r="F1750" s="1146">
        <v>90</v>
      </c>
      <c r="G1750" s="923">
        <v>4</v>
      </c>
      <c r="H1750" s="2186" t="s">
        <v>4815</v>
      </c>
      <c r="I1750" s="1934" t="s">
        <v>908</v>
      </c>
      <c r="J1750" s="2464" t="s">
        <v>4816</v>
      </c>
      <c r="K1750" s="2502" t="s">
        <v>445</v>
      </c>
      <c r="L1750" s="437" t="s">
        <v>4817</v>
      </c>
      <c r="M1750" s="2219" t="s">
        <v>152</v>
      </c>
      <c r="N1750" s="2189"/>
      <c r="O1750" s="920" t="s">
        <v>4533</v>
      </c>
      <c r="P1750" s="2192" t="s">
        <v>448</v>
      </c>
      <c r="Q1750" s="1116"/>
      <c r="R1750" s="1123" t="s">
        <v>4541</v>
      </c>
      <c r="S1750" s="1111" t="s">
        <v>189</v>
      </c>
      <c r="T1750" s="920" t="s">
        <v>1083</v>
      </c>
      <c r="U1750" s="920" t="s">
        <v>452</v>
      </c>
      <c r="V1750" s="920" t="s">
        <v>450</v>
      </c>
      <c r="W1750" s="1116"/>
      <c r="X1750" s="935" t="s">
        <v>450</v>
      </c>
      <c r="Y1750" s="1116"/>
      <c r="Z1750" s="1116"/>
      <c r="AA1750" s="1116"/>
      <c r="AB1750" s="935" t="s">
        <v>450</v>
      </c>
      <c r="AC1750" s="920" t="s">
        <v>528</v>
      </c>
      <c r="AD1750" s="1192" t="s">
        <v>4818</v>
      </c>
      <c r="AE1750" s="920" t="s">
        <v>451</v>
      </c>
      <c r="AF1750" s="920" t="s">
        <v>450</v>
      </c>
      <c r="AG1750" s="920" t="s">
        <v>451</v>
      </c>
      <c r="AH1750" s="920" t="s">
        <v>1083</v>
      </c>
      <c r="AI1750" s="920" t="s">
        <v>452</v>
      </c>
      <c r="AJ1750" s="935" t="s">
        <v>450</v>
      </c>
      <c r="AK1750" s="1116"/>
      <c r="AL1750" s="1116"/>
      <c r="AM1750" s="1116"/>
      <c r="AN1750" s="1192" t="s">
        <v>4818</v>
      </c>
      <c r="AO1750" s="920" t="s">
        <v>469</v>
      </c>
      <c r="AP1750" s="935" t="s">
        <v>4819</v>
      </c>
      <c r="AQ1750" s="920" t="s">
        <v>445</v>
      </c>
      <c r="AR1750" s="920" t="s">
        <v>445</v>
      </c>
      <c r="AS1750" s="920" t="s">
        <v>445</v>
      </c>
      <c r="AT1750" s="920" t="s">
        <v>4820</v>
      </c>
      <c r="AU1750" s="920" t="s">
        <v>445</v>
      </c>
      <c r="AV1750" s="920" t="s">
        <v>445</v>
      </c>
      <c r="AW1750" s="920" t="s">
        <v>4821</v>
      </c>
      <c r="AX1750" s="920" t="s">
        <v>4783</v>
      </c>
      <c r="AY1750" s="920" t="s">
        <v>4783</v>
      </c>
      <c r="AZ1750" s="920" t="s">
        <v>4783</v>
      </c>
      <c r="BA1750" s="920" t="s">
        <v>4783</v>
      </c>
      <c r="BB1750" s="920" t="s">
        <v>4784</v>
      </c>
      <c r="BC1750" s="920" t="s">
        <v>4784</v>
      </c>
      <c r="BD1750" s="920" t="s">
        <v>457</v>
      </c>
      <c r="BE1750" s="920" t="s">
        <v>457</v>
      </c>
      <c r="BF1750" s="920" t="s">
        <v>457</v>
      </c>
      <c r="BG1750" s="920" t="s">
        <v>457</v>
      </c>
      <c r="BH1750" s="1202" t="s">
        <v>153</v>
      </c>
      <c r="BI1750" s="1279" t="s">
        <v>153</v>
      </c>
      <c r="BJ1750" s="2020" t="s">
        <v>153</v>
      </c>
      <c r="BK1750" s="1112" t="s">
        <v>450</v>
      </c>
      <c r="BL1750" s="1116"/>
      <c r="BM1750" s="1116"/>
      <c r="BN1750" s="1116"/>
      <c r="BO1750" s="1116"/>
      <c r="BP1750" s="920" t="s">
        <v>445</v>
      </c>
      <c r="BQ1750" s="1112" t="s">
        <v>4822</v>
      </c>
      <c r="BR1750" s="1112" t="s">
        <v>4550</v>
      </c>
      <c r="BS1750" s="1112" t="s">
        <v>4538</v>
      </c>
      <c r="BT1750" s="1112" t="s">
        <v>545</v>
      </c>
      <c r="BU1750" s="920" t="s">
        <v>4538</v>
      </c>
      <c r="BV1750" s="920" t="s">
        <v>4665</v>
      </c>
      <c r="BW1750" s="920" t="s">
        <v>4823</v>
      </c>
      <c r="BX1750" s="1112"/>
      <c r="BY1750" s="1112"/>
      <c r="BZ1750" s="920" t="s">
        <v>450</v>
      </c>
      <c r="CA1750" s="1192" t="s">
        <v>2313</v>
      </c>
      <c r="CB1750" s="1112" t="s">
        <v>450</v>
      </c>
      <c r="CC1750" s="1116"/>
      <c r="CD1750" s="1116"/>
      <c r="CE1750" s="1116"/>
      <c r="CF1750" s="1116"/>
      <c r="CG1750" s="1112" t="s">
        <v>4553</v>
      </c>
      <c r="CH1750" s="1112" t="s">
        <v>4554</v>
      </c>
      <c r="CI1750" s="1112" t="s">
        <v>4555</v>
      </c>
      <c r="CJ1750" s="1112" t="s">
        <v>545</v>
      </c>
      <c r="CK1750" s="920" t="s">
        <v>4538</v>
      </c>
      <c r="CL1750" s="920" t="s">
        <v>4619</v>
      </c>
      <c r="CM1750" s="920" t="s">
        <v>4668</v>
      </c>
      <c r="CN1750" s="1112" t="s">
        <v>4697</v>
      </c>
      <c r="CO1750" s="920" t="s">
        <v>4538</v>
      </c>
      <c r="CP1750" s="1112" t="str">
        <f>+CN1750</f>
        <v>Enfermera de Prestaciones Económicas</v>
      </c>
      <c r="CQ1750" s="920" t="s">
        <v>4576</v>
      </c>
      <c r="CR1750" s="1112" t="str">
        <f>+CN1750</f>
        <v>Enfermera de Prestaciones Económicas</v>
      </c>
      <c r="CS1750" s="1112" t="s">
        <v>445</v>
      </c>
      <c r="CT1750" s="1112" t="s">
        <v>445</v>
      </c>
      <c r="CU1750" s="1112" t="s">
        <v>445</v>
      </c>
      <c r="CV1750" s="1112" t="s">
        <v>445</v>
      </c>
    </row>
    <row r="1751" spans="1:100" ht="15" customHeight="1">
      <c r="A1751" s="1132"/>
      <c r="B1751" s="960"/>
      <c r="C1751" s="1277"/>
      <c r="D1751" s="1316"/>
      <c r="E1751" s="935"/>
      <c r="F1751" s="1147"/>
      <c r="G1751" s="923"/>
      <c r="H1751" s="2187"/>
      <c r="I1751" s="2188"/>
      <c r="J1751" s="2464"/>
      <c r="K1751" s="2502"/>
      <c r="L1751" s="437" t="s">
        <v>4824</v>
      </c>
      <c r="M1751" s="2220"/>
      <c r="N1751" s="2190"/>
      <c r="O1751" s="935"/>
      <c r="P1751" s="2089"/>
      <c r="Q1751" s="1117"/>
      <c r="R1751" s="1124"/>
      <c r="S1751" s="1112"/>
      <c r="T1751" s="935"/>
      <c r="U1751" s="935"/>
      <c r="V1751" s="935"/>
      <c r="W1751" s="1117"/>
      <c r="X1751" s="935"/>
      <c r="Y1751" s="1117"/>
      <c r="Z1751" s="1117"/>
      <c r="AA1751" s="1117"/>
      <c r="AB1751" s="935"/>
      <c r="AC1751" s="935"/>
      <c r="AD1751" s="1271"/>
      <c r="AE1751" s="935"/>
      <c r="AF1751" s="935"/>
      <c r="AG1751" s="935"/>
      <c r="AH1751" s="935"/>
      <c r="AI1751" s="935"/>
      <c r="AJ1751" s="935"/>
      <c r="AK1751" s="1117"/>
      <c r="AL1751" s="1117"/>
      <c r="AM1751" s="1117"/>
      <c r="AN1751" s="1271"/>
      <c r="AO1751" s="935"/>
      <c r="AP1751" s="935"/>
      <c r="AQ1751" s="935"/>
      <c r="AR1751" s="935"/>
      <c r="AS1751" s="935"/>
      <c r="AT1751" s="935"/>
      <c r="AU1751" s="935"/>
      <c r="AV1751" s="935"/>
      <c r="AW1751" s="935"/>
      <c r="AX1751" s="935"/>
      <c r="AY1751" s="935"/>
      <c r="AZ1751" s="935"/>
      <c r="BA1751" s="935"/>
      <c r="BB1751" s="935"/>
      <c r="BC1751" s="935"/>
      <c r="BD1751" s="935"/>
      <c r="BE1751" s="935"/>
      <c r="BF1751" s="935"/>
      <c r="BG1751" s="935"/>
      <c r="BH1751" s="1203"/>
      <c r="BI1751" s="1162"/>
      <c r="BJ1751" s="2021"/>
      <c r="BK1751" s="1112"/>
      <c r="BL1751" s="1117"/>
      <c r="BM1751" s="1117"/>
      <c r="BN1751" s="1117"/>
      <c r="BO1751" s="1117"/>
      <c r="BP1751" s="935"/>
      <c r="BQ1751" s="1112"/>
      <c r="BR1751" s="1112"/>
      <c r="BS1751" s="1112"/>
      <c r="BT1751" s="1112"/>
      <c r="BU1751" s="935"/>
      <c r="BV1751" s="935"/>
      <c r="BW1751" s="935"/>
      <c r="BX1751" s="1112"/>
      <c r="BY1751" s="1112"/>
      <c r="BZ1751" s="935"/>
      <c r="CA1751" s="1271"/>
      <c r="CB1751" s="1112"/>
      <c r="CC1751" s="1117"/>
      <c r="CD1751" s="1117"/>
      <c r="CE1751" s="1117"/>
      <c r="CF1751" s="1117"/>
      <c r="CG1751" s="1112"/>
      <c r="CH1751" s="1112"/>
      <c r="CI1751" s="1112"/>
      <c r="CJ1751" s="1112"/>
      <c r="CK1751" s="935"/>
      <c r="CL1751" s="935"/>
      <c r="CM1751" s="935"/>
      <c r="CN1751" s="1112"/>
      <c r="CO1751" s="935"/>
      <c r="CP1751" s="1112"/>
      <c r="CQ1751" s="935"/>
      <c r="CR1751" s="1112"/>
      <c r="CS1751" s="1112"/>
      <c r="CT1751" s="1112"/>
      <c r="CU1751" s="1112"/>
      <c r="CV1751" s="1112"/>
    </row>
    <row r="1752" spans="1:100" ht="15" customHeight="1">
      <c r="A1752" s="1132"/>
      <c r="B1752" s="960"/>
      <c r="C1752" s="1277"/>
      <c r="D1752" s="1316"/>
      <c r="E1752" s="935"/>
      <c r="F1752" s="1147"/>
      <c r="G1752" s="923"/>
      <c r="H1752" s="2187"/>
      <c r="I1752" s="2188"/>
      <c r="J1752" s="2464"/>
      <c r="K1752" s="2502"/>
      <c r="L1752" s="437" t="s">
        <v>4825</v>
      </c>
      <c r="M1752" s="2220"/>
      <c r="N1752" s="2190"/>
      <c r="O1752" s="935"/>
      <c r="P1752" s="2089"/>
      <c r="Q1752" s="1117"/>
      <c r="R1752" s="1124"/>
      <c r="S1752" s="1112"/>
      <c r="T1752" s="935"/>
      <c r="U1752" s="935"/>
      <c r="V1752" s="935"/>
      <c r="W1752" s="1117"/>
      <c r="X1752" s="935"/>
      <c r="Y1752" s="1117"/>
      <c r="Z1752" s="1117"/>
      <c r="AA1752" s="1117"/>
      <c r="AB1752" s="935"/>
      <c r="AC1752" s="935"/>
      <c r="AD1752" s="1271"/>
      <c r="AE1752" s="935"/>
      <c r="AF1752" s="935"/>
      <c r="AG1752" s="935"/>
      <c r="AH1752" s="935"/>
      <c r="AI1752" s="935"/>
      <c r="AJ1752" s="935"/>
      <c r="AK1752" s="1117"/>
      <c r="AL1752" s="1117"/>
      <c r="AM1752" s="1117"/>
      <c r="AN1752" s="1271"/>
      <c r="AO1752" s="935"/>
      <c r="AP1752" s="935"/>
      <c r="AQ1752" s="935"/>
      <c r="AR1752" s="935"/>
      <c r="AS1752" s="935"/>
      <c r="AT1752" s="935"/>
      <c r="AU1752" s="935"/>
      <c r="AV1752" s="935"/>
      <c r="AW1752" s="935"/>
      <c r="AX1752" s="935"/>
      <c r="AY1752" s="935"/>
      <c r="AZ1752" s="935"/>
      <c r="BA1752" s="935"/>
      <c r="BB1752" s="935"/>
      <c r="BC1752" s="935"/>
      <c r="BD1752" s="935"/>
      <c r="BE1752" s="935"/>
      <c r="BF1752" s="935"/>
      <c r="BG1752" s="935"/>
      <c r="BH1752" s="1203"/>
      <c r="BI1752" s="1162"/>
      <c r="BJ1752" s="2021"/>
      <c r="BK1752" s="1112"/>
      <c r="BL1752" s="1117"/>
      <c r="BM1752" s="1117"/>
      <c r="BN1752" s="1117"/>
      <c r="BO1752" s="1117"/>
      <c r="BP1752" s="935"/>
      <c r="BQ1752" s="1112"/>
      <c r="BR1752" s="1112"/>
      <c r="BS1752" s="1112"/>
      <c r="BT1752" s="1112"/>
      <c r="BU1752" s="935"/>
      <c r="BV1752" s="935"/>
      <c r="BW1752" s="935"/>
      <c r="BX1752" s="1112"/>
      <c r="BY1752" s="1112"/>
      <c r="BZ1752" s="935"/>
      <c r="CA1752" s="1271"/>
      <c r="CB1752" s="1112"/>
      <c r="CC1752" s="1117"/>
      <c r="CD1752" s="1117"/>
      <c r="CE1752" s="1117"/>
      <c r="CF1752" s="1117"/>
      <c r="CG1752" s="1112"/>
      <c r="CH1752" s="1112"/>
      <c r="CI1752" s="1112"/>
      <c r="CJ1752" s="1112"/>
      <c r="CK1752" s="935"/>
      <c r="CL1752" s="935"/>
      <c r="CM1752" s="935"/>
      <c r="CN1752" s="1112"/>
      <c r="CO1752" s="935"/>
      <c r="CP1752" s="1112"/>
      <c r="CQ1752" s="935"/>
      <c r="CR1752" s="1112"/>
      <c r="CS1752" s="1112"/>
      <c r="CT1752" s="1112"/>
      <c r="CU1752" s="1112"/>
      <c r="CV1752" s="1112"/>
    </row>
    <row r="1753" spans="1:100" ht="15" customHeight="1">
      <c r="A1753" s="1132"/>
      <c r="B1753" s="960"/>
      <c r="C1753" s="1277"/>
      <c r="D1753" s="1316"/>
      <c r="E1753" s="935"/>
      <c r="F1753" s="1147"/>
      <c r="G1753" s="923"/>
      <c r="H1753" s="2187"/>
      <c r="I1753" s="2188"/>
      <c r="J1753" s="2464"/>
      <c r="K1753" s="2502"/>
      <c r="L1753" s="661" t="s">
        <v>4826</v>
      </c>
      <c r="M1753" s="2220"/>
      <c r="N1753" s="2190"/>
      <c r="O1753" s="935"/>
      <c r="P1753" s="2089"/>
      <c r="Q1753" s="1117"/>
      <c r="R1753" s="1124"/>
      <c r="S1753" s="1112"/>
      <c r="T1753" s="935"/>
      <c r="U1753" s="935"/>
      <c r="V1753" s="935"/>
      <c r="W1753" s="1117"/>
      <c r="X1753" s="935"/>
      <c r="Y1753" s="1117"/>
      <c r="Z1753" s="1117"/>
      <c r="AA1753" s="1117"/>
      <c r="AB1753" s="935"/>
      <c r="AC1753" s="935"/>
      <c r="AD1753" s="1271"/>
      <c r="AE1753" s="935"/>
      <c r="AF1753" s="935"/>
      <c r="AG1753" s="935"/>
      <c r="AH1753" s="935"/>
      <c r="AI1753" s="935"/>
      <c r="AJ1753" s="935"/>
      <c r="AK1753" s="1117"/>
      <c r="AL1753" s="1117"/>
      <c r="AM1753" s="1117"/>
      <c r="AN1753" s="1271"/>
      <c r="AO1753" s="935"/>
      <c r="AP1753" s="935"/>
      <c r="AQ1753" s="935"/>
      <c r="AR1753" s="935"/>
      <c r="AS1753" s="935"/>
      <c r="AT1753" s="935"/>
      <c r="AU1753" s="935"/>
      <c r="AV1753" s="935"/>
      <c r="AW1753" s="935"/>
      <c r="AX1753" s="935"/>
      <c r="AY1753" s="935"/>
      <c r="AZ1753" s="935"/>
      <c r="BA1753" s="935"/>
      <c r="BB1753" s="935"/>
      <c r="BC1753" s="935"/>
      <c r="BD1753" s="935"/>
      <c r="BE1753" s="935"/>
      <c r="BF1753" s="935"/>
      <c r="BG1753" s="935"/>
      <c r="BH1753" s="1203"/>
      <c r="BI1753" s="1162"/>
      <c r="BJ1753" s="2021"/>
      <c r="BK1753" s="1112"/>
      <c r="BL1753" s="1117"/>
      <c r="BM1753" s="1117"/>
      <c r="BN1753" s="1117"/>
      <c r="BO1753" s="1117"/>
      <c r="BP1753" s="935"/>
      <c r="BQ1753" s="1112"/>
      <c r="BR1753" s="1112"/>
      <c r="BS1753" s="1112"/>
      <c r="BT1753" s="1112"/>
      <c r="BU1753" s="935"/>
      <c r="BV1753" s="935"/>
      <c r="BW1753" s="935"/>
      <c r="BX1753" s="1112"/>
      <c r="BY1753" s="1112"/>
      <c r="BZ1753" s="935"/>
      <c r="CA1753" s="1271"/>
      <c r="CB1753" s="1112"/>
      <c r="CC1753" s="1117"/>
      <c r="CD1753" s="1117"/>
      <c r="CE1753" s="1117"/>
      <c r="CF1753" s="1117"/>
      <c r="CG1753" s="1112"/>
      <c r="CH1753" s="1112"/>
      <c r="CI1753" s="1112"/>
      <c r="CJ1753" s="1112"/>
      <c r="CK1753" s="935"/>
      <c r="CL1753" s="935"/>
      <c r="CM1753" s="935"/>
      <c r="CN1753" s="1112"/>
      <c r="CO1753" s="935"/>
      <c r="CP1753" s="1112"/>
      <c r="CQ1753" s="935"/>
      <c r="CR1753" s="1112"/>
      <c r="CS1753" s="1112"/>
      <c r="CT1753" s="1112"/>
      <c r="CU1753" s="1112"/>
      <c r="CV1753" s="1112"/>
    </row>
    <row r="1754" spans="1:100" ht="15" customHeight="1">
      <c r="A1754" s="1132"/>
      <c r="B1754" s="960"/>
      <c r="C1754" s="1278"/>
      <c r="D1754" s="2185"/>
      <c r="E1754" s="914"/>
      <c r="F1754" s="915"/>
      <c r="G1754" s="923"/>
      <c r="H1754" s="2199"/>
      <c r="I1754" s="1935"/>
      <c r="J1754" s="2468"/>
      <c r="K1754" s="2502"/>
      <c r="L1754" s="133" t="s">
        <v>4827</v>
      </c>
      <c r="M1754" s="2221"/>
      <c r="N1754" s="2191"/>
      <c r="O1754" s="914"/>
      <c r="P1754" s="2193"/>
      <c r="Q1754" s="1118"/>
      <c r="R1754" s="1125"/>
      <c r="S1754" s="1113"/>
      <c r="T1754" s="914"/>
      <c r="U1754" s="914"/>
      <c r="V1754" s="914"/>
      <c r="W1754" s="1118"/>
      <c r="X1754" s="914"/>
      <c r="Y1754" s="1118"/>
      <c r="Z1754" s="1118"/>
      <c r="AA1754" s="1118"/>
      <c r="AB1754" s="914"/>
      <c r="AC1754" s="914"/>
      <c r="AD1754" s="1088"/>
      <c r="AE1754" s="914"/>
      <c r="AF1754" s="914"/>
      <c r="AG1754" s="914"/>
      <c r="AH1754" s="914"/>
      <c r="AI1754" s="914"/>
      <c r="AJ1754" s="914"/>
      <c r="AK1754" s="1118"/>
      <c r="AL1754" s="1118"/>
      <c r="AM1754" s="1118"/>
      <c r="AN1754" s="1088"/>
      <c r="AO1754" s="914"/>
      <c r="AP1754" s="915"/>
      <c r="AQ1754" s="914"/>
      <c r="AR1754" s="914"/>
      <c r="AS1754" s="914"/>
      <c r="AT1754" s="914"/>
      <c r="AU1754" s="914"/>
      <c r="AV1754" s="914"/>
      <c r="AW1754" s="914"/>
      <c r="AX1754" s="914"/>
      <c r="AY1754" s="914"/>
      <c r="AZ1754" s="914"/>
      <c r="BA1754" s="914"/>
      <c r="BB1754" s="914"/>
      <c r="BC1754" s="914"/>
      <c r="BD1754" s="914"/>
      <c r="BE1754" s="914"/>
      <c r="BF1754" s="914"/>
      <c r="BG1754" s="914"/>
      <c r="BH1754" s="2194"/>
      <c r="BI1754" s="1447"/>
      <c r="BJ1754" s="2022"/>
      <c r="BK1754" s="1113"/>
      <c r="BL1754" s="1118"/>
      <c r="BM1754" s="1118"/>
      <c r="BN1754" s="1118"/>
      <c r="BO1754" s="1118"/>
      <c r="BP1754" s="914"/>
      <c r="BQ1754" s="1113"/>
      <c r="BR1754" s="1113"/>
      <c r="BS1754" s="1113"/>
      <c r="BT1754" s="1113"/>
      <c r="BU1754" s="914"/>
      <c r="BV1754" s="914"/>
      <c r="BW1754" s="914"/>
      <c r="BX1754" s="1113"/>
      <c r="BY1754" s="1113"/>
      <c r="BZ1754" s="914"/>
      <c r="CA1754" s="1088"/>
      <c r="CB1754" s="1113"/>
      <c r="CC1754" s="1118"/>
      <c r="CD1754" s="1118"/>
      <c r="CE1754" s="1118"/>
      <c r="CF1754" s="1118"/>
      <c r="CG1754" s="1113"/>
      <c r="CH1754" s="1113"/>
      <c r="CI1754" s="1113"/>
      <c r="CJ1754" s="1113"/>
      <c r="CK1754" s="914"/>
      <c r="CL1754" s="914"/>
      <c r="CM1754" s="914"/>
      <c r="CN1754" s="1113"/>
      <c r="CO1754" s="914"/>
      <c r="CP1754" s="1113"/>
      <c r="CQ1754" s="914"/>
      <c r="CR1754" s="1113"/>
      <c r="CS1754" s="1113"/>
      <c r="CT1754" s="1113"/>
      <c r="CU1754" s="1113"/>
      <c r="CV1754" s="1113"/>
    </row>
    <row r="1755" spans="1:100" ht="15" customHeight="1">
      <c r="A1755" s="1132">
        <v>24</v>
      </c>
      <c r="B1755" s="937" t="s">
        <v>440</v>
      </c>
      <c r="C1755" s="952" t="s">
        <v>4532</v>
      </c>
      <c r="D1755" s="1529" t="s">
        <v>150</v>
      </c>
      <c r="E1755" s="920">
        <v>3015</v>
      </c>
      <c r="F1755" s="1146">
        <v>90</v>
      </c>
      <c r="G1755" s="923">
        <v>18</v>
      </c>
      <c r="H1755" s="2186" t="s">
        <v>4828</v>
      </c>
      <c r="I1755" s="1934" t="s">
        <v>908</v>
      </c>
      <c r="J1755" s="2460" t="s">
        <v>4829</v>
      </c>
      <c r="K1755" s="2518" t="s">
        <v>445</v>
      </c>
      <c r="L1755" s="133" t="s">
        <v>910</v>
      </c>
      <c r="M1755" s="1111" t="s">
        <v>152</v>
      </c>
      <c r="N1755" s="2189"/>
      <c r="O1755" s="920" t="s">
        <v>4533</v>
      </c>
      <c r="P1755" s="2192" t="s">
        <v>448</v>
      </c>
      <c r="Q1755" s="1116"/>
      <c r="R1755" s="1123" t="s">
        <v>376</v>
      </c>
      <c r="S1755" s="1116"/>
      <c r="T1755" s="904" t="s">
        <v>466</v>
      </c>
      <c r="U1755" s="1116"/>
      <c r="V1755" s="904" t="s">
        <v>450</v>
      </c>
      <c r="W1755" s="1116"/>
      <c r="X1755" s="904" t="s">
        <v>450</v>
      </c>
      <c r="Y1755" s="1116"/>
      <c r="Z1755" s="1116"/>
      <c r="AA1755" s="1116"/>
      <c r="AB1755" s="904" t="s">
        <v>450</v>
      </c>
      <c r="AC1755" s="904" t="s">
        <v>528</v>
      </c>
      <c r="AD1755" s="909" t="s">
        <v>4830</v>
      </c>
      <c r="AE1755" s="904" t="s">
        <v>451</v>
      </c>
      <c r="AF1755" s="904" t="s">
        <v>450</v>
      </c>
      <c r="AG1755" s="904" t="s">
        <v>457</v>
      </c>
      <c r="AH1755" s="904" t="s">
        <v>466</v>
      </c>
      <c r="AI1755" s="904" t="s">
        <v>445</v>
      </c>
      <c r="AJ1755" s="904" t="s">
        <v>450</v>
      </c>
      <c r="AK1755" s="1116"/>
      <c r="AL1755" s="1116"/>
      <c r="AM1755" s="1116"/>
      <c r="AN1755" s="909" t="s">
        <v>4830</v>
      </c>
      <c r="AO1755" s="904" t="s">
        <v>4164</v>
      </c>
      <c r="AP1755" s="1058" t="s">
        <v>4831</v>
      </c>
      <c r="AQ1755" s="904" t="s">
        <v>445</v>
      </c>
      <c r="AR1755" s="904" t="s">
        <v>445</v>
      </c>
      <c r="AS1755" s="904" t="s">
        <v>445</v>
      </c>
      <c r="AT1755" s="904" t="s">
        <v>4832</v>
      </c>
      <c r="AU1755" s="904" t="s">
        <v>445</v>
      </c>
      <c r="AV1755" s="904" t="s">
        <v>445</v>
      </c>
      <c r="AW1755" s="904" t="s">
        <v>4833</v>
      </c>
      <c r="AX1755" s="904" t="s">
        <v>4741</v>
      </c>
      <c r="AY1755" s="904" t="s">
        <v>4741</v>
      </c>
      <c r="AZ1755" s="904" t="s">
        <v>4741</v>
      </c>
      <c r="BA1755" s="904" t="s">
        <v>4741</v>
      </c>
      <c r="BB1755" s="904" t="s">
        <v>4834</v>
      </c>
      <c r="BC1755" s="904" t="s">
        <v>4834</v>
      </c>
      <c r="BD1755" s="904" t="s">
        <v>4785</v>
      </c>
      <c r="BE1755" s="904" t="s">
        <v>4785</v>
      </c>
      <c r="BF1755" s="904" t="s">
        <v>4785</v>
      </c>
      <c r="BG1755" s="904" t="s">
        <v>4785</v>
      </c>
      <c r="BH1755" s="1202" t="s">
        <v>153</v>
      </c>
      <c r="BI1755" s="1279" t="s">
        <v>153</v>
      </c>
      <c r="BJ1755" s="2095" t="s">
        <v>153</v>
      </c>
      <c r="BK1755" s="1306" t="s">
        <v>450</v>
      </c>
      <c r="BL1755" s="1116"/>
      <c r="BM1755" s="1116"/>
      <c r="BN1755" s="1116"/>
      <c r="BO1755" s="1116"/>
      <c r="BP1755" s="904" t="s">
        <v>445</v>
      </c>
      <c r="BQ1755" s="1111" t="s">
        <v>4835</v>
      </c>
      <c r="BR1755" s="1111" t="s">
        <v>4550</v>
      </c>
      <c r="BS1755" s="1111" t="s">
        <v>4538</v>
      </c>
      <c r="BT1755" s="1111" t="s">
        <v>545</v>
      </c>
      <c r="BU1755" s="904" t="s">
        <v>4538</v>
      </c>
      <c r="BV1755" s="904" t="s">
        <v>4538</v>
      </c>
      <c r="BW1755" s="1306" t="s">
        <v>677</v>
      </c>
      <c r="BX1755" s="1111"/>
      <c r="BY1755" s="1111"/>
      <c r="BZ1755" s="904" t="s">
        <v>450</v>
      </c>
      <c r="CA1755" s="1069" t="s">
        <v>2313</v>
      </c>
      <c r="CB1755" s="904" t="s">
        <v>450</v>
      </c>
      <c r="CC1755" s="1116"/>
      <c r="CD1755" s="1116"/>
      <c r="CE1755" s="1116"/>
      <c r="CF1755" s="1116"/>
      <c r="CG1755" s="1111" t="s">
        <v>4553</v>
      </c>
      <c r="CH1755" s="1111" t="s">
        <v>4554</v>
      </c>
      <c r="CI1755" s="1111" t="s">
        <v>4555</v>
      </c>
      <c r="CJ1755" s="1111" t="s">
        <v>545</v>
      </c>
      <c r="CK1755" s="904" t="s">
        <v>4538</v>
      </c>
      <c r="CL1755" s="904" t="s">
        <v>4539</v>
      </c>
      <c r="CM1755" s="904" t="s">
        <v>4637</v>
      </c>
      <c r="CN1755" s="1111" t="s">
        <v>4638</v>
      </c>
      <c r="CO1755" s="904" t="s">
        <v>4538</v>
      </c>
      <c r="CP1755" s="1111" t="str">
        <f>+CN1755</f>
        <v>Profesional de Conciliaciones</v>
      </c>
      <c r="CQ1755" s="904" t="s">
        <v>4836</v>
      </c>
      <c r="CR1755" s="1111" t="str">
        <f>+CN1755</f>
        <v>Profesional de Conciliaciones</v>
      </c>
      <c r="CS1755" s="1111" t="s">
        <v>445</v>
      </c>
      <c r="CT1755" s="1111" t="s">
        <v>445</v>
      </c>
      <c r="CU1755" s="1111" t="s">
        <v>445</v>
      </c>
      <c r="CV1755" s="1111" t="s">
        <v>445</v>
      </c>
    </row>
    <row r="1756" spans="1:100" ht="15" customHeight="1">
      <c r="A1756" s="1009"/>
      <c r="B1756" s="972"/>
      <c r="C1756" s="953"/>
      <c r="D1756" s="1316"/>
      <c r="E1756" s="935"/>
      <c r="F1756" s="1147"/>
      <c r="G1756" s="1110"/>
      <c r="H1756" s="2187"/>
      <c r="I1756" s="2188"/>
      <c r="J1756" s="2461"/>
      <c r="K1756" s="2554"/>
      <c r="L1756" s="166" t="s">
        <v>4716</v>
      </c>
      <c r="M1756" s="1112"/>
      <c r="N1756" s="2191"/>
      <c r="O1756" s="935"/>
      <c r="P1756" s="2089"/>
      <c r="Q1756" s="1118"/>
      <c r="R1756" s="1124"/>
      <c r="S1756" s="1118"/>
      <c r="T1756" s="920"/>
      <c r="U1756" s="1118"/>
      <c r="V1756" s="920"/>
      <c r="W1756" s="1118"/>
      <c r="X1756" s="920"/>
      <c r="Y1756" s="1118"/>
      <c r="Z1756" s="1118"/>
      <c r="AA1756" s="1118"/>
      <c r="AB1756" s="920"/>
      <c r="AC1756" s="920"/>
      <c r="AD1756" s="1192"/>
      <c r="AE1756" s="920"/>
      <c r="AF1756" s="920"/>
      <c r="AG1756" s="920"/>
      <c r="AH1756" s="920"/>
      <c r="AI1756" s="920"/>
      <c r="AJ1756" s="920"/>
      <c r="AK1756" s="1118"/>
      <c r="AL1756" s="1118"/>
      <c r="AM1756" s="1118"/>
      <c r="AN1756" s="1192"/>
      <c r="AO1756" s="920"/>
      <c r="AP1756" s="1059"/>
      <c r="AQ1756" s="920"/>
      <c r="AR1756" s="920"/>
      <c r="AS1756" s="920"/>
      <c r="AT1756" s="920"/>
      <c r="AU1756" s="920"/>
      <c r="AV1756" s="920"/>
      <c r="AW1756" s="920"/>
      <c r="AX1756" s="920"/>
      <c r="AY1756" s="920"/>
      <c r="AZ1756" s="920"/>
      <c r="BA1756" s="920"/>
      <c r="BB1756" s="920"/>
      <c r="BC1756" s="920"/>
      <c r="BD1756" s="920"/>
      <c r="BE1756" s="920"/>
      <c r="BF1756" s="920"/>
      <c r="BG1756" s="920"/>
      <c r="BH1756" s="2194"/>
      <c r="BI1756" s="1447"/>
      <c r="BJ1756" s="2203"/>
      <c r="BK1756" s="1299"/>
      <c r="BL1756" s="1118"/>
      <c r="BM1756" s="1118"/>
      <c r="BN1756" s="1118"/>
      <c r="BO1756" s="1118"/>
      <c r="BP1756" s="920"/>
      <c r="BQ1756" s="1112"/>
      <c r="BR1756" s="1112"/>
      <c r="BS1756" s="1112"/>
      <c r="BT1756" s="1112"/>
      <c r="BU1756" s="920"/>
      <c r="BV1756" s="920"/>
      <c r="BW1756" s="1299"/>
      <c r="BX1756" s="1112"/>
      <c r="BY1756" s="1112"/>
      <c r="BZ1756" s="920"/>
      <c r="CA1756" s="1934"/>
      <c r="CB1756" s="920"/>
      <c r="CC1756" s="1118"/>
      <c r="CD1756" s="1118"/>
      <c r="CE1756" s="1118"/>
      <c r="CF1756" s="1118"/>
      <c r="CG1756" s="1112"/>
      <c r="CH1756" s="1112"/>
      <c r="CI1756" s="1112"/>
      <c r="CJ1756" s="1112"/>
      <c r="CK1756" s="920"/>
      <c r="CL1756" s="920"/>
      <c r="CM1756" s="920"/>
      <c r="CN1756" s="1112"/>
      <c r="CO1756" s="920"/>
      <c r="CP1756" s="1112"/>
      <c r="CQ1756" s="920"/>
      <c r="CR1756" s="1112"/>
      <c r="CS1756" s="1112"/>
      <c r="CT1756" s="1112"/>
      <c r="CU1756" s="1112"/>
      <c r="CV1756" s="1112"/>
    </row>
    <row r="1757" spans="1:100" ht="15" customHeight="1">
      <c r="A1757" s="960">
        <v>25</v>
      </c>
      <c r="B1757" s="937" t="s">
        <v>440</v>
      </c>
      <c r="C1757" s="923" t="s">
        <v>4532</v>
      </c>
      <c r="D1757" s="1133" t="s">
        <v>150</v>
      </c>
      <c r="E1757" s="923">
        <v>3015</v>
      </c>
      <c r="F1757" s="923">
        <v>92</v>
      </c>
      <c r="G1757" s="923">
        <v>1</v>
      </c>
      <c r="H1757" s="1107" t="s">
        <v>4837</v>
      </c>
      <c r="I1757" s="1107" t="s">
        <v>4838</v>
      </c>
      <c r="J1757" s="2467" t="s">
        <v>4839</v>
      </c>
      <c r="K1757" s="2343" t="s">
        <v>445</v>
      </c>
      <c r="L1757" s="195" t="s">
        <v>4840</v>
      </c>
      <c r="M1757" s="1115" t="s">
        <v>152</v>
      </c>
      <c r="N1757" s="1116"/>
      <c r="O1757" s="923" t="s">
        <v>4533</v>
      </c>
      <c r="P1757" s="1133" t="s">
        <v>448</v>
      </c>
      <c r="Q1757" s="1116"/>
      <c r="R1757" s="1133" t="s">
        <v>4541</v>
      </c>
      <c r="S1757" s="1115" t="s">
        <v>189</v>
      </c>
      <c r="T1757" s="923" t="s">
        <v>452</v>
      </c>
      <c r="U1757" s="923" t="s">
        <v>585</v>
      </c>
      <c r="V1757" s="923" t="s">
        <v>450</v>
      </c>
      <c r="W1757" s="1116"/>
      <c r="X1757" s="923" t="s">
        <v>450</v>
      </c>
      <c r="Y1757" s="1116"/>
      <c r="Z1757" s="1116"/>
      <c r="AA1757" s="1116"/>
      <c r="AB1757" s="923" t="s">
        <v>450</v>
      </c>
      <c r="AC1757" s="923" t="s">
        <v>528</v>
      </c>
      <c r="AD1757" s="2043" t="s">
        <v>4841</v>
      </c>
      <c r="AE1757" s="923" t="s">
        <v>451</v>
      </c>
      <c r="AF1757" s="923" t="s">
        <v>450</v>
      </c>
      <c r="AG1757" s="923" t="s">
        <v>451</v>
      </c>
      <c r="AH1757" s="923" t="s">
        <v>452</v>
      </c>
      <c r="AI1757" s="923" t="s">
        <v>585</v>
      </c>
      <c r="AJ1757" s="960" t="s">
        <v>450</v>
      </c>
      <c r="AK1757" s="1116"/>
      <c r="AL1757" s="1116"/>
      <c r="AM1757" s="1116"/>
      <c r="AN1757" s="1107" t="s">
        <v>4842</v>
      </c>
      <c r="AO1757" s="923" t="s">
        <v>4843</v>
      </c>
      <c r="AP1757" s="923" t="s">
        <v>4844</v>
      </c>
      <c r="AQ1757" s="923" t="s">
        <v>445</v>
      </c>
      <c r="AR1757" s="923" t="s">
        <v>445</v>
      </c>
      <c r="AS1757" s="923" t="s">
        <v>445</v>
      </c>
      <c r="AT1757" s="923" t="s">
        <v>4845</v>
      </c>
      <c r="AU1757" s="923" t="s">
        <v>445</v>
      </c>
      <c r="AV1757" s="1110" t="s">
        <v>445</v>
      </c>
      <c r="AW1757" s="923" t="s">
        <v>4846</v>
      </c>
      <c r="AX1757" s="923" t="s">
        <v>4741</v>
      </c>
      <c r="AY1757" s="923" t="s">
        <v>4741</v>
      </c>
      <c r="AZ1757" s="923" t="s">
        <v>4741</v>
      </c>
      <c r="BA1757" s="923" t="s">
        <v>4741</v>
      </c>
      <c r="BB1757" s="923" t="s">
        <v>4847</v>
      </c>
      <c r="BC1757" s="923" t="s">
        <v>4847</v>
      </c>
      <c r="BD1757" s="923" t="s">
        <v>4538</v>
      </c>
      <c r="BE1757" s="923" t="s">
        <v>4538</v>
      </c>
      <c r="BF1757" s="923" t="s">
        <v>4538</v>
      </c>
      <c r="BG1757" s="923" t="s">
        <v>4538</v>
      </c>
      <c r="BH1757" s="1279" t="s">
        <v>153</v>
      </c>
      <c r="BI1757" s="1279" t="s">
        <v>153</v>
      </c>
      <c r="BJ1757" s="1279" t="s">
        <v>153</v>
      </c>
      <c r="BK1757" s="1056" t="s">
        <v>450</v>
      </c>
      <c r="BL1757" s="1116"/>
      <c r="BM1757" s="1116"/>
      <c r="BN1757" s="1116"/>
      <c r="BO1757" s="1116"/>
      <c r="BP1757" s="923" t="s">
        <v>445</v>
      </c>
      <c r="BQ1757" s="1115" t="s">
        <v>4848</v>
      </c>
      <c r="BR1757" s="1115" t="s">
        <v>4550</v>
      </c>
      <c r="BS1757" s="1115" t="s">
        <v>4538</v>
      </c>
      <c r="BT1757" s="1115" t="s">
        <v>545</v>
      </c>
      <c r="BU1757" s="923" t="s">
        <v>4538</v>
      </c>
      <c r="BV1757" s="923" t="s">
        <v>4665</v>
      </c>
      <c r="BW1757" s="923" t="s">
        <v>4849</v>
      </c>
      <c r="BX1757" s="1115"/>
      <c r="BY1757" s="1115"/>
      <c r="BZ1757" s="923" t="s">
        <v>450</v>
      </c>
      <c r="CA1757" s="1107" t="s">
        <v>2313</v>
      </c>
      <c r="CB1757" s="923" t="s">
        <v>450</v>
      </c>
      <c r="CC1757" s="1116"/>
      <c r="CD1757" s="1116"/>
      <c r="CE1757" s="1116"/>
      <c r="CF1757" s="1116"/>
      <c r="CG1757" s="1115" t="s">
        <v>4553</v>
      </c>
      <c r="CH1757" s="1115" t="s">
        <v>4554</v>
      </c>
      <c r="CI1757" s="1115" t="s">
        <v>4555</v>
      </c>
      <c r="CJ1757" s="1115" t="s">
        <v>545</v>
      </c>
      <c r="CK1757" s="923" t="s">
        <v>4538</v>
      </c>
      <c r="CL1757" s="923" t="s">
        <v>4850</v>
      </c>
      <c r="CM1757" s="923" t="s">
        <v>4851</v>
      </c>
      <c r="CN1757" s="1115" t="s">
        <v>4852</v>
      </c>
      <c r="CO1757" s="923" t="s">
        <v>4538</v>
      </c>
      <c r="CP1757" s="1115" t="str">
        <f>+CN1757</f>
        <v>Enfermera de Auditoriía y Soporte</v>
      </c>
      <c r="CQ1757" s="923" t="s">
        <v>4853</v>
      </c>
      <c r="CR1757" s="1115" t="str">
        <f>+CN1757</f>
        <v>Enfermera de Auditoriía y Soporte</v>
      </c>
      <c r="CS1757" s="1115" t="s">
        <v>445</v>
      </c>
      <c r="CT1757" s="1115" t="s">
        <v>445</v>
      </c>
      <c r="CU1757" s="1115" t="s">
        <v>445</v>
      </c>
      <c r="CV1757" s="1115" t="s">
        <v>445</v>
      </c>
    </row>
    <row r="1758" spans="1:100" ht="15" customHeight="1">
      <c r="A1758" s="960"/>
      <c r="B1758" s="1052"/>
      <c r="C1758" s="923"/>
      <c r="D1758" s="1133"/>
      <c r="E1758" s="923"/>
      <c r="F1758" s="923"/>
      <c r="G1758" s="923"/>
      <c r="H1758" s="1107"/>
      <c r="I1758" s="1107"/>
      <c r="J1758" s="2467"/>
      <c r="K1758" s="2429"/>
      <c r="L1758" s="195" t="s">
        <v>3475</v>
      </c>
      <c r="M1758" s="1115"/>
      <c r="N1758" s="1117"/>
      <c r="O1758" s="923"/>
      <c r="P1758" s="1133"/>
      <c r="Q1758" s="1117"/>
      <c r="R1758" s="1133"/>
      <c r="S1758" s="1115"/>
      <c r="T1758" s="923"/>
      <c r="U1758" s="923"/>
      <c r="V1758" s="923"/>
      <c r="W1758" s="1117"/>
      <c r="X1758" s="923"/>
      <c r="Y1758" s="1117"/>
      <c r="Z1758" s="1117"/>
      <c r="AA1758" s="1117"/>
      <c r="AB1758" s="923"/>
      <c r="AC1758" s="923"/>
      <c r="AD1758" s="2043"/>
      <c r="AE1758" s="923"/>
      <c r="AF1758" s="923"/>
      <c r="AG1758" s="923"/>
      <c r="AH1758" s="923"/>
      <c r="AI1758" s="923"/>
      <c r="AJ1758" s="960"/>
      <c r="AK1758" s="1117"/>
      <c r="AL1758" s="1117"/>
      <c r="AM1758" s="1117"/>
      <c r="AN1758" s="1107"/>
      <c r="AO1758" s="923"/>
      <c r="AP1758" s="923"/>
      <c r="AQ1758" s="923"/>
      <c r="AR1758" s="923"/>
      <c r="AS1758" s="923"/>
      <c r="AT1758" s="923"/>
      <c r="AU1758" s="923"/>
      <c r="AV1758" s="1269"/>
      <c r="AW1758" s="923"/>
      <c r="AX1758" s="923"/>
      <c r="AY1758" s="923"/>
      <c r="AZ1758" s="923"/>
      <c r="BA1758" s="923"/>
      <c r="BB1758" s="923"/>
      <c r="BC1758" s="923"/>
      <c r="BD1758" s="923"/>
      <c r="BE1758" s="923"/>
      <c r="BF1758" s="923"/>
      <c r="BG1758" s="923"/>
      <c r="BH1758" s="1162"/>
      <c r="BI1758" s="1162"/>
      <c r="BJ1758" s="1162"/>
      <c r="BK1758" s="1056"/>
      <c r="BL1758" s="1117"/>
      <c r="BM1758" s="1117"/>
      <c r="BN1758" s="1117"/>
      <c r="BO1758" s="1117"/>
      <c r="BP1758" s="923"/>
      <c r="BQ1758" s="1115"/>
      <c r="BR1758" s="1115"/>
      <c r="BS1758" s="1115"/>
      <c r="BT1758" s="1115"/>
      <c r="BU1758" s="923"/>
      <c r="BV1758" s="923"/>
      <c r="BW1758" s="923"/>
      <c r="BX1758" s="1115"/>
      <c r="BY1758" s="1115"/>
      <c r="BZ1758" s="923"/>
      <c r="CA1758" s="1107"/>
      <c r="CB1758" s="923"/>
      <c r="CC1758" s="1117"/>
      <c r="CD1758" s="1117"/>
      <c r="CE1758" s="1117"/>
      <c r="CF1758" s="1117"/>
      <c r="CG1758" s="1115"/>
      <c r="CH1758" s="1115"/>
      <c r="CI1758" s="1115"/>
      <c r="CJ1758" s="1115"/>
      <c r="CK1758" s="923"/>
      <c r="CL1758" s="923"/>
      <c r="CM1758" s="923"/>
      <c r="CN1758" s="1115"/>
      <c r="CO1758" s="923"/>
      <c r="CP1758" s="1115"/>
      <c r="CQ1758" s="923"/>
      <c r="CR1758" s="1115"/>
      <c r="CS1758" s="1115"/>
      <c r="CT1758" s="1115"/>
      <c r="CU1758" s="1115"/>
      <c r="CV1758" s="1115"/>
    </row>
    <row r="1759" spans="1:100" ht="15" customHeight="1">
      <c r="A1759" s="960"/>
      <c r="B1759" s="1052"/>
      <c r="C1759" s="923"/>
      <c r="D1759" s="1133"/>
      <c r="E1759" s="923"/>
      <c r="F1759" s="923"/>
      <c r="G1759" s="923"/>
      <c r="H1759" s="1107"/>
      <c r="I1759" s="1107"/>
      <c r="J1759" s="2467"/>
      <c r="K1759" s="2429"/>
      <c r="L1759" s="195" t="s">
        <v>4854</v>
      </c>
      <c r="M1759" s="1115"/>
      <c r="N1759" s="1117"/>
      <c r="O1759" s="923"/>
      <c r="P1759" s="1133"/>
      <c r="Q1759" s="1117"/>
      <c r="R1759" s="1133"/>
      <c r="S1759" s="1115"/>
      <c r="T1759" s="923"/>
      <c r="U1759" s="923"/>
      <c r="V1759" s="923"/>
      <c r="W1759" s="1117"/>
      <c r="X1759" s="923"/>
      <c r="Y1759" s="1117"/>
      <c r="Z1759" s="1117"/>
      <c r="AA1759" s="1117"/>
      <c r="AB1759" s="923"/>
      <c r="AC1759" s="923"/>
      <c r="AD1759" s="2043"/>
      <c r="AE1759" s="923"/>
      <c r="AF1759" s="923"/>
      <c r="AG1759" s="923"/>
      <c r="AH1759" s="923"/>
      <c r="AI1759" s="923"/>
      <c r="AJ1759" s="960"/>
      <c r="AK1759" s="1117"/>
      <c r="AL1759" s="1117"/>
      <c r="AM1759" s="1117"/>
      <c r="AN1759" s="1107"/>
      <c r="AO1759" s="923"/>
      <c r="AP1759" s="923"/>
      <c r="AQ1759" s="923"/>
      <c r="AR1759" s="923"/>
      <c r="AS1759" s="923"/>
      <c r="AT1759" s="923"/>
      <c r="AU1759" s="923"/>
      <c r="AV1759" s="1269"/>
      <c r="AW1759" s="923"/>
      <c r="AX1759" s="923"/>
      <c r="AY1759" s="923"/>
      <c r="AZ1759" s="923"/>
      <c r="BA1759" s="923"/>
      <c r="BB1759" s="923"/>
      <c r="BC1759" s="923"/>
      <c r="BD1759" s="923"/>
      <c r="BE1759" s="923"/>
      <c r="BF1759" s="923"/>
      <c r="BG1759" s="923"/>
      <c r="BH1759" s="1162"/>
      <c r="BI1759" s="1162"/>
      <c r="BJ1759" s="1162"/>
      <c r="BK1759" s="1056"/>
      <c r="BL1759" s="1117"/>
      <c r="BM1759" s="1117"/>
      <c r="BN1759" s="1117"/>
      <c r="BO1759" s="1117"/>
      <c r="BP1759" s="923"/>
      <c r="BQ1759" s="1115"/>
      <c r="BR1759" s="1115"/>
      <c r="BS1759" s="1115"/>
      <c r="BT1759" s="1115"/>
      <c r="BU1759" s="923"/>
      <c r="BV1759" s="923"/>
      <c r="BW1759" s="923"/>
      <c r="BX1759" s="1115"/>
      <c r="BY1759" s="1115"/>
      <c r="BZ1759" s="923"/>
      <c r="CA1759" s="1107"/>
      <c r="CB1759" s="923"/>
      <c r="CC1759" s="1117"/>
      <c r="CD1759" s="1117"/>
      <c r="CE1759" s="1117"/>
      <c r="CF1759" s="1117"/>
      <c r="CG1759" s="1115"/>
      <c r="CH1759" s="1115"/>
      <c r="CI1759" s="1115"/>
      <c r="CJ1759" s="1115"/>
      <c r="CK1759" s="923"/>
      <c r="CL1759" s="923"/>
      <c r="CM1759" s="923"/>
      <c r="CN1759" s="1115"/>
      <c r="CO1759" s="923"/>
      <c r="CP1759" s="1115"/>
      <c r="CQ1759" s="923"/>
      <c r="CR1759" s="1115"/>
      <c r="CS1759" s="1115"/>
      <c r="CT1759" s="1115"/>
      <c r="CU1759" s="1115"/>
      <c r="CV1759" s="1115"/>
    </row>
    <row r="1760" spans="1:100" ht="15" customHeight="1">
      <c r="A1760" s="960"/>
      <c r="B1760" s="1052"/>
      <c r="C1760" s="923"/>
      <c r="D1760" s="1133"/>
      <c r="E1760" s="923"/>
      <c r="F1760" s="923"/>
      <c r="G1760" s="923"/>
      <c r="H1760" s="1107"/>
      <c r="I1760" s="1107"/>
      <c r="J1760" s="2467"/>
      <c r="K1760" s="2429"/>
      <c r="L1760" s="195" t="s">
        <v>4855</v>
      </c>
      <c r="M1760" s="1115"/>
      <c r="N1760" s="1117"/>
      <c r="O1760" s="923"/>
      <c r="P1760" s="1133"/>
      <c r="Q1760" s="1117"/>
      <c r="R1760" s="1133"/>
      <c r="S1760" s="1115"/>
      <c r="T1760" s="923"/>
      <c r="U1760" s="923"/>
      <c r="V1760" s="923"/>
      <c r="W1760" s="1117"/>
      <c r="X1760" s="923"/>
      <c r="Y1760" s="1117"/>
      <c r="Z1760" s="1117"/>
      <c r="AA1760" s="1117"/>
      <c r="AB1760" s="923"/>
      <c r="AC1760" s="923"/>
      <c r="AD1760" s="2043"/>
      <c r="AE1760" s="923"/>
      <c r="AF1760" s="923"/>
      <c r="AG1760" s="923"/>
      <c r="AH1760" s="923"/>
      <c r="AI1760" s="923"/>
      <c r="AJ1760" s="960"/>
      <c r="AK1760" s="1117"/>
      <c r="AL1760" s="1117"/>
      <c r="AM1760" s="1117"/>
      <c r="AN1760" s="1107"/>
      <c r="AO1760" s="923"/>
      <c r="AP1760" s="923"/>
      <c r="AQ1760" s="923"/>
      <c r="AR1760" s="923"/>
      <c r="AS1760" s="923"/>
      <c r="AT1760" s="923"/>
      <c r="AU1760" s="923"/>
      <c r="AV1760" s="1269"/>
      <c r="AW1760" s="923"/>
      <c r="AX1760" s="923"/>
      <c r="AY1760" s="923"/>
      <c r="AZ1760" s="923"/>
      <c r="BA1760" s="923"/>
      <c r="BB1760" s="923"/>
      <c r="BC1760" s="923"/>
      <c r="BD1760" s="923"/>
      <c r="BE1760" s="923"/>
      <c r="BF1760" s="923"/>
      <c r="BG1760" s="923"/>
      <c r="BH1760" s="1162"/>
      <c r="BI1760" s="1162"/>
      <c r="BJ1760" s="1162"/>
      <c r="BK1760" s="1056"/>
      <c r="BL1760" s="1117"/>
      <c r="BM1760" s="1117"/>
      <c r="BN1760" s="1117"/>
      <c r="BO1760" s="1117"/>
      <c r="BP1760" s="923"/>
      <c r="BQ1760" s="1115"/>
      <c r="BR1760" s="1115"/>
      <c r="BS1760" s="1115"/>
      <c r="BT1760" s="1115"/>
      <c r="BU1760" s="923"/>
      <c r="BV1760" s="923"/>
      <c r="BW1760" s="923"/>
      <c r="BX1760" s="1115"/>
      <c r="BY1760" s="1115"/>
      <c r="BZ1760" s="923"/>
      <c r="CA1760" s="1107"/>
      <c r="CB1760" s="923"/>
      <c r="CC1760" s="1117"/>
      <c r="CD1760" s="1117"/>
      <c r="CE1760" s="1117"/>
      <c r="CF1760" s="1117"/>
      <c r="CG1760" s="1115"/>
      <c r="CH1760" s="1115"/>
      <c r="CI1760" s="1115"/>
      <c r="CJ1760" s="1115"/>
      <c r="CK1760" s="923"/>
      <c r="CL1760" s="923"/>
      <c r="CM1760" s="923"/>
      <c r="CN1760" s="1115"/>
      <c r="CO1760" s="923"/>
      <c r="CP1760" s="1115"/>
      <c r="CQ1760" s="923"/>
      <c r="CR1760" s="1115"/>
      <c r="CS1760" s="1115"/>
      <c r="CT1760" s="1115"/>
      <c r="CU1760" s="1115"/>
      <c r="CV1760" s="1115"/>
    </row>
    <row r="1761" spans="1:100" ht="15" customHeight="1">
      <c r="A1761" s="960"/>
      <c r="B1761" s="1052"/>
      <c r="C1761" s="923"/>
      <c r="D1761" s="1133"/>
      <c r="E1761" s="923"/>
      <c r="F1761" s="923"/>
      <c r="G1761" s="923"/>
      <c r="H1761" s="1107"/>
      <c r="I1761" s="1107"/>
      <c r="J1761" s="2467"/>
      <c r="K1761" s="2429"/>
      <c r="L1761" s="195" t="s">
        <v>4856</v>
      </c>
      <c r="M1761" s="1115"/>
      <c r="N1761" s="1117"/>
      <c r="O1761" s="923"/>
      <c r="P1761" s="1133"/>
      <c r="Q1761" s="1117"/>
      <c r="R1761" s="1133"/>
      <c r="S1761" s="1115"/>
      <c r="T1761" s="923"/>
      <c r="U1761" s="923"/>
      <c r="V1761" s="923"/>
      <c r="W1761" s="1117"/>
      <c r="X1761" s="923"/>
      <c r="Y1761" s="1117"/>
      <c r="Z1761" s="1117"/>
      <c r="AA1761" s="1117"/>
      <c r="AB1761" s="923"/>
      <c r="AC1761" s="923"/>
      <c r="AD1761" s="2043" t="s">
        <v>4841</v>
      </c>
      <c r="AE1761" s="923"/>
      <c r="AF1761" s="923"/>
      <c r="AG1761" s="923"/>
      <c r="AH1761" s="923"/>
      <c r="AI1761" s="923"/>
      <c r="AJ1761" s="960"/>
      <c r="AK1761" s="1117"/>
      <c r="AL1761" s="1117"/>
      <c r="AM1761" s="1117"/>
      <c r="AN1761" s="1107"/>
      <c r="AO1761" s="923"/>
      <c r="AP1761" s="923"/>
      <c r="AQ1761" s="923"/>
      <c r="AR1761" s="923"/>
      <c r="AS1761" s="923"/>
      <c r="AT1761" s="923"/>
      <c r="AU1761" s="923"/>
      <c r="AV1761" s="1269"/>
      <c r="AW1761" s="923"/>
      <c r="AX1761" s="923"/>
      <c r="AY1761" s="923"/>
      <c r="AZ1761" s="923"/>
      <c r="BA1761" s="923"/>
      <c r="BB1761" s="923"/>
      <c r="BC1761" s="923"/>
      <c r="BD1761" s="923"/>
      <c r="BE1761" s="923"/>
      <c r="BF1761" s="923"/>
      <c r="BG1761" s="923"/>
      <c r="BH1761" s="1162"/>
      <c r="BI1761" s="1162"/>
      <c r="BJ1761" s="1162"/>
      <c r="BK1761" s="1056"/>
      <c r="BL1761" s="1117"/>
      <c r="BM1761" s="1117"/>
      <c r="BN1761" s="1117"/>
      <c r="BO1761" s="1117"/>
      <c r="BP1761" s="923"/>
      <c r="BQ1761" s="1115"/>
      <c r="BR1761" s="1115"/>
      <c r="BS1761" s="1115"/>
      <c r="BT1761" s="1115"/>
      <c r="BU1761" s="923"/>
      <c r="BV1761" s="923"/>
      <c r="BW1761" s="923"/>
      <c r="BX1761" s="1115"/>
      <c r="BY1761" s="1115"/>
      <c r="BZ1761" s="923"/>
      <c r="CA1761" s="1107"/>
      <c r="CB1761" s="923"/>
      <c r="CC1761" s="1117"/>
      <c r="CD1761" s="1117"/>
      <c r="CE1761" s="1117"/>
      <c r="CF1761" s="1117"/>
      <c r="CG1761" s="1115"/>
      <c r="CH1761" s="1115"/>
      <c r="CI1761" s="1115"/>
      <c r="CJ1761" s="1115"/>
      <c r="CK1761" s="923"/>
      <c r="CL1761" s="923"/>
      <c r="CM1761" s="923"/>
      <c r="CN1761" s="1115"/>
      <c r="CO1761" s="923"/>
      <c r="CP1761" s="1115"/>
      <c r="CQ1761" s="923"/>
      <c r="CR1761" s="1115"/>
      <c r="CS1761" s="1115"/>
      <c r="CT1761" s="1115"/>
      <c r="CU1761" s="1115"/>
      <c r="CV1761" s="1115"/>
    </row>
    <row r="1762" spans="1:100" ht="15" customHeight="1">
      <c r="A1762" s="960"/>
      <c r="B1762" s="1052"/>
      <c r="C1762" s="923"/>
      <c r="D1762" s="1133"/>
      <c r="E1762" s="923"/>
      <c r="F1762" s="923"/>
      <c r="G1762" s="923"/>
      <c r="H1762" s="1107"/>
      <c r="I1762" s="1107"/>
      <c r="J1762" s="2467"/>
      <c r="K1762" s="2429"/>
      <c r="L1762" s="195" t="s">
        <v>4857</v>
      </c>
      <c r="M1762" s="1115"/>
      <c r="N1762" s="1117"/>
      <c r="O1762" s="923"/>
      <c r="P1762" s="1133"/>
      <c r="Q1762" s="1117"/>
      <c r="R1762" s="1133"/>
      <c r="S1762" s="1115"/>
      <c r="T1762" s="923"/>
      <c r="U1762" s="923"/>
      <c r="V1762" s="923"/>
      <c r="W1762" s="1117"/>
      <c r="X1762" s="923"/>
      <c r="Y1762" s="1117"/>
      <c r="Z1762" s="1117"/>
      <c r="AA1762" s="1117"/>
      <c r="AB1762" s="923"/>
      <c r="AC1762" s="923"/>
      <c r="AD1762" s="2043"/>
      <c r="AE1762" s="923"/>
      <c r="AF1762" s="923"/>
      <c r="AG1762" s="923"/>
      <c r="AH1762" s="923"/>
      <c r="AI1762" s="923"/>
      <c r="AJ1762" s="960"/>
      <c r="AK1762" s="1117"/>
      <c r="AL1762" s="1117"/>
      <c r="AM1762" s="1117"/>
      <c r="AN1762" s="1107"/>
      <c r="AO1762" s="923"/>
      <c r="AP1762" s="923"/>
      <c r="AQ1762" s="923"/>
      <c r="AR1762" s="923"/>
      <c r="AS1762" s="923"/>
      <c r="AT1762" s="923"/>
      <c r="AU1762" s="923"/>
      <c r="AV1762" s="1269"/>
      <c r="AW1762" s="923"/>
      <c r="AX1762" s="923"/>
      <c r="AY1762" s="923"/>
      <c r="AZ1762" s="923"/>
      <c r="BA1762" s="923"/>
      <c r="BB1762" s="923"/>
      <c r="BC1762" s="923"/>
      <c r="BD1762" s="923"/>
      <c r="BE1762" s="923"/>
      <c r="BF1762" s="923"/>
      <c r="BG1762" s="923"/>
      <c r="BH1762" s="1162"/>
      <c r="BI1762" s="1162"/>
      <c r="BJ1762" s="1162"/>
      <c r="BK1762" s="1056"/>
      <c r="BL1762" s="1117"/>
      <c r="BM1762" s="1117"/>
      <c r="BN1762" s="1117"/>
      <c r="BO1762" s="1117"/>
      <c r="BP1762" s="923"/>
      <c r="BQ1762" s="1115"/>
      <c r="BR1762" s="1115"/>
      <c r="BS1762" s="1115"/>
      <c r="BT1762" s="1115"/>
      <c r="BU1762" s="923"/>
      <c r="BV1762" s="923"/>
      <c r="BW1762" s="923"/>
      <c r="BX1762" s="1115"/>
      <c r="BY1762" s="1115"/>
      <c r="BZ1762" s="923"/>
      <c r="CA1762" s="1107"/>
      <c r="CB1762" s="923"/>
      <c r="CC1762" s="1117"/>
      <c r="CD1762" s="1117"/>
      <c r="CE1762" s="1117"/>
      <c r="CF1762" s="1117"/>
      <c r="CG1762" s="1115"/>
      <c r="CH1762" s="1115"/>
      <c r="CI1762" s="1115"/>
      <c r="CJ1762" s="1115"/>
      <c r="CK1762" s="923"/>
      <c r="CL1762" s="923"/>
      <c r="CM1762" s="923"/>
      <c r="CN1762" s="1115"/>
      <c r="CO1762" s="923"/>
      <c r="CP1762" s="1115"/>
      <c r="CQ1762" s="923"/>
      <c r="CR1762" s="1115"/>
      <c r="CS1762" s="1115"/>
      <c r="CT1762" s="1115"/>
      <c r="CU1762" s="1115"/>
      <c r="CV1762" s="1115"/>
    </row>
    <row r="1763" spans="1:100" ht="15" customHeight="1">
      <c r="A1763" s="960"/>
      <c r="B1763" s="1052"/>
      <c r="C1763" s="923"/>
      <c r="D1763" s="1133"/>
      <c r="E1763" s="923"/>
      <c r="F1763" s="923"/>
      <c r="G1763" s="923"/>
      <c r="H1763" s="1107"/>
      <c r="I1763" s="1107"/>
      <c r="J1763" s="2467"/>
      <c r="K1763" s="2429"/>
      <c r="L1763" s="195" t="s">
        <v>4858</v>
      </c>
      <c r="M1763" s="1115"/>
      <c r="N1763" s="1117"/>
      <c r="O1763" s="923"/>
      <c r="P1763" s="1133"/>
      <c r="Q1763" s="1117"/>
      <c r="R1763" s="1133"/>
      <c r="S1763" s="1115"/>
      <c r="T1763" s="923"/>
      <c r="U1763" s="923"/>
      <c r="V1763" s="923"/>
      <c r="W1763" s="1117"/>
      <c r="X1763" s="923"/>
      <c r="Y1763" s="1117"/>
      <c r="Z1763" s="1117"/>
      <c r="AA1763" s="1117"/>
      <c r="AB1763" s="923"/>
      <c r="AC1763" s="923"/>
      <c r="AD1763" s="2043"/>
      <c r="AE1763" s="923"/>
      <c r="AF1763" s="923"/>
      <c r="AG1763" s="923"/>
      <c r="AH1763" s="923"/>
      <c r="AI1763" s="923"/>
      <c r="AJ1763" s="960"/>
      <c r="AK1763" s="1117"/>
      <c r="AL1763" s="1117"/>
      <c r="AM1763" s="1117"/>
      <c r="AN1763" s="1107"/>
      <c r="AO1763" s="923"/>
      <c r="AP1763" s="923"/>
      <c r="AQ1763" s="923"/>
      <c r="AR1763" s="923"/>
      <c r="AS1763" s="923"/>
      <c r="AT1763" s="923"/>
      <c r="AU1763" s="923"/>
      <c r="AV1763" s="1269"/>
      <c r="AW1763" s="923"/>
      <c r="AX1763" s="923"/>
      <c r="AY1763" s="923"/>
      <c r="AZ1763" s="923"/>
      <c r="BA1763" s="923"/>
      <c r="BB1763" s="923"/>
      <c r="BC1763" s="923"/>
      <c r="BD1763" s="923"/>
      <c r="BE1763" s="923"/>
      <c r="BF1763" s="923"/>
      <c r="BG1763" s="923"/>
      <c r="BH1763" s="1162"/>
      <c r="BI1763" s="1162"/>
      <c r="BJ1763" s="1162"/>
      <c r="BK1763" s="1056"/>
      <c r="BL1763" s="1117"/>
      <c r="BM1763" s="1117"/>
      <c r="BN1763" s="1117"/>
      <c r="BO1763" s="1117"/>
      <c r="BP1763" s="923"/>
      <c r="BQ1763" s="1115"/>
      <c r="BR1763" s="1115"/>
      <c r="BS1763" s="1115"/>
      <c r="BT1763" s="1115"/>
      <c r="BU1763" s="923"/>
      <c r="BV1763" s="923"/>
      <c r="BW1763" s="923"/>
      <c r="BX1763" s="1115"/>
      <c r="BY1763" s="1115"/>
      <c r="BZ1763" s="923"/>
      <c r="CA1763" s="1107"/>
      <c r="CB1763" s="923"/>
      <c r="CC1763" s="1117"/>
      <c r="CD1763" s="1117"/>
      <c r="CE1763" s="1117"/>
      <c r="CF1763" s="1117"/>
      <c r="CG1763" s="1115"/>
      <c r="CH1763" s="1115"/>
      <c r="CI1763" s="1115"/>
      <c r="CJ1763" s="1115"/>
      <c r="CK1763" s="923"/>
      <c r="CL1763" s="923"/>
      <c r="CM1763" s="923"/>
      <c r="CN1763" s="1115"/>
      <c r="CO1763" s="923"/>
      <c r="CP1763" s="1115"/>
      <c r="CQ1763" s="923"/>
      <c r="CR1763" s="1115"/>
      <c r="CS1763" s="1115"/>
      <c r="CT1763" s="1115"/>
      <c r="CU1763" s="1115"/>
      <c r="CV1763" s="1115"/>
    </row>
    <row r="1764" spans="1:100" ht="15" customHeight="1">
      <c r="A1764" s="960"/>
      <c r="B1764" s="1052"/>
      <c r="C1764" s="923"/>
      <c r="D1764" s="1133"/>
      <c r="E1764" s="923"/>
      <c r="F1764" s="923"/>
      <c r="G1764" s="923"/>
      <c r="H1764" s="1107"/>
      <c r="I1764" s="1107"/>
      <c r="J1764" s="2467"/>
      <c r="K1764" s="2429"/>
      <c r="L1764" s="133" t="s">
        <v>4859</v>
      </c>
      <c r="M1764" s="1115"/>
      <c r="N1764" s="1117"/>
      <c r="O1764" s="923"/>
      <c r="P1764" s="1133"/>
      <c r="Q1764" s="1117"/>
      <c r="R1764" s="1133"/>
      <c r="S1764" s="1115"/>
      <c r="T1764" s="923"/>
      <c r="U1764" s="923"/>
      <c r="V1764" s="923"/>
      <c r="W1764" s="1117"/>
      <c r="X1764" s="923"/>
      <c r="Y1764" s="1117"/>
      <c r="Z1764" s="1117"/>
      <c r="AA1764" s="1117"/>
      <c r="AB1764" s="923"/>
      <c r="AC1764" s="923"/>
      <c r="AD1764" s="2043"/>
      <c r="AE1764" s="923"/>
      <c r="AF1764" s="923"/>
      <c r="AG1764" s="923"/>
      <c r="AH1764" s="923"/>
      <c r="AI1764" s="923"/>
      <c r="AJ1764" s="960"/>
      <c r="AK1764" s="1117"/>
      <c r="AL1764" s="1117"/>
      <c r="AM1764" s="1117"/>
      <c r="AN1764" s="1107"/>
      <c r="AO1764" s="923"/>
      <c r="AP1764" s="923"/>
      <c r="AQ1764" s="923"/>
      <c r="AR1764" s="923"/>
      <c r="AS1764" s="923"/>
      <c r="AT1764" s="923"/>
      <c r="AU1764" s="923"/>
      <c r="AV1764" s="1269"/>
      <c r="AW1764" s="923"/>
      <c r="AX1764" s="923"/>
      <c r="AY1764" s="923"/>
      <c r="AZ1764" s="923"/>
      <c r="BA1764" s="923"/>
      <c r="BB1764" s="923"/>
      <c r="BC1764" s="923"/>
      <c r="BD1764" s="923"/>
      <c r="BE1764" s="923"/>
      <c r="BF1764" s="923"/>
      <c r="BG1764" s="923"/>
      <c r="BH1764" s="1162"/>
      <c r="BI1764" s="1162"/>
      <c r="BJ1764" s="1162"/>
      <c r="BK1764" s="1056"/>
      <c r="BL1764" s="1117"/>
      <c r="BM1764" s="1117"/>
      <c r="BN1764" s="1117"/>
      <c r="BO1764" s="1117"/>
      <c r="BP1764" s="923"/>
      <c r="BQ1764" s="1115"/>
      <c r="BR1764" s="1115"/>
      <c r="BS1764" s="1115"/>
      <c r="BT1764" s="1115"/>
      <c r="BU1764" s="923"/>
      <c r="BV1764" s="923"/>
      <c r="BW1764" s="923"/>
      <c r="BX1764" s="1115"/>
      <c r="BY1764" s="1115"/>
      <c r="BZ1764" s="923"/>
      <c r="CA1764" s="1107"/>
      <c r="CB1764" s="923"/>
      <c r="CC1764" s="1117"/>
      <c r="CD1764" s="1117"/>
      <c r="CE1764" s="1117"/>
      <c r="CF1764" s="1117"/>
      <c r="CG1764" s="1115"/>
      <c r="CH1764" s="1115"/>
      <c r="CI1764" s="1115"/>
      <c r="CJ1764" s="1115"/>
      <c r="CK1764" s="923"/>
      <c r="CL1764" s="923"/>
      <c r="CM1764" s="923"/>
      <c r="CN1764" s="1115"/>
      <c r="CO1764" s="923"/>
      <c r="CP1764" s="1115"/>
      <c r="CQ1764" s="923"/>
      <c r="CR1764" s="1115"/>
      <c r="CS1764" s="1115"/>
      <c r="CT1764" s="1115"/>
      <c r="CU1764" s="1115"/>
      <c r="CV1764" s="1115"/>
    </row>
    <row r="1765" spans="1:100" ht="15" customHeight="1">
      <c r="A1765" s="960"/>
      <c r="B1765" s="1052"/>
      <c r="C1765" s="923"/>
      <c r="D1765" s="1133"/>
      <c r="E1765" s="923"/>
      <c r="F1765" s="923"/>
      <c r="G1765" s="923"/>
      <c r="H1765" s="1107"/>
      <c r="I1765" s="1107"/>
      <c r="J1765" s="2467"/>
      <c r="K1765" s="2429"/>
      <c r="L1765" s="195" t="s">
        <v>4860</v>
      </c>
      <c r="M1765" s="1115"/>
      <c r="N1765" s="1117"/>
      <c r="O1765" s="923"/>
      <c r="P1765" s="1133"/>
      <c r="Q1765" s="1117"/>
      <c r="R1765" s="1133"/>
      <c r="S1765" s="1115"/>
      <c r="T1765" s="923"/>
      <c r="U1765" s="923"/>
      <c r="V1765" s="923"/>
      <c r="W1765" s="1117"/>
      <c r="X1765" s="923"/>
      <c r="Y1765" s="1117"/>
      <c r="Z1765" s="1117"/>
      <c r="AA1765" s="1117"/>
      <c r="AB1765" s="923"/>
      <c r="AC1765" s="923"/>
      <c r="AD1765" s="2043"/>
      <c r="AE1765" s="923"/>
      <c r="AF1765" s="923"/>
      <c r="AG1765" s="923"/>
      <c r="AH1765" s="923"/>
      <c r="AI1765" s="923"/>
      <c r="AJ1765" s="960"/>
      <c r="AK1765" s="1117"/>
      <c r="AL1765" s="1117"/>
      <c r="AM1765" s="1117"/>
      <c r="AN1765" s="1107"/>
      <c r="AO1765" s="923"/>
      <c r="AP1765" s="923"/>
      <c r="AQ1765" s="923"/>
      <c r="AR1765" s="923"/>
      <c r="AS1765" s="923"/>
      <c r="AT1765" s="923"/>
      <c r="AU1765" s="923"/>
      <c r="AV1765" s="1269"/>
      <c r="AW1765" s="923"/>
      <c r="AX1765" s="923"/>
      <c r="AY1765" s="923"/>
      <c r="AZ1765" s="923"/>
      <c r="BA1765" s="923"/>
      <c r="BB1765" s="923"/>
      <c r="BC1765" s="923"/>
      <c r="BD1765" s="923"/>
      <c r="BE1765" s="923"/>
      <c r="BF1765" s="923"/>
      <c r="BG1765" s="923"/>
      <c r="BH1765" s="1162"/>
      <c r="BI1765" s="1162"/>
      <c r="BJ1765" s="1162"/>
      <c r="BK1765" s="1056"/>
      <c r="BL1765" s="1117"/>
      <c r="BM1765" s="1117"/>
      <c r="BN1765" s="1117"/>
      <c r="BO1765" s="1117"/>
      <c r="BP1765" s="923"/>
      <c r="BQ1765" s="1115"/>
      <c r="BR1765" s="1115"/>
      <c r="BS1765" s="1115"/>
      <c r="BT1765" s="1115"/>
      <c r="BU1765" s="923"/>
      <c r="BV1765" s="923"/>
      <c r="BW1765" s="923"/>
      <c r="BX1765" s="1115"/>
      <c r="BY1765" s="1115"/>
      <c r="BZ1765" s="923"/>
      <c r="CA1765" s="1107"/>
      <c r="CB1765" s="923"/>
      <c r="CC1765" s="1117"/>
      <c r="CD1765" s="1117"/>
      <c r="CE1765" s="1117"/>
      <c r="CF1765" s="1117"/>
      <c r="CG1765" s="1115"/>
      <c r="CH1765" s="1115"/>
      <c r="CI1765" s="1115"/>
      <c r="CJ1765" s="1115"/>
      <c r="CK1765" s="923"/>
      <c r="CL1765" s="923"/>
      <c r="CM1765" s="923"/>
      <c r="CN1765" s="1115"/>
      <c r="CO1765" s="923"/>
      <c r="CP1765" s="1115"/>
      <c r="CQ1765" s="923"/>
      <c r="CR1765" s="1115"/>
      <c r="CS1765" s="1115"/>
      <c r="CT1765" s="1115"/>
      <c r="CU1765" s="1115"/>
      <c r="CV1765" s="1115"/>
    </row>
    <row r="1766" spans="1:100" ht="15" customHeight="1">
      <c r="A1766" s="960"/>
      <c r="B1766" s="1052"/>
      <c r="C1766" s="923"/>
      <c r="D1766" s="1133"/>
      <c r="E1766" s="923"/>
      <c r="F1766" s="923"/>
      <c r="G1766" s="923"/>
      <c r="H1766" s="1107"/>
      <c r="I1766" s="1107"/>
      <c r="J1766" s="2467"/>
      <c r="K1766" s="2493"/>
      <c r="L1766" s="195" t="s">
        <v>4861</v>
      </c>
      <c r="M1766" s="1115"/>
      <c r="N1766" s="1117"/>
      <c r="O1766" s="923"/>
      <c r="P1766" s="1133"/>
      <c r="Q1766" s="1117"/>
      <c r="R1766" s="1133"/>
      <c r="S1766" s="1115"/>
      <c r="T1766" s="923"/>
      <c r="U1766" s="923"/>
      <c r="V1766" s="923"/>
      <c r="W1766" s="1117"/>
      <c r="X1766" s="923"/>
      <c r="Y1766" s="1117"/>
      <c r="Z1766" s="1117"/>
      <c r="AA1766" s="1117"/>
      <c r="AB1766" s="923"/>
      <c r="AC1766" s="923"/>
      <c r="AD1766" s="2043"/>
      <c r="AE1766" s="923"/>
      <c r="AF1766" s="923"/>
      <c r="AG1766" s="923"/>
      <c r="AH1766" s="923"/>
      <c r="AI1766" s="923"/>
      <c r="AJ1766" s="960"/>
      <c r="AK1766" s="1117"/>
      <c r="AL1766" s="1117"/>
      <c r="AM1766" s="1117"/>
      <c r="AN1766" s="1107"/>
      <c r="AO1766" s="923"/>
      <c r="AP1766" s="923"/>
      <c r="AQ1766" s="923"/>
      <c r="AR1766" s="923"/>
      <c r="AS1766" s="923"/>
      <c r="AT1766" s="923"/>
      <c r="AU1766" s="923"/>
      <c r="AV1766" s="1270"/>
      <c r="AW1766" s="923"/>
      <c r="AX1766" s="923"/>
      <c r="AY1766" s="923"/>
      <c r="AZ1766" s="923"/>
      <c r="BA1766" s="923"/>
      <c r="BB1766" s="923"/>
      <c r="BC1766" s="923"/>
      <c r="BD1766" s="923"/>
      <c r="BE1766" s="923"/>
      <c r="BF1766" s="923"/>
      <c r="BG1766" s="923"/>
      <c r="BH1766" s="1447"/>
      <c r="BI1766" s="1447"/>
      <c r="BJ1766" s="1447"/>
      <c r="BK1766" s="1056"/>
      <c r="BL1766" s="1117"/>
      <c r="BM1766" s="1117"/>
      <c r="BN1766" s="1117"/>
      <c r="BO1766" s="1117"/>
      <c r="BP1766" s="923"/>
      <c r="BQ1766" s="1115"/>
      <c r="BR1766" s="1115"/>
      <c r="BS1766" s="1115"/>
      <c r="BT1766" s="1115"/>
      <c r="BU1766" s="923"/>
      <c r="BV1766" s="923"/>
      <c r="BW1766" s="923"/>
      <c r="BX1766" s="1115"/>
      <c r="BY1766" s="1115"/>
      <c r="BZ1766" s="923"/>
      <c r="CA1766" s="1107"/>
      <c r="CB1766" s="923"/>
      <c r="CC1766" s="1117"/>
      <c r="CD1766" s="1117"/>
      <c r="CE1766" s="1117"/>
      <c r="CF1766" s="1117"/>
      <c r="CG1766" s="1115"/>
      <c r="CH1766" s="1115"/>
      <c r="CI1766" s="1115"/>
      <c r="CJ1766" s="1115"/>
      <c r="CK1766" s="923"/>
      <c r="CL1766" s="923"/>
      <c r="CM1766" s="923"/>
      <c r="CN1766" s="1115"/>
      <c r="CO1766" s="923"/>
      <c r="CP1766" s="1115"/>
      <c r="CQ1766" s="923"/>
      <c r="CR1766" s="1115"/>
      <c r="CS1766" s="1115"/>
      <c r="CT1766" s="1115"/>
      <c r="CU1766" s="1115"/>
      <c r="CV1766" s="1115"/>
    </row>
    <row r="1767" spans="1:100" ht="182.25" customHeight="1">
      <c r="A1767" s="231">
        <v>1</v>
      </c>
      <c r="B1767" s="91" t="s">
        <v>4862</v>
      </c>
      <c r="C1767" s="132" t="s">
        <v>4863</v>
      </c>
      <c r="D1767" s="91" t="s">
        <v>150</v>
      </c>
      <c r="E1767" s="132">
        <v>3016</v>
      </c>
      <c r="F1767" s="132">
        <v>1</v>
      </c>
      <c r="G1767" s="132">
        <v>15</v>
      </c>
      <c r="H1767" s="478" t="s">
        <v>4864</v>
      </c>
      <c r="I1767" s="126" t="s">
        <v>443</v>
      </c>
      <c r="J1767" s="2469" t="s">
        <v>444</v>
      </c>
      <c r="K1767" s="2470" t="s">
        <v>445</v>
      </c>
      <c r="L1767" s="801" t="s">
        <v>446</v>
      </c>
      <c r="M1767" s="389" t="s">
        <v>152</v>
      </c>
      <c r="N1767" s="389"/>
      <c r="O1767" s="91" t="s">
        <v>4533</v>
      </c>
      <c r="P1767" s="131" t="s">
        <v>448</v>
      </c>
      <c r="Q1767" s="389"/>
      <c r="R1767" s="131" t="s">
        <v>157</v>
      </c>
      <c r="S1767" s="389"/>
      <c r="T1767" s="389"/>
      <c r="U1767" s="389"/>
      <c r="V1767" s="389"/>
      <c r="W1767" s="389"/>
      <c r="X1767" s="389"/>
      <c r="Y1767" s="389"/>
      <c r="Z1767" s="389"/>
      <c r="AA1767" s="389"/>
      <c r="AB1767" s="389"/>
      <c r="AC1767" s="389"/>
      <c r="AD1767" s="389"/>
      <c r="AE1767" s="389"/>
      <c r="AF1767" s="149" t="s">
        <v>450</v>
      </c>
      <c r="AG1767" s="149" t="s">
        <v>451</v>
      </c>
      <c r="AH1767" s="149" t="s">
        <v>1103</v>
      </c>
      <c r="AI1767" s="149" t="s">
        <v>1103</v>
      </c>
      <c r="AJ1767" s="149" t="s">
        <v>450</v>
      </c>
      <c r="AK1767" s="389"/>
      <c r="AL1767" s="389"/>
      <c r="AM1767" s="389"/>
      <c r="AN1767" s="391" t="s">
        <v>4865</v>
      </c>
      <c r="AO1767" s="121" t="s">
        <v>469</v>
      </c>
      <c r="AP1767" s="126" t="s">
        <v>4866</v>
      </c>
      <c r="AQ1767" s="91" t="s">
        <v>445</v>
      </c>
      <c r="AR1767" s="91" t="s">
        <v>445</v>
      </c>
      <c r="AS1767" s="91" t="s">
        <v>445</v>
      </c>
      <c r="AT1767" s="91" t="s">
        <v>4867</v>
      </c>
      <c r="AU1767" s="91" t="s">
        <v>445</v>
      </c>
      <c r="AV1767" s="149" t="s">
        <v>457</v>
      </c>
      <c r="AW1767" s="149" t="s">
        <v>457</v>
      </c>
      <c r="AX1767" s="238" t="s">
        <v>4868</v>
      </c>
      <c r="AY1767" s="238" t="s">
        <v>4868</v>
      </c>
      <c r="AZ1767" s="238" t="s">
        <v>445</v>
      </c>
      <c r="BA1767" s="238" t="s">
        <v>445</v>
      </c>
      <c r="BB1767" s="238" t="s">
        <v>4868</v>
      </c>
      <c r="BC1767" s="238" t="s">
        <v>4868</v>
      </c>
      <c r="BD1767" s="238" t="s">
        <v>4868</v>
      </c>
      <c r="BE1767" s="238" t="s">
        <v>4868</v>
      </c>
      <c r="BF1767" s="91" t="s">
        <v>4869</v>
      </c>
      <c r="BG1767" s="91" t="s">
        <v>4869</v>
      </c>
      <c r="BH1767" s="107" t="s">
        <v>153</v>
      </c>
      <c r="BI1767" s="107" t="s">
        <v>158</v>
      </c>
      <c r="BJ1767" s="107" t="s">
        <v>153</v>
      </c>
      <c r="BK1767" s="389"/>
      <c r="BL1767" s="389"/>
      <c r="BM1767" s="710" t="s">
        <v>450</v>
      </c>
      <c r="BN1767" s="389"/>
      <c r="BO1767" s="389"/>
      <c r="BP1767" s="91" t="s">
        <v>445</v>
      </c>
      <c r="BQ1767" s="389"/>
      <c r="BR1767" s="389"/>
      <c r="BS1767" s="389"/>
      <c r="BT1767" s="389"/>
      <c r="BU1767" s="136" t="s">
        <v>4870</v>
      </c>
      <c r="BV1767" s="136" t="s">
        <v>4870</v>
      </c>
      <c r="BW1767" s="136" t="s">
        <v>445</v>
      </c>
      <c r="BX1767" s="389"/>
      <c r="BY1767" s="389"/>
      <c r="BZ1767" s="389"/>
      <c r="CA1767" s="389"/>
      <c r="CB1767" s="389"/>
      <c r="CC1767" s="389"/>
      <c r="CD1767" s="389"/>
      <c r="CE1767" s="389"/>
      <c r="CF1767" s="389"/>
      <c r="CG1767" s="389"/>
      <c r="CH1767" s="389"/>
      <c r="CI1767" s="389"/>
      <c r="CJ1767" s="389"/>
      <c r="CK1767" s="389"/>
      <c r="CL1767" s="389"/>
      <c r="CM1767" s="389"/>
      <c r="CN1767" s="389"/>
      <c r="CO1767" s="389"/>
      <c r="CP1767" s="389"/>
      <c r="CQ1767" s="389"/>
      <c r="CR1767" s="389"/>
      <c r="CS1767" s="389"/>
      <c r="CT1767" s="389"/>
      <c r="CU1767" s="389"/>
      <c r="CV1767" s="389"/>
    </row>
    <row r="1768" spans="1:100" ht="37.5" customHeight="1">
      <c r="A1768" s="957">
        <v>2</v>
      </c>
      <c r="B1768" s="898" t="s">
        <v>4862</v>
      </c>
      <c r="C1768" s="997" t="s">
        <v>4863</v>
      </c>
      <c r="D1768" s="901" t="s">
        <v>150</v>
      </c>
      <c r="E1768" s="997">
        <v>3016</v>
      </c>
      <c r="F1768" s="997">
        <v>12</v>
      </c>
      <c r="G1768" s="997">
        <v>1</v>
      </c>
      <c r="H1768" s="1285" t="s">
        <v>4360</v>
      </c>
      <c r="I1768" s="939" t="s">
        <v>582</v>
      </c>
      <c r="J1768" s="2403" t="s">
        <v>583</v>
      </c>
      <c r="K1768" s="2374" t="s">
        <v>445</v>
      </c>
      <c r="L1768" s="602" t="s">
        <v>584</v>
      </c>
      <c r="M1768" s="939" t="s">
        <v>152</v>
      </c>
      <c r="N1768" s="964"/>
      <c r="O1768" s="901" t="s">
        <v>4533</v>
      </c>
      <c r="P1768" s="901" t="s">
        <v>448</v>
      </c>
      <c r="Q1768" s="964"/>
      <c r="R1768" s="901" t="s">
        <v>151</v>
      </c>
      <c r="S1768" s="2224" t="s">
        <v>4871</v>
      </c>
      <c r="T1768" s="964"/>
      <c r="U1768" s="964"/>
      <c r="V1768" s="964"/>
      <c r="W1768" s="964"/>
      <c r="X1768" s="964"/>
      <c r="Y1768" s="964"/>
      <c r="Z1768" s="964"/>
      <c r="AA1768" s="964"/>
      <c r="AB1768" s="964"/>
      <c r="AC1768" s="964"/>
      <c r="AD1768" s="964"/>
      <c r="AE1768" s="964"/>
      <c r="AF1768" s="920" t="s">
        <v>450</v>
      </c>
      <c r="AG1768" s="920" t="s">
        <v>451</v>
      </c>
      <c r="AH1768" s="920" t="s">
        <v>1103</v>
      </c>
      <c r="AI1768" s="920" t="s">
        <v>2994</v>
      </c>
      <c r="AJ1768" s="920" t="s">
        <v>450</v>
      </c>
      <c r="AK1768" s="964"/>
      <c r="AL1768" s="964"/>
      <c r="AM1768" s="964"/>
      <c r="AN1768" s="1192" t="s">
        <v>4872</v>
      </c>
      <c r="AO1768" s="920" t="s">
        <v>469</v>
      </c>
      <c r="AP1768" s="1907" t="s">
        <v>4873</v>
      </c>
      <c r="AQ1768" s="898" t="s">
        <v>445</v>
      </c>
      <c r="AR1768" s="898" t="s">
        <v>445</v>
      </c>
      <c r="AS1768" s="898" t="s">
        <v>445</v>
      </c>
      <c r="AT1768" s="898" t="s">
        <v>4874</v>
      </c>
      <c r="AU1768" s="898" t="s">
        <v>445</v>
      </c>
      <c r="AV1768" s="898" t="s">
        <v>445</v>
      </c>
      <c r="AW1768" s="920" t="s">
        <v>4257</v>
      </c>
      <c r="AX1768" s="920" t="s">
        <v>4868</v>
      </c>
      <c r="AY1768" s="920" t="s">
        <v>4868</v>
      </c>
      <c r="AZ1768" s="920" t="s">
        <v>445</v>
      </c>
      <c r="BA1768" s="963" t="s">
        <v>445</v>
      </c>
      <c r="BB1768" s="920" t="s">
        <v>4868</v>
      </c>
      <c r="BC1768" s="920" t="s">
        <v>4868</v>
      </c>
      <c r="BD1768" s="920" t="s">
        <v>4868</v>
      </c>
      <c r="BE1768" s="920" t="s">
        <v>4868</v>
      </c>
      <c r="BF1768" s="1016" t="s">
        <v>4869</v>
      </c>
      <c r="BG1768" s="1016" t="s">
        <v>4869</v>
      </c>
      <c r="BH1768" s="1019" t="s">
        <v>153</v>
      </c>
      <c r="BI1768" s="1019" t="s">
        <v>158</v>
      </c>
      <c r="BJ1768" s="1019" t="s">
        <v>153</v>
      </c>
      <c r="BK1768" s="964"/>
      <c r="BL1768" s="964"/>
      <c r="BM1768" s="904" t="s">
        <v>450</v>
      </c>
      <c r="BN1768" s="964"/>
      <c r="BO1768" s="964"/>
      <c r="BP1768" s="898" t="s">
        <v>445</v>
      </c>
      <c r="BQ1768" s="964"/>
      <c r="BR1768" s="964"/>
      <c r="BS1768" s="964"/>
      <c r="BT1768" s="964"/>
      <c r="BU1768" s="963" t="s">
        <v>4870</v>
      </c>
      <c r="BV1768" s="963" t="s">
        <v>4870</v>
      </c>
      <c r="BW1768" s="963" t="s">
        <v>445</v>
      </c>
      <c r="BX1768" s="964"/>
      <c r="BY1768" s="964"/>
      <c r="BZ1768" s="964"/>
      <c r="CA1768" s="964"/>
      <c r="CB1768" s="964"/>
      <c r="CC1768" s="964"/>
      <c r="CD1768" s="964"/>
      <c r="CE1768" s="964"/>
      <c r="CF1768" s="964"/>
      <c r="CG1768" s="964"/>
      <c r="CH1768" s="964"/>
      <c r="CI1768" s="964"/>
      <c r="CJ1768" s="964"/>
      <c r="CK1768" s="964"/>
      <c r="CL1768" s="964"/>
      <c r="CM1768" s="964"/>
      <c r="CN1768" s="964"/>
      <c r="CO1768" s="964"/>
      <c r="CP1768" s="964"/>
      <c r="CQ1768" s="964"/>
      <c r="CR1768" s="964"/>
      <c r="CS1768" s="964"/>
      <c r="CT1768" s="964"/>
      <c r="CU1768" s="964"/>
      <c r="CV1768" s="964"/>
    </row>
    <row r="1769" spans="1:100" ht="15">
      <c r="A1769" s="957"/>
      <c r="B1769" s="898"/>
      <c r="C1769" s="997"/>
      <c r="D1769" s="902"/>
      <c r="E1769" s="997"/>
      <c r="F1769" s="997"/>
      <c r="G1769" s="997"/>
      <c r="H1769" s="1286"/>
      <c r="I1769" s="1256"/>
      <c r="J1769" s="2404"/>
      <c r="K1769" s="2453"/>
      <c r="L1769" s="602" t="s">
        <v>591</v>
      </c>
      <c r="M1769" s="1256"/>
      <c r="N1769" s="965"/>
      <c r="O1769" s="902"/>
      <c r="P1769" s="902"/>
      <c r="Q1769" s="965"/>
      <c r="R1769" s="902"/>
      <c r="S1769" s="903"/>
      <c r="T1769" s="965"/>
      <c r="U1769" s="965"/>
      <c r="V1769" s="965"/>
      <c r="W1769" s="965"/>
      <c r="X1769" s="965"/>
      <c r="Y1769" s="965"/>
      <c r="Z1769" s="965"/>
      <c r="AA1769" s="965"/>
      <c r="AB1769" s="965"/>
      <c r="AC1769" s="965"/>
      <c r="AD1769" s="965"/>
      <c r="AE1769" s="965"/>
      <c r="AF1769" s="935"/>
      <c r="AG1769" s="935"/>
      <c r="AH1769" s="935"/>
      <c r="AI1769" s="935"/>
      <c r="AJ1769" s="935"/>
      <c r="AK1769" s="965"/>
      <c r="AL1769" s="965"/>
      <c r="AM1769" s="965"/>
      <c r="AN1769" s="1271"/>
      <c r="AO1769" s="935"/>
      <c r="AP1769" s="1256"/>
      <c r="AQ1769" s="898"/>
      <c r="AR1769" s="898"/>
      <c r="AS1769" s="898"/>
      <c r="AT1769" s="898"/>
      <c r="AU1769" s="898"/>
      <c r="AV1769" s="898"/>
      <c r="AW1769" s="935"/>
      <c r="AX1769" s="935"/>
      <c r="AY1769" s="935"/>
      <c r="AZ1769" s="935"/>
      <c r="BA1769" s="966"/>
      <c r="BB1769" s="935"/>
      <c r="BC1769" s="935"/>
      <c r="BD1769" s="935"/>
      <c r="BE1769" s="935"/>
      <c r="BF1769" s="1017"/>
      <c r="BG1769" s="1017"/>
      <c r="BH1769" s="1020"/>
      <c r="BI1769" s="1020"/>
      <c r="BJ1769" s="1020"/>
      <c r="BK1769" s="965"/>
      <c r="BL1769" s="965"/>
      <c r="BM1769" s="904"/>
      <c r="BN1769" s="965"/>
      <c r="BO1769" s="965"/>
      <c r="BP1769" s="898"/>
      <c r="BQ1769" s="965"/>
      <c r="BR1769" s="965"/>
      <c r="BS1769" s="965"/>
      <c r="BT1769" s="965"/>
      <c r="BU1769" s="966"/>
      <c r="BV1769" s="966"/>
      <c r="BW1769" s="966"/>
      <c r="BX1769" s="965"/>
      <c r="BY1769" s="965"/>
      <c r="BZ1769" s="965"/>
      <c r="CA1769" s="965"/>
      <c r="CB1769" s="965"/>
      <c r="CC1769" s="965"/>
      <c r="CD1769" s="965"/>
      <c r="CE1769" s="965"/>
      <c r="CF1769" s="965"/>
      <c r="CG1769" s="965"/>
      <c r="CH1769" s="965"/>
      <c r="CI1769" s="965"/>
      <c r="CJ1769" s="965"/>
      <c r="CK1769" s="965"/>
      <c r="CL1769" s="965"/>
      <c r="CM1769" s="965"/>
      <c r="CN1769" s="965"/>
      <c r="CO1769" s="965"/>
      <c r="CP1769" s="965"/>
      <c r="CQ1769" s="965"/>
      <c r="CR1769" s="965"/>
      <c r="CS1769" s="965"/>
      <c r="CT1769" s="965"/>
      <c r="CU1769" s="965"/>
      <c r="CV1769" s="965"/>
    </row>
    <row r="1770" spans="1:100" ht="57.75" customHeight="1">
      <c r="A1770" s="957"/>
      <c r="B1770" s="898"/>
      <c r="C1770" s="997"/>
      <c r="D1770" s="902"/>
      <c r="E1770" s="997"/>
      <c r="F1770" s="997"/>
      <c r="G1770" s="997"/>
      <c r="H1770" s="1286"/>
      <c r="I1770" s="1256"/>
      <c r="J1770" s="2404"/>
      <c r="K1770" s="2453"/>
      <c r="L1770" s="602" t="s">
        <v>592</v>
      </c>
      <c r="M1770" s="1256"/>
      <c r="N1770" s="965"/>
      <c r="O1770" s="902"/>
      <c r="P1770" s="902"/>
      <c r="Q1770" s="965"/>
      <c r="R1770" s="902"/>
      <c r="S1770" s="903"/>
      <c r="T1770" s="965"/>
      <c r="U1770" s="965"/>
      <c r="V1770" s="965"/>
      <c r="W1770" s="965"/>
      <c r="X1770" s="965"/>
      <c r="Y1770" s="965"/>
      <c r="Z1770" s="965"/>
      <c r="AA1770" s="965"/>
      <c r="AB1770" s="965"/>
      <c r="AC1770" s="965"/>
      <c r="AD1770" s="965"/>
      <c r="AE1770" s="965"/>
      <c r="AF1770" s="935"/>
      <c r="AG1770" s="935"/>
      <c r="AH1770" s="935"/>
      <c r="AI1770" s="935"/>
      <c r="AJ1770" s="935"/>
      <c r="AK1770" s="965"/>
      <c r="AL1770" s="965"/>
      <c r="AM1770" s="965"/>
      <c r="AN1770" s="1271"/>
      <c r="AO1770" s="935"/>
      <c r="AP1770" s="1256"/>
      <c r="AQ1770" s="898"/>
      <c r="AR1770" s="898"/>
      <c r="AS1770" s="898"/>
      <c r="AT1770" s="898"/>
      <c r="AU1770" s="898"/>
      <c r="AV1770" s="898"/>
      <c r="AW1770" s="935"/>
      <c r="AX1770" s="935"/>
      <c r="AY1770" s="935"/>
      <c r="AZ1770" s="935"/>
      <c r="BA1770" s="966"/>
      <c r="BB1770" s="935"/>
      <c r="BC1770" s="935"/>
      <c r="BD1770" s="935"/>
      <c r="BE1770" s="935"/>
      <c r="BF1770" s="1017"/>
      <c r="BG1770" s="1017"/>
      <c r="BH1770" s="1020"/>
      <c r="BI1770" s="1020"/>
      <c r="BJ1770" s="1020"/>
      <c r="BK1770" s="965"/>
      <c r="BL1770" s="965"/>
      <c r="BM1770" s="904"/>
      <c r="BN1770" s="965"/>
      <c r="BO1770" s="965"/>
      <c r="BP1770" s="898"/>
      <c r="BQ1770" s="965"/>
      <c r="BR1770" s="965"/>
      <c r="BS1770" s="965"/>
      <c r="BT1770" s="965"/>
      <c r="BU1770" s="966"/>
      <c r="BV1770" s="966"/>
      <c r="BW1770" s="966"/>
      <c r="BX1770" s="965"/>
      <c r="BY1770" s="965"/>
      <c r="BZ1770" s="965"/>
      <c r="CA1770" s="965"/>
      <c r="CB1770" s="965"/>
      <c r="CC1770" s="965"/>
      <c r="CD1770" s="965"/>
      <c r="CE1770" s="965"/>
      <c r="CF1770" s="965"/>
      <c r="CG1770" s="965"/>
      <c r="CH1770" s="965"/>
      <c r="CI1770" s="965"/>
      <c r="CJ1770" s="965"/>
      <c r="CK1770" s="965"/>
      <c r="CL1770" s="965"/>
      <c r="CM1770" s="965"/>
      <c r="CN1770" s="965"/>
      <c r="CO1770" s="965"/>
      <c r="CP1770" s="965"/>
      <c r="CQ1770" s="965"/>
      <c r="CR1770" s="965"/>
      <c r="CS1770" s="965"/>
      <c r="CT1770" s="965"/>
      <c r="CU1770" s="965"/>
      <c r="CV1770" s="965"/>
    </row>
    <row r="1771" spans="1:100" ht="15">
      <c r="A1771" s="957"/>
      <c r="B1771" s="898"/>
      <c r="C1771" s="997"/>
      <c r="D1771" s="902"/>
      <c r="E1771" s="997"/>
      <c r="F1771" s="997"/>
      <c r="G1771" s="997"/>
      <c r="H1771" s="1286"/>
      <c r="I1771" s="1256"/>
      <c r="J1771" s="2404"/>
      <c r="K1771" s="2453"/>
      <c r="L1771" s="602" t="s">
        <v>593</v>
      </c>
      <c r="M1771" s="1256"/>
      <c r="N1771" s="965"/>
      <c r="O1771" s="902"/>
      <c r="P1771" s="902"/>
      <c r="Q1771" s="965"/>
      <c r="R1771" s="902"/>
      <c r="S1771" s="903"/>
      <c r="T1771" s="965"/>
      <c r="U1771" s="965"/>
      <c r="V1771" s="965"/>
      <c r="W1771" s="965"/>
      <c r="X1771" s="965"/>
      <c r="Y1771" s="965"/>
      <c r="Z1771" s="965"/>
      <c r="AA1771" s="965"/>
      <c r="AB1771" s="965"/>
      <c r="AC1771" s="965"/>
      <c r="AD1771" s="965"/>
      <c r="AE1771" s="965"/>
      <c r="AF1771" s="935"/>
      <c r="AG1771" s="935"/>
      <c r="AH1771" s="935"/>
      <c r="AI1771" s="935"/>
      <c r="AJ1771" s="935"/>
      <c r="AK1771" s="965"/>
      <c r="AL1771" s="965"/>
      <c r="AM1771" s="965"/>
      <c r="AN1771" s="1271"/>
      <c r="AO1771" s="935"/>
      <c r="AP1771" s="1256"/>
      <c r="AQ1771" s="898"/>
      <c r="AR1771" s="898"/>
      <c r="AS1771" s="898"/>
      <c r="AT1771" s="898"/>
      <c r="AU1771" s="898"/>
      <c r="AV1771" s="898"/>
      <c r="AW1771" s="935"/>
      <c r="AX1771" s="935"/>
      <c r="AY1771" s="935"/>
      <c r="AZ1771" s="935"/>
      <c r="BA1771" s="966"/>
      <c r="BB1771" s="935"/>
      <c r="BC1771" s="935"/>
      <c r="BD1771" s="935"/>
      <c r="BE1771" s="935"/>
      <c r="BF1771" s="1017"/>
      <c r="BG1771" s="1017"/>
      <c r="BH1771" s="1020"/>
      <c r="BI1771" s="1020"/>
      <c r="BJ1771" s="1020"/>
      <c r="BK1771" s="965"/>
      <c r="BL1771" s="965"/>
      <c r="BM1771" s="904"/>
      <c r="BN1771" s="965"/>
      <c r="BO1771" s="965"/>
      <c r="BP1771" s="898"/>
      <c r="BQ1771" s="965"/>
      <c r="BR1771" s="965"/>
      <c r="BS1771" s="965"/>
      <c r="BT1771" s="965"/>
      <c r="BU1771" s="966"/>
      <c r="BV1771" s="966"/>
      <c r="BW1771" s="966"/>
      <c r="BX1771" s="965"/>
      <c r="BY1771" s="965"/>
      <c r="BZ1771" s="965"/>
      <c r="CA1771" s="965"/>
      <c r="CB1771" s="965"/>
      <c r="CC1771" s="965"/>
      <c r="CD1771" s="965"/>
      <c r="CE1771" s="965"/>
      <c r="CF1771" s="965"/>
      <c r="CG1771" s="965"/>
      <c r="CH1771" s="965"/>
      <c r="CI1771" s="965"/>
      <c r="CJ1771" s="965"/>
      <c r="CK1771" s="965"/>
      <c r="CL1771" s="965"/>
      <c r="CM1771" s="965"/>
      <c r="CN1771" s="965"/>
      <c r="CO1771" s="965"/>
      <c r="CP1771" s="965"/>
      <c r="CQ1771" s="965"/>
      <c r="CR1771" s="965"/>
      <c r="CS1771" s="965"/>
      <c r="CT1771" s="965"/>
      <c r="CU1771" s="965"/>
      <c r="CV1771" s="965"/>
    </row>
    <row r="1772" spans="1:100" ht="15">
      <c r="A1772" s="957"/>
      <c r="B1772" s="898"/>
      <c r="C1772" s="997"/>
      <c r="D1772" s="902"/>
      <c r="E1772" s="997"/>
      <c r="F1772" s="997"/>
      <c r="G1772" s="997"/>
      <c r="H1772" s="1286"/>
      <c r="I1772" s="1256"/>
      <c r="J1772" s="2404"/>
      <c r="K1772" s="2453"/>
      <c r="L1772" s="602" t="s">
        <v>594</v>
      </c>
      <c r="M1772" s="1256"/>
      <c r="N1772" s="965"/>
      <c r="O1772" s="902"/>
      <c r="P1772" s="902"/>
      <c r="Q1772" s="965"/>
      <c r="R1772" s="902"/>
      <c r="S1772" s="903"/>
      <c r="T1772" s="965"/>
      <c r="U1772" s="965"/>
      <c r="V1772" s="965"/>
      <c r="W1772" s="965"/>
      <c r="X1772" s="965"/>
      <c r="Y1772" s="965"/>
      <c r="Z1772" s="965"/>
      <c r="AA1772" s="965"/>
      <c r="AB1772" s="965"/>
      <c r="AC1772" s="965"/>
      <c r="AD1772" s="965"/>
      <c r="AE1772" s="965"/>
      <c r="AF1772" s="935"/>
      <c r="AG1772" s="935"/>
      <c r="AH1772" s="935"/>
      <c r="AI1772" s="935"/>
      <c r="AJ1772" s="935"/>
      <c r="AK1772" s="965"/>
      <c r="AL1772" s="965"/>
      <c r="AM1772" s="965"/>
      <c r="AN1772" s="1271"/>
      <c r="AO1772" s="935"/>
      <c r="AP1772" s="1256"/>
      <c r="AQ1772" s="898"/>
      <c r="AR1772" s="898"/>
      <c r="AS1772" s="898"/>
      <c r="AT1772" s="898"/>
      <c r="AU1772" s="898"/>
      <c r="AV1772" s="898"/>
      <c r="AW1772" s="935"/>
      <c r="AX1772" s="935"/>
      <c r="AY1772" s="935"/>
      <c r="AZ1772" s="935"/>
      <c r="BA1772" s="966"/>
      <c r="BB1772" s="935"/>
      <c r="BC1772" s="935"/>
      <c r="BD1772" s="935"/>
      <c r="BE1772" s="935"/>
      <c r="BF1772" s="1017"/>
      <c r="BG1772" s="1017"/>
      <c r="BH1772" s="1020"/>
      <c r="BI1772" s="1020"/>
      <c r="BJ1772" s="1020"/>
      <c r="BK1772" s="965"/>
      <c r="BL1772" s="965"/>
      <c r="BM1772" s="904"/>
      <c r="BN1772" s="965"/>
      <c r="BO1772" s="965"/>
      <c r="BP1772" s="898"/>
      <c r="BQ1772" s="965"/>
      <c r="BR1772" s="965"/>
      <c r="BS1772" s="965"/>
      <c r="BT1772" s="965"/>
      <c r="BU1772" s="966"/>
      <c r="BV1772" s="966"/>
      <c r="BW1772" s="966"/>
      <c r="BX1772" s="965"/>
      <c r="BY1772" s="965"/>
      <c r="BZ1772" s="965"/>
      <c r="CA1772" s="965"/>
      <c r="CB1772" s="965"/>
      <c r="CC1772" s="965"/>
      <c r="CD1772" s="965"/>
      <c r="CE1772" s="965"/>
      <c r="CF1772" s="965"/>
      <c r="CG1772" s="965"/>
      <c r="CH1772" s="965"/>
      <c r="CI1772" s="965"/>
      <c r="CJ1772" s="965"/>
      <c r="CK1772" s="965"/>
      <c r="CL1772" s="965"/>
      <c r="CM1772" s="965"/>
      <c r="CN1772" s="965"/>
      <c r="CO1772" s="965"/>
      <c r="CP1772" s="965"/>
      <c r="CQ1772" s="965"/>
      <c r="CR1772" s="965"/>
      <c r="CS1772" s="965"/>
      <c r="CT1772" s="965"/>
      <c r="CU1772" s="965"/>
      <c r="CV1772" s="965"/>
    </row>
    <row r="1773" spans="1:100" ht="44.25" customHeight="1">
      <c r="A1773" s="957"/>
      <c r="B1773" s="898"/>
      <c r="C1773" s="997"/>
      <c r="D1773" s="913"/>
      <c r="E1773" s="997"/>
      <c r="F1773" s="997"/>
      <c r="G1773" s="997"/>
      <c r="H1773" s="1287"/>
      <c r="I1773" s="1257"/>
      <c r="J1773" s="2405"/>
      <c r="K1773" s="2376"/>
      <c r="L1773" s="602" t="s">
        <v>595</v>
      </c>
      <c r="M1773" s="1257"/>
      <c r="N1773" s="978"/>
      <c r="O1773" s="913"/>
      <c r="P1773" s="913"/>
      <c r="Q1773" s="978"/>
      <c r="R1773" s="913"/>
      <c r="S1773" s="900"/>
      <c r="T1773" s="978"/>
      <c r="U1773" s="978"/>
      <c r="V1773" s="978"/>
      <c r="W1773" s="978"/>
      <c r="X1773" s="978"/>
      <c r="Y1773" s="978"/>
      <c r="Z1773" s="978"/>
      <c r="AA1773" s="978"/>
      <c r="AB1773" s="978"/>
      <c r="AC1773" s="978"/>
      <c r="AD1773" s="978"/>
      <c r="AE1773" s="978"/>
      <c r="AF1773" s="914"/>
      <c r="AG1773" s="914"/>
      <c r="AH1773" s="914"/>
      <c r="AI1773" s="914"/>
      <c r="AJ1773" s="914"/>
      <c r="AK1773" s="978"/>
      <c r="AL1773" s="978"/>
      <c r="AM1773" s="978"/>
      <c r="AN1773" s="1088"/>
      <c r="AO1773" s="914"/>
      <c r="AP1773" s="1257"/>
      <c r="AQ1773" s="898"/>
      <c r="AR1773" s="898"/>
      <c r="AS1773" s="898"/>
      <c r="AT1773" s="898"/>
      <c r="AU1773" s="898"/>
      <c r="AV1773" s="898"/>
      <c r="AW1773" s="914"/>
      <c r="AX1773" s="914"/>
      <c r="AY1773" s="914"/>
      <c r="AZ1773" s="914"/>
      <c r="BA1773" s="1098"/>
      <c r="BB1773" s="914"/>
      <c r="BC1773" s="914"/>
      <c r="BD1773" s="914"/>
      <c r="BE1773" s="914"/>
      <c r="BF1773" s="1018"/>
      <c r="BG1773" s="1018"/>
      <c r="BH1773" s="1021"/>
      <c r="BI1773" s="1021"/>
      <c r="BJ1773" s="1021"/>
      <c r="BK1773" s="978"/>
      <c r="BL1773" s="978"/>
      <c r="BM1773" s="904"/>
      <c r="BN1773" s="978"/>
      <c r="BO1773" s="978"/>
      <c r="BP1773" s="898"/>
      <c r="BQ1773" s="978"/>
      <c r="BR1773" s="978"/>
      <c r="BS1773" s="978"/>
      <c r="BT1773" s="978"/>
      <c r="BU1773" s="1098"/>
      <c r="BV1773" s="1098"/>
      <c r="BW1773" s="1098"/>
      <c r="BX1773" s="978"/>
      <c r="BY1773" s="978"/>
      <c r="BZ1773" s="978"/>
      <c r="CA1773" s="978"/>
      <c r="CB1773" s="978"/>
      <c r="CC1773" s="978"/>
      <c r="CD1773" s="978"/>
      <c r="CE1773" s="978"/>
      <c r="CF1773" s="978"/>
      <c r="CG1773" s="978"/>
      <c r="CH1773" s="978"/>
      <c r="CI1773" s="978"/>
      <c r="CJ1773" s="978"/>
      <c r="CK1773" s="978"/>
      <c r="CL1773" s="978"/>
      <c r="CM1773" s="978"/>
      <c r="CN1773" s="978"/>
      <c r="CO1773" s="978"/>
      <c r="CP1773" s="978"/>
      <c r="CQ1773" s="978"/>
      <c r="CR1773" s="978"/>
      <c r="CS1773" s="978"/>
      <c r="CT1773" s="978"/>
      <c r="CU1773" s="978"/>
      <c r="CV1773" s="978"/>
    </row>
    <row r="1774" spans="1:100" ht="15.75" customHeight="1">
      <c r="A1774" s="957">
        <v>3</v>
      </c>
      <c r="B1774" s="898" t="s">
        <v>4862</v>
      </c>
      <c r="C1774" s="997" t="s">
        <v>4863</v>
      </c>
      <c r="D1774" s="901" t="s">
        <v>150</v>
      </c>
      <c r="E1774" s="997">
        <v>3016</v>
      </c>
      <c r="F1774" s="997">
        <v>12</v>
      </c>
      <c r="G1774" s="997">
        <v>2</v>
      </c>
      <c r="H1774" s="1285" t="s">
        <v>3989</v>
      </c>
      <c r="I1774" s="939" t="s">
        <v>582</v>
      </c>
      <c r="J1774" s="2403" t="s">
        <v>3883</v>
      </c>
      <c r="K1774" s="2403" t="s">
        <v>445</v>
      </c>
      <c r="L1774" s="802" t="s">
        <v>598</v>
      </c>
      <c r="M1774" s="2225" t="s">
        <v>152</v>
      </c>
      <c r="N1774" s="964"/>
      <c r="O1774" s="901" t="s">
        <v>4533</v>
      </c>
      <c r="P1774" s="901" t="s">
        <v>448</v>
      </c>
      <c r="Q1774" s="964"/>
      <c r="R1774" s="901" t="s">
        <v>157</v>
      </c>
      <c r="S1774" s="964"/>
      <c r="T1774" s="964"/>
      <c r="U1774" s="964"/>
      <c r="V1774" s="964"/>
      <c r="W1774" s="964"/>
      <c r="X1774" s="964"/>
      <c r="Y1774" s="964"/>
      <c r="Z1774" s="964"/>
      <c r="AA1774" s="964"/>
      <c r="AB1774" s="964"/>
      <c r="AC1774" s="964"/>
      <c r="AD1774" s="964"/>
      <c r="AE1774" s="964"/>
      <c r="AF1774" s="939" t="s">
        <v>450</v>
      </c>
      <c r="AG1774" s="939" t="s">
        <v>451</v>
      </c>
      <c r="AH1774" s="939" t="s">
        <v>1103</v>
      </c>
      <c r="AI1774" s="939" t="s">
        <v>2994</v>
      </c>
      <c r="AJ1774" s="939" t="s">
        <v>450</v>
      </c>
      <c r="AK1774" s="964"/>
      <c r="AL1774" s="964"/>
      <c r="AM1774" s="964"/>
      <c r="AN1774" s="1285" t="s">
        <v>4875</v>
      </c>
      <c r="AO1774" s="939" t="s">
        <v>469</v>
      </c>
      <c r="AP1774" s="1907" t="s">
        <v>4876</v>
      </c>
      <c r="AQ1774" s="1907" t="s">
        <v>445</v>
      </c>
      <c r="AR1774" s="1907" t="s">
        <v>445</v>
      </c>
      <c r="AS1774" s="1907" t="s">
        <v>445</v>
      </c>
      <c r="AT1774" s="1907" t="s">
        <v>3885</v>
      </c>
      <c r="AU1774" s="1907" t="s">
        <v>445</v>
      </c>
      <c r="AV1774" s="1907" t="s">
        <v>457</v>
      </c>
      <c r="AW1774" s="1907" t="s">
        <v>457</v>
      </c>
      <c r="AX1774" s="1907" t="s">
        <v>4868</v>
      </c>
      <c r="AY1774" s="1907" t="s">
        <v>4868</v>
      </c>
      <c r="AZ1774" s="1907" t="s">
        <v>445</v>
      </c>
      <c r="BA1774" s="1907" t="s">
        <v>445</v>
      </c>
      <c r="BB1774" s="1907" t="s">
        <v>4868</v>
      </c>
      <c r="BC1774" s="1907" t="s">
        <v>4868</v>
      </c>
      <c r="BD1774" s="1907" t="s">
        <v>4868</v>
      </c>
      <c r="BE1774" s="1907" t="s">
        <v>4868</v>
      </c>
      <c r="BF1774" s="1907" t="s">
        <v>4869</v>
      </c>
      <c r="BG1774" s="1907" t="s">
        <v>4869</v>
      </c>
      <c r="BH1774" s="1230" t="s">
        <v>153</v>
      </c>
      <c r="BI1774" s="1019" t="s">
        <v>158</v>
      </c>
      <c r="BJ1774" s="1019" t="s">
        <v>153</v>
      </c>
      <c r="BK1774" s="964"/>
      <c r="BL1774" s="964"/>
      <c r="BM1774" s="921" t="s">
        <v>450</v>
      </c>
      <c r="BN1774" s="964"/>
      <c r="BO1774" s="964"/>
      <c r="BP1774" s="1259" t="s">
        <v>445</v>
      </c>
      <c r="BQ1774" s="964"/>
      <c r="BR1774" s="964"/>
      <c r="BS1774" s="964"/>
      <c r="BT1774" s="964"/>
      <c r="BU1774" s="921" t="s">
        <v>4870</v>
      </c>
      <c r="BV1774" s="921" t="s">
        <v>4870</v>
      </c>
      <c r="BW1774" s="921" t="s">
        <v>445</v>
      </c>
      <c r="BX1774" s="964"/>
      <c r="BY1774" s="964"/>
      <c r="BZ1774" s="964"/>
      <c r="CA1774" s="964"/>
      <c r="CB1774" s="964"/>
      <c r="CC1774" s="964"/>
      <c r="CD1774" s="964"/>
      <c r="CE1774" s="964"/>
      <c r="CF1774" s="964"/>
      <c r="CG1774" s="964"/>
      <c r="CH1774" s="964"/>
      <c r="CI1774" s="964"/>
      <c r="CJ1774" s="964"/>
      <c r="CK1774" s="964"/>
      <c r="CL1774" s="964"/>
      <c r="CM1774" s="964"/>
      <c r="CN1774" s="964"/>
      <c r="CO1774" s="964"/>
      <c r="CP1774" s="964"/>
      <c r="CQ1774" s="964"/>
      <c r="CR1774" s="964"/>
      <c r="CS1774" s="964"/>
      <c r="CT1774" s="964"/>
      <c r="CU1774" s="964"/>
      <c r="CV1774" s="964"/>
    </row>
    <row r="1775" spans="1:100" ht="15">
      <c r="A1775" s="957"/>
      <c r="B1775" s="898"/>
      <c r="C1775" s="997"/>
      <c r="D1775" s="902"/>
      <c r="E1775" s="997"/>
      <c r="F1775" s="997"/>
      <c r="G1775" s="997"/>
      <c r="H1775" s="1286"/>
      <c r="I1775" s="1256"/>
      <c r="J1775" s="2404"/>
      <c r="K1775" s="2404"/>
      <c r="L1775" s="802" t="s">
        <v>602</v>
      </c>
      <c r="M1775" s="999"/>
      <c r="N1775" s="965"/>
      <c r="O1775" s="902"/>
      <c r="P1775" s="902"/>
      <c r="Q1775" s="965"/>
      <c r="R1775" s="902"/>
      <c r="S1775" s="965"/>
      <c r="T1775" s="965"/>
      <c r="U1775" s="965"/>
      <c r="V1775" s="965"/>
      <c r="W1775" s="965"/>
      <c r="X1775" s="965"/>
      <c r="Y1775" s="965"/>
      <c r="Z1775" s="965"/>
      <c r="AA1775" s="965"/>
      <c r="AB1775" s="965"/>
      <c r="AC1775" s="965"/>
      <c r="AD1775" s="965"/>
      <c r="AE1775" s="965"/>
      <c r="AF1775" s="1256"/>
      <c r="AG1775" s="1256"/>
      <c r="AH1775" s="1256"/>
      <c r="AI1775" s="1256"/>
      <c r="AJ1775" s="1256"/>
      <c r="AK1775" s="965"/>
      <c r="AL1775" s="965"/>
      <c r="AM1775" s="965"/>
      <c r="AN1775" s="1286"/>
      <c r="AO1775" s="1256"/>
      <c r="AP1775" s="1256"/>
      <c r="AQ1775" s="1256"/>
      <c r="AR1775" s="1256"/>
      <c r="AS1775" s="1256"/>
      <c r="AT1775" s="1256"/>
      <c r="AU1775" s="1256"/>
      <c r="AV1775" s="1256"/>
      <c r="AW1775" s="1256"/>
      <c r="AX1775" s="1256"/>
      <c r="AY1775" s="1256"/>
      <c r="AZ1775" s="1256"/>
      <c r="BA1775" s="1256" t="s">
        <v>4869</v>
      </c>
      <c r="BB1775" s="1256"/>
      <c r="BC1775" s="1256"/>
      <c r="BD1775" s="1256"/>
      <c r="BE1775" s="1256"/>
      <c r="BF1775" s="1256"/>
      <c r="BG1775" s="1256"/>
      <c r="BH1775" s="1266"/>
      <c r="BI1775" s="1020"/>
      <c r="BJ1775" s="1020"/>
      <c r="BK1775" s="965"/>
      <c r="BL1775" s="965"/>
      <c r="BM1775" s="921"/>
      <c r="BN1775" s="965"/>
      <c r="BO1775" s="965"/>
      <c r="BP1775" s="1259"/>
      <c r="BQ1775" s="965"/>
      <c r="BR1775" s="965"/>
      <c r="BS1775" s="965"/>
      <c r="BT1775" s="965"/>
      <c r="BU1775" s="921"/>
      <c r="BV1775" s="921"/>
      <c r="BW1775" s="921"/>
      <c r="BX1775" s="965"/>
      <c r="BY1775" s="965"/>
      <c r="BZ1775" s="965"/>
      <c r="CA1775" s="965"/>
      <c r="CB1775" s="965"/>
      <c r="CC1775" s="965"/>
      <c r="CD1775" s="965"/>
      <c r="CE1775" s="965"/>
      <c r="CF1775" s="965"/>
      <c r="CG1775" s="965"/>
      <c r="CH1775" s="965"/>
      <c r="CI1775" s="965"/>
      <c r="CJ1775" s="965"/>
      <c r="CK1775" s="965"/>
      <c r="CL1775" s="965"/>
      <c r="CM1775" s="965"/>
      <c r="CN1775" s="965"/>
      <c r="CO1775" s="965"/>
      <c r="CP1775" s="965"/>
      <c r="CQ1775" s="965"/>
      <c r="CR1775" s="965"/>
      <c r="CS1775" s="965"/>
      <c r="CT1775" s="965"/>
      <c r="CU1775" s="965"/>
      <c r="CV1775" s="965"/>
    </row>
    <row r="1776" spans="1:100" ht="141" customHeight="1">
      <c r="A1776" s="957"/>
      <c r="B1776" s="898"/>
      <c r="C1776" s="997"/>
      <c r="D1776" s="913"/>
      <c r="E1776" s="997"/>
      <c r="F1776" s="997"/>
      <c r="G1776" s="997"/>
      <c r="H1776" s="1287"/>
      <c r="I1776" s="1257"/>
      <c r="J1776" s="2405"/>
      <c r="K1776" s="2525"/>
      <c r="L1776" s="802" t="s">
        <v>603</v>
      </c>
      <c r="M1776" s="1000"/>
      <c r="N1776" s="978"/>
      <c r="O1776" s="913"/>
      <c r="P1776" s="913"/>
      <c r="Q1776" s="978"/>
      <c r="R1776" s="913"/>
      <c r="S1776" s="978"/>
      <c r="T1776" s="978"/>
      <c r="U1776" s="978"/>
      <c r="V1776" s="978"/>
      <c r="W1776" s="978"/>
      <c r="X1776" s="978"/>
      <c r="Y1776" s="978"/>
      <c r="Z1776" s="978"/>
      <c r="AA1776" s="978"/>
      <c r="AB1776" s="978"/>
      <c r="AC1776" s="978"/>
      <c r="AD1776" s="978"/>
      <c r="AE1776" s="978"/>
      <c r="AF1776" s="1257"/>
      <c r="AG1776" s="1257"/>
      <c r="AH1776" s="1257"/>
      <c r="AI1776" s="1257"/>
      <c r="AJ1776" s="1257"/>
      <c r="AK1776" s="978"/>
      <c r="AL1776" s="978"/>
      <c r="AM1776" s="978"/>
      <c r="AN1776" s="1287"/>
      <c r="AO1776" s="1257"/>
      <c r="AP1776" s="1257"/>
      <c r="AQ1776" s="1257"/>
      <c r="AR1776" s="1257"/>
      <c r="AS1776" s="1257"/>
      <c r="AT1776" s="1257"/>
      <c r="AU1776" s="1257"/>
      <c r="AV1776" s="1257"/>
      <c r="AW1776" s="1257"/>
      <c r="AX1776" s="1257"/>
      <c r="AY1776" s="1257"/>
      <c r="AZ1776" s="1257"/>
      <c r="BA1776" s="1257" t="s">
        <v>4869</v>
      </c>
      <c r="BB1776" s="1257"/>
      <c r="BC1776" s="1257"/>
      <c r="BD1776" s="1257"/>
      <c r="BE1776" s="1257"/>
      <c r="BF1776" s="1257"/>
      <c r="BG1776" s="1257"/>
      <c r="BH1776" s="1231"/>
      <c r="BI1776" s="1021"/>
      <c r="BJ1776" s="1021"/>
      <c r="BK1776" s="978"/>
      <c r="BL1776" s="978"/>
      <c r="BM1776" s="921"/>
      <c r="BN1776" s="978"/>
      <c r="BO1776" s="978"/>
      <c r="BP1776" s="1259"/>
      <c r="BQ1776" s="978"/>
      <c r="BR1776" s="978"/>
      <c r="BS1776" s="978"/>
      <c r="BT1776" s="978"/>
      <c r="BU1776" s="921"/>
      <c r="BV1776" s="921"/>
      <c r="BW1776" s="921"/>
      <c r="BX1776" s="978"/>
      <c r="BY1776" s="978"/>
      <c r="BZ1776" s="978"/>
      <c r="CA1776" s="978"/>
      <c r="CB1776" s="978"/>
      <c r="CC1776" s="978"/>
      <c r="CD1776" s="978"/>
      <c r="CE1776" s="978"/>
      <c r="CF1776" s="978"/>
      <c r="CG1776" s="978"/>
      <c r="CH1776" s="978"/>
      <c r="CI1776" s="978"/>
      <c r="CJ1776" s="978"/>
      <c r="CK1776" s="978"/>
      <c r="CL1776" s="978"/>
      <c r="CM1776" s="978"/>
      <c r="CN1776" s="978"/>
      <c r="CO1776" s="978"/>
      <c r="CP1776" s="978"/>
      <c r="CQ1776" s="978"/>
      <c r="CR1776" s="978"/>
      <c r="CS1776" s="978"/>
      <c r="CT1776" s="978"/>
      <c r="CU1776" s="978"/>
      <c r="CV1776" s="978"/>
    </row>
    <row r="1777" spans="1:100" ht="396" customHeight="1">
      <c r="A1777" s="231">
        <v>4</v>
      </c>
      <c r="B1777" s="91" t="s">
        <v>4862</v>
      </c>
      <c r="C1777" s="91" t="s">
        <v>4863</v>
      </c>
      <c r="D1777" s="91" t="s">
        <v>150</v>
      </c>
      <c r="E1777" s="91">
        <v>3016</v>
      </c>
      <c r="F1777" s="91">
        <v>12</v>
      </c>
      <c r="G1777" s="91">
        <v>3</v>
      </c>
      <c r="H1777" s="64" t="s">
        <v>4360</v>
      </c>
      <c r="I1777" s="91" t="s">
        <v>582</v>
      </c>
      <c r="J1777" s="2353" t="s">
        <v>2542</v>
      </c>
      <c r="K1777" s="2353" t="s">
        <v>445</v>
      </c>
      <c r="L1777" s="64" t="s">
        <v>2543</v>
      </c>
      <c r="M1777" s="91" t="s">
        <v>152</v>
      </c>
      <c r="N1777" s="389"/>
      <c r="O1777" s="91" t="s">
        <v>4533</v>
      </c>
      <c r="P1777" s="131" t="s">
        <v>448</v>
      </c>
      <c r="Q1777" s="389"/>
      <c r="R1777" s="131" t="s">
        <v>157</v>
      </c>
      <c r="S1777" s="389"/>
      <c r="T1777" s="389"/>
      <c r="U1777" s="389"/>
      <c r="V1777" s="389"/>
      <c r="W1777" s="389"/>
      <c r="X1777" s="389"/>
      <c r="Y1777" s="389"/>
      <c r="Z1777" s="389"/>
      <c r="AA1777" s="389"/>
      <c r="AB1777" s="389"/>
      <c r="AC1777" s="389"/>
      <c r="AD1777" s="389"/>
      <c r="AE1777" s="389"/>
      <c r="AF1777" s="121" t="s">
        <v>450</v>
      </c>
      <c r="AG1777" s="121" t="s">
        <v>451</v>
      </c>
      <c r="AH1777" s="121" t="s">
        <v>1103</v>
      </c>
      <c r="AI1777" s="121" t="s">
        <v>2994</v>
      </c>
      <c r="AJ1777" s="121" t="s">
        <v>450</v>
      </c>
      <c r="AK1777" s="389"/>
      <c r="AL1777" s="389"/>
      <c r="AM1777" s="389"/>
      <c r="AN1777" s="122" t="s">
        <v>4875</v>
      </c>
      <c r="AO1777" s="121" t="s">
        <v>469</v>
      </c>
      <c r="AP1777" s="121" t="s">
        <v>4877</v>
      </c>
      <c r="AQ1777" s="121" t="s">
        <v>445</v>
      </c>
      <c r="AR1777" s="121" t="s">
        <v>445</v>
      </c>
      <c r="AS1777" s="121" t="s">
        <v>445</v>
      </c>
      <c r="AT1777" s="121" t="s">
        <v>4878</v>
      </c>
      <c r="AU1777" s="121" t="s">
        <v>445</v>
      </c>
      <c r="AV1777" s="121" t="s">
        <v>445</v>
      </c>
      <c r="AW1777" s="121" t="s">
        <v>4263</v>
      </c>
      <c r="AX1777" s="121" t="s">
        <v>4868</v>
      </c>
      <c r="AY1777" s="121" t="s">
        <v>4868</v>
      </c>
      <c r="AZ1777" s="121" t="s">
        <v>445</v>
      </c>
      <c r="BA1777" s="121" t="s">
        <v>445</v>
      </c>
      <c r="BB1777" s="121" t="s">
        <v>4868</v>
      </c>
      <c r="BC1777" s="121" t="s">
        <v>4868</v>
      </c>
      <c r="BD1777" s="121" t="s">
        <v>4868</v>
      </c>
      <c r="BE1777" s="121" t="s">
        <v>4868</v>
      </c>
      <c r="BF1777" s="121" t="s">
        <v>4869</v>
      </c>
      <c r="BG1777" s="121" t="s">
        <v>4869</v>
      </c>
      <c r="BH1777" s="121" t="s">
        <v>153</v>
      </c>
      <c r="BI1777" s="121" t="s">
        <v>158</v>
      </c>
      <c r="BJ1777" s="107" t="s">
        <v>153</v>
      </c>
      <c r="BK1777" s="389"/>
      <c r="BL1777" s="389"/>
      <c r="BM1777" s="190" t="s">
        <v>450</v>
      </c>
      <c r="BN1777" s="389"/>
      <c r="BO1777" s="389"/>
      <c r="BP1777" s="121" t="s">
        <v>445</v>
      </c>
      <c r="BQ1777" s="389"/>
      <c r="BR1777" s="389"/>
      <c r="BS1777" s="389"/>
      <c r="BT1777" s="389"/>
      <c r="BU1777" s="136" t="s">
        <v>4870</v>
      </c>
      <c r="BV1777" s="136" t="s">
        <v>4870</v>
      </c>
      <c r="BW1777" s="130" t="s">
        <v>445</v>
      </c>
      <c r="BX1777" s="389"/>
      <c r="BY1777" s="389"/>
      <c r="BZ1777" s="389"/>
      <c r="CA1777" s="389"/>
      <c r="CB1777" s="389"/>
      <c r="CC1777" s="389"/>
      <c r="CD1777" s="389"/>
      <c r="CE1777" s="389"/>
      <c r="CF1777" s="389"/>
      <c r="CG1777" s="389"/>
      <c r="CH1777" s="389"/>
      <c r="CI1777" s="389"/>
      <c r="CJ1777" s="389"/>
      <c r="CK1777" s="389"/>
      <c r="CL1777" s="389"/>
      <c r="CM1777" s="389"/>
      <c r="CN1777" s="389"/>
      <c r="CO1777" s="389"/>
      <c r="CP1777" s="389"/>
      <c r="CQ1777" s="389"/>
      <c r="CR1777" s="389"/>
      <c r="CS1777" s="389"/>
      <c r="CT1777" s="389"/>
      <c r="CU1777" s="389"/>
      <c r="CV1777" s="389"/>
    </row>
    <row r="1778" spans="1:100" ht="177" customHeight="1">
      <c r="A1778" s="89">
        <v>5</v>
      </c>
      <c r="B1778" s="35" t="s">
        <v>4862</v>
      </c>
      <c r="C1778" s="35" t="s">
        <v>4863</v>
      </c>
      <c r="D1778" s="35" t="s">
        <v>150</v>
      </c>
      <c r="E1778" s="35">
        <v>3016</v>
      </c>
      <c r="F1778" s="35">
        <v>12</v>
      </c>
      <c r="G1778" s="35">
        <v>4</v>
      </c>
      <c r="H1778" s="92" t="s">
        <v>4360</v>
      </c>
      <c r="I1778" s="35" t="s">
        <v>582</v>
      </c>
      <c r="J1778" s="2338" t="s">
        <v>1061</v>
      </c>
      <c r="K1778" s="2338" t="s">
        <v>445</v>
      </c>
      <c r="L1778" s="92" t="s">
        <v>4879</v>
      </c>
      <c r="M1778" s="35" t="s">
        <v>152</v>
      </c>
      <c r="N1778" s="389"/>
      <c r="O1778" s="35" t="s">
        <v>4533</v>
      </c>
      <c r="P1778" s="35" t="s">
        <v>448</v>
      </c>
      <c r="Q1778" s="389"/>
      <c r="R1778" s="35" t="s">
        <v>157</v>
      </c>
      <c r="S1778" s="389"/>
      <c r="T1778" s="389"/>
      <c r="U1778" s="389"/>
      <c r="V1778" s="389"/>
      <c r="W1778" s="389"/>
      <c r="X1778" s="389"/>
      <c r="Y1778" s="389"/>
      <c r="Z1778" s="389"/>
      <c r="AA1778" s="389"/>
      <c r="AB1778" s="389"/>
      <c r="AC1778" s="389"/>
      <c r="AD1778" s="389"/>
      <c r="AE1778" s="389"/>
      <c r="AF1778" s="121" t="s">
        <v>450</v>
      </c>
      <c r="AG1778" s="121" t="s">
        <v>451</v>
      </c>
      <c r="AH1778" s="121" t="s">
        <v>1103</v>
      </c>
      <c r="AI1778" s="121" t="s">
        <v>2994</v>
      </c>
      <c r="AJ1778" s="121" t="s">
        <v>450</v>
      </c>
      <c r="AK1778" s="389"/>
      <c r="AL1778" s="389"/>
      <c r="AM1778" s="389"/>
      <c r="AN1778" s="122" t="s">
        <v>4875</v>
      </c>
      <c r="AO1778" s="121" t="s">
        <v>469</v>
      </c>
      <c r="AP1778" s="145" t="s">
        <v>4880</v>
      </c>
      <c r="AQ1778" s="121" t="s">
        <v>445</v>
      </c>
      <c r="AR1778" s="121" t="s">
        <v>445</v>
      </c>
      <c r="AS1778" s="121" t="s">
        <v>445</v>
      </c>
      <c r="AT1778" s="121" t="s">
        <v>4881</v>
      </c>
      <c r="AU1778" s="121" t="s">
        <v>445</v>
      </c>
      <c r="AV1778" s="121" t="s">
        <v>445</v>
      </c>
      <c r="AW1778" s="121" t="s">
        <v>445</v>
      </c>
      <c r="AX1778" s="121" t="s">
        <v>4868</v>
      </c>
      <c r="AY1778" s="121" t="s">
        <v>4868</v>
      </c>
      <c r="AZ1778" s="121" t="s">
        <v>445</v>
      </c>
      <c r="BA1778" s="121" t="s">
        <v>445</v>
      </c>
      <c r="BB1778" s="121" t="s">
        <v>4868</v>
      </c>
      <c r="BC1778" s="121" t="s">
        <v>4868</v>
      </c>
      <c r="BD1778" s="121" t="s">
        <v>4868</v>
      </c>
      <c r="BE1778" s="121" t="s">
        <v>4868</v>
      </c>
      <c r="BF1778" s="121" t="s">
        <v>4869</v>
      </c>
      <c r="BG1778" s="121" t="s">
        <v>4869</v>
      </c>
      <c r="BH1778" s="121" t="s">
        <v>153</v>
      </c>
      <c r="BI1778" s="121" t="s">
        <v>158</v>
      </c>
      <c r="BJ1778" s="107" t="s">
        <v>153</v>
      </c>
      <c r="BK1778" s="389"/>
      <c r="BL1778" s="389"/>
      <c r="BM1778" s="190" t="s">
        <v>450</v>
      </c>
      <c r="BN1778" s="389"/>
      <c r="BO1778" s="389"/>
      <c r="BP1778" s="190" t="s">
        <v>445</v>
      </c>
      <c r="BQ1778" s="389"/>
      <c r="BR1778" s="389"/>
      <c r="BS1778" s="389"/>
      <c r="BT1778" s="389"/>
      <c r="BU1778" s="121" t="s">
        <v>4870</v>
      </c>
      <c r="BV1778" s="121" t="s">
        <v>4870</v>
      </c>
      <c r="BW1778" s="121" t="s">
        <v>445</v>
      </c>
      <c r="BX1778" s="389"/>
      <c r="BY1778" s="389"/>
      <c r="BZ1778" s="389"/>
      <c r="CA1778" s="389"/>
      <c r="CB1778" s="389"/>
      <c r="CC1778" s="389"/>
      <c r="CD1778" s="389"/>
      <c r="CE1778" s="389"/>
      <c r="CF1778" s="389"/>
      <c r="CG1778" s="389"/>
      <c r="CH1778" s="389"/>
      <c r="CI1778" s="389"/>
      <c r="CJ1778" s="389"/>
      <c r="CK1778" s="389"/>
      <c r="CL1778" s="389"/>
      <c r="CM1778" s="389"/>
      <c r="CN1778" s="389"/>
      <c r="CO1778" s="389"/>
      <c r="CP1778" s="389"/>
      <c r="CQ1778" s="389"/>
      <c r="CR1778" s="389"/>
      <c r="CS1778" s="389"/>
      <c r="CT1778" s="389"/>
      <c r="CU1778" s="389"/>
      <c r="CV1778" s="389"/>
    </row>
    <row r="1779" spans="1:100" ht="15">
      <c r="A1779" s="890">
        <v>6</v>
      </c>
      <c r="B1779" s="890" t="s">
        <v>440</v>
      </c>
      <c r="C1779" s="884" t="s">
        <v>4863</v>
      </c>
      <c r="D1779" s="890" t="s">
        <v>150</v>
      </c>
      <c r="E1779" s="890">
        <v>3016</v>
      </c>
      <c r="F1779" s="890">
        <v>154</v>
      </c>
      <c r="G1779" s="890">
        <v>1</v>
      </c>
      <c r="H1779" s="893" t="s">
        <v>4882</v>
      </c>
      <c r="I1779" s="890" t="s">
        <v>4883</v>
      </c>
      <c r="J1779" s="2339" t="s">
        <v>4884</v>
      </c>
      <c r="K1779" s="2350" t="s">
        <v>445</v>
      </c>
      <c r="L1779" s="89" t="s">
        <v>4885</v>
      </c>
      <c r="M1779" s="884" t="s">
        <v>152</v>
      </c>
      <c r="N1779" s="964"/>
      <c r="O1779" s="884" t="s">
        <v>4533</v>
      </c>
      <c r="P1779" s="884" t="s">
        <v>448</v>
      </c>
      <c r="Q1779" s="964"/>
      <c r="R1779" s="884" t="s">
        <v>157</v>
      </c>
      <c r="S1779" s="964"/>
      <c r="T1779" s="884" t="s">
        <v>1083</v>
      </c>
      <c r="U1779" s="884" t="s">
        <v>912</v>
      </c>
      <c r="V1779" s="884" t="s">
        <v>450</v>
      </c>
      <c r="W1779" s="964"/>
      <c r="X1779" s="884" t="s">
        <v>450</v>
      </c>
      <c r="Y1779" s="964"/>
      <c r="Z1779" s="964"/>
      <c r="AA1779" s="964"/>
      <c r="AB1779" s="884" t="s">
        <v>450</v>
      </c>
      <c r="AC1779" s="884" t="s">
        <v>4886</v>
      </c>
      <c r="AD1779" s="949" t="s">
        <v>4887</v>
      </c>
      <c r="AE1779" s="884" t="s">
        <v>451</v>
      </c>
      <c r="AF1779" s="884" t="s">
        <v>450</v>
      </c>
      <c r="AG1779" s="884" t="s">
        <v>451</v>
      </c>
      <c r="AH1779" s="884" t="s">
        <v>1083</v>
      </c>
      <c r="AI1779" s="884" t="s">
        <v>912</v>
      </c>
      <c r="AJ1779" s="884" t="s">
        <v>450</v>
      </c>
      <c r="AK1779" s="964"/>
      <c r="AL1779" s="964"/>
      <c r="AM1779" s="964"/>
      <c r="AN1779" s="949" t="s">
        <v>4887</v>
      </c>
      <c r="AO1779" s="938" t="s">
        <v>469</v>
      </c>
      <c r="AP1779" s="898" t="s">
        <v>4888</v>
      </c>
      <c r="AQ1779" s="938" t="s">
        <v>445</v>
      </c>
      <c r="AR1779" s="938" t="s">
        <v>445</v>
      </c>
      <c r="AS1779" s="938" t="s">
        <v>445</v>
      </c>
      <c r="AT1779" s="938" t="s">
        <v>4889</v>
      </c>
      <c r="AU1779" s="938" t="s">
        <v>445</v>
      </c>
      <c r="AV1779" s="938" t="s">
        <v>445</v>
      </c>
      <c r="AW1779" s="938" t="s">
        <v>445</v>
      </c>
      <c r="AX1779" s="938" t="s">
        <v>4868</v>
      </c>
      <c r="AY1779" s="938" t="s">
        <v>4868</v>
      </c>
      <c r="AZ1779" s="938" t="s">
        <v>445</v>
      </c>
      <c r="BA1779" s="938" t="s">
        <v>445</v>
      </c>
      <c r="BB1779" s="938" t="s">
        <v>4868</v>
      </c>
      <c r="BC1779" s="938" t="s">
        <v>4868</v>
      </c>
      <c r="BD1779" s="938" t="s">
        <v>445</v>
      </c>
      <c r="BE1779" s="938" t="s">
        <v>445</v>
      </c>
      <c r="BF1779" s="938" t="s">
        <v>445</v>
      </c>
      <c r="BG1779" s="938" t="s">
        <v>445</v>
      </c>
      <c r="BH1779" s="938" t="s">
        <v>153</v>
      </c>
      <c r="BI1779" s="938" t="s">
        <v>158</v>
      </c>
      <c r="BJ1779" s="938" t="s">
        <v>153</v>
      </c>
      <c r="BK1779" s="964"/>
      <c r="BL1779" s="964"/>
      <c r="BM1779" s="938" t="s">
        <v>450</v>
      </c>
      <c r="BN1779" s="964"/>
      <c r="BO1779" s="964"/>
      <c r="BP1779" s="938" t="s">
        <v>445</v>
      </c>
      <c r="BQ1779" s="964"/>
      <c r="BR1779" s="964"/>
      <c r="BS1779" s="964"/>
      <c r="BT1779" s="964"/>
      <c r="BU1779" s="938" t="s">
        <v>4870</v>
      </c>
      <c r="BV1779" s="938" t="s">
        <v>4870</v>
      </c>
      <c r="BW1779" s="938" t="s">
        <v>445</v>
      </c>
      <c r="BX1779" s="964"/>
      <c r="BY1779" s="964"/>
      <c r="BZ1779" s="964"/>
      <c r="CA1779" s="964"/>
      <c r="CB1779" s="964"/>
      <c r="CC1779" s="964"/>
      <c r="CD1779" s="964"/>
      <c r="CE1779" s="964"/>
      <c r="CF1779" s="964"/>
      <c r="CG1779" s="964"/>
      <c r="CH1779" s="964"/>
      <c r="CI1779" s="964"/>
      <c r="CJ1779" s="964"/>
      <c r="CK1779" s="964"/>
      <c r="CL1779" s="964"/>
      <c r="CM1779" s="964"/>
      <c r="CN1779" s="964"/>
      <c r="CO1779" s="964"/>
      <c r="CP1779" s="964"/>
      <c r="CQ1779" s="964"/>
      <c r="CR1779" s="964"/>
      <c r="CS1779" s="964"/>
      <c r="CT1779" s="964"/>
      <c r="CU1779" s="964"/>
      <c r="CV1779" s="964"/>
    </row>
    <row r="1780" spans="1:100" ht="15">
      <c r="A1780" s="890"/>
      <c r="B1780" s="890"/>
      <c r="C1780" s="884"/>
      <c r="D1780" s="890"/>
      <c r="E1780" s="890"/>
      <c r="F1780" s="890"/>
      <c r="G1780" s="890"/>
      <c r="H1780" s="893"/>
      <c r="I1780" s="890"/>
      <c r="J1780" s="2339"/>
      <c r="K1780" s="2351"/>
      <c r="L1780" s="36" t="s">
        <v>4890</v>
      </c>
      <c r="M1780" s="884"/>
      <c r="N1780" s="965"/>
      <c r="O1780" s="884"/>
      <c r="P1780" s="884"/>
      <c r="Q1780" s="965"/>
      <c r="R1780" s="884"/>
      <c r="S1780" s="965"/>
      <c r="T1780" s="884"/>
      <c r="U1780" s="884"/>
      <c r="V1780" s="884"/>
      <c r="W1780" s="965"/>
      <c r="X1780" s="884"/>
      <c r="Y1780" s="965"/>
      <c r="Z1780" s="965"/>
      <c r="AA1780" s="965"/>
      <c r="AB1780" s="884"/>
      <c r="AC1780" s="884"/>
      <c r="AD1780" s="955"/>
      <c r="AE1780" s="884"/>
      <c r="AF1780" s="884"/>
      <c r="AG1780" s="884"/>
      <c r="AH1780" s="884"/>
      <c r="AI1780" s="884"/>
      <c r="AJ1780" s="884"/>
      <c r="AK1780" s="965"/>
      <c r="AL1780" s="965"/>
      <c r="AM1780" s="965"/>
      <c r="AN1780" s="955"/>
      <c r="AO1780" s="954"/>
      <c r="AP1780" s="884"/>
      <c r="AQ1780" s="954"/>
      <c r="AR1780" s="954"/>
      <c r="AS1780" s="954"/>
      <c r="AT1780" s="954"/>
      <c r="AU1780" s="954"/>
      <c r="AV1780" s="954"/>
      <c r="AW1780" s="954"/>
      <c r="AX1780" s="954"/>
      <c r="AY1780" s="954"/>
      <c r="AZ1780" s="954"/>
      <c r="BA1780" s="954"/>
      <c r="BB1780" s="954"/>
      <c r="BC1780" s="954"/>
      <c r="BD1780" s="954"/>
      <c r="BE1780" s="954"/>
      <c r="BF1780" s="954"/>
      <c r="BG1780" s="954"/>
      <c r="BH1780" s="954"/>
      <c r="BI1780" s="954"/>
      <c r="BJ1780" s="954"/>
      <c r="BK1780" s="965"/>
      <c r="BL1780" s="965"/>
      <c r="BM1780" s="954"/>
      <c r="BN1780" s="965"/>
      <c r="BO1780" s="965"/>
      <c r="BP1780" s="954"/>
      <c r="BQ1780" s="965"/>
      <c r="BR1780" s="965"/>
      <c r="BS1780" s="965"/>
      <c r="BT1780" s="965"/>
      <c r="BU1780" s="954"/>
      <c r="BV1780" s="954"/>
      <c r="BW1780" s="954"/>
      <c r="BX1780" s="965"/>
      <c r="BY1780" s="965"/>
      <c r="BZ1780" s="965"/>
      <c r="CA1780" s="965"/>
      <c r="CB1780" s="965"/>
      <c r="CC1780" s="965"/>
      <c r="CD1780" s="965"/>
      <c r="CE1780" s="965"/>
      <c r="CF1780" s="965"/>
      <c r="CG1780" s="965"/>
      <c r="CH1780" s="965"/>
      <c r="CI1780" s="965"/>
      <c r="CJ1780" s="965"/>
      <c r="CK1780" s="965"/>
      <c r="CL1780" s="965"/>
      <c r="CM1780" s="965"/>
      <c r="CN1780" s="965"/>
      <c r="CO1780" s="965"/>
      <c r="CP1780" s="965"/>
      <c r="CQ1780" s="965"/>
      <c r="CR1780" s="965"/>
      <c r="CS1780" s="965"/>
      <c r="CT1780" s="965"/>
      <c r="CU1780" s="965"/>
      <c r="CV1780" s="965"/>
    </row>
    <row r="1781" spans="1:100" ht="55.5" customHeight="1">
      <c r="A1781" s="888"/>
      <c r="B1781" s="888"/>
      <c r="C1781" s="938"/>
      <c r="D1781" s="888"/>
      <c r="E1781" s="888"/>
      <c r="F1781" s="888"/>
      <c r="G1781" s="888"/>
      <c r="H1781" s="949"/>
      <c r="I1781" s="888"/>
      <c r="J1781" s="2350"/>
      <c r="K1781" s="2351"/>
      <c r="L1781" s="510" t="s">
        <v>4891</v>
      </c>
      <c r="M1781" s="938"/>
      <c r="N1781" s="965"/>
      <c r="O1781" s="938"/>
      <c r="P1781" s="938"/>
      <c r="Q1781" s="965"/>
      <c r="R1781" s="938"/>
      <c r="S1781" s="965"/>
      <c r="T1781" s="938"/>
      <c r="U1781" s="938"/>
      <c r="V1781" s="938"/>
      <c r="W1781" s="965"/>
      <c r="X1781" s="938"/>
      <c r="Y1781" s="965"/>
      <c r="Z1781" s="965"/>
      <c r="AA1781" s="965"/>
      <c r="AB1781" s="938"/>
      <c r="AC1781" s="938"/>
      <c r="AD1781" s="955"/>
      <c r="AE1781" s="938"/>
      <c r="AF1781" s="938"/>
      <c r="AG1781" s="938"/>
      <c r="AH1781" s="938"/>
      <c r="AI1781" s="938"/>
      <c r="AJ1781" s="938"/>
      <c r="AK1781" s="965"/>
      <c r="AL1781" s="965"/>
      <c r="AM1781" s="965"/>
      <c r="AN1781" s="955"/>
      <c r="AO1781" s="954"/>
      <c r="AP1781" s="938"/>
      <c r="AQ1781" s="954"/>
      <c r="AR1781" s="954"/>
      <c r="AS1781" s="954"/>
      <c r="AT1781" s="954"/>
      <c r="AU1781" s="954"/>
      <c r="AV1781" s="954"/>
      <c r="AW1781" s="954"/>
      <c r="AX1781" s="954"/>
      <c r="AY1781" s="954"/>
      <c r="AZ1781" s="954"/>
      <c r="BA1781" s="954"/>
      <c r="BB1781" s="954"/>
      <c r="BC1781" s="954"/>
      <c r="BD1781" s="954"/>
      <c r="BE1781" s="954"/>
      <c r="BF1781" s="954"/>
      <c r="BG1781" s="954"/>
      <c r="BH1781" s="954"/>
      <c r="BI1781" s="954"/>
      <c r="BJ1781" s="954"/>
      <c r="BK1781" s="965"/>
      <c r="BL1781" s="965"/>
      <c r="BM1781" s="954"/>
      <c r="BN1781" s="965"/>
      <c r="BO1781" s="965"/>
      <c r="BP1781" s="954"/>
      <c r="BQ1781" s="965"/>
      <c r="BR1781" s="965"/>
      <c r="BS1781" s="965"/>
      <c r="BT1781" s="965"/>
      <c r="BU1781" s="954"/>
      <c r="BV1781" s="954"/>
      <c r="BW1781" s="954"/>
      <c r="BX1781" s="965"/>
      <c r="BY1781" s="965"/>
      <c r="BZ1781" s="965"/>
      <c r="CA1781" s="965"/>
      <c r="CB1781" s="965"/>
      <c r="CC1781" s="965"/>
      <c r="CD1781" s="965"/>
      <c r="CE1781" s="965"/>
      <c r="CF1781" s="965"/>
      <c r="CG1781" s="965"/>
      <c r="CH1781" s="965"/>
      <c r="CI1781" s="965"/>
      <c r="CJ1781" s="965"/>
      <c r="CK1781" s="965"/>
      <c r="CL1781" s="965"/>
      <c r="CM1781" s="965"/>
      <c r="CN1781" s="965"/>
      <c r="CO1781" s="965"/>
      <c r="CP1781" s="965"/>
      <c r="CQ1781" s="965"/>
      <c r="CR1781" s="965"/>
      <c r="CS1781" s="965"/>
      <c r="CT1781" s="965"/>
      <c r="CU1781" s="965"/>
      <c r="CV1781" s="965"/>
    </row>
    <row r="1782" spans="1:100" ht="15" customHeight="1">
      <c r="A1782" s="890">
        <v>7</v>
      </c>
      <c r="B1782" s="890" t="s">
        <v>4862</v>
      </c>
      <c r="C1782" s="884" t="s">
        <v>4863</v>
      </c>
      <c r="D1782" s="884" t="s">
        <v>150</v>
      </c>
      <c r="E1782" s="884">
        <v>3016</v>
      </c>
      <c r="F1782" s="884">
        <v>16</v>
      </c>
      <c r="G1782" s="884">
        <v>18</v>
      </c>
      <c r="H1782" s="884" t="s">
        <v>4892</v>
      </c>
      <c r="I1782" s="884" t="s">
        <v>4612</v>
      </c>
      <c r="J1782" s="2339" t="s">
        <v>4893</v>
      </c>
      <c r="K1782" s="2506" t="s">
        <v>445</v>
      </c>
      <c r="L1782" s="364" t="s">
        <v>4894</v>
      </c>
      <c r="M1782" s="884" t="s">
        <v>152</v>
      </c>
      <c r="N1782" s="964"/>
      <c r="O1782" s="901" t="s">
        <v>4533</v>
      </c>
      <c r="P1782" s="901" t="s">
        <v>448</v>
      </c>
      <c r="Q1782" s="964"/>
      <c r="R1782" s="901" t="s">
        <v>151</v>
      </c>
      <c r="S1782" s="901" t="s">
        <v>4895</v>
      </c>
      <c r="T1782" s="964"/>
      <c r="U1782" s="964"/>
      <c r="V1782" s="964"/>
      <c r="W1782" s="964"/>
      <c r="X1782" s="964"/>
      <c r="Y1782" s="964"/>
      <c r="Z1782" s="964"/>
      <c r="AA1782" s="964"/>
      <c r="AB1782" s="964"/>
      <c r="AC1782" s="964"/>
      <c r="AD1782" s="964"/>
      <c r="AE1782" s="964"/>
      <c r="AF1782" s="920" t="s">
        <v>450</v>
      </c>
      <c r="AG1782" s="920" t="s">
        <v>451</v>
      </c>
      <c r="AH1782" s="2226" t="s">
        <v>466</v>
      </c>
      <c r="AI1782" s="920" t="s">
        <v>4247</v>
      </c>
      <c r="AJ1782" s="920" t="s">
        <v>450</v>
      </c>
      <c r="AK1782" s="964"/>
      <c r="AL1782" s="964"/>
      <c r="AM1782" s="964"/>
      <c r="AN1782" s="1192" t="s">
        <v>4896</v>
      </c>
      <c r="AO1782" s="920" t="s">
        <v>469</v>
      </c>
      <c r="AP1782" s="1907" t="s">
        <v>4897</v>
      </c>
      <c r="AQ1782" s="1907" t="s">
        <v>445</v>
      </c>
      <c r="AR1782" s="1907" t="s">
        <v>445</v>
      </c>
      <c r="AS1782" s="1907" t="s">
        <v>445</v>
      </c>
      <c r="AT1782" s="1907" t="s">
        <v>4898</v>
      </c>
      <c r="AU1782" s="1907" t="s">
        <v>445</v>
      </c>
      <c r="AV1782" s="1907" t="s">
        <v>445</v>
      </c>
      <c r="AW1782" s="1907" t="s">
        <v>445</v>
      </c>
      <c r="AX1782" s="1907" t="s">
        <v>4868</v>
      </c>
      <c r="AY1782" s="1907" t="s">
        <v>4868</v>
      </c>
      <c r="AZ1782" s="1907" t="s">
        <v>445</v>
      </c>
      <c r="BA1782" s="1907" t="s">
        <v>445</v>
      </c>
      <c r="BB1782" s="1907" t="s">
        <v>4868</v>
      </c>
      <c r="BC1782" s="1907" t="s">
        <v>4868</v>
      </c>
      <c r="BD1782" s="1907" t="s">
        <v>4868</v>
      </c>
      <c r="BE1782" s="1907" t="s">
        <v>4868</v>
      </c>
      <c r="BF1782" s="1907" t="s">
        <v>4869</v>
      </c>
      <c r="BG1782" s="1907" t="s">
        <v>4869</v>
      </c>
      <c r="BH1782" s="1907" t="s">
        <v>153</v>
      </c>
      <c r="BI1782" s="1907" t="s">
        <v>158</v>
      </c>
      <c r="BJ1782" s="1907" t="s">
        <v>153</v>
      </c>
      <c r="BK1782" s="964"/>
      <c r="BL1782" s="964"/>
      <c r="BM1782" s="904" t="s">
        <v>450</v>
      </c>
      <c r="BN1782" s="964"/>
      <c r="BO1782" s="964"/>
      <c r="BP1782" s="904" t="s">
        <v>445</v>
      </c>
      <c r="BQ1782" s="964"/>
      <c r="BR1782" s="964"/>
      <c r="BS1782" s="964"/>
      <c r="BT1782" s="964"/>
      <c r="BU1782" s="920" t="s">
        <v>4870</v>
      </c>
      <c r="BV1782" s="920" t="s">
        <v>4870</v>
      </c>
      <c r="BW1782" s="920" t="s">
        <v>445</v>
      </c>
      <c r="BX1782" s="964"/>
      <c r="BY1782" s="964"/>
      <c r="BZ1782" s="964"/>
      <c r="CA1782" s="964"/>
      <c r="CB1782" s="964"/>
      <c r="CC1782" s="964"/>
      <c r="CD1782" s="964"/>
      <c r="CE1782" s="964"/>
      <c r="CF1782" s="964"/>
      <c r="CG1782" s="964"/>
      <c r="CH1782" s="964"/>
      <c r="CI1782" s="964"/>
      <c r="CJ1782" s="964"/>
      <c r="CK1782" s="964"/>
      <c r="CL1782" s="964"/>
      <c r="CM1782" s="964"/>
      <c r="CN1782" s="964"/>
      <c r="CO1782" s="964"/>
      <c r="CP1782" s="964"/>
      <c r="CQ1782" s="964"/>
      <c r="CR1782" s="964"/>
      <c r="CS1782" s="964"/>
      <c r="CT1782" s="964"/>
      <c r="CU1782" s="964"/>
      <c r="CV1782" s="964"/>
    </row>
    <row r="1783" spans="1:100" ht="15" customHeight="1">
      <c r="A1783" s="890"/>
      <c r="B1783" s="890"/>
      <c r="C1783" s="884"/>
      <c r="D1783" s="884" t="s">
        <v>150</v>
      </c>
      <c r="E1783" s="884"/>
      <c r="F1783" s="884"/>
      <c r="G1783" s="884"/>
      <c r="H1783" s="884"/>
      <c r="I1783" s="884"/>
      <c r="J1783" s="2339"/>
      <c r="K1783" s="2506"/>
      <c r="L1783" s="200" t="s">
        <v>4899</v>
      </c>
      <c r="M1783" s="884" t="s">
        <v>152</v>
      </c>
      <c r="N1783" s="965"/>
      <c r="O1783" s="902"/>
      <c r="P1783" s="902"/>
      <c r="Q1783" s="965"/>
      <c r="R1783" s="902"/>
      <c r="S1783" s="902"/>
      <c r="T1783" s="965"/>
      <c r="U1783" s="965"/>
      <c r="V1783" s="965"/>
      <c r="W1783" s="965"/>
      <c r="X1783" s="965"/>
      <c r="Y1783" s="965"/>
      <c r="Z1783" s="965"/>
      <c r="AA1783" s="965"/>
      <c r="AB1783" s="965"/>
      <c r="AC1783" s="965"/>
      <c r="AD1783" s="965"/>
      <c r="AE1783" s="965"/>
      <c r="AF1783" s="935"/>
      <c r="AG1783" s="935"/>
      <c r="AH1783" s="2227"/>
      <c r="AI1783" s="935"/>
      <c r="AJ1783" s="935"/>
      <c r="AK1783" s="965"/>
      <c r="AL1783" s="965"/>
      <c r="AM1783" s="965"/>
      <c r="AN1783" s="1271"/>
      <c r="AO1783" s="935"/>
      <c r="AP1783" s="935"/>
      <c r="AQ1783" s="935"/>
      <c r="AR1783" s="935"/>
      <c r="AS1783" s="935"/>
      <c r="AT1783" s="935"/>
      <c r="AU1783" s="935"/>
      <c r="AV1783" s="935"/>
      <c r="AW1783" s="935"/>
      <c r="AX1783" s="935"/>
      <c r="AY1783" s="935"/>
      <c r="AZ1783" s="935"/>
      <c r="BA1783" s="935" t="s">
        <v>4869</v>
      </c>
      <c r="BB1783" s="935"/>
      <c r="BC1783" s="935"/>
      <c r="BD1783" s="935"/>
      <c r="BE1783" s="935"/>
      <c r="BF1783" s="935" t="s">
        <v>4869</v>
      </c>
      <c r="BG1783" s="935" t="s">
        <v>4869</v>
      </c>
      <c r="BH1783" s="935" t="s">
        <v>153</v>
      </c>
      <c r="BI1783" s="935" t="s">
        <v>158</v>
      </c>
      <c r="BJ1783" s="935" t="e">
        <v>#VALUE!</v>
      </c>
      <c r="BK1783" s="965"/>
      <c r="BL1783" s="965"/>
      <c r="BM1783" s="904"/>
      <c r="BN1783" s="965"/>
      <c r="BO1783" s="965"/>
      <c r="BP1783" s="904"/>
      <c r="BQ1783" s="965"/>
      <c r="BR1783" s="965"/>
      <c r="BS1783" s="965"/>
      <c r="BT1783" s="965"/>
      <c r="BU1783" s="935"/>
      <c r="BV1783" s="935"/>
      <c r="BW1783" s="935"/>
      <c r="BX1783" s="965"/>
      <c r="BY1783" s="965"/>
      <c r="BZ1783" s="965"/>
      <c r="CA1783" s="965"/>
      <c r="CB1783" s="965"/>
      <c r="CC1783" s="965"/>
      <c r="CD1783" s="965"/>
      <c r="CE1783" s="965"/>
      <c r="CF1783" s="965"/>
      <c r="CG1783" s="965"/>
      <c r="CH1783" s="965"/>
      <c r="CI1783" s="965"/>
      <c r="CJ1783" s="965"/>
      <c r="CK1783" s="965"/>
      <c r="CL1783" s="965"/>
      <c r="CM1783" s="965"/>
      <c r="CN1783" s="965"/>
      <c r="CO1783" s="965"/>
      <c r="CP1783" s="965"/>
      <c r="CQ1783" s="965"/>
      <c r="CR1783" s="965"/>
      <c r="CS1783" s="965"/>
      <c r="CT1783" s="965"/>
      <c r="CU1783" s="965"/>
      <c r="CV1783" s="965"/>
    </row>
    <row r="1784" spans="1:100" ht="15" customHeight="1">
      <c r="A1784" s="890"/>
      <c r="B1784" s="890"/>
      <c r="C1784" s="884"/>
      <c r="D1784" s="884" t="s">
        <v>150</v>
      </c>
      <c r="E1784" s="884"/>
      <c r="F1784" s="884"/>
      <c r="G1784" s="884"/>
      <c r="H1784" s="884"/>
      <c r="I1784" s="884"/>
      <c r="J1784" s="2339"/>
      <c r="K1784" s="2506"/>
      <c r="L1784" s="200" t="s">
        <v>4900</v>
      </c>
      <c r="M1784" s="884" t="s">
        <v>152</v>
      </c>
      <c r="N1784" s="965"/>
      <c r="O1784" s="902"/>
      <c r="P1784" s="902"/>
      <c r="Q1784" s="965"/>
      <c r="R1784" s="902"/>
      <c r="S1784" s="902"/>
      <c r="T1784" s="965"/>
      <c r="U1784" s="965"/>
      <c r="V1784" s="965"/>
      <c r="W1784" s="965"/>
      <c r="X1784" s="965"/>
      <c r="Y1784" s="965"/>
      <c r="Z1784" s="965"/>
      <c r="AA1784" s="965"/>
      <c r="AB1784" s="965"/>
      <c r="AC1784" s="965"/>
      <c r="AD1784" s="965"/>
      <c r="AE1784" s="965"/>
      <c r="AF1784" s="935"/>
      <c r="AG1784" s="935"/>
      <c r="AH1784" s="2227"/>
      <c r="AI1784" s="935"/>
      <c r="AJ1784" s="935"/>
      <c r="AK1784" s="965"/>
      <c r="AL1784" s="965"/>
      <c r="AM1784" s="965"/>
      <c r="AN1784" s="1271"/>
      <c r="AO1784" s="935"/>
      <c r="AP1784" s="935"/>
      <c r="AQ1784" s="935"/>
      <c r="AR1784" s="935"/>
      <c r="AS1784" s="935"/>
      <c r="AT1784" s="935"/>
      <c r="AU1784" s="935"/>
      <c r="AV1784" s="935"/>
      <c r="AW1784" s="935"/>
      <c r="AX1784" s="935"/>
      <c r="AY1784" s="935"/>
      <c r="AZ1784" s="935"/>
      <c r="BA1784" s="935" t="s">
        <v>4869</v>
      </c>
      <c r="BB1784" s="935"/>
      <c r="BC1784" s="935"/>
      <c r="BD1784" s="935"/>
      <c r="BE1784" s="935"/>
      <c r="BF1784" s="935" t="s">
        <v>4869</v>
      </c>
      <c r="BG1784" s="935" t="s">
        <v>4869</v>
      </c>
      <c r="BH1784" s="935" t="s">
        <v>153</v>
      </c>
      <c r="BI1784" s="935" t="s">
        <v>158</v>
      </c>
      <c r="BJ1784" s="935" t="e">
        <v>#VALUE!</v>
      </c>
      <c r="BK1784" s="965"/>
      <c r="BL1784" s="965"/>
      <c r="BM1784" s="904"/>
      <c r="BN1784" s="965"/>
      <c r="BO1784" s="965"/>
      <c r="BP1784" s="904"/>
      <c r="BQ1784" s="965"/>
      <c r="BR1784" s="965"/>
      <c r="BS1784" s="965"/>
      <c r="BT1784" s="965"/>
      <c r="BU1784" s="935"/>
      <c r="BV1784" s="935"/>
      <c r="BW1784" s="935"/>
      <c r="BX1784" s="965"/>
      <c r="BY1784" s="965"/>
      <c r="BZ1784" s="965"/>
      <c r="CA1784" s="965"/>
      <c r="CB1784" s="965"/>
      <c r="CC1784" s="965"/>
      <c r="CD1784" s="965"/>
      <c r="CE1784" s="965"/>
      <c r="CF1784" s="965"/>
      <c r="CG1784" s="965"/>
      <c r="CH1784" s="965"/>
      <c r="CI1784" s="965"/>
      <c r="CJ1784" s="965"/>
      <c r="CK1784" s="965"/>
      <c r="CL1784" s="965"/>
      <c r="CM1784" s="965"/>
      <c r="CN1784" s="965"/>
      <c r="CO1784" s="965"/>
      <c r="CP1784" s="965"/>
      <c r="CQ1784" s="965"/>
      <c r="CR1784" s="965"/>
      <c r="CS1784" s="965"/>
      <c r="CT1784" s="965"/>
      <c r="CU1784" s="965"/>
      <c r="CV1784" s="965"/>
    </row>
    <row r="1785" spans="1:100" ht="108.75" customHeight="1">
      <c r="A1785" s="890"/>
      <c r="B1785" s="890"/>
      <c r="C1785" s="884"/>
      <c r="D1785" s="884" t="s">
        <v>150</v>
      </c>
      <c r="E1785" s="884"/>
      <c r="F1785" s="884"/>
      <c r="G1785" s="884"/>
      <c r="H1785" s="884"/>
      <c r="I1785" s="884"/>
      <c r="J1785" s="2339"/>
      <c r="K1785" s="2506"/>
      <c r="L1785" s="200" t="s">
        <v>4901</v>
      </c>
      <c r="M1785" s="884" t="s">
        <v>152</v>
      </c>
      <c r="N1785" s="978"/>
      <c r="O1785" s="913"/>
      <c r="P1785" s="913"/>
      <c r="Q1785" s="978"/>
      <c r="R1785" s="913"/>
      <c r="S1785" s="913"/>
      <c r="T1785" s="978"/>
      <c r="U1785" s="978"/>
      <c r="V1785" s="978"/>
      <c r="W1785" s="978"/>
      <c r="X1785" s="978"/>
      <c r="Y1785" s="978"/>
      <c r="Z1785" s="978"/>
      <c r="AA1785" s="978"/>
      <c r="AB1785" s="978"/>
      <c r="AC1785" s="978"/>
      <c r="AD1785" s="978"/>
      <c r="AE1785" s="978"/>
      <c r="AF1785" s="914"/>
      <c r="AG1785" s="914"/>
      <c r="AH1785" s="2228"/>
      <c r="AI1785" s="914"/>
      <c r="AJ1785" s="914"/>
      <c r="AK1785" s="978"/>
      <c r="AL1785" s="978"/>
      <c r="AM1785" s="978"/>
      <c r="AN1785" s="1088"/>
      <c r="AO1785" s="914"/>
      <c r="AP1785" s="914"/>
      <c r="AQ1785" s="914"/>
      <c r="AR1785" s="914"/>
      <c r="AS1785" s="914"/>
      <c r="AT1785" s="914"/>
      <c r="AU1785" s="914"/>
      <c r="AV1785" s="914"/>
      <c r="AW1785" s="914"/>
      <c r="AX1785" s="914"/>
      <c r="AY1785" s="914"/>
      <c r="AZ1785" s="914"/>
      <c r="BA1785" s="914" t="s">
        <v>4869</v>
      </c>
      <c r="BB1785" s="914"/>
      <c r="BC1785" s="914"/>
      <c r="BD1785" s="914"/>
      <c r="BE1785" s="914"/>
      <c r="BF1785" s="914" t="s">
        <v>4869</v>
      </c>
      <c r="BG1785" s="914" t="s">
        <v>4869</v>
      </c>
      <c r="BH1785" s="914" t="s">
        <v>153</v>
      </c>
      <c r="BI1785" s="914" t="s">
        <v>158</v>
      </c>
      <c r="BJ1785" s="914" t="e">
        <v>#VALUE!</v>
      </c>
      <c r="BK1785" s="978"/>
      <c r="BL1785" s="978"/>
      <c r="BM1785" s="904"/>
      <c r="BN1785" s="978"/>
      <c r="BO1785" s="978"/>
      <c r="BP1785" s="904"/>
      <c r="BQ1785" s="978"/>
      <c r="BR1785" s="978"/>
      <c r="BS1785" s="978"/>
      <c r="BT1785" s="978"/>
      <c r="BU1785" s="914"/>
      <c r="BV1785" s="914"/>
      <c r="BW1785" s="914"/>
      <c r="BX1785" s="978"/>
      <c r="BY1785" s="978"/>
      <c r="BZ1785" s="978"/>
      <c r="CA1785" s="978"/>
      <c r="CB1785" s="978"/>
      <c r="CC1785" s="978"/>
      <c r="CD1785" s="978"/>
      <c r="CE1785" s="978"/>
      <c r="CF1785" s="978"/>
      <c r="CG1785" s="978"/>
      <c r="CH1785" s="978"/>
      <c r="CI1785" s="978"/>
      <c r="CJ1785" s="978"/>
      <c r="CK1785" s="978"/>
      <c r="CL1785" s="978"/>
      <c r="CM1785" s="978"/>
      <c r="CN1785" s="978"/>
      <c r="CO1785" s="978"/>
      <c r="CP1785" s="978"/>
      <c r="CQ1785" s="978"/>
      <c r="CR1785" s="978"/>
      <c r="CS1785" s="978"/>
      <c r="CT1785" s="978"/>
      <c r="CU1785" s="978"/>
      <c r="CV1785" s="978"/>
    </row>
    <row r="1786" spans="1:100" ht="107.25" customHeight="1">
      <c r="A1786" s="890">
        <v>8</v>
      </c>
      <c r="B1786" s="890" t="s">
        <v>4862</v>
      </c>
      <c r="C1786" s="884" t="s">
        <v>4863</v>
      </c>
      <c r="D1786" s="884" t="s">
        <v>150</v>
      </c>
      <c r="E1786" s="884">
        <v>3016</v>
      </c>
      <c r="F1786" s="884">
        <v>16</v>
      </c>
      <c r="G1786" s="884">
        <v>19</v>
      </c>
      <c r="H1786" s="893" t="s">
        <v>4902</v>
      </c>
      <c r="I1786" s="884" t="s">
        <v>1684</v>
      </c>
      <c r="J1786" s="2339" t="s">
        <v>4903</v>
      </c>
      <c r="K1786" s="2506" t="s">
        <v>445</v>
      </c>
      <c r="L1786" s="200" t="s">
        <v>4904</v>
      </c>
      <c r="M1786" s="884" t="s">
        <v>152</v>
      </c>
      <c r="N1786" s="964"/>
      <c r="O1786" s="884" t="s">
        <v>4533</v>
      </c>
      <c r="P1786" s="884" t="s">
        <v>448</v>
      </c>
      <c r="Q1786" s="964"/>
      <c r="R1786" s="884" t="s">
        <v>151</v>
      </c>
      <c r="S1786" s="884" t="s">
        <v>4895</v>
      </c>
      <c r="T1786" s="964"/>
      <c r="U1786" s="964"/>
      <c r="V1786" s="964"/>
      <c r="W1786" s="964"/>
      <c r="X1786" s="964"/>
      <c r="Y1786" s="964"/>
      <c r="Z1786" s="964"/>
      <c r="AA1786" s="964"/>
      <c r="AB1786" s="964"/>
      <c r="AC1786" s="964"/>
      <c r="AD1786" s="964"/>
      <c r="AE1786" s="964"/>
      <c r="AF1786" s="920" t="s">
        <v>450</v>
      </c>
      <c r="AG1786" s="920" t="s">
        <v>451</v>
      </c>
      <c r="AH1786" s="920" t="s">
        <v>466</v>
      </c>
      <c r="AI1786" s="920" t="s">
        <v>4247</v>
      </c>
      <c r="AJ1786" s="920" t="s">
        <v>450</v>
      </c>
      <c r="AK1786" s="964"/>
      <c r="AL1786" s="964"/>
      <c r="AM1786" s="964"/>
      <c r="AN1786" s="1192" t="s">
        <v>4905</v>
      </c>
      <c r="AO1786" s="920" t="s">
        <v>469</v>
      </c>
      <c r="AP1786" s="1907" t="s">
        <v>4906</v>
      </c>
      <c r="AQ1786" s="1907" t="s">
        <v>445</v>
      </c>
      <c r="AR1786" s="1907" t="s">
        <v>445</v>
      </c>
      <c r="AS1786" s="1907" t="s">
        <v>445</v>
      </c>
      <c r="AT1786" s="1907" t="s">
        <v>4907</v>
      </c>
      <c r="AU1786" s="1907" t="s">
        <v>4908</v>
      </c>
      <c r="AV1786" s="1907" t="s">
        <v>4909</v>
      </c>
      <c r="AW1786" s="1907" t="s">
        <v>445</v>
      </c>
      <c r="AX1786" s="1907" t="s">
        <v>4868</v>
      </c>
      <c r="AY1786" s="1907" t="s">
        <v>4868</v>
      </c>
      <c r="AZ1786" s="1907" t="s">
        <v>445</v>
      </c>
      <c r="BA1786" s="1907" t="s">
        <v>445</v>
      </c>
      <c r="BB1786" s="1907" t="s">
        <v>4868</v>
      </c>
      <c r="BC1786" s="1907" t="s">
        <v>4868</v>
      </c>
      <c r="BD1786" s="1907" t="s">
        <v>4868</v>
      </c>
      <c r="BE1786" s="1907" t="s">
        <v>4868</v>
      </c>
      <c r="BF1786" s="1907" t="s">
        <v>4869</v>
      </c>
      <c r="BG1786" s="1907" t="s">
        <v>4869</v>
      </c>
      <c r="BH1786" s="1907" t="s">
        <v>153</v>
      </c>
      <c r="BI1786" s="1907" t="s">
        <v>158</v>
      </c>
      <c r="BJ1786" s="1907" t="s">
        <v>153</v>
      </c>
      <c r="BK1786" s="964"/>
      <c r="BL1786" s="964"/>
      <c r="BM1786" s="904" t="s">
        <v>450</v>
      </c>
      <c r="BN1786" s="964"/>
      <c r="BO1786" s="964"/>
      <c r="BP1786" s="904" t="s">
        <v>445</v>
      </c>
      <c r="BQ1786" s="964"/>
      <c r="BR1786" s="964"/>
      <c r="BS1786" s="964"/>
      <c r="BT1786" s="964"/>
      <c r="BU1786" s="904" t="s">
        <v>4870</v>
      </c>
      <c r="BV1786" s="904" t="s">
        <v>4870</v>
      </c>
      <c r="BW1786" s="904" t="s">
        <v>445</v>
      </c>
      <c r="BX1786" s="964"/>
      <c r="BY1786" s="964"/>
      <c r="BZ1786" s="964"/>
      <c r="CA1786" s="964"/>
      <c r="CB1786" s="964"/>
      <c r="CC1786" s="964"/>
      <c r="CD1786" s="964"/>
      <c r="CE1786" s="964"/>
      <c r="CF1786" s="964"/>
      <c r="CG1786" s="964"/>
      <c r="CH1786" s="964"/>
      <c r="CI1786" s="964"/>
      <c r="CJ1786" s="964"/>
      <c r="CK1786" s="964"/>
      <c r="CL1786" s="964"/>
      <c r="CM1786" s="964"/>
      <c r="CN1786" s="964"/>
      <c r="CO1786" s="964"/>
      <c r="CP1786" s="964"/>
      <c r="CQ1786" s="964"/>
      <c r="CR1786" s="964"/>
      <c r="CS1786" s="964"/>
      <c r="CT1786" s="964"/>
      <c r="CU1786" s="964"/>
      <c r="CV1786" s="964"/>
    </row>
    <row r="1787" spans="1:100" ht="129.75" customHeight="1">
      <c r="A1787" s="890"/>
      <c r="B1787" s="890"/>
      <c r="C1787" s="884"/>
      <c r="D1787" s="884" t="s">
        <v>150</v>
      </c>
      <c r="E1787" s="884"/>
      <c r="F1787" s="884"/>
      <c r="G1787" s="884"/>
      <c r="H1787" s="893"/>
      <c r="I1787" s="884"/>
      <c r="J1787" s="2339"/>
      <c r="K1787" s="2564"/>
      <c r="L1787" s="200" t="s">
        <v>678</v>
      </c>
      <c r="M1787" s="884" t="s">
        <v>152</v>
      </c>
      <c r="N1787" s="978"/>
      <c r="O1787" s="884" t="s">
        <v>4533</v>
      </c>
      <c r="P1787" s="884"/>
      <c r="Q1787" s="978"/>
      <c r="R1787" s="884"/>
      <c r="S1787" s="884"/>
      <c r="T1787" s="978"/>
      <c r="U1787" s="978"/>
      <c r="V1787" s="978"/>
      <c r="W1787" s="978"/>
      <c r="X1787" s="978"/>
      <c r="Y1787" s="978"/>
      <c r="Z1787" s="978"/>
      <c r="AA1787" s="978"/>
      <c r="AB1787" s="978"/>
      <c r="AC1787" s="978"/>
      <c r="AD1787" s="978"/>
      <c r="AE1787" s="978"/>
      <c r="AF1787" s="914"/>
      <c r="AG1787" s="914"/>
      <c r="AH1787" s="914"/>
      <c r="AI1787" s="914"/>
      <c r="AJ1787" s="914"/>
      <c r="AK1787" s="978"/>
      <c r="AL1787" s="978"/>
      <c r="AM1787" s="978"/>
      <c r="AN1787" s="1088"/>
      <c r="AO1787" s="914"/>
      <c r="AP1787" s="914"/>
      <c r="AQ1787" s="914"/>
      <c r="AR1787" s="914"/>
      <c r="AS1787" s="914"/>
      <c r="AT1787" s="914"/>
      <c r="AU1787" s="914"/>
      <c r="AV1787" s="914"/>
      <c r="AW1787" s="914"/>
      <c r="AX1787" s="914"/>
      <c r="AY1787" s="914"/>
      <c r="AZ1787" s="914"/>
      <c r="BA1787" s="914" t="s">
        <v>4869</v>
      </c>
      <c r="BB1787" s="914"/>
      <c r="BC1787" s="914"/>
      <c r="BD1787" s="914"/>
      <c r="BE1787" s="914"/>
      <c r="BF1787" s="914" t="s">
        <v>4869</v>
      </c>
      <c r="BG1787" s="914" t="s">
        <v>4869</v>
      </c>
      <c r="BH1787" s="914" t="s">
        <v>153</v>
      </c>
      <c r="BI1787" s="914" t="s">
        <v>158</v>
      </c>
      <c r="BJ1787" s="914"/>
      <c r="BK1787" s="978"/>
      <c r="BL1787" s="978"/>
      <c r="BM1787" s="904"/>
      <c r="BN1787" s="978"/>
      <c r="BO1787" s="978"/>
      <c r="BP1787" s="904"/>
      <c r="BQ1787" s="978"/>
      <c r="BR1787" s="978"/>
      <c r="BS1787" s="978"/>
      <c r="BT1787" s="978"/>
      <c r="BU1787" s="904"/>
      <c r="BV1787" s="904"/>
      <c r="BW1787" s="904"/>
      <c r="BX1787" s="978"/>
      <c r="BY1787" s="978"/>
      <c r="BZ1787" s="978"/>
      <c r="CA1787" s="978"/>
      <c r="CB1787" s="978"/>
      <c r="CC1787" s="978"/>
      <c r="CD1787" s="978"/>
      <c r="CE1787" s="978"/>
      <c r="CF1787" s="978"/>
      <c r="CG1787" s="978"/>
      <c r="CH1787" s="978"/>
      <c r="CI1787" s="978"/>
      <c r="CJ1787" s="978"/>
      <c r="CK1787" s="978"/>
      <c r="CL1787" s="978"/>
      <c r="CM1787" s="978"/>
      <c r="CN1787" s="978"/>
      <c r="CO1787" s="978"/>
      <c r="CP1787" s="978"/>
      <c r="CQ1787" s="978"/>
      <c r="CR1787" s="978"/>
      <c r="CS1787" s="978"/>
      <c r="CT1787" s="978"/>
      <c r="CU1787" s="978"/>
      <c r="CV1787" s="978"/>
    </row>
    <row r="1788" spans="1:100" ht="408.75" customHeight="1">
      <c r="A1788" s="800">
        <v>9</v>
      </c>
      <c r="B1788" s="487" t="s">
        <v>440</v>
      </c>
      <c r="C1788" s="487" t="s">
        <v>4863</v>
      </c>
      <c r="D1788" s="487" t="s">
        <v>150</v>
      </c>
      <c r="E1788" s="487">
        <v>3016</v>
      </c>
      <c r="F1788" s="487">
        <v>26</v>
      </c>
      <c r="G1788" s="487">
        <v>3</v>
      </c>
      <c r="H1788" s="803" t="s">
        <v>4910</v>
      </c>
      <c r="I1788" s="804" t="s">
        <v>4911</v>
      </c>
      <c r="J1788" s="2347" t="s">
        <v>4912</v>
      </c>
      <c r="K1788" s="2347" t="s">
        <v>445</v>
      </c>
      <c r="L1788" s="804" t="s">
        <v>4913</v>
      </c>
      <c r="M1788" s="487" t="s">
        <v>152</v>
      </c>
      <c r="N1788" s="336"/>
      <c r="O1788" s="487" t="s">
        <v>4533</v>
      </c>
      <c r="P1788" s="487" t="s">
        <v>448</v>
      </c>
      <c r="Q1788" s="336"/>
      <c r="R1788" s="487" t="s">
        <v>157</v>
      </c>
      <c r="S1788" s="336"/>
      <c r="T1788" s="487" t="s">
        <v>4246</v>
      </c>
      <c r="U1788" s="487" t="s">
        <v>4247</v>
      </c>
      <c r="V1788" s="487" t="s">
        <v>450</v>
      </c>
      <c r="W1788" s="336"/>
      <c r="X1788" s="102" t="s">
        <v>450</v>
      </c>
      <c r="Y1788" s="336"/>
      <c r="Z1788" s="336"/>
      <c r="AA1788" s="336"/>
      <c r="AB1788" s="487" t="s">
        <v>450</v>
      </c>
      <c r="AC1788" s="487" t="s">
        <v>1503</v>
      </c>
      <c r="AD1788" s="803" t="s">
        <v>4914</v>
      </c>
      <c r="AE1788" s="487" t="s">
        <v>451</v>
      </c>
      <c r="AF1788" s="487" t="s">
        <v>450</v>
      </c>
      <c r="AG1788" s="487" t="s">
        <v>451</v>
      </c>
      <c r="AH1788" s="487" t="s">
        <v>4246</v>
      </c>
      <c r="AI1788" s="487" t="s">
        <v>4247</v>
      </c>
      <c r="AJ1788" s="336"/>
      <c r="AK1788" s="336"/>
      <c r="AL1788" s="336"/>
      <c r="AM1788" s="132" t="s">
        <v>450</v>
      </c>
      <c r="AN1788" s="803" t="s">
        <v>4914</v>
      </c>
      <c r="AO1788" s="132" t="s">
        <v>469</v>
      </c>
      <c r="AP1788" s="101" t="s">
        <v>4915</v>
      </c>
      <c r="AQ1788" s="101" t="s">
        <v>445</v>
      </c>
      <c r="AR1788" s="101" t="s">
        <v>445</v>
      </c>
      <c r="AS1788" s="101" t="s">
        <v>445</v>
      </c>
      <c r="AT1788" s="101" t="s">
        <v>4916</v>
      </c>
      <c r="AU1788" s="101" t="s">
        <v>4917</v>
      </c>
      <c r="AV1788" s="101" t="s">
        <v>4917</v>
      </c>
      <c r="AW1788" s="101" t="s">
        <v>4918</v>
      </c>
      <c r="AX1788" s="101" t="s">
        <v>4919</v>
      </c>
      <c r="AY1788" s="101" t="s">
        <v>4919</v>
      </c>
      <c r="AZ1788" s="101" t="s">
        <v>445</v>
      </c>
      <c r="BA1788" s="101" t="s">
        <v>445</v>
      </c>
      <c r="BB1788" s="101" t="s">
        <v>4920</v>
      </c>
      <c r="BC1788" s="101" t="s">
        <v>4920</v>
      </c>
      <c r="BD1788" s="101" t="s">
        <v>4919</v>
      </c>
      <c r="BE1788" s="101" t="s">
        <v>4919</v>
      </c>
      <c r="BF1788" s="101" t="s">
        <v>4869</v>
      </c>
      <c r="BG1788" s="101" t="s">
        <v>4869</v>
      </c>
      <c r="BH1788" s="101" t="s">
        <v>153</v>
      </c>
      <c r="BI1788" s="101" t="s">
        <v>158</v>
      </c>
      <c r="BJ1788" s="107" t="s">
        <v>153</v>
      </c>
      <c r="BK1788" s="336"/>
      <c r="BL1788" s="336"/>
      <c r="BM1788" s="132" t="s">
        <v>450</v>
      </c>
      <c r="BN1788" s="336"/>
      <c r="BO1788" s="336"/>
      <c r="BP1788" s="132" t="s">
        <v>445</v>
      </c>
      <c r="BQ1788" s="336"/>
      <c r="BR1788" s="336"/>
      <c r="BS1788" s="336"/>
      <c r="BT1788" s="336"/>
      <c r="BU1788" s="132" t="s">
        <v>4921</v>
      </c>
      <c r="BV1788" s="132" t="s">
        <v>4922</v>
      </c>
      <c r="BW1788" s="132" t="s">
        <v>445</v>
      </c>
      <c r="BX1788" s="336"/>
      <c r="BY1788" s="336"/>
      <c r="BZ1788" s="336"/>
      <c r="CA1788" s="336"/>
      <c r="CB1788" s="336"/>
      <c r="CC1788" s="336"/>
      <c r="CD1788" s="336"/>
      <c r="CE1788" s="336"/>
      <c r="CF1788" s="336"/>
      <c r="CG1788" s="336"/>
      <c r="CH1788" s="336"/>
      <c r="CI1788" s="336"/>
      <c r="CJ1788" s="336"/>
      <c r="CK1788" s="805"/>
      <c r="CL1788" s="805"/>
      <c r="CM1788" s="805"/>
      <c r="CN1788" s="336"/>
      <c r="CO1788" s="805"/>
      <c r="CP1788" s="336"/>
      <c r="CQ1788" s="805"/>
      <c r="CR1788" s="336"/>
      <c r="CS1788" s="336"/>
      <c r="CT1788" s="336"/>
      <c r="CU1788" s="336"/>
      <c r="CV1788" s="336"/>
    </row>
    <row r="1789" spans="1:100" ht="250.5" customHeight="1">
      <c r="A1789" s="806">
        <v>10</v>
      </c>
      <c r="B1789" s="804" t="s">
        <v>440</v>
      </c>
      <c r="C1789" s="804" t="s">
        <v>4863</v>
      </c>
      <c r="D1789" s="804" t="s">
        <v>150</v>
      </c>
      <c r="E1789" s="804">
        <v>3016</v>
      </c>
      <c r="F1789" s="804">
        <v>26</v>
      </c>
      <c r="G1789" s="804">
        <v>4</v>
      </c>
      <c r="H1789" s="807" t="s">
        <v>4923</v>
      </c>
      <c r="I1789" s="715" t="s">
        <v>4911</v>
      </c>
      <c r="J1789" s="2471" t="s">
        <v>4924</v>
      </c>
      <c r="K1789" s="2471" t="s">
        <v>445</v>
      </c>
      <c r="L1789" s="715" t="s">
        <v>4925</v>
      </c>
      <c r="M1789" s="808" t="s">
        <v>152</v>
      </c>
      <c r="N1789" s="389"/>
      <c r="O1789" s="804" t="s">
        <v>4533</v>
      </c>
      <c r="P1789" s="804" t="s">
        <v>448</v>
      </c>
      <c r="Q1789" s="389"/>
      <c r="R1789" s="804" t="s">
        <v>157</v>
      </c>
      <c r="S1789" s="389"/>
      <c r="T1789" s="804" t="s">
        <v>4246</v>
      </c>
      <c r="U1789" s="804" t="s">
        <v>4247</v>
      </c>
      <c r="V1789" s="804" t="s">
        <v>450</v>
      </c>
      <c r="W1789" s="130"/>
      <c r="X1789" s="130"/>
      <c r="Y1789" s="130"/>
      <c r="Z1789" s="130"/>
      <c r="AA1789" s="804" t="s">
        <v>1535</v>
      </c>
      <c r="AB1789" s="683" t="s">
        <v>450</v>
      </c>
      <c r="AC1789" s="804" t="s">
        <v>1503</v>
      </c>
      <c r="AD1789" s="809" t="s">
        <v>4914</v>
      </c>
      <c r="AE1789" s="804" t="s">
        <v>451</v>
      </c>
      <c r="AF1789" s="804" t="s">
        <v>450</v>
      </c>
      <c r="AG1789" s="804" t="s">
        <v>451</v>
      </c>
      <c r="AH1789" s="804" t="s">
        <v>4246</v>
      </c>
      <c r="AI1789" s="804" t="s">
        <v>4247</v>
      </c>
      <c r="AJ1789" s="130"/>
      <c r="AK1789" s="130"/>
      <c r="AL1789" s="130"/>
      <c r="AM1789" s="804" t="s">
        <v>450</v>
      </c>
      <c r="AN1789" s="809" t="s">
        <v>4926</v>
      </c>
      <c r="AO1789" s="804" t="s">
        <v>4927</v>
      </c>
      <c r="AP1789" s="395" t="s">
        <v>4928</v>
      </c>
      <c r="AQ1789" s="804" t="s">
        <v>445</v>
      </c>
      <c r="AR1789" s="804" t="s">
        <v>445</v>
      </c>
      <c r="AS1789" s="804" t="s">
        <v>445</v>
      </c>
      <c r="AT1789" s="804" t="s">
        <v>4929</v>
      </c>
      <c r="AU1789" s="804" t="s">
        <v>4917</v>
      </c>
      <c r="AV1789" s="804" t="s">
        <v>4917</v>
      </c>
      <c r="AW1789" s="804" t="s">
        <v>4930</v>
      </c>
      <c r="AX1789" s="804" t="s">
        <v>4931</v>
      </c>
      <c r="AY1789" s="804" t="s">
        <v>4931</v>
      </c>
      <c r="AZ1789" s="804" t="s">
        <v>4931</v>
      </c>
      <c r="BA1789" s="804" t="s">
        <v>4869</v>
      </c>
      <c r="BB1789" s="804" t="s">
        <v>4932</v>
      </c>
      <c r="BC1789" s="804" t="s">
        <v>4932</v>
      </c>
      <c r="BD1789" s="804" t="s">
        <v>4931</v>
      </c>
      <c r="BE1789" s="804" t="s">
        <v>4931</v>
      </c>
      <c r="BF1789" s="804" t="s">
        <v>4869</v>
      </c>
      <c r="BG1789" s="804" t="s">
        <v>4869</v>
      </c>
      <c r="BH1789" s="804" t="s">
        <v>153</v>
      </c>
      <c r="BI1789" s="804" t="s">
        <v>158</v>
      </c>
      <c r="BJ1789" s="131" t="s">
        <v>153</v>
      </c>
      <c r="BK1789" s="130"/>
      <c r="BL1789" s="130"/>
      <c r="BM1789" s="154" t="s">
        <v>450</v>
      </c>
      <c r="BN1789" s="130"/>
      <c r="BO1789" s="130"/>
      <c r="BP1789" s="154" t="s">
        <v>445</v>
      </c>
      <c r="BQ1789" s="130"/>
      <c r="BR1789" s="130"/>
      <c r="BS1789" s="130"/>
      <c r="BT1789" s="130"/>
      <c r="BU1789" s="163" t="s">
        <v>4921</v>
      </c>
      <c r="BV1789" s="163" t="s">
        <v>4922</v>
      </c>
      <c r="BW1789" s="130" t="s">
        <v>445</v>
      </c>
      <c r="BX1789" s="130"/>
      <c r="BY1789" s="130"/>
      <c r="BZ1789" s="130"/>
      <c r="CA1789" s="130"/>
      <c r="CB1789" s="130"/>
      <c r="CC1789" s="130"/>
      <c r="CD1789" s="130"/>
      <c r="CE1789" s="130"/>
      <c r="CF1789" s="130"/>
      <c r="CG1789" s="130"/>
      <c r="CH1789" s="130"/>
      <c r="CI1789" s="130"/>
      <c r="CJ1789" s="130"/>
      <c r="CK1789" s="810"/>
      <c r="CL1789" s="810"/>
      <c r="CM1789" s="810"/>
      <c r="CN1789" s="130"/>
      <c r="CO1789" s="810"/>
      <c r="CP1789" s="130"/>
      <c r="CQ1789" s="810"/>
      <c r="CR1789" s="130"/>
      <c r="CS1789" s="130"/>
      <c r="CT1789" s="130"/>
      <c r="CU1789" s="130"/>
      <c r="CV1789" s="130"/>
    </row>
    <row r="1790" spans="1:100" ht="15" customHeight="1">
      <c r="A1790" s="904">
        <v>11</v>
      </c>
      <c r="B1790" s="904" t="s">
        <v>440</v>
      </c>
      <c r="C1790" s="904" t="s">
        <v>4863</v>
      </c>
      <c r="D1790" s="904" t="s">
        <v>150</v>
      </c>
      <c r="E1790" s="904">
        <v>3016</v>
      </c>
      <c r="F1790" s="904">
        <v>26</v>
      </c>
      <c r="G1790" s="904"/>
      <c r="H1790" s="909" t="s">
        <v>4933</v>
      </c>
      <c r="I1790" s="904" t="s">
        <v>4934</v>
      </c>
      <c r="J1790" s="2392" t="s">
        <v>4935</v>
      </c>
      <c r="K1790" s="2374" t="s">
        <v>445</v>
      </c>
      <c r="L1790" s="200" t="s">
        <v>4301</v>
      </c>
      <c r="M1790" s="904" t="s">
        <v>152</v>
      </c>
      <c r="N1790" s="2229"/>
      <c r="O1790" s="904" t="s">
        <v>4533</v>
      </c>
      <c r="P1790" s="904" t="s">
        <v>448</v>
      </c>
      <c r="Q1790" s="1324"/>
      <c r="R1790" s="904" t="s">
        <v>157</v>
      </c>
      <c r="S1790" s="1324"/>
      <c r="T1790" s="2062" t="s">
        <v>4246</v>
      </c>
      <c r="U1790" s="2062" t="s">
        <v>4247</v>
      </c>
      <c r="V1790" s="904" t="s">
        <v>450</v>
      </c>
      <c r="W1790" s="1324"/>
      <c r="X1790" s="1324"/>
      <c r="Y1790" s="1324"/>
      <c r="Z1790" s="1324"/>
      <c r="AA1790" s="904" t="s">
        <v>450</v>
      </c>
      <c r="AB1790" s="904" t="s">
        <v>450</v>
      </c>
      <c r="AC1790" s="904" t="s">
        <v>1503</v>
      </c>
      <c r="AD1790" s="909" t="s">
        <v>4914</v>
      </c>
      <c r="AE1790" s="904" t="s">
        <v>451</v>
      </c>
      <c r="AF1790" s="904" t="s">
        <v>450</v>
      </c>
      <c r="AG1790" s="904" t="s">
        <v>451</v>
      </c>
      <c r="AH1790" s="2062" t="s">
        <v>4246</v>
      </c>
      <c r="AI1790" s="2062" t="s">
        <v>4247</v>
      </c>
      <c r="AJ1790" s="1324"/>
      <c r="AK1790" s="1324"/>
      <c r="AL1790" s="1324"/>
      <c r="AM1790" s="904" t="s">
        <v>450</v>
      </c>
      <c r="AN1790" s="909" t="s">
        <v>4926</v>
      </c>
      <c r="AO1790" s="904" t="s">
        <v>469</v>
      </c>
      <c r="AP1790" s="904" t="s">
        <v>4936</v>
      </c>
      <c r="AQ1790" s="904" t="s">
        <v>445</v>
      </c>
      <c r="AR1790" s="904" t="s">
        <v>445</v>
      </c>
      <c r="AS1790" s="904" t="s">
        <v>445</v>
      </c>
      <c r="AT1790" s="904" t="s">
        <v>4937</v>
      </c>
      <c r="AU1790" s="904" t="s">
        <v>445</v>
      </c>
      <c r="AV1790" s="904" t="s">
        <v>445</v>
      </c>
      <c r="AW1790" s="904" t="s">
        <v>445</v>
      </c>
      <c r="AX1790" s="2062" t="s">
        <v>4931</v>
      </c>
      <c r="AY1790" s="2062" t="s">
        <v>4931</v>
      </c>
      <c r="AZ1790" s="2062" t="s">
        <v>4931</v>
      </c>
      <c r="BA1790" s="2062" t="s">
        <v>4931</v>
      </c>
      <c r="BB1790" s="2062" t="s">
        <v>4931</v>
      </c>
      <c r="BC1790" s="2062" t="s">
        <v>4931</v>
      </c>
      <c r="BD1790" s="2062" t="s">
        <v>4931</v>
      </c>
      <c r="BE1790" s="2062" t="s">
        <v>4931</v>
      </c>
      <c r="BF1790" s="2062" t="s">
        <v>4931</v>
      </c>
      <c r="BG1790" s="2062" t="s">
        <v>4931</v>
      </c>
      <c r="BH1790" s="2062" t="s">
        <v>153</v>
      </c>
      <c r="BI1790" s="2062" t="s">
        <v>153</v>
      </c>
      <c r="BJ1790" s="2062" t="s">
        <v>153</v>
      </c>
      <c r="BK1790" s="1324"/>
      <c r="BL1790" s="1324"/>
      <c r="BM1790" s="1303" t="s">
        <v>450</v>
      </c>
      <c r="BN1790" s="1324"/>
      <c r="BO1790" s="1324"/>
      <c r="BP1790" s="904" t="s">
        <v>445</v>
      </c>
      <c r="BQ1790" s="1324"/>
      <c r="BR1790" s="1324"/>
      <c r="BS1790" s="1324"/>
      <c r="BT1790" s="1324"/>
      <c r="BU1790" s="892" t="s">
        <v>4921</v>
      </c>
      <c r="BV1790" s="892" t="s">
        <v>4922</v>
      </c>
      <c r="BW1790" s="904" t="s">
        <v>445</v>
      </c>
      <c r="BX1790" s="1324"/>
      <c r="BY1790" s="1324"/>
      <c r="BZ1790" s="1324"/>
      <c r="CA1790" s="1324"/>
      <c r="CB1790" s="1324"/>
      <c r="CC1790" s="1324"/>
      <c r="CD1790" s="1324"/>
      <c r="CE1790" s="1324"/>
      <c r="CF1790" s="1324"/>
      <c r="CG1790" s="1324"/>
      <c r="CH1790" s="1324"/>
      <c r="CI1790" s="1324"/>
      <c r="CJ1790" s="1324"/>
      <c r="CK1790" s="1324"/>
      <c r="CL1790" s="1324"/>
      <c r="CM1790" s="1324"/>
      <c r="CN1790" s="1324"/>
      <c r="CO1790" s="1324"/>
      <c r="CP1790" s="1324"/>
      <c r="CQ1790" s="1324"/>
      <c r="CR1790" s="1324"/>
      <c r="CS1790" s="1324"/>
      <c r="CT1790" s="1324"/>
      <c r="CU1790" s="1324"/>
      <c r="CV1790" s="1324"/>
    </row>
    <row r="1791" spans="1:100" ht="45" customHeight="1">
      <c r="A1791" s="904"/>
      <c r="B1791" s="904"/>
      <c r="C1791" s="904"/>
      <c r="D1791" s="904"/>
      <c r="E1791" s="904"/>
      <c r="F1791" s="904"/>
      <c r="G1791" s="904"/>
      <c r="H1791" s="909"/>
      <c r="I1791" s="904"/>
      <c r="J1791" s="2392"/>
      <c r="K1791" s="2453"/>
      <c r="L1791" s="200" t="s">
        <v>4938</v>
      </c>
      <c r="M1791" s="904"/>
      <c r="N1791" s="2230"/>
      <c r="O1791" s="904"/>
      <c r="P1791" s="904"/>
      <c r="Q1791" s="1324"/>
      <c r="R1791" s="904"/>
      <c r="S1791" s="1324"/>
      <c r="T1791" s="2062"/>
      <c r="U1791" s="2062"/>
      <c r="V1791" s="904"/>
      <c r="W1791" s="1324"/>
      <c r="X1791" s="1324"/>
      <c r="Y1791" s="1324"/>
      <c r="Z1791" s="1324"/>
      <c r="AA1791" s="904"/>
      <c r="AB1791" s="904"/>
      <c r="AC1791" s="904"/>
      <c r="AD1791" s="909"/>
      <c r="AE1791" s="904"/>
      <c r="AF1791" s="904"/>
      <c r="AG1791" s="904"/>
      <c r="AH1791" s="2062"/>
      <c r="AI1791" s="2062"/>
      <c r="AJ1791" s="1324"/>
      <c r="AK1791" s="1324"/>
      <c r="AL1791" s="1324"/>
      <c r="AM1791" s="904"/>
      <c r="AN1791" s="909"/>
      <c r="AO1791" s="904"/>
      <c r="AP1791" s="904"/>
      <c r="AQ1791" s="904"/>
      <c r="AR1791" s="904"/>
      <c r="AS1791" s="904"/>
      <c r="AT1791" s="904"/>
      <c r="AU1791" s="904"/>
      <c r="AV1791" s="904"/>
      <c r="AW1791" s="904"/>
      <c r="AX1791" s="2062"/>
      <c r="AY1791" s="2062"/>
      <c r="AZ1791" s="2062"/>
      <c r="BA1791" s="2062"/>
      <c r="BB1791" s="2062"/>
      <c r="BC1791" s="2062"/>
      <c r="BD1791" s="2062"/>
      <c r="BE1791" s="2062"/>
      <c r="BF1791" s="2062"/>
      <c r="BG1791" s="2062"/>
      <c r="BH1791" s="2062"/>
      <c r="BI1791" s="2062"/>
      <c r="BJ1791" s="2062"/>
      <c r="BK1791" s="1324"/>
      <c r="BL1791" s="1324"/>
      <c r="BM1791" s="1303"/>
      <c r="BN1791" s="1324"/>
      <c r="BO1791" s="1324"/>
      <c r="BP1791" s="904"/>
      <c r="BQ1791" s="1324"/>
      <c r="BR1791" s="1324"/>
      <c r="BS1791" s="1324"/>
      <c r="BT1791" s="1324"/>
      <c r="BU1791" s="892"/>
      <c r="BV1791" s="892"/>
      <c r="BW1791" s="904"/>
      <c r="BX1791" s="1324"/>
      <c r="BY1791" s="1324"/>
      <c r="BZ1791" s="1324"/>
      <c r="CA1791" s="1324"/>
      <c r="CB1791" s="1324"/>
      <c r="CC1791" s="1324"/>
      <c r="CD1791" s="1324"/>
      <c r="CE1791" s="1324"/>
      <c r="CF1791" s="1324"/>
      <c r="CG1791" s="1324"/>
      <c r="CH1791" s="1324"/>
      <c r="CI1791" s="1324"/>
      <c r="CJ1791" s="1324"/>
      <c r="CK1791" s="1324"/>
      <c r="CL1791" s="1324"/>
      <c r="CM1791" s="1324"/>
      <c r="CN1791" s="1324"/>
      <c r="CO1791" s="1324"/>
      <c r="CP1791" s="1324"/>
      <c r="CQ1791" s="1324"/>
      <c r="CR1791" s="1324"/>
      <c r="CS1791" s="1324"/>
      <c r="CT1791" s="1324"/>
      <c r="CU1791" s="1324"/>
      <c r="CV1791" s="1324"/>
    </row>
    <row r="1792" spans="1:100" ht="45" customHeight="1">
      <c r="A1792" s="904"/>
      <c r="B1792" s="904"/>
      <c r="C1792" s="904"/>
      <c r="D1792" s="904"/>
      <c r="E1792" s="904"/>
      <c r="F1792" s="904"/>
      <c r="G1792" s="904"/>
      <c r="H1792" s="909"/>
      <c r="I1792" s="904"/>
      <c r="J1792" s="2392"/>
      <c r="K1792" s="2453"/>
      <c r="L1792" s="200" t="s">
        <v>4939</v>
      </c>
      <c r="M1792" s="904"/>
      <c r="N1792" s="2230"/>
      <c r="O1792" s="904"/>
      <c r="P1792" s="904"/>
      <c r="Q1792" s="1324"/>
      <c r="R1792" s="904"/>
      <c r="S1792" s="1324"/>
      <c r="T1792" s="2062"/>
      <c r="U1792" s="2062"/>
      <c r="V1792" s="904"/>
      <c r="W1792" s="1324"/>
      <c r="X1792" s="1324"/>
      <c r="Y1792" s="1324"/>
      <c r="Z1792" s="1324"/>
      <c r="AA1792" s="904"/>
      <c r="AB1792" s="904"/>
      <c r="AC1792" s="904"/>
      <c r="AD1792" s="909"/>
      <c r="AE1792" s="904"/>
      <c r="AF1792" s="904"/>
      <c r="AG1792" s="904"/>
      <c r="AH1792" s="2062"/>
      <c r="AI1792" s="2062"/>
      <c r="AJ1792" s="1324"/>
      <c r="AK1792" s="1324"/>
      <c r="AL1792" s="1324"/>
      <c r="AM1792" s="904"/>
      <c r="AN1792" s="909"/>
      <c r="AO1792" s="904"/>
      <c r="AP1792" s="904"/>
      <c r="AQ1792" s="904"/>
      <c r="AR1792" s="904"/>
      <c r="AS1792" s="904"/>
      <c r="AT1792" s="904"/>
      <c r="AU1792" s="904"/>
      <c r="AV1792" s="904"/>
      <c r="AW1792" s="904"/>
      <c r="AX1792" s="2062"/>
      <c r="AY1792" s="2062"/>
      <c r="AZ1792" s="2062"/>
      <c r="BA1792" s="2062"/>
      <c r="BB1792" s="2062"/>
      <c r="BC1792" s="2062"/>
      <c r="BD1792" s="2062"/>
      <c r="BE1792" s="2062"/>
      <c r="BF1792" s="2062"/>
      <c r="BG1792" s="2062"/>
      <c r="BH1792" s="2062"/>
      <c r="BI1792" s="2062"/>
      <c r="BJ1792" s="2062"/>
      <c r="BK1792" s="1324"/>
      <c r="BL1792" s="1324"/>
      <c r="BM1792" s="1303"/>
      <c r="BN1792" s="1324"/>
      <c r="BO1792" s="1324"/>
      <c r="BP1792" s="904"/>
      <c r="BQ1792" s="1324"/>
      <c r="BR1792" s="1324"/>
      <c r="BS1792" s="1324"/>
      <c r="BT1792" s="1324"/>
      <c r="BU1792" s="892"/>
      <c r="BV1792" s="892"/>
      <c r="BW1792" s="904"/>
      <c r="BX1792" s="1324"/>
      <c r="BY1792" s="1324"/>
      <c r="BZ1792" s="1324"/>
      <c r="CA1792" s="1324"/>
      <c r="CB1792" s="1324"/>
      <c r="CC1792" s="1324"/>
      <c r="CD1792" s="1324"/>
      <c r="CE1792" s="1324"/>
      <c r="CF1792" s="1324"/>
      <c r="CG1792" s="1324"/>
      <c r="CH1792" s="1324"/>
      <c r="CI1792" s="1324"/>
      <c r="CJ1792" s="1324"/>
      <c r="CK1792" s="1324"/>
      <c r="CL1792" s="1324"/>
      <c r="CM1792" s="1324"/>
      <c r="CN1792" s="1324"/>
      <c r="CO1792" s="1324"/>
      <c r="CP1792" s="1324"/>
      <c r="CQ1792" s="1324"/>
      <c r="CR1792" s="1324"/>
      <c r="CS1792" s="1324"/>
      <c r="CT1792" s="1324"/>
      <c r="CU1792" s="1324"/>
      <c r="CV1792" s="1324"/>
    </row>
    <row r="1793" spans="1:100" ht="45" customHeight="1">
      <c r="A1793" s="904"/>
      <c r="B1793" s="904"/>
      <c r="C1793" s="904"/>
      <c r="D1793" s="904"/>
      <c r="E1793" s="904"/>
      <c r="F1793" s="904"/>
      <c r="G1793" s="904"/>
      <c r="H1793" s="909"/>
      <c r="I1793" s="904"/>
      <c r="J1793" s="2392"/>
      <c r="K1793" s="2453"/>
      <c r="L1793" s="200" t="s">
        <v>4940</v>
      </c>
      <c r="M1793" s="904"/>
      <c r="N1793" s="2230"/>
      <c r="O1793" s="904"/>
      <c r="P1793" s="904"/>
      <c r="Q1793" s="1324"/>
      <c r="R1793" s="904"/>
      <c r="S1793" s="1324"/>
      <c r="T1793" s="2062"/>
      <c r="U1793" s="2062"/>
      <c r="V1793" s="904"/>
      <c r="W1793" s="1324"/>
      <c r="X1793" s="1324"/>
      <c r="Y1793" s="1324"/>
      <c r="Z1793" s="1324"/>
      <c r="AA1793" s="904"/>
      <c r="AB1793" s="904"/>
      <c r="AC1793" s="904"/>
      <c r="AD1793" s="909"/>
      <c r="AE1793" s="904"/>
      <c r="AF1793" s="904"/>
      <c r="AG1793" s="904"/>
      <c r="AH1793" s="2062"/>
      <c r="AI1793" s="2062"/>
      <c r="AJ1793" s="1324"/>
      <c r="AK1793" s="1324"/>
      <c r="AL1793" s="1324"/>
      <c r="AM1793" s="904"/>
      <c r="AN1793" s="909"/>
      <c r="AO1793" s="904"/>
      <c r="AP1793" s="904"/>
      <c r="AQ1793" s="904"/>
      <c r="AR1793" s="904"/>
      <c r="AS1793" s="904"/>
      <c r="AT1793" s="904"/>
      <c r="AU1793" s="904"/>
      <c r="AV1793" s="904"/>
      <c r="AW1793" s="904"/>
      <c r="AX1793" s="2062"/>
      <c r="AY1793" s="2062"/>
      <c r="AZ1793" s="2062"/>
      <c r="BA1793" s="2062"/>
      <c r="BB1793" s="2062"/>
      <c r="BC1793" s="2062"/>
      <c r="BD1793" s="2062"/>
      <c r="BE1793" s="2062"/>
      <c r="BF1793" s="2062"/>
      <c r="BG1793" s="2062"/>
      <c r="BH1793" s="2062"/>
      <c r="BI1793" s="2062"/>
      <c r="BJ1793" s="2062"/>
      <c r="BK1793" s="1324"/>
      <c r="BL1793" s="1324"/>
      <c r="BM1793" s="1303"/>
      <c r="BN1793" s="1324"/>
      <c r="BO1793" s="1324"/>
      <c r="BP1793" s="904"/>
      <c r="BQ1793" s="1324"/>
      <c r="BR1793" s="1324"/>
      <c r="BS1793" s="1324"/>
      <c r="BT1793" s="1324"/>
      <c r="BU1793" s="892"/>
      <c r="BV1793" s="892"/>
      <c r="BW1793" s="904"/>
      <c r="BX1793" s="1324"/>
      <c r="BY1793" s="1324"/>
      <c r="BZ1793" s="1324"/>
      <c r="CA1793" s="1324"/>
      <c r="CB1793" s="1324"/>
      <c r="CC1793" s="1324"/>
      <c r="CD1793" s="1324"/>
      <c r="CE1793" s="1324"/>
      <c r="CF1793" s="1324"/>
      <c r="CG1793" s="1324"/>
      <c r="CH1793" s="1324"/>
      <c r="CI1793" s="1324"/>
      <c r="CJ1793" s="1324"/>
      <c r="CK1793" s="1324"/>
      <c r="CL1793" s="1324"/>
      <c r="CM1793" s="1324"/>
      <c r="CN1793" s="1324"/>
      <c r="CO1793" s="1324"/>
      <c r="CP1793" s="1324"/>
      <c r="CQ1793" s="1324"/>
      <c r="CR1793" s="1324"/>
      <c r="CS1793" s="1324"/>
      <c r="CT1793" s="1324"/>
      <c r="CU1793" s="1324"/>
      <c r="CV1793" s="1324"/>
    </row>
    <row r="1794" spans="1:100" ht="45" customHeight="1">
      <c r="A1794" s="904"/>
      <c r="B1794" s="904"/>
      <c r="C1794" s="904"/>
      <c r="D1794" s="904"/>
      <c r="E1794" s="904"/>
      <c r="F1794" s="904"/>
      <c r="G1794" s="904"/>
      <c r="H1794" s="909"/>
      <c r="I1794" s="904"/>
      <c r="J1794" s="2392"/>
      <c r="K1794" s="2453"/>
      <c r="L1794" s="200" t="s">
        <v>4941</v>
      </c>
      <c r="M1794" s="904"/>
      <c r="N1794" s="2230"/>
      <c r="O1794" s="904"/>
      <c r="P1794" s="904"/>
      <c r="Q1794" s="1324"/>
      <c r="R1794" s="904"/>
      <c r="S1794" s="1324"/>
      <c r="T1794" s="2062"/>
      <c r="U1794" s="2062"/>
      <c r="V1794" s="904"/>
      <c r="W1794" s="1324"/>
      <c r="X1794" s="1324"/>
      <c r="Y1794" s="1324"/>
      <c r="Z1794" s="1324"/>
      <c r="AA1794" s="904"/>
      <c r="AB1794" s="904"/>
      <c r="AC1794" s="904"/>
      <c r="AD1794" s="909"/>
      <c r="AE1794" s="904"/>
      <c r="AF1794" s="904"/>
      <c r="AG1794" s="904"/>
      <c r="AH1794" s="2062"/>
      <c r="AI1794" s="2062"/>
      <c r="AJ1794" s="1324"/>
      <c r="AK1794" s="1324"/>
      <c r="AL1794" s="1324"/>
      <c r="AM1794" s="904"/>
      <c r="AN1794" s="909"/>
      <c r="AO1794" s="904"/>
      <c r="AP1794" s="904"/>
      <c r="AQ1794" s="904"/>
      <c r="AR1794" s="904"/>
      <c r="AS1794" s="904"/>
      <c r="AT1794" s="904"/>
      <c r="AU1794" s="904"/>
      <c r="AV1794" s="904"/>
      <c r="AW1794" s="904"/>
      <c r="AX1794" s="2062"/>
      <c r="AY1794" s="2062"/>
      <c r="AZ1794" s="2062"/>
      <c r="BA1794" s="2062"/>
      <c r="BB1794" s="2062"/>
      <c r="BC1794" s="2062"/>
      <c r="BD1794" s="2062"/>
      <c r="BE1794" s="2062"/>
      <c r="BF1794" s="2062"/>
      <c r="BG1794" s="2062"/>
      <c r="BH1794" s="2062"/>
      <c r="BI1794" s="2062"/>
      <c r="BJ1794" s="2062"/>
      <c r="BK1794" s="1324"/>
      <c r="BL1794" s="1324"/>
      <c r="BM1794" s="1303"/>
      <c r="BN1794" s="1324"/>
      <c r="BO1794" s="1324"/>
      <c r="BP1794" s="904"/>
      <c r="BQ1794" s="1324"/>
      <c r="BR1794" s="1324"/>
      <c r="BS1794" s="1324"/>
      <c r="BT1794" s="1324"/>
      <c r="BU1794" s="892"/>
      <c r="BV1794" s="892"/>
      <c r="BW1794" s="904"/>
      <c r="BX1794" s="1324"/>
      <c r="BY1794" s="1324"/>
      <c r="BZ1794" s="1324"/>
      <c r="CA1794" s="1324"/>
      <c r="CB1794" s="1324"/>
      <c r="CC1794" s="1324"/>
      <c r="CD1794" s="1324"/>
      <c r="CE1794" s="1324"/>
      <c r="CF1794" s="1324"/>
      <c r="CG1794" s="1324"/>
      <c r="CH1794" s="1324"/>
      <c r="CI1794" s="1324"/>
      <c r="CJ1794" s="1324"/>
      <c r="CK1794" s="1324"/>
      <c r="CL1794" s="1324"/>
      <c r="CM1794" s="1324"/>
      <c r="CN1794" s="1324"/>
      <c r="CO1794" s="1324"/>
      <c r="CP1794" s="1324"/>
      <c r="CQ1794" s="1324"/>
      <c r="CR1794" s="1324"/>
      <c r="CS1794" s="1324"/>
      <c r="CT1794" s="1324"/>
      <c r="CU1794" s="1324"/>
      <c r="CV1794" s="1324"/>
    </row>
    <row r="1795" spans="1:100" ht="45" customHeight="1">
      <c r="A1795" s="904"/>
      <c r="B1795" s="904"/>
      <c r="C1795" s="904"/>
      <c r="D1795" s="904"/>
      <c r="E1795" s="904"/>
      <c r="F1795" s="904"/>
      <c r="G1795" s="904"/>
      <c r="H1795" s="909"/>
      <c r="I1795" s="904"/>
      <c r="J1795" s="2392"/>
      <c r="K1795" s="2376"/>
      <c r="L1795" s="200" t="s">
        <v>4942</v>
      </c>
      <c r="M1795" s="904"/>
      <c r="N1795" s="2231"/>
      <c r="O1795" s="904"/>
      <c r="P1795" s="904"/>
      <c r="Q1795" s="1324"/>
      <c r="R1795" s="904"/>
      <c r="S1795" s="1324"/>
      <c r="T1795" s="2062"/>
      <c r="U1795" s="2062"/>
      <c r="V1795" s="904"/>
      <c r="W1795" s="1324"/>
      <c r="X1795" s="1324"/>
      <c r="Y1795" s="1324"/>
      <c r="Z1795" s="1324"/>
      <c r="AA1795" s="904"/>
      <c r="AB1795" s="904"/>
      <c r="AC1795" s="904"/>
      <c r="AD1795" s="909"/>
      <c r="AE1795" s="904"/>
      <c r="AF1795" s="904"/>
      <c r="AG1795" s="904"/>
      <c r="AH1795" s="2062"/>
      <c r="AI1795" s="2062"/>
      <c r="AJ1795" s="1324"/>
      <c r="AK1795" s="1324"/>
      <c r="AL1795" s="1324"/>
      <c r="AM1795" s="904"/>
      <c r="AN1795" s="909"/>
      <c r="AO1795" s="904"/>
      <c r="AP1795" s="904"/>
      <c r="AQ1795" s="904"/>
      <c r="AR1795" s="904"/>
      <c r="AS1795" s="904"/>
      <c r="AT1795" s="904"/>
      <c r="AU1795" s="904"/>
      <c r="AV1795" s="904"/>
      <c r="AW1795" s="904"/>
      <c r="AX1795" s="2062"/>
      <c r="AY1795" s="2062"/>
      <c r="AZ1795" s="2062"/>
      <c r="BA1795" s="2062"/>
      <c r="BB1795" s="2062"/>
      <c r="BC1795" s="2062"/>
      <c r="BD1795" s="2062"/>
      <c r="BE1795" s="2062"/>
      <c r="BF1795" s="2062"/>
      <c r="BG1795" s="2062"/>
      <c r="BH1795" s="2062"/>
      <c r="BI1795" s="2062"/>
      <c r="BJ1795" s="2062"/>
      <c r="BK1795" s="1324"/>
      <c r="BL1795" s="1324"/>
      <c r="BM1795" s="1303"/>
      <c r="BN1795" s="1324"/>
      <c r="BO1795" s="1324"/>
      <c r="BP1795" s="904"/>
      <c r="BQ1795" s="1324"/>
      <c r="BR1795" s="1324"/>
      <c r="BS1795" s="1324"/>
      <c r="BT1795" s="1324"/>
      <c r="BU1795" s="892"/>
      <c r="BV1795" s="892"/>
      <c r="BW1795" s="904"/>
      <c r="BX1795" s="1324"/>
      <c r="BY1795" s="1324"/>
      <c r="BZ1795" s="1324"/>
      <c r="CA1795" s="1324"/>
      <c r="CB1795" s="1324"/>
      <c r="CC1795" s="1324"/>
      <c r="CD1795" s="1324"/>
      <c r="CE1795" s="1324"/>
      <c r="CF1795" s="1324"/>
      <c r="CG1795" s="1324"/>
      <c r="CH1795" s="1324"/>
      <c r="CI1795" s="1324"/>
      <c r="CJ1795" s="1324"/>
      <c r="CK1795" s="1324"/>
      <c r="CL1795" s="1324"/>
      <c r="CM1795" s="1324"/>
      <c r="CN1795" s="1324"/>
      <c r="CO1795" s="1324"/>
      <c r="CP1795" s="1324"/>
      <c r="CQ1795" s="1324"/>
      <c r="CR1795" s="1324"/>
      <c r="CS1795" s="1324"/>
      <c r="CT1795" s="1324"/>
      <c r="CU1795" s="1324"/>
      <c r="CV1795" s="1324"/>
    </row>
    <row r="1796" spans="1:100" ht="357.75">
      <c r="A1796" s="368">
        <v>12</v>
      </c>
      <c r="B1796" s="368" t="s">
        <v>440</v>
      </c>
      <c r="C1796" s="136" t="s">
        <v>4863</v>
      </c>
      <c r="D1796" s="368" t="s">
        <v>150</v>
      </c>
      <c r="E1796" s="136">
        <v>3016</v>
      </c>
      <c r="F1796" s="136">
        <v>26</v>
      </c>
      <c r="G1796" s="136">
        <v>2</v>
      </c>
      <c r="H1796" s="298" t="s">
        <v>4933</v>
      </c>
      <c r="I1796" s="136" t="s">
        <v>4911</v>
      </c>
      <c r="J1796" s="2388" t="s">
        <v>4943</v>
      </c>
      <c r="K1796" s="2388" t="s">
        <v>445</v>
      </c>
      <c r="L1796" s="136" t="s">
        <v>4925</v>
      </c>
      <c r="M1796" s="368" t="s">
        <v>152</v>
      </c>
      <c r="N1796" s="811"/>
      <c r="O1796" s="368" t="s">
        <v>4533</v>
      </c>
      <c r="P1796" s="368" t="s">
        <v>448</v>
      </c>
      <c r="Q1796" s="811"/>
      <c r="R1796" s="368" t="s">
        <v>157</v>
      </c>
      <c r="S1796" s="811"/>
      <c r="T1796" s="368" t="s">
        <v>4246</v>
      </c>
      <c r="U1796" s="368" t="s">
        <v>4247</v>
      </c>
      <c r="V1796" s="368" t="s">
        <v>450</v>
      </c>
      <c r="W1796" s="811"/>
      <c r="X1796" s="136" t="s">
        <v>450</v>
      </c>
      <c r="Y1796" s="811"/>
      <c r="Z1796" s="811"/>
      <c r="AA1796" s="811"/>
      <c r="AB1796" s="368" t="s">
        <v>450</v>
      </c>
      <c r="AC1796" s="136" t="s">
        <v>793</v>
      </c>
      <c r="AD1796" s="298" t="s">
        <v>4914</v>
      </c>
      <c r="AE1796" s="368" t="s">
        <v>451</v>
      </c>
      <c r="AF1796" s="368" t="s">
        <v>450</v>
      </c>
      <c r="AG1796" s="368" t="s">
        <v>451</v>
      </c>
      <c r="AH1796" s="368" t="s">
        <v>4246</v>
      </c>
      <c r="AI1796" s="368" t="s">
        <v>4247</v>
      </c>
      <c r="AJ1796" s="811"/>
      <c r="AK1796" s="811"/>
      <c r="AL1796" s="811"/>
      <c r="AM1796" s="368" t="s">
        <v>450</v>
      </c>
      <c r="AN1796" s="298" t="s">
        <v>4914</v>
      </c>
      <c r="AO1796" s="368" t="s">
        <v>469</v>
      </c>
      <c r="AP1796" s="136" t="s">
        <v>4944</v>
      </c>
      <c r="AQ1796" s="368" t="s">
        <v>445</v>
      </c>
      <c r="AR1796" s="368" t="s">
        <v>445</v>
      </c>
      <c r="AS1796" s="368" t="s">
        <v>445</v>
      </c>
      <c r="AT1796" s="136" t="s">
        <v>4945</v>
      </c>
      <c r="AU1796" s="368" t="s">
        <v>445</v>
      </c>
      <c r="AV1796" s="368" t="s">
        <v>445</v>
      </c>
      <c r="AW1796" s="368" t="s">
        <v>445</v>
      </c>
      <c r="AX1796" s="653" t="s">
        <v>4931</v>
      </c>
      <c r="AY1796" s="812" t="s">
        <v>4931</v>
      </c>
      <c r="AZ1796" s="653" t="s">
        <v>4931</v>
      </c>
      <c r="BA1796" s="653" t="s">
        <v>4931</v>
      </c>
      <c r="BB1796" s="653" t="s">
        <v>4931</v>
      </c>
      <c r="BC1796" s="653" t="s">
        <v>4931</v>
      </c>
      <c r="BD1796" s="653" t="s">
        <v>4931</v>
      </c>
      <c r="BE1796" s="653" t="s">
        <v>4931</v>
      </c>
      <c r="BF1796" s="653" t="s">
        <v>4931</v>
      </c>
      <c r="BG1796" s="653" t="s">
        <v>4931</v>
      </c>
      <c r="BH1796" s="653" t="s">
        <v>153</v>
      </c>
      <c r="BI1796" s="653" t="s">
        <v>158</v>
      </c>
      <c r="BJ1796" s="653" t="s">
        <v>153</v>
      </c>
      <c r="BK1796" s="811"/>
      <c r="BL1796" s="811"/>
      <c r="BM1796" s="368" t="s">
        <v>450</v>
      </c>
      <c r="BN1796" s="811"/>
      <c r="BO1796" s="811"/>
      <c r="BP1796" s="368" t="s">
        <v>445</v>
      </c>
      <c r="BQ1796" s="811"/>
      <c r="BR1796" s="811"/>
      <c r="BS1796" s="811"/>
      <c r="BT1796" s="811"/>
      <c r="BU1796" s="136" t="s">
        <v>4921</v>
      </c>
      <c r="BV1796" s="136" t="s">
        <v>4922</v>
      </c>
      <c r="BW1796" s="368" t="s">
        <v>445</v>
      </c>
      <c r="BX1796" s="811"/>
      <c r="BY1796" s="811"/>
      <c r="BZ1796" s="811"/>
      <c r="CA1796" s="811"/>
      <c r="CB1796" s="811"/>
      <c r="CC1796" s="811"/>
      <c r="CD1796" s="811"/>
      <c r="CE1796" s="811"/>
      <c r="CF1796" s="811"/>
      <c r="CG1796" s="811"/>
      <c r="CH1796" s="811"/>
      <c r="CI1796" s="811"/>
      <c r="CJ1796" s="811"/>
      <c r="CK1796" s="811"/>
      <c r="CL1796" s="811"/>
      <c r="CM1796" s="811"/>
      <c r="CN1796" s="811"/>
      <c r="CO1796" s="811"/>
      <c r="CP1796" s="811"/>
      <c r="CQ1796" s="811"/>
      <c r="CR1796" s="811"/>
      <c r="CS1796" s="811"/>
      <c r="CT1796" s="811"/>
      <c r="CU1796" s="811"/>
      <c r="CV1796" s="811"/>
    </row>
    <row r="1797" spans="1:100" ht="15" customHeight="1">
      <c r="A1797" s="890">
        <v>13</v>
      </c>
      <c r="B1797" s="884" t="s">
        <v>4862</v>
      </c>
      <c r="C1797" s="884" t="s">
        <v>4863</v>
      </c>
      <c r="D1797" s="884" t="s">
        <v>150</v>
      </c>
      <c r="E1797" s="884">
        <v>3016</v>
      </c>
      <c r="F1797" s="884">
        <v>28</v>
      </c>
      <c r="G1797" s="884"/>
      <c r="H1797" s="893" t="s">
        <v>4946</v>
      </c>
      <c r="I1797" s="884" t="s">
        <v>4300</v>
      </c>
      <c r="J1797" s="2339" t="s">
        <v>445</v>
      </c>
      <c r="K1797" s="2574" t="s">
        <v>445</v>
      </c>
      <c r="L1797" s="122" t="s">
        <v>4301</v>
      </c>
      <c r="M1797" s="884" t="s">
        <v>152</v>
      </c>
      <c r="N1797" s="964"/>
      <c r="O1797" s="884" t="s">
        <v>4533</v>
      </c>
      <c r="P1797" s="884" t="s">
        <v>448</v>
      </c>
      <c r="Q1797" s="964"/>
      <c r="R1797" s="884" t="s">
        <v>157</v>
      </c>
      <c r="S1797" s="964"/>
      <c r="T1797" s="884" t="s">
        <v>4246</v>
      </c>
      <c r="U1797" s="884" t="s">
        <v>4247</v>
      </c>
      <c r="V1797" s="884" t="s">
        <v>450</v>
      </c>
      <c r="W1797" s="964"/>
      <c r="X1797" s="964"/>
      <c r="Y1797" s="964"/>
      <c r="Z1797" s="964"/>
      <c r="AA1797" s="884" t="s">
        <v>450</v>
      </c>
      <c r="AB1797" s="884" t="s">
        <v>450</v>
      </c>
      <c r="AC1797" s="884" t="s">
        <v>1503</v>
      </c>
      <c r="AD1797" s="893" t="s">
        <v>4302</v>
      </c>
      <c r="AE1797" s="884" t="s">
        <v>451</v>
      </c>
      <c r="AF1797" s="884" t="s">
        <v>450</v>
      </c>
      <c r="AG1797" s="884" t="s">
        <v>451</v>
      </c>
      <c r="AH1797" s="884" t="s">
        <v>4246</v>
      </c>
      <c r="AI1797" s="884" t="s">
        <v>4247</v>
      </c>
      <c r="AJ1797" s="964"/>
      <c r="AK1797" s="964"/>
      <c r="AL1797" s="964"/>
      <c r="AM1797" s="884" t="s">
        <v>450</v>
      </c>
      <c r="AN1797" s="893" t="s">
        <v>4947</v>
      </c>
      <c r="AO1797" s="884" t="s">
        <v>469</v>
      </c>
      <c r="AP1797" s="898" t="s">
        <v>4948</v>
      </c>
      <c r="AQ1797" s="884" t="s">
        <v>445</v>
      </c>
      <c r="AR1797" s="884" t="s">
        <v>445</v>
      </c>
      <c r="AS1797" s="884" t="s">
        <v>445</v>
      </c>
      <c r="AT1797" s="884" t="s">
        <v>4949</v>
      </c>
      <c r="AU1797" s="884" t="s">
        <v>445</v>
      </c>
      <c r="AV1797" s="884" t="s">
        <v>445</v>
      </c>
      <c r="AW1797" s="884" t="s">
        <v>445</v>
      </c>
      <c r="AX1797" s="884" t="s">
        <v>4868</v>
      </c>
      <c r="AY1797" s="884" t="s">
        <v>4868</v>
      </c>
      <c r="AZ1797" s="884" t="s">
        <v>445</v>
      </c>
      <c r="BA1797" s="884" t="s">
        <v>445</v>
      </c>
      <c r="BB1797" s="884" t="s">
        <v>4868</v>
      </c>
      <c r="BC1797" s="884" t="s">
        <v>4868</v>
      </c>
      <c r="BD1797" s="884" t="s">
        <v>4868</v>
      </c>
      <c r="BE1797" s="884" t="s">
        <v>4868</v>
      </c>
      <c r="BF1797" s="884" t="s">
        <v>4869</v>
      </c>
      <c r="BG1797" s="884" t="s">
        <v>4869</v>
      </c>
      <c r="BH1797" s="884" t="s">
        <v>153</v>
      </c>
      <c r="BI1797" s="884" t="s">
        <v>158</v>
      </c>
      <c r="BJ1797" s="2232" t="s">
        <v>153</v>
      </c>
      <c r="BK1797" s="964"/>
      <c r="BL1797" s="964"/>
      <c r="BM1797" s="904" t="s">
        <v>450</v>
      </c>
      <c r="BN1797" s="964"/>
      <c r="BO1797" s="964"/>
      <c r="BP1797" s="904" t="s">
        <v>445</v>
      </c>
      <c r="BQ1797" s="964"/>
      <c r="BR1797" s="964"/>
      <c r="BS1797" s="964"/>
      <c r="BT1797" s="964"/>
      <c r="BU1797" s="904" t="s">
        <v>4870</v>
      </c>
      <c r="BV1797" s="904" t="s">
        <v>4870</v>
      </c>
      <c r="BW1797" s="904" t="s">
        <v>445</v>
      </c>
      <c r="BX1797" s="964"/>
      <c r="BY1797" s="964"/>
      <c r="BZ1797" s="964"/>
      <c r="CA1797" s="964"/>
      <c r="CB1797" s="964"/>
      <c r="CC1797" s="964"/>
      <c r="CD1797" s="964"/>
      <c r="CE1797" s="964"/>
      <c r="CF1797" s="964"/>
      <c r="CG1797" s="964"/>
      <c r="CH1797" s="964"/>
      <c r="CI1797" s="964"/>
      <c r="CJ1797" s="964"/>
      <c r="CK1797" s="964"/>
      <c r="CL1797" s="964"/>
      <c r="CM1797" s="964"/>
      <c r="CN1797" s="964"/>
      <c r="CO1797" s="964"/>
      <c r="CP1797" s="964"/>
      <c r="CQ1797" s="964"/>
      <c r="CR1797" s="964"/>
      <c r="CS1797" s="964"/>
      <c r="CT1797" s="964"/>
      <c r="CU1797" s="964"/>
      <c r="CV1797" s="964"/>
    </row>
    <row r="1798" spans="1:100" ht="172.5" customHeight="1">
      <c r="A1798" s="890"/>
      <c r="B1798" s="884"/>
      <c r="C1798" s="884"/>
      <c r="D1798" s="884" t="s">
        <v>150</v>
      </c>
      <c r="E1798" s="884"/>
      <c r="F1798" s="884"/>
      <c r="G1798" s="884"/>
      <c r="H1798" s="893"/>
      <c r="I1798" s="884"/>
      <c r="J1798" s="2339"/>
      <c r="K1798" s="2564"/>
      <c r="L1798" s="122" t="s">
        <v>4310</v>
      </c>
      <c r="M1798" s="884" t="s">
        <v>152</v>
      </c>
      <c r="N1798" s="978"/>
      <c r="O1798" s="884" t="s">
        <v>4533</v>
      </c>
      <c r="P1798" s="884"/>
      <c r="Q1798" s="978"/>
      <c r="R1798" s="884"/>
      <c r="S1798" s="978"/>
      <c r="T1798" s="884"/>
      <c r="U1798" s="884"/>
      <c r="V1798" s="884"/>
      <c r="W1798" s="978"/>
      <c r="X1798" s="978"/>
      <c r="Y1798" s="978"/>
      <c r="Z1798" s="978"/>
      <c r="AA1798" s="884"/>
      <c r="AB1798" s="884"/>
      <c r="AC1798" s="884"/>
      <c r="AD1798" s="893"/>
      <c r="AE1798" s="884"/>
      <c r="AF1798" s="884"/>
      <c r="AG1798" s="884"/>
      <c r="AH1798" s="884"/>
      <c r="AI1798" s="884"/>
      <c r="AJ1798" s="978"/>
      <c r="AK1798" s="978"/>
      <c r="AL1798" s="978"/>
      <c r="AM1798" s="884"/>
      <c r="AN1798" s="893"/>
      <c r="AO1798" s="884"/>
      <c r="AP1798" s="884"/>
      <c r="AQ1798" s="884"/>
      <c r="AR1798" s="884"/>
      <c r="AS1798" s="884"/>
      <c r="AT1798" s="884"/>
      <c r="AU1798" s="884"/>
      <c r="AV1798" s="884"/>
      <c r="AW1798" s="884"/>
      <c r="AX1798" s="884"/>
      <c r="AY1798" s="884"/>
      <c r="AZ1798" s="884"/>
      <c r="BA1798" s="884" t="s">
        <v>4869</v>
      </c>
      <c r="BB1798" s="884"/>
      <c r="BC1798" s="884"/>
      <c r="BD1798" s="884"/>
      <c r="BE1798" s="884"/>
      <c r="BF1798" s="884" t="s">
        <v>4869</v>
      </c>
      <c r="BG1798" s="884" t="s">
        <v>4869</v>
      </c>
      <c r="BH1798" s="884" t="s">
        <v>153</v>
      </c>
      <c r="BI1798" s="884" t="s">
        <v>158</v>
      </c>
      <c r="BJ1798" s="2233"/>
      <c r="BK1798" s="978"/>
      <c r="BL1798" s="978"/>
      <c r="BM1798" s="904"/>
      <c r="BN1798" s="978"/>
      <c r="BO1798" s="978"/>
      <c r="BP1798" s="904"/>
      <c r="BQ1798" s="978"/>
      <c r="BR1798" s="978"/>
      <c r="BS1798" s="978"/>
      <c r="BT1798" s="978"/>
      <c r="BU1798" s="904"/>
      <c r="BV1798" s="904"/>
      <c r="BW1798" s="904"/>
      <c r="BX1798" s="978"/>
      <c r="BY1798" s="978"/>
      <c r="BZ1798" s="978"/>
      <c r="CA1798" s="978"/>
      <c r="CB1798" s="978"/>
      <c r="CC1798" s="978"/>
      <c r="CD1798" s="978"/>
      <c r="CE1798" s="978"/>
      <c r="CF1798" s="978"/>
      <c r="CG1798" s="978"/>
      <c r="CH1798" s="978"/>
      <c r="CI1798" s="978"/>
      <c r="CJ1798" s="978"/>
      <c r="CK1798" s="978"/>
      <c r="CL1798" s="978"/>
      <c r="CM1798" s="978"/>
      <c r="CN1798" s="978"/>
      <c r="CO1798" s="978"/>
      <c r="CP1798" s="978"/>
      <c r="CQ1798" s="978"/>
      <c r="CR1798" s="978"/>
      <c r="CS1798" s="978"/>
      <c r="CT1798" s="978"/>
      <c r="CU1798" s="978"/>
      <c r="CV1798" s="978"/>
    </row>
    <row r="1799" spans="1:100" ht="167.25" customHeight="1">
      <c r="A1799" s="89">
        <v>14</v>
      </c>
      <c r="B1799" s="35" t="s">
        <v>440</v>
      </c>
      <c r="C1799" s="35" t="s">
        <v>4863</v>
      </c>
      <c r="D1799" s="35" t="s">
        <v>150</v>
      </c>
      <c r="E1799" s="35">
        <v>3016</v>
      </c>
      <c r="F1799" s="35">
        <v>71</v>
      </c>
      <c r="G1799" s="35">
        <v>3</v>
      </c>
      <c r="H1799" s="92" t="s">
        <v>4950</v>
      </c>
      <c r="I1799" s="35" t="s">
        <v>4951</v>
      </c>
      <c r="J1799" s="2338" t="s">
        <v>457</v>
      </c>
      <c r="K1799" s="2338" t="s">
        <v>445</v>
      </c>
      <c r="L1799" s="92" t="s">
        <v>4952</v>
      </c>
      <c r="M1799" s="35" t="s">
        <v>152</v>
      </c>
      <c r="N1799" s="389"/>
      <c r="O1799" s="91" t="s">
        <v>4533</v>
      </c>
      <c r="P1799" s="131" t="s">
        <v>448</v>
      </c>
      <c r="Q1799" s="389"/>
      <c r="R1799" s="131" t="s">
        <v>151</v>
      </c>
      <c r="S1799" s="131" t="s">
        <v>4871</v>
      </c>
      <c r="T1799" s="389"/>
      <c r="U1799" s="389"/>
      <c r="V1799" s="389"/>
      <c r="W1799" s="389"/>
      <c r="X1799" s="389"/>
      <c r="Y1799" s="389"/>
      <c r="Z1799" s="389"/>
      <c r="AA1799" s="389"/>
      <c r="AB1799" s="389"/>
      <c r="AC1799" s="389"/>
      <c r="AD1799" s="389"/>
      <c r="AE1799" s="389"/>
      <c r="AF1799" s="121" t="s">
        <v>450</v>
      </c>
      <c r="AG1799" s="121" t="s">
        <v>451</v>
      </c>
      <c r="AH1799" s="121" t="s">
        <v>4246</v>
      </c>
      <c r="AI1799" s="121" t="s">
        <v>4247</v>
      </c>
      <c r="AJ1799" s="121" t="s">
        <v>450</v>
      </c>
      <c r="AK1799" s="389"/>
      <c r="AL1799" s="389"/>
      <c r="AM1799" s="389"/>
      <c r="AN1799" s="122" t="s">
        <v>4953</v>
      </c>
      <c r="AO1799" s="121" t="s">
        <v>469</v>
      </c>
      <c r="AP1799" s="91" t="s">
        <v>4954</v>
      </c>
      <c r="AQ1799" s="91" t="s">
        <v>445</v>
      </c>
      <c r="AR1799" s="91" t="s">
        <v>445</v>
      </c>
      <c r="AS1799" s="91" t="s">
        <v>445</v>
      </c>
      <c r="AT1799" s="91" t="s">
        <v>4949</v>
      </c>
      <c r="AU1799" s="91" t="s">
        <v>4955</v>
      </c>
      <c r="AV1799" s="91" t="s">
        <v>445</v>
      </c>
      <c r="AW1799" s="91" t="s">
        <v>445</v>
      </c>
      <c r="AX1799" s="238" t="s">
        <v>4868</v>
      </c>
      <c r="AY1799" s="238" t="s">
        <v>4868</v>
      </c>
      <c r="AZ1799" s="238" t="s">
        <v>445</v>
      </c>
      <c r="BA1799" s="238" t="s">
        <v>445</v>
      </c>
      <c r="BB1799" s="238" t="s">
        <v>4868</v>
      </c>
      <c r="BC1799" s="238" t="s">
        <v>4868</v>
      </c>
      <c r="BD1799" s="238" t="s">
        <v>4868</v>
      </c>
      <c r="BE1799" s="238" t="s">
        <v>4868</v>
      </c>
      <c r="BF1799" s="238" t="s">
        <v>4869</v>
      </c>
      <c r="BG1799" s="238" t="s">
        <v>4869</v>
      </c>
      <c r="BH1799" s="238" t="s">
        <v>153</v>
      </c>
      <c r="BI1799" s="238" t="s">
        <v>158</v>
      </c>
      <c r="BJ1799" s="847" t="s">
        <v>153</v>
      </c>
      <c r="BK1799" s="389"/>
      <c r="BL1799" s="389"/>
      <c r="BM1799" s="121" t="s">
        <v>450</v>
      </c>
      <c r="BN1799" s="389"/>
      <c r="BO1799" s="389"/>
      <c r="BP1799" s="121" t="s">
        <v>445</v>
      </c>
      <c r="BQ1799" s="389"/>
      <c r="BR1799" s="389"/>
      <c r="BS1799" s="389"/>
      <c r="BT1799" s="389"/>
      <c r="BU1799" s="121" t="s">
        <v>4870</v>
      </c>
      <c r="BV1799" s="121" t="s">
        <v>4870</v>
      </c>
      <c r="BW1799" s="121" t="s">
        <v>445</v>
      </c>
      <c r="BX1799" s="389"/>
      <c r="BY1799" s="389"/>
      <c r="BZ1799" s="389"/>
      <c r="CA1799" s="389"/>
      <c r="CB1799" s="389"/>
      <c r="CC1799" s="389"/>
      <c r="CD1799" s="389"/>
      <c r="CE1799" s="389"/>
      <c r="CF1799" s="389"/>
      <c r="CG1799" s="389"/>
      <c r="CH1799" s="389"/>
      <c r="CI1799" s="389"/>
      <c r="CJ1799" s="389"/>
      <c r="CK1799" s="389"/>
      <c r="CL1799" s="389"/>
      <c r="CM1799" s="389"/>
      <c r="CN1799" s="389"/>
      <c r="CO1799" s="389"/>
      <c r="CP1799" s="389"/>
      <c r="CQ1799" s="389"/>
      <c r="CR1799" s="389"/>
      <c r="CS1799" s="389"/>
      <c r="CT1799" s="389"/>
      <c r="CU1799" s="389"/>
      <c r="CV1799" s="389"/>
    </row>
    <row r="1800" spans="1:100" ht="158.25" customHeight="1">
      <c r="A1800" s="90">
        <v>15</v>
      </c>
      <c r="B1800" s="93" t="s">
        <v>440</v>
      </c>
      <c r="C1800" s="93" t="s">
        <v>4863</v>
      </c>
      <c r="D1800" s="93" t="s">
        <v>150</v>
      </c>
      <c r="E1800" s="93">
        <v>3016</v>
      </c>
      <c r="F1800" s="93">
        <v>46</v>
      </c>
      <c r="G1800" s="93">
        <v>21</v>
      </c>
      <c r="H1800" s="94" t="s">
        <v>4956</v>
      </c>
      <c r="I1800" s="93" t="s">
        <v>1487</v>
      </c>
      <c r="J1800" s="2347" t="s">
        <v>1488</v>
      </c>
      <c r="K1800" s="2338" t="s">
        <v>445</v>
      </c>
      <c r="L1800" s="94" t="s">
        <v>1570</v>
      </c>
      <c r="M1800" s="93" t="s">
        <v>152</v>
      </c>
      <c r="N1800" s="389"/>
      <c r="O1800" s="131" t="s">
        <v>4533</v>
      </c>
      <c r="P1800" s="131" t="s">
        <v>448</v>
      </c>
      <c r="Q1800" s="389"/>
      <c r="R1800" s="131" t="s">
        <v>157</v>
      </c>
      <c r="S1800" s="389"/>
      <c r="T1800" s="389"/>
      <c r="U1800" s="389"/>
      <c r="V1800" s="389"/>
      <c r="W1800" s="389"/>
      <c r="X1800" s="389"/>
      <c r="Y1800" s="389"/>
      <c r="Z1800" s="389"/>
      <c r="AA1800" s="389"/>
      <c r="AB1800" s="389"/>
      <c r="AC1800" s="389"/>
      <c r="AD1800" s="389"/>
      <c r="AE1800" s="389"/>
      <c r="AF1800" s="131" t="s">
        <v>450</v>
      </c>
      <c r="AG1800" s="131" t="s">
        <v>451</v>
      </c>
      <c r="AH1800" s="131" t="s">
        <v>1103</v>
      </c>
      <c r="AI1800" s="131" t="s">
        <v>1103</v>
      </c>
      <c r="AJ1800" s="131" t="s">
        <v>450</v>
      </c>
      <c r="AK1800" s="389"/>
      <c r="AL1800" s="389"/>
      <c r="AM1800" s="389"/>
      <c r="AN1800" s="128" t="s">
        <v>4957</v>
      </c>
      <c r="AO1800" s="149" t="s">
        <v>469</v>
      </c>
      <c r="AP1800" s="666" t="s">
        <v>4958</v>
      </c>
      <c r="AQ1800" s="149" t="s">
        <v>445</v>
      </c>
      <c r="AR1800" s="149" t="s">
        <v>445</v>
      </c>
      <c r="AS1800" s="149" t="s">
        <v>445</v>
      </c>
      <c r="AT1800" s="149" t="s">
        <v>4721</v>
      </c>
      <c r="AU1800" s="149" t="s">
        <v>445</v>
      </c>
      <c r="AV1800" s="149" t="s">
        <v>445</v>
      </c>
      <c r="AW1800" s="149" t="s">
        <v>445</v>
      </c>
      <c r="AX1800" s="121" t="s">
        <v>4868</v>
      </c>
      <c r="AY1800" s="121" t="s">
        <v>4868</v>
      </c>
      <c r="AZ1800" s="121" t="s">
        <v>445</v>
      </c>
      <c r="BA1800" s="121" t="s">
        <v>445</v>
      </c>
      <c r="BB1800" s="121" t="s">
        <v>4868</v>
      </c>
      <c r="BC1800" s="121" t="s">
        <v>4868</v>
      </c>
      <c r="BD1800" s="121" t="s">
        <v>4868</v>
      </c>
      <c r="BE1800" s="121" t="s">
        <v>4868</v>
      </c>
      <c r="BF1800" s="121" t="s">
        <v>4869</v>
      </c>
      <c r="BG1800" s="121" t="s">
        <v>4869</v>
      </c>
      <c r="BH1800" s="121" t="s">
        <v>153</v>
      </c>
      <c r="BI1800" s="121" t="s">
        <v>158</v>
      </c>
      <c r="BJ1800" s="847" t="s">
        <v>153</v>
      </c>
      <c r="BK1800" s="389"/>
      <c r="BL1800" s="389"/>
      <c r="BM1800" s="121" t="s">
        <v>450</v>
      </c>
      <c r="BN1800" s="389"/>
      <c r="BO1800" s="389"/>
      <c r="BP1800" s="121" t="s">
        <v>445</v>
      </c>
      <c r="BQ1800" s="389"/>
      <c r="BR1800" s="389"/>
      <c r="BS1800" s="389"/>
      <c r="BT1800" s="389"/>
      <c r="BU1800" s="136" t="s">
        <v>4870</v>
      </c>
      <c r="BV1800" s="136" t="s">
        <v>4870</v>
      </c>
      <c r="BW1800" s="136" t="s">
        <v>445</v>
      </c>
      <c r="BX1800" s="389"/>
      <c r="BY1800" s="389"/>
      <c r="BZ1800" s="389"/>
      <c r="CA1800" s="389"/>
      <c r="CB1800" s="389"/>
      <c r="CC1800" s="389"/>
      <c r="CD1800" s="389"/>
      <c r="CE1800" s="389"/>
      <c r="CF1800" s="389"/>
      <c r="CG1800" s="389"/>
      <c r="CH1800" s="389"/>
      <c r="CI1800" s="389"/>
      <c r="CJ1800" s="389"/>
      <c r="CK1800" s="389"/>
      <c r="CL1800" s="389"/>
      <c r="CM1800" s="389"/>
      <c r="CN1800" s="389"/>
      <c r="CO1800" s="389"/>
      <c r="CP1800" s="389"/>
      <c r="CQ1800" s="389"/>
      <c r="CR1800" s="389"/>
      <c r="CS1800" s="389"/>
      <c r="CT1800" s="389"/>
      <c r="CU1800" s="389"/>
      <c r="CV1800" s="389"/>
    </row>
    <row r="1801" spans="1:100" ht="107.25" customHeight="1">
      <c r="A1801" s="1651">
        <v>16</v>
      </c>
      <c r="B1801" s="1652" t="s">
        <v>4862</v>
      </c>
      <c r="C1801" s="1652" t="s">
        <v>4863</v>
      </c>
      <c r="D1801" s="1652" t="s">
        <v>150</v>
      </c>
      <c r="E1801" s="1652">
        <v>3016</v>
      </c>
      <c r="F1801" s="1652">
        <v>46</v>
      </c>
      <c r="G1801" s="1652">
        <v>38</v>
      </c>
      <c r="H1801" s="1653" t="s">
        <v>4959</v>
      </c>
      <c r="I1801" s="1652" t="s">
        <v>1487</v>
      </c>
      <c r="J1801" s="2344" t="s">
        <v>4960</v>
      </c>
      <c r="K1801" s="2533" t="s">
        <v>445</v>
      </c>
      <c r="L1801" s="122" t="s">
        <v>4961</v>
      </c>
      <c r="M1801" s="1652" t="s">
        <v>152</v>
      </c>
      <c r="N1801" s="1324"/>
      <c r="O1801" s="891" t="s">
        <v>4533</v>
      </c>
      <c r="P1801" s="891" t="s">
        <v>448</v>
      </c>
      <c r="Q1801" s="1324"/>
      <c r="R1801" s="891" t="s">
        <v>151</v>
      </c>
      <c r="S1801" s="891" t="s">
        <v>2534</v>
      </c>
      <c r="T1801" s="1324"/>
      <c r="U1801" s="1324"/>
      <c r="V1801" s="1324"/>
      <c r="W1801" s="1324"/>
      <c r="X1801" s="1324"/>
      <c r="Y1801" s="1324"/>
      <c r="Z1801" s="1324"/>
      <c r="AA1801" s="1324"/>
      <c r="AB1801" s="1324"/>
      <c r="AC1801" s="1324"/>
      <c r="AD1801" s="1324"/>
      <c r="AE1801" s="1324"/>
      <c r="AF1801" s="904" t="s">
        <v>450</v>
      </c>
      <c r="AG1801" s="904" t="s">
        <v>4315</v>
      </c>
      <c r="AH1801" s="904" t="s">
        <v>466</v>
      </c>
      <c r="AI1801" s="904" t="s">
        <v>466</v>
      </c>
      <c r="AJ1801" s="904" t="s">
        <v>450</v>
      </c>
      <c r="AK1801" s="1324"/>
      <c r="AL1801" s="1324"/>
      <c r="AM1801" s="1324"/>
      <c r="AN1801" s="909" t="s">
        <v>4962</v>
      </c>
      <c r="AO1801" s="904" t="s">
        <v>4729</v>
      </c>
      <c r="AP1801" s="1337" t="s">
        <v>4963</v>
      </c>
      <c r="AQ1801" s="904" t="s">
        <v>445</v>
      </c>
      <c r="AR1801" s="904" t="s">
        <v>445</v>
      </c>
      <c r="AS1801" s="904" t="s">
        <v>445</v>
      </c>
      <c r="AT1801" s="904" t="s">
        <v>4964</v>
      </c>
      <c r="AU1801" s="904" t="s">
        <v>445</v>
      </c>
      <c r="AV1801" s="904" t="s">
        <v>457</v>
      </c>
      <c r="AW1801" s="904" t="s">
        <v>457</v>
      </c>
      <c r="AX1801" s="953" t="s">
        <v>4868</v>
      </c>
      <c r="AY1801" s="920" t="s">
        <v>4868</v>
      </c>
      <c r="AZ1801" s="920" t="s">
        <v>445</v>
      </c>
      <c r="BA1801" s="920" t="s">
        <v>445</v>
      </c>
      <c r="BB1801" s="920" t="s">
        <v>4868</v>
      </c>
      <c r="BC1801" s="920" t="s">
        <v>4868</v>
      </c>
      <c r="BD1801" s="920" t="s">
        <v>4868</v>
      </c>
      <c r="BE1801" s="920" t="s">
        <v>4868</v>
      </c>
      <c r="BF1801" s="920" t="s">
        <v>4869</v>
      </c>
      <c r="BG1801" s="920" t="s">
        <v>4869</v>
      </c>
      <c r="BH1801" s="920" t="s">
        <v>153</v>
      </c>
      <c r="BI1801" s="920" t="s">
        <v>158</v>
      </c>
      <c r="BJ1801" s="2234" t="s">
        <v>153</v>
      </c>
      <c r="BK1801" s="1050"/>
      <c r="BL1801" s="1050"/>
      <c r="BM1801" s="904" t="s">
        <v>450</v>
      </c>
      <c r="BN1801" s="1050"/>
      <c r="BO1801" s="1050"/>
      <c r="BP1801" s="904" t="s">
        <v>445</v>
      </c>
      <c r="BQ1801" s="1050"/>
      <c r="BR1801" s="1050"/>
      <c r="BS1801" s="1050"/>
      <c r="BT1801" s="1050"/>
      <c r="BU1801" s="904" t="s">
        <v>4870</v>
      </c>
      <c r="BV1801" s="904" t="s">
        <v>4870</v>
      </c>
      <c r="BW1801" s="904" t="s">
        <v>445</v>
      </c>
      <c r="BX1801" s="1050"/>
      <c r="BY1801" s="1050"/>
      <c r="BZ1801" s="1050"/>
      <c r="CA1801" s="1050"/>
      <c r="CB1801" s="1050"/>
      <c r="CC1801" s="1050"/>
      <c r="CD1801" s="1050"/>
      <c r="CE1801" s="1050"/>
      <c r="CF1801" s="1050"/>
      <c r="CG1801" s="1050"/>
      <c r="CH1801" s="1050"/>
      <c r="CI1801" s="1050"/>
      <c r="CJ1801" s="1050"/>
      <c r="CK1801" s="1050"/>
      <c r="CL1801" s="1050"/>
      <c r="CM1801" s="1050"/>
      <c r="CN1801" s="1050"/>
      <c r="CO1801" s="1050"/>
      <c r="CP1801" s="1050"/>
      <c r="CQ1801" s="1050"/>
      <c r="CR1801" s="1050"/>
      <c r="CS1801" s="1050"/>
      <c r="CT1801" s="1050"/>
      <c r="CU1801" s="1050"/>
      <c r="CV1801" s="1050"/>
    </row>
    <row r="1802" spans="1:100" ht="15">
      <c r="A1802" s="1651"/>
      <c r="B1802" s="1652"/>
      <c r="C1802" s="1652"/>
      <c r="D1802" s="1652" t="s">
        <v>150</v>
      </c>
      <c r="E1802" s="1652"/>
      <c r="F1802" s="1652"/>
      <c r="G1802" s="1652"/>
      <c r="H1802" s="1653"/>
      <c r="I1802" s="1652"/>
      <c r="J1802" s="2344"/>
      <c r="K1802" s="2495"/>
      <c r="L1802" s="122" t="s">
        <v>4331</v>
      </c>
      <c r="M1802" s="1652" t="s">
        <v>152</v>
      </c>
      <c r="N1802" s="1324"/>
      <c r="O1802" s="891"/>
      <c r="P1802" s="891"/>
      <c r="Q1802" s="1324"/>
      <c r="R1802" s="891"/>
      <c r="S1802" s="891"/>
      <c r="T1802" s="1324"/>
      <c r="U1802" s="1324"/>
      <c r="V1802" s="1324"/>
      <c r="W1802" s="1324"/>
      <c r="X1802" s="1324"/>
      <c r="Y1802" s="1324"/>
      <c r="Z1802" s="1324"/>
      <c r="AA1802" s="1324"/>
      <c r="AB1802" s="1324"/>
      <c r="AC1802" s="1324"/>
      <c r="AD1802" s="1324"/>
      <c r="AE1802" s="1324"/>
      <c r="AF1802" s="904"/>
      <c r="AG1802" s="904"/>
      <c r="AH1802" s="904"/>
      <c r="AI1802" s="904"/>
      <c r="AJ1802" s="904"/>
      <c r="AK1802" s="1324"/>
      <c r="AL1802" s="1324"/>
      <c r="AM1802" s="1324"/>
      <c r="AN1802" s="909"/>
      <c r="AO1802" s="904"/>
      <c r="AP1802" s="904"/>
      <c r="AQ1802" s="904"/>
      <c r="AR1802" s="904"/>
      <c r="AS1802" s="904"/>
      <c r="AT1802" s="904"/>
      <c r="AU1802" s="904"/>
      <c r="AV1802" s="904"/>
      <c r="AW1802" s="904"/>
      <c r="AX1802" s="1277"/>
      <c r="AY1802" s="935"/>
      <c r="AZ1802" s="935"/>
      <c r="BA1802" s="935" t="s">
        <v>4869</v>
      </c>
      <c r="BB1802" s="935"/>
      <c r="BC1802" s="935"/>
      <c r="BD1802" s="935"/>
      <c r="BE1802" s="935"/>
      <c r="BF1802" s="935"/>
      <c r="BG1802" s="935"/>
      <c r="BH1802" s="935" t="s">
        <v>153</v>
      </c>
      <c r="BI1802" s="935" t="s">
        <v>158</v>
      </c>
      <c r="BJ1802" s="2235"/>
      <c r="BK1802" s="1050"/>
      <c r="BL1802" s="1050"/>
      <c r="BM1802" s="904"/>
      <c r="BN1802" s="1050"/>
      <c r="BO1802" s="1050"/>
      <c r="BP1802" s="904"/>
      <c r="BQ1802" s="1050"/>
      <c r="BR1802" s="1050"/>
      <c r="BS1802" s="1050"/>
      <c r="BT1802" s="1050"/>
      <c r="BU1802" s="904"/>
      <c r="BV1802" s="904"/>
      <c r="BW1802" s="904"/>
      <c r="BX1802" s="1050"/>
      <c r="BY1802" s="1050"/>
      <c r="BZ1802" s="1050"/>
      <c r="CA1802" s="1050"/>
      <c r="CB1802" s="1050"/>
      <c r="CC1802" s="1050"/>
      <c r="CD1802" s="1050"/>
      <c r="CE1802" s="1050"/>
      <c r="CF1802" s="1050"/>
      <c r="CG1802" s="1050"/>
      <c r="CH1802" s="1050"/>
      <c r="CI1802" s="1050"/>
      <c r="CJ1802" s="1050"/>
      <c r="CK1802" s="1050"/>
      <c r="CL1802" s="1050"/>
      <c r="CM1802" s="1050"/>
      <c r="CN1802" s="1050"/>
      <c r="CO1802" s="1050"/>
      <c r="CP1802" s="1050"/>
      <c r="CQ1802" s="1050"/>
      <c r="CR1802" s="1050"/>
      <c r="CS1802" s="1050"/>
      <c r="CT1802" s="1050"/>
      <c r="CU1802" s="1050"/>
      <c r="CV1802" s="1050"/>
    </row>
    <row r="1803" spans="1:100" ht="15">
      <c r="A1803" s="1651"/>
      <c r="B1803" s="1652"/>
      <c r="C1803" s="1652"/>
      <c r="D1803" s="1652" t="s">
        <v>150</v>
      </c>
      <c r="E1803" s="1652"/>
      <c r="F1803" s="1652"/>
      <c r="G1803" s="1652"/>
      <c r="H1803" s="1653"/>
      <c r="I1803" s="1652"/>
      <c r="J1803" s="2344"/>
      <c r="K1803" s="2495"/>
      <c r="L1803" s="122" t="s">
        <v>4332</v>
      </c>
      <c r="M1803" s="1652" t="s">
        <v>152</v>
      </c>
      <c r="N1803" s="1324"/>
      <c r="O1803" s="891"/>
      <c r="P1803" s="891"/>
      <c r="Q1803" s="1324"/>
      <c r="R1803" s="891"/>
      <c r="S1803" s="891"/>
      <c r="T1803" s="1324"/>
      <c r="U1803" s="1324"/>
      <c r="V1803" s="1324"/>
      <c r="W1803" s="1324"/>
      <c r="X1803" s="1324"/>
      <c r="Y1803" s="1324"/>
      <c r="Z1803" s="1324"/>
      <c r="AA1803" s="1324"/>
      <c r="AB1803" s="1324"/>
      <c r="AC1803" s="1324"/>
      <c r="AD1803" s="1324"/>
      <c r="AE1803" s="1324"/>
      <c r="AF1803" s="904"/>
      <c r="AG1803" s="904"/>
      <c r="AH1803" s="904"/>
      <c r="AI1803" s="904"/>
      <c r="AJ1803" s="904"/>
      <c r="AK1803" s="1324"/>
      <c r="AL1803" s="1324"/>
      <c r="AM1803" s="1324"/>
      <c r="AN1803" s="909"/>
      <c r="AO1803" s="904"/>
      <c r="AP1803" s="904"/>
      <c r="AQ1803" s="904"/>
      <c r="AR1803" s="904"/>
      <c r="AS1803" s="904"/>
      <c r="AT1803" s="904"/>
      <c r="AU1803" s="904"/>
      <c r="AV1803" s="904"/>
      <c r="AW1803" s="904"/>
      <c r="AX1803" s="1277"/>
      <c r="AY1803" s="935"/>
      <c r="AZ1803" s="935"/>
      <c r="BA1803" s="935" t="s">
        <v>4869</v>
      </c>
      <c r="BB1803" s="935"/>
      <c r="BC1803" s="935"/>
      <c r="BD1803" s="935"/>
      <c r="BE1803" s="935"/>
      <c r="BF1803" s="935"/>
      <c r="BG1803" s="935"/>
      <c r="BH1803" s="935" t="s">
        <v>153</v>
      </c>
      <c r="BI1803" s="935" t="s">
        <v>158</v>
      </c>
      <c r="BJ1803" s="2235"/>
      <c r="BK1803" s="1050"/>
      <c r="BL1803" s="1050"/>
      <c r="BM1803" s="904"/>
      <c r="BN1803" s="1050"/>
      <c r="BO1803" s="1050"/>
      <c r="BP1803" s="904"/>
      <c r="BQ1803" s="1050"/>
      <c r="BR1803" s="1050"/>
      <c r="BS1803" s="1050"/>
      <c r="BT1803" s="1050"/>
      <c r="BU1803" s="904"/>
      <c r="BV1803" s="904"/>
      <c r="BW1803" s="904"/>
      <c r="BX1803" s="1050"/>
      <c r="BY1803" s="1050"/>
      <c r="BZ1803" s="1050"/>
      <c r="CA1803" s="1050"/>
      <c r="CB1803" s="1050"/>
      <c r="CC1803" s="1050"/>
      <c r="CD1803" s="1050"/>
      <c r="CE1803" s="1050"/>
      <c r="CF1803" s="1050"/>
      <c r="CG1803" s="1050"/>
      <c r="CH1803" s="1050"/>
      <c r="CI1803" s="1050"/>
      <c r="CJ1803" s="1050"/>
      <c r="CK1803" s="1050"/>
      <c r="CL1803" s="1050"/>
      <c r="CM1803" s="1050"/>
      <c r="CN1803" s="1050"/>
      <c r="CO1803" s="1050"/>
      <c r="CP1803" s="1050"/>
      <c r="CQ1803" s="1050"/>
      <c r="CR1803" s="1050"/>
      <c r="CS1803" s="1050"/>
      <c r="CT1803" s="1050"/>
      <c r="CU1803" s="1050"/>
      <c r="CV1803" s="1050"/>
    </row>
    <row r="1804" spans="1:100" ht="15">
      <c r="A1804" s="1651"/>
      <c r="B1804" s="1652"/>
      <c r="C1804" s="1652"/>
      <c r="D1804" s="1652" t="s">
        <v>150</v>
      </c>
      <c r="E1804" s="1652"/>
      <c r="F1804" s="1652"/>
      <c r="G1804" s="1652"/>
      <c r="H1804" s="1653"/>
      <c r="I1804" s="1652"/>
      <c r="J1804" s="2344"/>
      <c r="K1804" s="2495"/>
      <c r="L1804" s="122" t="s">
        <v>4965</v>
      </c>
      <c r="M1804" s="1652" t="s">
        <v>152</v>
      </c>
      <c r="N1804" s="1324"/>
      <c r="O1804" s="891"/>
      <c r="P1804" s="891"/>
      <c r="Q1804" s="1324"/>
      <c r="R1804" s="891"/>
      <c r="S1804" s="891"/>
      <c r="T1804" s="1324"/>
      <c r="U1804" s="1324"/>
      <c r="V1804" s="1324"/>
      <c r="W1804" s="1324"/>
      <c r="X1804" s="1324"/>
      <c r="Y1804" s="1324"/>
      <c r="Z1804" s="1324"/>
      <c r="AA1804" s="1324"/>
      <c r="AB1804" s="1324"/>
      <c r="AC1804" s="1324"/>
      <c r="AD1804" s="1324"/>
      <c r="AE1804" s="1324"/>
      <c r="AF1804" s="904"/>
      <c r="AG1804" s="904"/>
      <c r="AH1804" s="904"/>
      <c r="AI1804" s="904"/>
      <c r="AJ1804" s="904"/>
      <c r="AK1804" s="1324"/>
      <c r="AL1804" s="1324"/>
      <c r="AM1804" s="1324"/>
      <c r="AN1804" s="909"/>
      <c r="AO1804" s="904"/>
      <c r="AP1804" s="904"/>
      <c r="AQ1804" s="904"/>
      <c r="AR1804" s="904"/>
      <c r="AS1804" s="904"/>
      <c r="AT1804" s="904"/>
      <c r="AU1804" s="904"/>
      <c r="AV1804" s="904"/>
      <c r="AW1804" s="904"/>
      <c r="AX1804" s="1277"/>
      <c r="AY1804" s="935"/>
      <c r="AZ1804" s="935"/>
      <c r="BA1804" s="935" t="s">
        <v>4869</v>
      </c>
      <c r="BB1804" s="935"/>
      <c r="BC1804" s="935"/>
      <c r="BD1804" s="935"/>
      <c r="BE1804" s="935"/>
      <c r="BF1804" s="935"/>
      <c r="BG1804" s="935"/>
      <c r="BH1804" s="935" t="s">
        <v>153</v>
      </c>
      <c r="BI1804" s="935" t="s">
        <v>158</v>
      </c>
      <c r="BJ1804" s="2235"/>
      <c r="BK1804" s="1050"/>
      <c r="BL1804" s="1050"/>
      <c r="BM1804" s="904"/>
      <c r="BN1804" s="1050"/>
      <c r="BO1804" s="1050"/>
      <c r="BP1804" s="904"/>
      <c r="BQ1804" s="1050"/>
      <c r="BR1804" s="1050"/>
      <c r="BS1804" s="1050"/>
      <c r="BT1804" s="1050"/>
      <c r="BU1804" s="904"/>
      <c r="BV1804" s="904"/>
      <c r="BW1804" s="904"/>
      <c r="BX1804" s="1050"/>
      <c r="BY1804" s="1050"/>
      <c r="BZ1804" s="1050"/>
      <c r="CA1804" s="1050"/>
      <c r="CB1804" s="1050"/>
      <c r="CC1804" s="1050"/>
      <c r="CD1804" s="1050"/>
      <c r="CE1804" s="1050"/>
      <c r="CF1804" s="1050"/>
      <c r="CG1804" s="1050"/>
      <c r="CH1804" s="1050"/>
      <c r="CI1804" s="1050"/>
      <c r="CJ1804" s="1050"/>
      <c r="CK1804" s="1050"/>
      <c r="CL1804" s="1050"/>
      <c r="CM1804" s="1050"/>
      <c r="CN1804" s="1050"/>
      <c r="CO1804" s="1050"/>
      <c r="CP1804" s="1050"/>
      <c r="CQ1804" s="1050"/>
      <c r="CR1804" s="1050"/>
      <c r="CS1804" s="1050"/>
      <c r="CT1804" s="1050"/>
      <c r="CU1804" s="1050"/>
      <c r="CV1804" s="1050"/>
    </row>
    <row r="1805" spans="1:100" ht="30">
      <c r="A1805" s="1651"/>
      <c r="B1805" s="1652"/>
      <c r="C1805" s="1652"/>
      <c r="D1805" s="1652" t="s">
        <v>150</v>
      </c>
      <c r="E1805" s="1652"/>
      <c r="F1805" s="1652"/>
      <c r="G1805" s="1652"/>
      <c r="H1805" s="1653"/>
      <c r="I1805" s="1652"/>
      <c r="J1805" s="2344"/>
      <c r="K1805" s="2496"/>
      <c r="L1805" s="122" t="s">
        <v>4334</v>
      </c>
      <c r="M1805" s="1652" t="s">
        <v>152</v>
      </c>
      <c r="N1805" s="1324"/>
      <c r="O1805" s="891"/>
      <c r="P1805" s="891"/>
      <c r="Q1805" s="1324"/>
      <c r="R1805" s="891"/>
      <c r="S1805" s="891"/>
      <c r="T1805" s="1324"/>
      <c r="U1805" s="1324"/>
      <c r="V1805" s="1324"/>
      <c r="W1805" s="1324"/>
      <c r="X1805" s="1324"/>
      <c r="Y1805" s="1324"/>
      <c r="Z1805" s="1324"/>
      <c r="AA1805" s="1324"/>
      <c r="AB1805" s="1324"/>
      <c r="AC1805" s="1324"/>
      <c r="AD1805" s="1324"/>
      <c r="AE1805" s="1324"/>
      <c r="AF1805" s="904"/>
      <c r="AG1805" s="904"/>
      <c r="AH1805" s="904"/>
      <c r="AI1805" s="904"/>
      <c r="AJ1805" s="904"/>
      <c r="AK1805" s="1324"/>
      <c r="AL1805" s="1324"/>
      <c r="AM1805" s="1324"/>
      <c r="AN1805" s="909"/>
      <c r="AO1805" s="904"/>
      <c r="AP1805" s="904"/>
      <c r="AQ1805" s="904"/>
      <c r="AR1805" s="904"/>
      <c r="AS1805" s="904"/>
      <c r="AT1805" s="904"/>
      <c r="AU1805" s="904"/>
      <c r="AV1805" s="904"/>
      <c r="AW1805" s="904"/>
      <c r="AX1805" s="1278"/>
      <c r="AY1805" s="914"/>
      <c r="AZ1805" s="914"/>
      <c r="BA1805" s="914" t="s">
        <v>4869</v>
      </c>
      <c r="BB1805" s="914"/>
      <c r="BC1805" s="914"/>
      <c r="BD1805" s="914"/>
      <c r="BE1805" s="914"/>
      <c r="BF1805" s="914" t="s">
        <v>4869</v>
      </c>
      <c r="BG1805" s="914" t="s">
        <v>4869</v>
      </c>
      <c r="BH1805" s="914" t="s">
        <v>153</v>
      </c>
      <c r="BI1805" s="914" t="s">
        <v>158</v>
      </c>
      <c r="BJ1805" s="2236"/>
      <c r="BK1805" s="1050"/>
      <c r="BL1805" s="1050"/>
      <c r="BM1805" s="904"/>
      <c r="BN1805" s="1050"/>
      <c r="BO1805" s="1050"/>
      <c r="BP1805" s="904"/>
      <c r="BQ1805" s="1050"/>
      <c r="BR1805" s="1050"/>
      <c r="BS1805" s="1050"/>
      <c r="BT1805" s="1050"/>
      <c r="BU1805" s="904"/>
      <c r="BV1805" s="904"/>
      <c r="BW1805" s="904"/>
      <c r="BX1805" s="1050"/>
      <c r="BY1805" s="1050"/>
      <c r="BZ1805" s="1050"/>
      <c r="CA1805" s="1050"/>
      <c r="CB1805" s="1050"/>
      <c r="CC1805" s="1050"/>
      <c r="CD1805" s="1050"/>
      <c r="CE1805" s="1050"/>
      <c r="CF1805" s="1050"/>
      <c r="CG1805" s="1050"/>
      <c r="CH1805" s="1050"/>
      <c r="CI1805" s="1050"/>
      <c r="CJ1805" s="1050"/>
      <c r="CK1805" s="1050"/>
      <c r="CL1805" s="1050"/>
      <c r="CM1805" s="1050"/>
      <c r="CN1805" s="1050"/>
      <c r="CO1805" s="1050"/>
      <c r="CP1805" s="1050"/>
      <c r="CQ1805" s="1050"/>
      <c r="CR1805" s="1050"/>
      <c r="CS1805" s="1050"/>
      <c r="CT1805" s="1050"/>
      <c r="CU1805" s="1050"/>
      <c r="CV1805" s="1050"/>
    </row>
    <row r="1806" spans="1:100" ht="15" customHeight="1">
      <c r="A1806" s="1651">
        <v>17</v>
      </c>
      <c r="B1806" s="1652" t="s">
        <v>4862</v>
      </c>
      <c r="C1806" s="1652" t="s">
        <v>4863</v>
      </c>
      <c r="D1806" s="1652" t="s">
        <v>150</v>
      </c>
      <c r="E1806" s="1652">
        <v>3016</v>
      </c>
      <c r="F1806" s="1652">
        <v>86</v>
      </c>
      <c r="G1806" s="1652">
        <v>3</v>
      </c>
      <c r="H1806" s="1653" t="s">
        <v>4966</v>
      </c>
      <c r="I1806" s="1652" t="s">
        <v>878</v>
      </c>
      <c r="J1806" s="2344" t="s">
        <v>1422</v>
      </c>
      <c r="K1806" s="2494" t="s">
        <v>445</v>
      </c>
      <c r="L1806" s="300" t="s">
        <v>4967</v>
      </c>
      <c r="M1806" s="1652" t="s">
        <v>152</v>
      </c>
      <c r="N1806" s="1324"/>
      <c r="O1806" s="1652" t="s">
        <v>4533</v>
      </c>
      <c r="P1806" s="1652" t="s">
        <v>448</v>
      </c>
      <c r="Q1806" s="1324"/>
      <c r="R1806" s="1652" t="s">
        <v>151</v>
      </c>
      <c r="S1806" s="1652" t="s">
        <v>4895</v>
      </c>
      <c r="T1806" s="1652" t="s">
        <v>4246</v>
      </c>
      <c r="U1806" s="1652" t="s">
        <v>4247</v>
      </c>
      <c r="V1806" s="1652" t="s">
        <v>450</v>
      </c>
      <c r="W1806" s="1324"/>
      <c r="X1806" s="1652" t="s">
        <v>450</v>
      </c>
      <c r="Y1806" s="1324"/>
      <c r="Z1806" s="1324"/>
      <c r="AA1806" s="1324"/>
      <c r="AB1806" s="904" t="s">
        <v>450</v>
      </c>
      <c r="AC1806" s="904" t="s">
        <v>4886</v>
      </c>
      <c r="AD1806" s="909" t="s">
        <v>4968</v>
      </c>
      <c r="AE1806" s="904" t="s">
        <v>451</v>
      </c>
      <c r="AF1806" s="904" t="s">
        <v>450</v>
      </c>
      <c r="AG1806" s="904" t="s">
        <v>451</v>
      </c>
      <c r="AH1806" s="904" t="s">
        <v>4337</v>
      </c>
      <c r="AI1806" s="904" t="s">
        <v>4247</v>
      </c>
      <c r="AJ1806" s="904" t="s">
        <v>450</v>
      </c>
      <c r="AK1806" s="1324"/>
      <c r="AL1806" s="1324"/>
      <c r="AM1806" s="1324"/>
      <c r="AN1806" s="909" t="s">
        <v>4969</v>
      </c>
      <c r="AO1806" s="904" t="s">
        <v>469</v>
      </c>
      <c r="AP1806" s="1337" t="s">
        <v>4970</v>
      </c>
      <c r="AQ1806" s="904" t="s">
        <v>445</v>
      </c>
      <c r="AR1806" s="904" t="s">
        <v>445</v>
      </c>
      <c r="AS1806" s="904" t="s">
        <v>445</v>
      </c>
      <c r="AT1806" s="904" t="s">
        <v>4971</v>
      </c>
      <c r="AU1806" s="904" t="s">
        <v>4972</v>
      </c>
      <c r="AV1806" s="904" t="s">
        <v>4973</v>
      </c>
      <c r="AW1806" s="904" t="s">
        <v>4974</v>
      </c>
      <c r="AX1806" s="1087" t="s">
        <v>4868</v>
      </c>
      <c r="AY1806" s="923" t="s">
        <v>4868</v>
      </c>
      <c r="AZ1806" s="923" t="s">
        <v>445</v>
      </c>
      <c r="BA1806" s="923" t="s">
        <v>445</v>
      </c>
      <c r="BB1806" s="923" t="s">
        <v>4868</v>
      </c>
      <c r="BC1806" s="923" t="s">
        <v>4868</v>
      </c>
      <c r="BD1806" s="923" t="s">
        <v>4868</v>
      </c>
      <c r="BE1806" s="923" t="s">
        <v>4868</v>
      </c>
      <c r="BF1806" s="923" t="s">
        <v>4869</v>
      </c>
      <c r="BG1806" s="923" t="s">
        <v>4869</v>
      </c>
      <c r="BH1806" s="923" t="s">
        <v>153</v>
      </c>
      <c r="BI1806" s="923" t="s">
        <v>158</v>
      </c>
      <c r="BJ1806" s="923" t="s">
        <v>153</v>
      </c>
      <c r="BK1806" s="1050"/>
      <c r="BL1806" s="1050"/>
      <c r="BM1806" s="963" t="s">
        <v>450</v>
      </c>
      <c r="BN1806" s="1050"/>
      <c r="BO1806" s="1050"/>
      <c r="BP1806" s="963" t="s">
        <v>445</v>
      </c>
      <c r="BQ1806" s="963" t="s">
        <v>4975</v>
      </c>
      <c r="BR1806" s="963" t="s">
        <v>4976</v>
      </c>
      <c r="BS1806" s="963" t="s">
        <v>4977</v>
      </c>
      <c r="BT1806" s="963" t="s">
        <v>4978</v>
      </c>
      <c r="BU1806" s="963" t="s">
        <v>4870</v>
      </c>
      <c r="BV1806" s="963" t="s">
        <v>4870</v>
      </c>
      <c r="BW1806" s="963" t="s">
        <v>445</v>
      </c>
      <c r="BX1806" s="1050"/>
      <c r="BY1806" s="1050"/>
      <c r="BZ1806" s="1050"/>
      <c r="CA1806" s="1050"/>
      <c r="CB1806" s="1050"/>
      <c r="CC1806" s="1050"/>
      <c r="CD1806" s="1050"/>
      <c r="CE1806" s="1050"/>
      <c r="CF1806" s="1050"/>
      <c r="CG1806" s="1050"/>
      <c r="CH1806" s="1050"/>
      <c r="CI1806" s="1050"/>
      <c r="CJ1806" s="1050"/>
      <c r="CK1806" s="1050"/>
      <c r="CL1806" s="1050"/>
      <c r="CM1806" s="1050"/>
      <c r="CN1806" s="1050"/>
      <c r="CO1806" s="1050"/>
      <c r="CP1806" s="1050"/>
      <c r="CQ1806" s="1050"/>
      <c r="CR1806" s="1050"/>
      <c r="CS1806" s="1050"/>
      <c r="CT1806" s="1050"/>
      <c r="CU1806" s="1050"/>
      <c r="CV1806" s="1050"/>
    </row>
    <row r="1807" spans="1:100" ht="15" customHeight="1">
      <c r="A1807" s="1651"/>
      <c r="B1807" s="1652"/>
      <c r="C1807" s="1652"/>
      <c r="D1807" s="1652" t="s">
        <v>150</v>
      </c>
      <c r="E1807" s="1652"/>
      <c r="F1807" s="1652"/>
      <c r="G1807" s="1652"/>
      <c r="H1807" s="1653"/>
      <c r="I1807" s="1652"/>
      <c r="J1807" s="2344"/>
      <c r="K1807" s="2495"/>
      <c r="L1807" s="300" t="s">
        <v>4979</v>
      </c>
      <c r="M1807" s="1652" t="s">
        <v>152</v>
      </c>
      <c r="N1807" s="1324"/>
      <c r="O1807" s="1652" t="s">
        <v>4533</v>
      </c>
      <c r="P1807" s="1652"/>
      <c r="Q1807" s="1324"/>
      <c r="R1807" s="1652"/>
      <c r="S1807" s="1652"/>
      <c r="T1807" s="1652"/>
      <c r="U1807" s="1652"/>
      <c r="V1807" s="1652"/>
      <c r="W1807" s="1324"/>
      <c r="X1807" s="1652"/>
      <c r="Y1807" s="1324"/>
      <c r="Z1807" s="1324"/>
      <c r="AA1807" s="1324"/>
      <c r="AB1807" s="904"/>
      <c r="AC1807" s="904"/>
      <c r="AD1807" s="909"/>
      <c r="AE1807" s="904"/>
      <c r="AF1807" s="904"/>
      <c r="AG1807" s="904"/>
      <c r="AH1807" s="904"/>
      <c r="AI1807" s="904"/>
      <c r="AJ1807" s="904"/>
      <c r="AK1807" s="1324"/>
      <c r="AL1807" s="1324"/>
      <c r="AM1807" s="1324"/>
      <c r="AN1807" s="909"/>
      <c r="AO1807" s="904"/>
      <c r="AP1807" s="904"/>
      <c r="AQ1807" s="904"/>
      <c r="AR1807" s="904"/>
      <c r="AS1807" s="904"/>
      <c r="AT1807" s="904"/>
      <c r="AU1807" s="904"/>
      <c r="AV1807" s="904"/>
      <c r="AW1807" s="904"/>
      <c r="AX1807" s="1087"/>
      <c r="AY1807" s="923"/>
      <c r="AZ1807" s="923"/>
      <c r="BA1807" s="923"/>
      <c r="BB1807" s="923"/>
      <c r="BC1807" s="923"/>
      <c r="BD1807" s="923"/>
      <c r="BE1807" s="923"/>
      <c r="BF1807" s="923"/>
      <c r="BG1807" s="923"/>
      <c r="BH1807" s="923"/>
      <c r="BI1807" s="923"/>
      <c r="BJ1807" s="923"/>
      <c r="BK1807" s="1050"/>
      <c r="BL1807" s="1050"/>
      <c r="BM1807" s="966"/>
      <c r="BN1807" s="1050"/>
      <c r="BO1807" s="1050"/>
      <c r="BP1807" s="966"/>
      <c r="BQ1807" s="966"/>
      <c r="BR1807" s="966"/>
      <c r="BS1807" s="966"/>
      <c r="BT1807" s="966"/>
      <c r="BU1807" s="966"/>
      <c r="BV1807" s="966"/>
      <c r="BW1807" s="966"/>
      <c r="BX1807" s="1050"/>
      <c r="BY1807" s="1050"/>
      <c r="BZ1807" s="1050"/>
      <c r="CA1807" s="1050"/>
      <c r="CB1807" s="1050"/>
      <c r="CC1807" s="1050"/>
      <c r="CD1807" s="1050"/>
      <c r="CE1807" s="1050"/>
      <c r="CF1807" s="1050"/>
      <c r="CG1807" s="1050"/>
      <c r="CH1807" s="1050"/>
      <c r="CI1807" s="1050"/>
      <c r="CJ1807" s="1050"/>
      <c r="CK1807" s="1050"/>
      <c r="CL1807" s="1050"/>
      <c r="CM1807" s="1050"/>
      <c r="CN1807" s="1050"/>
      <c r="CO1807" s="1050"/>
      <c r="CP1807" s="1050"/>
      <c r="CQ1807" s="1050"/>
      <c r="CR1807" s="1050"/>
      <c r="CS1807" s="1050"/>
      <c r="CT1807" s="1050"/>
      <c r="CU1807" s="1050"/>
      <c r="CV1807" s="1050"/>
    </row>
    <row r="1808" spans="1:100" ht="30" customHeight="1">
      <c r="A1808" s="1651"/>
      <c r="B1808" s="1652"/>
      <c r="C1808" s="1652"/>
      <c r="D1808" s="1652" t="s">
        <v>150</v>
      </c>
      <c r="E1808" s="1652"/>
      <c r="F1808" s="1652"/>
      <c r="G1808" s="1652"/>
      <c r="H1808" s="1653"/>
      <c r="I1808" s="1652"/>
      <c r="J1808" s="2344"/>
      <c r="K1808" s="2495"/>
      <c r="L1808" s="300" t="s">
        <v>4980</v>
      </c>
      <c r="M1808" s="1652" t="s">
        <v>152</v>
      </c>
      <c r="N1808" s="1324"/>
      <c r="O1808" s="1652" t="s">
        <v>4533</v>
      </c>
      <c r="P1808" s="1652"/>
      <c r="Q1808" s="1324"/>
      <c r="R1808" s="1652"/>
      <c r="S1808" s="1652"/>
      <c r="T1808" s="1652"/>
      <c r="U1808" s="1652"/>
      <c r="V1808" s="1652"/>
      <c r="W1808" s="1324"/>
      <c r="X1808" s="1652"/>
      <c r="Y1808" s="1324"/>
      <c r="Z1808" s="1324"/>
      <c r="AA1808" s="1324"/>
      <c r="AB1808" s="904"/>
      <c r="AC1808" s="904"/>
      <c r="AD1808" s="909"/>
      <c r="AE1808" s="904"/>
      <c r="AF1808" s="904"/>
      <c r="AG1808" s="904"/>
      <c r="AH1808" s="904"/>
      <c r="AI1808" s="904"/>
      <c r="AJ1808" s="904"/>
      <c r="AK1808" s="1324"/>
      <c r="AL1808" s="1324"/>
      <c r="AM1808" s="1324"/>
      <c r="AN1808" s="909"/>
      <c r="AO1808" s="904"/>
      <c r="AP1808" s="904"/>
      <c r="AQ1808" s="904"/>
      <c r="AR1808" s="904"/>
      <c r="AS1808" s="904"/>
      <c r="AT1808" s="904"/>
      <c r="AU1808" s="904"/>
      <c r="AV1808" s="904"/>
      <c r="AW1808" s="904"/>
      <c r="AX1808" s="1087"/>
      <c r="AY1808" s="923"/>
      <c r="AZ1808" s="923"/>
      <c r="BA1808" s="923"/>
      <c r="BB1808" s="923"/>
      <c r="BC1808" s="923"/>
      <c r="BD1808" s="923"/>
      <c r="BE1808" s="923"/>
      <c r="BF1808" s="923"/>
      <c r="BG1808" s="923"/>
      <c r="BH1808" s="923"/>
      <c r="BI1808" s="923"/>
      <c r="BJ1808" s="923"/>
      <c r="BK1808" s="1050"/>
      <c r="BL1808" s="1050"/>
      <c r="BM1808" s="966"/>
      <c r="BN1808" s="1050"/>
      <c r="BO1808" s="1050"/>
      <c r="BP1808" s="966"/>
      <c r="BQ1808" s="966"/>
      <c r="BR1808" s="966"/>
      <c r="BS1808" s="966"/>
      <c r="BT1808" s="966"/>
      <c r="BU1808" s="966"/>
      <c r="BV1808" s="966"/>
      <c r="BW1808" s="966"/>
      <c r="BX1808" s="1050"/>
      <c r="BY1808" s="1050"/>
      <c r="BZ1808" s="1050"/>
      <c r="CA1808" s="1050"/>
      <c r="CB1808" s="1050"/>
      <c r="CC1808" s="1050"/>
      <c r="CD1808" s="1050"/>
      <c r="CE1808" s="1050"/>
      <c r="CF1808" s="1050"/>
      <c r="CG1808" s="1050"/>
      <c r="CH1808" s="1050"/>
      <c r="CI1808" s="1050"/>
      <c r="CJ1808" s="1050"/>
      <c r="CK1808" s="1050"/>
      <c r="CL1808" s="1050"/>
      <c r="CM1808" s="1050"/>
      <c r="CN1808" s="1050"/>
      <c r="CO1808" s="1050"/>
      <c r="CP1808" s="1050"/>
      <c r="CQ1808" s="1050"/>
      <c r="CR1808" s="1050"/>
      <c r="CS1808" s="1050"/>
      <c r="CT1808" s="1050"/>
      <c r="CU1808" s="1050"/>
      <c r="CV1808" s="1050"/>
    </row>
    <row r="1809" spans="1:100" ht="186.75" customHeight="1">
      <c r="A1809" s="1651"/>
      <c r="B1809" s="1652"/>
      <c r="C1809" s="1652"/>
      <c r="D1809" s="1652" t="s">
        <v>150</v>
      </c>
      <c r="E1809" s="1652"/>
      <c r="F1809" s="1652"/>
      <c r="G1809" s="1652"/>
      <c r="H1809" s="1653"/>
      <c r="I1809" s="1652"/>
      <c r="J1809" s="2344"/>
      <c r="K1809" s="2496"/>
      <c r="L1809" s="122" t="s">
        <v>893</v>
      </c>
      <c r="M1809" s="1652" t="s">
        <v>152</v>
      </c>
      <c r="N1809" s="1324"/>
      <c r="O1809" s="1652" t="s">
        <v>4533</v>
      </c>
      <c r="P1809" s="1652"/>
      <c r="Q1809" s="1324"/>
      <c r="R1809" s="1652"/>
      <c r="S1809" s="1652"/>
      <c r="T1809" s="1652"/>
      <c r="U1809" s="1652"/>
      <c r="V1809" s="1652"/>
      <c r="W1809" s="1324"/>
      <c r="X1809" s="1652"/>
      <c r="Y1809" s="1324"/>
      <c r="Z1809" s="1324"/>
      <c r="AA1809" s="1324"/>
      <c r="AB1809" s="904"/>
      <c r="AC1809" s="904"/>
      <c r="AD1809" s="909"/>
      <c r="AE1809" s="904"/>
      <c r="AF1809" s="904"/>
      <c r="AG1809" s="904"/>
      <c r="AH1809" s="904"/>
      <c r="AI1809" s="904"/>
      <c r="AJ1809" s="904"/>
      <c r="AK1809" s="1324"/>
      <c r="AL1809" s="1324"/>
      <c r="AM1809" s="1324"/>
      <c r="AN1809" s="909"/>
      <c r="AO1809" s="904"/>
      <c r="AP1809" s="904"/>
      <c r="AQ1809" s="904"/>
      <c r="AR1809" s="904"/>
      <c r="AS1809" s="904"/>
      <c r="AT1809" s="904"/>
      <c r="AU1809" s="904"/>
      <c r="AV1809" s="904"/>
      <c r="AW1809" s="904"/>
      <c r="AX1809" s="1087"/>
      <c r="AY1809" s="923"/>
      <c r="AZ1809" s="923"/>
      <c r="BA1809" s="923"/>
      <c r="BB1809" s="923"/>
      <c r="BC1809" s="923"/>
      <c r="BD1809" s="923"/>
      <c r="BE1809" s="923"/>
      <c r="BF1809" s="923"/>
      <c r="BG1809" s="923"/>
      <c r="BH1809" s="923"/>
      <c r="BI1809" s="923"/>
      <c r="BJ1809" s="923"/>
      <c r="BK1809" s="1050"/>
      <c r="BL1809" s="1050"/>
      <c r="BM1809" s="1098"/>
      <c r="BN1809" s="1050"/>
      <c r="BO1809" s="1050"/>
      <c r="BP1809" s="1098"/>
      <c r="BQ1809" s="1098"/>
      <c r="BR1809" s="1098"/>
      <c r="BS1809" s="1098"/>
      <c r="BT1809" s="1098"/>
      <c r="BU1809" s="1098"/>
      <c r="BV1809" s="1098"/>
      <c r="BW1809" s="1098"/>
      <c r="BX1809" s="1050"/>
      <c r="BY1809" s="1050"/>
      <c r="BZ1809" s="1050"/>
      <c r="CA1809" s="1050"/>
      <c r="CB1809" s="1050"/>
      <c r="CC1809" s="1050"/>
      <c r="CD1809" s="1050"/>
      <c r="CE1809" s="1050"/>
      <c r="CF1809" s="1050"/>
      <c r="CG1809" s="1050"/>
      <c r="CH1809" s="1050"/>
      <c r="CI1809" s="1050"/>
      <c r="CJ1809" s="1050"/>
      <c r="CK1809" s="1050"/>
      <c r="CL1809" s="1050"/>
      <c r="CM1809" s="1050"/>
      <c r="CN1809" s="1050"/>
      <c r="CO1809" s="1050"/>
      <c r="CP1809" s="1050"/>
      <c r="CQ1809" s="1050"/>
      <c r="CR1809" s="1050"/>
      <c r="CS1809" s="1050"/>
      <c r="CT1809" s="1050"/>
      <c r="CU1809" s="1050"/>
      <c r="CV1809" s="1050"/>
    </row>
    <row r="1810" spans="1:100" ht="186.75" customHeight="1">
      <c r="A1810" s="231">
        <v>1</v>
      </c>
      <c r="B1810" s="91" t="s">
        <v>440</v>
      </c>
      <c r="C1810" s="145" t="s">
        <v>4981</v>
      </c>
      <c r="D1810" s="234" t="s">
        <v>150</v>
      </c>
      <c r="E1810" s="149">
        <v>3020</v>
      </c>
      <c r="F1810" s="126">
        <v>1</v>
      </c>
      <c r="G1810" s="149">
        <v>15</v>
      </c>
      <c r="H1810" s="794" t="s">
        <v>1049</v>
      </c>
      <c r="I1810" s="478" t="s">
        <v>443</v>
      </c>
      <c r="J1810" s="2472" t="s">
        <v>444</v>
      </c>
      <c r="K1810" s="2469" t="s">
        <v>445</v>
      </c>
      <c r="L1810" s="794" t="s">
        <v>446</v>
      </c>
      <c r="M1810" s="130" t="s">
        <v>152</v>
      </c>
      <c r="N1810" s="389"/>
      <c r="O1810" s="419" t="s">
        <v>447</v>
      </c>
      <c r="P1810" s="131" t="s">
        <v>448</v>
      </c>
      <c r="Q1810" s="389"/>
      <c r="R1810" s="131" t="s">
        <v>157</v>
      </c>
      <c r="S1810" s="389"/>
      <c r="T1810" s="389"/>
      <c r="U1810" s="389"/>
      <c r="V1810" s="389"/>
      <c r="W1810" s="389"/>
      <c r="X1810" s="389"/>
      <c r="Y1810" s="389"/>
      <c r="Z1810" s="389"/>
      <c r="AA1810" s="389"/>
      <c r="AB1810" s="389"/>
      <c r="AC1810" s="389"/>
      <c r="AD1810" s="389"/>
      <c r="AE1810" s="389"/>
      <c r="AF1810" s="126" t="s">
        <v>450</v>
      </c>
      <c r="AG1810" s="126" t="s">
        <v>451</v>
      </c>
      <c r="AH1810" s="149" t="s">
        <v>452</v>
      </c>
      <c r="AI1810" s="149" t="s">
        <v>452</v>
      </c>
      <c r="AJ1810" s="167" t="s">
        <v>450</v>
      </c>
      <c r="AK1810" s="389"/>
      <c r="AL1810" s="389"/>
      <c r="AM1810" s="389"/>
      <c r="AN1810" s="122" t="s">
        <v>4982</v>
      </c>
      <c r="AO1810" s="137" t="s">
        <v>469</v>
      </c>
      <c r="AP1810" s="537" t="s">
        <v>4983</v>
      </c>
      <c r="AQ1810" s="419" t="s">
        <v>445</v>
      </c>
      <c r="AR1810" s="419" t="s">
        <v>445</v>
      </c>
      <c r="AS1810" s="419" t="s">
        <v>445</v>
      </c>
      <c r="AT1810" s="131" t="s">
        <v>4984</v>
      </c>
      <c r="AU1810" s="131" t="s">
        <v>4985</v>
      </c>
      <c r="AV1810" s="419" t="s">
        <v>445</v>
      </c>
      <c r="AW1810" s="419" t="s">
        <v>445</v>
      </c>
      <c r="AX1810" s="136" t="s">
        <v>4986</v>
      </c>
      <c r="AY1810" s="814" t="s">
        <v>4987</v>
      </c>
      <c r="AZ1810" s="136" t="s">
        <v>445</v>
      </c>
      <c r="BA1810" s="173" t="s">
        <v>445</v>
      </c>
      <c r="BB1810" s="136" t="s">
        <v>4986</v>
      </c>
      <c r="BC1810" s="814" t="s">
        <v>4987</v>
      </c>
      <c r="BD1810" s="173" t="s">
        <v>445</v>
      </c>
      <c r="BE1810" s="173" t="s">
        <v>445</v>
      </c>
      <c r="BF1810" s="173" t="s">
        <v>445</v>
      </c>
      <c r="BG1810" s="173" t="s">
        <v>445</v>
      </c>
      <c r="BH1810" s="131" t="s">
        <v>153</v>
      </c>
      <c r="BI1810" s="131" t="s">
        <v>153</v>
      </c>
      <c r="BJ1810" s="131" t="s">
        <v>153</v>
      </c>
      <c r="BK1810" s="389"/>
      <c r="BL1810" s="389"/>
      <c r="BM1810" s="121" t="s">
        <v>450</v>
      </c>
      <c r="BN1810" s="537"/>
      <c r="BO1810" s="389"/>
      <c r="BP1810" s="537" t="s">
        <v>445</v>
      </c>
      <c r="BQ1810" s="389"/>
      <c r="BR1810" s="389"/>
      <c r="BS1810" s="389"/>
      <c r="BT1810" s="389"/>
      <c r="BU1810" s="655" t="s">
        <v>4988</v>
      </c>
      <c r="BV1810" s="136" t="s">
        <v>4989</v>
      </c>
      <c r="BW1810" s="130" t="s">
        <v>445</v>
      </c>
      <c r="BX1810" s="389"/>
      <c r="BY1810" s="389"/>
      <c r="BZ1810" s="389"/>
      <c r="CA1810" s="389"/>
      <c r="CB1810" s="537"/>
      <c r="CC1810" s="537"/>
      <c r="CD1810" s="537"/>
      <c r="CE1810" s="537"/>
      <c r="CF1810" s="537"/>
      <c r="CG1810" s="537"/>
      <c r="CH1810" s="537"/>
      <c r="CI1810" s="537"/>
      <c r="CJ1810" s="537"/>
      <c r="CK1810" s="537"/>
      <c r="CL1810" s="537"/>
      <c r="CM1810" s="537"/>
      <c r="CN1810" s="537"/>
      <c r="CO1810" s="537"/>
      <c r="CP1810" s="537"/>
      <c r="CQ1810" s="537"/>
      <c r="CR1810" s="537"/>
      <c r="CS1810" s="537"/>
      <c r="CT1810" s="537"/>
      <c r="CU1810" s="537"/>
      <c r="CV1810" s="537"/>
    </row>
    <row r="1811" spans="1:100" ht="202.5" customHeight="1">
      <c r="A1811" s="231">
        <v>2</v>
      </c>
      <c r="B1811" s="91" t="s">
        <v>440</v>
      </c>
      <c r="C1811" s="669" t="s">
        <v>4981</v>
      </c>
      <c r="D1811" s="91" t="s">
        <v>150</v>
      </c>
      <c r="E1811" s="132">
        <v>3020</v>
      </c>
      <c r="F1811" s="132">
        <v>1</v>
      </c>
      <c r="G1811" s="132">
        <v>28</v>
      </c>
      <c r="H1811" s="815" t="s">
        <v>4990</v>
      </c>
      <c r="I1811" s="236" t="s">
        <v>443</v>
      </c>
      <c r="J1811" s="2358" t="s">
        <v>3232</v>
      </c>
      <c r="K1811" s="2469" t="s">
        <v>445</v>
      </c>
      <c r="L1811" s="236" t="s">
        <v>446</v>
      </c>
      <c r="M1811" s="102" t="s">
        <v>152</v>
      </c>
      <c r="N1811" s="336"/>
      <c r="O1811" s="648" t="s">
        <v>447</v>
      </c>
      <c r="P1811" s="131" t="s">
        <v>448</v>
      </c>
      <c r="Q1811" s="389"/>
      <c r="R1811" s="131" t="s">
        <v>151</v>
      </c>
      <c r="S1811" s="130" t="s">
        <v>608</v>
      </c>
      <c r="T1811" s="389"/>
      <c r="U1811" s="389"/>
      <c r="V1811" s="389"/>
      <c r="W1811" s="389"/>
      <c r="X1811" s="389"/>
      <c r="Y1811" s="389"/>
      <c r="Z1811" s="389"/>
      <c r="AA1811" s="389"/>
      <c r="AB1811" s="717"/>
      <c r="AC1811" s="336"/>
      <c r="AD1811" s="336"/>
      <c r="AE1811" s="336"/>
      <c r="AF1811" s="132" t="s">
        <v>450</v>
      </c>
      <c r="AG1811" s="132" t="s">
        <v>4991</v>
      </c>
      <c r="AH1811" s="132" t="s">
        <v>912</v>
      </c>
      <c r="AI1811" s="132" t="s">
        <v>913</v>
      </c>
      <c r="AJ1811" s="132" t="s">
        <v>450</v>
      </c>
      <c r="AK1811" s="336"/>
      <c r="AL1811" s="336"/>
      <c r="AM1811" s="753"/>
      <c r="AN1811" s="184" t="s">
        <v>4992</v>
      </c>
      <c r="AO1811" s="144" t="s">
        <v>958</v>
      </c>
      <c r="AP1811" s="537" t="s">
        <v>4993</v>
      </c>
      <c r="AQ1811" s="173" t="s">
        <v>445</v>
      </c>
      <c r="AR1811" s="173" t="s">
        <v>445</v>
      </c>
      <c r="AS1811" s="173" t="s">
        <v>445</v>
      </c>
      <c r="AT1811" s="131" t="s">
        <v>4994</v>
      </c>
      <c r="AU1811" s="173" t="s">
        <v>445</v>
      </c>
      <c r="AV1811" s="173" t="s">
        <v>445</v>
      </c>
      <c r="AW1811" s="173" t="s">
        <v>445</v>
      </c>
      <c r="AX1811" s="448" t="s">
        <v>4995</v>
      </c>
      <c r="AY1811" s="136" t="s">
        <v>4996</v>
      </c>
      <c r="AZ1811" s="173" t="s">
        <v>445</v>
      </c>
      <c r="BA1811" s="173" t="s">
        <v>445</v>
      </c>
      <c r="BB1811" s="448" t="s">
        <v>4995</v>
      </c>
      <c r="BC1811" s="136" t="s">
        <v>4996</v>
      </c>
      <c r="BD1811" s="419" t="s">
        <v>445</v>
      </c>
      <c r="BE1811" s="419" t="s">
        <v>445</v>
      </c>
      <c r="BF1811" s="419" t="s">
        <v>445</v>
      </c>
      <c r="BG1811" s="419" t="s">
        <v>445</v>
      </c>
      <c r="BH1811" s="107" t="s">
        <v>153</v>
      </c>
      <c r="BI1811" s="107" t="s">
        <v>158</v>
      </c>
      <c r="BJ1811" s="131" t="s">
        <v>153</v>
      </c>
      <c r="BK1811" s="389"/>
      <c r="BL1811" s="389"/>
      <c r="BM1811" s="183" t="s">
        <v>450</v>
      </c>
      <c r="BN1811" s="389"/>
      <c r="BO1811" s="389"/>
      <c r="BP1811" s="537" t="s">
        <v>445</v>
      </c>
      <c r="BQ1811" s="389"/>
      <c r="BR1811" s="389"/>
      <c r="BS1811" s="389"/>
      <c r="BT1811" s="389"/>
      <c r="BU1811" s="448" t="s">
        <v>4995</v>
      </c>
      <c r="BV1811" s="448" t="s">
        <v>4995</v>
      </c>
      <c r="BW1811" s="537" t="s">
        <v>445</v>
      </c>
      <c r="BX1811" s="389"/>
      <c r="BY1811" s="389"/>
      <c r="BZ1811" s="389"/>
      <c r="CA1811" s="389"/>
      <c r="CB1811" s="389"/>
      <c r="CC1811" s="389"/>
      <c r="CD1811" s="389"/>
      <c r="CE1811" s="389"/>
      <c r="CF1811" s="389"/>
      <c r="CG1811" s="389"/>
      <c r="CH1811" s="389"/>
      <c r="CI1811" s="389"/>
      <c r="CJ1811" s="389"/>
      <c r="CK1811" s="389"/>
      <c r="CL1811" s="389"/>
      <c r="CM1811" s="389"/>
      <c r="CN1811" s="389"/>
      <c r="CO1811" s="389"/>
      <c r="CP1811" s="389"/>
      <c r="CQ1811" s="389"/>
      <c r="CR1811" s="389"/>
      <c r="CS1811" s="389"/>
      <c r="CT1811" s="389"/>
      <c r="CU1811" s="389"/>
      <c r="CV1811" s="389"/>
    </row>
    <row r="1812" spans="1:100" ht="15" customHeight="1">
      <c r="A1812" s="957">
        <v>3</v>
      </c>
      <c r="B1812" s="1259" t="s">
        <v>440</v>
      </c>
      <c r="C1812" s="937" t="s">
        <v>4981</v>
      </c>
      <c r="D1812" s="1248" t="s">
        <v>150</v>
      </c>
      <c r="E1812" s="935">
        <v>3020</v>
      </c>
      <c r="F1812" s="935">
        <v>8</v>
      </c>
      <c r="G1812" s="935">
        <v>0</v>
      </c>
      <c r="H1812" s="2238" t="s">
        <v>4997</v>
      </c>
      <c r="I1812" s="1634" t="s">
        <v>4998</v>
      </c>
      <c r="J1812" s="2473" t="s">
        <v>457</v>
      </c>
      <c r="K1812" s="2518" t="s">
        <v>445</v>
      </c>
      <c r="L1812" s="1628" t="s">
        <v>4999</v>
      </c>
      <c r="M1812" s="903" t="s">
        <v>152</v>
      </c>
      <c r="N1812" s="965"/>
      <c r="O1812" s="1032" t="s">
        <v>447</v>
      </c>
      <c r="P1812" s="901" t="s">
        <v>448</v>
      </c>
      <c r="Q1812" s="964"/>
      <c r="R1812" s="1019" t="s">
        <v>157</v>
      </c>
      <c r="S1812" s="964"/>
      <c r="T1812" s="964"/>
      <c r="U1812" s="964"/>
      <c r="V1812" s="964"/>
      <c r="W1812" s="964"/>
      <c r="X1812" s="964"/>
      <c r="Y1812" s="964"/>
      <c r="Z1812" s="964"/>
      <c r="AA1812" s="964"/>
      <c r="AB1812" s="964"/>
      <c r="AC1812" s="965"/>
      <c r="AD1812" s="965"/>
      <c r="AE1812" s="965"/>
      <c r="AF1812" s="914" t="s">
        <v>450</v>
      </c>
      <c r="AG1812" s="914" t="s">
        <v>5000</v>
      </c>
      <c r="AH1812" s="914" t="s">
        <v>912</v>
      </c>
      <c r="AI1812" s="914" t="s">
        <v>913</v>
      </c>
      <c r="AJ1812" s="1947" t="s">
        <v>450</v>
      </c>
      <c r="AK1812" s="965"/>
      <c r="AL1812" s="965"/>
      <c r="AM1812" s="964"/>
      <c r="AN1812" s="1114" t="s">
        <v>5001</v>
      </c>
      <c r="AO1812" s="920" t="s">
        <v>5002</v>
      </c>
      <c r="AP1812" s="1306" t="s">
        <v>457</v>
      </c>
      <c r="AQ1812" s="1306" t="s">
        <v>457</v>
      </c>
      <c r="AR1812" s="1306" t="s">
        <v>457</v>
      </c>
      <c r="AS1812" s="1306" t="s">
        <v>457</v>
      </c>
      <c r="AT1812" s="1306" t="s">
        <v>457</v>
      </c>
      <c r="AU1812" s="1306" t="s">
        <v>457</v>
      </c>
      <c r="AV1812" s="1306" t="s">
        <v>457</v>
      </c>
      <c r="AW1812" s="904" t="s">
        <v>457</v>
      </c>
      <c r="AX1812" s="920" t="s">
        <v>5003</v>
      </c>
      <c r="AY1812" s="920" t="s">
        <v>5003</v>
      </c>
      <c r="AZ1812" s="1183" t="s">
        <v>445</v>
      </c>
      <c r="BA1812" s="2239" t="s">
        <v>445</v>
      </c>
      <c r="BB1812" s="920" t="s">
        <v>5003</v>
      </c>
      <c r="BC1812" s="920" t="s">
        <v>5003</v>
      </c>
      <c r="BD1812" s="1183" t="s">
        <v>445</v>
      </c>
      <c r="BE1812" s="2239" t="s">
        <v>445</v>
      </c>
      <c r="BF1812" s="1183" t="s">
        <v>445</v>
      </c>
      <c r="BG1812" s="2239" t="s">
        <v>445</v>
      </c>
      <c r="BH1812" s="1230" t="s">
        <v>153</v>
      </c>
      <c r="BI1812" s="1019" t="s">
        <v>153</v>
      </c>
      <c r="BJ1812" s="901" t="s">
        <v>153</v>
      </c>
      <c r="BK1812" s="964"/>
      <c r="BL1812" s="964"/>
      <c r="BM1812" s="1146" t="s">
        <v>450</v>
      </c>
      <c r="BN1812" s="964"/>
      <c r="BO1812" s="964"/>
      <c r="BP1812" s="1030" t="s">
        <v>445</v>
      </c>
      <c r="BQ1812" s="964"/>
      <c r="BR1812" s="964"/>
      <c r="BS1812" s="964"/>
      <c r="BT1812" s="964"/>
      <c r="BU1812" s="1497" t="s">
        <v>4988</v>
      </c>
      <c r="BV1812" s="1772" t="s">
        <v>5004</v>
      </c>
      <c r="BW1812" s="1146" t="s">
        <v>445</v>
      </c>
      <c r="BX1812" s="964"/>
      <c r="BY1812" s="964"/>
      <c r="BZ1812" s="964"/>
      <c r="CA1812" s="964"/>
      <c r="CB1812" s="964"/>
      <c r="CC1812" s="964"/>
      <c r="CD1812" s="964"/>
      <c r="CE1812" s="964"/>
      <c r="CF1812" s="964"/>
      <c r="CG1812" s="964"/>
      <c r="CH1812" s="964"/>
      <c r="CI1812" s="964"/>
      <c r="CJ1812" s="964"/>
      <c r="CK1812" s="964"/>
      <c r="CL1812" s="964"/>
      <c r="CM1812" s="964"/>
      <c r="CN1812" s="964"/>
      <c r="CO1812" s="964"/>
      <c r="CP1812" s="964"/>
      <c r="CQ1812" s="964"/>
      <c r="CR1812" s="964"/>
      <c r="CS1812" s="964"/>
      <c r="CT1812" s="964"/>
      <c r="CU1812" s="964"/>
      <c r="CV1812" s="964"/>
    </row>
    <row r="1813" spans="1:100" ht="57.75" customHeight="1">
      <c r="A1813" s="957"/>
      <c r="B1813" s="1259"/>
      <c r="C1813" s="937"/>
      <c r="D1813" s="1248"/>
      <c r="E1813" s="935"/>
      <c r="F1813" s="935"/>
      <c r="G1813" s="935"/>
      <c r="H1813" s="2238"/>
      <c r="I1813" s="1634"/>
      <c r="J1813" s="2473"/>
      <c r="K1813" s="2518"/>
      <c r="L1813" s="1360"/>
      <c r="M1813" s="903"/>
      <c r="N1813" s="965"/>
      <c r="O1813" s="1033"/>
      <c r="P1813" s="902"/>
      <c r="Q1813" s="965"/>
      <c r="R1813" s="1020"/>
      <c r="S1813" s="965"/>
      <c r="T1813" s="965"/>
      <c r="U1813" s="965"/>
      <c r="V1813" s="965"/>
      <c r="W1813" s="965"/>
      <c r="X1813" s="965"/>
      <c r="Y1813" s="965"/>
      <c r="Z1813" s="965"/>
      <c r="AA1813" s="965"/>
      <c r="AB1813" s="965"/>
      <c r="AC1813" s="965"/>
      <c r="AD1813" s="965"/>
      <c r="AE1813" s="965"/>
      <c r="AF1813" s="1306"/>
      <c r="AG1813" s="1306"/>
      <c r="AH1813" s="904"/>
      <c r="AI1813" s="904"/>
      <c r="AJ1813" s="1947"/>
      <c r="AK1813" s="965"/>
      <c r="AL1813" s="965"/>
      <c r="AM1813" s="965"/>
      <c r="AN1813" s="1114"/>
      <c r="AO1813" s="935"/>
      <c r="AP1813" s="1306"/>
      <c r="AQ1813" s="1306"/>
      <c r="AR1813" s="1306"/>
      <c r="AS1813" s="1306"/>
      <c r="AT1813" s="1306"/>
      <c r="AU1813" s="1306"/>
      <c r="AV1813" s="1306"/>
      <c r="AW1813" s="904"/>
      <c r="AX1813" s="935"/>
      <c r="AY1813" s="935"/>
      <c r="AZ1813" s="1184"/>
      <c r="BA1813" s="2240"/>
      <c r="BB1813" s="935"/>
      <c r="BC1813" s="935"/>
      <c r="BD1813" s="1184"/>
      <c r="BE1813" s="2240"/>
      <c r="BF1813" s="1184"/>
      <c r="BG1813" s="2240"/>
      <c r="BH1813" s="1266"/>
      <c r="BI1813" s="1020"/>
      <c r="BJ1813" s="902"/>
      <c r="BK1813" s="965"/>
      <c r="BL1813" s="965"/>
      <c r="BM1813" s="1147"/>
      <c r="BN1813" s="965"/>
      <c r="BO1813" s="965"/>
      <c r="BP1813" s="1031"/>
      <c r="BQ1813" s="965"/>
      <c r="BR1813" s="965"/>
      <c r="BS1813" s="965"/>
      <c r="BT1813" s="965"/>
      <c r="BU1813" s="1497"/>
      <c r="BV1813" s="1772"/>
      <c r="BW1813" s="1147"/>
      <c r="BX1813" s="965"/>
      <c r="BY1813" s="965"/>
      <c r="BZ1813" s="965"/>
      <c r="CA1813" s="965"/>
      <c r="CB1813" s="965"/>
      <c r="CC1813" s="965"/>
      <c r="CD1813" s="965"/>
      <c r="CE1813" s="965"/>
      <c r="CF1813" s="965"/>
      <c r="CG1813" s="965"/>
      <c r="CH1813" s="965"/>
      <c r="CI1813" s="965"/>
      <c r="CJ1813" s="965"/>
      <c r="CK1813" s="965"/>
      <c r="CL1813" s="965"/>
      <c r="CM1813" s="965"/>
      <c r="CN1813" s="965"/>
      <c r="CO1813" s="965"/>
      <c r="CP1813" s="965"/>
      <c r="CQ1813" s="965"/>
      <c r="CR1813" s="965"/>
      <c r="CS1813" s="965"/>
      <c r="CT1813" s="965"/>
      <c r="CU1813" s="965"/>
      <c r="CV1813" s="965"/>
    </row>
    <row r="1814" spans="1:100" ht="15">
      <c r="A1814" s="957"/>
      <c r="B1814" s="1259"/>
      <c r="C1814" s="937"/>
      <c r="D1814" s="1248"/>
      <c r="E1814" s="935"/>
      <c r="F1814" s="935"/>
      <c r="G1814" s="935"/>
      <c r="H1814" s="2238"/>
      <c r="I1814" s="1634"/>
      <c r="J1814" s="2473"/>
      <c r="K1814" s="2518"/>
      <c r="L1814" s="133" t="s">
        <v>5005</v>
      </c>
      <c r="M1814" s="903"/>
      <c r="N1814" s="965"/>
      <c r="O1814" s="1033"/>
      <c r="P1814" s="902"/>
      <c r="Q1814" s="965"/>
      <c r="R1814" s="1020"/>
      <c r="S1814" s="965"/>
      <c r="T1814" s="965"/>
      <c r="U1814" s="965"/>
      <c r="V1814" s="965"/>
      <c r="W1814" s="965"/>
      <c r="X1814" s="965"/>
      <c r="Y1814" s="965"/>
      <c r="Z1814" s="965"/>
      <c r="AA1814" s="965"/>
      <c r="AB1814" s="965"/>
      <c r="AC1814" s="965"/>
      <c r="AD1814" s="965"/>
      <c r="AE1814" s="965"/>
      <c r="AF1814" s="1306"/>
      <c r="AG1814" s="1306"/>
      <c r="AH1814" s="904"/>
      <c r="AI1814" s="904"/>
      <c r="AJ1814" s="1947"/>
      <c r="AK1814" s="965"/>
      <c r="AL1814" s="965"/>
      <c r="AM1814" s="965"/>
      <c r="AN1814" s="1114"/>
      <c r="AO1814" s="935"/>
      <c r="AP1814" s="1306"/>
      <c r="AQ1814" s="1306"/>
      <c r="AR1814" s="1306"/>
      <c r="AS1814" s="1306"/>
      <c r="AT1814" s="1306"/>
      <c r="AU1814" s="1306"/>
      <c r="AV1814" s="1306"/>
      <c r="AW1814" s="904"/>
      <c r="AX1814" s="935"/>
      <c r="AY1814" s="935"/>
      <c r="AZ1814" s="1184"/>
      <c r="BA1814" s="2240"/>
      <c r="BB1814" s="935"/>
      <c r="BC1814" s="935"/>
      <c r="BD1814" s="1184"/>
      <c r="BE1814" s="2240"/>
      <c r="BF1814" s="1184"/>
      <c r="BG1814" s="2240"/>
      <c r="BH1814" s="1266"/>
      <c r="BI1814" s="1020"/>
      <c r="BJ1814" s="902"/>
      <c r="BK1814" s="965"/>
      <c r="BL1814" s="965"/>
      <c r="BM1814" s="1147"/>
      <c r="BN1814" s="965"/>
      <c r="BO1814" s="965"/>
      <c r="BP1814" s="1031"/>
      <c r="BQ1814" s="965"/>
      <c r="BR1814" s="965"/>
      <c r="BS1814" s="965"/>
      <c r="BT1814" s="965"/>
      <c r="BU1814" s="1497"/>
      <c r="BV1814" s="1772"/>
      <c r="BW1814" s="1147"/>
      <c r="BX1814" s="965"/>
      <c r="BY1814" s="965"/>
      <c r="BZ1814" s="965"/>
      <c r="CA1814" s="965"/>
      <c r="CB1814" s="965"/>
      <c r="CC1814" s="965"/>
      <c r="CD1814" s="965"/>
      <c r="CE1814" s="965"/>
      <c r="CF1814" s="965"/>
      <c r="CG1814" s="965"/>
      <c r="CH1814" s="965"/>
      <c r="CI1814" s="965"/>
      <c r="CJ1814" s="965"/>
      <c r="CK1814" s="965"/>
      <c r="CL1814" s="965"/>
      <c r="CM1814" s="965"/>
      <c r="CN1814" s="965"/>
      <c r="CO1814" s="965"/>
      <c r="CP1814" s="965"/>
      <c r="CQ1814" s="965"/>
      <c r="CR1814" s="965"/>
      <c r="CS1814" s="965"/>
      <c r="CT1814" s="965"/>
      <c r="CU1814" s="965"/>
      <c r="CV1814" s="965"/>
    </row>
    <row r="1815" spans="1:100" ht="15">
      <c r="A1815" s="957"/>
      <c r="B1815" s="1259"/>
      <c r="C1815" s="937"/>
      <c r="D1815" s="1248"/>
      <c r="E1815" s="935"/>
      <c r="F1815" s="935"/>
      <c r="G1815" s="935"/>
      <c r="H1815" s="2238"/>
      <c r="I1815" s="1634"/>
      <c r="J1815" s="2473"/>
      <c r="K1815" s="2518"/>
      <c r="L1815" s="133" t="s">
        <v>5006</v>
      </c>
      <c r="M1815" s="903"/>
      <c r="N1815" s="965"/>
      <c r="O1815" s="1033"/>
      <c r="P1815" s="902"/>
      <c r="Q1815" s="965"/>
      <c r="R1815" s="1020"/>
      <c r="S1815" s="965"/>
      <c r="T1815" s="965"/>
      <c r="U1815" s="965"/>
      <c r="V1815" s="965"/>
      <c r="W1815" s="965"/>
      <c r="X1815" s="965"/>
      <c r="Y1815" s="965"/>
      <c r="Z1815" s="965"/>
      <c r="AA1815" s="965"/>
      <c r="AB1815" s="965"/>
      <c r="AC1815" s="965"/>
      <c r="AD1815" s="965"/>
      <c r="AE1815" s="965"/>
      <c r="AF1815" s="1306"/>
      <c r="AG1815" s="1306"/>
      <c r="AH1815" s="904"/>
      <c r="AI1815" s="904"/>
      <c r="AJ1815" s="1947"/>
      <c r="AK1815" s="965"/>
      <c r="AL1815" s="965"/>
      <c r="AM1815" s="965"/>
      <c r="AN1815" s="1114"/>
      <c r="AO1815" s="914"/>
      <c r="AP1815" s="1306"/>
      <c r="AQ1815" s="1306"/>
      <c r="AR1815" s="1306"/>
      <c r="AS1815" s="1306"/>
      <c r="AT1815" s="1306"/>
      <c r="AU1815" s="1306"/>
      <c r="AV1815" s="1306"/>
      <c r="AW1815" s="904"/>
      <c r="AX1815" s="935"/>
      <c r="AY1815" s="935"/>
      <c r="AZ1815" s="1184"/>
      <c r="BA1815" s="2240"/>
      <c r="BB1815" s="935"/>
      <c r="BC1815" s="935"/>
      <c r="BD1815" s="1184"/>
      <c r="BE1815" s="2240"/>
      <c r="BF1815" s="1184"/>
      <c r="BG1815" s="2240"/>
      <c r="BH1815" s="1231"/>
      <c r="BI1815" s="1021"/>
      <c r="BJ1815" s="913"/>
      <c r="BK1815" s="965"/>
      <c r="BL1815" s="965"/>
      <c r="BM1815" s="1147"/>
      <c r="BN1815" s="965"/>
      <c r="BO1815" s="965"/>
      <c r="BP1815" s="1031"/>
      <c r="BQ1815" s="965"/>
      <c r="BR1815" s="965"/>
      <c r="BS1815" s="965"/>
      <c r="BT1815" s="965"/>
      <c r="BU1815" s="1497"/>
      <c r="BV1815" s="1772"/>
      <c r="BW1815" s="1147"/>
      <c r="BX1815" s="965"/>
      <c r="BY1815" s="965"/>
      <c r="BZ1815" s="965"/>
      <c r="CA1815" s="965"/>
      <c r="CB1815" s="965"/>
      <c r="CC1815" s="965"/>
      <c r="CD1815" s="965"/>
      <c r="CE1815" s="965"/>
      <c r="CF1815" s="965"/>
      <c r="CG1815" s="965"/>
      <c r="CH1815" s="965"/>
      <c r="CI1815" s="965"/>
      <c r="CJ1815" s="965"/>
      <c r="CK1815" s="965"/>
      <c r="CL1815" s="965"/>
      <c r="CM1815" s="965"/>
      <c r="CN1815" s="965"/>
      <c r="CO1815" s="965"/>
      <c r="CP1815" s="965"/>
      <c r="CQ1815" s="965"/>
      <c r="CR1815" s="965"/>
      <c r="CS1815" s="965"/>
      <c r="CT1815" s="965"/>
      <c r="CU1815" s="965"/>
      <c r="CV1815" s="965"/>
    </row>
    <row r="1816" spans="1:100" ht="15">
      <c r="A1816" s="957">
        <v>4</v>
      </c>
      <c r="B1816" s="1259" t="s">
        <v>440</v>
      </c>
      <c r="C1816" s="937" t="s">
        <v>4981</v>
      </c>
      <c r="D1816" s="1247" t="s">
        <v>150</v>
      </c>
      <c r="E1816" s="920">
        <v>3020</v>
      </c>
      <c r="F1816" s="920">
        <v>12</v>
      </c>
      <c r="G1816" s="920">
        <v>1</v>
      </c>
      <c r="H1816" s="1934" t="s">
        <v>3989</v>
      </c>
      <c r="I1816" s="1192" t="s">
        <v>582</v>
      </c>
      <c r="J1816" s="2362" t="s">
        <v>583</v>
      </c>
      <c r="K1816" s="2518" t="s">
        <v>445</v>
      </c>
      <c r="L1816" s="195" t="s">
        <v>584</v>
      </c>
      <c r="M1816" s="924" t="s">
        <v>152</v>
      </c>
      <c r="N1816" s="964"/>
      <c r="O1816" s="1032" t="s">
        <v>447</v>
      </c>
      <c r="P1816" s="901" t="s">
        <v>448</v>
      </c>
      <c r="Q1816" s="964"/>
      <c r="R1816" s="1019" t="s">
        <v>157</v>
      </c>
      <c r="S1816" s="964"/>
      <c r="T1816" s="964"/>
      <c r="U1816" s="964"/>
      <c r="V1816" s="964"/>
      <c r="W1816" s="964"/>
      <c r="X1816" s="964"/>
      <c r="Y1816" s="964"/>
      <c r="Z1816" s="964"/>
      <c r="AA1816" s="964"/>
      <c r="AB1816" s="964"/>
      <c r="AC1816" s="964"/>
      <c r="AD1816" s="964"/>
      <c r="AE1816" s="964"/>
      <c r="AF1816" s="920" t="s">
        <v>450</v>
      </c>
      <c r="AG1816" s="920" t="s">
        <v>451</v>
      </c>
      <c r="AH1816" s="920" t="s">
        <v>452</v>
      </c>
      <c r="AI1816" s="920" t="s">
        <v>585</v>
      </c>
      <c r="AJ1816" s="920" t="s">
        <v>450</v>
      </c>
      <c r="AK1816" s="964"/>
      <c r="AL1816" s="964"/>
      <c r="AM1816" s="964"/>
      <c r="AN1816" s="1192" t="s">
        <v>5007</v>
      </c>
      <c r="AO1816" s="920" t="s">
        <v>469</v>
      </c>
      <c r="AP1816" s="1032" t="s">
        <v>5008</v>
      </c>
      <c r="AQ1816" s="988" t="s">
        <v>445</v>
      </c>
      <c r="AR1816" s="988" t="s">
        <v>445</v>
      </c>
      <c r="AS1816" s="988" t="s">
        <v>445</v>
      </c>
      <c r="AT1816" s="901" t="s">
        <v>5009</v>
      </c>
      <c r="AU1816" s="988" t="s">
        <v>445</v>
      </c>
      <c r="AV1816" s="988" t="s">
        <v>445</v>
      </c>
      <c r="AW1816" s="920" t="s">
        <v>5010</v>
      </c>
      <c r="AX1816" s="969" t="s">
        <v>5011</v>
      </c>
      <c r="AY1816" s="969" t="s">
        <v>5011</v>
      </c>
      <c r="AZ1816" s="920" t="s">
        <v>445</v>
      </c>
      <c r="BA1816" s="1032" t="s">
        <v>445</v>
      </c>
      <c r="BB1816" s="969" t="s">
        <v>5011</v>
      </c>
      <c r="BC1816" s="969" t="s">
        <v>5011</v>
      </c>
      <c r="BD1816" s="988" t="s">
        <v>445</v>
      </c>
      <c r="BE1816" s="988" t="s">
        <v>445</v>
      </c>
      <c r="BF1816" s="988" t="s">
        <v>445</v>
      </c>
      <c r="BG1816" s="988" t="s">
        <v>445</v>
      </c>
      <c r="BH1816" s="1019" t="s">
        <v>153</v>
      </c>
      <c r="BI1816" s="1019" t="s">
        <v>153</v>
      </c>
      <c r="BJ1816" s="901" t="s">
        <v>153</v>
      </c>
      <c r="BK1816" s="964"/>
      <c r="BL1816" s="964"/>
      <c r="BM1816" s="920" t="s">
        <v>450</v>
      </c>
      <c r="BN1816" s="964"/>
      <c r="BO1816" s="964"/>
      <c r="BP1816" s="988" t="s">
        <v>445</v>
      </c>
      <c r="BQ1816" s="964"/>
      <c r="BR1816" s="964"/>
      <c r="BS1816" s="964"/>
      <c r="BT1816" s="964"/>
      <c r="BU1816" s="969" t="s">
        <v>5011</v>
      </c>
      <c r="BV1816" s="969" t="s">
        <v>5011</v>
      </c>
      <c r="BW1816" s="988" t="s">
        <v>445</v>
      </c>
      <c r="BX1816" s="964"/>
      <c r="BY1816" s="964"/>
      <c r="BZ1816" s="964"/>
      <c r="CA1816" s="964"/>
      <c r="CB1816" s="964"/>
      <c r="CC1816" s="964"/>
      <c r="CD1816" s="964"/>
      <c r="CE1816" s="964"/>
      <c r="CF1816" s="964"/>
      <c r="CG1816" s="964"/>
      <c r="CH1816" s="964"/>
      <c r="CI1816" s="964"/>
      <c r="CJ1816" s="964"/>
      <c r="CK1816" s="964"/>
      <c r="CL1816" s="964"/>
      <c r="CM1816" s="964"/>
      <c r="CN1816" s="964"/>
      <c r="CO1816" s="964"/>
      <c r="CP1816" s="964"/>
      <c r="CQ1816" s="964"/>
      <c r="CR1816" s="964"/>
      <c r="CS1816" s="964"/>
      <c r="CT1816" s="964"/>
      <c r="CU1816" s="964"/>
      <c r="CV1816" s="964"/>
    </row>
    <row r="1817" spans="1:100" ht="15">
      <c r="A1817" s="957"/>
      <c r="B1817" s="1259"/>
      <c r="C1817" s="937"/>
      <c r="D1817" s="1248"/>
      <c r="E1817" s="935"/>
      <c r="F1817" s="935"/>
      <c r="G1817" s="935"/>
      <c r="H1817" s="2188"/>
      <c r="I1817" s="1271"/>
      <c r="J1817" s="2473"/>
      <c r="K1817" s="2518"/>
      <c r="L1817" s="195" t="s">
        <v>591</v>
      </c>
      <c r="M1817" s="925"/>
      <c r="N1817" s="965"/>
      <c r="O1817" s="1033"/>
      <c r="P1817" s="902"/>
      <c r="Q1817" s="965"/>
      <c r="R1817" s="1020"/>
      <c r="S1817" s="965"/>
      <c r="T1817" s="965"/>
      <c r="U1817" s="965"/>
      <c r="V1817" s="965"/>
      <c r="W1817" s="965"/>
      <c r="X1817" s="965"/>
      <c r="Y1817" s="965"/>
      <c r="Z1817" s="965"/>
      <c r="AA1817" s="965"/>
      <c r="AB1817" s="965"/>
      <c r="AC1817" s="965"/>
      <c r="AD1817" s="965"/>
      <c r="AE1817" s="965"/>
      <c r="AF1817" s="935"/>
      <c r="AG1817" s="935"/>
      <c r="AH1817" s="935"/>
      <c r="AI1817" s="935"/>
      <c r="AJ1817" s="935"/>
      <c r="AK1817" s="965"/>
      <c r="AL1817" s="965"/>
      <c r="AM1817" s="965"/>
      <c r="AN1817" s="1271"/>
      <c r="AO1817" s="935"/>
      <c r="AP1817" s="1033"/>
      <c r="AQ1817" s="989"/>
      <c r="AR1817" s="989"/>
      <c r="AS1817" s="989"/>
      <c r="AT1817" s="989"/>
      <c r="AU1817" s="989"/>
      <c r="AV1817" s="989"/>
      <c r="AW1817" s="935"/>
      <c r="AX1817" s="976"/>
      <c r="AY1817" s="976"/>
      <c r="AZ1817" s="935"/>
      <c r="BA1817" s="1033"/>
      <c r="BB1817" s="976"/>
      <c r="BC1817" s="976"/>
      <c r="BD1817" s="989"/>
      <c r="BE1817" s="989"/>
      <c r="BF1817" s="989"/>
      <c r="BG1817" s="989"/>
      <c r="BH1817" s="1020"/>
      <c r="BI1817" s="1020"/>
      <c r="BJ1817" s="902"/>
      <c r="BK1817" s="965"/>
      <c r="BL1817" s="965"/>
      <c r="BM1817" s="935"/>
      <c r="BN1817" s="965"/>
      <c r="BO1817" s="965"/>
      <c r="BP1817" s="989"/>
      <c r="BQ1817" s="965"/>
      <c r="BR1817" s="965"/>
      <c r="BS1817" s="965"/>
      <c r="BT1817" s="965"/>
      <c r="BU1817" s="976"/>
      <c r="BV1817" s="976"/>
      <c r="BW1817" s="989"/>
      <c r="BX1817" s="965"/>
      <c r="BY1817" s="965"/>
      <c r="BZ1817" s="965"/>
      <c r="CA1817" s="965"/>
      <c r="CB1817" s="965"/>
      <c r="CC1817" s="965"/>
      <c r="CD1817" s="965"/>
      <c r="CE1817" s="965"/>
      <c r="CF1817" s="965"/>
      <c r="CG1817" s="965"/>
      <c r="CH1817" s="965"/>
      <c r="CI1817" s="965"/>
      <c r="CJ1817" s="965"/>
      <c r="CK1817" s="965"/>
      <c r="CL1817" s="965"/>
      <c r="CM1817" s="965"/>
      <c r="CN1817" s="965"/>
      <c r="CO1817" s="965"/>
      <c r="CP1817" s="965"/>
      <c r="CQ1817" s="965"/>
      <c r="CR1817" s="965"/>
      <c r="CS1817" s="965"/>
      <c r="CT1817" s="965"/>
      <c r="CU1817" s="965"/>
      <c r="CV1817" s="965"/>
    </row>
    <row r="1818" spans="1:100" ht="25.5" customHeight="1">
      <c r="A1818" s="957"/>
      <c r="B1818" s="1259"/>
      <c r="C1818" s="937"/>
      <c r="D1818" s="1248"/>
      <c r="E1818" s="935"/>
      <c r="F1818" s="935"/>
      <c r="G1818" s="935"/>
      <c r="H1818" s="2188"/>
      <c r="I1818" s="1271"/>
      <c r="J1818" s="2473"/>
      <c r="K1818" s="2518"/>
      <c r="L1818" s="195" t="s">
        <v>592</v>
      </c>
      <c r="M1818" s="925"/>
      <c r="N1818" s="965"/>
      <c r="O1818" s="1033"/>
      <c r="P1818" s="902"/>
      <c r="Q1818" s="965"/>
      <c r="R1818" s="1020"/>
      <c r="S1818" s="965"/>
      <c r="T1818" s="965"/>
      <c r="U1818" s="965"/>
      <c r="V1818" s="965"/>
      <c r="W1818" s="965"/>
      <c r="X1818" s="965"/>
      <c r="Y1818" s="965"/>
      <c r="Z1818" s="965"/>
      <c r="AA1818" s="965"/>
      <c r="AB1818" s="965"/>
      <c r="AC1818" s="965"/>
      <c r="AD1818" s="965"/>
      <c r="AE1818" s="965"/>
      <c r="AF1818" s="935"/>
      <c r="AG1818" s="935"/>
      <c r="AH1818" s="935"/>
      <c r="AI1818" s="935"/>
      <c r="AJ1818" s="935"/>
      <c r="AK1818" s="965"/>
      <c r="AL1818" s="965"/>
      <c r="AM1818" s="965"/>
      <c r="AN1818" s="1271"/>
      <c r="AO1818" s="935"/>
      <c r="AP1818" s="1033"/>
      <c r="AQ1818" s="989"/>
      <c r="AR1818" s="989"/>
      <c r="AS1818" s="989"/>
      <c r="AT1818" s="989"/>
      <c r="AU1818" s="989"/>
      <c r="AV1818" s="989"/>
      <c r="AW1818" s="935"/>
      <c r="AX1818" s="976"/>
      <c r="AY1818" s="976"/>
      <c r="AZ1818" s="935"/>
      <c r="BA1818" s="1033"/>
      <c r="BB1818" s="976"/>
      <c r="BC1818" s="976"/>
      <c r="BD1818" s="989"/>
      <c r="BE1818" s="989"/>
      <c r="BF1818" s="989"/>
      <c r="BG1818" s="989"/>
      <c r="BH1818" s="1020"/>
      <c r="BI1818" s="1020"/>
      <c r="BJ1818" s="902"/>
      <c r="BK1818" s="965"/>
      <c r="BL1818" s="965"/>
      <c r="BM1818" s="935"/>
      <c r="BN1818" s="965"/>
      <c r="BO1818" s="965"/>
      <c r="BP1818" s="989"/>
      <c r="BQ1818" s="965"/>
      <c r="BR1818" s="965"/>
      <c r="BS1818" s="965"/>
      <c r="BT1818" s="965"/>
      <c r="BU1818" s="976"/>
      <c r="BV1818" s="976"/>
      <c r="BW1818" s="989"/>
      <c r="BX1818" s="965"/>
      <c r="BY1818" s="965"/>
      <c r="BZ1818" s="965"/>
      <c r="CA1818" s="965"/>
      <c r="CB1818" s="965"/>
      <c r="CC1818" s="965"/>
      <c r="CD1818" s="965"/>
      <c r="CE1818" s="965"/>
      <c r="CF1818" s="965"/>
      <c r="CG1818" s="965"/>
      <c r="CH1818" s="965"/>
      <c r="CI1818" s="965"/>
      <c r="CJ1818" s="965"/>
      <c r="CK1818" s="965"/>
      <c r="CL1818" s="965"/>
      <c r="CM1818" s="965"/>
      <c r="CN1818" s="965"/>
      <c r="CO1818" s="965"/>
      <c r="CP1818" s="965"/>
      <c r="CQ1818" s="965"/>
      <c r="CR1818" s="965"/>
      <c r="CS1818" s="965"/>
      <c r="CT1818" s="965"/>
      <c r="CU1818" s="965"/>
      <c r="CV1818" s="965"/>
    </row>
    <row r="1819" spans="1:100" ht="35.25" customHeight="1">
      <c r="A1819" s="957"/>
      <c r="B1819" s="1259"/>
      <c r="C1819" s="937"/>
      <c r="D1819" s="1248"/>
      <c r="E1819" s="935"/>
      <c r="F1819" s="935"/>
      <c r="G1819" s="935"/>
      <c r="H1819" s="2188"/>
      <c r="I1819" s="1271"/>
      <c r="J1819" s="2473"/>
      <c r="K1819" s="2518"/>
      <c r="L1819" s="195" t="s">
        <v>593</v>
      </c>
      <c r="M1819" s="925"/>
      <c r="N1819" s="965"/>
      <c r="O1819" s="1033"/>
      <c r="P1819" s="902"/>
      <c r="Q1819" s="965"/>
      <c r="R1819" s="1020"/>
      <c r="S1819" s="965"/>
      <c r="T1819" s="965"/>
      <c r="U1819" s="965"/>
      <c r="V1819" s="965"/>
      <c r="W1819" s="965"/>
      <c r="X1819" s="965"/>
      <c r="Y1819" s="965"/>
      <c r="Z1819" s="965"/>
      <c r="AA1819" s="965"/>
      <c r="AB1819" s="965"/>
      <c r="AC1819" s="965"/>
      <c r="AD1819" s="965"/>
      <c r="AE1819" s="965"/>
      <c r="AF1819" s="935"/>
      <c r="AG1819" s="935"/>
      <c r="AH1819" s="935"/>
      <c r="AI1819" s="935"/>
      <c r="AJ1819" s="935"/>
      <c r="AK1819" s="965"/>
      <c r="AL1819" s="965"/>
      <c r="AM1819" s="965"/>
      <c r="AN1819" s="1271"/>
      <c r="AO1819" s="935"/>
      <c r="AP1819" s="1033"/>
      <c r="AQ1819" s="989"/>
      <c r="AR1819" s="989"/>
      <c r="AS1819" s="989"/>
      <c r="AT1819" s="989"/>
      <c r="AU1819" s="989"/>
      <c r="AV1819" s="989"/>
      <c r="AW1819" s="935"/>
      <c r="AX1819" s="976"/>
      <c r="AY1819" s="976"/>
      <c r="AZ1819" s="935"/>
      <c r="BA1819" s="1033"/>
      <c r="BB1819" s="976"/>
      <c r="BC1819" s="976"/>
      <c r="BD1819" s="989"/>
      <c r="BE1819" s="989"/>
      <c r="BF1819" s="989"/>
      <c r="BG1819" s="989"/>
      <c r="BH1819" s="1020"/>
      <c r="BI1819" s="1020"/>
      <c r="BJ1819" s="902"/>
      <c r="BK1819" s="965"/>
      <c r="BL1819" s="965"/>
      <c r="BM1819" s="935"/>
      <c r="BN1819" s="965"/>
      <c r="BO1819" s="965"/>
      <c r="BP1819" s="989"/>
      <c r="BQ1819" s="965"/>
      <c r="BR1819" s="965"/>
      <c r="BS1819" s="965"/>
      <c r="BT1819" s="965"/>
      <c r="BU1819" s="976"/>
      <c r="BV1819" s="976"/>
      <c r="BW1819" s="989"/>
      <c r="BX1819" s="965"/>
      <c r="BY1819" s="965"/>
      <c r="BZ1819" s="965"/>
      <c r="CA1819" s="965"/>
      <c r="CB1819" s="965"/>
      <c r="CC1819" s="965"/>
      <c r="CD1819" s="965"/>
      <c r="CE1819" s="965"/>
      <c r="CF1819" s="965"/>
      <c r="CG1819" s="965"/>
      <c r="CH1819" s="965"/>
      <c r="CI1819" s="965"/>
      <c r="CJ1819" s="965"/>
      <c r="CK1819" s="965"/>
      <c r="CL1819" s="965"/>
      <c r="CM1819" s="965"/>
      <c r="CN1819" s="965"/>
      <c r="CO1819" s="965"/>
      <c r="CP1819" s="965"/>
      <c r="CQ1819" s="965"/>
      <c r="CR1819" s="965"/>
      <c r="CS1819" s="965"/>
      <c r="CT1819" s="965"/>
      <c r="CU1819" s="965"/>
      <c r="CV1819" s="965"/>
    </row>
    <row r="1820" spans="1:100" ht="26.25" customHeight="1">
      <c r="A1820" s="957"/>
      <c r="B1820" s="1259"/>
      <c r="C1820" s="937"/>
      <c r="D1820" s="1248"/>
      <c r="E1820" s="935"/>
      <c r="F1820" s="935"/>
      <c r="G1820" s="935"/>
      <c r="H1820" s="2188"/>
      <c r="I1820" s="1271"/>
      <c r="J1820" s="2473"/>
      <c r="K1820" s="2518"/>
      <c r="L1820" s="816" t="s">
        <v>594</v>
      </c>
      <c r="M1820" s="925"/>
      <c r="N1820" s="965"/>
      <c r="O1820" s="1033"/>
      <c r="P1820" s="902"/>
      <c r="Q1820" s="965"/>
      <c r="R1820" s="1020"/>
      <c r="S1820" s="965"/>
      <c r="T1820" s="965"/>
      <c r="U1820" s="965"/>
      <c r="V1820" s="965"/>
      <c r="W1820" s="965"/>
      <c r="X1820" s="965"/>
      <c r="Y1820" s="965"/>
      <c r="Z1820" s="965"/>
      <c r="AA1820" s="965"/>
      <c r="AB1820" s="965"/>
      <c r="AC1820" s="965"/>
      <c r="AD1820" s="965"/>
      <c r="AE1820" s="965"/>
      <c r="AF1820" s="935"/>
      <c r="AG1820" s="935"/>
      <c r="AH1820" s="935"/>
      <c r="AI1820" s="935"/>
      <c r="AJ1820" s="935"/>
      <c r="AK1820" s="965"/>
      <c r="AL1820" s="965"/>
      <c r="AM1820" s="965"/>
      <c r="AN1820" s="1271"/>
      <c r="AO1820" s="935"/>
      <c r="AP1820" s="1033"/>
      <c r="AQ1820" s="989"/>
      <c r="AR1820" s="989"/>
      <c r="AS1820" s="989"/>
      <c r="AT1820" s="989"/>
      <c r="AU1820" s="989"/>
      <c r="AV1820" s="989"/>
      <c r="AW1820" s="935"/>
      <c r="AX1820" s="976"/>
      <c r="AY1820" s="976"/>
      <c r="AZ1820" s="935"/>
      <c r="BA1820" s="1033"/>
      <c r="BB1820" s="976"/>
      <c r="BC1820" s="976"/>
      <c r="BD1820" s="989"/>
      <c r="BE1820" s="989"/>
      <c r="BF1820" s="989"/>
      <c r="BG1820" s="989"/>
      <c r="BH1820" s="1020"/>
      <c r="BI1820" s="1020"/>
      <c r="BJ1820" s="902"/>
      <c r="BK1820" s="965"/>
      <c r="BL1820" s="965"/>
      <c r="BM1820" s="935"/>
      <c r="BN1820" s="965"/>
      <c r="BO1820" s="965"/>
      <c r="BP1820" s="989"/>
      <c r="BQ1820" s="965"/>
      <c r="BR1820" s="965"/>
      <c r="BS1820" s="965"/>
      <c r="BT1820" s="965"/>
      <c r="BU1820" s="976"/>
      <c r="BV1820" s="976"/>
      <c r="BW1820" s="989"/>
      <c r="BX1820" s="965"/>
      <c r="BY1820" s="965"/>
      <c r="BZ1820" s="965"/>
      <c r="CA1820" s="965"/>
      <c r="CB1820" s="965"/>
      <c r="CC1820" s="965"/>
      <c r="CD1820" s="965"/>
      <c r="CE1820" s="965"/>
      <c r="CF1820" s="965"/>
      <c r="CG1820" s="965"/>
      <c r="CH1820" s="965"/>
      <c r="CI1820" s="965"/>
      <c r="CJ1820" s="965"/>
      <c r="CK1820" s="965"/>
      <c r="CL1820" s="965"/>
      <c r="CM1820" s="965"/>
      <c r="CN1820" s="965"/>
      <c r="CO1820" s="965"/>
      <c r="CP1820" s="965"/>
      <c r="CQ1820" s="965"/>
      <c r="CR1820" s="965"/>
      <c r="CS1820" s="965"/>
      <c r="CT1820" s="965"/>
      <c r="CU1820" s="965"/>
      <c r="CV1820" s="965"/>
    </row>
    <row r="1821" spans="1:100" ht="42.75" customHeight="1">
      <c r="A1821" s="957"/>
      <c r="B1821" s="1259"/>
      <c r="C1821" s="937"/>
      <c r="D1821" s="1248"/>
      <c r="E1821" s="935"/>
      <c r="F1821" s="935"/>
      <c r="G1821" s="935"/>
      <c r="H1821" s="2188"/>
      <c r="I1821" s="1271"/>
      <c r="J1821" s="2473"/>
      <c r="K1821" s="2518"/>
      <c r="L1821" s="195" t="s">
        <v>595</v>
      </c>
      <c r="M1821" s="925"/>
      <c r="N1821" s="965"/>
      <c r="O1821" s="1033"/>
      <c r="P1821" s="902"/>
      <c r="Q1821" s="965"/>
      <c r="R1821" s="1020"/>
      <c r="S1821" s="965"/>
      <c r="T1821" s="965"/>
      <c r="U1821" s="965"/>
      <c r="V1821" s="965"/>
      <c r="W1821" s="965"/>
      <c r="X1821" s="965"/>
      <c r="Y1821" s="965"/>
      <c r="Z1821" s="965"/>
      <c r="AA1821" s="965"/>
      <c r="AB1821" s="965"/>
      <c r="AC1821" s="965"/>
      <c r="AD1821" s="965"/>
      <c r="AE1821" s="965"/>
      <c r="AF1821" s="935"/>
      <c r="AG1821" s="935"/>
      <c r="AH1821" s="935"/>
      <c r="AI1821" s="935"/>
      <c r="AJ1821" s="935"/>
      <c r="AK1821" s="965"/>
      <c r="AL1821" s="965"/>
      <c r="AM1821" s="965"/>
      <c r="AN1821" s="1271"/>
      <c r="AO1821" s="935"/>
      <c r="AP1821" s="1033"/>
      <c r="AQ1821" s="989"/>
      <c r="AR1821" s="989"/>
      <c r="AS1821" s="989"/>
      <c r="AT1821" s="989"/>
      <c r="AU1821" s="989"/>
      <c r="AV1821" s="989"/>
      <c r="AW1821" s="935"/>
      <c r="AX1821" s="976"/>
      <c r="AY1821" s="976"/>
      <c r="AZ1821" s="935"/>
      <c r="BA1821" s="1033"/>
      <c r="BB1821" s="976"/>
      <c r="BC1821" s="976"/>
      <c r="BD1821" s="989"/>
      <c r="BE1821" s="989"/>
      <c r="BF1821" s="989"/>
      <c r="BG1821" s="989"/>
      <c r="BH1821" s="1020"/>
      <c r="BI1821" s="1020"/>
      <c r="BJ1821" s="902"/>
      <c r="BK1821" s="965"/>
      <c r="BL1821" s="965"/>
      <c r="BM1821" s="935"/>
      <c r="BN1821" s="965"/>
      <c r="BO1821" s="965"/>
      <c r="BP1821" s="989"/>
      <c r="BQ1821" s="965"/>
      <c r="BR1821" s="965"/>
      <c r="BS1821" s="965"/>
      <c r="BT1821" s="965"/>
      <c r="BU1821" s="976"/>
      <c r="BV1821" s="976"/>
      <c r="BW1821" s="989"/>
      <c r="BX1821" s="965"/>
      <c r="BY1821" s="965"/>
      <c r="BZ1821" s="965"/>
      <c r="CA1821" s="965"/>
      <c r="CB1821" s="965"/>
      <c r="CC1821" s="965"/>
      <c r="CD1821" s="965"/>
      <c r="CE1821" s="965"/>
      <c r="CF1821" s="965"/>
      <c r="CG1821" s="965"/>
      <c r="CH1821" s="965"/>
      <c r="CI1821" s="965"/>
      <c r="CJ1821" s="965"/>
      <c r="CK1821" s="965"/>
      <c r="CL1821" s="965"/>
      <c r="CM1821" s="965"/>
      <c r="CN1821" s="965"/>
      <c r="CO1821" s="965"/>
      <c r="CP1821" s="965"/>
      <c r="CQ1821" s="965"/>
      <c r="CR1821" s="965"/>
      <c r="CS1821" s="965"/>
      <c r="CT1821" s="965"/>
      <c r="CU1821" s="965"/>
      <c r="CV1821" s="965"/>
    </row>
    <row r="1822" spans="1:100" ht="15" customHeight="1">
      <c r="A1822" s="890">
        <v>5</v>
      </c>
      <c r="B1822" s="890" t="s">
        <v>440</v>
      </c>
      <c r="C1822" s="937" t="s">
        <v>4981</v>
      </c>
      <c r="D1822" s="1247" t="s">
        <v>150</v>
      </c>
      <c r="E1822" s="920">
        <v>3020</v>
      </c>
      <c r="F1822" s="920">
        <v>12</v>
      </c>
      <c r="G1822" s="920">
        <v>2</v>
      </c>
      <c r="H1822" s="1934" t="s">
        <v>5012</v>
      </c>
      <c r="I1822" s="1192" t="s">
        <v>582</v>
      </c>
      <c r="J1822" s="2474" t="s">
        <v>3883</v>
      </c>
      <c r="K1822" s="2518" t="s">
        <v>445</v>
      </c>
      <c r="L1822" s="817"/>
      <c r="M1822" s="899" t="s">
        <v>152</v>
      </c>
      <c r="N1822" s="964"/>
      <c r="O1822" s="1032" t="s">
        <v>447</v>
      </c>
      <c r="P1822" s="901" t="s">
        <v>448</v>
      </c>
      <c r="Q1822" s="964"/>
      <c r="R1822" s="901" t="s">
        <v>157</v>
      </c>
      <c r="S1822" s="964"/>
      <c r="T1822" s="964"/>
      <c r="U1822" s="964"/>
      <c r="V1822" s="964"/>
      <c r="W1822" s="964"/>
      <c r="X1822" s="964"/>
      <c r="Y1822" s="964"/>
      <c r="Z1822" s="964"/>
      <c r="AA1822" s="964"/>
      <c r="AB1822" s="964"/>
      <c r="AC1822" s="964"/>
      <c r="AD1822" s="964"/>
      <c r="AE1822" s="964"/>
      <c r="AF1822" s="1299" t="s">
        <v>450</v>
      </c>
      <c r="AG1822" s="1299" t="s">
        <v>451</v>
      </c>
      <c r="AH1822" s="920" t="s">
        <v>452</v>
      </c>
      <c r="AI1822" s="920" t="s">
        <v>585</v>
      </c>
      <c r="AJ1822" s="920" t="s">
        <v>450</v>
      </c>
      <c r="AK1822" s="964"/>
      <c r="AL1822" s="964"/>
      <c r="AM1822" s="964"/>
      <c r="AN1822" s="1153" t="s">
        <v>5013</v>
      </c>
      <c r="AO1822" s="920" t="s">
        <v>469</v>
      </c>
      <c r="AP1822" s="1032" t="s">
        <v>5008</v>
      </c>
      <c r="AQ1822" s="1032" t="s">
        <v>445</v>
      </c>
      <c r="AR1822" s="1032" t="s">
        <v>445</v>
      </c>
      <c r="AS1822" s="2241" t="s">
        <v>445</v>
      </c>
      <c r="AT1822" s="1049" t="s">
        <v>445</v>
      </c>
      <c r="AU1822" s="1049" t="s">
        <v>445</v>
      </c>
      <c r="AV1822" s="1049" t="s">
        <v>445</v>
      </c>
      <c r="AW1822" s="1049" t="s">
        <v>445</v>
      </c>
      <c r="AX1822" s="950" t="s">
        <v>5011</v>
      </c>
      <c r="AY1822" s="898" t="s">
        <v>5011</v>
      </c>
      <c r="AZ1822" s="923" t="s">
        <v>445</v>
      </c>
      <c r="BA1822" s="923" t="s">
        <v>445</v>
      </c>
      <c r="BB1822" s="898" t="s">
        <v>5011</v>
      </c>
      <c r="BC1822" s="898" t="s">
        <v>5011</v>
      </c>
      <c r="BD1822" s="923" t="s">
        <v>445</v>
      </c>
      <c r="BE1822" s="923" t="s">
        <v>445</v>
      </c>
      <c r="BF1822" s="923" t="s">
        <v>445</v>
      </c>
      <c r="BG1822" s="923" t="s">
        <v>445</v>
      </c>
      <c r="BH1822" s="1019" t="s">
        <v>153</v>
      </c>
      <c r="BI1822" s="1019" t="s">
        <v>153</v>
      </c>
      <c r="BJ1822" s="988" t="s">
        <v>153</v>
      </c>
      <c r="BK1822" s="958"/>
      <c r="BL1822" s="958"/>
      <c r="BM1822" s="953" t="s">
        <v>450</v>
      </c>
      <c r="BN1822" s="964"/>
      <c r="BO1822" s="964"/>
      <c r="BP1822" s="1030" t="s">
        <v>445</v>
      </c>
      <c r="BQ1822" s="964"/>
      <c r="BR1822" s="964"/>
      <c r="BS1822" s="964"/>
      <c r="BT1822" s="964"/>
      <c r="BU1822" s="920" t="s">
        <v>5011</v>
      </c>
      <c r="BV1822" s="920" t="s">
        <v>5011</v>
      </c>
      <c r="BW1822" s="899" t="s">
        <v>445</v>
      </c>
      <c r="BX1822" s="964"/>
      <c r="BY1822" s="964"/>
      <c r="BZ1822" s="964"/>
      <c r="CA1822" s="964"/>
      <c r="CB1822" s="964"/>
      <c r="CC1822" s="964"/>
      <c r="CD1822" s="964"/>
      <c r="CE1822" s="964"/>
      <c r="CF1822" s="964"/>
      <c r="CG1822" s="964"/>
      <c r="CH1822" s="964"/>
      <c r="CI1822" s="964"/>
      <c r="CJ1822" s="964"/>
      <c r="CK1822" s="964"/>
      <c r="CL1822" s="964"/>
      <c r="CM1822" s="964"/>
      <c r="CN1822" s="964"/>
      <c r="CO1822" s="964"/>
      <c r="CP1822" s="964"/>
      <c r="CQ1822" s="964"/>
      <c r="CR1822" s="964"/>
      <c r="CS1822" s="964"/>
      <c r="CT1822" s="964"/>
      <c r="CU1822" s="964"/>
      <c r="CV1822" s="964"/>
    </row>
    <row r="1823" spans="1:100" ht="15" customHeight="1">
      <c r="A1823" s="890"/>
      <c r="B1823" s="890"/>
      <c r="C1823" s="937"/>
      <c r="D1823" s="1248"/>
      <c r="E1823" s="935"/>
      <c r="F1823" s="935"/>
      <c r="G1823" s="935"/>
      <c r="H1823" s="2188"/>
      <c r="I1823" s="1271"/>
      <c r="J1823" s="2473"/>
      <c r="K1823" s="2518"/>
      <c r="L1823" s="817"/>
      <c r="M1823" s="903"/>
      <c r="N1823" s="965"/>
      <c r="O1823" s="1033"/>
      <c r="P1823" s="902"/>
      <c r="Q1823" s="965"/>
      <c r="R1823" s="902"/>
      <c r="S1823" s="965"/>
      <c r="T1823" s="965"/>
      <c r="U1823" s="965"/>
      <c r="V1823" s="965"/>
      <c r="W1823" s="965"/>
      <c r="X1823" s="965"/>
      <c r="Y1823" s="965"/>
      <c r="Z1823" s="965"/>
      <c r="AA1823" s="965"/>
      <c r="AB1823" s="965"/>
      <c r="AC1823" s="965"/>
      <c r="AD1823" s="965"/>
      <c r="AE1823" s="965"/>
      <c r="AF1823" s="1455"/>
      <c r="AG1823" s="1455"/>
      <c r="AH1823" s="935"/>
      <c r="AI1823" s="935"/>
      <c r="AJ1823" s="935"/>
      <c r="AK1823" s="965"/>
      <c r="AL1823" s="965"/>
      <c r="AM1823" s="965"/>
      <c r="AN1823" s="1634"/>
      <c r="AO1823" s="935"/>
      <c r="AP1823" s="1033"/>
      <c r="AQ1823" s="1033"/>
      <c r="AR1823" s="1033"/>
      <c r="AS1823" s="2242"/>
      <c r="AT1823" s="1049"/>
      <c r="AU1823" s="1049"/>
      <c r="AV1823" s="1049"/>
      <c r="AW1823" s="1049"/>
      <c r="AX1823" s="950"/>
      <c r="AY1823" s="898"/>
      <c r="AZ1823" s="923"/>
      <c r="BA1823" s="923"/>
      <c r="BB1823" s="898"/>
      <c r="BC1823" s="898"/>
      <c r="BD1823" s="923"/>
      <c r="BE1823" s="923"/>
      <c r="BF1823" s="923"/>
      <c r="BG1823" s="923"/>
      <c r="BH1823" s="1020"/>
      <c r="BI1823" s="1020"/>
      <c r="BJ1823" s="989"/>
      <c r="BK1823" s="958"/>
      <c r="BL1823" s="958"/>
      <c r="BM1823" s="1277"/>
      <c r="BN1823" s="965"/>
      <c r="BO1823" s="965"/>
      <c r="BP1823" s="1031"/>
      <c r="BQ1823" s="965"/>
      <c r="BR1823" s="965"/>
      <c r="BS1823" s="965"/>
      <c r="BT1823" s="965"/>
      <c r="BU1823" s="935"/>
      <c r="BV1823" s="935"/>
      <c r="BW1823" s="903"/>
      <c r="BX1823" s="965"/>
      <c r="BY1823" s="965"/>
      <c r="BZ1823" s="965"/>
      <c r="CA1823" s="965"/>
      <c r="CB1823" s="965"/>
      <c r="CC1823" s="965"/>
      <c r="CD1823" s="965"/>
      <c r="CE1823" s="965"/>
      <c r="CF1823" s="965"/>
      <c r="CG1823" s="965"/>
      <c r="CH1823" s="965"/>
      <c r="CI1823" s="965"/>
      <c r="CJ1823" s="965"/>
      <c r="CK1823" s="965"/>
      <c r="CL1823" s="965"/>
      <c r="CM1823" s="965"/>
      <c r="CN1823" s="965"/>
      <c r="CO1823" s="965"/>
      <c r="CP1823" s="965"/>
      <c r="CQ1823" s="965"/>
      <c r="CR1823" s="965"/>
      <c r="CS1823" s="965"/>
      <c r="CT1823" s="965"/>
      <c r="CU1823" s="965"/>
      <c r="CV1823" s="965"/>
    </row>
    <row r="1824" spans="1:100" ht="15" customHeight="1">
      <c r="A1824" s="890"/>
      <c r="B1824" s="890"/>
      <c r="C1824" s="937"/>
      <c r="D1824" s="1248"/>
      <c r="E1824" s="935"/>
      <c r="F1824" s="935"/>
      <c r="G1824" s="935"/>
      <c r="H1824" s="2188"/>
      <c r="I1824" s="1271"/>
      <c r="J1824" s="2473"/>
      <c r="K1824" s="2518"/>
      <c r="L1824" s="818" t="s">
        <v>598</v>
      </c>
      <c r="M1824" s="903"/>
      <c r="N1824" s="965"/>
      <c r="O1824" s="1033"/>
      <c r="P1824" s="902"/>
      <c r="Q1824" s="965"/>
      <c r="R1824" s="902"/>
      <c r="S1824" s="965"/>
      <c r="T1824" s="965"/>
      <c r="U1824" s="965"/>
      <c r="V1824" s="965"/>
      <c r="W1824" s="965"/>
      <c r="X1824" s="965"/>
      <c r="Y1824" s="965"/>
      <c r="Z1824" s="965"/>
      <c r="AA1824" s="965"/>
      <c r="AB1824" s="965"/>
      <c r="AC1824" s="965"/>
      <c r="AD1824" s="965"/>
      <c r="AE1824" s="965"/>
      <c r="AF1824" s="1455"/>
      <c r="AG1824" s="1455"/>
      <c r="AH1824" s="935"/>
      <c r="AI1824" s="935"/>
      <c r="AJ1824" s="935"/>
      <c r="AK1824" s="965"/>
      <c r="AL1824" s="965"/>
      <c r="AM1824" s="965"/>
      <c r="AN1824" s="1634"/>
      <c r="AO1824" s="935"/>
      <c r="AP1824" s="1033"/>
      <c r="AQ1824" s="1033"/>
      <c r="AR1824" s="1033"/>
      <c r="AS1824" s="2242"/>
      <c r="AT1824" s="1049"/>
      <c r="AU1824" s="1049"/>
      <c r="AV1824" s="1049"/>
      <c r="AW1824" s="1049"/>
      <c r="AX1824" s="950"/>
      <c r="AY1824" s="898"/>
      <c r="AZ1824" s="923"/>
      <c r="BA1824" s="923"/>
      <c r="BB1824" s="898"/>
      <c r="BC1824" s="898"/>
      <c r="BD1824" s="923"/>
      <c r="BE1824" s="923"/>
      <c r="BF1824" s="923"/>
      <c r="BG1824" s="923"/>
      <c r="BH1824" s="1020"/>
      <c r="BI1824" s="1020"/>
      <c r="BJ1824" s="989"/>
      <c r="BK1824" s="958"/>
      <c r="BL1824" s="958"/>
      <c r="BM1824" s="1277"/>
      <c r="BN1824" s="965"/>
      <c r="BO1824" s="965"/>
      <c r="BP1824" s="1031"/>
      <c r="BQ1824" s="965"/>
      <c r="BR1824" s="965"/>
      <c r="BS1824" s="965"/>
      <c r="BT1824" s="965"/>
      <c r="BU1824" s="935"/>
      <c r="BV1824" s="935"/>
      <c r="BW1824" s="903"/>
      <c r="BX1824" s="965"/>
      <c r="BY1824" s="965"/>
      <c r="BZ1824" s="965"/>
      <c r="CA1824" s="965"/>
      <c r="CB1824" s="965"/>
      <c r="CC1824" s="965"/>
      <c r="CD1824" s="965"/>
      <c r="CE1824" s="965"/>
      <c r="CF1824" s="965"/>
      <c r="CG1824" s="965"/>
      <c r="CH1824" s="965"/>
      <c r="CI1824" s="965"/>
      <c r="CJ1824" s="965"/>
      <c r="CK1824" s="965"/>
      <c r="CL1824" s="965"/>
      <c r="CM1824" s="965"/>
      <c r="CN1824" s="965"/>
      <c r="CO1824" s="965"/>
      <c r="CP1824" s="965"/>
      <c r="CQ1824" s="965"/>
      <c r="CR1824" s="965"/>
      <c r="CS1824" s="965"/>
      <c r="CT1824" s="965"/>
      <c r="CU1824" s="965"/>
      <c r="CV1824" s="965"/>
    </row>
    <row r="1825" spans="1:100" ht="15" customHeight="1">
      <c r="A1825" s="890"/>
      <c r="B1825" s="890"/>
      <c r="C1825" s="937"/>
      <c r="D1825" s="1248"/>
      <c r="E1825" s="935"/>
      <c r="F1825" s="935"/>
      <c r="G1825" s="935"/>
      <c r="H1825" s="2188"/>
      <c r="I1825" s="1271"/>
      <c r="J1825" s="2473"/>
      <c r="K1825" s="2518"/>
      <c r="L1825" s="731" t="s">
        <v>602</v>
      </c>
      <c r="M1825" s="903"/>
      <c r="N1825" s="965"/>
      <c r="O1825" s="1033"/>
      <c r="P1825" s="902"/>
      <c r="Q1825" s="965"/>
      <c r="R1825" s="902"/>
      <c r="S1825" s="965"/>
      <c r="T1825" s="965"/>
      <c r="U1825" s="965"/>
      <c r="V1825" s="965"/>
      <c r="W1825" s="965"/>
      <c r="X1825" s="965"/>
      <c r="Y1825" s="965"/>
      <c r="Z1825" s="965"/>
      <c r="AA1825" s="965"/>
      <c r="AB1825" s="965"/>
      <c r="AC1825" s="965"/>
      <c r="AD1825" s="965"/>
      <c r="AE1825" s="965"/>
      <c r="AF1825" s="1455"/>
      <c r="AG1825" s="1455"/>
      <c r="AH1825" s="935"/>
      <c r="AI1825" s="935"/>
      <c r="AJ1825" s="935"/>
      <c r="AK1825" s="965"/>
      <c r="AL1825" s="965"/>
      <c r="AM1825" s="965"/>
      <c r="AN1825" s="1634"/>
      <c r="AO1825" s="935"/>
      <c r="AP1825" s="1033"/>
      <c r="AQ1825" s="1033"/>
      <c r="AR1825" s="1033"/>
      <c r="AS1825" s="2242"/>
      <c r="AT1825" s="1049"/>
      <c r="AU1825" s="1049"/>
      <c r="AV1825" s="1049"/>
      <c r="AW1825" s="1049"/>
      <c r="AX1825" s="950"/>
      <c r="AY1825" s="898"/>
      <c r="AZ1825" s="923"/>
      <c r="BA1825" s="923"/>
      <c r="BB1825" s="898"/>
      <c r="BC1825" s="898"/>
      <c r="BD1825" s="923"/>
      <c r="BE1825" s="923"/>
      <c r="BF1825" s="923"/>
      <c r="BG1825" s="923"/>
      <c r="BH1825" s="1020"/>
      <c r="BI1825" s="1020"/>
      <c r="BJ1825" s="989"/>
      <c r="BK1825" s="958"/>
      <c r="BL1825" s="958"/>
      <c r="BM1825" s="1277"/>
      <c r="BN1825" s="965"/>
      <c r="BO1825" s="965"/>
      <c r="BP1825" s="1031"/>
      <c r="BQ1825" s="965"/>
      <c r="BR1825" s="965"/>
      <c r="BS1825" s="965"/>
      <c r="BT1825" s="965"/>
      <c r="BU1825" s="935"/>
      <c r="BV1825" s="935"/>
      <c r="BW1825" s="903"/>
      <c r="BX1825" s="965"/>
      <c r="BY1825" s="965"/>
      <c r="BZ1825" s="965"/>
      <c r="CA1825" s="965"/>
      <c r="CB1825" s="965"/>
      <c r="CC1825" s="965"/>
      <c r="CD1825" s="965"/>
      <c r="CE1825" s="965"/>
      <c r="CF1825" s="965"/>
      <c r="CG1825" s="965"/>
      <c r="CH1825" s="965"/>
      <c r="CI1825" s="965"/>
      <c r="CJ1825" s="965"/>
      <c r="CK1825" s="965"/>
      <c r="CL1825" s="965"/>
      <c r="CM1825" s="965"/>
      <c r="CN1825" s="965"/>
      <c r="CO1825" s="965"/>
      <c r="CP1825" s="965"/>
      <c r="CQ1825" s="965"/>
      <c r="CR1825" s="965"/>
      <c r="CS1825" s="965"/>
      <c r="CT1825" s="965"/>
      <c r="CU1825" s="965"/>
      <c r="CV1825" s="965"/>
    </row>
    <row r="1826" spans="1:100" ht="151.5" customHeight="1">
      <c r="A1826" s="888"/>
      <c r="B1826" s="888"/>
      <c r="C1826" s="972"/>
      <c r="D1826" s="1248"/>
      <c r="E1826" s="935"/>
      <c r="F1826" s="935"/>
      <c r="G1826" s="935"/>
      <c r="H1826" s="2188"/>
      <c r="I1826" s="1271"/>
      <c r="J1826" s="2473"/>
      <c r="K1826" s="2554"/>
      <c r="L1826" s="819" t="s">
        <v>603</v>
      </c>
      <c r="M1826" s="903"/>
      <c r="N1826" s="965"/>
      <c r="O1826" s="1033"/>
      <c r="P1826" s="902"/>
      <c r="Q1826" s="965"/>
      <c r="R1826" s="902"/>
      <c r="S1826" s="965"/>
      <c r="T1826" s="965"/>
      <c r="U1826" s="965"/>
      <c r="V1826" s="965"/>
      <c r="W1826" s="965"/>
      <c r="X1826" s="965"/>
      <c r="Y1826" s="965"/>
      <c r="Z1826" s="965"/>
      <c r="AA1826" s="965"/>
      <c r="AB1826" s="965"/>
      <c r="AC1826" s="965"/>
      <c r="AD1826" s="965"/>
      <c r="AE1826" s="965"/>
      <c r="AF1826" s="1455"/>
      <c r="AG1826" s="1455"/>
      <c r="AH1826" s="935"/>
      <c r="AI1826" s="935"/>
      <c r="AJ1826" s="935"/>
      <c r="AK1826" s="965"/>
      <c r="AL1826" s="965"/>
      <c r="AM1826" s="965"/>
      <c r="AN1826" s="1634"/>
      <c r="AO1826" s="935"/>
      <c r="AP1826" s="1033"/>
      <c r="AQ1826" s="1033"/>
      <c r="AR1826" s="1033"/>
      <c r="AS1826" s="2242"/>
      <c r="AT1826" s="1032"/>
      <c r="AU1826" s="1032"/>
      <c r="AV1826" s="1032"/>
      <c r="AW1826" s="1032"/>
      <c r="AX1826" s="951"/>
      <c r="AY1826" s="901"/>
      <c r="AZ1826" s="1110"/>
      <c r="BA1826" s="1110"/>
      <c r="BB1826" s="901"/>
      <c r="BC1826" s="901"/>
      <c r="BD1826" s="1110"/>
      <c r="BE1826" s="1110"/>
      <c r="BF1826" s="1110"/>
      <c r="BG1826" s="1110"/>
      <c r="BH1826" s="1020"/>
      <c r="BI1826" s="1020"/>
      <c r="BJ1826" s="989"/>
      <c r="BK1826" s="958"/>
      <c r="BL1826" s="958"/>
      <c r="BM1826" s="1278"/>
      <c r="BN1826" s="978"/>
      <c r="BO1826" s="978"/>
      <c r="BP1826" s="1028"/>
      <c r="BQ1826" s="978"/>
      <c r="BR1826" s="978"/>
      <c r="BS1826" s="978"/>
      <c r="BT1826" s="978"/>
      <c r="BU1826" s="914"/>
      <c r="BV1826" s="914"/>
      <c r="BW1826" s="900"/>
      <c r="BX1826" s="978"/>
      <c r="BY1826" s="978"/>
      <c r="BZ1826" s="978"/>
      <c r="CA1826" s="978"/>
      <c r="CB1826" s="978"/>
      <c r="CC1826" s="978"/>
      <c r="CD1826" s="978"/>
      <c r="CE1826" s="978"/>
      <c r="CF1826" s="978"/>
      <c r="CG1826" s="978"/>
      <c r="CH1826" s="978"/>
      <c r="CI1826" s="978"/>
      <c r="CJ1826" s="978"/>
      <c r="CK1826" s="978"/>
      <c r="CL1826" s="978"/>
      <c r="CM1826" s="978"/>
      <c r="CN1826" s="978"/>
      <c r="CO1826" s="978"/>
      <c r="CP1826" s="978"/>
      <c r="CQ1826" s="978"/>
      <c r="CR1826" s="978"/>
      <c r="CS1826" s="978"/>
      <c r="CT1826" s="978"/>
      <c r="CU1826" s="978"/>
      <c r="CV1826" s="978"/>
    </row>
    <row r="1827" spans="1:100" ht="196.5" customHeight="1">
      <c r="A1827" s="89">
        <v>6</v>
      </c>
      <c r="B1827" s="91" t="s">
        <v>440</v>
      </c>
      <c r="C1827" s="132" t="s">
        <v>4981</v>
      </c>
      <c r="D1827" s="91" t="s">
        <v>150</v>
      </c>
      <c r="E1827" s="132">
        <v>3020</v>
      </c>
      <c r="F1827" s="132">
        <v>12</v>
      </c>
      <c r="G1827" s="132">
        <v>3</v>
      </c>
      <c r="H1827" s="195" t="s">
        <v>5014</v>
      </c>
      <c r="I1827" s="236" t="s">
        <v>582</v>
      </c>
      <c r="J1827" s="2358" t="s">
        <v>2542</v>
      </c>
      <c r="K1827" s="2341" t="s">
        <v>445</v>
      </c>
      <c r="L1827" s="236" t="s">
        <v>2543</v>
      </c>
      <c r="M1827" s="102" t="s">
        <v>152</v>
      </c>
      <c r="N1827" s="336"/>
      <c r="O1827" s="231" t="s">
        <v>447</v>
      </c>
      <c r="P1827" s="91" t="s">
        <v>448</v>
      </c>
      <c r="Q1827" s="336"/>
      <c r="R1827" s="91" t="s">
        <v>157</v>
      </c>
      <c r="S1827" s="336"/>
      <c r="T1827" s="336"/>
      <c r="U1827" s="336"/>
      <c r="V1827" s="336"/>
      <c r="W1827" s="336"/>
      <c r="X1827" s="336"/>
      <c r="Y1827" s="336"/>
      <c r="Z1827" s="336"/>
      <c r="AA1827" s="336"/>
      <c r="AB1827" s="336"/>
      <c r="AC1827" s="336"/>
      <c r="AD1827" s="336"/>
      <c r="AE1827" s="336"/>
      <c r="AF1827" s="132" t="s">
        <v>450</v>
      </c>
      <c r="AG1827" s="132" t="s">
        <v>451</v>
      </c>
      <c r="AH1827" s="132" t="s">
        <v>452</v>
      </c>
      <c r="AI1827" s="132" t="s">
        <v>585</v>
      </c>
      <c r="AJ1827" s="132" t="s">
        <v>450</v>
      </c>
      <c r="AK1827" s="336"/>
      <c r="AL1827" s="336"/>
      <c r="AM1827" s="336"/>
      <c r="AN1827" s="236" t="s">
        <v>5013</v>
      </c>
      <c r="AO1827" s="132" t="s">
        <v>469</v>
      </c>
      <c r="AP1827" s="396" t="s">
        <v>5015</v>
      </c>
      <c r="AQ1827" s="231" t="s">
        <v>445</v>
      </c>
      <c r="AR1827" s="231" t="s">
        <v>445</v>
      </c>
      <c r="AS1827" s="231" t="s">
        <v>445</v>
      </c>
      <c r="AT1827" s="231" t="s">
        <v>445</v>
      </c>
      <c r="AU1827" s="231" t="s">
        <v>445</v>
      </c>
      <c r="AV1827" s="231" t="s">
        <v>445</v>
      </c>
      <c r="AW1827" s="231" t="s">
        <v>445</v>
      </c>
      <c r="AX1827" s="91" t="s">
        <v>5011</v>
      </c>
      <c r="AY1827" s="91" t="s">
        <v>5011</v>
      </c>
      <c r="AZ1827" s="132" t="s">
        <v>445</v>
      </c>
      <c r="BA1827" s="132" t="s">
        <v>445</v>
      </c>
      <c r="BB1827" s="91" t="s">
        <v>5011</v>
      </c>
      <c r="BC1827" s="91" t="s">
        <v>5011</v>
      </c>
      <c r="BD1827" s="132" t="s">
        <v>445</v>
      </c>
      <c r="BE1827" s="132" t="s">
        <v>445</v>
      </c>
      <c r="BF1827" s="132" t="s">
        <v>445</v>
      </c>
      <c r="BG1827" s="132" t="s">
        <v>445</v>
      </c>
      <c r="BH1827" s="243" t="s">
        <v>153</v>
      </c>
      <c r="BI1827" s="243" t="s">
        <v>153</v>
      </c>
      <c r="BJ1827" s="231" t="s">
        <v>153</v>
      </c>
      <c r="BK1827" s="754"/>
      <c r="BL1827" s="649"/>
      <c r="BM1827" s="121" t="s">
        <v>450</v>
      </c>
      <c r="BN1827" s="389"/>
      <c r="BO1827" s="389"/>
      <c r="BP1827" s="537" t="s">
        <v>445</v>
      </c>
      <c r="BQ1827" s="389"/>
      <c r="BR1827" s="389"/>
      <c r="BS1827" s="389"/>
      <c r="BT1827" s="389"/>
      <c r="BU1827" s="121" t="s">
        <v>5011</v>
      </c>
      <c r="BV1827" s="121" t="s">
        <v>5016</v>
      </c>
      <c r="BW1827" s="130" t="s">
        <v>445</v>
      </c>
      <c r="BX1827" s="389"/>
      <c r="BY1827" s="389"/>
      <c r="BZ1827" s="389"/>
      <c r="CA1827" s="389"/>
      <c r="CB1827" s="389"/>
      <c r="CC1827" s="389"/>
      <c r="CD1827" s="389"/>
      <c r="CE1827" s="389"/>
      <c r="CF1827" s="389"/>
      <c r="CG1827" s="389"/>
      <c r="CH1827" s="389"/>
      <c r="CI1827" s="389"/>
      <c r="CJ1827" s="389"/>
      <c r="CK1827" s="389"/>
      <c r="CL1827" s="389"/>
      <c r="CM1827" s="389"/>
      <c r="CN1827" s="389"/>
      <c r="CO1827" s="389"/>
      <c r="CP1827" s="389"/>
      <c r="CQ1827" s="389"/>
      <c r="CR1827" s="389"/>
      <c r="CS1827" s="389"/>
      <c r="CT1827" s="389"/>
      <c r="CU1827" s="389"/>
      <c r="CV1827" s="389"/>
    </row>
    <row r="1828" spans="1:100" ht="162" customHeight="1">
      <c r="A1828" s="50">
        <v>7</v>
      </c>
      <c r="B1828" s="91" t="s">
        <v>440</v>
      </c>
      <c r="C1828" s="664" t="s">
        <v>4981</v>
      </c>
      <c r="D1828" s="440" t="s">
        <v>150</v>
      </c>
      <c r="E1828" s="664">
        <v>3020</v>
      </c>
      <c r="F1828" s="659">
        <v>12</v>
      </c>
      <c r="G1828" s="167">
        <v>4</v>
      </c>
      <c r="H1828" s="795" t="s">
        <v>5017</v>
      </c>
      <c r="I1828" s="619" t="s">
        <v>582</v>
      </c>
      <c r="J1828" s="2360" t="s">
        <v>4376</v>
      </c>
      <c r="K1828" s="2341" t="s">
        <v>445</v>
      </c>
      <c r="L1828" s="766" t="s">
        <v>1076</v>
      </c>
      <c r="M1828" s="595" t="s">
        <v>152</v>
      </c>
      <c r="N1828" s="384"/>
      <c r="O1828" s="231" t="s">
        <v>447</v>
      </c>
      <c r="P1828" s="140" t="s">
        <v>448</v>
      </c>
      <c r="Q1828" s="384"/>
      <c r="R1828" s="647" t="s">
        <v>157</v>
      </c>
      <c r="S1828" s="384"/>
      <c r="T1828" s="384"/>
      <c r="U1828" s="384"/>
      <c r="V1828" s="384"/>
      <c r="W1828" s="384"/>
      <c r="X1828" s="384"/>
      <c r="Y1828" s="384"/>
      <c r="Z1828" s="384"/>
      <c r="AA1828" s="384"/>
      <c r="AB1828" s="384"/>
      <c r="AC1828" s="384"/>
      <c r="AD1828" s="384"/>
      <c r="AE1828" s="384"/>
      <c r="AF1828" s="601" t="s">
        <v>1535</v>
      </c>
      <c r="AG1828" s="601" t="s">
        <v>451</v>
      </c>
      <c r="AH1828" s="601" t="s">
        <v>452</v>
      </c>
      <c r="AI1828" s="601" t="s">
        <v>585</v>
      </c>
      <c r="AJ1828" s="601" t="s">
        <v>450</v>
      </c>
      <c r="AK1828" s="384"/>
      <c r="AL1828" s="384"/>
      <c r="AM1828" s="384"/>
      <c r="AN1828" s="236" t="s">
        <v>5013</v>
      </c>
      <c r="AO1828" s="601" t="s">
        <v>469</v>
      </c>
      <c r="AP1828" s="820" t="s">
        <v>5018</v>
      </c>
      <c r="AQ1828" s="231" t="s">
        <v>445</v>
      </c>
      <c r="AR1828" s="231" t="s">
        <v>445</v>
      </c>
      <c r="AS1828" s="231" t="s">
        <v>445</v>
      </c>
      <c r="AT1828" s="231" t="s">
        <v>445</v>
      </c>
      <c r="AU1828" s="173" t="s">
        <v>445</v>
      </c>
      <c r="AV1828" s="173" t="s">
        <v>445</v>
      </c>
      <c r="AW1828" s="173" t="s">
        <v>445</v>
      </c>
      <c r="AX1828" s="131" t="s">
        <v>5011</v>
      </c>
      <c r="AY1828" s="131" t="s">
        <v>5011</v>
      </c>
      <c r="AZ1828" s="154" t="s">
        <v>445</v>
      </c>
      <c r="BA1828" s="154" t="s">
        <v>445</v>
      </c>
      <c r="BB1828" s="131" t="s">
        <v>5011</v>
      </c>
      <c r="BC1828" s="131" t="s">
        <v>5011</v>
      </c>
      <c r="BD1828" s="154" t="s">
        <v>445</v>
      </c>
      <c r="BE1828" s="132" t="s">
        <v>445</v>
      </c>
      <c r="BF1828" s="132" t="s">
        <v>445</v>
      </c>
      <c r="BG1828" s="132" t="s">
        <v>445</v>
      </c>
      <c r="BH1828" s="647" t="s">
        <v>153</v>
      </c>
      <c r="BI1828" s="647" t="s">
        <v>153</v>
      </c>
      <c r="BJ1828" s="651" t="s">
        <v>153</v>
      </c>
      <c r="BK1828" s="336"/>
      <c r="BL1828" s="336"/>
      <c r="BM1828" s="599" t="s">
        <v>450</v>
      </c>
      <c r="BN1828" s="336"/>
      <c r="BO1828" s="336"/>
      <c r="BP1828" s="537" t="s">
        <v>445</v>
      </c>
      <c r="BQ1828" s="336"/>
      <c r="BR1828" s="336"/>
      <c r="BS1828" s="336"/>
      <c r="BT1828" s="336"/>
      <c r="BU1828" s="149" t="s">
        <v>5011</v>
      </c>
      <c r="BV1828" s="149" t="s">
        <v>5016</v>
      </c>
      <c r="BW1828" s="130" t="s">
        <v>445</v>
      </c>
      <c r="BX1828" s="389"/>
      <c r="BY1828" s="336"/>
      <c r="BZ1828" s="336"/>
      <c r="CA1828" s="336"/>
      <c r="CB1828" s="336"/>
      <c r="CC1828" s="336"/>
      <c r="CD1828" s="336"/>
      <c r="CE1828" s="336"/>
      <c r="CF1828" s="336"/>
      <c r="CG1828" s="336"/>
      <c r="CH1828" s="336"/>
      <c r="CI1828" s="336"/>
      <c r="CJ1828" s="336"/>
      <c r="CK1828" s="336"/>
      <c r="CL1828" s="336"/>
      <c r="CM1828" s="336"/>
      <c r="CN1828" s="336"/>
      <c r="CO1828" s="336"/>
      <c r="CP1828" s="336"/>
      <c r="CQ1828" s="336"/>
      <c r="CR1828" s="336"/>
      <c r="CS1828" s="336"/>
      <c r="CT1828" s="336"/>
      <c r="CU1828" s="336"/>
      <c r="CV1828" s="336"/>
    </row>
    <row r="1829" spans="1:100" ht="15" customHeight="1">
      <c r="A1829" s="890">
        <v>8</v>
      </c>
      <c r="B1829" s="890" t="s">
        <v>440</v>
      </c>
      <c r="C1829" s="923" t="s">
        <v>4981</v>
      </c>
      <c r="D1829" s="898" t="s">
        <v>150</v>
      </c>
      <c r="E1829" s="923">
        <v>3020</v>
      </c>
      <c r="F1829" s="923">
        <v>23</v>
      </c>
      <c r="G1829" s="923">
        <v>6</v>
      </c>
      <c r="H1829" s="1048" t="s">
        <v>5019</v>
      </c>
      <c r="I1829" s="1048" t="s">
        <v>646</v>
      </c>
      <c r="J1829" s="2475" t="s">
        <v>3064</v>
      </c>
      <c r="K1829" s="2575" t="s">
        <v>445</v>
      </c>
      <c r="L1829" s="210" t="s">
        <v>648</v>
      </c>
      <c r="M1829" s="899" t="s">
        <v>152</v>
      </c>
      <c r="N1829" s="1105"/>
      <c r="O1829" s="1049" t="s">
        <v>447</v>
      </c>
      <c r="P1829" s="901" t="s">
        <v>448</v>
      </c>
      <c r="Q1829" s="1105"/>
      <c r="R1829" s="901" t="s">
        <v>151</v>
      </c>
      <c r="S1829" s="897" t="s">
        <v>608</v>
      </c>
      <c r="T1829" s="1105"/>
      <c r="U1829" s="1105"/>
      <c r="V1829" s="1105"/>
      <c r="W1829" s="1105"/>
      <c r="X1829" s="1105"/>
      <c r="Y1829" s="1105"/>
      <c r="Z1829" s="1105"/>
      <c r="AA1829" s="1105"/>
      <c r="AB1829" s="1105"/>
      <c r="AC1829" s="1105"/>
      <c r="AD1829" s="1105"/>
      <c r="AE1829" s="1105"/>
      <c r="AF1829" s="997" t="s">
        <v>450</v>
      </c>
      <c r="AG1829" s="2243" t="s">
        <v>5020</v>
      </c>
      <c r="AH1829" s="2243" t="s">
        <v>452</v>
      </c>
      <c r="AI1829" s="997" t="s">
        <v>2994</v>
      </c>
      <c r="AJ1829" s="997" t="s">
        <v>450</v>
      </c>
      <c r="AK1829" s="1105"/>
      <c r="AL1829" s="1105"/>
      <c r="AM1829" s="1105"/>
      <c r="AN1829" s="1210" t="s">
        <v>5021</v>
      </c>
      <c r="AO1829" s="997" t="s">
        <v>469</v>
      </c>
      <c r="AP1829" s="898" t="s">
        <v>5022</v>
      </c>
      <c r="AQ1829" s="957" t="s">
        <v>445</v>
      </c>
      <c r="AR1829" s="957" t="s">
        <v>445</v>
      </c>
      <c r="AS1829" s="957" t="s">
        <v>445</v>
      </c>
      <c r="AT1829" s="950" t="s">
        <v>5023</v>
      </c>
      <c r="AU1829" s="898" t="s">
        <v>5024</v>
      </c>
      <c r="AV1829" s="898" t="s">
        <v>5024</v>
      </c>
      <c r="AW1829" s="898" t="s">
        <v>2569</v>
      </c>
      <c r="AX1829" s="898" t="s">
        <v>4995</v>
      </c>
      <c r="AY1829" s="898" t="s">
        <v>4996</v>
      </c>
      <c r="AZ1829" s="923" t="s">
        <v>445</v>
      </c>
      <c r="BA1829" s="1049" t="s">
        <v>445</v>
      </c>
      <c r="BB1829" s="950" t="s">
        <v>5025</v>
      </c>
      <c r="BC1829" s="898" t="s">
        <v>4996</v>
      </c>
      <c r="BD1829" s="1049" t="s">
        <v>445</v>
      </c>
      <c r="BE1829" s="2100" t="s">
        <v>445</v>
      </c>
      <c r="BF1829" s="2100" t="s">
        <v>445</v>
      </c>
      <c r="BG1829" s="2100" t="s">
        <v>445</v>
      </c>
      <c r="BH1829" s="1219" t="s">
        <v>153</v>
      </c>
      <c r="BI1829" s="1587" t="s">
        <v>153</v>
      </c>
      <c r="BJ1829" s="989" t="s">
        <v>153</v>
      </c>
      <c r="BK1829" s="1105"/>
      <c r="BL1829" s="1105"/>
      <c r="BM1829" s="997" t="s">
        <v>450</v>
      </c>
      <c r="BN1829" s="1105"/>
      <c r="BO1829" s="1105"/>
      <c r="BP1829" s="901" t="s">
        <v>445</v>
      </c>
      <c r="BQ1829" s="1105"/>
      <c r="BR1829" s="1105"/>
      <c r="BS1829" s="1105"/>
      <c r="BT1829" s="1105"/>
      <c r="BU1829" s="997" t="s">
        <v>5026</v>
      </c>
      <c r="BV1829" s="997" t="s">
        <v>5026</v>
      </c>
      <c r="BW1829" s="895" t="s">
        <v>445</v>
      </c>
      <c r="BX1829" s="895"/>
      <c r="BY1829" s="2245"/>
      <c r="BZ1829" s="1105"/>
      <c r="CA1829" s="1105"/>
      <c r="CB1829" s="1105"/>
      <c r="CC1829" s="1105"/>
      <c r="CD1829" s="1105"/>
      <c r="CE1829" s="1105"/>
      <c r="CF1829" s="1105"/>
      <c r="CG1829" s="1105"/>
      <c r="CH1829" s="1105"/>
      <c r="CI1829" s="1105"/>
      <c r="CJ1829" s="1105"/>
      <c r="CK1829" s="1105"/>
      <c r="CL1829" s="1105"/>
      <c r="CM1829" s="1105"/>
      <c r="CN1829" s="1105"/>
      <c r="CO1829" s="1105"/>
      <c r="CP1829" s="1105"/>
      <c r="CQ1829" s="1105"/>
      <c r="CR1829" s="1105"/>
      <c r="CS1829" s="1105"/>
      <c r="CT1829" s="1105"/>
      <c r="CU1829" s="1105"/>
      <c r="CV1829" s="1105"/>
    </row>
    <row r="1830" spans="1:100" ht="15">
      <c r="A1830" s="890"/>
      <c r="B1830" s="890"/>
      <c r="C1830" s="923"/>
      <c r="D1830" s="898"/>
      <c r="E1830" s="923"/>
      <c r="F1830" s="923"/>
      <c r="G1830" s="923"/>
      <c r="H1830" s="1048"/>
      <c r="I1830" s="1048"/>
      <c r="J1830" s="2476"/>
      <c r="K1830" s="2448"/>
      <c r="L1830" s="210" t="s">
        <v>2206</v>
      </c>
      <c r="M1830" s="903"/>
      <c r="N1830" s="1105"/>
      <c r="O1830" s="1049"/>
      <c r="P1830" s="902"/>
      <c r="Q1830" s="1105"/>
      <c r="R1830" s="902"/>
      <c r="S1830" s="897"/>
      <c r="T1830" s="1105"/>
      <c r="U1830" s="1105"/>
      <c r="V1830" s="1105"/>
      <c r="W1830" s="1105"/>
      <c r="X1830" s="1105"/>
      <c r="Y1830" s="1105"/>
      <c r="Z1830" s="1105"/>
      <c r="AA1830" s="1105"/>
      <c r="AB1830" s="1105"/>
      <c r="AC1830" s="1105"/>
      <c r="AD1830" s="1105"/>
      <c r="AE1830" s="1105"/>
      <c r="AF1830" s="997"/>
      <c r="AG1830" s="2243"/>
      <c r="AH1830" s="2243"/>
      <c r="AI1830" s="997"/>
      <c r="AJ1830" s="997"/>
      <c r="AK1830" s="1105"/>
      <c r="AL1830" s="1105"/>
      <c r="AM1830" s="1105"/>
      <c r="AN1830" s="1210"/>
      <c r="AO1830" s="997"/>
      <c r="AP1830" s="898"/>
      <c r="AQ1830" s="957"/>
      <c r="AR1830" s="957"/>
      <c r="AS1830" s="957"/>
      <c r="AT1830" s="1820"/>
      <c r="AU1830" s="898"/>
      <c r="AV1830" s="898"/>
      <c r="AW1830" s="898"/>
      <c r="AX1830" s="898"/>
      <c r="AY1830" s="898"/>
      <c r="AZ1830" s="923"/>
      <c r="BA1830" s="1049"/>
      <c r="BB1830" s="950"/>
      <c r="BC1830" s="898"/>
      <c r="BD1830" s="1049"/>
      <c r="BE1830" s="2100"/>
      <c r="BF1830" s="2100"/>
      <c r="BG1830" s="2100"/>
      <c r="BH1830" s="1220"/>
      <c r="BI1830" s="1588"/>
      <c r="BJ1830" s="989"/>
      <c r="BK1830" s="1105"/>
      <c r="BL1830" s="1105"/>
      <c r="BM1830" s="997"/>
      <c r="BN1830" s="1105"/>
      <c r="BO1830" s="1105"/>
      <c r="BP1830" s="902"/>
      <c r="BQ1830" s="1105"/>
      <c r="BR1830" s="1105"/>
      <c r="BS1830" s="1105"/>
      <c r="BT1830" s="1105"/>
      <c r="BU1830" s="997"/>
      <c r="BV1830" s="997"/>
      <c r="BW1830" s="895"/>
      <c r="BX1830" s="895"/>
      <c r="BY1830" s="2245"/>
      <c r="BZ1830" s="1105"/>
      <c r="CA1830" s="1105"/>
      <c r="CB1830" s="1105"/>
      <c r="CC1830" s="1105"/>
      <c r="CD1830" s="1105"/>
      <c r="CE1830" s="1105"/>
      <c r="CF1830" s="1105"/>
      <c r="CG1830" s="1105"/>
      <c r="CH1830" s="1105"/>
      <c r="CI1830" s="1105"/>
      <c r="CJ1830" s="1105"/>
      <c r="CK1830" s="1105"/>
      <c r="CL1830" s="1105"/>
      <c r="CM1830" s="1105"/>
      <c r="CN1830" s="1105"/>
      <c r="CO1830" s="1105"/>
      <c r="CP1830" s="1105"/>
      <c r="CQ1830" s="1105"/>
      <c r="CR1830" s="1105"/>
      <c r="CS1830" s="1105"/>
      <c r="CT1830" s="1105"/>
      <c r="CU1830" s="1105"/>
      <c r="CV1830" s="1105"/>
    </row>
    <row r="1831" spans="1:100" ht="15" customHeight="1">
      <c r="A1831" s="890"/>
      <c r="B1831" s="890"/>
      <c r="C1831" s="923"/>
      <c r="D1831" s="898"/>
      <c r="E1831" s="923"/>
      <c r="F1831" s="923"/>
      <c r="G1831" s="923"/>
      <c r="H1831" s="1048"/>
      <c r="I1831" s="1048"/>
      <c r="J1831" s="2476"/>
      <c r="K1831" s="2448"/>
      <c r="L1831" s="210" t="s">
        <v>2207</v>
      </c>
      <c r="M1831" s="903"/>
      <c r="N1831" s="1105"/>
      <c r="O1831" s="1049"/>
      <c r="P1831" s="902"/>
      <c r="Q1831" s="1105"/>
      <c r="R1831" s="902"/>
      <c r="S1831" s="897"/>
      <c r="T1831" s="1105"/>
      <c r="U1831" s="1105"/>
      <c r="V1831" s="1105"/>
      <c r="W1831" s="1105"/>
      <c r="X1831" s="1105"/>
      <c r="Y1831" s="1105"/>
      <c r="Z1831" s="1105"/>
      <c r="AA1831" s="1105"/>
      <c r="AB1831" s="1105"/>
      <c r="AC1831" s="1105"/>
      <c r="AD1831" s="1105"/>
      <c r="AE1831" s="1105"/>
      <c r="AF1831" s="997"/>
      <c r="AG1831" s="2243"/>
      <c r="AH1831" s="2243"/>
      <c r="AI1831" s="997"/>
      <c r="AJ1831" s="997"/>
      <c r="AK1831" s="1105"/>
      <c r="AL1831" s="1105"/>
      <c r="AM1831" s="1105"/>
      <c r="AN1831" s="1210"/>
      <c r="AO1831" s="997"/>
      <c r="AP1831" s="898"/>
      <c r="AQ1831" s="957"/>
      <c r="AR1831" s="957"/>
      <c r="AS1831" s="957"/>
      <c r="AT1831" s="1820"/>
      <c r="AU1831" s="898"/>
      <c r="AV1831" s="898"/>
      <c r="AW1831" s="898"/>
      <c r="AX1831" s="898"/>
      <c r="AY1831" s="898"/>
      <c r="AZ1831" s="923"/>
      <c r="BA1831" s="1049"/>
      <c r="BB1831" s="950"/>
      <c r="BC1831" s="898"/>
      <c r="BD1831" s="1049"/>
      <c r="BE1831" s="2100"/>
      <c r="BF1831" s="2100"/>
      <c r="BG1831" s="2100"/>
      <c r="BH1831" s="1220"/>
      <c r="BI1831" s="1588"/>
      <c r="BJ1831" s="989"/>
      <c r="BK1831" s="1105"/>
      <c r="BL1831" s="1105"/>
      <c r="BM1831" s="997"/>
      <c r="BN1831" s="1105"/>
      <c r="BO1831" s="1105"/>
      <c r="BP1831" s="902"/>
      <c r="BQ1831" s="1105"/>
      <c r="BR1831" s="1105"/>
      <c r="BS1831" s="1105"/>
      <c r="BT1831" s="1105"/>
      <c r="BU1831" s="997"/>
      <c r="BV1831" s="997"/>
      <c r="BW1831" s="895"/>
      <c r="BX1831" s="895"/>
      <c r="BY1831" s="2245"/>
      <c r="BZ1831" s="1105"/>
      <c r="CA1831" s="1105"/>
      <c r="CB1831" s="1105"/>
      <c r="CC1831" s="1105"/>
      <c r="CD1831" s="1105"/>
      <c r="CE1831" s="1105"/>
      <c r="CF1831" s="1105"/>
      <c r="CG1831" s="1105"/>
      <c r="CH1831" s="1105"/>
      <c r="CI1831" s="1105"/>
      <c r="CJ1831" s="1105"/>
      <c r="CK1831" s="1105"/>
      <c r="CL1831" s="1105"/>
      <c r="CM1831" s="1105"/>
      <c r="CN1831" s="1105"/>
      <c r="CO1831" s="1105"/>
      <c r="CP1831" s="1105"/>
      <c r="CQ1831" s="1105"/>
      <c r="CR1831" s="1105"/>
      <c r="CS1831" s="1105"/>
      <c r="CT1831" s="1105"/>
      <c r="CU1831" s="1105"/>
      <c r="CV1831" s="1105"/>
    </row>
    <row r="1832" spans="1:100" ht="15">
      <c r="A1832" s="890"/>
      <c r="B1832" s="890"/>
      <c r="C1832" s="923"/>
      <c r="D1832" s="898"/>
      <c r="E1832" s="923"/>
      <c r="F1832" s="923"/>
      <c r="G1832" s="923"/>
      <c r="H1832" s="1048"/>
      <c r="I1832" s="1048"/>
      <c r="J1832" s="2476"/>
      <c r="K1832" s="2448"/>
      <c r="L1832" s="210" t="s">
        <v>5027</v>
      </c>
      <c r="M1832" s="903"/>
      <c r="N1832" s="1105"/>
      <c r="O1832" s="1049"/>
      <c r="P1832" s="902"/>
      <c r="Q1832" s="1105"/>
      <c r="R1832" s="902"/>
      <c r="S1832" s="897"/>
      <c r="T1832" s="1105"/>
      <c r="U1832" s="1105"/>
      <c r="V1832" s="1105"/>
      <c r="W1832" s="1105"/>
      <c r="X1832" s="1105"/>
      <c r="Y1832" s="1105"/>
      <c r="Z1832" s="1105"/>
      <c r="AA1832" s="1105"/>
      <c r="AB1832" s="1105"/>
      <c r="AC1832" s="1105"/>
      <c r="AD1832" s="1105"/>
      <c r="AE1832" s="1105"/>
      <c r="AF1832" s="997"/>
      <c r="AG1832" s="2243"/>
      <c r="AH1832" s="2243"/>
      <c r="AI1832" s="997"/>
      <c r="AJ1832" s="997"/>
      <c r="AK1832" s="1105"/>
      <c r="AL1832" s="1105"/>
      <c r="AM1832" s="1105"/>
      <c r="AN1832" s="1210"/>
      <c r="AO1832" s="997"/>
      <c r="AP1832" s="898"/>
      <c r="AQ1832" s="957"/>
      <c r="AR1832" s="957"/>
      <c r="AS1832" s="957"/>
      <c r="AT1832" s="1820"/>
      <c r="AU1832" s="898"/>
      <c r="AV1832" s="898"/>
      <c r="AW1832" s="898"/>
      <c r="AX1832" s="898"/>
      <c r="AY1832" s="898"/>
      <c r="AZ1832" s="923"/>
      <c r="BA1832" s="1049"/>
      <c r="BB1832" s="950"/>
      <c r="BC1832" s="898"/>
      <c r="BD1832" s="1049"/>
      <c r="BE1832" s="2100"/>
      <c r="BF1832" s="2100"/>
      <c r="BG1832" s="2100"/>
      <c r="BH1832" s="1220"/>
      <c r="BI1832" s="1588"/>
      <c r="BJ1832" s="989"/>
      <c r="BK1832" s="1105"/>
      <c r="BL1832" s="1105"/>
      <c r="BM1832" s="997"/>
      <c r="BN1832" s="1105"/>
      <c r="BO1832" s="1105"/>
      <c r="BP1832" s="902"/>
      <c r="BQ1832" s="1105"/>
      <c r="BR1832" s="1105"/>
      <c r="BS1832" s="1105"/>
      <c r="BT1832" s="1105"/>
      <c r="BU1832" s="997"/>
      <c r="BV1832" s="997"/>
      <c r="BW1832" s="895"/>
      <c r="BX1832" s="895"/>
      <c r="BY1832" s="2245"/>
      <c r="BZ1832" s="1105"/>
      <c r="CA1832" s="1105"/>
      <c r="CB1832" s="1105"/>
      <c r="CC1832" s="1105"/>
      <c r="CD1832" s="1105"/>
      <c r="CE1832" s="1105"/>
      <c r="CF1832" s="1105"/>
      <c r="CG1832" s="1105"/>
      <c r="CH1832" s="1105"/>
      <c r="CI1832" s="1105"/>
      <c r="CJ1832" s="1105"/>
      <c r="CK1832" s="1105"/>
      <c r="CL1832" s="1105"/>
      <c r="CM1832" s="1105"/>
      <c r="CN1832" s="1105"/>
      <c r="CO1832" s="1105"/>
      <c r="CP1832" s="1105"/>
      <c r="CQ1832" s="1105"/>
      <c r="CR1832" s="1105"/>
      <c r="CS1832" s="1105"/>
      <c r="CT1832" s="1105"/>
      <c r="CU1832" s="1105"/>
      <c r="CV1832" s="1105"/>
    </row>
    <row r="1833" spans="1:100" ht="29.25" customHeight="1">
      <c r="A1833" s="890"/>
      <c r="B1833" s="890"/>
      <c r="C1833" s="923"/>
      <c r="D1833" s="898"/>
      <c r="E1833" s="923"/>
      <c r="F1833" s="923"/>
      <c r="G1833" s="923"/>
      <c r="H1833" s="1048"/>
      <c r="I1833" s="1048"/>
      <c r="J1833" s="2476"/>
      <c r="K1833" s="2448"/>
      <c r="L1833" s="210" t="s">
        <v>664</v>
      </c>
      <c r="M1833" s="903"/>
      <c r="N1833" s="1105"/>
      <c r="O1833" s="1049"/>
      <c r="P1833" s="902"/>
      <c r="Q1833" s="1105"/>
      <c r="R1833" s="902"/>
      <c r="S1833" s="897"/>
      <c r="T1833" s="1105"/>
      <c r="U1833" s="1105"/>
      <c r="V1833" s="1105"/>
      <c r="W1833" s="1105"/>
      <c r="X1833" s="1105"/>
      <c r="Y1833" s="1105"/>
      <c r="Z1833" s="1105"/>
      <c r="AA1833" s="1105"/>
      <c r="AB1833" s="1105"/>
      <c r="AC1833" s="1105"/>
      <c r="AD1833" s="1105"/>
      <c r="AE1833" s="1105"/>
      <c r="AF1833" s="997"/>
      <c r="AG1833" s="2243"/>
      <c r="AH1833" s="2243"/>
      <c r="AI1833" s="997"/>
      <c r="AJ1833" s="997"/>
      <c r="AK1833" s="1105"/>
      <c r="AL1833" s="1105"/>
      <c r="AM1833" s="1105"/>
      <c r="AN1833" s="1210"/>
      <c r="AO1833" s="997"/>
      <c r="AP1833" s="898"/>
      <c r="AQ1833" s="957"/>
      <c r="AR1833" s="957"/>
      <c r="AS1833" s="957"/>
      <c r="AT1833" s="1820"/>
      <c r="AU1833" s="898"/>
      <c r="AV1833" s="898"/>
      <c r="AW1833" s="898"/>
      <c r="AX1833" s="898"/>
      <c r="AY1833" s="898"/>
      <c r="AZ1833" s="923"/>
      <c r="BA1833" s="1049"/>
      <c r="BB1833" s="950"/>
      <c r="BC1833" s="898"/>
      <c r="BD1833" s="1049"/>
      <c r="BE1833" s="2100"/>
      <c r="BF1833" s="2100"/>
      <c r="BG1833" s="2100"/>
      <c r="BH1833" s="1220"/>
      <c r="BI1833" s="1588"/>
      <c r="BJ1833" s="989"/>
      <c r="BK1833" s="1105"/>
      <c r="BL1833" s="1105"/>
      <c r="BM1833" s="997"/>
      <c r="BN1833" s="1105"/>
      <c r="BO1833" s="1105"/>
      <c r="BP1833" s="902"/>
      <c r="BQ1833" s="1105"/>
      <c r="BR1833" s="1105"/>
      <c r="BS1833" s="1105"/>
      <c r="BT1833" s="1105"/>
      <c r="BU1833" s="997"/>
      <c r="BV1833" s="997"/>
      <c r="BW1833" s="895"/>
      <c r="BX1833" s="895"/>
      <c r="BY1833" s="2245"/>
      <c r="BZ1833" s="1105"/>
      <c r="CA1833" s="1105"/>
      <c r="CB1833" s="1105"/>
      <c r="CC1833" s="1105"/>
      <c r="CD1833" s="1105"/>
      <c r="CE1833" s="1105"/>
      <c r="CF1833" s="1105"/>
      <c r="CG1833" s="1105"/>
      <c r="CH1833" s="1105"/>
      <c r="CI1833" s="1105"/>
      <c r="CJ1833" s="1105"/>
      <c r="CK1833" s="1105"/>
      <c r="CL1833" s="1105"/>
      <c r="CM1833" s="1105"/>
      <c r="CN1833" s="1105"/>
      <c r="CO1833" s="1105"/>
      <c r="CP1833" s="1105"/>
      <c r="CQ1833" s="1105"/>
      <c r="CR1833" s="1105"/>
      <c r="CS1833" s="1105"/>
      <c r="CT1833" s="1105"/>
      <c r="CU1833" s="1105"/>
      <c r="CV1833" s="1105"/>
    </row>
    <row r="1834" spans="1:100" ht="31.5" customHeight="1">
      <c r="A1834" s="890"/>
      <c r="B1834" s="890"/>
      <c r="C1834" s="923"/>
      <c r="D1834" s="898"/>
      <c r="E1834" s="923"/>
      <c r="F1834" s="923"/>
      <c r="G1834" s="923"/>
      <c r="H1834" s="1048"/>
      <c r="I1834" s="1048"/>
      <c r="J1834" s="2476"/>
      <c r="K1834" s="2448"/>
      <c r="L1834" s="210" t="s">
        <v>2209</v>
      </c>
      <c r="M1834" s="903"/>
      <c r="N1834" s="1105"/>
      <c r="O1834" s="1049"/>
      <c r="P1834" s="902"/>
      <c r="Q1834" s="1105"/>
      <c r="R1834" s="902"/>
      <c r="S1834" s="897"/>
      <c r="T1834" s="1105"/>
      <c r="U1834" s="1105"/>
      <c r="V1834" s="1105"/>
      <c r="W1834" s="1105"/>
      <c r="X1834" s="1105"/>
      <c r="Y1834" s="1105"/>
      <c r="Z1834" s="1105"/>
      <c r="AA1834" s="1105"/>
      <c r="AB1834" s="1105"/>
      <c r="AC1834" s="1105"/>
      <c r="AD1834" s="1105"/>
      <c r="AE1834" s="1105"/>
      <c r="AF1834" s="997"/>
      <c r="AG1834" s="2243"/>
      <c r="AH1834" s="2243"/>
      <c r="AI1834" s="997"/>
      <c r="AJ1834" s="997"/>
      <c r="AK1834" s="1105"/>
      <c r="AL1834" s="1105"/>
      <c r="AM1834" s="1105"/>
      <c r="AN1834" s="1210"/>
      <c r="AO1834" s="997"/>
      <c r="AP1834" s="898"/>
      <c r="AQ1834" s="957"/>
      <c r="AR1834" s="957"/>
      <c r="AS1834" s="957"/>
      <c r="AT1834" s="1820"/>
      <c r="AU1834" s="898"/>
      <c r="AV1834" s="898"/>
      <c r="AW1834" s="898"/>
      <c r="AX1834" s="898"/>
      <c r="AY1834" s="898"/>
      <c r="AZ1834" s="923"/>
      <c r="BA1834" s="1049"/>
      <c r="BB1834" s="950"/>
      <c r="BC1834" s="898"/>
      <c r="BD1834" s="1049"/>
      <c r="BE1834" s="2100"/>
      <c r="BF1834" s="2100"/>
      <c r="BG1834" s="2100"/>
      <c r="BH1834" s="1220"/>
      <c r="BI1834" s="1588"/>
      <c r="BJ1834" s="989"/>
      <c r="BK1834" s="1105"/>
      <c r="BL1834" s="1105"/>
      <c r="BM1834" s="997"/>
      <c r="BN1834" s="1105"/>
      <c r="BO1834" s="1105"/>
      <c r="BP1834" s="902"/>
      <c r="BQ1834" s="1105"/>
      <c r="BR1834" s="1105"/>
      <c r="BS1834" s="1105"/>
      <c r="BT1834" s="1105"/>
      <c r="BU1834" s="997"/>
      <c r="BV1834" s="997"/>
      <c r="BW1834" s="895"/>
      <c r="BX1834" s="895"/>
      <c r="BY1834" s="2245"/>
      <c r="BZ1834" s="1105"/>
      <c r="CA1834" s="1105"/>
      <c r="CB1834" s="1105"/>
      <c r="CC1834" s="1105"/>
      <c r="CD1834" s="1105"/>
      <c r="CE1834" s="1105"/>
      <c r="CF1834" s="1105"/>
      <c r="CG1834" s="1105"/>
      <c r="CH1834" s="1105"/>
      <c r="CI1834" s="1105"/>
      <c r="CJ1834" s="1105"/>
      <c r="CK1834" s="1105"/>
      <c r="CL1834" s="1105"/>
      <c r="CM1834" s="1105"/>
      <c r="CN1834" s="1105"/>
      <c r="CO1834" s="1105"/>
      <c r="CP1834" s="1105"/>
      <c r="CQ1834" s="1105"/>
      <c r="CR1834" s="1105"/>
      <c r="CS1834" s="1105"/>
      <c r="CT1834" s="1105"/>
      <c r="CU1834" s="1105"/>
      <c r="CV1834" s="1105"/>
    </row>
    <row r="1835" spans="1:100" ht="38.25" customHeight="1">
      <c r="A1835" s="890"/>
      <c r="B1835" s="890"/>
      <c r="C1835" s="923"/>
      <c r="D1835" s="898"/>
      <c r="E1835" s="923"/>
      <c r="F1835" s="923"/>
      <c r="G1835" s="923"/>
      <c r="H1835" s="1048"/>
      <c r="I1835" s="1048"/>
      <c r="J1835" s="2476"/>
      <c r="K1835" s="2448"/>
      <c r="L1835" s="210" t="s">
        <v>5028</v>
      </c>
      <c r="M1835" s="903"/>
      <c r="N1835" s="1105"/>
      <c r="O1835" s="1049"/>
      <c r="P1835" s="902"/>
      <c r="Q1835" s="1105"/>
      <c r="R1835" s="902"/>
      <c r="S1835" s="897"/>
      <c r="T1835" s="1105"/>
      <c r="U1835" s="1105"/>
      <c r="V1835" s="1105"/>
      <c r="W1835" s="1105"/>
      <c r="X1835" s="1105"/>
      <c r="Y1835" s="1105"/>
      <c r="Z1835" s="1105"/>
      <c r="AA1835" s="1105"/>
      <c r="AB1835" s="1105"/>
      <c r="AC1835" s="1105"/>
      <c r="AD1835" s="1105"/>
      <c r="AE1835" s="1105"/>
      <c r="AF1835" s="997"/>
      <c r="AG1835" s="2243"/>
      <c r="AH1835" s="2243"/>
      <c r="AI1835" s="997"/>
      <c r="AJ1835" s="997"/>
      <c r="AK1835" s="1105"/>
      <c r="AL1835" s="1105"/>
      <c r="AM1835" s="1105"/>
      <c r="AN1835" s="1210"/>
      <c r="AO1835" s="997"/>
      <c r="AP1835" s="898"/>
      <c r="AQ1835" s="957"/>
      <c r="AR1835" s="957"/>
      <c r="AS1835" s="957"/>
      <c r="AT1835" s="1820"/>
      <c r="AU1835" s="898"/>
      <c r="AV1835" s="898"/>
      <c r="AW1835" s="898"/>
      <c r="AX1835" s="898"/>
      <c r="AY1835" s="898"/>
      <c r="AZ1835" s="923"/>
      <c r="BA1835" s="1049"/>
      <c r="BB1835" s="950"/>
      <c r="BC1835" s="898"/>
      <c r="BD1835" s="1049"/>
      <c r="BE1835" s="2100"/>
      <c r="BF1835" s="2100"/>
      <c r="BG1835" s="2100"/>
      <c r="BH1835" s="1220"/>
      <c r="BI1835" s="1588"/>
      <c r="BJ1835" s="989"/>
      <c r="BK1835" s="1105"/>
      <c r="BL1835" s="1105"/>
      <c r="BM1835" s="997"/>
      <c r="BN1835" s="1105"/>
      <c r="BO1835" s="1105"/>
      <c r="BP1835" s="902"/>
      <c r="BQ1835" s="1105"/>
      <c r="BR1835" s="1105"/>
      <c r="BS1835" s="1105"/>
      <c r="BT1835" s="1105"/>
      <c r="BU1835" s="997"/>
      <c r="BV1835" s="997"/>
      <c r="BW1835" s="895"/>
      <c r="BX1835" s="895"/>
      <c r="BY1835" s="2245"/>
      <c r="BZ1835" s="1105"/>
      <c r="CA1835" s="1105"/>
      <c r="CB1835" s="1105"/>
      <c r="CC1835" s="1105"/>
      <c r="CD1835" s="1105"/>
      <c r="CE1835" s="1105"/>
      <c r="CF1835" s="1105"/>
      <c r="CG1835" s="1105"/>
      <c r="CH1835" s="1105"/>
      <c r="CI1835" s="1105"/>
      <c r="CJ1835" s="1105"/>
      <c r="CK1835" s="1105"/>
      <c r="CL1835" s="1105"/>
      <c r="CM1835" s="1105"/>
      <c r="CN1835" s="1105"/>
      <c r="CO1835" s="1105"/>
      <c r="CP1835" s="1105"/>
      <c r="CQ1835" s="1105"/>
      <c r="CR1835" s="1105"/>
      <c r="CS1835" s="1105"/>
      <c r="CT1835" s="1105"/>
      <c r="CU1835" s="1105"/>
      <c r="CV1835" s="1105"/>
    </row>
    <row r="1836" spans="1:100" ht="32.25" customHeight="1">
      <c r="A1836" s="890"/>
      <c r="B1836" s="890"/>
      <c r="C1836" s="923"/>
      <c r="D1836" s="898"/>
      <c r="E1836" s="923"/>
      <c r="F1836" s="923"/>
      <c r="G1836" s="923"/>
      <c r="H1836" s="1048"/>
      <c r="I1836" s="1048"/>
      <c r="J1836" s="2477"/>
      <c r="K1836" s="2448"/>
      <c r="L1836" s="210" t="s">
        <v>2211</v>
      </c>
      <c r="M1836" s="900"/>
      <c r="N1836" s="1106"/>
      <c r="O1836" s="1049"/>
      <c r="P1836" s="913"/>
      <c r="Q1836" s="1106"/>
      <c r="R1836" s="913"/>
      <c r="S1836" s="912"/>
      <c r="T1836" s="1106"/>
      <c r="U1836" s="1106"/>
      <c r="V1836" s="1106"/>
      <c r="W1836" s="1106"/>
      <c r="X1836" s="1106"/>
      <c r="Y1836" s="1106"/>
      <c r="Z1836" s="1106"/>
      <c r="AA1836" s="1106"/>
      <c r="AB1836" s="1106"/>
      <c r="AC1836" s="1106"/>
      <c r="AD1836" s="1105"/>
      <c r="AE1836" s="1105"/>
      <c r="AF1836" s="1362"/>
      <c r="AG1836" s="2244"/>
      <c r="AH1836" s="2244"/>
      <c r="AI1836" s="1362"/>
      <c r="AJ1836" s="1362"/>
      <c r="AK1836" s="1105"/>
      <c r="AL1836" s="1105"/>
      <c r="AM1836" s="1105"/>
      <c r="AN1836" s="1210"/>
      <c r="AO1836" s="997"/>
      <c r="AP1836" s="898"/>
      <c r="AQ1836" s="957"/>
      <c r="AR1836" s="957"/>
      <c r="AS1836" s="957"/>
      <c r="AT1836" s="1820"/>
      <c r="AU1836" s="898"/>
      <c r="AV1836" s="898"/>
      <c r="AW1836" s="898"/>
      <c r="AX1836" s="898"/>
      <c r="AY1836" s="898"/>
      <c r="AZ1836" s="923"/>
      <c r="BA1836" s="1049"/>
      <c r="BB1836" s="950"/>
      <c r="BC1836" s="898"/>
      <c r="BD1836" s="1049"/>
      <c r="BE1836" s="2100"/>
      <c r="BF1836" s="2100"/>
      <c r="BG1836" s="2100"/>
      <c r="BH1836" s="1220"/>
      <c r="BI1836" s="1588"/>
      <c r="BJ1836" s="989"/>
      <c r="BK1836" s="1105"/>
      <c r="BL1836" s="1105"/>
      <c r="BM1836" s="997"/>
      <c r="BN1836" s="1105"/>
      <c r="BO1836" s="1105"/>
      <c r="BP1836" s="913"/>
      <c r="BQ1836" s="1105"/>
      <c r="BR1836" s="1105"/>
      <c r="BS1836" s="1105"/>
      <c r="BT1836" s="1105"/>
      <c r="BU1836" s="997"/>
      <c r="BV1836" s="997"/>
      <c r="BW1836" s="895"/>
      <c r="BX1836" s="895"/>
      <c r="BY1836" s="2245"/>
      <c r="BZ1836" s="1105"/>
      <c r="CA1836" s="1105"/>
      <c r="CB1836" s="1105"/>
      <c r="CC1836" s="1105"/>
      <c r="CD1836" s="1105"/>
      <c r="CE1836" s="1105"/>
      <c r="CF1836" s="1105"/>
      <c r="CG1836" s="1105"/>
      <c r="CH1836" s="1105"/>
      <c r="CI1836" s="1105"/>
      <c r="CJ1836" s="1105"/>
      <c r="CK1836" s="1105"/>
      <c r="CL1836" s="1105"/>
      <c r="CM1836" s="1105"/>
      <c r="CN1836" s="1105"/>
      <c r="CO1836" s="1105"/>
      <c r="CP1836" s="1105"/>
      <c r="CQ1836" s="1105"/>
      <c r="CR1836" s="1105"/>
      <c r="CS1836" s="1105"/>
      <c r="CT1836" s="1105"/>
      <c r="CU1836" s="1105"/>
      <c r="CV1836" s="1105"/>
    </row>
    <row r="1837" spans="1:100" ht="143.25" customHeight="1">
      <c r="A1837" s="90">
        <v>9</v>
      </c>
      <c r="B1837" s="91" t="s">
        <v>440</v>
      </c>
      <c r="C1837" s="154" t="s">
        <v>4981</v>
      </c>
      <c r="D1837" s="131" t="s">
        <v>150</v>
      </c>
      <c r="E1837" s="154">
        <v>3020</v>
      </c>
      <c r="F1837" s="154">
        <v>1</v>
      </c>
      <c r="G1837" s="154">
        <v>28</v>
      </c>
      <c r="H1837" s="166" t="s">
        <v>5029</v>
      </c>
      <c r="I1837" s="299" t="s">
        <v>1487</v>
      </c>
      <c r="J1837" s="2469" t="s">
        <v>5030</v>
      </c>
      <c r="K1837" s="2478" t="s">
        <v>445</v>
      </c>
      <c r="L1837" s="768" t="s">
        <v>1570</v>
      </c>
      <c r="M1837" s="475" t="s">
        <v>152</v>
      </c>
      <c r="N1837" s="821"/>
      <c r="O1837" s="419" t="s">
        <v>447</v>
      </c>
      <c r="P1837" s="234" t="s">
        <v>448</v>
      </c>
      <c r="Q1837" s="821"/>
      <c r="R1837" s="131" t="s">
        <v>157</v>
      </c>
      <c r="S1837" s="821"/>
      <c r="T1837" s="821"/>
      <c r="U1837" s="821"/>
      <c r="V1837" s="821"/>
      <c r="W1837" s="821"/>
      <c r="X1837" s="821"/>
      <c r="Y1837" s="821"/>
      <c r="Z1837" s="821"/>
      <c r="AA1837" s="821"/>
      <c r="AB1837" s="821"/>
      <c r="AC1837" s="762"/>
      <c r="AD1837" s="762"/>
      <c r="AE1837" s="821"/>
      <c r="AF1837" s="154" t="s">
        <v>450</v>
      </c>
      <c r="AG1837" s="154" t="s">
        <v>451</v>
      </c>
      <c r="AH1837" s="154" t="s">
        <v>912</v>
      </c>
      <c r="AI1837" s="154" t="s">
        <v>913</v>
      </c>
      <c r="AJ1837" s="154" t="s">
        <v>450</v>
      </c>
      <c r="AK1837" s="822"/>
      <c r="AL1837" s="762"/>
      <c r="AM1837" s="762"/>
      <c r="AN1837" s="128" t="s">
        <v>5031</v>
      </c>
      <c r="AO1837" s="823" t="s">
        <v>469</v>
      </c>
      <c r="AP1837" s="537" t="s">
        <v>5032</v>
      </c>
      <c r="AQ1837" s="173" t="s">
        <v>445</v>
      </c>
      <c r="AR1837" s="173" t="s">
        <v>445</v>
      </c>
      <c r="AS1837" s="173" t="s">
        <v>445</v>
      </c>
      <c r="AT1837" s="131" t="s">
        <v>5033</v>
      </c>
      <c r="AU1837" s="173" t="s">
        <v>445</v>
      </c>
      <c r="AV1837" s="173" t="s">
        <v>445</v>
      </c>
      <c r="AW1837" s="173" t="s">
        <v>445</v>
      </c>
      <c r="AX1837" s="126" t="s">
        <v>5034</v>
      </c>
      <c r="AY1837" s="126" t="s">
        <v>5034</v>
      </c>
      <c r="AZ1837" s="126" t="s">
        <v>445</v>
      </c>
      <c r="BA1837" s="126" t="s">
        <v>445</v>
      </c>
      <c r="BB1837" s="126" t="s">
        <v>5034</v>
      </c>
      <c r="BC1837" s="126" t="s">
        <v>5034</v>
      </c>
      <c r="BD1837" s="127" t="s">
        <v>445</v>
      </c>
      <c r="BE1837" s="154" t="s">
        <v>445</v>
      </c>
      <c r="BF1837" s="154" t="s">
        <v>445</v>
      </c>
      <c r="BG1837" s="154" t="s">
        <v>445</v>
      </c>
      <c r="BH1837" s="90" t="s">
        <v>153</v>
      </c>
      <c r="BI1837" s="90" t="s">
        <v>158</v>
      </c>
      <c r="BJ1837" s="173" t="s">
        <v>153</v>
      </c>
      <c r="BK1837" s="313"/>
      <c r="BL1837" s="822"/>
      <c r="BM1837" s="149" t="s">
        <v>450</v>
      </c>
      <c r="BN1837" s="762"/>
      <c r="BO1837" s="762"/>
      <c r="BP1837" s="537" t="s">
        <v>445</v>
      </c>
      <c r="BQ1837" s="762"/>
      <c r="BR1837" s="762"/>
      <c r="BS1837" s="762"/>
      <c r="BT1837" s="762"/>
      <c r="BU1837" s="126" t="s">
        <v>5034</v>
      </c>
      <c r="BV1837" s="126" t="s">
        <v>5034</v>
      </c>
      <c r="BW1837" s="130" t="s">
        <v>445</v>
      </c>
      <c r="BX1837" s="762"/>
      <c r="BY1837" s="762"/>
      <c r="BZ1837" s="762"/>
      <c r="CA1837" s="762"/>
      <c r="CB1837" s="762"/>
      <c r="CC1837" s="762"/>
      <c r="CD1837" s="762"/>
      <c r="CE1837" s="762"/>
      <c r="CF1837" s="762"/>
      <c r="CG1837" s="762"/>
      <c r="CH1837" s="762"/>
      <c r="CI1837" s="762"/>
      <c r="CJ1837" s="762"/>
      <c r="CK1837" s="762"/>
      <c r="CL1837" s="762"/>
      <c r="CM1837" s="762"/>
      <c r="CN1837" s="762"/>
      <c r="CO1837" s="762"/>
      <c r="CP1837" s="762"/>
      <c r="CQ1837" s="762"/>
      <c r="CR1837" s="762"/>
      <c r="CS1837" s="762"/>
      <c r="CT1837" s="762"/>
      <c r="CU1837" s="762"/>
      <c r="CV1837" s="762"/>
    </row>
    <row r="1838" spans="1:100" ht="15" customHeight="1">
      <c r="A1838" s="890">
        <v>10</v>
      </c>
      <c r="B1838" s="890" t="s">
        <v>440</v>
      </c>
      <c r="C1838" s="923" t="s">
        <v>4981</v>
      </c>
      <c r="D1838" s="923" t="s">
        <v>150</v>
      </c>
      <c r="E1838" s="890">
        <v>3020</v>
      </c>
      <c r="F1838" s="1207">
        <v>53</v>
      </c>
      <c r="G1838" s="1207">
        <v>0</v>
      </c>
      <c r="H1838" s="1048" t="s">
        <v>5035</v>
      </c>
      <c r="I1838" s="1036" t="s">
        <v>1379</v>
      </c>
      <c r="J1838" s="2340" t="s">
        <v>457</v>
      </c>
      <c r="K1838" s="2343" t="s">
        <v>445</v>
      </c>
      <c r="L1838" s="195" t="s">
        <v>1570</v>
      </c>
      <c r="M1838" s="895" t="s">
        <v>152</v>
      </c>
      <c r="N1838" s="958"/>
      <c r="O1838" s="1049" t="s">
        <v>447</v>
      </c>
      <c r="P1838" s="898" t="s">
        <v>448</v>
      </c>
      <c r="Q1838" s="958"/>
      <c r="R1838" s="1041" t="s">
        <v>151</v>
      </c>
      <c r="S1838" s="895" t="s">
        <v>608</v>
      </c>
      <c r="T1838" s="958"/>
      <c r="U1838" s="958"/>
      <c r="V1838" s="958"/>
      <c r="W1838" s="958"/>
      <c r="X1838" s="958"/>
      <c r="Y1838" s="958"/>
      <c r="Z1838" s="958"/>
      <c r="AA1838" s="958"/>
      <c r="AB1838" s="958"/>
      <c r="AC1838" s="958"/>
      <c r="AD1838" s="958"/>
      <c r="AE1838" s="958"/>
      <c r="AF1838" s="923" t="s">
        <v>1535</v>
      </c>
      <c r="AG1838" s="923" t="s">
        <v>5020</v>
      </c>
      <c r="AH1838" s="923" t="s">
        <v>452</v>
      </c>
      <c r="AI1838" s="923" t="s">
        <v>585</v>
      </c>
      <c r="AJ1838" s="923" t="s">
        <v>450</v>
      </c>
      <c r="AK1838" s="958"/>
      <c r="AL1838" s="958"/>
      <c r="AM1838" s="958"/>
      <c r="AN1838" s="2043" t="s">
        <v>5036</v>
      </c>
      <c r="AO1838" s="923" t="s">
        <v>469</v>
      </c>
      <c r="AP1838" s="898" t="s">
        <v>5037</v>
      </c>
      <c r="AQ1838" s="957" t="s">
        <v>445</v>
      </c>
      <c r="AR1838" s="957" t="s">
        <v>445</v>
      </c>
      <c r="AS1838" s="957" t="s">
        <v>445</v>
      </c>
      <c r="AT1838" s="898" t="s">
        <v>5038</v>
      </c>
      <c r="AU1838" s="957" t="s">
        <v>445</v>
      </c>
      <c r="AV1838" s="957" t="s">
        <v>445</v>
      </c>
      <c r="AW1838" s="2246" t="s">
        <v>5039</v>
      </c>
      <c r="AX1838" s="2026" t="s">
        <v>5040</v>
      </c>
      <c r="AY1838" s="2026" t="s">
        <v>5040</v>
      </c>
      <c r="AZ1838" s="2026" t="s">
        <v>445</v>
      </c>
      <c r="BA1838" s="2247" t="s">
        <v>445</v>
      </c>
      <c r="BB1838" s="2026" t="s">
        <v>5040</v>
      </c>
      <c r="BC1838" s="2026" t="s">
        <v>5040</v>
      </c>
      <c r="BD1838" s="2247" t="s">
        <v>445</v>
      </c>
      <c r="BE1838" s="2247" t="s">
        <v>445</v>
      </c>
      <c r="BF1838" s="2247" t="s">
        <v>445</v>
      </c>
      <c r="BG1838" s="2247" t="s">
        <v>445</v>
      </c>
      <c r="BH1838" s="890" t="s">
        <v>153</v>
      </c>
      <c r="BI1838" s="890" t="s">
        <v>158</v>
      </c>
      <c r="BJ1838" s="957" t="s">
        <v>153</v>
      </c>
      <c r="BK1838" s="958"/>
      <c r="BL1838" s="958"/>
      <c r="BM1838" s="923" t="s">
        <v>450</v>
      </c>
      <c r="BN1838" s="958"/>
      <c r="BO1838" s="958"/>
      <c r="BP1838" s="1259" t="s">
        <v>445</v>
      </c>
      <c r="BQ1838" s="958"/>
      <c r="BR1838" s="958"/>
      <c r="BS1838" s="958"/>
      <c r="BT1838" s="958"/>
      <c r="BU1838" s="2026" t="s">
        <v>5040</v>
      </c>
      <c r="BV1838" s="2026" t="s">
        <v>5040</v>
      </c>
      <c r="BW1838" s="895" t="s">
        <v>445</v>
      </c>
      <c r="BX1838" s="958"/>
      <c r="BY1838" s="958"/>
      <c r="BZ1838" s="958"/>
      <c r="CA1838" s="958"/>
      <c r="CB1838" s="958"/>
      <c r="CC1838" s="958"/>
      <c r="CD1838" s="958"/>
      <c r="CE1838" s="958"/>
      <c r="CF1838" s="958"/>
      <c r="CG1838" s="958"/>
      <c r="CH1838" s="958"/>
      <c r="CI1838" s="958"/>
      <c r="CJ1838" s="958"/>
      <c r="CK1838" s="958"/>
      <c r="CL1838" s="958"/>
      <c r="CM1838" s="958"/>
      <c r="CN1838" s="958"/>
      <c r="CO1838" s="958"/>
      <c r="CP1838" s="958"/>
      <c r="CQ1838" s="958"/>
      <c r="CR1838" s="958"/>
      <c r="CS1838" s="958"/>
      <c r="CT1838" s="958"/>
      <c r="CU1838" s="958"/>
      <c r="CV1838" s="958"/>
    </row>
    <row r="1839" spans="1:100" ht="15" customHeight="1">
      <c r="A1839" s="890"/>
      <c r="B1839" s="890"/>
      <c r="C1839" s="923"/>
      <c r="D1839" s="923"/>
      <c r="E1839" s="890"/>
      <c r="F1839" s="1207"/>
      <c r="G1839" s="1207"/>
      <c r="H1839" s="1048"/>
      <c r="I1839" s="1036"/>
      <c r="J1839" s="2340"/>
      <c r="K1839" s="2429"/>
      <c r="L1839" s="195" t="s">
        <v>1380</v>
      </c>
      <c r="M1839" s="895"/>
      <c r="N1839" s="958"/>
      <c r="O1839" s="1049"/>
      <c r="P1839" s="898"/>
      <c r="Q1839" s="958"/>
      <c r="R1839" s="1041"/>
      <c r="S1839" s="895"/>
      <c r="T1839" s="958"/>
      <c r="U1839" s="958"/>
      <c r="V1839" s="958"/>
      <c r="W1839" s="958"/>
      <c r="X1839" s="958"/>
      <c r="Y1839" s="958"/>
      <c r="Z1839" s="958"/>
      <c r="AA1839" s="958"/>
      <c r="AB1839" s="958"/>
      <c r="AC1839" s="958"/>
      <c r="AD1839" s="958"/>
      <c r="AE1839" s="958"/>
      <c r="AF1839" s="923"/>
      <c r="AG1839" s="923"/>
      <c r="AH1839" s="923"/>
      <c r="AI1839" s="923"/>
      <c r="AJ1839" s="923"/>
      <c r="AK1839" s="958"/>
      <c r="AL1839" s="958"/>
      <c r="AM1839" s="958"/>
      <c r="AN1839" s="2043"/>
      <c r="AO1839" s="923"/>
      <c r="AP1839" s="898"/>
      <c r="AQ1839" s="957"/>
      <c r="AR1839" s="957"/>
      <c r="AS1839" s="957"/>
      <c r="AT1839" s="957"/>
      <c r="AU1839" s="957"/>
      <c r="AV1839" s="957"/>
      <c r="AW1839" s="2246"/>
      <c r="AX1839" s="2026"/>
      <c r="AY1839" s="2026"/>
      <c r="AZ1839" s="2026"/>
      <c r="BA1839" s="2247"/>
      <c r="BB1839" s="2026"/>
      <c r="BC1839" s="2026"/>
      <c r="BD1839" s="2247"/>
      <c r="BE1839" s="2247"/>
      <c r="BF1839" s="2247"/>
      <c r="BG1839" s="2247"/>
      <c r="BH1839" s="890"/>
      <c r="BI1839" s="890"/>
      <c r="BJ1839" s="957"/>
      <c r="BK1839" s="958"/>
      <c r="BL1839" s="958"/>
      <c r="BM1839" s="923"/>
      <c r="BN1839" s="958"/>
      <c r="BO1839" s="958"/>
      <c r="BP1839" s="1259"/>
      <c r="BQ1839" s="958"/>
      <c r="BR1839" s="958"/>
      <c r="BS1839" s="958"/>
      <c r="BT1839" s="958"/>
      <c r="BU1839" s="2026"/>
      <c r="BV1839" s="2026"/>
      <c r="BW1839" s="895"/>
      <c r="BX1839" s="958"/>
      <c r="BY1839" s="958"/>
      <c r="BZ1839" s="958"/>
      <c r="CA1839" s="958"/>
      <c r="CB1839" s="958"/>
      <c r="CC1839" s="958"/>
      <c r="CD1839" s="958"/>
      <c r="CE1839" s="958"/>
      <c r="CF1839" s="958"/>
      <c r="CG1839" s="958"/>
      <c r="CH1839" s="958"/>
      <c r="CI1839" s="958"/>
      <c r="CJ1839" s="958"/>
      <c r="CK1839" s="958"/>
      <c r="CL1839" s="958"/>
      <c r="CM1839" s="958"/>
      <c r="CN1839" s="958"/>
      <c r="CO1839" s="958"/>
      <c r="CP1839" s="958"/>
      <c r="CQ1839" s="958"/>
      <c r="CR1839" s="958"/>
      <c r="CS1839" s="958"/>
      <c r="CT1839" s="958"/>
      <c r="CU1839" s="958"/>
      <c r="CV1839" s="958"/>
    </row>
    <row r="1840" spans="1:100" ht="28.5" customHeight="1">
      <c r="A1840" s="890"/>
      <c r="B1840" s="890"/>
      <c r="C1840" s="923"/>
      <c r="D1840" s="923"/>
      <c r="E1840" s="890"/>
      <c r="F1840" s="1207"/>
      <c r="G1840" s="1207"/>
      <c r="H1840" s="1048"/>
      <c r="I1840" s="1036"/>
      <c r="J1840" s="2340"/>
      <c r="K1840" s="2429"/>
      <c r="L1840" s="195" t="s">
        <v>1386</v>
      </c>
      <c r="M1840" s="895"/>
      <c r="N1840" s="958"/>
      <c r="O1840" s="1049"/>
      <c r="P1840" s="898"/>
      <c r="Q1840" s="958"/>
      <c r="R1840" s="1041"/>
      <c r="S1840" s="895"/>
      <c r="T1840" s="958"/>
      <c r="U1840" s="958"/>
      <c r="V1840" s="958"/>
      <c r="W1840" s="958"/>
      <c r="X1840" s="958"/>
      <c r="Y1840" s="958"/>
      <c r="Z1840" s="958"/>
      <c r="AA1840" s="958"/>
      <c r="AB1840" s="958"/>
      <c r="AC1840" s="958"/>
      <c r="AD1840" s="958"/>
      <c r="AE1840" s="958"/>
      <c r="AF1840" s="923"/>
      <c r="AG1840" s="923"/>
      <c r="AH1840" s="923"/>
      <c r="AI1840" s="923"/>
      <c r="AJ1840" s="923"/>
      <c r="AK1840" s="958"/>
      <c r="AL1840" s="958"/>
      <c r="AM1840" s="958"/>
      <c r="AN1840" s="2043"/>
      <c r="AO1840" s="923"/>
      <c r="AP1840" s="898"/>
      <c r="AQ1840" s="957"/>
      <c r="AR1840" s="957"/>
      <c r="AS1840" s="957"/>
      <c r="AT1840" s="957"/>
      <c r="AU1840" s="957"/>
      <c r="AV1840" s="957"/>
      <c r="AW1840" s="2246"/>
      <c r="AX1840" s="2026"/>
      <c r="AY1840" s="2026"/>
      <c r="AZ1840" s="2026"/>
      <c r="BA1840" s="2247"/>
      <c r="BB1840" s="2026"/>
      <c r="BC1840" s="2026"/>
      <c r="BD1840" s="2247"/>
      <c r="BE1840" s="2247"/>
      <c r="BF1840" s="2247"/>
      <c r="BG1840" s="2247"/>
      <c r="BH1840" s="890"/>
      <c r="BI1840" s="890"/>
      <c r="BJ1840" s="957"/>
      <c r="BK1840" s="958"/>
      <c r="BL1840" s="958"/>
      <c r="BM1840" s="923"/>
      <c r="BN1840" s="958"/>
      <c r="BO1840" s="958"/>
      <c r="BP1840" s="1259"/>
      <c r="BQ1840" s="958"/>
      <c r="BR1840" s="958"/>
      <c r="BS1840" s="958"/>
      <c r="BT1840" s="958"/>
      <c r="BU1840" s="2026"/>
      <c r="BV1840" s="2026"/>
      <c r="BW1840" s="895"/>
      <c r="BX1840" s="958"/>
      <c r="BY1840" s="958"/>
      <c r="BZ1840" s="958"/>
      <c r="CA1840" s="958"/>
      <c r="CB1840" s="958"/>
      <c r="CC1840" s="958"/>
      <c r="CD1840" s="958"/>
      <c r="CE1840" s="958"/>
      <c r="CF1840" s="958"/>
      <c r="CG1840" s="958"/>
      <c r="CH1840" s="958"/>
      <c r="CI1840" s="958"/>
      <c r="CJ1840" s="958"/>
      <c r="CK1840" s="958"/>
      <c r="CL1840" s="958"/>
      <c r="CM1840" s="958"/>
      <c r="CN1840" s="958"/>
      <c r="CO1840" s="958"/>
      <c r="CP1840" s="958"/>
      <c r="CQ1840" s="958"/>
      <c r="CR1840" s="958"/>
      <c r="CS1840" s="958"/>
      <c r="CT1840" s="958"/>
      <c r="CU1840" s="958"/>
      <c r="CV1840" s="958"/>
    </row>
    <row r="1841" spans="1:100" ht="42.75" customHeight="1">
      <c r="A1841" s="890"/>
      <c r="B1841" s="890"/>
      <c r="C1841" s="923"/>
      <c r="D1841" s="923"/>
      <c r="E1841" s="890"/>
      <c r="F1841" s="1207"/>
      <c r="G1841" s="1207"/>
      <c r="H1841" s="1048"/>
      <c r="I1841" s="1036"/>
      <c r="J1841" s="2340"/>
      <c r="K1841" s="2429"/>
      <c r="L1841" s="195" t="s">
        <v>1387</v>
      </c>
      <c r="M1841" s="895"/>
      <c r="N1841" s="958"/>
      <c r="O1841" s="1049"/>
      <c r="P1841" s="898"/>
      <c r="Q1841" s="958"/>
      <c r="R1841" s="1041"/>
      <c r="S1841" s="895"/>
      <c r="T1841" s="958"/>
      <c r="U1841" s="958"/>
      <c r="V1841" s="958"/>
      <c r="W1841" s="958"/>
      <c r="X1841" s="958"/>
      <c r="Y1841" s="958"/>
      <c r="Z1841" s="958"/>
      <c r="AA1841" s="958"/>
      <c r="AB1841" s="958"/>
      <c r="AC1841" s="958"/>
      <c r="AD1841" s="958"/>
      <c r="AE1841" s="958"/>
      <c r="AF1841" s="923"/>
      <c r="AG1841" s="923"/>
      <c r="AH1841" s="923"/>
      <c r="AI1841" s="923"/>
      <c r="AJ1841" s="923"/>
      <c r="AK1841" s="958"/>
      <c r="AL1841" s="958"/>
      <c r="AM1841" s="958"/>
      <c r="AN1841" s="2043"/>
      <c r="AO1841" s="923"/>
      <c r="AP1841" s="898"/>
      <c r="AQ1841" s="957"/>
      <c r="AR1841" s="957"/>
      <c r="AS1841" s="957"/>
      <c r="AT1841" s="957"/>
      <c r="AU1841" s="957"/>
      <c r="AV1841" s="957"/>
      <c r="AW1841" s="2246"/>
      <c r="AX1841" s="2026"/>
      <c r="AY1841" s="2026"/>
      <c r="AZ1841" s="2026"/>
      <c r="BA1841" s="2247"/>
      <c r="BB1841" s="2026"/>
      <c r="BC1841" s="2026"/>
      <c r="BD1841" s="2247"/>
      <c r="BE1841" s="2247"/>
      <c r="BF1841" s="2247"/>
      <c r="BG1841" s="2247"/>
      <c r="BH1841" s="890"/>
      <c r="BI1841" s="890"/>
      <c r="BJ1841" s="957"/>
      <c r="BK1841" s="958"/>
      <c r="BL1841" s="958"/>
      <c r="BM1841" s="923"/>
      <c r="BN1841" s="958"/>
      <c r="BO1841" s="958"/>
      <c r="BP1841" s="1259"/>
      <c r="BQ1841" s="958"/>
      <c r="BR1841" s="958"/>
      <c r="BS1841" s="958"/>
      <c r="BT1841" s="958"/>
      <c r="BU1841" s="2026"/>
      <c r="BV1841" s="2026"/>
      <c r="BW1841" s="895"/>
      <c r="BX1841" s="958"/>
      <c r="BY1841" s="958"/>
      <c r="BZ1841" s="958"/>
      <c r="CA1841" s="958"/>
      <c r="CB1841" s="958"/>
      <c r="CC1841" s="958"/>
      <c r="CD1841" s="958"/>
      <c r="CE1841" s="958"/>
      <c r="CF1841" s="958"/>
      <c r="CG1841" s="958"/>
      <c r="CH1841" s="958"/>
      <c r="CI1841" s="958"/>
      <c r="CJ1841" s="958"/>
      <c r="CK1841" s="958"/>
      <c r="CL1841" s="958"/>
      <c r="CM1841" s="958"/>
      <c r="CN1841" s="958"/>
      <c r="CO1841" s="958"/>
      <c r="CP1841" s="958"/>
      <c r="CQ1841" s="958"/>
      <c r="CR1841" s="958"/>
      <c r="CS1841" s="958"/>
      <c r="CT1841" s="958"/>
      <c r="CU1841" s="958"/>
      <c r="CV1841" s="958"/>
    </row>
    <row r="1842" spans="1:100" ht="30" customHeight="1">
      <c r="A1842" s="890"/>
      <c r="B1842" s="890"/>
      <c r="C1842" s="923"/>
      <c r="D1842" s="923"/>
      <c r="E1842" s="890"/>
      <c r="F1842" s="1207"/>
      <c r="G1842" s="1207"/>
      <c r="H1842" s="1048"/>
      <c r="I1842" s="1036"/>
      <c r="J1842" s="2340"/>
      <c r="K1842" s="2429"/>
      <c r="L1842" s="195" t="s">
        <v>1388</v>
      </c>
      <c r="M1842" s="895"/>
      <c r="N1842" s="958"/>
      <c r="O1842" s="1049"/>
      <c r="P1842" s="898"/>
      <c r="Q1842" s="958"/>
      <c r="R1842" s="1041"/>
      <c r="S1842" s="895"/>
      <c r="T1842" s="958"/>
      <c r="U1842" s="958"/>
      <c r="V1842" s="958"/>
      <c r="W1842" s="958"/>
      <c r="X1842" s="958"/>
      <c r="Y1842" s="958"/>
      <c r="Z1842" s="958"/>
      <c r="AA1842" s="958"/>
      <c r="AB1842" s="958"/>
      <c r="AC1842" s="958"/>
      <c r="AD1842" s="958"/>
      <c r="AE1842" s="958"/>
      <c r="AF1842" s="923"/>
      <c r="AG1842" s="923"/>
      <c r="AH1842" s="923"/>
      <c r="AI1842" s="923"/>
      <c r="AJ1842" s="923"/>
      <c r="AK1842" s="958"/>
      <c r="AL1842" s="958"/>
      <c r="AM1842" s="958"/>
      <c r="AN1842" s="2043"/>
      <c r="AO1842" s="923"/>
      <c r="AP1842" s="898"/>
      <c r="AQ1842" s="957"/>
      <c r="AR1842" s="957"/>
      <c r="AS1842" s="957"/>
      <c r="AT1842" s="957"/>
      <c r="AU1842" s="957"/>
      <c r="AV1842" s="957"/>
      <c r="AW1842" s="2246"/>
      <c r="AX1842" s="2026"/>
      <c r="AY1842" s="2026"/>
      <c r="AZ1842" s="2026"/>
      <c r="BA1842" s="2247"/>
      <c r="BB1842" s="2026"/>
      <c r="BC1842" s="2026"/>
      <c r="BD1842" s="2247"/>
      <c r="BE1842" s="2247"/>
      <c r="BF1842" s="2247"/>
      <c r="BG1842" s="2247"/>
      <c r="BH1842" s="890"/>
      <c r="BI1842" s="890"/>
      <c r="BJ1842" s="957"/>
      <c r="BK1842" s="958"/>
      <c r="BL1842" s="958"/>
      <c r="BM1842" s="923"/>
      <c r="BN1842" s="958"/>
      <c r="BO1842" s="958"/>
      <c r="BP1842" s="1259"/>
      <c r="BQ1842" s="958"/>
      <c r="BR1842" s="958"/>
      <c r="BS1842" s="958"/>
      <c r="BT1842" s="958"/>
      <c r="BU1842" s="2026"/>
      <c r="BV1842" s="2026"/>
      <c r="BW1842" s="895"/>
      <c r="BX1842" s="958"/>
      <c r="BY1842" s="958"/>
      <c r="BZ1842" s="958"/>
      <c r="CA1842" s="958"/>
      <c r="CB1842" s="958"/>
      <c r="CC1842" s="958"/>
      <c r="CD1842" s="958"/>
      <c r="CE1842" s="958"/>
      <c r="CF1842" s="958"/>
      <c r="CG1842" s="958"/>
      <c r="CH1842" s="958"/>
      <c r="CI1842" s="958"/>
      <c r="CJ1842" s="958"/>
      <c r="CK1842" s="958"/>
      <c r="CL1842" s="958"/>
      <c r="CM1842" s="958"/>
      <c r="CN1842" s="958"/>
      <c r="CO1842" s="958"/>
      <c r="CP1842" s="958"/>
      <c r="CQ1842" s="958"/>
      <c r="CR1842" s="958"/>
      <c r="CS1842" s="958"/>
      <c r="CT1842" s="958"/>
      <c r="CU1842" s="958"/>
      <c r="CV1842" s="958"/>
    </row>
    <row r="1843" spans="1:100" ht="25.5" customHeight="1">
      <c r="A1843" s="890"/>
      <c r="B1843" s="890"/>
      <c r="C1843" s="923"/>
      <c r="D1843" s="923"/>
      <c r="E1843" s="890"/>
      <c r="F1843" s="1207"/>
      <c r="G1843" s="1207"/>
      <c r="H1843" s="1048"/>
      <c r="I1843" s="1036"/>
      <c r="J1843" s="2340"/>
      <c r="K1843" s="2429"/>
      <c r="L1843" s="195" t="s">
        <v>1389</v>
      </c>
      <c r="M1843" s="895"/>
      <c r="N1843" s="958"/>
      <c r="O1843" s="1049"/>
      <c r="P1843" s="898"/>
      <c r="Q1843" s="958"/>
      <c r="R1843" s="1041"/>
      <c r="S1843" s="895"/>
      <c r="T1843" s="958"/>
      <c r="U1843" s="958"/>
      <c r="V1843" s="958"/>
      <c r="W1843" s="958"/>
      <c r="X1843" s="958"/>
      <c r="Y1843" s="958"/>
      <c r="Z1843" s="958"/>
      <c r="AA1843" s="958"/>
      <c r="AB1843" s="958"/>
      <c r="AC1843" s="958"/>
      <c r="AD1843" s="958"/>
      <c r="AE1843" s="958"/>
      <c r="AF1843" s="923"/>
      <c r="AG1843" s="923"/>
      <c r="AH1843" s="923"/>
      <c r="AI1843" s="923"/>
      <c r="AJ1843" s="923"/>
      <c r="AK1843" s="958"/>
      <c r="AL1843" s="958"/>
      <c r="AM1843" s="958"/>
      <c r="AN1843" s="2043"/>
      <c r="AO1843" s="923"/>
      <c r="AP1843" s="898"/>
      <c r="AQ1843" s="957"/>
      <c r="AR1843" s="957"/>
      <c r="AS1843" s="957"/>
      <c r="AT1843" s="957"/>
      <c r="AU1843" s="957"/>
      <c r="AV1843" s="957"/>
      <c r="AW1843" s="2246"/>
      <c r="AX1843" s="2026"/>
      <c r="AY1843" s="2026"/>
      <c r="AZ1843" s="2026"/>
      <c r="BA1843" s="2247"/>
      <c r="BB1843" s="2026"/>
      <c r="BC1843" s="2026"/>
      <c r="BD1843" s="2247"/>
      <c r="BE1843" s="2247"/>
      <c r="BF1843" s="2247"/>
      <c r="BG1843" s="2247"/>
      <c r="BH1843" s="890"/>
      <c r="BI1843" s="890"/>
      <c r="BJ1843" s="957"/>
      <c r="BK1843" s="958"/>
      <c r="BL1843" s="958"/>
      <c r="BM1843" s="923"/>
      <c r="BN1843" s="958"/>
      <c r="BO1843" s="958"/>
      <c r="BP1843" s="1259"/>
      <c r="BQ1843" s="958"/>
      <c r="BR1843" s="958"/>
      <c r="BS1843" s="958"/>
      <c r="BT1843" s="958"/>
      <c r="BU1843" s="2026"/>
      <c r="BV1843" s="2026"/>
      <c r="BW1843" s="895"/>
      <c r="BX1843" s="958"/>
      <c r="BY1843" s="958"/>
      <c r="BZ1843" s="958"/>
      <c r="CA1843" s="958"/>
      <c r="CB1843" s="958"/>
      <c r="CC1843" s="958"/>
      <c r="CD1843" s="958"/>
      <c r="CE1843" s="958"/>
      <c r="CF1843" s="958"/>
      <c r="CG1843" s="958"/>
      <c r="CH1843" s="958"/>
      <c r="CI1843" s="958"/>
      <c r="CJ1843" s="958"/>
      <c r="CK1843" s="958"/>
      <c r="CL1843" s="958"/>
      <c r="CM1843" s="958"/>
      <c r="CN1843" s="958"/>
      <c r="CO1843" s="958"/>
      <c r="CP1843" s="958"/>
      <c r="CQ1843" s="958"/>
      <c r="CR1843" s="958"/>
      <c r="CS1843" s="958"/>
      <c r="CT1843" s="958"/>
      <c r="CU1843" s="958"/>
      <c r="CV1843" s="958"/>
    </row>
    <row r="1844" spans="1:100" ht="33.75" customHeight="1">
      <c r="A1844" s="890"/>
      <c r="B1844" s="890"/>
      <c r="C1844" s="923"/>
      <c r="D1844" s="923"/>
      <c r="E1844" s="890"/>
      <c r="F1844" s="1207"/>
      <c r="G1844" s="1207"/>
      <c r="H1844" s="1048"/>
      <c r="I1844" s="1036"/>
      <c r="J1844" s="2340"/>
      <c r="K1844" s="2429"/>
      <c r="L1844" s="195" t="s">
        <v>1390</v>
      </c>
      <c r="M1844" s="895"/>
      <c r="N1844" s="958"/>
      <c r="O1844" s="1049"/>
      <c r="P1844" s="898"/>
      <c r="Q1844" s="958"/>
      <c r="R1844" s="1041"/>
      <c r="S1844" s="895"/>
      <c r="T1844" s="958"/>
      <c r="U1844" s="958"/>
      <c r="V1844" s="958"/>
      <c r="W1844" s="958"/>
      <c r="X1844" s="958"/>
      <c r="Y1844" s="958"/>
      <c r="Z1844" s="958"/>
      <c r="AA1844" s="958"/>
      <c r="AB1844" s="958"/>
      <c r="AC1844" s="958"/>
      <c r="AD1844" s="958"/>
      <c r="AE1844" s="958"/>
      <c r="AF1844" s="923"/>
      <c r="AG1844" s="923"/>
      <c r="AH1844" s="923"/>
      <c r="AI1844" s="923"/>
      <c r="AJ1844" s="923"/>
      <c r="AK1844" s="958"/>
      <c r="AL1844" s="958"/>
      <c r="AM1844" s="958"/>
      <c r="AN1844" s="2043"/>
      <c r="AO1844" s="923"/>
      <c r="AP1844" s="898"/>
      <c r="AQ1844" s="957"/>
      <c r="AR1844" s="957"/>
      <c r="AS1844" s="957"/>
      <c r="AT1844" s="957"/>
      <c r="AU1844" s="957"/>
      <c r="AV1844" s="957"/>
      <c r="AW1844" s="2246"/>
      <c r="AX1844" s="2026"/>
      <c r="AY1844" s="2026"/>
      <c r="AZ1844" s="2026"/>
      <c r="BA1844" s="2247"/>
      <c r="BB1844" s="2026"/>
      <c r="BC1844" s="2026"/>
      <c r="BD1844" s="2247"/>
      <c r="BE1844" s="2247"/>
      <c r="BF1844" s="2247"/>
      <c r="BG1844" s="2247"/>
      <c r="BH1844" s="890"/>
      <c r="BI1844" s="890"/>
      <c r="BJ1844" s="957"/>
      <c r="BK1844" s="958"/>
      <c r="BL1844" s="958"/>
      <c r="BM1844" s="923"/>
      <c r="BN1844" s="958"/>
      <c r="BO1844" s="958"/>
      <c r="BP1844" s="1259"/>
      <c r="BQ1844" s="958"/>
      <c r="BR1844" s="958"/>
      <c r="BS1844" s="958"/>
      <c r="BT1844" s="958"/>
      <c r="BU1844" s="2026"/>
      <c r="BV1844" s="2026"/>
      <c r="BW1844" s="895"/>
      <c r="BX1844" s="958"/>
      <c r="BY1844" s="958"/>
      <c r="BZ1844" s="958"/>
      <c r="CA1844" s="958"/>
      <c r="CB1844" s="958"/>
      <c r="CC1844" s="958"/>
      <c r="CD1844" s="958"/>
      <c r="CE1844" s="958"/>
      <c r="CF1844" s="958"/>
      <c r="CG1844" s="958"/>
      <c r="CH1844" s="958"/>
      <c r="CI1844" s="958"/>
      <c r="CJ1844" s="958"/>
      <c r="CK1844" s="958"/>
      <c r="CL1844" s="958"/>
      <c r="CM1844" s="958"/>
      <c r="CN1844" s="958"/>
      <c r="CO1844" s="958"/>
      <c r="CP1844" s="958"/>
      <c r="CQ1844" s="958"/>
      <c r="CR1844" s="958"/>
      <c r="CS1844" s="958"/>
      <c r="CT1844" s="958"/>
      <c r="CU1844" s="958"/>
      <c r="CV1844" s="958"/>
    </row>
    <row r="1845" spans="1:100" ht="66.75" customHeight="1">
      <c r="A1845" s="890"/>
      <c r="B1845" s="890"/>
      <c r="C1845" s="923"/>
      <c r="D1845" s="923"/>
      <c r="E1845" s="890"/>
      <c r="F1845" s="1207"/>
      <c r="G1845" s="1207"/>
      <c r="H1845" s="1048"/>
      <c r="I1845" s="1036"/>
      <c r="J1845" s="2340"/>
      <c r="K1845" s="2429"/>
      <c r="L1845" s="195" t="s">
        <v>1391</v>
      </c>
      <c r="M1845" s="895"/>
      <c r="N1845" s="958"/>
      <c r="O1845" s="1049"/>
      <c r="P1845" s="898"/>
      <c r="Q1845" s="958"/>
      <c r="R1845" s="1041"/>
      <c r="S1845" s="895"/>
      <c r="T1845" s="958"/>
      <c r="U1845" s="958"/>
      <c r="V1845" s="958"/>
      <c r="W1845" s="958"/>
      <c r="X1845" s="958"/>
      <c r="Y1845" s="958"/>
      <c r="Z1845" s="958"/>
      <c r="AA1845" s="958"/>
      <c r="AB1845" s="958"/>
      <c r="AC1845" s="958"/>
      <c r="AD1845" s="958"/>
      <c r="AE1845" s="958"/>
      <c r="AF1845" s="923"/>
      <c r="AG1845" s="923"/>
      <c r="AH1845" s="923"/>
      <c r="AI1845" s="923"/>
      <c r="AJ1845" s="923"/>
      <c r="AK1845" s="958"/>
      <c r="AL1845" s="958"/>
      <c r="AM1845" s="958"/>
      <c r="AN1845" s="2043"/>
      <c r="AO1845" s="923"/>
      <c r="AP1845" s="898"/>
      <c r="AQ1845" s="957"/>
      <c r="AR1845" s="957"/>
      <c r="AS1845" s="957"/>
      <c r="AT1845" s="957"/>
      <c r="AU1845" s="957"/>
      <c r="AV1845" s="957"/>
      <c r="AW1845" s="2246"/>
      <c r="AX1845" s="2026"/>
      <c r="AY1845" s="2026"/>
      <c r="AZ1845" s="2026"/>
      <c r="BA1845" s="2247"/>
      <c r="BB1845" s="2026"/>
      <c r="BC1845" s="2026"/>
      <c r="BD1845" s="2247"/>
      <c r="BE1845" s="2247"/>
      <c r="BF1845" s="2247"/>
      <c r="BG1845" s="2247"/>
      <c r="BH1845" s="890"/>
      <c r="BI1845" s="890"/>
      <c r="BJ1845" s="957"/>
      <c r="BK1845" s="958"/>
      <c r="BL1845" s="958"/>
      <c r="BM1845" s="923"/>
      <c r="BN1845" s="958"/>
      <c r="BO1845" s="958"/>
      <c r="BP1845" s="1259"/>
      <c r="BQ1845" s="958"/>
      <c r="BR1845" s="958"/>
      <c r="BS1845" s="958"/>
      <c r="BT1845" s="958"/>
      <c r="BU1845" s="2026"/>
      <c r="BV1845" s="2026"/>
      <c r="BW1845" s="895"/>
      <c r="BX1845" s="958"/>
      <c r="BY1845" s="958"/>
      <c r="BZ1845" s="958"/>
      <c r="CA1845" s="958"/>
      <c r="CB1845" s="958"/>
      <c r="CC1845" s="958"/>
      <c r="CD1845" s="958"/>
      <c r="CE1845" s="958"/>
      <c r="CF1845" s="958"/>
      <c r="CG1845" s="958"/>
      <c r="CH1845" s="958"/>
      <c r="CI1845" s="958"/>
      <c r="CJ1845" s="958"/>
      <c r="CK1845" s="958"/>
      <c r="CL1845" s="958"/>
      <c r="CM1845" s="958"/>
      <c r="CN1845" s="958"/>
      <c r="CO1845" s="958"/>
      <c r="CP1845" s="958"/>
      <c r="CQ1845" s="958"/>
      <c r="CR1845" s="958"/>
      <c r="CS1845" s="958"/>
      <c r="CT1845" s="958"/>
      <c r="CU1845" s="958"/>
      <c r="CV1845" s="958"/>
    </row>
    <row r="1846" spans="1:100" ht="15" customHeight="1">
      <c r="A1846" s="890"/>
      <c r="B1846" s="890"/>
      <c r="C1846" s="923"/>
      <c r="D1846" s="923"/>
      <c r="E1846" s="890"/>
      <c r="F1846" s="1207"/>
      <c r="G1846" s="1207"/>
      <c r="H1846" s="1048"/>
      <c r="I1846" s="1036"/>
      <c r="J1846" s="2340"/>
      <c r="K1846" s="2429"/>
      <c r="L1846" s="195" t="s">
        <v>1392</v>
      </c>
      <c r="M1846" s="895"/>
      <c r="N1846" s="958"/>
      <c r="O1846" s="1049"/>
      <c r="P1846" s="898"/>
      <c r="Q1846" s="958"/>
      <c r="R1846" s="1041"/>
      <c r="S1846" s="895"/>
      <c r="T1846" s="958"/>
      <c r="U1846" s="958"/>
      <c r="V1846" s="958"/>
      <c r="W1846" s="958"/>
      <c r="X1846" s="958"/>
      <c r="Y1846" s="958"/>
      <c r="Z1846" s="958"/>
      <c r="AA1846" s="958"/>
      <c r="AB1846" s="958"/>
      <c r="AC1846" s="958"/>
      <c r="AD1846" s="958"/>
      <c r="AE1846" s="958"/>
      <c r="AF1846" s="923"/>
      <c r="AG1846" s="923"/>
      <c r="AH1846" s="923"/>
      <c r="AI1846" s="923"/>
      <c r="AJ1846" s="923"/>
      <c r="AK1846" s="958"/>
      <c r="AL1846" s="958"/>
      <c r="AM1846" s="958"/>
      <c r="AN1846" s="2043"/>
      <c r="AO1846" s="923"/>
      <c r="AP1846" s="898"/>
      <c r="AQ1846" s="957"/>
      <c r="AR1846" s="957"/>
      <c r="AS1846" s="957"/>
      <c r="AT1846" s="957"/>
      <c r="AU1846" s="957"/>
      <c r="AV1846" s="957"/>
      <c r="AW1846" s="2246"/>
      <c r="AX1846" s="2026"/>
      <c r="AY1846" s="2026"/>
      <c r="AZ1846" s="2026"/>
      <c r="BA1846" s="2247"/>
      <c r="BB1846" s="2026"/>
      <c r="BC1846" s="2026"/>
      <c r="BD1846" s="2247"/>
      <c r="BE1846" s="2247"/>
      <c r="BF1846" s="2247"/>
      <c r="BG1846" s="2247"/>
      <c r="BH1846" s="890"/>
      <c r="BI1846" s="890"/>
      <c r="BJ1846" s="957"/>
      <c r="BK1846" s="958"/>
      <c r="BL1846" s="958"/>
      <c r="BM1846" s="923"/>
      <c r="BN1846" s="958"/>
      <c r="BO1846" s="958"/>
      <c r="BP1846" s="1259"/>
      <c r="BQ1846" s="958"/>
      <c r="BR1846" s="958"/>
      <c r="BS1846" s="958"/>
      <c r="BT1846" s="958"/>
      <c r="BU1846" s="2026"/>
      <c r="BV1846" s="2026"/>
      <c r="BW1846" s="895"/>
      <c r="BX1846" s="958"/>
      <c r="BY1846" s="958"/>
      <c r="BZ1846" s="958"/>
      <c r="CA1846" s="958"/>
      <c r="CB1846" s="958"/>
      <c r="CC1846" s="958"/>
      <c r="CD1846" s="958"/>
      <c r="CE1846" s="958"/>
      <c r="CF1846" s="958"/>
      <c r="CG1846" s="958"/>
      <c r="CH1846" s="958"/>
      <c r="CI1846" s="958"/>
      <c r="CJ1846" s="958"/>
      <c r="CK1846" s="958"/>
      <c r="CL1846" s="958"/>
      <c r="CM1846" s="958"/>
      <c r="CN1846" s="958"/>
      <c r="CO1846" s="958"/>
      <c r="CP1846" s="958"/>
      <c r="CQ1846" s="958"/>
      <c r="CR1846" s="958"/>
      <c r="CS1846" s="958"/>
      <c r="CT1846" s="958"/>
      <c r="CU1846" s="958"/>
      <c r="CV1846" s="958"/>
    </row>
    <row r="1847" spans="1:100" ht="31.5" customHeight="1">
      <c r="A1847" s="890"/>
      <c r="B1847" s="890"/>
      <c r="C1847" s="923"/>
      <c r="D1847" s="923"/>
      <c r="E1847" s="890"/>
      <c r="F1847" s="1207"/>
      <c r="G1847" s="1207"/>
      <c r="H1847" s="1048"/>
      <c r="I1847" s="1036"/>
      <c r="J1847" s="2340"/>
      <c r="K1847" s="2429"/>
      <c r="L1847" s="195" t="s">
        <v>1393</v>
      </c>
      <c r="M1847" s="895"/>
      <c r="N1847" s="958"/>
      <c r="O1847" s="1049"/>
      <c r="P1847" s="898"/>
      <c r="Q1847" s="958"/>
      <c r="R1847" s="1041"/>
      <c r="S1847" s="895"/>
      <c r="T1847" s="958"/>
      <c r="U1847" s="958"/>
      <c r="V1847" s="958"/>
      <c r="W1847" s="958"/>
      <c r="X1847" s="958"/>
      <c r="Y1847" s="958"/>
      <c r="Z1847" s="958"/>
      <c r="AA1847" s="958"/>
      <c r="AB1847" s="958"/>
      <c r="AC1847" s="958"/>
      <c r="AD1847" s="958"/>
      <c r="AE1847" s="958"/>
      <c r="AF1847" s="923"/>
      <c r="AG1847" s="923"/>
      <c r="AH1847" s="923"/>
      <c r="AI1847" s="923"/>
      <c r="AJ1847" s="923"/>
      <c r="AK1847" s="958"/>
      <c r="AL1847" s="958"/>
      <c r="AM1847" s="958"/>
      <c r="AN1847" s="2043"/>
      <c r="AO1847" s="923"/>
      <c r="AP1847" s="898"/>
      <c r="AQ1847" s="957"/>
      <c r="AR1847" s="957"/>
      <c r="AS1847" s="957"/>
      <c r="AT1847" s="957"/>
      <c r="AU1847" s="957"/>
      <c r="AV1847" s="957"/>
      <c r="AW1847" s="2246"/>
      <c r="AX1847" s="2026"/>
      <c r="AY1847" s="2026"/>
      <c r="AZ1847" s="2026"/>
      <c r="BA1847" s="2247"/>
      <c r="BB1847" s="2026"/>
      <c r="BC1847" s="2026"/>
      <c r="BD1847" s="2247"/>
      <c r="BE1847" s="2247"/>
      <c r="BF1847" s="2247"/>
      <c r="BG1847" s="2247"/>
      <c r="BH1847" s="890"/>
      <c r="BI1847" s="890"/>
      <c r="BJ1847" s="957"/>
      <c r="BK1847" s="958"/>
      <c r="BL1847" s="958"/>
      <c r="BM1847" s="923"/>
      <c r="BN1847" s="958"/>
      <c r="BO1847" s="958"/>
      <c r="BP1847" s="1259"/>
      <c r="BQ1847" s="958"/>
      <c r="BR1847" s="958"/>
      <c r="BS1847" s="958"/>
      <c r="BT1847" s="958"/>
      <c r="BU1847" s="2026"/>
      <c r="BV1847" s="2026"/>
      <c r="BW1847" s="895"/>
      <c r="BX1847" s="958"/>
      <c r="BY1847" s="958"/>
      <c r="BZ1847" s="958"/>
      <c r="CA1847" s="958"/>
      <c r="CB1847" s="958"/>
      <c r="CC1847" s="958"/>
      <c r="CD1847" s="958"/>
      <c r="CE1847" s="958"/>
      <c r="CF1847" s="958"/>
      <c r="CG1847" s="958"/>
      <c r="CH1847" s="958"/>
      <c r="CI1847" s="958"/>
      <c r="CJ1847" s="958"/>
      <c r="CK1847" s="958"/>
      <c r="CL1847" s="958"/>
      <c r="CM1847" s="958"/>
      <c r="CN1847" s="958"/>
      <c r="CO1847" s="958"/>
      <c r="CP1847" s="958"/>
      <c r="CQ1847" s="958"/>
      <c r="CR1847" s="958"/>
      <c r="CS1847" s="958"/>
      <c r="CT1847" s="958"/>
      <c r="CU1847" s="958"/>
      <c r="CV1847" s="958"/>
    </row>
    <row r="1848" spans="1:100" ht="24" customHeight="1">
      <c r="A1848" s="890"/>
      <c r="B1848" s="890"/>
      <c r="C1848" s="923"/>
      <c r="D1848" s="923"/>
      <c r="E1848" s="890"/>
      <c r="F1848" s="1207"/>
      <c r="G1848" s="1207"/>
      <c r="H1848" s="1048"/>
      <c r="I1848" s="1036"/>
      <c r="J1848" s="2340"/>
      <c r="K1848" s="2429"/>
      <c r="L1848" s="195" t="s">
        <v>1394</v>
      </c>
      <c r="M1848" s="895"/>
      <c r="N1848" s="958"/>
      <c r="O1848" s="1049"/>
      <c r="P1848" s="898"/>
      <c r="Q1848" s="958"/>
      <c r="R1848" s="1041"/>
      <c r="S1848" s="895"/>
      <c r="T1848" s="958"/>
      <c r="U1848" s="958"/>
      <c r="V1848" s="958"/>
      <c r="W1848" s="958"/>
      <c r="X1848" s="958"/>
      <c r="Y1848" s="958"/>
      <c r="Z1848" s="958"/>
      <c r="AA1848" s="958"/>
      <c r="AB1848" s="958"/>
      <c r="AC1848" s="958"/>
      <c r="AD1848" s="958"/>
      <c r="AE1848" s="958"/>
      <c r="AF1848" s="923"/>
      <c r="AG1848" s="923"/>
      <c r="AH1848" s="923"/>
      <c r="AI1848" s="923"/>
      <c r="AJ1848" s="923"/>
      <c r="AK1848" s="958"/>
      <c r="AL1848" s="958"/>
      <c r="AM1848" s="958"/>
      <c r="AN1848" s="2043"/>
      <c r="AO1848" s="923"/>
      <c r="AP1848" s="898"/>
      <c r="AQ1848" s="957"/>
      <c r="AR1848" s="957"/>
      <c r="AS1848" s="957"/>
      <c r="AT1848" s="957"/>
      <c r="AU1848" s="957"/>
      <c r="AV1848" s="957"/>
      <c r="AW1848" s="2246"/>
      <c r="AX1848" s="2026"/>
      <c r="AY1848" s="2026"/>
      <c r="AZ1848" s="2026"/>
      <c r="BA1848" s="2247"/>
      <c r="BB1848" s="2026"/>
      <c r="BC1848" s="2026"/>
      <c r="BD1848" s="2247"/>
      <c r="BE1848" s="2247"/>
      <c r="BF1848" s="2247"/>
      <c r="BG1848" s="2247"/>
      <c r="BH1848" s="890"/>
      <c r="BI1848" s="890"/>
      <c r="BJ1848" s="957"/>
      <c r="BK1848" s="958"/>
      <c r="BL1848" s="958"/>
      <c r="BM1848" s="923"/>
      <c r="BN1848" s="958"/>
      <c r="BO1848" s="958"/>
      <c r="BP1848" s="1259"/>
      <c r="BQ1848" s="958"/>
      <c r="BR1848" s="958"/>
      <c r="BS1848" s="958"/>
      <c r="BT1848" s="958"/>
      <c r="BU1848" s="2026"/>
      <c r="BV1848" s="2026"/>
      <c r="BW1848" s="895"/>
      <c r="BX1848" s="958"/>
      <c r="BY1848" s="958"/>
      <c r="BZ1848" s="958"/>
      <c r="CA1848" s="958"/>
      <c r="CB1848" s="958"/>
      <c r="CC1848" s="958"/>
      <c r="CD1848" s="958"/>
      <c r="CE1848" s="958"/>
      <c r="CF1848" s="958"/>
      <c r="CG1848" s="958"/>
      <c r="CH1848" s="958"/>
      <c r="CI1848" s="958"/>
      <c r="CJ1848" s="958"/>
      <c r="CK1848" s="958"/>
      <c r="CL1848" s="958"/>
      <c r="CM1848" s="958"/>
      <c r="CN1848" s="958"/>
      <c r="CO1848" s="958"/>
      <c r="CP1848" s="958"/>
      <c r="CQ1848" s="958"/>
      <c r="CR1848" s="958"/>
      <c r="CS1848" s="958"/>
      <c r="CT1848" s="958"/>
      <c r="CU1848" s="958"/>
      <c r="CV1848" s="958"/>
    </row>
    <row r="1849" spans="1:100" ht="30.75" customHeight="1">
      <c r="A1849" s="890"/>
      <c r="B1849" s="890"/>
      <c r="C1849" s="923"/>
      <c r="D1849" s="923"/>
      <c r="E1849" s="890"/>
      <c r="F1849" s="1207"/>
      <c r="G1849" s="1207"/>
      <c r="H1849" s="1048"/>
      <c r="I1849" s="1036"/>
      <c r="J1849" s="2340"/>
      <c r="K1849" s="2429"/>
      <c r="L1849" s="195" t="s">
        <v>1395</v>
      </c>
      <c r="M1849" s="895"/>
      <c r="N1849" s="958"/>
      <c r="O1849" s="1049"/>
      <c r="P1849" s="898"/>
      <c r="Q1849" s="958"/>
      <c r="R1849" s="1041"/>
      <c r="S1849" s="895"/>
      <c r="T1849" s="958"/>
      <c r="U1849" s="958"/>
      <c r="V1849" s="958"/>
      <c r="W1849" s="958"/>
      <c r="X1849" s="958"/>
      <c r="Y1849" s="958"/>
      <c r="Z1849" s="958"/>
      <c r="AA1849" s="958"/>
      <c r="AB1849" s="958"/>
      <c r="AC1849" s="958"/>
      <c r="AD1849" s="958"/>
      <c r="AE1849" s="958"/>
      <c r="AF1849" s="923"/>
      <c r="AG1849" s="923"/>
      <c r="AH1849" s="923"/>
      <c r="AI1849" s="923"/>
      <c r="AJ1849" s="923"/>
      <c r="AK1849" s="958"/>
      <c r="AL1849" s="958"/>
      <c r="AM1849" s="958"/>
      <c r="AN1849" s="2043"/>
      <c r="AO1849" s="923"/>
      <c r="AP1849" s="898"/>
      <c r="AQ1849" s="957"/>
      <c r="AR1849" s="957"/>
      <c r="AS1849" s="957"/>
      <c r="AT1849" s="957"/>
      <c r="AU1849" s="957"/>
      <c r="AV1849" s="957"/>
      <c r="AW1849" s="2246"/>
      <c r="AX1849" s="2026"/>
      <c r="AY1849" s="2026"/>
      <c r="AZ1849" s="2026"/>
      <c r="BA1849" s="2247"/>
      <c r="BB1849" s="2026"/>
      <c r="BC1849" s="2026"/>
      <c r="BD1849" s="2247"/>
      <c r="BE1849" s="2247"/>
      <c r="BF1849" s="2247"/>
      <c r="BG1849" s="2247"/>
      <c r="BH1849" s="890"/>
      <c r="BI1849" s="890"/>
      <c r="BJ1849" s="957"/>
      <c r="BK1849" s="958"/>
      <c r="BL1849" s="958"/>
      <c r="BM1849" s="923"/>
      <c r="BN1849" s="958"/>
      <c r="BO1849" s="958"/>
      <c r="BP1849" s="1259"/>
      <c r="BQ1849" s="958"/>
      <c r="BR1849" s="958"/>
      <c r="BS1849" s="958"/>
      <c r="BT1849" s="958"/>
      <c r="BU1849" s="2026"/>
      <c r="BV1849" s="2026"/>
      <c r="BW1849" s="895"/>
      <c r="BX1849" s="958"/>
      <c r="BY1849" s="958"/>
      <c r="BZ1849" s="958"/>
      <c r="CA1849" s="958"/>
      <c r="CB1849" s="958"/>
      <c r="CC1849" s="958"/>
      <c r="CD1849" s="958"/>
      <c r="CE1849" s="958"/>
      <c r="CF1849" s="958"/>
      <c r="CG1849" s="958"/>
      <c r="CH1849" s="958"/>
      <c r="CI1849" s="958"/>
      <c r="CJ1849" s="958"/>
      <c r="CK1849" s="958"/>
      <c r="CL1849" s="958"/>
      <c r="CM1849" s="958"/>
      <c r="CN1849" s="958"/>
      <c r="CO1849" s="958"/>
      <c r="CP1849" s="958"/>
      <c r="CQ1849" s="958"/>
      <c r="CR1849" s="958"/>
      <c r="CS1849" s="958"/>
      <c r="CT1849" s="958"/>
      <c r="CU1849" s="958"/>
      <c r="CV1849" s="958"/>
    </row>
    <row r="1850" spans="1:100" ht="47.25" customHeight="1">
      <c r="A1850" s="890"/>
      <c r="B1850" s="890"/>
      <c r="C1850" s="923"/>
      <c r="D1850" s="923"/>
      <c r="E1850" s="890"/>
      <c r="F1850" s="1207"/>
      <c r="G1850" s="1207"/>
      <c r="H1850" s="1048"/>
      <c r="I1850" s="1036"/>
      <c r="J1850" s="2340"/>
      <c r="K1850" s="2429"/>
      <c r="L1850" s="195" t="s">
        <v>1396</v>
      </c>
      <c r="M1850" s="895"/>
      <c r="N1850" s="958"/>
      <c r="O1850" s="1049"/>
      <c r="P1850" s="898"/>
      <c r="Q1850" s="958"/>
      <c r="R1850" s="1041"/>
      <c r="S1850" s="895"/>
      <c r="T1850" s="958"/>
      <c r="U1850" s="958"/>
      <c r="V1850" s="958"/>
      <c r="W1850" s="958"/>
      <c r="X1850" s="958"/>
      <c r="Y1850" s="958"/>
      <c r="Z1850" s="958"/>
      <c r="AA1850" s="958"/>
      <c r="AB1850" s="958"/>
      <c r="AC1850" s="958"/>
      <c r="AD1850" s="958"/>
      <c r="AE1850" s="958"/>
      <c r="AF1850" s="923"/>
      <c r="AG1850" s="923"/>
      <c r="AH1850" s="923"/>
      <c r="AI1850" s="923"/>
      <c r="AJ1850" s="923"/>
      <c r="AK1850" s="958"/>
      <c r="AL1850" s="958"/>
      <c r="AM1850" s="958"/>
      <c r="AN1850" s="2043"/>
      <c r="AO1850" s="923"/>
      <c r="AP1850" s="898"/>
      <c r="AQ1850" s="957"/>
      <c r="AR1850" s="957"/>
      <c r="AS1850" s="957"/>
      <c r="AT1850" s="957"/>
      <c r="AU1850" s="957"/>
      <c r="AV1850" s="957"/>
      <c r="AW1850" s="2246"/>
      <c r="AX1850" s="2026"/>
      <c r="AY1850" s="2026"/>
      <c r="AZ1850" s="2026"/>
      <c r="BA1850" s="2247"/>
      <c r="BB1850" s="2026"/>
      <c r="BC1850" s="2026"/>
      <c r="BD1850" s="2247"/>
      <c r="BE1850" s="2247"/>
      <c r="BF1850" s="2247"/>
      <c r="BG1850" s="2247"/>
      <c r="BH1850" s="890"/>
      <c r="BI1850" s="890"/>
      <c r="BJ1850" s="957"/>
      <c r="BK1850" s="958"/>
      <c r="BL1850" s="958"/>
      <c r="BM1850" s="923"/>
      <c r="BN1850" s="958"/>
      <c r="BO1850" s="958"/>
      <c r="BP1850" s="1259"/>
      <c r="BQ1850" s="958"/>
      <c r="BR1850" s="958"/>
      <c r="BS1850" s="958"/>
      <c r="BT1850" s="958"/>
      <c r="BU1850" s="2026"/>
      <c r="BV1850" s="2026"/>
      <c r="BW1850" s="895"/>
      <c r="BX1850" s="958"/>
      <c r="BY1850" s="958"/>
      <c r="BZ1850" s="958"/>
      <c r="CA1850" s="958"/>
      <c r="CB1850" s="958"/>
      <c r="CC1850" s="958"/>
      <c r="CD1850" s="958"/>
      <c r="CE1850" s="958"/>
      <c r="CF1850" s="958"/>
      <c r="CG1850" s="958"/>
      <c r="CH1850" s="958"/>
      <c r="CI1850" s="958"/>
      <c r="CJ1850" s="958"/>
      <c r="CK1850" s="958"/>
      <c r="CL1850" s="958"/>
      <c r="CM1850" s="958"/>
      <c r="CN1850" s="958"/>
      <c r="CO1850" s="958"/>
      <c r="CP1850" s="958"/>
      <c r="CQ1850" s="958"/>
      <c r="CR1850" s="958"/>
      <c r="CS1850" s="958"/>
      <c r="CT1850" s="958"/>
      <c r="CU1850" s="958"/>
      <c r="CV1850" s="958"/>
    </row>
    <row r="1851" spans="1:100" ht="48.75" customHeight="1">
      <c r="A1851" s="890"/>
      <c r="B1851" s="890"/>
      <c r="C1851" s="923"/>
      <c r="D1851" s="923"/>
      <c r="E1851" s="890"/>
      <c r="F1851" s="1207"/>
      <c r="G1851" s="1207"/>
      <c r="H1851" s="1048"/>
      <c r="I1851" s="1036"/>
      <c r="J1851" s="2340"/>
      <c r="K1851" s="2429"/>
      <c r="L1851" s="195" t="s">
        <v>1397</v>
      </c>
      <c r="M1851" s="895"/>
      <c r="N1851" s="958"/>
      <c r="O1851" s="1049"/>
      <c r="P1851" s="898"/>
      <c r="Q1851" s="958"/>
      <c r="R1851" s="1041"/>
      <c r="S1851" s="895"/>
      <c r="T1851" s="958"/>
      <c r="U1851" s="958"/>
      <c r="V1851" s="958"/>
      <c r="W1851" s="958"/>
      <c r="X1851" s="958"/>
      <c r="Y1851" s="958"/>
      <c r="Z1851" s="958"/>
      <c r="AA1851" s="958"/>
      <c r="AB1851" s="958"/>
      <c r="AC1851" s="958"/>
      <c r="AD1851" s="958"/>
      <c r="AE1851" s="958"/>
      <c r="AF1851" s="923"/>
      <c r="AG1851" s="923"/>
      <c r="AH1851" s="923"/>
      <c r="AI1851" s="923"/>
      <c r="AJ1851" s="923"/>
      <c r="AK1851" s="958"/>
      <c r="AL1851" s="958"/>
      <c r="AM1851" s="958"/>
      <c r="AN1851" s="2043"/>
      <c r="AO1851" s="923"/>
      <c r="AP1851" s="898"/>
      <c r="AQ1851" s="957"/>
      <c r="AR1851" s="957"/>
      <c r="AS1851" s="957"/>
      <c r="AT1851" s="957"/>
      <c r="AU1851" s="957"/>
      <c r="AV1851" s="957"/>
      <c r="AW1851" s="2246"/>
      <c r="AX1851" s="2026"/>
      <c r="AY1851" s="2026"/>
      <c r="AZ1851" s="2026"/>
      <c r="BA1851" s="2247"/>
      <c r="BB1851" s="2026"/>
      <c r="BC1851" s="2026"/>
      <c r="BD1851" s="2247"/>
      <c r="BE1851" s="2247"/>
      <c r="BF1851" s="2247"/>
      <c r="BG1851" s="2247"/>
      <c r="BH1851" s="890"/>
      <c r="BI1851" s="890"/>
      <c r="BJ1851" s="957"/>
      <c r="BK1851" s="958"/>
      <c r="BL1851" s="958"/>
      <c r="BM1851" s="923"/>
      <c r="BN1851" s="958"/>
      <c r="BO1851" s="958"/>
      <c r="BP1851" s="1259"/>
      <c r="BQ1851" s="958"/>
      <c r="BR1851" s="958"/>
      <c r="BS1851" s="958"/>
      <c r="BT1851" s="958"/>
      <c r="BU1851" s="2026"/>
      <c r="BV1851" s="2026"/>
      <c r="BW1851" s="895"/>
      <c r="BX1851" s="958"/>
      <c r="BY1851" s="958"/>
      <c r="BZ1851" s="958"/>
      <c r="CA1851" s="958"/>
      <c r="CB1851" s="958"/>
      <c r="CC1851" s="958"/>
      <c r="CD1851" s="958"/>
      <c r="CE1851" s="958"/>
      <c r="CF1851" s="958"/>
      <c r="CG1851" s="958"/>
      <c r="CH1851" s="958"/>
      <c r="CI1851" s="958"/>
      <c r="CJ1851" s="958"/>
      <c r="CK1851" s="958"/>
      <c r="CL1851" s="958"/>
      <c r="CM1851" s="958"/>
      <c r="CN1851" s="958"/>
      <c r="CO1851" s="958"/>
      <c r="CP1851" s="958"/>
      <c r="CQ1851" s="958"/>
      <c r="CR1851" s="958"/>
      <c r="CS1851" s="958"/>
      <c r="CT1851" s="958"/>
      <c r="CU1851" s="958"/>
      <c r="CV1851" s="958"/>
    </row>
    <row r="1852" spans="1:100" ht="32.25" customHeight="1">
      <c r="A1852" s="890"/>
      <c r="B1852" s="890"/>
      <c r="C1852" s="923"/>
      <c r="D1852" s="923"/>
      <c r="E1852" s="890"/>
      <c r="F1852" s="1207"/>
      <c r="G1852" s="1207"/>
      <c r="H1852" s="1048"/>
      <c r="I1852" s="1036"/>
      <c r="J1852" s="2340"/>
      <c r="K1852" s="2429"/>
      <c r="L1852" s="195" t="s">
        <v>1398</v>
      </c>
      <c r="M1852" s="895"/>
      <c r="N1852" s="958"/>
      <c r="O1852" s="1049"/>
      <c r="P1852" s="898"/>
      <c r="Q1852" s="958"/>
      <c r="R1852" s="1041"/>
      <c r="S1852" s="895"/>
      <c r="T1852" s="958"/>
      <c r="U1852" s="958"/>
      <c r="V1852" s="958"/>
      <c r="W1852" s="958"/>
      <c r="X1852" s="958"/>
      <c r="Y1852" s="958"/>
      <c r="Z1852" s="958"/>
      <c r="AA1852" s="958"/>
      <c r="AB1852" s="958"/>
      <c r="AC1852" s="958"/>
      <c r="AD1852" s="958"/>
      <c r="AE1852" s="958"/>
      <c r="AF1852" s="923"/>
      <c r="AG1852" s="923"/>
      <c r="AH1852" s="923"/>
      <c r="AI1852" s="923"/>
      <c r="AJ1852" s="923"/>
      <c r="AK1852" s="958"/>
      <c r="AL1852" s="958"/>
      <c r="AM1852" s="958"/>
      <c r="AN1852" s="2043"/>
      <c r="AO1852" s="923"/>
      <c r="AP1852" s="898"/>
      <c r="AQ1852" s="957"/>
      <c r="AR1852" s="957"/>
      <c r="AS1852" s="957"/>
      <c r="AT1852" s="957"/>
      <c r="AU1852" s="957"/>
      <c r="AV1852" s="957"/>
      <c r="AW1852" s="2246"/>
      <c r="AX1852" s="2026"/>
      <c r="AY1852" s="2026"/>
      <c r="AZ1852" s="2026"/>
      <c r="BA1852" s="2247"/>
      <c r="BB1852" s="2026"/>
      <c r="BC1852" s="2026"/>
      <c r="BD1852" s="2247"/>
      <c r="BE1852" s="2247"/>
      <c r="BF1852" s="2247"/>
      <c r="BG1852" s="2247"/>
      <c r="BH1852" s="890"/>
      <c r="BI1852" s="890"/>
      <c r="BJ1852" s="957"/>
      <c r="BK1852" s="958"/>
      <c r="BL1852" s="958"/>
      <c r="BM1852" s="923"/>
      <c r="BN1852" s="958"/>
      <c r="BO1852" s="958"/>
      <c r="BP1852" s="1259"/>
      <c r="BQ1852" s="958"/>
      <c r="BR1852" s="958"/>
      <c r="BS1852" s="958"/>
      <c r="BT1852" s="958"/>
      <c r="BU1852" s="2026"/>
      <c r="BV1852" s="2026"/>
      <c r="BW1852" s="895"/>
      <c r="BX1852" s="958"/>
      <c r="BY1852" s="958"/>
      <c r="BZ1852" s="958"/>
      <c r="CA1852" s="958"/>
      <c r="CB1852" s="958"/>
      <c r="CC1852" s="958"/>
      <c r="CD1852" s="958"/>
      <c r="CE1852" s="958"/>
      <c r="CF1852" s="958"/>
      <c r="CG1852" s="958"/>
      <c r="CH1852" s="958"/>
      <c r="CI1852" s="958"/>
      <c r="CJ1852" s="958"/>
      <c r="CK1852" s="958"/>
      <c r="CL1852" s="958"/>
      <c r="CM1852" s="958"/>
      <c r="CN1852" s="958"/>
      <c r="CO1852" s="958"/>
      <c r="CP1852" s="958"/>
      <c r="CQ1852" s="958"/>
      <c r="CR1852" s="958"/>
      <c r="CS1852" s="958"/>
      <c r="CT1852" s="958"/>
      <c r="CU1852" s="958"/>
      <c r="CV1852" s="958"/>
    </row>
    <row r="1853" spans="1:100" ht="44.25" customHeight="1">
      <c r="A1853" s="890"/>
      <c r="B1853" s="890"/>
      <c r="C1853" s="923"/>
      <c r="D1853" s="923"/>
      <c r="E1853" s="890"/>
      <c r="F1853" s="1207"/>
      <c r="G1853" s="1207"/>
      <c r="H1853" s="1048"/>
      <c r="I1853" s="1036"/>
      <c r="J1853" s="2340"/>
      <c r="K1853" s="2429"/>
      <c r="L1853" s="195" t="s">
        <v>1399</v>
      </c>
      <c r="M1853" s="895"/>
      <c r="N1853" s="958"/>
      <c r="O1853" s="1049"/>
      <c r="P1853" s="898"/>
      <c r="Q1853" s="958"/>
      <c r="R1853" s="1041"/>
      <c r="S1853" s="895"/>
      <c r="T1853" s="958"/>
      <c r="U1853" s="958"/>
      <c r="V1853" s="958"/>
      <c r="W1853" s="958"/>
      <c r="X1853" s="958"/>
      <c r="Y1853" s="958"/>
      <c r="Z1853" s="958"/>
      <c r="AA1853" s="958"/>
      <c r="AB1853" s="958"/>
      <c r="AC1853" s="958"/>
      <c r="AD1853" s="958"/>
      <c r="AE1853" s="958"/>
      <c r="AF1853" s="923"/>
      <c r="AG1853" s="923"/>
      <c r="AH1853" s="923"/>
      <c r="AI1853" s="923"/>
      <c r="AJ1853" s="923"/>
      <c r="AK1853" s="958"/>
      <c r="AL1853" s="958"/>
      <c r="AM1853" s="958"/>
      <c r="AN1853" s="236"/>
      <c r="AO1853" s="195"/>
      <c r="AP1853" s="898"/>
      <c r="AQ1853" s="957"/>
      <c r="AR1853" s="957"/>
      <c r="AS1853" s="957"/>
      <c r="AT1853" s="957"/>
      <c r="AU1853" s="957"/>
      <c r="AV1853" s="957"/>
      <c r="AW1853" s="2246"/>
      <c r="AX1853" s="2026"/>
      <c r="AY1853" s="2026"/>
      <c r="AZ1853" s="2026"/>
      <c r="BA1853" s="2247"/>
      <c r="BB1853" s="2026"/>
      <c r="BC1853" s="2026"/>
      <c r="BD1853" s="2247"/>
      <c r="BE1853" s="2247"/>
      <c r="BF1853" s="2247"/>
      <c r="BG1853" s="2247"/>
      <c r="BH1853" s="890"/>
      <c r="BI1853" s="890"/>
      <c r="BJ1853" s="957"/>
      <c r="BK1853" s="958"/>
      <c r="BL1853" s="958"/>
      <c r="BM1853" s="923"/>
      <c r="BN1853" s="958"/>
      <c r="BO1853" s="958"/>
      <c r="BP1853" s="1259"/>
      <c r="BQ1853" s="958"/>
      <c r="BR1853" s="958"/>
      <c r="BS1853" s="958"/>
      <c r="BT1853" s="958"/>
      <c r="BU1853" s="2026"/>
      <c r="BV1853" s="2026"/>
      <c r="BW1853" s="895"/>
      <c r="BX1853" s="958"/>
      <c r="BY1853" s="958"/>
      <c r="BZ1853" s="958"/>
      <c r="CA1853" s="958"/>
      <c r="CB1853" s="958"/>
      <c r="CC1853" s="958"/>
      <c r="CD1853" s="958"/>
      <c r="CE1853" s="958"/>
      <c r="CF1853" s="958"/>
      <c r="CG1853" s="958"/>
      <c r="CH1853" s="958"/>
      <c r="CI1853" s="958"/>
      <c r="CJ1853" s="958"/>
      <c r="CK1853" s="958"/>
      <c r="CL1853" s="958"/>
      <c r="CM1853" s="958"/>
      <c r="CN1853" s="958"/>
      <c r="CO1853" s="958"/>
      <c r="CP1853" s="958"/>
      <c r="CQ1853" s="958"/>
      <c r="CR1853" s="958"/>
      <c r="CS1853" s="958"/>
      <c r="CT1853" s="958"/>
      <c r="CU1853" s="958"/>
      <c r="CV1853" s="958"/>
    </row>
    <row r="1854" spans="1:100" ht="36" customHeight="1">
      <c r="A1854" s="890"/>
      <c r="B1854" s="890"/>
      <c r="C1854" s="923"/>
      <c r="D1854" s="923"/>
      <c r="E1854" s="890"/>
      <c r="F1854" s="1207"/>
      <c r="G1854" s="1207"/>
      <c r="H1854" s="1048"/>
      <c r="I1854" s="1036"/>
      <c r="J1854" s="2340"/>
      <c r="K1854" s="2429"/>
      <c r="L1854" s="195" t="s">
        <v>1400</v>
      </c>
      <c r="M1854" s="895"/>
      <c r="N1854" s="958"/>
      <c r="O1854" s="1049"/>
      <c r="P1854" s="898"/>
      <c r="Q1854" s="958"/>
      <c r="R1854" s="1041"/>
      <c r="S1854" s="895"/>
      <c r="T1854" s="958"/>
      <c r="U1854" s="958"/>
      <c r="V1854" s="958"/>
      <c r="W1854" s="958"/>
      <c r="X1854" s="958"/>
      <c r="Y1854" s="958"/>
      <c r="Z1854" s="958"/>
      <c r="AA1854" s="958"/>
      <c r="AB1854" s="958"/>
      <c r="AC1854" s="958"/>
      <c r="AD1854" s="958"/>
      <c r="AE1854" s="958"/>
      <c r="AF1854" s="923"/>
      <c r="AG1854" s="923"/>
      <c r="AH1854" s="923"/>
      <c r="AI1854" s="923"/>
      <c r="AJ1854" s="923"/>
      <c r="AK1854" s="958"/>
      <c r="AL1854" s="958"/>
      <c r="AM1854" s="958"/>
      <c r="AN1854" s="236"/>
      <c r="AO1854" s="195"/>
      <c r="AP1854" s="898"/>
      <c r="AQ1854" s="957"/>
      <c r="AR1854" s="957"/>
      <c r="AS1854" s="957"/>
      <c r="AT1854" s="957"/>
      <c r="AU1854" s="957"/>
      <c r="AV1854" s="957"/>
      <c r="AW1854" s="2246"/>
      <c r="AX1854" s="2026"/>
      <c r="AY1854" s="2026"/>
      <c r="AZ1854" s="2026"/>
      <c r="BA1854" s="2247"/>
      <c r="BB1854" s="2026"/>
      <c r="BC1854" s="2026"/>
      <c r="BD1854" s="2247"/>
      <c r="BE1854" s="2247"/>
      <c r="BF1854" s="2247"/>
      <c r="BG1854" s="2247"/>
      <c r="BH1854" s="890"/>
      <c r="BI1854" s="890"/>
      <c r="BJ1854" s="957"/>
      <c r="BK1854" s="958"/>
      <c r="BL1854" s="958"/>
      <c r="BM1854" s="923"/>
      <c r="BN1854" s="958"/>
      <c r="BO1854" s="958"/>
      <c r="BP1854" s="1259"/>
      <c r="BQ1854" s="958"/>
      <c r="BR1854" s="958"/>
      <c r="BS1854" s="958"/>
      <c r="BT1854" s="958"/>
      <c r="BU1854" s="2026"/>
      <c r="BV1854" s="2026"/>
      <c r="BW1854" s="895"/>
      <c r="BX1854" s="958"/>
      <c r="BY1854" s="958"/>
      <c r="BZ1854" s="958"/>
      <c r="CA1854" s="958"/>
      <c r="CB1854" s="958"/>
      <c r="CC1854" s="958"/>
      <c r="CD1854" s="958"/>
      <c r="CE1854" s="958"/>
      <c r="CF1854" s="958"/>
      <c r="CG1854" s="958"/>
      <c r="CH1854" s="958"/>
      <c r="CI1854" s="958"/>
      <c r="CJ1854" s="958"/>
      <c r="CK1854" s="958"/>
      <c r="CL1854" s="958"/>
      <c r="CM1854" s="958"/>
      <c r="CN1854" s="958"/>
      <c r="CO1854" s="958"/>
      <c r="CP1854" s="958"/>
      <c r="CQ1854" s="958"/>
      <c r="CR1854" s="958"/>
      <c r="CS1854" s="958"/>
      <c r="CT1854" s="958"/>
      <c r="CU1854" s="958"/>
      <c r="CV1854" s="958"/>
    </row>
    <row r="1855" spans="1:100" ht="37.5" customHeight="1">
      <c r="A1855" s="890"/>
      <c r="B1855" s="890"/>
      <c r="C1855" s="923"/>
      <c r="D1855" s="923"/>
      <c r="E1855" s="890"/>
      <c r="F1855" s="1207"/>
      <c r="G1855" s="1207"/>
      <c r="H1855" s="1048"/>
      <c r="I1855" s="1036"/>
      <c r="J1855" s="2340"/>
      <c r="K1855" s="2429"/>
      <c r="L1855" s="195" t="s">
        <v>1401</v>
      </c>
      <c r="M1855" s="895"/>
      <c r="N1855" s="958"/>
      <c r="O1855" s="1049"/>
      <c r="P1855" s="898"/>
      <c r="Q1855" s="958"/>
      <c r="R1855" s="1041"/>
      <c r="S1855" s="895"/>
      <c r="T1855" s="958"/>
      <c r="U1855" s="958"/>
      <c r="V1855" s="958"/>
      <c r="W1855" s="958"/>
      <c r="X1855" s="958"/>
      <c r="Y1855" s="958"/>
      <c r="Z1855" s="958"/>
      <c r="AA1855" s="958"/>
      <c r="AB1855" s="958"/>
      <c r="AC1855" s="958"/>
      <c r="AD1855" s="958"/>
      <c r="AE1855" s="958"/>
      <c r="AF1855" s="923"/>
      <c r="AG1855" s="923"/>
      <c r="AH1855" s="923"/>
      <c r="AI1855" s="923"/>
      <c r="AJ1855" s="923"/>
      <c r="AK1855" s="958"/>
      <c r="AL1855" s="958"/>
      <c r="AM1855" s="958"/>
      <c r="AN1855" s="236"/>
      <c r="AO1855" s="195"/>
      <c r="AP1855" s="898"/>
      <c r="AQ1855" s="957"/>
      <c r="AR1855" s="957"/>
      <c r="AS1855" s="957"/>
      <c r="AT1855" s="957"/>
      <c r="AU1855" s="957"/>
      <c r="AV1855" s="957"/>
      <c r="AW1855" s="2246"/>
      <c r="AX1855" s="2026"/>
      <c r="AY1855" s="2026"/>
      <c r="AZ1855" s="2026"/>
      <c r="BA1855" s="2247"/>
      <c r="BB1855" s="2026"/>
      <c r="BC1855" s="2026"/>
      <c r="BD1855" s="2247"/>
      <c r="BE1855" s="2247"/>
      <c r="BF1855" s="2247"/>
      <c r="BG1855" s="2247"/>
      <c r="BH1855" s="890"/>
      <c r="BI1855" s="890"/>
      <c r="BJ1855" s="957"/>
      <c r="BK1855" s="958"/>
      <c r="BL1855" s="958"/>
      <c r="BM1855" s="923"/>
      <c r="BN1855" s="958"/>
      <c r="BO1855" s="958"/>
      <c r="BP1855" s="1259"/>
      <c r="BQ1855" s="958"/>
      <c r="BR1855" s="958"/>
      <c r="BS1855" s="958"/>
      <c r="BT1855" s="958"/>
      <c r="BU1855" s="2026"/>
      <c r="BV1855" s="2026"/>
      <c r="BW1855" s="895"/>
      <c r="BX1855" s="958"/>
      <c r="BY1855" s="958"/>
      <c r="BZ1855" s="958"/>
      <c r="CA1855" s="958"/>
      <c r="CB1855" s="958"/>
      <c r="CC1855" s="958"/>
      <c r="CD1855" s="958"/>
      <c r="CE1855" s="958"/>
      <c r="CF1855" s="958"/>
      <c r="CG1855" s="958"/>
      <c r="CH1855" s="958"/>
      <c r="CI1855" s="958"/>
      <c r="CJ1855" s="958"/>
      <c r="CK1855" s="958"/>
      <c r="CL1855" s="958"/>
      <c r="CM1855" s="958"/>
      <c r="CN1855" s="958"/>
      <c r="CO1855" s="958"/>
      <c r="CP1855" s="958"/>
      <c r="CQ1855" s="958"/>
      <c r="CR1855" s="958"/>
      <c r="CS1855" s="958"/>
      <c r="CT1855" s="958"/>
      <c r="CU1855" s="958"/>
      <c r="CV1855" s="958"/>
    </row>
    <row r="1856" spans="1:100" ht="33" customHeight="1">
      <c r="A1856" s="890"/>
      <c r="B1856" s="890"/>
      <c r="C1856" s="923"/>
      <c r="D1856" s="923"/>
      <c r="E1856" s="890"/>
      <c r="F1856" s="1207"/>
      <c r="G1856" s="1207"/>
      <c r="H1856" s="1048"/>
      <c r="I1856" s="1036"/>
      <c r="J1856" s="2340"/>
      <c r="K1856" s="2429"/>
      <c r="L1856" s="195" t="s">
        <v>1402</v>
      </c>
      <c r="M1856" s="895"/>
      <c r="N1856" s="958"/>
      <c r="O1856" s="1049"/>
      <c r="P1856" s="898"/>
      <c r="Q1856" s="958"/>
      <c r="R1856" s="1041"/>
      <c r="S1856" s="895"/>
      <c r="T1856" s="958"/>
      <c r="U1856" s="958"/>
      <c r="V1856" s="958"/>
      <c r="W1856" s="958"/>
      <c r="X1856" s="958"/>
      <c r="Y1856" s="958"/>
      <c r="Z1856" s="958"/>
      <c r="AA1856" s="958"/>
      <c r="AB1856" s="958"/>
      <c r="AC1856" s="958"/>
      <c r="AD1856" s="958"/>
      <c r="AE1856" s="958"/>
      <c r="AF1856" s="923"/>
      <c r="AG1856" s="923"/>
      <c r="AH1856" s="923"/>
      <c r="AI1856" s="923"/>
      <c r="AJ1856" s="923"/>
      <c r="AK1856" s="958"/>
      <c r="AL1856" s="958"/>
      <c r="AM1856" s="958"/>
      <c r="AN1856" s="236"/>
      <c r="AO1856" s="195"/>
      <c r="AP1856" s="898"/>
      <c r="AQ1856" s="957"/>
      <c r="AR1856" s="957"/>
      <c r="AS1856" s="957"/>
      <c r="AT1856" s="957"/>
      <c r="AU1856" s="957"/>
      <c r="AV1856" s="957"/>
      <c r="AW1856" s="2246"/>
      <c r="AX1856" s="2026"/>
      <c r="AY1856" s="2026"/>
      <c r="AZ1856" s="2026"/>
      <c r="BA1856" s="2247"/>
      <c r="BB1856" s="2026"/>
      <c r="BC1856" s="2026"/>
      <c r="BD1856" s="2247"/>
      <c r="BE1856" s="2247"/>
      <c r="BF1856" s="2247"/>
      <c r="BG1856" s="2247"/>
      <c r="BH1856" s="890"/>
      <c r="BI1856" s="890"/>
      <c r="BJ1856" s="957"/>
      <c r="BK1856" s="958"/>
      <c r="BL1856" s="958"/>
      <c r="BM1856" s="923"/>
      <c r="BN1856" s="958"/>
      <c r="BO1856" s="958"/>
      <c r="BP1856" s="1259"/>
      <c r="BQ1856" s="958"/>
      <c r="BR1856" s="958"/>
      <c r="BS1856" s="958"/>
      <c r="BT1856" s="958"/>
      <c r="BU1856" s="2026"/>
      <c r="BV1856" s="2026"/>
      <c r="BW1856" s="895"/>
      <c r="BX1856" s="958"/>
      <c r="BY1856" s="958"/>
      <c r="BZ1856" s="958"/>
      <c r="CA1856" s="958"/>
      <c r="CB1856" s="958"/>
      <c r="CC1856" s="958"/>
      <c r="CD1856" s="958"/>
      <c r="CE1856" s="958"/>
      <c r="CF1856" s="958"/>
      <c r="CG1856" s="958"/>
      <c r="CH1856" s="958"/>
      <c r="CI1856" s="958"/>
      <c r="CJ1856" s="958"/>
      <c r="CK1856" s="958"/>
      <c r="CL1856" s="958"/>
      <c r="CM1856" s="958"/>
      <c r="CN1856" s="958"/>
      <c r="CO1856" s="958"/>
      <c r="CP1856" s="958"/>
      <c r="CQ1856" s="958"/>
      <c r="CR1856" s="958"/>
      <c r="CS1856" s="958"/>
      <c r="CT1856" s="958"/>
      <c r="CU1856" s="958"/>
      <c r="CV1856" s="958"/>
    </row>
    <row r="1857" spans="1:100" ht="31.5" customHeight="1">
      <c r="A1857" s="890"/>
      <c r="B1857" s="890"/>
      <c r="C1857" s="923"/>
      <c r="D1857" s="923"/>
      <c r="E1857" s="890"/>
      <c r="F1857" s="1207"/>
      <c r="G1857" s="1207"/>
      <c r="H1857" s="1048"/>
      <c r="I1857" s="1036"/>
      <c r="J1857" s="2340"/>
      <c r="K1857" s="2429"/>
      <c r="L1857" s="195" t="s">
        <v>1403</v>
      </c>
      <c r="M1857" s="895"/>
      <c r="N1857" s="958"/>
      <c r="O1857" s="1049"/>
      <c r="P1857" s="898"/>
      <c r="Q1857" s="958"/>
      <c r="R1857" s="1041"/>
      <c r="S1857" s="895"/>
      <c r="T1857" s="958"/>
      <c r="U1857" s="958"/>
      <c r="V1857" s="958"/>
      <c r="W1857" s="958"/>
      <c r="X1857" s="958"/>
      <c r="Y1857" s="958"/>
      <c r="Z1857" s="958"/>
      <c r="AA1857" s="958"/>
      <c r="AB1857" s="958"/>
      <c r="AC1857" s="958"/>
      <c r="AD1857" s="958"/>
      <c r="AE1857" s="958"/>
      <c r="AF1857" s="923"/>
      <c r="AG1857" s="923"/>
      <c r="AH1857" s="923"/>
      <c r="AI1857" s="923"/>
      <c r="AJ1857" s="923"/>
      <c r="AK1857" s="958"/>
      <c r="AL1857" s="958"/>
      <c r="AM1857" s="958"/>
      <c r="AN1857" s="236"/>
      <c r="AO1857" s="195"/>
      <c r="AP1857" s="898"/>
      <c r="AQ1857" s="957"/>
      <c r="AR1857" s="957"/>
      <c r="AS1857" s="957"/>
      <c r="AT1857" s="957"/>
      <c r="AU1857" s="957"/>
      <c r="AV1857" s="957"/>
      <c r="AW1857" s="2246"/>
      <c r="AX1857" s="2026"/>
      <c r="AY1857" s="2026"/>
      <c r="AZ1857" s="2026"/>
      <c r="BA1857" s="2247"/>
      <c r="BB1857" s="2026"/>
      <c r="BC1857" s="2026"/>
      <c r="BD1857" s="2247"/>
      <c r="BE1857" s="2247"/>
      <c r="BF1857" s="2247"/>
      <c r="BG1857" s="2247"/>
      <c r="BH1857" s="890"/>
      <c r="BI1857" s="890"/>
      <c r="BJ1857" s="957"/>
      <c r="BK1857" s="958"/>
      <c r="BL1857" s="958"/>
      <c r="BM1857" s="923"/>
      <c r="BN1857" s="958"/>
      <c r="BO1857" s="958"/>
      <c r="BP1857" s="1259"/>
      <c r="BQ1857" s="958"/>
      <c r="BR1857" s="958"/>
      <c r="BS1857" s="958"/>
      <c r="BT1857" s="958"/>
      <c r="BU1857" s="2026"/>
      <c r="BV1857" s="2026"/>
      <c r="BW1857" s="895"/>
      <c r="BX1857" s="958"/>
      <c r="BY1857" s="958"/>
      <c r="BZ1857" s="958"/>
      <c r="CA1857" s="958"/>
      <c r="CB1857" s="958"/>
      <c r="CC1857" s="958"/>
      <c r="CD1857" s="958"/>
      <c r="CE1857" s="958"/>
      <c r="CF1857" s="958"/>
      <c r="CG1857" s="958"/>
      <c r="CH1857" s="958"/>
      <c r="CI1857" s="958"/>
      <c r="CJ1857" s="958"/>
      <c r="CK1857" s="958"/>
      <c r="CL1857" s="958"/>
      <c r="CM1857" s="958"/>
      <c r="CN1857" s="958"/>
      <c r="CO1857" s="958"/>
      <c r="CP1857" s="958"/>
      <c r="CQ1857" s="958"/>
      <c r="CR1857" s="958"/>
      <c r="CS1857" s="958"/>
      <c r="CT1857" s="958"/>
      <c r="CU1857" s="958"/>
      <c r="CV1857" s="958"/>
    </row>
    <row r="1858" spans="1:100" ht="44.25" customHeight="1">
      <c r="A1858" s="890"/>
      <c r="B1858" s="890"/>
      <c r="C1858" s="923"/>
      <c r="D1858" s="923"/>
      <c r="E1858" s="890"/>
      <c r="F1858" s="1207"/>
      <c r="G1858" s="1207"/>
      <c r="H1858" s="1048"/>
      <c r="I1858" s="1036"/>
      <c r="J1858" s="2340"/>
      <c r="K1858" s="2429"/>
      <c r="L1858" s="195" t="s">
        <v>1404</v>
      </c>
      <c r="M1858" s="895"/>
      <c r="N1858" s="958"/>
      <c r="O1858" s="1049"/>
      <c r="P1858" s="898"/>
      <c r="Q1858" s="958"/>
      <c r="R1858" s="1041"/>
      <c r="S1858" s="895"/>
      <c r="T1858" s="958"/>
      <c r="U1858" s="958"/>
      <c r="V1858" s="958"/>
      <c r="W1858" s="958"/>
      <c r="X1858" s="958"/>
      <c r="Y1858" s="958"/>
      <c r="Z1858" s="958"/>
      <c r="AA1858" s="958"/>
      <c r="AB1858" s="958"/>
      <c r="AC1858" s="958"/>
      <c r="AD1858" s="958"/>
      <c r="AE1858" s="958"/>
      <c r="AF1858" s="923"/>
      <c r="AG1858" s="923"/>
      <c r="AH1858" s="923"/>
      <c r="AI1858" s="923"/>
      <c r="AJ1858" s="923"/>
      <c r="AK1858" s="958"/>
      <c r="AL1858" s="958"/>
      <c r="AM1858" s="958"/>
      <c r="AN1858" s="236"/>
      <c r="AO1858" s="195"/>
      <c r="AP1858" s="898"/>
      <c r="AQ1858" s="957"/>
      <c r="AR1858" s="957"/>
      <c r="AS1858" s="957"/>
      <c r="AT1858" s="957"/>
      <c r="AU1858" s="957"/>
      <c r="AV1858" s="957"/>
      <c r="AW1858" s="2246"/>
      <c r="AX1858" s="2026"/>
      <c r="AY1858" s="2026"/>
      <c r="AZ1858" s="2026"/>
      <c r="BA1858" s="2247"/>
      <c r="BB1858" s="2026"/>
      <c r="BC1858" s="2026"/>
      <c r="BD1858" s="2247"/>
      <c r="BE1858" s="2247"/>
      <c r="BF1858" s="2247"/>
      <c r="BG1858" s="2247"/>
      <c r="BH1858" s="890"/>
      <c r="BI1858" s="890"/>
      <c r="BJ1858" s="957"/>
      <c r="BK1858" s="958"/>
      <c r="BL1858" s="958"/>
      <c r="BM1858" s="923"/>
      <c r="BN1858" s="958"/>
      <c r="BO1858" s="958"/>
      <c r="BP1858" s="1259"/>
      <c r="BQ1858" s="958"/>
      <c r="BR1858" s="958"/>
      <c r="BS1858" s="958"/>
      <c r="BT1858" s="958"/>
      <c r="BU1858" s="2026"/>
      <c r="BV1858" s="2026"/>
      <c r="BW1858" s="895"/>
      <c r="BX1858" s="958"/>
      <c r="BY1858" s="958"/>
      <c r="BZ1858" s="958"/>
      <c r="CA1858" s="958"/>
      <c r="CB1858" s="958"/>
      <c r="CC1858" s="958"/>
      <c r="CD1858" s="958"/>
      <c r="CE1858" s="958"/>
      <c r="CF1858" s="958"/>
      <c r="CG1858" s="958"/>
      <c r="CH1858" s="958"/>
      <c r="CI1858" s="958"/>
      <c r="CJ1858" s="958"/>
      <c r="CK1858" s="958"/>
      <c r="CL1858" s="958"/>
      <c r="CM1858" s="958"/>
      <c r="CN1858" s="958"/>
      <c r="CO1858" s="958"/>
      <c r="CP1858" s="958"/>
      <c r="CQ1858" s="958"/>
      <c r="CR1858" s="958"/>
      <c r="CS1858" s="958"/>
      <c r="CT1858" s="958"/>
      <c r="CU1858" s="958"/>
      <c r="CV1858" s="958"/>
    </row>
    <row r="1859" spans="1:100" ht="57" customHeight="1">
      <c r="A1859" s="890"/>
      <c r="B1859" s="890"/>
      <c r="C1859" s="923"/>
      <c r="D1859" s="923"/>
      <c r="E1859" s="890"/>
      <c r="F1859" s="1207"/>
      <c r="G1859" s="1207"/>
      <c r="H1859" s="1048"/>
      <c r="I1859" s="1036"/>
      <c r="J1859" s="2340"/>
      <c r="K1859" s="2429"/>
      <c r="L1859" s="195" t="s">
        <v>1405</v>
      </c>
      <c r="M1859" s="895"/>
      <c r="N1859" s="958"/>
      <c r="O1859" s="1049"/>
      <c r="P1859" s="898"/>
      <c r="Q1859" s="958"/>
      <c r="R1859" s="1041"/>
      <c r="S1859" s="895"/>
      <c r="T1859" s="958"/>
      <c r="U1859" s="958"/>
      <c r="V1859" s="958"/>
      <c r="W1859" s="958"/>
      <c r="X1859" s="958"/>
      <c r="Y1859" s="958"/>
      <c r="Z1859" s="958"/>
      <c r="AA1859" s="958"/>
      <c r="AB1859" s="958"/>
      <c r="AC1859" s="958"/>
      <c r="AD1859" s="958"/>
      <c r="AE1859" s="958"/>
      <c r="AF1859" s="923"/>
      <c r="AG1859" s="923"/>
      <c r="AH1859" s="923"/>
      <c r="AI1859" s="923"/>
      <c r="AJ1859" s="923"/>
      <c r="AK1859" s="958"/>
      <c r="AL1859" s="958"/>
      <c r="AM1859" s="958"/>
      <c r="AN1859" s="236"/>
      <c r="AO1859" s="236"/>
      <c r="AP1859" s="898"/>
      <c r="AQ1859" s="957"/>
      <c r="AR1859" s="957"/>
      <c r="AS1859" s="957"/>
      <c r="AT1859" s="957"/>
      <c r="AU1859" s="957"/>
      <c r="AV1859" s="957"/>
      <c r="AW1859" s="2246"/>
      <c r="AX1859" s="2026"/>
      <c r="AY1859" s="2026"/>
      <c r="AZ1859" s="2026"/>
      <c r="BA1859" s="2247"/>
      <c r="BB1859" s="2026"/>
      <c r="BC1859" s="2026"/>
      <c r="BD1859" s="2247"/>
      <c r="BE1859" s="2247"/>
      <c r="BF1859" s="2247"/>
      <c r="BG1859" s="2247"/>
      <c r="BH1859" s="890"/>
      <c r="BI1859" s="890"/>
      <c r="BJ1859" s="957"/>
      <c r="BK1859" s="958"/>
      <c r="BL1859" s="958"/>
      <c r="BM1859" s="923"/>
      <c r="BN1859" s="958"/>
      <c r="BO1859" s="958"/>
      <c r="BP1859" s="1259"/>
      <c r="BQ1859" s="958"/>
      <c r="BR1859" s="958"/>
      <c r="BS1859" s="958"/>
      <c r="BT1859" s="958"/>
      <c r="BU1859" s="2026"/>
      <c r="BV1859" s="2026"/>
      <c r="BW1859" s="895"/>
      <c r="BX1859" s="958"/>
      <c r="BY1859" s="958"/>
      <c r="BZ1859" s="958"/>
      <c r="CA1859" s="958"/>
      <c r="CB1859" s="958"/>
      <c r="CC1859" s="958"/>
      <c r="CD1859" s="958"/>
      <c r="CE1859" s="958"/>
      <c r="CF1859" s="958"/>
      <c r="CG1859" s="958"/>
      <c r="CH1859" s="958"/>
      <c r="CI1859" s="958"/>
      <c r="CJ1859" s="958"/>
      <c r="CK1859" s="958"/>
      <c r="CL1859" s="958"/>
      <c r="CM1859" s="958"/>
      <c r="CN1859" s="958"/>
      <c r="CO1859" s="958"/>
      <c r="CP1859" s="958"/>
      <c r="CQ1859" s="958"/>
      <c r="CR1859" s="958"/>
      <c r="CS1859" s="958"/>
      <c r="CT1859" s="958"/>
      <c r="CU1859" s="958"/>
      <c r="CV1859" s="958"/>
    </row>
    <row r="1860" spans="1:100" ht="46.5" customHeight="1">
      <c r="A1860" s="890"/>
      <c r="B1860" s="890"/>
      <c r="C1860" s="923"/>
      <c r="D1860" s="923"/>
      <c r="E1860" s="890"/>
      <c r="F1860" s="1207"/>
      <c r="G1860" s="1207"/>
      <c r="H1860" s="1048"/>
      <c r="I1860" s="1036"/>
      <c r="J1860" s="2340"/>
      <c r="K1860" s="2429"/>
      <c r="L1860" s="195" t="s">
        <v>1406</v>
      </c>
      <c r="M1860" s="895"/>
      <c r="N1860" s="958"/>
      <c r="O1860" s="1049"/>
      <c r="P1860" s="898"/>
      <c r="Q1860" s="958"/>
      <c r="R1860" s="1041"/>
      <c r="S1860" s="895"/>
      <c r="T1860" s="958"/>
      <c r="U1860" s="958"/>
      <c r="V1860" s="958"/>
      <c r="W1860" s="958"/>
      <c r="X1860" s="958"/>
      <c r="Y1860" s="958"/>
      <c r="Z1860" s="958"/>
      <c r="AA1860" s="958"/>
      <c r="AB1860" s="958"/>
      <c r="AC1860" s="958"/>
      <c r="AD1860" s="958"/>
      <c r="AE1860" s="958"/>
      <c r="AF1860" s="923"/>
      <c r="AG1860" s="923"/>
      <c r="AH1860" s="923"/>
      <c r="AI1860" s="923"/>
      <c r="AJ1860" s="923"/>
      <c r="AK1860" s="958"/>
      <c r="AL1860" s="958"/>
      <c r="AM1860" s="958"/>
      <c r="AN1860" s="236"/>
      <c r="AO1860" s="236"/>
      <c r="AP1860" s="898"/>
      <c r="AQ1860" s="957"/>
      <c r="AR1860" s="957"/>
      <c r="AS1860" s="957"/>
      <c r="AT1860" s="957"/>
      <c r="AU1860" s="957"/>
      <c r="AV1860" s="957"/>
      <c r="AW1860" s="2246"/>
      <c r="AX1860" s="2026"/>
      <c r="AY1860" s="2026"/>
      <c r="AZ1860" s="2026"/>
      <c r="BA1860" s="2247"/>
      <c r="BB1860" s="2026"/>
      <c r="BC1860" s="2026"/>
      <c r="BD1860" s="2247"/>
      <c r="BE1860" s="2247"/>
      <c r="BF1860" s="2247"/>
      <c r="BG1860" s="2247"/>
      <c r="BH1860" s="890"/>
      <c r="BI1860" s="890"/>
      <c r="BJ1860" s="957"/>
      <c r="BK1860" s="958"/>
      <c r="BL1860" s="958"/>
      <c r="BM1860" s="923"/>
      <c r="BN1860" s="958"/>
      <c r="BO1860" s="958"/>
      <c r="BP1860" s="1259"/>
      <c r="BQ1860" s="958"/>
      <c r="BR1860" s="958"/>
      <c r="BS1860" s="958"/>
      <c r="BT1860" s="958"/>
      <c r="BU1860" s="2026"/>
      <c r="BV1860" s="2026"/>
      <c r="BW1860" s="895"/>
      <c r="BX1860" s="958"/>
      <c r="BY1860" s="958"/>
      <c r="BZ1860" s="958"/>
      <c r="CA1860" s="958"/>
      <c r="CB1860" s="958"/>
      <c r="CC1860" s="958"/>
      <c r="CD1860" s="958"/>
      <c r="CE1860" s="958"/>
      <c r="CF1860" s="958"/>
      <c r="CG1860" s="958"/>
      <c r="CH1860" s="958"/>
      <c r="CI1860" s="958"/>
      <c r="CJ1860" s="958"/>
      <c r="CK1860" s="958"/>
      <c r="CL1860" s="958"/>
      <c r="CM1860" s="958"/>
      <c r="CN1860" s="958"/>
      <c r="CO1860" s="958"/>
      <c r="CP1860" s="958"/>
      <c r="CQ1860" s="958"/>
      <c r="CR1860" s="958"/>
      <c r="CS1860" s="958"/>
      <c r="CT1860" s="958"/>
      <c r="CU1860" s="958"/>
      <c r="CV1860" s="958"/>
    </row>
    <row r="1861" spans="1:100" ht="54" customHeight="1">
      <c r="A1861" s="890"/>
      <c r="B1861" s="890"/>
      <c r="C1861" s="923"/>
      <c r="D1861" s="923"/>
      <c r="E1861" s="890"/>
      <c r="F1861" s="1207"/>
      <c r="G1861" s="1207"/>
      <c r="H1861" s="1048"/>
      <c r="I1861" s="1036"/>
      <c r="J1861" s="2340"/>
      <c r="K1861" s="2429"/>
      <c r="L1861" s="195" t="s">
        <v>1407</v>
      </c>
      <c r="M1861" s="895"/>
      <c r="N1861" s="958"/>
      <c r="O1861" s="1049"/>
      <c r="P1861" s="898"/>
      <c r="Q1861" s="958"/>
      <c r="R1861" s="1041"/>
      <c r="S1861" s="895"/>
      <c r="T1861" s="958"/>
      <c r="U1861" s="958"/>
      <c r="V1861" s="958"/>
      <c r="W1861" s="958"/>
      <c r="X1861" s="958"/>
      <c r="Y1861" s="958"/>
      <c r="Z1861" s="958"/>
      <c r="AA1861" s="958"/>
      <c r="AB1861" s="958"/>
      <c r="AC1861" s="958"/>
      <c r="AD1861" s="958"/>
      <c r="AE1861" s="958"/>
      <c r="AF1861" s="923"/>
      <c r="AG1861" s="923"/>
      <c r="AH1861" s="923"/>
      <c r="AI1861" s="923"/>
      <c r="AJ1861" s="923"/>
      <c r="AK1861" s="958"/>
      <c r="AL1861" s="958"/>
      <c r="AM1861" s="958"/>
      <c r="AN1861" s="236"/>
      <c r="AO1861" s="195"/>
      <c r="AP1861" s="898"/>
      <c r="AQ1861" s="957"/>
      <c r="AR1861" s="957"/>
      <c r="AS1861" s="957"/>
      <c r="AT1861" s="957"/>
      <c r="AU1861" s="957"/>
      <c r="AV1861" s="957"/>
      <c r="AW1861" s="2246"/>
      <c r="AX1861" s="2026"/>
      <c r="AY1861" s="2026"/>
      <c r="AZ1861" s="2026"/>
      <c r="BA1861" s="2247"/>
      <c r="BB1861" s="2026"/>
      <c r="BC1861" s="2026"/>
      <c r="BD1861" s="2247"/>
      <c r="BE1861" s="2247"/>
      <c r="BF1861" s="2247"/>
      <c r="BG1861" s="2247"/>
      <c r="BH1861" s="890"/>
      <c r="BI1861" s="890"/>
      <c r="BJ1861" s="957"/>
      <c r="BK1861" s="958"/>
      <c r="BL1861" s="958"/>
      <c r="BM1861" s="923"/>
      <c r="BN1861" s="958"/>
      <c r="BO1861" s="958"/>
      <c r="BP1861" s="1259"/>
      <c r="BQ1861" s="958"/>
      <c r="BR1861" s="958"/>
      <c r="BS1861" s="958"/>
      <c r="BT1861" s="958"/>
      <c r="BU1861" s="2026"/>
      <c r="BV1861" s="2026"/>
      <c r="BW1861" s="895"/>
      <c r="BX1861" s="958"/>
      <c r="BY1861" s="958"/>
      <c r="BZ1861" s="958"/>
      <c r="CA1861" s="958"/>
      <c r="CB1861" s="958"/>
      <c r="CC1861" s="958"/>
      <c r="CD1861" s="958"/>
      <c r="CE1861" s="958"/>
      <c r="CF1861" s="958"/>
      <c r="CG1861" s="958"/>
      <c r="CH1861" s="958"/>
      <c r="CI1861" s="958"/>
      <c r="CJ1861" s="958"/>
      <c r="CK1861" s="958"/>
      <c r="CL1861" s="958"/>
      <c r="CM1861" s="958"/>
      <c r="CN1861" s="958"/>
      <c r="CO1861" s="958"/>
      <c r="CP1861" s="958"/>
      <c r="CQ1861" s="958"/>
      <c r="CR1861" s="958"/>
      <c r="CS1861" s="958"/>
      <c r="CT1861" s="958"/>
      <c r="CU1861" s="958"/>
      <c r="CV1861" s="958"/>
    </row>
    <row r="1862" spans="1:100" ht="94.5" customHeight="1">
      <c r="A1862" s="890"/>
      <c r="B1862" s="890"/>
      <c r="C1862" s="923"/>
      <c r="D1862" s="923"/>
      <c r="E1862" s="890"/>
      <c r="F1862" s="1207"/>
      <c r="G1862" s="1207"/>
      <c r="H1862" s="1048"/>
      <c r="I1862" s="1036"/>
      <c r="J1862" s="2340"/>
      <c r="K1862" s="2429"/>
      <c r="L1862" s="195" t="s">
        <v>1408</v>
      </c>
      <c r="M1862" s="895"/>
      <c r="N1862" s="958"/>
      <c r="O1862" s="1049"/>
      <c r="P1862" s="898"/>
      <c r="Q1862" s="958"/>
      <c r="R1862" s="1041"/>
      <c r="S1862" s="895"/>
      <c r="T1862" s="958"/>
      <c r="U1862" s="958"/>
      <c r="V1862" s="958"/>
      <c r="W1862" s="958"/>
      <c r="X1862" s="958"/>
      <c r="Y1862" s="958"/>
      <c r="Z1862" s="958"/>
      <c r="AA1862" s="958"/>
      <c r="AB1862" s="958"/>
      <c r="AC1862" s="958"/>
      <c r="AD1862" s="958"/>
      <c r="AE1862" s="958"/>
      <c r="AF1862" s="923"/>
      <c r="AG1862" s="923"/>
      <c r="AH1862" s="923"/>
      <c r="AI1862" s="923"/>
      <c r="AJ1862" s="923"/>
      <c r="AK1862" s="958"/>
      <c r="AL1862" s="958"/>
      <c r="AM1862" s="958"/>
      <c r="AN1862" s="236"/>
      <c r="AO1862" s="195"/>
      <c r="AP1862" s="898"/>
      <c r="AQ1862" s="957"/>
      <c r="AR1862" s="957"/>
      <c r="AS1862" s="957"/>
      <c r="AT1862" s="957"/>
      <c r="AU1862" s="957"/>
      <c r="AV1862" s="957"/>
      <c r="AW1862" s="2246"/>
      <c r="AX1862" s="2026"/>
      <c r="AY1862" s="2026"/>
      <c r="AZ1862" s="2026"/>
      <c r="BA1862" s="2247"/>
      <c r="BB1862" s="2026"/>
      <c r="BC1862" s="2026"/>
      <c r="BD1862" s="2247"/>
      <c r="BE1862" s="2247"/>
      <c r="BF1862" s="2247"/>
      <c r="BG1862" s="2247"/>
      <c r="BH1862" s="890"/>
      <c r="BI1862" s="890"/>
      <c r="BJ1862" s="957"/>
      <c r="BK1862" s="958"/>
      <c r="BL1862" s="958"/>
      <c r="BM1862" s="923"/>
      <c r="BN1862" s="958"/>
      <c r="BO1862" s="958"/>
      <c r="BP1862" s="1259"/>
      <c r="BQ1862" s="958"/>
      <c r="BR1862" s="958"/>
      <c r="BS1862" s="958"/>
      <c r="BT1862" s="958"/>
      <c r="BU1862" s="2026"/>
      <c r="BV1862" s="2026"/>
      <c r="BW1862" s="895"/>
      <c r="BX1862" s="958"/>
      <c r="BY1862" s="958"/>
      <c r="BZ1862" s="958"/>
      <c r="CA1862" s="958"/>
      <c r="CB1862" s="958"/>
      <c r="CC1862" s="958"/>
      <c r="CD1862" s="958"/>
      <c r="CE1862" s="958"/>
      <c r="CF1862" s="958"/>
      <c r="CG1862" s="958"/>
      <c r="CH1862" s="958"/>
      <c r="CI1862" s="958"/>
      <c r="CJ1862" s="958"/>
      <c r="CK1862" s="958"/>
      <c r="CL1862" s="958"/>
      <c r="CM1862" s="958"/>
      <c r="CN1862" s="958"/>
      <c r="CO1862" s="958"/>
      <c r="CP1862" s="958"/>
      <c r="CQ1862" s="958"/>
      <c r="CR1862" s="958"/>
      <c r="CS1862" s="958"/>
      <c r="CT1862" s="958"/>
      <c r="CU1862" s="958"/>
      <c r="CV1862" s="958"/>
    </row>
    <row r="1863" spans="1:100" ht="45.75" customHeight="1">
      <c r="A1863" s="890"/>
      <c r="B1863" s="890"/>
      <c r="C1863" s="923"/>
      <c r="D1863" s="923"/>
      <c r="E1863" s="890"/>
      <c r="F1863" s="1207"/>
      <c r="G1863" s="1207"/>
      <c r="H1863" s="1048"/>
      <c r="I1863" s="1036"/>
      <c r="J1863" s="2340"/>
      <c r="K1863" s="2429"/>
      <c r="L1863" s="195" t="s">
        <v>1409</v>
      </c>
      <c r="M1863" s="895"/>
      <c r="N1863" s="958"/>
      <c r="O1863" s="1049"/>
      <c r="P1863" s="898"/>
      <c r="Q1863" s="958"/>
      <c r="R1863" s="1041"/>
      <c r="S1863" s="895"/>
      <c r="T1863" s="958"/>
      <c r="U1863" s="958"/>
      <c r="V1863" s="958"/>
      <c r="W1863" s="958"/>
      <c r="X1863" s="958"/>
      <c r="Y1863" s="958"/>
      <c r="Z1863" s="958"/>
      <c r="AA1863" s="958"/>
      <c r="AB1863" s="958"/>
      <c r="AC1863" s="958"/>
      <c r="AD1863" s="958"/>
      <c r="AE1863" s="958"/>
      <c r="AF1863" s="923"/>
      <c r="AG1863" s="923"/>
      <c r="AH1863" s="923"/>
      <c r="AI1863" s="923"/>
      <c r="AJ1863" s="923"/>
      <c r="AK1863" s="958"/>
      <c r="AL1863" s="958"/>
      <c r="AM1863" s="958"/>
      <c r="AN1863" s="236"/>
      <c r="AO1863" s="195"/>
      <c r="AP1863" s="898"/>
      <c r="AQ1863" s="957"/>
      <c r="AR1863" s="957"/>
      <c r="AS1863" s="957"/>
      <c r="AT1863" s="957"/>
      <c r="AU1863" s="957"/>
      <c r="AV1863" s="957"/>
      <c r="AW1863" s="2246"/>
      <c r="AX1863" s="2026"/>
      <c r="AY1863" s="2026"/>
      <c r="AZ1863" s="2026"/>
      <c r="BA1863" s="2247"/>
      <c r="BB1863" s="2026"/>
      <c r="BC1863" s="2026"/>
      <c r="BD1863" s="2247"/>
      <c r="BE1863" s="2247"/>
      <c r="BF1863" s="2247"/>
      <c r="BG1863" s="2247"/>
      <c r="BH1863" s="890"/>
      <c r="BI1863" s="890"/>
      <c r="BJ1863" s="957"/>
      <c r="BK1863" s="958"/>
      <c r="BL1863" s="958"/>
      <c r="BM1863" s="923"/>
      <c r="BN1863" s="958"/>
      <c r="BO1863" s="958"/>
      <c r="BP1863" s="1259"/>
      <c r="BQ1863" s="958"/>
      <c r="BR1863" s="958"/>
      <c r="BS1863" s="958"/>
      <c r="BT1863" s="958"/>
      <c r="BU1863" s="2026"/>
      <c r="BV1863" s="2026"/>
      <c r="BW1863" s="895"/>
      <c r="BX1863" s="958"/>
      <c r="BY1863" s="958"/>
      <c r="BZ1863" s="958"/>
      <c r="CA1863" s="958"/>
      <c r="CB1863" s="958"/>
      <c r="CC1863" s="958"/>
      <c r="CD1863" s="958"/>
      <c r="CE1863" s="958"/>
      <c r="CF1863" s="958"/>
      <c r="CG1863" s="958"/>
      <c r="CH1863" s="958"/>
      <c r="CI1863" s="958"/>
      <c r="CJ1863" s="958"/>
      <c r="CK1863" s="958"/>
      <c r="CL1863" s="958"/>
      <c r="CM1863" s="958"/>
      <c r="CN1863" s="958"/>
      <c r="CO1863" s="958"/>
      <c r="CP1863" s="958"/>
      <c r="CQ1863" s="958"/>
      <c r="CR1863" s="958"/>
      <c r="CS1863" s="958"/>
      <c r="CT1863" s="958"/>
      <c r="CU1863" s="958"/>
      <c r="CV1863" s="958"/>
    </row>
    <row r="1864" spans="1:100" ht="62.25" customHeight="1">
      <c r="A1864" s="890"/>
      <c r="B1864" s="890"/>
      <c r="C1864" s="923"/>
      <c r="D1864" s="923"/>
      <c r="E1864" s="890"/>
      <c r="F1864" s="1207"/>
      <c r="G1864" s="1207"/>
      <c r="H1864" s="1048"/>
      <c r="I1864" s="1036"/>
      <c r="J1864" s="2340"/>
      <c r="K1864" s="2429"/>
      <c r="L1864" s="195" t="s">
        <v>1410</v>
      </c>
      <c r="M1864" s="895"/>
      <c r="N1864" s="958"/>
      <c r="O1864" s="1049"/>
      <c r="P1864" s="898"/>
      <c r="Q1864" s="958"/>
      <c r="R1864" s="1041"/>
      <c r="S1864" s="895"/>
      <c r="T1864" s="958"/>
      <c r="U1864" s="958"/>
      <c r="V1864" s="958"/>
      <c r="W1864" s="958"/>
      <c r="X1864" s="958"/>
      <c r="Y1864" s="958"/>
      <c r="Z1864" s="958"/>
      <c r="AA1864" s="958"/>
      <c r="AB1864" s="958"/>
      <c r="AC1864" s="958"/>
      <c r="AD1864" s="958"/>
      <c r="AE1864" s="958"/>
      <c r="AF1864" s="923"/>
      <c r="AG1864" s="923"/>
      <c r="AH1864" s="923"/>
      <c r="AI1864" s="923"/>
      <c r="AJ1864" s="923"/>
      <c r="AK1864" s="958"/>
      <c r="AL1864" s="958"/>
      <c r="AM1864" s="958"/>
      <c r="AN1864" s="236"/>
      <c r="AO1864" s="236"/>
      <c r="AP1864" s="898"/>
      <c r="AQ1864" s="957"/>
      <c r="AR1864" s="957"/>
      <c r="AS1864" s="957"/>
      <c r="AT1864" s="957"/>
      <c r="AU1864" s="957"/>
      <c r="AV1864" s="957"/>
      <c r="AW1864" s="2246"/>
      <c r="AX1864" s="2026"/>
      <c r="AY1864" s="2026"/>
      <c r="AZ1864" s="2026"/>
      <c r="BA1864" s="2247"/>
      <c r="BB1864" s="2026"/>
      <c r="BC1864" s="2026"/>
      <c r="BD1864" s="2247"/>
      <c r="BE1864" s="2247"/>
      <c r="BF1864" s="2247"/>
      <c r="BG1864" s="2247"/>
      <c r="BH1864" s="890"/>
      <c r="BI1864" s="890"/>
      <c r="BJ1864" s="957"/>
      <c r="BK1864" s="958"/>
      <c r="BL1864" s="958"/>
      <c r="BM1864" s="923"/>
      <c r="BN1864" s="958"/>
      <c r="BO1864" s="958"/>
      <c r="BP1864" s="1259"/>
      <c r="BQ1864" s="958"/>
      <c r="BR1864" s="958"/>
      <c r="BS1864" s="958"/>
      <c r="BT1864" s="958"/>
      <c r="BU1864" s="2026"/>
      <c r="BV1864" s="2026"/>
      <c r="BW1864" s="895"/>
      <c r="BX1864" s="958"/>
      <c r="BY1864" s="958"/>
      <c r="BZ1864" s="958"/>
      <c r="CA1864" s="958"/>
      <c r="CB1864" s="958"/>
      <c r="CC1864" s="958"/>
      <c r="CD1864" s="958"/>
      <c r="CE1864" s="958"/>
      <c r="CF1864" s="958"/>
      <c r="CG1864" s="958"/>
      <c r="CH1864" s="958"/>
      <c r="CI1864" s="958"/>
      <c r="CJ1864" s="958"/>
      <c r="CK1864" s="958"/>
      <c r="CL1864" s="958"/>
      <c r="CM1864" s="958"/>
      <c r="CN1864" s="958"/>
      <c r="CO1864" s="958"/>
      <c r="CP1864" s="958"/>
      <c r="CQ1864" s="958"/>
      <c r="CR1864" s="958"/>
      <c r="CS1864" s="958"/>
      <c r="CT1864" s="958"/>
      <c r="CU1864" s="958"/>
      <c r="CV1864" s="958"/>
    </row>
    <row r="1865" spans="1:100" ht="28.5" customHeight="1">
      <c r="A1865" s="890"/>
      <c r="B1865" s="890"/>
      <c r="C1865" s="923"/>
      <c r="D1865" s="923"/>
      <c r="E1865" s="890"/>
      <c r="F1865" s="1207"/>
      <c r="G1865" s="1207"/>
      <c r="H1865" s="1048"/>
      <c r="I1865" s="1036"/>
      <c r="J1865" s="2340"/>
      <c r="K1865" s="2429"/>
      <c r="L1865" s="195" t="s">
        <v>1411</v>
      </c>
      <c r="M1865" s="895"/>
      <c r="N1865" s="958"/>
      <c r="O1865" s="1049"/>
      <c r="P1865" s="898"/>
      <c r="Q1865" s="958"/>
      <c r="R1865" s="1041"/>
      <c r="S1865" s="895"/>
      <c r="T1865" s="958"/>
      <c r="U1865" s="958"/>
      <c r="V1865" s="958"/>
      <c r="W1865" s="958"/>
      <c r="X1865" s="958"/>
      <c r="Y1865" s="958"/>
      <c r="Z1865" s="958"/>
      <c r="AA1865" s="958"/>
      <c r="AB1865" s="958"/>
      <c r="AC1865" s="958"/>
      <c r="AD1865" s="958"/>
      <c r="AE1865" s="958"/>
      <c r="AF1865" s="923"/>
      <c r="AG1865" s="923"/>
      <c r="AH1865" s="923"/>
      <c r="AI1865" s="923"/>
      <c r="AJ1865" s="923"/>
      <c r="AK1865" s="958"/>
      <c r="AL1865" s="958"/>
      <c r="AM1865" s="958"/>
      <c r="AN1865" s="236"/>
      <c r="AO1865" s="195"/>
      <c r="AP1865" s="898"/>
      <c r="AQ1865" s="957"/>
      <c r="AR1865" s="957"/>
      <c r="AS1865" s="957"/>
      <c r="AT1865" s="957"/>
      <c r="AU1865" s="957"/>
      <c r="AV1865" s="957"/>
      <c r="AW1865" s="2246"/>
      <c r="AX1865" s="2026"/>
      <c r="AY1865" s="2026"/>
      <c r="AZ1865" s="2026"/>
      <c r="BA1865" s="2247"/>
      <c r="BB1865" s="2026"/>
      <c r="BC1865" s="2026"/>
      <c r="BD1865" s="2247"/>
      <c r="BE1865" s="2247"/>
      <c r="BF1865" s="2247"/>
      <c r="BG1865" s="2247"/>
      <c r="BH1865" s="890"/>
      <c r="BI1865" s="890"/>
      <c r="BJ1865" s="957"/>
      <c r="BK1865" s="958"/>
      <c r="BL1865" s="958"/>
      <c r="BM1865" s="923"/>
      <c r="BN1865" s="958"/>
      <c r="BO1865" s="958"/>
      <c r="BP1865" s="1259"/>
      <c r="BQ1865" s="958"/>
      <c r="BR1865" s="958"/>
      <c r="BS1865" s="958"/>
      <c r="BT1865" s="958"/>
      <c r="BU1865" s="2026"/>
      <c r="BV1865" s="2026"/>
      <c r="BW1865" s="895"/>
      <c r="BX1865" s="958"/>
      <c r="BY1865" s="958"/>
      <c r="BZ1865" s="958"/>
      <c r="CA1865" s="958"/>
      <c r="CB1865" s="958"/>
      <c r="CC1865" s="958"/>
      <c r="CD1865" s="958"/>
      <c r="CE1865" s="958"/>
      <c r="CF1865" s="958"/>
      <c r="CG1865" s="958"/>
      <c r="CH1865" s="958"/>
      <c r="CI1865" s="958"/>
      <c r="CJ1865" s="958"/>
      <c r="CK1865" s="958"/>
      <c r="CL1865" s="958"/>
      <c r="CM1865" s="958"/>
      <c r="CN1865" s="958"/>
      <c r="CO1865" s="958"/>
      <c r="CP1865" s="958"/>
      <c r="CQ1865" s="958"/>
      <c r="CR1865" s="958"/>
      <c r="CS1865" s="958"/>
      <c r="CT1865" s="958"/>
      <c r="CU1865" s="958"/>
      <c r="CV1865" s="958"/>
    </row>
    <row r="1866" spans="1:100" ht="36.75" customHeight="1">
      <c r="A1866" s="890"/>
      <c r="B1866" s="890"/>
      <c r="C1866" s="923"/>
      <c r="D1866" s="923"/>
      <c r="E1866" s="890"/>
      <c r="F1866" s="1207"/>
      <c r="G1866" s="1207"/>
      <c r="H1866" s="1048"/>
      <c r="I1866" s="1036"/>
      <c r="J1866" s="2340"/>
      <c r="K1866" s="2429"/>
      <c r="L1866" s="195" t="s">
        <v>1412</v>
      </c>
      <c r="M1866" s="895"/>
      <c r="N1866" s="958"/>
      <c r="O1866" s="1049"/>
      <c r="P1866" s="898"/>
      <c r="Q1866" s="958"/>
      <c r="R1866" s="1041"/>
      <c r="S1866" s="895"/>
      <c r="T1866" s="958"/>
      <c r="U1866" s="958"/>
      <c r="V1866" s="958"/>
      <c r="W1866" s="958"/>
      <c r="X1866" s="958"/>
      <c r="Y1866" s="958"/>
      <c r="Z1866" s="958"/>
      <c r="AA1866" s="958"/>
      <c r="AB1866" s="958"/>
      <c r="AC1866" s="958"/>
      <c r="AD1866" s="958"/>
      <c r="AE1866" s="958"/>
      <c r="AF1866" s="923"/>
      <c r="AG1866" s="923"/>
      <c r="AH1866" s="923"/>
      <c r="AI1866" s="923"/>
      <c r="AJ1866" s="923"/>
      <c r="AK1866" s="958"/>
      <c r="AL1866" s="958"/>
      <c r="AM1866" s="958"/>
      <c r="AN1866" s="236"/>
      <c r="AO1866" s="195"/>
      <c r="AP1866" s="898"/>
      <c r="AQ1866" s="957"/>
      <c r="AR1866" s="957"/>
      <c r="AS1866" s="957"/>
      <c r="AT1866" s="957"/>
      <c r="AU1866" s="957"/>
      <c r="AV1866" s="957"/>
      <c r="AW1866" s="2246"/>
      <c r="AX1866" s="2026"/>
      <c r="AY1866" s="2026"/>
      <c r="AZ1866" s="2026"/>
      <c r="BA1866" s="2247"/>
      <c r="BB1866" s="2026"/>
      <c r="BC1866" s="2026"/>
      <c r="BD1866" s="2247"/>
      <c r="BE1866" s="2247"/>
      <c r="BF1866" s="2247"/>
      <c r="BG1866" s="2247"/>
      <c r="BH1866" s="890"/>
      <c r="BI1866" s="890"/>
      <c r="BJ1866" s="957"/>
      <c r="BK1866" s="958"/>
      <c r="BL1866" s="958"/>
      <c r="BM1866" s="923"/>
      <c r="BN1866" s="958"/>
      <c r="BO1866" s="958"/>
      <c r="BP1866" s="1259"/>
      <c r="BQ1866" s="958"/>
      <c r="BR1866" s="958"/>
      <c r="BS1866" s="958"/>
      <c r="BT1866" s="958"/>
      <c r="BU1866" s="2026"/>
      <c r="BV1866" s="2026"/>
      <c r="BW1866" s="895"/>
      <c r="BX1866" s="958"/>
      <c r="BY1866" s="958"/>
      <c r="BZ1866" s="958"/>
      <c r="CA1866" s="958"/>
      <c r="CB1866" s="958"/>
      <c r="CC1866" s="958"/>
      <c r="CD1866" s="958"/>
      <c r="CE1866" s="958"/>
      <c r="CF1866" s="958"/>
      <c r="CG1866" s="958"/>
      <c r="CH1866" s="958"/>
      <c r="CI1866" s="958"/>
      <c r="CJ1866" s="958"/>
      <c r="CK1866" s="958"/>
      <c r="CL1866" s="958"/>
      <c r="CM1866" s="958"/>
      <c r="CN1866" s="958"/>
      <c r="CO1866" s="958"/>
      <c r="CP1866" s="958"/>
      <c r="CQ1866" s="958"/>
      <c r="CR1866" s="958"/>
      <c r="CS1866" s="958"/>
      <c r="CT1866" s="958"/>
      <c r="CU1866" s="958"/>
      <c r="CV1866" s="958"/>
    </row>
    <row r="1867" spans="1:100" ht="33.75" customHeight="1">
      <c r="A1867" s="890"/>
      <c r="B1867" s="890"/>
      <c r="C1867" s="923"/>
      <c r="D1867" s="923"/>
      <c r="E1867" s="890"/>
      <c r="F1867" s="1207"/>
      <c r="G1867" s="1207"/>
      <c r="H1867" s="1048"/>
      <c r="I1867" s="1036"/>
      <c r="J1867" s="2340"/>
      <c r="K1867" s="2429"/>
      <c r="L1867" s="195" t="s">
        <v>1413</v>
      </c>
      <c r="M1867" s="895"/>
      <c r="N1867" s="958"/>
      <c r="O1867" s="1049"/>
      <c r="P1867" s="898"/>
      <c r="Q1867" s="958"/>
      <c r="R1867" s="1041"/>
      <c r="S1867" s="895"/>
      <c r="T1867" s="958"/>
      <c r="U1867" s="958"/>
      <c r="V1867" s="958"/>
      <c r="W1867" s="958"/>
      <c r="X1867" s="958"/>
      <c r="Y1867" s="958"/>
      <c r="Z1867" s="958"/>
      <c r="AA1867" s="958"/>
      <c r="AB1867" s="958"/>
      <c r="AC1867" s="958"/>
      <c r="AD1867" s="958"/>
      <c r="AE1867" s="958"/>
      <c r="AF1867" s="923"/>
      <c r="AG1867" s="923"/>
      <c r="AH1867" s="923"/>
      <c r="AI1867" s="923"/>
      <c r="AJ1867" s="923"/>
      <c r="AK1867" s="958"/>
      <c r="AL1867" s="958"/>
      <c r="AM1867" s="958"/>
      <c r="AN1867" s="236"/>
      <c r="AO1867" s="195"/>
      <c r="AP1867" s="898"/>
      <c r="AQ1867" s="957"/>
      <c r="AR1867" s="957"/>
      <c r="AS1867" s="957"/>
      <c r="AT1867" s="957"/>
      <c r="AU1867" s="957"/>
      <c r="AV1867" s="957"/>
      <c r="AW1867" s="2246"/>
      <c r="AX1867" s="2026"/>
      <c r="AY1867" s="2026"/>
      <c r="AZ1867" s="2026"/>
      <c r="BA1867" s="2247"/>
      <c r="BB1867" s="2026"/>
      <c r="BC1867" s="2026"/>
      <c r="BD1867" s="2247"/>
      <c r="BE1867" s="2247"/>
      <c r="BF1867" s="2247"/>
      <c r="BG1867" s="2247"/>
      <c r="BH1867" s="890"/>
      <c r="BI1867" s="890"/>
      <c r="BJ1867" s="957"/>
      <c r="BK1867" s="958"/>
      <c r="BL1867" s="958"/>
      <c r="BM1867" s="923"/>
      <c r="BN1867" s="958"/>
      <c r="BO1867" s="958"/>
      <c r="BP1867" s="1259"/>
      <c r="BQ1867" s="958"/>
      <c r="BR1867" s="958"/>
      <c r="BS1867" s="958"/>
      <c r="BT1867" s="958"/>
      <c r="BU1867" s="2026"/>
      <c r="BV1867" s="2026"/>
      <c r="BW1867" s="895"/>
      <c r="BX1867" s="958"/>
      <c r="BY1867" s="958"/>
      <c r="BZ1867" s="958"/>
      <c r="CA1867" s="958"/>
      <c r="CB1867" s="958"/>
      <c r="CC1867" s="958"/>
      <c r="CD1867" s="958"/>
      <c r="CE1867" s="958"/>
      <c r="CF1867" s="958"/>
      <c r="CG1867" s="958"/>
      <c r="CH1867" s="958"/>
      <c r="CI1867" s="958"/>
      <c r="CJ1867" s="958"/>
      <c r="CK1867" s="958"/>
      <c r="CL1867" s="958"/>
      <c r="CM1867" s="958"/>
      <c r="CN1867" s="958"/>
      <c r="CO1867" s="958"/>
      <c r="CP1867" s="958"/>
      <c r="CQ1867" s="958"/>
      <c r="CR1867" s="958"/>
      <c r="CS1867" s="958"/>
      <c r="CT1867" s="958"/>
      <c r="CU1867" s="958"/>
      <c r="CV1867" s="958"/>
    </row>
    <row r="1868" spans="1:100" ht="36" customHeight="1">
      <c r="A1868" s="890"/>
      <c r="B1868" s="890"/>
      <c r="C1868" s="923"/>
      <c r="D1868" s="923"/>
      <c r="E1868" s="890"/>
      <c r="F1868" s="1207"/>
      <c r="G1868" s="1207"/>
      <c r="H1868" s="1048"/>
      <c r="I1868" s="1036"/>
      <c r="J1868" s="2340"/>
      <c r="K1868" s="2429"/>
      <c r="L1868" s="195" t="s">
        <v>1414</v>
      </c>
      <c r="M1868" s="895"/>
      <c r="N1868" s="958"/>
      <c r="O1868" s="1049"/>
      <c r="P1868" s="898"/>
      <c r="Q1868" s="958"/>
      <c r="R1868" s="1041"/>
      <c r="S1868" s="895"/>
      <c r="T1868" s="958"/>
      <c r="U1868" s="958"/>
      <c r="V1868" s="958"/>
      <c r="W1868" s="958"/>
      <c r="X1868" s="958"/>
      <c r="Y1868" s="958"/>
      <c r="Z1868" s="958"/>
      <c r="AA1868" s="958"/>
      <c r="AB1868" s="958"/>
      <c r="AC1868" s="958"/>
      <c r="AD1868" s="958"/>
      <c r="AE1868" s="958"/>
      <c r="AF1868" s="923"/>
      <c r="AG1868" s="923"/>
      <c r="AH1868" s="923"/>
      <c r="AI1868" s="923"/>
      <c r="AJ1868" s="923"/>
      <c r="AK1868" s="958"/>
      <c r="AL1868" s="958"/>
      <c r="AM1868" s="958"/>
      <c r="AN1868" s="236"/>
      <c r="AO1868" s="195"/>
      <c r="AP1868" s="898"/>
      <c r="AQ1868" s="957"/>
      <c r="AR1868" s="957"/>
      <c r="AS1868" s="957"/>
      <c r="AT1868" s="957"/>
      <c r="AU1868" s="957"/>
      <c r="AV1868" s="957"/>
      <c r="AW1868" s="2246"/>
      <c r="AX1868" s="2026"/>
      <c r="AY1868" s="2026"/>
      <c r="AZ1868" s="2026"/>
      <c r="BA1868" s="2247"/>
      <c r="BB1868" s="2026"/>
      <c r="BC1868" s="2026"/>
      <c r="BD1868" s="2247"/>
      <c r="BE1868" s="2247"/>
      <c r="BF1868" s="2247"/>
      <c r="BG1868" s="2247"/>
      <c r="BH1868" s="890"/>
      <c r="BI1868" s="890"/>
      <c r="BJ1868" s="957"/>
      <c r="BK1868" s="958"/>
      <c r="BL1868" s="958"/>
      <c r="BM1868" s="923"/>
      <c r="BN1868" s="958"/>
      <c r="BO1868" s="958"/>
      <c r="BP1868" s="1259"/>
      <c r="BQ1868" s="958"/>
      <c r="BR1868" s="958"/>
      <c r="BS1868" s="958"/>
      <c r="BT1868" s="958"/>
      <c r="BU1868" s="2026"/>
      <c r="BV1868" s="2026"/>
      <c r="BW1868" s="895"/>
      <c r="BX1868" s="958"/>
      <c r="BY1868" s="958"/>
      <c r="BZ1868" s="958"/>
      <c r="CA1868" s="958"/>
      <c r="CB1868" s="958"/>
      <c r="CC1868" s="958"/>
      <c r="CD1868" s="958"/>
      <c r="CE1868" s="958"/>
      <c r="CF1868" s="958"/>
      <c r="CG1868" s="958"/>
      <c r="CH1868" s="958"/>
      <c r="CI1868" s="958"/>
      <c r="CJ1868" s="958"/>
      <c r="CK1868" s="958"/>
      <c r="CL1868" s="958"/>
      <c r="CM1868" s="958"/>
      <c r="CN1868" s="958"/>
      <c r="CO1868" s="958"/>
      <c r="CP1868" s="958"/>
      <c r="CQ1868" s="958"/>
      <c r="CR1868" s="958"/>
      <c r="CS1868" s="958"/>
      <c r="CT1868" s="958"/>
      <c r="CU1868" s="958"/>
      <c r="CV1868" s="958"/>
    </row>
    <row r="1869" spans="1:100" ht="15" customHeight="1">
      <c r="A1869" s="890"/>
      <c r="B1869" s="890"/>
      <c r="C1869" s="923"/>
      <c r="D1869" s="923"/>
      <c r="E1869" s="890"/>
      <c r="F1869" s="1207"/>
      <c r="G1869" s="1207"/>
      <c r="H1869" s="1048"/>
      <c r="I1869" s="1036"/>
      <c r="J1869" s="2340"/>
      <c r="K1869" s="2429"/>
      <c r="L1869" s="195" t="s">
        <v>1415</v>
      </c>
      <c r="M1869" s="895"/>
      <c r="N1869" s="958"/>
      <c r="O1869" s="1049"/>
      <c r="P1869" s="898"/>
      <c r="Q1869" s="958"/>
      <c r="R1869" s="1041"/>
      <c r="S1869" s="895"/>
      <c r="T1869" s="958"/>
      <c r="U1869" s="958"/>
      <c r="V1869" s="958"/>
      <c r="W1869" s="958"/>
      <c r="X1869" s="958"/>
      <c r="Y1869" s="958"/>
      <c r="Z1869" s="958"/>
      <c r="AA1869" s="958"/>
      <c r="AB1869" s="958"/>
      <c r="AC1869" s="958"/>
      <c r="AD1869" s="958"/>
      <c r="AE1869" s="958"/>
      <c r="AF1869" s="923"/>
      <c r="AG1869" s="923"/>
      <c r="AH1869" s="923"/>
      <c r="AI1869" s="923"/>
      <c r="AJ1869" s="923"/>
      <c r="AK1869" s="958"/>
      <c r="AL1869" s="958"/>
      <c r="AM1869" s="958"/>
      <c r="AN1869" s="236"/>
      <c r="AO1869" s="195"/>
      <c r="AP1869" s="898"/>
      <c r="AQ1869" s="957"/>
      <c r="AR1869" s="957"/>
      <c r="AS1869" s="957"/>
      <c r="AT1869" s="957"/>
      <c r="AU1869" s="957"/>
      <c r="AV1869" s="957"/>
      <c r="AW1869" s="2246"/>
      <c r="AX1869" s="2026"/>
      <c r="AY1869" s="2026"/>
      <c r="AZ1869" s="2026"/>
      <c r="BA1869" s="2247"/>
      <c r="BB1869" s="2026"/>
      <c r="BC1869" s="2026"/>
      <c r="BD1869" s="2247"/>
      <c r="BE1869" s="2247"/>
      <c r="BF1869" s="2247"/>
      <c r="BG1869" s="2247"/>
      <c r="BH1869" s="890"/>
      <c r="BI1869" s="890"/>
      <c r="BJ1869" s="957"/>
      <c r="BK1869" s="958"/>
      <c r="BL1869" s="958"/>
      <c r="BM1869" s="923"/>
      <c r="BN1869" s="958"/>
      <c r="BO1869" s="958"/>
      <c r="BP1869" s="1259"/>
      <c r="BQ1869" s="958"/>
      <c r="BR1869" s="958"/>
      <c r="BS1869" s="958"/>
      <c r="BT1869" s="958"/>
      <c r="BU1869" s="2026"/>
      <c r="BV1869" s="2026"/>
      <c r="BW1869" s="895"/>
      <c r="BX1869" s="958"/>
      <c r="BY1869" s="958"/>
      <c r="BZ1869" s="958"/>
      <c r="CA1869" s="958"/>
      <c r="CB1869" s="958"/>
      <c r="CC1869" s="958"/>
      <c r="CD1869" s="958"/>
      <c r="CE1869" s="958"/>
      <c r="CF1869" s="958"/>
      <c r="CG1869" s="958"/>
      <c r="CH1869" s="958"/>
      <c r="CI1869" s="958"/>
      <c r="CJ1869" s="958"/>
      <c r="CK1869" s="958"/>
      <c r="CL1869" s="958"/>
      <c r="CM1869" s="958"/>
      <c r="CN1869" s="958"/>
      <c r="CO1869" s="958"/>
      <c r="CP1869" s="958"/>
      <c r="CQ1869" s="958"/>
      <c r="CR1869" s="958"/>
      <c r="CS1869" s="958"/>
      <c r="CT1869" s="958"/>
      <c r="CU1869" s="958"/>
      <c r="CV1869" s="958"/>
    </row>
    <row r="1870" spans="1:100" ht="30.75" customHeight="1">
      <c r="A1870" s="890"/>
      <c r="B1870" s="890"/>
      <c r="C1870" s="923"/>
      <c r="D1870" s="923"/>
      <c r="E1870" s="890"/>
      <c r="F1870" s="1207"/>
      <c r="G1870" s="1207"/>
      <c r="H1870" s="1048"/>
      <c r="I1870" s="1036"/>
      <c r="J1870" s="2340"/>
      <c r="K1870" s="2429"/>
      <c r="L1870" s="195" t="s">
        <v>1416</v>
      </c>
      <c r="M1870" s="895"/>
      <c r="N1870" s="958"/>
      <c r="O1870" s="1049"/>
      <c r="P1870" s="898"/>
      <c r="Q1870" s="958"/>
      <c r="R1870" s="1041"/>
      <c r="S1870" s="895"/>
      <c r="T1870" s="958"/>
      <c r="U1870" s="958"/>
      <c r="V1870" s="958"/>
      <c r="W1870" s="958"/>
      <c r="X1870" s="958"/>
      <c r="Y1870" s="958"/>
      <c r="Z1870" s="958"/>
      <c r="AA1870" s="958"/>
      <c r="AB1870" s="958"/>
      <c r="AC1870" s="958"/>
      <c r="AD1870" s="958"/>
      <c r="AE1870" s="958"/>
      <c r="AF1870" s="923"/>
      <c r="AG1870" s="923"/>
      <c r="AH1870" s="923"/>
      <c r="AI1870" s="923"/>
      <c r="AJ1870" s="923"/>
      <c r="AK1870" s="958"/>
      <c r="AL1870" s="958"/>
      <c r="AM1870" s="958"/>
      <c r="AN1870" s="236"/>
      <c r="AO1870" s="195"/>
      <c r="AP1870" s="898"/>
      <c r="AQ1870" s="957"/>
      <c r="AR1870" s="957"/>
      <c r="AS1870" s="957"/>
      <c r="AT1870" s="957"/>
      <c r="AU1870" s="957"/>
      <c r="AV1870" s="957"/>
      <c r="AW1870" s="2246"/>
      <c r="AX1870" s="2026"/>
      <c r="AY1870" s="2026"/>
      <c r="AZ1870" s="2026"/>
      <c r="BA1870" s="2247"/>
      <c r="BB1870" s="2026"/>
      <c r="BC1870" s="2026"/>
      <c r="BD1870" s="2247"/>
      <c r="BE1870" s="2247"/>
      <c r="BF1870" s="2247"/>
      <c r="BG1870" s="2247"/>
      <c r="BH1870" s="890"/>
      <c r="BI1870" s="890"/>
      <c r="BJ1870" s="957"/>
      <c r="BK1870" s="958"/>
      <c r="BL1870" s="958"/>
      <c r="BM1870" s="923"/>
      <c r="BN1870" s="958"/>
      <c r="BO1870" s="958"/>
      <c r="BP1870" s="1259"/>
      <c r="BQ1870" s="958"/>
      <c r="BR1870" s="958"/>
      <c r="BS1870" s="958"/>
      <c r="BT1870" s="958"/>
      <c r="BU1870" s="2026"/>
      <c r="BV1870" s="2026"/>
      <c r="BW1870" s="895"/>
      <c r="BX1870" s="958"/>
      <c r="BY1870" s="958"/>
      <c r="BZ1870" s="958"/>
      <c r="CA1870" s="958"/>
      <c r="CB1870" s="958"/>
      <c r="CC1870" s="958"/>
      <c r="CD1870" s="958"/>
      <c r="CE1870" s="958"/>
      <c r="CF1870" s="958"/>
      <c r="CG1870" s="958"/>
      <c r="CH1870" s="958"/>
      <c r="CI1870" s="958"/>
      <c r="CJ1870" s="958"/>
      <c r="CK1870" s="958"/>
      <c r="CL1870" s="958"/>
      <c r="CM1870" s="958"/>
      <c r="CN1870" s="958"/>
      <c r="CO1870" s="958"/>
      <c r="CP1870" s="958"/>
      <c r="CQ1870" s="958"/>
      <c r="CR1870" s="958"/>
      <c r="CS1870" s="958"/>
      <c r="CT1870" s="958"/>
      <c r="CU1870" s="958"/>
      <c r="CV1870" s="958"/>
    </row>
    <row r="1871" spans="1:100" ht="30" customHeight="1">
      <c r="A1871" s="890"/>
      <c r="B1871" s="890"/>
      <c r="C1871" s="923"/>
      <c r="D1871" s="923"/>
      <c r="E1871" s="890"/>
      <c r="F1871" s="1207"/>
      <c r="G1871" s="1207"/>
      <c r="H1871" s="1048"/>
      <c r="I1871" s="1036"/>
      <c r="J1871" s="2340"/>
      <c r="K1871" s="2429"/>
      <c r="L1871" s="195" t="s">
        <v>1417</v>
      </c>
      <c r="M1871" s="895"/>
      <c r="N1871" s="958"/>
      <c r="O1871" s="1049"/>
      <c r="P1871" s="898"/>
      <c r="Q1871" s="958"/>
      <c r="R1871" s="1041"/>
      <c r="S1871" s="895"/>
      <c r="T1871" s="958"/>
      <c r="U1871" s="958"/>
      <c r="V1871" s="958"/>
      <c r="W1871" s="958"/>
      <c r="X1871" s="958"/>
      <c r="Y1871" s="958"/>
      <c r="Z1871" s="958"/>
      <c r="AA1871" s="958"/>
      <c r="AB1871" s="958"/>
      <c r="AC1871" s="958"/>
      <c r="AD1871" s="958"/>
      <c r="AE1871" s="958"/>
      <c r="AF1871" s="923"/>
      <c r="AG1871" s="923"/>
      <c r="AH1871" s="923"/>
      <c r="AI1871" s="923"/>
      <c r="AJ1871" s="923"/>
      <c r="AK1871" s="958"/>
      <c r="AL1871" s="958"/>
      <c r="AM1871" s="958"/>
      <c r="AN1871" s="236"/>
      <c r="AO1871" s="195"/>
      <c r="AP1871" s="898"/>
      <c r="AQ1871" s="957"/>
      <c r="AR1871" s="957"/>
      <c r="AS1871" s="957"/>
      <c r="AT1871" s="957"/>
      <c r="AU1871" s="957"/>
      <c r="AV1871" s="957"/>
      <c r="AW1871" s="2246"/>
      <c r="AX1871" s="2026"/>
      <c r="AY1871" s="2026"/>
      <c r="AZ1871" s="2026"/>
      <c r="BA1871" s="2247"/>
      <c r="BB1871" s="2026"/>
      <c r="BC1871" s="2026"/>
      <c r="BD1871" s="2247"/>
      <c r="BE1871" s="2247"/>
      <c r="BF1871" s="2247"/>
      <c r="BG1871" s="2247"/>
      <c r="BH1871" s="890"/>
      <c r="BI1871" s="890"/>
      <c r="BJ1871" s="957"/>
      <c r="BK1871" s="958"/>
      <c r="BL1871" s="958"/>
      <c r="BM1871" s="923"/>
      <c r="BN1871" s="958"/>
      <c r="BO1871" s="958"/>
      <c r="BP1871" s="1259"/>
      <c r="BQ1871" s="958"/>
      <c r="BR1871" s="958"/>
      <c r="BS1871" s="958"/>
      <c r="BT1871" s="958"/>
      <c r="BU1871" s="2026"/>
      <c r="BV1871" s="2026"/>
      <c r="BW1871" s="895"/>
      <c r="BX1871" s="958"/>
      <c r="BY1871" s="958"/>
      <c r="BZ1871" s="958"/>
      <c r="CA1871" s="958"/>
      <c r="CB1871" s="958"/>
      <c r="CC1871" s="958"/>
      <c r="CD1871" s="958"/>
      <c r="CE1871" s="958"/>
      <c r="CF1871" s="958"/>
      <c r="CG1871" s="958"/>
      <c r="CH1871" s="958"/>
      <c r="CI1871" s="958"/>
      <c r="CJ1871" s="958"/>
      <c r="CK1871" s="958"/>
      <c r="CL1871" s="958"/>
      <c r="CM1871" s="958"/>
      <c r="CN1871" s="958"/>
      <c r="CO1871" s="958"/>
      <c r="CP1871" s="958"/>
      <c r="CQ1871" s="958"/>
      <c r="CR1871" s="958"/>
      <c r="CS1871" s="958"/>
      <c r="CT1871" s="958"/>
      <c r="CU1871" s="958"/>
      <c r="CV1871" s="958"/>
    </row>
    <row r="1872" spans="1:100" ht="46.5" customHeight="1">
      <c r="A1872" s="890"/>
      <c r="B1872" s="890"/>
      <c r="C1872" s="923"/>
      <c r="D1872" s="923"/>
      <c r="E1872" s="890"/>
      <c r="F1872" s="1207"/>
      <c r="G1872" s="1207"/>
      <c r="H1872" s="1048"/>
      <c r="I1872" s="1036"/>
      <c r="J1872" s="2340"/>
      <c r="K1872" s="2429"/>
      <c r="L1872" s="195" t="s">
        <v>1418</v>
      </c>
      <c r="M1872" s="895"/>
      <c r="N1872" s="958"/>
      <c r="O1872" s="1049"/>
      <c r="P1872" s="898"/>
      <c r="Q1872" s="958"/>
      <c r="R1872" s="1041"/>
      <c r="S1872" s="895"/>
      <c r="T1872" s="958"/>
      <c r="U1872" s="958"/>
      <c r="V1872" s="958"/>
      <c r="W1872" s="958"/>
      <c r="X1872" s="958"/>
      <c r="Y1872" s="958"/>
      <c r="Z1872" s="958"/>
      <c r="AA1872" s="958"/>
      <c r="AB1872" s="958"/>
      <c r="AC1872" s="958"/>
      <c r="AD1872" s="958"/>
      <c r="AE1872" s="958"/>
      <c r="AF1872" s="923"/>
      <c r="AG1872" s="923"/>
      <c r="AH1872" s="923"/>
      <c r="AI1872" s="923"/>
      <c r="AJ1872" s="923"/>
      <c r="AK1872" s="958"/>
      <c r="AL1872" s="958"/>
      <c r="AM1872" s="958"/>
      <c r="AN1872" s="236"/>
      <c r="AO1872" s="195"/>
      <c r="AP1872" s="898"/>
      <c r="AQ1872" s="957"/>
      <c r="AR1872" s="957"/>
      <c r="AS1872" s="957"/>
      <c r="AT1872" s="957"/>
      <c r="AU1872" s="957"/>
      <c r="AV1872" s="957"/>
      <c r="AW1872" s="2246"/>
      <c r="AX1872" s="2026"/>
      <c r="AY1872" s="2026"/>
      <c r="AZ1872" s="2026"/>
      <c r="BA1872" s="2247"/>
      <c r="BB1872" s="2026"/>
      <c r="BC1872" s="2026"/>
      <c r="BD1872" s="2247"/>
      <c r="BE1872" s="2247"/>
      <c r="BF1872" s="2247"/>
      <c r="BG1872" s="2247"/>
      <c r="BH1872" s="890"/>
      <c r="BI1872" s="890"/>
      <c r="BJ1872" s="957"/>
      <c r="BK1872" s="958"/>
      <c r="BL1872" s="958"/>
      <c r="BM1872" s="923"/>
      <c r="BN1872" s="958"/>
      <c r="BO1872" s="958"/>
      <c r="BP1872" s="1259"/>
      <c r="BQ1872" s="958"/>
      <c r="BR1872" s="958"/>
      <c r="BS1872" s="958"/>
      <c r="BT1872" s="958"/>
      <c r="BU1872" s="2026"/>
      <c r="BV1872" s="2026"/>
      <c r="BW1872" s="895"/>
      <c r="BX1872" s="958"/>
      <c r="BY1872" s="958"/>
      <c r="BZ1872" s="958"/>
      <c r="CA1872" s="958"/>
      <c r="CB1872" s="958"/>
      <c r="CC1872" s="958"/>
      <c r="CD1872" s="958"/>
      <c r="CE1872" s="958"/>
      <c r="CF1872" s="958"/>
      <c r="CG1872" s="958"/>
      <c r="CH1872" s="958"/>
      <c r="CI1872" s="958"/>
      <c r="CJ1872" s="958"/>
      <c r="CK1872" s="958"/>
      <c r="CL1872" s="958"/>
      <c r="CM1872" s="958"/>
      <c r="CN1872" s="958"/>
      <c r="CO1872" s="958"/>
      <c r="CP1872" s="958"/>
      <c r="CQ1872" s="958"/>
      <c r="CR1872" s="958"/>
      <c r="CS1872" s="958"/>
      <c r="CT1872" s="958"/>
      <c r="CU1872" s="958"/>
      <c r="CV1872" s="958"/>
    </row>
    <row r="1873" spans="1:100" ht="50.25" customHeight="1">
      <c r="A1873" s="890"/>
      <c r="B1873" s="890"/>
      <c r="C1873" s="923"/>
      <c r="D1873" s="923"/>
      <c r="E1873" s="890"/>
      <c r="F1873" s="1207"/>
      <c r="G1873" s="1207"/>
      <c r="H1873" s="1048"/>
      <c r="I1873" s="1036"/>
      <c r="J1873" s="2340"/>
      <c r="K1873" s="2429"/>
      <c r="L1873" s="195" t="s">
        <v>1419</v>
      </c>
      <c r="M1873" s="895"/>
      <c r="N1873" s="958"/>
      <c r="O1873" s="1049"/>
      <c r="P1873" s="898"/>
      <c r="Q1873" s="958"/>
      <c r="R1873" s="1041"/>
      <c r="S1873" s="895"/>
      <c r="T1873" s="958"/>
      <c r="U1873" s="958"/>
      <c r="V1873" s="958"/>
      <c r="W1873" s="958"/>
      <c r="X1873" s="958"/>
      <c r="Y1873" s="958"/>
      <c r="Z1873" s="958"/>
      <c r="AA1873" s="958"/>
      <c r="AB1873" s="958"/>
      <c r="AC1873" s="958"/>
      <c r="AD1873" s="958"/>
      <c r="AE1873" s="958"/>
      <c r="AF1873" s="923"/>
      <c r="AG1873" s="923"/>
      <c r="AH1873" s="923"/>
      <c r="AI1873" s="923"/>
      <c r="AJ1873" s="923"/>
      <c r="AK1873" s="958"/>
      <c r="AL1873" s="958"/>
      <c r="AM1873" s="958"/>
      <c r="AN1873" s="236"/>
      <c r="AO1873" s="195"/>
      <c r="AP1873" s="898"/>
      <c r="AQ1873" s="957"/>
      <c r="AR1873" s="957"/>
      <c r="AS1873" s="957"/>
      <c r="AT1873" s="957"/>
      <c r="AU1873" s="957"/>
      <c r="AV1873" s="957"/>
      <c r="AW1873" s="2246"/>
      <c r="AX1873" s="2026"/>
      <c r="AY1873" s="2026"/>
      <c r="AZ1873" s="2026"/>
      <c r="BA1873" s="2247"/>
      <c r="BB1873" s="2026"/>
      <c r="BC1873" s="2026"/>
      <c r="BD1873" s="2247"/>
      <c r="BE1873" s="2247"/>
      <c r="BF1873" s="2247"/>
      <c r="BG1873" s="2247"/>
      <c r="BH1873" s="890"/>
      <c r="BI1873" s="890"/>
      <c r="BJ1873" s="957"/>
      <c r="BK1873" s="958"/>
      <c r="BL1873" s="958"/>
      <c r="BM1873" s="923"/>
      <c r="BN1873" s="958"/>
      <c r="BO1873" s="958"/>
      <c r="BP1873" s="1259"/>
      <c r="BQ1873" s="958"/>
      <c r="BR1873" s="958"/>
      <c r="BS1873" s="958"/>
      <c r="BT1873" s="958"/>
      <c r="BU1873" s="2026"/>
      <c r="BV1873" s="2026"/>
      <c r="BW1873" s="895"/>
      <c r="BX1873" s="958"/>
      <c r="BY1873" s="958"/>
      <c r="BZ1873" s="958"/>
      <c r="CA1873" s="958"/>
      <c r="CB1873" s="958"/>
      <c r="CC1873" s="958"/>
      <c r="CD1873" s="958"/>
      <c r="CE1873" s="958"/>
      <c r="CF1873" s="958"/>
      <c r="CG1873" s="958"/>
      <c r="CH1873" s="958"/>
      <c r="CI1873" s="958"/>
      <c r="CJ1873" s="958"/>
      <c r="CK1873" s="958"/>
      <c r="CL1873" s="958"/>
      <c r="CM1873" s="958"/>
      <c r="CN1873" s="958"/>
      <c r="CO1873" s="958"/>
      <c r="CP1873" s="958"/>
      <c r="CQ1873" s="958"/>
      <c r="CR1873" s="958"/>
      <c r="CS1873" s="958"/>
      <c r="CT1873" s="958"/>
      <c r="CU1873" s="958"/>
      <c r="CV1873" s="958"/>
    </row>
    <row r="1874" spans="1:100" ht="34.5" customHeight="1">
      <c r="A1874" s="890"/>
      <c r="B1874" s="890"/>
      <c r="C1874" s="923"/>
      <c r="D1874" s="923"/>
      <c r="E1874" s="890"/>
      <c r="F1874" s="1207"/>
      <c r="G1874" s="1207"/>
      <c r="H1874" s="1048"/>
      <c r="I1874" s="1036"/>
      <c r="J1874" s="2340"/>
      <c r="K1874" s="2430"/>
      <c r="L1874" s="195" t="s">
        <v>1420</v>
      </c>
      <c r="M1874" s="895"/>
      <c r="N1874" s="958"/>
      <c r="O1874" s="1049"/>
      <c r="P1874" s="898"/>
      <c r="Q1874" s="958"/>
      <c r="R1874" s="1041"/>
      <c r="S1874" s="895"/>
      <c r="T1874" s="958"/>
      <c r="U1874" s="958"/>
      <c r="V1874" s="958"/>
      <c r="W1874" s="958"/>
      <c r="X1874" s="958"/>
      <c r="Y1874" s="958"/>
      <c r="Z1874" s="958"/>
      <c r="AA1874" s="958"/>
      <c r="AB1874" s="958"/>
      <c r="AC1874" s="958"/>
      <c r="AD1874" s="958"/>
      <c r="AE1874" s="958"/>
      <c r="AF1874" s="923"/>
      <c r="AG1874" s="923"/>
      <c r="AH1874" s="923"/>
      <c r="AI1874" s="923"/>
      <c r="AJ1874" s="923"/>
      <c r="AK1874" s="958"/>
      <c r="AL1874" s="958"/>
      <c r="AM1874" s="958"/>
      <c r="AN1874" s="236"/>
      <c r="AO1874" s="195"/>
      <c r="AP1874" s="898"/>
      <c r="AQ1874" s="957"/>
      <c r="AR1874" s="957"/>
      <c r="AS1874" s="957"/>
      <c r="AT1874" s="957"/>
      <c r="AU1874" s="957"/>
      <c r="AV1874" s="957"/>
      <c r="AW1874" s="2246"/>
      <c r="AX1874" s="2026"/>
      <c r="AY1874" s="2026"/>
      <c r="AZ1874" s="2026"/>
      <c r="BA1874" s="2247"/>
      <c r="BB1874" s="2026"/>
      <c r="BC1874" s="2026"/>
      <c r="BD1874" s="2247"/>
      <c r="BE1874" s="2247"/>
      <c r="BF1874" s="2247"/>
      <c r="BG1874" s="2247"/>
      <c r="BH1874" s="890"/>
      <c r="BI1874" s="890"/>
      <c r="BJ1874" s="957"/>
      <c r="BK1874" s="958"/>
      <c r="BL1874" s="958"/>
      <c r="BM1874" s="923"/>
      <c r="BN1874" s="958"/>
      <c r="BO1874" s="958"/>
      <c r="BP1874" s="1259"/>
      <c r="BQ1874" s="958"/>
      <c r="BR1874" s="958"/>
      <c r="BS1874" s="958"/>
      <c r="BT1874" s="958"/>
      <c r="BU1874" s="2026"/>
      <c r="BV1874" s="2026"/>
      <c r="BW1874" s="895"/>
      <c r="BX1874" s="958"/>
      <c r="BY1874" s="958"/>
      <c r="BZ1874" s="958"/>
      <c r="CA1874" s="958"/>
      <c r="CB1874" s="958"/>
      <c r="CC1874" s="958"/>
      <c r="CD1874" s="958"/>
      <c r="CE1874" s="958"/>
      <c r="CF1874" s="958"/>
      <c r="CG1874" s="958"/>
      <c r="CH1874" s="958"/>
      <c r="CI1874" s="958"/>
      <c r="CJ1874" s="958"/>
      <c r="CK1874" s="958"/>
      <c r="CL1874" s="958"/>
      <c r="CM1874" s="958"/>
      <c r="CN1874" s="958"/>
      <c r="CO1874" s="958"/>
      <c r="CP1874" s="958"/>
      <c r="CQ1874" s="958"/>
      <c r="CR1874" s="958"/>
      <c r="CS1874" s="958"/>
      <c r="CT1874" s="958"/>
      <c r="CU1874" s="958"/>
      <c r="CV1874" s="958"/>
    </row>
    <row r="1875" spans="1:100" ht="201" customHeight="1">
      <c r="A1875" s="231">
        <v>1</v>
      </c>
      <c r="B1875" s="91" t="s">
        <v>440</v>
      </c>
      <c r="C1875" s="145" t="s">
        <v>5041</v>
      </c>
      <c r="D1875" s="234" t="s">
        <v>150</v>
      </c>
      <c r="E1875" s="144">
        <v>3030</v>
      </c>
      <c r="F1875" s="144">
        <v>1</v>
      </c>
      <c r="G1875" s="183">
        <v>15</v>
      </c>
      <c r="H1875" s="122" t="s">
        <v>1049</v>
      </c>
      <c r="I1875" s="144" t="s">
        <v>443</v>
      </c>
      <c r="J1875" s="2377" t="s">
        <v>1050</v>
      </c>
      <c r="K1875" s="2377" t="s">
        <v>445</v>
      </c>
      <c r="L1875" s="125" t="s">
        <v>446</v>
      </c>
      <c r="M1875" s="125" t="s">
        <v>152</v>
      </c>
      <c r="N1875" s="389"/>
      <c r="O1875" s="125" t="s">
        <v>4533</v>
      </c>
      <c r="P1875" s="125" t="s">
        <v>448</v>
      </c>
      <c r="Q1875" s="389"/>
      <c r="R1875" s="125" t="s">
        <v>157</v>
      </c>
      <c r="S1875" s="389"/>
      <c r="T1875" s="389"/>
      <c r="U1875" s="389"/>
      <c r="V1875" s="389"/>
      <c r="W1875" s="389"/>
      <c r="X1875" s="389"/>
      <c r="Y1875" s="389"/>
      <c r="Z1875" s="389"/>
      <c r="AA1875" s="389"/>
      <c r="AB1875" s="389"/>
      <c r="AC1875" s="389"/>
      <c r="AD1875" s="389"/>
      <c r="AE1875" s="389"/>
      <c r="AF1875" s="121" t="s">
        <v>450</v>
      </c>
      <c r="AG1875" s="121" t="s">
        <v>451</v>
      </c>
      <c r="AH1875" s="121" t="s">
        <v>452</v>
      </c>
      <c r="AI1875" s="121" t="s">
        <v>452</v>
      </c>
      <c r="AJ1875" s="121" t="s">
        <v>450</v>
      </c>
      <c r="AK1875" s="389"/>
      <c r="AL1875" s="389"/>
      <c r="AM1875" s="389"/>
      <c r="AN1875" s="422" t="s">
        <v>5042</v>
      </c>
      <c r="AO1875" s="121" t="s">
        <v>1796</v>
      </c>
      <c r="AP1875" s="121" t="s">
        <v>3973</v>
      </c>
      <c r="AQ1875" s="121" t="s">
        <v>445</v>
      </c>
      <c r="AR1875" s="121" t="s">
        <v>445</v>
      </c>
      <c r="AS1875" s="121" t="s">
        <v>445</v>
      </c>
      <c r="AT1875" s="121" t="s">
        <v>5043</v>
      </c>
      <c r="AU1875" s="121" t="s">
        <v>5044</v>
      </c>
      <c r="AV1875" s="121" t="s">
        <v>5044</v>
      </c>
      <c r="AW1875" s="121" t="s">
        <v>445</v>
      </c>
      <c r="AX1875" s="121" t="s">
        <v>5045</v>
      </c>
      <c r="AY1875" s="121" t="s">
        <v>5045</v>
      </c>
      <c r="AZ1875" s="121" t="s">
        <v>5045</v>
      </c>
      <c r="BA1875" s="121" t="s">
        <v>5045</v>
      </c>
      <c r="BB1875" s="121" t="s">
        <v>5046</v>
      </c>
      <c r="BC1875" s="121" t="s">
        <v>5046</v>
      </c>
      <c r="BD1875" s="121" t="s">
        <v>445</v>
      </c>
      <c r="BE1875" s="121" t="s">
        <v>445</v>
      </c>
      <c r="BF1875" s="121" t="s">
        <v>445</v>
      </c>
      <c r="BG1875" s="121" t="s">
        <v>445</v>
      </c>
      <c r="BH1875" s="121" t="s">
        <v>153</v>
      </c>
      <c r="BI1875" s="121" t="s">
        <v>153</v>
      </c>
      <c r="BJ1875" s="121" t="s">
        <v>153</v>
      </c>
      <c r="BK1875" s="389"/>
      <c r="BL1875" s="389"/>
      <c r="BM1875" s="121" t="s">
        <v>450</v>
      </c>
      <c r="BN1875" s="389"/>
      <c r="BO1875" s="389"/>
      <c r="BP1875" s="121" t="s">
        <v>445</v>
      </c>
      <c r="BQ1875" s="389" t="s">
        <v>5047</v>
      </c>
      <c r="BR1875" s="389" t="s">
        <v>1041</v>
      </c>
      <c r="BS1875" s="389" t="s">
        <v>5048</v>
      </c>
      <c r="BT1875" s="389" t="s">
        <v>545</v>
      </c>
      <c r="BU1875" s="121" t="s">
        <v>5049</v>
      </c>
      <c r="BV1875" s="622" t="s">
        <v>5050</v>
      </c>
      <c r="BW1875" s="389" t="s">
        <v>445</v>
      </c>
      <c r="BX1875" s="389"/>
      <c r="BY1875" s="389"/>
      <c r="BZ1875" s="537"/>
      <c r="CA1875" s="537"/>
      <c r="CB1875" s="537"/>
      <c r="CC1875" s="537"/>
      <c r="CD1875" s="537"/>
      <c r="CE1875" s="537"/>
      <c r="CF1875" s="537"/>
      <c r="CG1875" s="537"/>
      <c r="CH1875" s="537"/>
      <c r="CI1875" s="537"/>
      <c r="CJ1875" s="537"/>
      <c r="CK1875" s="537"/>
      <c r="CL1875" s="537"/>
      <c r="CM1875" s="537"/>
      <c r="CN1875" s="537"/>
      <c r="CO1875" s="537"/>
      <c r="CP1875" s="537"/>
      <c r="CQ1875" s="537"/>
      <c r="CR1875" s="537"/>
      <c r="CS1875" s="537"/>
      <c r="CT1875" s="537"/>
      <c r="CU1875" s="537"/>
      <c r="CV1875" s="537"/>
    </row>
    <row r="1876" spans="1:100" ht="186.75" customHeight="1">
      <c r="A1876" s="231">
        <v>2</v>
      </c>
      <c r="B1876" s="91" t="s">
        <v>440</v>
      </c>
      <c r="C1876" s="145" t="s">
        <v>5041</v>
      </c>
      <c r="D1876" s="234" t="s">
        <v>150</v>
      </c>
      <c r="E1876" s="125">
        <v>3030</v>
      </c>
      <c r="F1876" s="121">
        <v>1</v>
      </c>
      <c r="G1876" s="121">
        <v>14</v>
      </c>
      <c r="H1876" s="200" t="s">
        <v>5051</v>
      </c>
      <c r="I1876" s="125" t="s">
        <v>443</v>
      </c>
      <c r="J1876" s="2393" t="s">
        <v>5052</v>
      </c>
      <c r="K1876" s="2377" t="s">
        <v>445</v>
      </c>
      <c r="L1876" s="125" t="s">
        <v>446</v>
      </c>
      <c r="M1876" s="130" t="s">
        <v>152</v>
      </c>
      <c r="N1876" s="389"/>
      <c r="O1876" s="173" t="s">
        <v>4533</v>
      </c>
      <c r="P1876" s="173" t="s">
        <v>448</v>
      </c>
      <c r="Q1876" s="389"/>
      <c r="R1876" s="173" t="s">
        <v>157</v>
      </c>
      <c r="S1876" s="389"/>
      <c r="T1876" s="389"/>
      <c r="U1876" s="389"/>
      <c r="V1876" s="389"/>
      <c r="W1876" s="389"/>
      <c r="X1876" s="389"/>
      <c r="Y1876" s="389"/>
      <c r="Z1876" s="389"/>
      <c r="AA1876" s="389"/>
      <c r="AB1876" s="389"/>
      <c r="AC1876" s="389"/>
      <c r="AD1876" s="389"/>
      <c r="AE1876" s="389"/>
      <c r="AF1876" s="121" t="s">
        <v>450</v>
      </c>
      <c r="AG1876" s="121" t="s">
        <v>5053</v>
      </c>
      <c r="AH1876" s="121" t="s">
        <v>912</v>
      </c>
      <c r="AI1876" s="121" t="s">
        <v>913</v>
      </c>
      <c r="AJ1876" s="121" t="s">
        <v>450</v>
      </c>
      <c r="AK1876" s="389"/>
      <c r="AL1876" s="389"/>
      <c r="AM1876" s="389"/>
      <c r="AN1876" s="437" t="s">
        <v>5054</v>
      </c>
      <c r="AO1876" s="125" t="s">
        <v>958</v>
      </c>
      <c r="AP1876" s="125" t="s">
        <v>5055</v>
      </c>
      <c r="AQ1876" s="125" t="s">
        <v>445</v>
      </c>
      <c r="AR1876" s="125" t="s">
        <v>445</v>
      </c>
      <c r="AS1876" s="125" t="s">
        <v>445</v>
      </c>
      <c r="AT1876" s="125" t="s">
        <v>5056</v>
      </c>
      <c r="AU1876" s="125" t="s">
        <v>5044</v>
      </c>
      <c r="AV1876" s="125" t="s">
        <v>5044</v>
      </c>
      <c r="AW1876" s="125" t="s">
        <v>457</v>
      </c>
      <c r="AX1876" s="125" t="s">
        <v>5057</v>
      </c>
      <c r="AY1876" s="125" t="s">
        <v>5057</v>
      </c>
      <c r="AZ1876" s="125" t="s">
        <v>445</v>
      </c>
      <c r="BA1876" s="125" t="s">
        <v>445</v>
      </c>
      <c r="BB1876" s="125" t="s">
        <v>5058</v>
      </c>
      <c r="BC1876" s="125" t="s">
        <v>5058</v>
      </c>
      <c r="BD1876" s="125" t="s">
        <v>445</v>
      </c>
      <c r="BE1876" s="125" t="s">
        <v>445</v>
      </c>
      <c r="BF1876" s="125" t="s">
        <v>445</v>
      </c>
      <c r="BG1876" s="125" t="s">
        <v>445</v>
      </c>
      <c r="BH1876" s="125" t="s">
        <v>153</v>
      </c>
      <c r="BI1876" s="125" t="s">
        <v>153</v>
      </c>
      <c r="BJ1876" s="121" t="s">
        <v>153</v>
      </c>
      <c r="BK1876" s="389"/>
      <c r="BL1876" s="389"/>
      <c r="BM1876" s="121" t="s">
        <v>450</v>
      </c>
      <c r="BN1876" s="389"/>
      <c r="BO1876" s="389"/>
      <c r="BP1876" s="121" t="s">
        <v>445</v>
      </c>
      <c r="BQ1876" s="130" t="s">
        <v>5047</v>
      </c>
      <c r="BR1876" s="130" t="s">
        <v>1041</v>
      </c>
      <c r="BS1876" s="130" t="s">
        <v>5048</v>
      </c>
      <c r="BT1876" s="130" t="s">
        <v>545</v>
      </c>
      <c r="BU1876" s="622" t="s">
        <v>5049</v>
      </c>
      <c r="BV1876" s="622" t="s">
        <v>5050</v>
      </c>
      <c r="BW1876" s="121" t="s">
        <v>5059</v>
      </c>
      <c r="BX1876" s="389"/>
      <c r="BY1876" s="389"/>
      <c r="BZ1876" s="140" t="s">
        <v>450</v>
      </c>
      <c r="CA1876" s="652" t="s">
        <v>2313</v>
      </c>
      <c r="CB1876" s="389"/>
      <c r="CC1876" s="389"/>
      <c r="CD1876" s="121" t="s">
        <v>450</v>
      </c>
      <c r="CE1876" s="389"/>
      <c r="CF1876" s="389"/>
      <c r="CG1876" s="130" t="s">
        <v>5047</v>
      </c>
      <c r="CH1876" s="130" t="s">
        <v>1041</v>
      </c>
      <c r="CI1876" s="130" t="s">
        <v>5048</v>
      </c>
      <c r="CJ1876" s="130" t="s">
        <v>545</v>
      </c>
      <c r="CK1876" s="622" t="s">
        <v>5049</v>
      </c>
      <c r="CL1876" s="622" t="s">
        <v>5050</v>
      </c>
      <c r="CM1876" s="125" t="s">
        <v>5057</v>
      </c>
      <c r="CN1876" s="125" t="s">
        <v>5057</v>
      </c>
      <c r="CO1876" s="125" t="s">
        <v>445</v>
      </c>
      <c r="CP1876" s="125" t="s">
        <v>445</v>
      </c>
      <c r="CQ1876" s="125" t="s">
        <v>5058</v>
      </c>
      <c r="CR1876" s="125" t="s">
        <v>5058</v>
      </c>
      <c r="CS1876" s="125" t="s">
        <v>445</v>
      </c>
      <c r="CT1876" s="125" t="s">
        <v>445</v>
      </c>
      <c r="CU1876" s="125" t="s">
        <v>445</v>
      </c>
      <c r="CV1876" s="125" t="s">
        <v>445</v>
      </c>
    </row>
    <row r="1877" spans="1:100" ht="30.75" customHeight="1">
      <c r="A1877" s="957">
        <v>3</v>
      </c>
      <c r="B1877" s="898" t="s">
        <v>440</v>
      </c>
      <c r="C1877" s="937" t="s">
        <v>5041</v>
      </c>
      <c r="D1877" s="1247" t="s">
        <v>150</v>
      </c>
      <c r="E1877" s="904">
        <v>3030</v>
      </c>
      <c r="F1877" s="904">
        <v>12</v>
      </c>
      <c r="G1877" s="904">
        <v>1</v>
      </c>
      <c r="H1877" s="909" t="s">
        <v>3989</v>
      </c>
      <c r="I1877" s="904" t="s">
        <v>582</v>
      </c>
      <c r="J1877" s="2374" t="s">
        <v>5060</v>
      </c>
      <c r="K1877" s="2374" t="s">
        <v>445</v>
      </c>
      <c r="L1877" s="200" t="s">
        <v>584</v>
      </c>
      <c r="M1877" s="998" t="s">
        <v>152</v>
      </c>
      <c r="N1877" s="964"/>
      <c r="O1877" s="998" t="s">
        <v>4533</v>
      </c>
      <c r="P1877" s="998" t="s">
        <v>448</v>
      </c>
      <c r="Q1877" s="964"/>
      <c r="R1877" s="998" t="s">
        <v>157</v>
      </c>
      <c r="S1877" s="964"/>
      <c r="T1877" s="964"/>
      <c r="U1877" s="964"/>
      <c r="V1877" s="964"/>
      <c r="W1877" s="964"/>
      <c r="X1877" s="964"/>
      <c r="Y1877" s="964"/>
      <c r="Z1877" s="964"/>
      <c r="AA1877" s="964"/>
      <c r="AB1877" s="964"/>
      <c r="AC1877" s="964"/>
      <c r="AD1877" s="964"/>
      <c r="AE1877" s="964"/>
      <c r="AF1877" s="921" t="s">
        <v>450</v>
      </c>
      <c r="AG1877" s="921" t="s">
        <v>451</v>
      </c>
      <c r="AH1877" s="921" t="s">
        <v>452</v>
      </c>
      <c r="AI1877" s="921" t="s">
        <v>585</v>
      </c>
      <c r="AJ1877" s="921" t="s">
        <v>450</v>
      </c>
      <c r="AK1877" s="964"/>
      <c r="AL1877" s="964"/>
      <c r="AM1877" s="964"/>
      <c r="AN1877" s="944" t="s">
        <v>5061</v>
      </c>
      <c r="AO1877" s="921" t="s">
        <v>469</v>
      </c>
      <c r="AP1877" s="1227" t="s">
        <v>5062</v>
      </c>
      <c r="AQ1877" s="921" t="s">
        <v>445</v>
      </c>
      <c r="AR1877" s="921" t="s">
        <v>445</v>
      </c>
      <c r="AS1877" s="921" t="s">
        <v>445</v>
      </c>
      <c r="AT1877" s="921" t="s">
        <v>5063</v>
      </c>
      <c r="AU1877" s="921" t="s">
        <v>445</v>
      </c>
      <c r="AV1877" s="921" t="s">
        <v>445</v>
      </c>
      <c r="AW1877" s="921" t="s">
        <v>5064</v>
      </c>
      <c r="AX1877" s="921" t="s">
        <v>5065</v>
      </c>
      <c r="AY1877" s="921" t="s">
        <v>5065</v>
      </c>
      <c r="AZ1877" s="921" t="s">
        <v>445</v>
      </c>
      <c r="BA1877" s="921" t="s">
        <v>445</v>
      </c>
      <c r="BB1877" s="921" t="s">
        <v>5066</v>
      </c>
      <c r="BC1877" s="921" t="s">
        <v>5066</v>
      </c>
      <c r="BD1877" s="921" t="s">
        <v>445</v>
      </c>
      <c r="BE1877" s="921" t="s">
        <v>445</v>
      </c>
      <c r="BF1877" s="921" t="s">
        <v>445</v>
      </c>
      <c r="BG1877" s="921" t="s">
        <v>445</v>
      </c>
      <c r="BH1877" s="921" t="s">
        <v>153</v>
      </c>
      <c r="BI1877" s="921" t="s">
        <v>153</v>
      </c>
      <c r="BJ1877" s="921" t="s">
        <v>153</v>
      </c>
      <c r="BK1877" s="964"/>
      <c r="BL1877" s="964"/>
      <c r="BM1877" s="921" t="s">
        <v>450</v>
      </c>
      <c r="BN1877" s="964"/>
      <c r="BO1877" s="964"/>
      <c r="BP1877" s="921" t="s">
        <v>445</v>
      </c>
      <c r="BQ1877" s="998" t="s">
        <v>5047</v>
      </c>
      <c r="BR1877" s="998" t="s">
        <v>1041</v>
      </c>
      <c r="BS1877" s="998" t="s">
        <v>5048</v>
      </c>
      <c r="BT1877" s="998" t="s">
        <v>545</v>
      </c>
      <c r="BU1877" s="921" t="s">
        <v>5049</v>
      </c>
      <c r="BV1877" s="921" t="s">
        <v>5067</v>
      </c>
      <c r="BW1877" s="899" t="s">
        <v>445</v>
      </c>
      <c r="BX1877" s="964"/>
      <c r="BY1877" s="964"/>
      <c r="BZ1877" s="964"/>
      <c r="CA1877" s="964"/>
      <c r="CB1877" s="964"/>
      <c r="CC1877" s="964"/>
      <c r="CD1877" s="964"/>
      <c r="CE1877" s="964"/>
      <c r="CF1877" s="964"/>
      <c r="CG1877" s="964"/>
      <c r="CH1877" s="964"/>
      <c r="CI1877" s="964"/>
      <c r="CJ1877" s="964"/>
      <c r="CK1877" s="964"/>
      <c r="CL1877" s="964"/>
      <c r="CM1877" s="964"/>
      <c r="CN1877" s="964"/>
      <c r="CO1877" s="964"/>
      <c r="CP1877" s="964"/>
      <c r="CQ1877" s="964"/>
      <c r="CR1877" s="964"/>
      <c r="CS1877" s="964"/>
      <c r="CT1877" s="964"/>
      <c r="CU1877" s="964"/>
      <c r="CV1877" s="964"/>
    </row>
    <row r="1878" spans="1:100" ht="57.75" customHeight="1">
      <c r="A1878" s="957"/>
      <c r="B1878" s="898"/>
      <c r="C1878" s="937"/>
      <c r="D1878" s="1248"/>
      <c r="E1878" s="904"/>
      <c r="F1878" s="904"/>
      <c r="G1878" s="904"/>
      <c r="H1878" s="909"/>
      <c r="I1878" s="904"/>
      <c r="J1878" s="2453"/>
      <c r="K1878" s="2453"/>
      <c r="L1878" s="200" t="s">
        <v>591</v>
      </c>
      <c r="M1878" s="999"/>
      <c r="N1878" s="965"/>
      <c r="O1878" s="999"/>
      <c r="P1878" s="999"/>
      <c r="Q1878" s="965"/>
      <c r="R1878" s="999"/>
      <c r="S1878" s="965"/>
      <c r="T1878" s="965"/>
      <c r="U1878" s="965"/>
      <c r="V1878" s="965"/>
      <c r="W1878" s="965"/>
      <c r="X1878" s="965"/>
      <c r="Y1878" s="965"/>
      <c r="Z1878" s="965"/>
      <c r="AA1878" s="965"/>
      <c r="AB1878" s="965"/>
      <c r="AC1878" s="965"/>
      <c r="AD1878" s="965"/>
      <c r="AE1878" s="965"/>
      <c r="AF1878" s="921"/>
      <c r="AG1878" s="921"/>
      <c r="AH1878" s="921"/>
      <c r="AI1878" s="921"/>
      <c r="AJ1878" s="921"/>
      <c r="AK1878" s="965"/>
      <c r="AL1878" s="965"/>
      <c r="AM1878" s="965"/>
      <c r="AN1878" s="944"/>
      <c r="AO1878" s="921"/>
      <c r="AP1878" s="921"/>
      <c r="AQ1878" s="921"/>
      <c r="AR1878" s="921"/>
      <c r="AS1878" s="921"/>
      <c r="AT1878" s="921"/>
      <c r="AU1878" s="921"/>
      <c r="AV1878" s="921"/>
      <c r="AW1878" s="921"/>
      <c r="AX1878" s="921"/>
      <c r="AY1878" s="921"/>
      <c r="AZ1878" s="921"/>
      <c r="BA1878" s="921"/>
      <c r="BB1878" s="921"/>
      <c r="BC1878" s="921"/>
      <c r="BD1878" s="921"/>
      <c r="BE1878" s="921"/>
      <c r="BF1878" s="921"/>
      <c r="BG1878" s="921"/>
      <c r="BH1878" s="921"/>
      <c r="BI1878" s="921"/>
      <c r="BJ1878" s="921" t="e">
        <v>#VALUE!</v>
      </c>
      <c r="BK1878" s="965"/>
      <c r="BL1878" s="965"/>
      <c r="BM1878" s="921"/>
      <c r="BN1878" s="965"/>
      <c r="BO1878" s="965"/>
      <c r="BP1878" s="921"/>
      <c r="BQ1878" s="999"/>
      <c r="BR1878" s="999"/>
      <c r="BS1878" s="999"/>
      <c r="BT1878" s="999"/>
      <c r="BU1878" s="921"/>
      <c r="BV1878" s="921"/>
      <c r="BW1878" s="903"/>
      <c r="BX1878" s="965"/>
      <c r="BY1878" s="965"/>
      <c r="BZ1878" s="965"/>
      <c r="CA1878" s="965"/>
      <c r="CB1878" s="965"/>
      <c r="CC1878" s="965"/>
      <c r="CD1878" s="965"/>
      <c r="CE1878" s="965"/>
      <c r="CF1878" s="965"/>
      <c r="CG1878" s="965"/>
      <c r="CH1878" s="965"/>
      <c r="CI1878" s="965"/>
      <c r="CJ1878" s="965"/>
      <c r="CK1878" s="965"/>
      <c r="CL1878" s="965"/>
      <c r="CM1878" s="965"/>
      <c r="CN1878" s="965"/>
      <c r="CO1878" s="965"/>
      <c r="CP1878" s="965"/>
      <c r="CQ1878" s="965"/>
      <c r="CR1878" s="965"/>
      <c r="CS1878" s="965"/>
      <c r="CT1878" s="965"/>
      <c r="CU1878" s="965"/>
      <c r="CV1878" s="965"/>
    </row>
    <row r="1879" spans="1:100" ht="15">
      <c r="A1879" s="957"/>
      <c r="B1879" s="898"/>
      <c r="C1879" s="937"/>
      <c r="D1879" s="1248"/>
      <c r="E1879" s="904"/>
      <c r="F1879" s="904"/>
      <c r="G1879" s="904"/>
      <c r="H1879" s="909"/>
      <c r="I1879" s="904"/>
      <c r="J1879" s="2453"/>
      <c r="K1879" s="2453"/>
      <c r="L1879" s="200" t="s">
        <v>592</v>
      </c>
      <c r="M1879" s="999"/>
      <c r="N1879" s="965"/>
      <c r="O1879" s="999"/>
      <c r="P1879" s="999"/>
      <c r="Q1879" s="965"/>
      <c r="R1879" s="999"/>
      <c r="S1879" s="965"/>
      <c r="T1879" s="965"/>
      <c r="U1879" s="965"/>
      <c r="V1879" s="965"/>
      <c r="W1879" s="965"/>
      <c r="X1879" s="965"/>
      <c r="Y1879" s="965"/>
      <c r="Z1879" s="965"/>
      <c r="AA1879" s="965"/>
      <c r="AB1879" s="965"/>
      <c r="AC1879" s="965"/>
      <c r="AD1879" s="965"/>
      <c r="AE1879" s="965"/>
      <c r="AF1879" s="921"/>
      <c r="AG1879" s="921"/>
      <c r="AH1879" s="921"/>
      <c r="AI1879" s="921"/>
      <c r="AJ1879" s="921"/>
      <c r="AK1879" s="965"/>
      <c r="AL1879" s="965"/>
      <c r="AM1879" s="965"/>
      <c r="AN1879" s="944"/>
      <c r="AO1879" s="921"/>
      <c r="AP1879" s="921"/>
      <c r="AQ1879" s="921"/>
      <c r="AR1879" s="921"/>
      <c r="AS1879" s="921"/>
      <c r="AT1879" s="921"/>
      <c r="AU1879" s="921"/>
      <c r="AV1879" s="921"/>
      <c r="AW1879" s="921"/>
      <c r="AX1879" s="921"/>
      <c r="AY1879" s="921"/>
      <c r="AZ1879" s="921"/>
      <c r="BA1879" s="921"/>
      <c r="BB1879" s="921"/>
      <c r="BC1879" s="921"/>
      <c r="BD1879" s="921"/>
      <c r="BE1879" s="921"/>
      <c r="BF1879" s="921"/>
      <c r="BG1879" s="921"/>
      <c r="BH1879" s="921"/>
      <c r="BI1879" s="921"/>
      <c r="BJ1879" s="921" t="e">
        <v>#VALUE!</v>
      </c>
      <c r="BK1879" s="965"/>
      <c r="BL1879" s="965"/>
      <c r="BM1879" s="921"/>
      <c r="BN1879" s="965"/>
      <c r="BO1879" s="965"/>
      <c r="BP1879" s="921"/>
      <c r="BQ1879" s="999"/>
      <c r="BR1879" s="999"/>
      <c r="BS1879" s="999"/>
      <c r="BT1879" s="999"/>
      <c r="BU1879" s="921"/>
      <c r="BV1879" s="921"/>
      <c r="BW1879" s="903"/>
      <c r="BX1879" s="965"/>
      <c r="BY1879" s="965"/>
      <c r="BZ1879" s="965"/>
      <c r="CA1879" s="965"/>
      <c r="CB1879" s="965"/>
      <c r="CC1879" s="965"/>
      <c r="CD1879" s="965"/>
      <c r="CE1879" s="965"/>
      <c r="CF1879" s="965"/>
      <c r="CG1879" s="965"/>
      <c r="CH1879" s="965"/>
      <c r="CI1879" s="965"/>
      <c r="CJ1879" s="965"/>
      <c r="CK1879" s="965"/>
      <c r="CL1879" s="965"/>
      <c r="CM1879" s="965"/>
      <c r="CN1879" s="965"/>
      <c r="CO1879" s="965"/>
      <c r="CP1879" s="965"/>
      <c r="CQ1879" s="965"/>
      <c r="CR1879" s="965"/>
      <c r="CS1879" s="965"/>
      <c r="CT1879" s="965"/>
      <c r="CU1879" s="965"/>
      <c r="CV1879" s="965"/>
    </row>
    <row r="1880" spans="1:100" ht="15">
      <c r="A1880" s="957"/>
      <c r="B1880" s="898"/>
      <c r="C1880" s="937"/>
      <c r="D1880" s="1248"/>
      <c r="E1880" s="904"/>
      <c r="F1880" s="904"/>
      <c r="G1880" s="904"/>
      <c r="H1880" s="909"/>
      <c r="I1880" s="904"/>
      <c r="J1880" s="2453"/>
      <c r="K1880" s="2453"/>
      <c r="L1880" s="200" t="s">
        <v>593</v>
      </c>
      <c r="M1880" s="999"/>
      <c r="N1880" s="965"/>
      <c r="O1880" s="999"/>
      <c r="P1880" s="999"/>
      <c r="Q1880" s="965"/>
      <c r="R1880" s="999"/>
      <c r="S1880" s="965"/>
      <c r="T1880" s="965"/>
      <c r="U1880" s="965"/>
      <c r="V1880" s="965"/>
      <c r="W1880" s="965"/>
      <c r="X1880" s="965"/>
      <c r="Y1880" s="965"/>
      <c r="Z1880" s="965"/>
      <c r="AA1880" s="965"/>
      <c r="AB1880" s="965"/>
      <c r="AC1880" s="965"/>
      <c r="AD1880" s="965"/>
      <c r="AE1880" s="965"/>
      <c r="AF1880" s="921"/>
      <c r="AG1880" s="921"/>
      <c r="AH1880" s="921"/>
      <c r="AI1880" s="921"/>
      <c r="AJ1880" s="921"/>
      <c r="AK1880" s="965"/>
      <c r="AL1880" s="965"/>
      <c r="AM1880" s="965"/>
      <c r="AN1880" s="944"/>
      <c r="AO1880" s="921"/>
      <c r="AP1880" s="921"/>
      <c r="AQ1880" s="921"/>
      <c r="AR1880" s="921"/>
      <c r="AS1880" s="921"/>
      <c r="AT1880" s="921"/>
      <c r="AU1880" s="921"/>
      <c r="AV1880" s="921"/>
      <c r="AW1880" s="921"/>
      <c r="AX1880" s="921"/>
      <c r="AY1880" s="921"/>
      <c r="AZ1880" s="921"/>
      <c r="BA1880" s="921"/>
      <c r="BB1880" s="921"/>
      <c r="BC1880" s="921"/>
      <c r="BD1880" s="921"/>
      <c r="BE1880" s="921"/>
      <c r="BF1880" s="921"/>
      <c r="BG1880" s="921"/>
      <c r="BH1880" s="921"/>
      <c r="BI1880" s="921"/>
      <c r="BJ1880" s="921" t="e">
        <v>#VALUE!</v>
      </c>
      <c r="BK1880" s="965"/>
      <c r="BL1880" s="965"/>
      <c r="BM1880" s="921"/>
      <c r="BN1880" s="965"/>
      <c r="BO1880" s="965"/>
      <c r="BP1880" s="921"/>
      <c r="BQ1880" s="999"/>
      <c r="BR1880" s="999"/>
      <c r="BS1880" s="999"/>
      <c r="BT1880" s="999"/>
      <c r="BU1880" s="921"/>
      <c r="BV1880" s="921"/>
      <c r="BW1880" s="903"/>
      <c r="BX1880" s="965"/>
      <c r="BY1880" s="965"/>
      <c r="BZ1880" s="965"/>
      <c r="CA1880" s="965"/>
      <c r="CB1880" s="965"/>
      <c r="CC1880" s="965"/>
      <c r="CD1880" s="965"/>
      <c r="CE1880" s="965"/>
      <c r="CF1880" s="965"/>
      <c r="CG1880" s="965"/>
      <c r="CH1880" s="965"/>
      <c r="CI1880" s="965"/>
      <c r="CJ1880" s="965"/>
      <c r="CK1880" s="965"/>
      <c r="CL1880" s="965"/>
      <c r="CM1880" s="965"/>
      <c r="CN1880" s="965"/>
      <c r="CO1880" s="965"/>
      <c r="CP1880" s="965"/>
      <c r="CQ1880" s="965"/>
      <c r="CR1880" s="965"/>
      <c r="CS1880" s="965"/>
      <c r="CT1880" s="965"/>
      <c r="CU1880" s="965"/>
      <c r="CV1880" s="965"/>
    </row>
    <row r="1881" spans="1:100" ht="15">
      <c r="A1881" s="957"/>
      <c r="B1881" s="898"/>
      <c r="C1881" s="937"/>
      <c r="D1881" s="1248"/>
      <c r="E1881" s="904"/>
      <c r="F1881" s="904"/>
      <c r="G1881" s="904"/>
      <c r="H1881" s="909"/>
      <c r="I1881" s="904"/>
      <c r="J1881" s="2453"/>
      <c r="K1881" s="2453"/>
      <c r="L1881" s="200" t="s">
        <v>594</v>
      </c>
      <c r="M1881" s="999"/>
      <c r="N1881" s="965"/>
      <c r="O1881" s="999"/>
      <c r="P1881" s="999"/>
      <c r="Q1881" s="965"/>
      <c r="R1881" s="999"/>
      <c r="S1881" s="965"/>
      <c r="T1881" s="965"/>
      <c r="U1881" s="965"/>
      <c r="V1881" s="965"/>
      <c r="W1881" s="965"/>
      <c r="X1881" s="965"/>
      <c r="Y1881" s="965"/>
      <c r="Z1881" s="965"/>
      <c r="AA1881" s="965"/>
      <c r="AB1881" s="965"/>
      <c r="AC1881" s="965"/>
      <c r="AD1881" s="965"/>
      <c r="AE1881" s="965"/>
      <c r="AF1881" s="921"/>
      <c r="AG1881" s="921"/>
      <c r="AH1881" s="921"/>
      <c r="AI1881" s="921"/>
      <c r="AJ1881" s="921"/>
      <c r="AK1881" s="965"/>
      <c r="AL1881" s="965"/>
      <c r="AM1881" s="965"/>
      <c r="AN1881" s="944"/>
      <c r="AO1881" s="921"/>
      <c r="AP1881" s="921"/>
      <c r="AQ1881" s="921"/>
      <c r="AR1881" s="921"/>
      <c r="AS1881" s="921"/>
      <c r="AT1881" s="921"/>
      <c r="AU1881" s="921"/>
      <c r="AV1881" s="921"/>
      <c r="AW1881" s="921"/>
      <c r="AX1881" s="921"/>
      <c r="AY1881" s="921"/>
      <c r="AZ1881" s="921"/>
      <c r="BA1881" s="921"/>
      <c r="BB1881" s="921"/>
      <c r="BC1881" s="921"/>
      <c r="BD1881" s="921"/>
      <c r="BE1881" s="921"/>
      <c r="BF1881" s="921"/>
      <c r="BG1881" s="921"/>
      <c r="BH1881" s="921"/>
      <c r="BI1881" s="921"/>
      <c r="BJ1881" s="921" t="e">
        <v>#VALUE!</v>
      </c>
      <c r="BK1881" s="965"/>
      <c r="BL1881" s="965"/>
      <c r="BM1881" s="921"/>
      <c r="BN1881" s="965"/>
      <c r="BO1881" s="965"/>
      <c r="BP1881" s="921"/>
      <c r="BQ1881" s="999"/>
      <c r="BR1881" s="999"/>
      <c r="BS1881" s="999"/>
      <c r="BT1881" s="999"/>
      <c r="BU1881" s="921"/>
      <c r="BV1881" s="921"/>
      <c r="BW1881" s="903"/>
      <c r="BX1881" s="965"/>
      <c r="BY1881" s="965"/>
      <c r="BZ1881" s="965"/>
      <c r="CA1881" s="965"/>
      <c r="CB1881" s="965"/>
      <c r="CC1881" s="965"/>
      <c r="CD1881" s="965"/>
      <c r="CE1881" s="965"/>
      <c r="CF1881" s="965"/>
      <c r="CG1881" s="965"/>
      <c r="CH1881" s="965"/>
      <c r="CI1881" s="965"/>
      <c r="CJ1881" s="965"/>
      <c r="CK1881" s="965"/>
      <c r="CL1881" s="965"/>
      <c r="CM1881" s="965"/>
      <c r="CN1881" s="965"/>
      <c r="CO1881" s="965"/>
      <c r="CP1881" s="965"/>
      <c r="CQ1881" s="965"/>
      <c r="CR1881" s="965"/>
      <c r="CS1881" s="965"/>
      <c r="CT1881" s="965"/>
      <c r="CU1881" s="965"/>
      <c r="CV1881" s="965"/>
    </row>
    <row r="1882" spans="1:100" ht="148.5" customHeight="1">
      <c r="A1882" s="957"/>
      <c r="B1882" s="898"/>
      <c r="C1882" s="937"/>
      <c r="D1882" s="1249"/>
      <c r="E1882" s="904"/>
      <c r="F1882" s="904"/>
      <c r="G1882" s="904"/>
      <c r="H1882" s="909"/>
      <c r="I1882" s="904"/>
      <c r="J1882" s="2376"/>
      <c r="K1882" s="2376"/>
      <c r="L1882" s="200" t="s">
        <v>595</v>
      </c>
      <c r="M1882" s="1000"/>
      <c r="N1882" s="978"/>
      <c r="O1882" s="1000"/>
      <c r="P1882" s="1000"/>
      <c r="Q1882" s="978"/>
      <c r="R1882" s="1000"/>
      <c r="S1882" s="978"/>
      <c r="T1882" s="978"/>
      <c r="U1882" s="978"/>
      <c r="V1882" s="978"/>
      <c r="W1882" s="978"/>
      <c r="X1882" s="978"/>
      <c r="Y1882" s="978"/>
      <c r="Z1882" s="978"/>
      <c r="AA1882" s="978"/>
      <c r="AB1882" s="978"/>
      <c r="AC1882" s="978"/>
      <c r="AD1882" s="978"/>
      <c r="AE1882" s="978"/>
      <c r="AF1882" s="921"/>
      <c r="AG1882" s="921"/>
      <c r="AH1882" s="921"/>
      <c r="AI1882" s="921"/>
      <c r="AJ1882" s="921"/>
      <c r="AK1882" s="978"/>
      <c r="AL1882" s="978"/>
      <c r="AM1882" s="978"/>
      <c r="AN1882" s="944"/>
      <c r="AO1882" s="921"/>
      <c r="AP1882" s="921"/>
      <c r="AQ1882" s="921"/>
      <c r="AR1882" s="921"/>
      <c r="AS1882" s="921"/>
      <c r="AT1882" s="921"/>
      <c r="AU1882" s="921"/>
      <c r="AV1882" s="921"/>
      <c r="AW1882" s="921"/>
      <c r="AX1882" s="921"/>
      <c r="AY1882" s="921"/>
      <c r="AZ1882" s="921"/>
      <c r="BA1882" s="921"/>
      <c r="BB1882" s="921"/>
      <c r="BC1882" s="921"/>
      <c r="BD1882" s="921"/>
      <c r="BE1882" s="921"/>
      <c r="BF1882" s="921"/>
      <c r="BG1882" s="921"/>
      <c r="BH1882" s="921"/>
      <c r="BI1882" s="921"/>
      <c r="BJ1882" s="921" t="e">
        <v>#VALUE!</v>
      </c>
      <c r="BK1882" s="978"/>
      <c r="BL1882" s="978"/>
      <c r="BM1882" s="921"/>
      <c r="BN1882" s="978"/>
      <c r="BO1882" s="978"/>
      <c r="BP1882" s="921"/>
      <c r="BQ1882" s="1000"/>
      <c r="BR1882" s="1000"/>
      <c r="BS1882" s="1000"/>
      <c r="BT1882" s="1000"/>
      <c r="BU1882" s="921"/>
      <c r="BV1882" s="921"/>
      <c r="BW1882" s="900"/>
      <c r="BX1882" s="978"/>
      <c r="BY1882" s="978"/>
      <c r="BZ1882" s="978"/>
      <c r="CA1882" s="978"/>
      <c r="CB1882" s="978"/>
      <c r="CC1882" s="978"/>
      <c r="CD1882" s="978"/>
      <c r="CE1882" s="978"/>
      <c r="CF1882" s="978"/>
      <c r="CG1882" s="978"/>
      <c r="CH1882" s="978"/>
      <c r="CI1882" s="978"/>
      <c r="CJ1882" s="978"/>
      <c r="CK1882" s="978"/>
      <c r="CL1882" s="978"/>
      <c r="CM1882" s="978"/>
      <c r="CN1882" s="978"/>
      <c r="CO1882" s="978"/>
      <c r="CP1882" s="978"/>
      <c r="CQ1882" s="978"/>
      <c r="CR1882" s="978"/>
      <c r="CS1882" s="978"/>
      <c r="CT1882" s="978"/>
      <c r="CU1882" s="978"/>
      <c r="CV1882" s="978"/>
    </row>
    <row r="1883" spans="1:100" ht="15" customHeight="1">
      <c r="A1883" s="957">
        <v>4</v>
      </c>
      <c r="B1883" s="898" t="s">
        <v>440</v>
      </c>
      <c r="C1883" s="937" t="s">
        <v>5041</v>
      </c>
      <c r="D1883" s="1247" t="s">
        <v>150</v>
      </c>
      <c r="E1883" s="963">
        <v>3030</v>
      </c>
      <c r="F1883" s="963">
        <v>12</v>
      </c>
      <c r="G1883" s="939">
        <v>2</v>
      </c>
      <c r="H1883" s="967" t="s">
        <v>5068</v>
      </c>
      <c r="I1883" s="963" t="s">
        <v>582</v>
      </c>
      <c r="J1883" s="2403" t="s">
        <v>3883</v>
      </c>
      <c r="K1883" s="2403" t="s">
        <v>445</v>
      </c>
      <c r="L1883" s="456" t="s">
        <v>598</v>
      </c>
      <c r="M1883" s="998" t="s">
        <v>152</v>
      </c>
      <c r="N1883" s="964"/>
      <c r="O1883" s="988" t="s">
        <v>4533</v>
      </c>
      <c r="P1883" s="901" t="s">
        <v>448</v>
      </c>
      <c r="Q1883" s="964"/>
      <c r="R1883" s="901" t="s">
        <v>157</v>
      </c>
      <c r="S1883" s="964"/>
      <c r="T1883" s="964"/>
      <c r="U1883" s="964"/>
      <c r="V1883" s="964"/>
      <c r="W1883" s="964"/>
      <c r="X1883" s="964"/>
      <c r="Y1883" s="964"/>
      <c r="Z1883" s="964"/>
      <c r="AA1883" s="964"/>
      <c r="AB1883" s="964"/>
      <c r="AC1883" s="964"/>
      <c r="AD1883" s="964"/>
      <c r="AE1883" s="964"/>
      <c r="AF1883" s="921" t="s">
        <v>450</v>
      </c>
      <c r="AG1883" s="921" t="s">
        <v>451</v>
      </c>
      <c r="AH1883" s="921" t="s">
        <v>452</v>
      </c>
      <c r="AI1883" s="921" t="s">
        <v>585</v>
      </c>
      <c r="AJ1883" s="921" t="s">
        <v>450</v>
      </c>
      <c r="AK1883" s="964"/>
      <c r="AL1883" s="964"/>
      <c r="AM1883" s="964"/>
      <c r="AN1883" s="944" t="s">
        <v>5061</v>
      </c>
      <c r="AO1883" s="921" t="s">
        <v>469</v>
      </c>
      <c r="AP1883" s="1227" t="s">
        <v>5069</v>
      </c>
      <c r="AQ1883" s="921" t="s">
        <v>445</v>
      </c>
      <c r="AR1883" s="921" t="s">
        <v>445</v>
      </c>
      <c r="AS1883" s="921" t="s">
        <v>445</v>
      </c>
      <c r="AT1883" s="921" t="s">
        <v>5070</v>
      </c>
      <c r="AU1883" s="921" t="s">
        <v>445</v>
      </c>
      <c r="AV1883" s="921" t="s">
        <v>445</v>
      </c>
      <c r="AW1883" s="921" t="s">
        <v>445</v>
      </c>
      <c r="AX1883" s="921" t="s">
        <v>5065</v>
      </c>
      <c r="AY1883" s="921" t="s">
        <v>5065</v>
      </c>
      <c r="AZ1883" s="921" t="s">
        <v>445</v>
      </c>
      <c r="BA1883" s="921" t="s">
        <v>445</v>
      </c>
      <c r="BB1883" s="921" t="s">
        <v>5066</v>
      </c>
      <c r="BC1883" s="921" t="s">
        <v>5066</v>
      </c>
      <c r="BD1883" s="921" t="s">
        <v>445</v>
      </c>
      <c r="BE1883" s="921" t="s">
        <v>445</v>
      </c>
      <c r="BF1883" s="921" t="s">
        <v>445</v>
      </c>
      <c r="BG1883" s="921" t="s">
        <v>445</v>
      </c>
      <c r="BH1883" s="2248" t="s">
        <v>153</v>
      </c>
      <c r="BI1883" s="2249" t="s">
        <v>153</v>
      </c>
      <c r="BJ1883" s="1183" t="s">
        <v>153</v>
      </c>
      <c r="BK1883" s="964"/>
      <c r="BL1883" s="964"/>
      <c r="BM1883" s="921" t="s">
        <v>450</v>
      </c>
      <c r="BN1883" s="964"/>
      <c r="BO1883" s="964"/>
      <c r="BP1883" s="921" t="s">
        <v>445</v>
      </c>
      <c r="BQ1883" s="964"/>
      <c r="BR1883" s="964"/>
      <c r="BS1883" s="964"/>
      <c r="BT1883" s="964"/>
      <c r="BU1883" s="921" t="s">
        <v>5049</v>
      </c>
      <c r="BV1883" s="921" t="s">
        <v>5067</v>
      </c>
      <c r="BW1883" s="899" t="s">
        <v>445</v>
      </c>
      <c r="BX1883" s="964"/>
      <c r="BY1883" s="964"/>
      <c r="BZ1883" s="964"/>
      <c r="CA1883" s="964"/>
      <c r="CB1883" s="964"/>
      <c r="CC1883" s="964"/>
      <c r="CD1883" s="964"/>
      <c r="CE1883" s="964"/>
      <c r="CF1883" s="964"/>
      <c r="CG1883" s="964"/>
      <c r="CH1883" s="964"/>
      <c r="CI1883" s="964"/>
      <c r="CJ1883" s="964"/>
      <c r="CK1883" s="964"/>
      <c r="CL1883" s="964"/>
      <c r="CM1883" s="964"/>
      <c r="CN1883" s="964"/>
      <c r="CO1883" s="964"/>
      <c r="CP1883" s="964"/>
      <c r="CQ1883" s="964"/>
      <c r="CR1883" s="964"/>
      <c r="CS1883" s="964"/>
      <c r="CT1883" s="964"/>
      <c r="CU1883" s="964"/>
      <c r="CV1883" s="964"/>
    </row>
    <row r="1884" spans="1:100" ht="15">
      <c r="A1884" s="957"/>
      <c r="B1884" s="898"/>
      <c r="C1884" s="937"/>
      <c r="D1884" s="1248"/>
      <c r="E1884" s="966"/>
      <c r="F1884" s="966"/>
      <c r="G1884" s="1256"/>
      <c r="H1884" s="968"/>
      <c r="I1884" s="966"/>
      <c r="J1884" s="2404"/>
      <c r="K1884" s="2404"/>
      <c r="L1884" s="456" t="s">
        <v>602</v>
      </c>
      <c r="M1884" s="999"/>
      <c r="N1884" s="965"/>
      <c r="O1884" s="989"/>
      <c r="P1884" s="902"/>
      <c r="Q1884" s="965"/>
      <c r="R1884" s="902"/>
      <c r="S1884" s="965"/>
      <c r="T1884" s="965"/>
      <c r="U1884" s="965"/>
      <c r="V1884" s="965"/>
      <c r="W1884" s="965"/>
      <c r="X1884" s="965"/>
      <c r="Y1884" s="965"/>
      <c r="Z1884" s="965"/>
      <c r="AA1884" s="965"/>
      <c r="AB1884" s="965"/>
      <c r="AC1884" s="965"/>
      <c r="AD1884" s="965"/>
      <c r="AE1884" s="965"/>
      <c r="AF1884" s="921"/>
      <c r="AG1884" s="921"/>
      <c r="AH1884" s="921"/>
      <c r="AI1884" s="921"/>
      <c r="AJ1884" s="921"/>
      <c r="AK1884" s="965"/>
      <c r="AL1884" s="965"/>
      <c r="AM1884" s="965"/>
      <c r="AN1884" s="944"/>
      <c r="AO1884" s="921"/>
      <c r="AP1884" s="948"/>
      <c r="AQ1884" s="921"/>
      <c r="AR1884" s="921"/>
      <c r="AS1884" s="921"/>
      <c r="AT1884" s="921"/>
      <c r="AU1884" s="921"/>
      <c r="AV1884" s="921"/>
      <c r="AW1884" s="921"/>
      <c r="AX1884" s="921"/>
      <c r="AY1884" s="921"/>
      <c r="AZ1884" s="921"/>
      <c r="BA1884" s="921"/>
      <c r="BB1884" s="921"/>
      <c r="BC1884" s="921"/>
      <c r="BD1884" s="921"/>
      <c r="BE1884" s="921"/>
      <c r="BF1884" s="921"/>
      <c r="BG1884" s="921"/>
      <c r="BH1884" s="1266"/>
      <c r="BI1884" s="2250"/>
      <c r="BJ1884" s="1184"/>
      <c r="BK1884" s="965"/>
      <c r="BL1884" s="965"/>
      <c r="BM1884" s="921"/>
      <c r="BN1884" s="965"/>
      <c r="BO1884" s="965"/>
      <c r="BP1884" s="921"/>
      <c r="BQ1884" s="965"/>
      <c r="BR1884" s="965"/>
      <c r="BS1884" s="965"/>
      <c r="BT1884" s="965"/>
      <c r="BU1884" s="921"/>
      <c r="BV1884" s="921"/>
      <c r="BW1884" s="903"/>
      <c r="BX1884" s="965"/>
      <c r="BY1884" s="965"/>
      <c r="BZ1884" s="965"/>
      <c r="CA1884" s="965"/>
      <c r="CB1884" s="965"/>
      <c r="CC1884" s="965"/>
      <c r="CD1884" s="965"/>
      <c r="CE1884" s="965"/>
      <c r="CF1884" s="965"/>
      <c r="CG1884" s="965"/>
      <c r="CH1884" s="965"/>
      <c r="CI1884" s="965"/>
      <c r="CJ1884" s="965"/>
      <c r="CK1884" s="965"/>
      <c r="CL1884" s="965"/>
      <c r="CM1884" s="965"/>
      <c r="CN1884" s="965"/>
      <c r="CO1884" s="965"/>
      <c r="CP1884" s="965"/>
      <c r="CQ1884" s="965"/>
      <c r="CR1884" s="965"/>
      <c r="CS1884" s="965"/>
      <c r="CT1884" s="965"/>
      <c r="CU1884" s="965"/>
      <c r="CV1884" s="965"/>
    </row>
    <row r="1885" spans="1:100" ht="213.75" customHeight="1">
      <c r="A1885" s="957"/>
      <c r="B1885" s="898"/>
      <c r="C1885" s="937"/>
      <c r="D1885" s="1249"/>
      <c r="E1885" s="1098"/>
      <c r="F1885" s="1098"/>
      <c r="G1885" s="1257"/>
      <c r="H1885" s="1280"/>
      <c r="I1885" s="1098"/>
      <c r="J1885" s="2405"/>
      <c r="K1885" s="2405"/>
      <c r="L1885" s="456" t="s">
        <v>603</v>
      </c>
      <c r="M1885" s="1000"/>
      <c r="N1885" s="978"/>
      <c r="O1885" s="990"/>
      <c r="P1885" s="913"/>
      <c r="Q1885" s="978"/>
      <c r="R1885" s="913"/>
      <c r="S1885" s="978"/>
      <c r="T1885" s="978"/>
      <c r="U1885" s="978"/>
      <c r="V1885" s="978"/>
      <c r="W1885" s="978"/>
      <c r="X1885" s="978"/>
      <c r="Y1885" s="978"/>
      <c r="Z1885" s="978"/>
      <c r="AA1885" s="978"/>
      <c r="AB1885" s="978"/>
      <c r="AC1885" s="978"/>
      <c r="AD1885" s="978"/>
      <c r="AE1885" s="978"/>
      <c r="AF1885" s="921"/>
      <c r="AG1885" s="921"/>
      <c r="AH1885" s="921"/>
      <c r="AI1885" s="921"/>
      <c r="AJ1885" s="921"/>
      <c r="AK1885" s="978"/>
      <c r="AL1885" s="978"/>
      <c r="AM1885" s="978"/>
      <c r="AN1885" s="944"/>
      <c r="AO1885" s="921"/>
      <c r="AP1885" s="948"/>
      <c r="AQ1885" s="921"/>
      <c r="AR1885" s="921"/>
      <c r="AS1885" s="921"/>
      <c r="AT1885" s="921"/>
      <c r="AU1885" s="921"/>
      <c r="AV1885" s="921"/>
      <c r="AW1885" s="921"/>
      <c r="AX1885" s="921"/>
      <c r="AY1885" s="921"/>
      <c r="AZ1885" s="921"/>
      <c r="BA1885" s="921"/>
      <c r="BB1885" s="921"/>
      <c r="BC1885" s="921"/>
      <c r="BD1885" s="921"/>
      <c r="BE1885" s="921"/>
      <c r="BF1885" s="921"/>
      <c r="BG1885" s="921"/>
      <c r="BH1885" s="1231"/>
      <c r="BI1885" s="2251"/>
      <c r="BJ1885" s="1185"/>
      <c r="BK1885" s="978"/>
      <c r="BL1885" s="978"/>
      <c r="BM1885" s="921"/>
      <c r="BN1885" s="978"/>
      <c r="BO1885" s="978"/>
      <c r="BP1885" s="921"/>
      <c r="BQ1885" s="978"/>
      <c r="BR1885" s="978"/>
      <c r="BS1885" s="978"/>
      <c r="BT1885" s="978"/>
      <c r="BU1885" s="921"/>
      <c r="BV1885" s="921"/>
      <c r="BW1885" s="900"/>
      <c r="BX1885" s="978"/>
      <c r="BY1885" s="978"/>
      <c r="BZ1885" s="978"/>
      <c r="CA1885" s="978"/>
      <c r="CB1885" s="978"/>
      <c r="CC1885" s="978"/>
      <c r="CD1885" s="978"/>
      <c r="CE1885" s="978"/>
      <c r="CF1885" s="978"/>
      <c r="CG1885" s="978"/>
      <c r="CH1885" s="978"/>
      <c r="CI1885" s="978"/>
      <c r="CJ1885" s="978"/>
      <c r="CK1885" s="978"/>
      <c r="CL1885" s="978"/>
      <c r="CM1885" s="978"/>
      <c r="CN1885" s="978"/>
      <c r="CO1885" s="978"/>
      <c r="CP1885" s="978"/>
      <c r="CQ1885" s="978"/>
      <c r="CR1885" s="978"/>
      <c r="CS1885" s="978"/>
      <c r="CT1885" s="978"/>
      <c r="CU1885" s="978"/>
      <c r="CV1885" s="978"/>
    </row>
    <row r="1886" spans="1:100" ht="219.75" customHeight="1">
      <c r="A1886" s="89">
        <v>5</v>
      </c>
      <c r="B1886" s="91" t="s">
        <v>440</v>
      </c>
      <c r="C1886" s="145" t="s">
        <v>5041</v>
      </c>
      <c r="D1886" s="234" t="s">
        <v>150</v>
      </c>
      <c r="E1886" s="121">
        <v>3030</v>
      </c>
      <c r="F1886" s="121">
        <v>12</v>
      </c>
      <c r="G1886" s="121">
        <v>3</v>
      </c>
      <c r="H1886" s="122" t="s">
        <v>5012</v>
      </c>
      <c r="I1886" s="125" t="s">
        <v>582</v>
      </c>
      <c r="J1886" s="2393" t="s">
        <v>5071</v>
      </c>
      <c r="K1886" s="2393" t="s">
        <v>445</v>
      </c>
      <c r="L1886" s="456" t="s">
        <v>2543</v>
      </c>
      <c r="M1886" s="130" t="s">
        <v>152</v>
      </c>
      <c r="N1886" s="389"/>
      <c r="O1886" s="173" t="s">
        <v>4533</v>
      </c>
      <c r="P1886" s="131" t="s">
        <v>448</v>
      </c>
      <c r="Q1886" s="389"/>
      <c r="R1886" s="107" t="s">
        <v>157</v>
      </c>
      <c r="S1886" s="389"/>
      <c r="T1886" s="389"/>
      <c r="U1886" s="389"/>
      <c r="V1886" s="389"/>
      <c r="W1886" s="389"/>
      <c r="X1886" s="389"/>
      <c r="Y1886" s="389"/>
      <c r="Z1886" s="389"/>
      <c r="AA1886" s="389"/>
      <c r="AB1886" s="389"/>
      <c r="AC1886" s="389"/>
      <c r="AD1886" s="389"/>
      <c r="AE1886" s="389"/>
      <c r="AF1886" s="121" t="s">
        <v>450</v>
      </c>
      <c r="AG1886" s="121" t="s">
        <v>451</v>
      </c>
      <c r="AH1886" s="121" t="s">
        <v>452</v>
      </c>
      <c r="AI1886" s="121" t="s">
        <v>585</v>
      </c>
      <c r="AJ1886" s="121" t="s">
        <v>450</v>
      </c>
      <c r="AK1886" s="389"/>
      <c r="AL1886" s="389"/>
      <c r="AM1886" s="389"/>
      <c r="AN1886" s="122" t="s">
        <v>5061</v>
      </c>
      <c r="AO1886" s="121" t="s">
        <v>469</v>
      </c>
      <c r="AP1886" s="447" t="s">
        <v>5072</v>
      </c>
      <c r="AQ1886" s="121" t="s">
        <v>445</v>
      </c>
      <c r="AR1886" s="121" t="s">
        <v>445</v>
      </c>
      <c r="AS1886" s="121" t="s">
        <v>445</v>
      </c>
      <c r="AT1886" s="121" t="s">
        <v>5073</v>
      </c>
      <c r="AU1886" s="121" t="s">
        <v>445</v>
      </c>
      <c r="AV1886" s="121" t="s">
        <v>445</v>
      </c>
      <c r="AW1886" s="121" t="s">
        <v>445</v>
      </c>
      <c r="AX1886" s="121" t="s">
        <v>5074</v>
      </c>
      <c r="AY1886" s="121" t="s">
        <v>5075</v>
      </c>
      <c r="AZ1886" s="121" t="s">
        <v>445</v>
      </c>
      <c r="BA1886" s="121" t="s">
        <v>445</v>
      </c>
      <c r="BB1886" s="121" t="s">
        <v>5076</v>
      </c>
      <c r="BC1886" s="121" t="s">
        <v>5076</v>
      </c>
      <c r="BD1886" s="121" t="s">
        <v>445</v>
      </c>
      <c r="BE1886" s="121" t="s">
        <v>445</v>
      </c>
      <c r="BF1886" s="121" t="s">
        <v>445</v>
      </c>
      <c r="BG1886" s="121" t="s">
        <v>445</v>
      </c>
      <c r="BH1886" s="121" t="s">
        <v>153</v>
      </c>
      <c r="BI1886" s="121" t="s">
        <v>153</v>
      </c>
      <c r="BJ1886" s="597" t="s">
        <v>153</v>
      </c>
      <c r="BK1886" s="389"/>
      <c r="BL1886" s="389"/>
      <c r="BM1886" s="121" t="s">
        <v>450</v>
      </c>
      <c r="BN1886" s="389"/>
      <c r="BO1886" s="389"/>
      <c r="BP1886" s="121" t="s">
        <v>445</v>
      </c>
      <c r="BQ1886" s="389"/>
      <c r="BR1886" s="389"/>
      <c r="BS1886" s="389"/>
      <c r="BT1886" s="389"/>
      <c r="BU1886" s="121" t="s">
        <v>5049</v>
      </c>
      <c r="BV1886" s="121" t="s">
        <v>5067</v>
      </c>
      <c r="BW1886" s="130" t="s">
        <v>445</v>
      </c>
      <c r="BX1886" s="389"/>
      <c r="BY1886" s="389"/>
      <c r="BZ1886" s="389"/>
      <c r="CA1886" s="389"/>
      <c r="CB1886" s="389"/>
      <c r="CC1886" s="389"/>
      <c r="CD1886" s="389"/>
      <c r="CE1886" s="389"/>
      <c r="CF1886" s="389"/>
      <c r="CG1886" s="389"/>
      <c r="CH1886" s="389"/>
      <c r="CI1886" s="389"/>
      <c r="CJ1886" s="389"/>
      <c r="CK1886" s="389"/>
      <c r="CL1886" s="389"/>
      <c r="CM1886" s="389"/>
      <c r="CN1886" s="389"/>
      <c r="CO1886" s="389"/>
      <c r="CP1886" s="389"/>
      <c r="CQ1886" s="389"/>
      <c r="CR1886" s="389"/>
      <c r="CS1886" s="389"/>
      <c r="CT1886" s="389"/>
      <c r="CU1886" s="389"/>
      <c r="CV1886" s="389"/>
    </row>
    <row r="1887" spans="1:100" ht="15" customHeight="1">
      <c r="A1887" s="890">
        <v>6</v>
      </c>
      <c r="B1887" s="890" t="s">
        <v>440</v>
      </c>
      <c r="C1887" s="937" t="s">
        <v>5041</v>
      </c>
      <c r="D1887" s="1247" t="s">
        <v>150</v>
      </c>
      <c r="E1887" s="935">
        <v>3030</v>
      </c>
      <c r="F1887" s="935">
        <v>23</v>
      </c>
      <c r="G1887" s="935">
        <v>6</v>
      </c>
      <c r="H1887" s="1271" t="s">
        <v>5077</v>
      </c>
      <c r="I1887" s="1128" t="s">
        <v>646</v>
      </c>
      <c r="J1887" s="2376" t="s">
        <v>3064</v>
      </c>
      <c r="K1887" s="2374" t="s">
        <v>445</v>
      </c>
      <c r="L1887" s="672" t="s">
        <v>648</v>
      </c>
      <c r="M1887" s="1039" t="s">
        <v>152</v>
      </c>
      <c r="N1887" s="964"/>
      <c r="O1887" s="1032" t="s">
        <v>447</v>
      </c>
      <c r="P1887" s="901" t="s">
        <v>448</v>
      </c>
      <c r="Q1887" s="964"/>
      <c r="R1887" s="901" t="s">
        <v>151</v>
      </c>
      <c r="S1887" s="901" t="s">
        <v>5078</v>
      </c>
      <c r="T1887" s="901" t="s">
        <v>452</v>
      </c>
      <c r="U1887" s="901" t="s">
        <v>585</v>
      </c>
      <c r="V1887" s="901" t="s">
        <v>450</v>
      </c>
      <c r="W1887" s="964"/>
      <c r="X1887" s="1941" t="s">
        <v>450</v>
      </c>
      <c r="Y1887" s="964"/>
      <c r="Z1887" s="964"/>
      <c r="AA1887" s="964"/>
      <c r="AB1887" s="964"/>
      <c r="AC1887" s="914" t="s">
        <v>528</v>
      </c>
      <c r="AD1887" s="1088" t="s">
        <v>5079</v>
      </c>
      <c r="AE1887" s="914" t="s">
        <v>451</v>
      </c>
      <c r="AF1887" s="914" t="s">
        <v>450</v>
      </c>
      <c r="AG1887" s="914" t="s">
        <v>451</v>
      </c>
      <c r="AH1887" s="914" t="s">
        <v>452</v>
      </c>
      <c r="AI1887" s="914" t="s">
        <v>585</v>
      </c>
      <c r="AJ1887" s="914" t="s">
        <v>450</v>
      </c>
      <c r="AK1887" s="964"/>
      <c r="AL1887" s="964"/>
      <c r="AM1887" s="964"/>
      <c r="AN1887" s="1088" t="s">
        <v>5079</v>
      </c>
      <c r="AO1887" s="935" t="s">
        <v>469</v>
      </c>
      <c r="AP1887" s="1847" t="s">
        <v>5080</v>
      </c>
      <c r="AQ1887" s="914" t="s">
        <v>445</v>
      </c>
      <c r="AR1887" s="914" t="s">
        <v>445</v>
      </c>
      <c r="AS1887" s="914" t="s">
        <v>445</v>
      </c>
      <c r="AT1887" s="914" t="s">
        <v>5081</v>
      </c>
      <c r="AU1887" s="914" t="s">
        <v>748</v>
      </c>
      <c r="AV1887" s="914" t="s">
        <v>748</v>
      </c>
      <c r="AW1887" s="914" t="s">
        <v>5082</v>
      </c>
      <c r="AX1887" s="914" t="s">
        <v>5083</v>
      </c>
      <c r="AY1887" s="914" t="s">
        <v>5084</v>
      </c>
      <c r="AZ1887" s="914" t="s">
        <v>445</v>
      </c>
      <c r="BA1887" s="914" t="s">
        <v>445</v>
      </c>
      <c r="BB1887" s="914" t="s">
        <v>5085</v>
      </c>
      <c r="BC1887" s="914" t="s">
        <v>5085</v>
      </c>
      <c r="BD1887" s="914" t="s">
        <v>445</v>
      </c>
      <c r="BE1887" s="914" t="s">
        <v>445</v>
      </c>
      <c r="BF1887" s="914" t="s">
        <v>5085</v>
      </c>
      <c r="BG1887" s="914" t="s">
        <v>5085</v>
      </c>
      <c r="BH1887" s="2248" t="s">
        <v>153</v>
      </c>
      <c r="BI1887" s="2249" t="s">
        <v>153</v>
      </c>
      <c r="BJ1887" s="1244" t="s">
        <v>153</v>
      </c>
      <c r="BK1887" s="964"/>
      <c r="BL1887" s="964"/>
      <c r="BM1887" s="1306" t="s">
        <v>450</v>
      </c>
      <c r="BN1887" s="964"/>
      <c r="BO1887" s="964"/>
      <c r="BP1887" s="1306" t="s">
        <v>445</v>
      </c>
      <c r="BQ1887" s="964"/>
      <c r="BR1887" s="964"/>
      <c r="BS1887" s="964"/>
      <c r="BT1887" s="964"/>
      <c r="BU1887" s="1356" t="s">
        <v>5049</v>
      </c>
      <c r="BV1887" s="2255" t="s">
        <v>5085</v>
      </c>
      <c r="BW1887" s="899" t="s">
        <v>445</v>
      </c>
      <c r="BX1887" s="964"/>
      <c r="BY1887" s="964"/>
      <c r="BZ1887" s="964"/>
      <c r="CA1887" s="964"/>
      <c r="CB1887" s="964"/>
      <c r="CC1887" s="964"/>
      <c r="CD1887" s="964"/>
      <c r="CE1887" s="964"/>
      <c r="CF1887" s="964"/>
      <c r="CG1887" s="964"/>
      <c r="CH1887" s="964"/>
      <c r="CI1887" s="964"/>
      <c r="CJ1887" s="964"/>
      <c r="CK1887" s="964"/>
      <c r="CL1887" s="964"/>
      <c r="CM1887" s="964"/>
      <c r="CN1887" s="964"/>
      <c r="CO1887" s="964"/>
      <c r="CP1887" s="964"/>
      <c r="CQ1887" s="964"/>
      <c r="CR1887" s="964"/>
      <c r="CS1887" s="964"/>
      <c r="CT1887" s="964"/>
      <c r="CU1887" s="964"/>
      <c r="CV1887" s="964"/>
    </row>
    <row r="1888" spans="1:100" ht="15">
      <c r="A1888" s="890"/>
      <c r="B1888" s="890"/>
      <c r="C1888" s="937"/>
      <c r="D1888" s="1248"/>
      <c r="E1888" s="935"/>
      <c r="F1888" s="935"/>
      <c r="G1888" s="935"/>
      <c r="H1888" s="1271"/>
      <c r="I1888" s="919"/>
      <c r="J1888" s="2392"/>
      <c r="K1888" s="2453"/>
      <c r="L1888" s="298" t="s">
        <v>2206</v>
      </c>
      <c r="M1888" s="1040"/>
      <c r="N1888" s="965"/>
      <c r="O1888" s="1033"/>
      <c r="P1888" s="902"/>
      <c r="Q1888" s="965"/>
      <c r="R1888" s="902"/>
      <c r="S1888" s="902"/>
      <c r="T1888" s="902"/>
      <c r="U1888" s="902"/>
      <c r="V1888" s="902"/>
      <c r="W1888" s="965"/>
      <c r="X1888" s="1941"/>
      <c r="Y1888" s="965"/>
      <c r="Z1888" s="965"/>
      <c r="AA1888" s="965"/>
      <c r="AB1888" s="965"/>
      <c r="AC1888" s="904"/>
      <c r="AD1888" s="909"/>
      <c r="AE1888" s="904"/>
      <c r="AF1888" s="904"/>
      <c r="AG1888" s="904"/>
      <c r="AH1888" s="904"/>
      <c r="AI1888" s="904"/>
      <c r="AJ1888" s="904"/>
      <c r="AK1888" s="965"/>
      <c r="AL1888" s="965"/>
      <c r="AM1888" s="965"/>
      <c r="AN1888" s="909"/>
      <c r="AO1888" s="935"/>
      <c r="AP1888" s="919"/>
      <c r="AQ1888" s="904"/>
      <c r="AR1888" s="904"/>
      <c r="AS1888" s="904"/>
      <c r="AT1888" s="904"/>
      <c r="AU1888" s="904"/>
      <c r="AV1888" s="904"/>
      <c r="AW1888" s="904"/>
      <c r="AX1888" s="904"/>
      <c r="AY1888" s="904"/>
      <c r="AZ1888" s="904"/>
      <c r="BA1888" s="904"/>
      <c r="BB1888" s="904"/>
      <c r="BC1888" s="904"/>
      <c r="BD1888" s="904"/>
      <c r="BE1888" s="904"/>
      <c r="BF1888" s="904"/>
      <c r="BG1888" s="904"/>
      <c r="BH1888" s="1266"/>
      <c r="BI1888" s="2250"/>
      <c r="BJ1888" s="1245"/>
      <c r="BK1888" s="965"/>
      <c r="BL1888" s="965"/>
      <c r="BM1888" s="1306"/>
      <c r="BN1888" s="965"/>
      <c r="BO1888" s="965"/>
      <c r="BP1888" s="1306"/>
      <c r="BQ1888" s="965"/>
      <c r="BR1888" s="965"/>
      <c r="BS1888" s="965"/>
      <c r="BT1888" s="965"/>
      <c r="BU1888" s="1357"/>
      <c r="BV1888" s="2256"/>
      <c r="BW1888" s="903"/>
      <c r="BX1888" s="965"/>
      <c r="BY1888" s="965"/>
      <c r="BZ1888" s="965"/>
      <c r="CA1888" s="965"/>
      <c r="CB1888" s="965"/>
      <c r="CC1888" s="965"/>
      <c r="CD1888" s="965"/>
      <c r="CE1888" s="965"/>
      <c r="CF1888" s="965"/>
      <c r="CG1888" s="965"/>
      <c r="CH1888" s="965"/>
      <c r="CI1888" s="965"/>
      <c r="CJ1888" s="965"/>
      <c r="CK1888" s="965"/>
      <c r="CL1888" s="965"/>
      <c r="CM1888" s="965"/>
      <c r="CN1888" s="965"/>
      <c r="CO1888" s="965"/>
      <c r="CP1888" s="965"/>
      <c r="CQ1888" s="965"/>
      <c r="CR1888" s="965"/>
      <c r="CS1888" s="965"/>
      <c r="CT1888" s="965"/>
      <c r="CU1888" s="965"/>
      <c r="CV1888" s="965"/>
    </row>
    <row r="1889" spans="1:100" ht="27" customHeight="1">
      <c r="A1889" s="890"/>
      <c r="B1889" s="890"/>
      <c r="C1889" s="937"/>
      <c r="D1889" s="1248"/>
      <c r="E1889" s="935"/>
      <c r="F1889" s="935"/>
      <c r="G1889" s="935"/>
      <c r="H1889" s="1271"/>
      <c r="I1889" s="919"/>
      <c r="J1889" s="2392"/>
      <c r="K1889" s="2453"/>
      <c r="L1889" s="298" t="s">
        <v>2207</v>
      </c>
      <c r="M1889" s="1040"/>
      <c r="N1889" s="965"/>
      <c r="O1889" s="1033"/>
      <c r="P1889" s="902"/>
      <c r="Q1889" s="965"/>
      <c r="R1889" s="902"/>
      <c r="S1889" s="902"/>
      <c r="T1889" s="902"/>
      <c r="U1889" s="902"/>
      <c r="V1889" s="902"/>
      <c r="W1889" s="965"/>
      <c r="X1889" s="1941"/>
      <c r="Y1889" s="965"/>
      <c r="Z1889" s="965"/>
      <c r="AA1889" s="965"/>
      <c r="AB1889" s="965"/>
      <c r="AC1889" s="904"/>
      <c r="AD1889" s="909"/>
      <c r="AE1889" s="904"/>
      <c r="AF1889" s="904"/>
      <c r="AG1889" s="904"/>
      <c r="AH1889" s="904"/>
      <c r="AI1889" s="904"/>
      <c r="AJ1889" s="904"/>
      <c r="AK1889" s="965"/>
      <c r="AL1889" s="965"/>
      <c r="AM1889" s="965"/>
      <c r="AN1889" s="909"/>
      <c r="AO1889" s="935"/>
      <c r="AP1889" s="919"/>
      <c r="AQ1889" s="904"/>
      <c r="AR1889" s="904"/>
      <c r="AS1889" s="904"/>
      <c r="AT1889" s="904"/>
      <c r="AU1889" s="904"/>
      <c r="AV1889" s="904"/>
      <c r="AW1889" s="904"/>
      <c r="AX1889" s="904"/>
      <c r="AY1889" s="904"/>
      <c r="AZ1889" s="904"/>
      <c r="BA1889" s="904"/>
      <c r="BB1889" s="904"/>
      <c r="BC1889" s="904"/>
      <c r="BD1889" s="904"/>
      <c r="BE1889" s="904"/>
      <c r="BF1889" s="904"/>
      <c r="BG1889" s="904"/>
      <c r="BH1889" s="1266"/>
      <c r="BI1889" s="2250"/>
      <c r="BJ1889" s="1245"/>
      <c r="BK1889" s="965"/>
      <c r="BL1889" s="965"/>
      <c r="BM1889" s="1306"/>
      <c r="BN1889" s="965"/>
      <c r="BO1889" s="965"/>
      <c r="BP1889" s="1306"/>
      <c r="BQ1889" s="965"/>
      <c r="BR1889" s="965"/>
      <c r="BS1889" s="965"/>
      <c r="BT1889" s="965"/>
      <c r="BU1889" s="1357"/>
      <c r="BV1889" s="2256"/>
      <c r="BW1889" s="903"/>
      <c r="BX1889" s="965"/>
      <c r="BY1889" s="965"/>
      <c r="BZ1889" s="965"/>
      <c r="CA1889" s="965"/>
      <c r="CB1889" s="965"/>
      <c r="CC1889" s="965"/>
      <c r="CD1889" s="965"/>
      <c r="CE1889" s="965"/>
      <c r="CF1889" s="965"/>
      <c r="CG1889" s="965"/>
      <c r="CH1889" s="965"/>
      <c r="CI1889" s="965"/>
      <c r="CJ1889" s="965"/>
      <c r="CK1889" s="965"/>
      <c r="CL1889" s="965"/>
      <c r="CM1889" s="965"/>
      <c r="CN1889" s="965"/>
      <c r="CO1889" s="965"/>
      <c r="CP1889" s="965"/>
      <c r="CQ1889" s="965"/>
      <c r="CR1889" s="965"/>
      <c r="CS1889" s="965"/>
      <c r="CT1889" s="965"/>
      <c r="CU1889" s="965"/>
      <c r="CV1889" s="965"/>
    </row>
    <row r="1890" spans="1:100" ht="15">
      <c r="A1890" s="890"/>
      <c r="B1890" s="890"/>
      <c r="C1890" s="937"/>
      <c r="D1890" s="1248"/>
      <c r="E1890" s="935"/>
      <c r="F1890" s="935"/>
      <c r="G1890" s="935"/>
      <c r="H1890" s="1271"/>
      <c r="I1890" s="919"/>
      <c r="J1890" s="2392"/>
      <c r="K1890" s="2453"/>
      <c r="L1890" s="298" t="s">
        <v>664</v>
      </c>
      <c r="M1890" s="1040"/>
      <c r="N1890" s="965"/>
      <c r="O1890" s="1033"/>
      <c r="P1890" s="902"/>
      <c r="Q1890" s="965"/>
      <c r="R1890" s="902"/>
      <c r="S1890" s="902"/>
      <c r="T1890" s="902"/>
      <c r="U1890" s="902"/>
      <c r="V1890" s="902"/>
      <c r="W1890" s="965"/>
      <c r="X1890" s="1941"/>
      <c r="Y1890" s="965"/>
      <c r="Z1890" s="965"/>
      <c r="AA1890" s="965"/>
      <c r="AB1890" s="965"/>
      <c r="AC1890" s="904"/>
      <c r="AD1890" s="909"/>
      <c r="AE1890" s="904"/>
      <c r="AF1890" s="904"/>
      <c r="AG1890" s="904"/>
      <c r="AH1890" s="904"/>
      <c r="AI1890" s="904"/>
      <c r="AJ1890" s="904"/>
      <c r="AK1890" s="965"/>
      <c r="AL1890" s="965"/>
      <c r="AM1890" s="965"/>
      <c r="AN1890" s="909"/>
      <c r="AO1890" s="935"/>
      <c r="AP1890" s="919"/>
      <c r="AQ1890" s="904"/>
      <c r="AR1890" s="904"/>
      <c r="AS1890" s="904"/>
      <c r="AT1890" s="904"/>
      <c r="AU1890" s="904"/>
      <c r="AV1890" s="904"/>
      <c r="AW1890" s="904"/>
      <c r="AX1890" s="904"/>
      <c r="AY1890" s="904"/>
      <c r="AZ1890" s="904"/>
      <c r="BA1890" s="904"/>
      <c r="BB1890" s="904"/>
      <c r="BC1890" s="904"/>
      <c r="BD1890" s="904"/>
      <c r="BE1890" s="904"/>
      <c r="BF1890" s="904"/>
      <c r="BG1890" s="904"/>
      <c r="BH1890" s="1266"/>
      <c r="BI1890" s="2250"/>
      <c r="BJ1890" s="1245"/>
      <c r="BK1890" s="965"/>
      <c r="BL1890" s="965"/>
      <c r="BM1890" s="1306"/>
      <c r="BN1890" s="965"/>
      <c r="BO1890" s="965"/>
      <c r="BP1890" s="1306"/>
      <c r="BQ1890" s="965"/>
      <c r="BR1890" s="965"/>
      <c r="BS1890" s="965"/>
      <c r="BT1890" s="965"/>
      <c r="BU1890" s="1357"/>
      <c r="BV1890" s="2256"/>
      <c r="BW1890" s="903"/>
      <c r="BX1890" s="965"/>
      <c r="BY1890" s="965"/>
      <c r="BZ1890" s="965"/>
      <c r="CA1890" s="965"/>
      <c r="CB1890" s="965"/>
      <c r="CC1890" s="965"/>
      <c r="CD1890" s="965"/>
      <c r="CE1890" s="965"/>
      <c r="CF1890" s="965"/>
      <c r="CG1890" s="965"/>
      <c r="CH1890" s="965"/>
      <c r="CI1890" s="965"/>
      <c r="CJ1890" s="965"/>
      <c r="CK1890" s="965"/>
      <c r="CL1890" s="965"/>
      <c r="CM1890" s="965"/>
      <c r="CN1890" s="965"/>
      <c r="CO1890" s="965"/>
      <c r="CP1890" s="965"/>
      <c r="CQ1890" s="965"/>
      <c r="CR1890" s="965"/>
      <c r="CS1890" s="965"/>
      <c r="CT1890" s="965"/>
      <c r="CU1890" s="965"/>
      <c r="CV1890" s="965"/>
    </row>
    <row r="1891" spans="1:100" ht="15">
      <c r="A1891" s="890"/>
      <c r="B1891" s="890"/>
      <c r="C1891" s="937"/>
      <c r="D1891" s="1248"/>
      <c r="E1891" s="935"/>
      <c r="F1891" s="935"/>
      <c r="G1891" s="935"/>
      <c r="H1891" s="1271"/>
      <c r="I1891" s="919"/>
      <c r="J1891" s="2392"/>
      <c r="K1891" s="2453"/>
      <c r="L1891" s="298" t="s">
        <v>2209</v>
      </c>
      <c r="M1891" s="1040"/>
      <c r="N1891" s="965"/>
      <c r="O1891" s="1033"/>
      <c r="P1891" s="902"/>
      <c r="Q1891" s="965"/>
      <c r="R1891" s="902"/>
      <c r="S1891" s="902"/>
      <c r="T1891" s="902"/>
      <c r="U1891" s="902"/>
      <c r="V1891" s="902"/>
      <c r="W1891" s="965"/>
      <c r="X1891" s="1941"/>
      <c r="Y1891" s="965"/>
      <c r="Z1891" s="965"/>
      <c r="AA1891" s="965"/>
      <c r="AB1891" s="965"/>
      <c r="AC1891" s="904"/>
      <c r="AD1891" s="909"/>
      <c r="AE1891" s="904"/>
      <c r="AF1891" s="904"/>
      <c r="AG1891" s="904"/>
      <c r="AH1891" s="904"/>
      <c r="AI1891" s="904"/>
      <c r="AJ1891" s="904"/>
      <c r="AK1891" s="965"/>
      <c r="AL1891" s="965"/>
      <c r="AM1891" s="965"/>
      <c r="AN1891" s="909"/>
      <c r="AO1891" s="935"/>
      <c r="AP1891" s="919"/>
      <c r="AQ1891" s="904"/>
      <c r="AR1891" s="904"/>
      <c r="AS1891" s="904"/>
      <c r="AT1891" s="904"/>
      <c r="AU1891" s="904"/>
      <c r="AV1891" s="904"/>
      <c r="AW1891" s="904"/>
      <c r="AX1891" s="904"/>
      <c r="AY1891" s="904"/>
      <c r="AZ1891" s="904"/>
      <c r="BA1891" s="904"/>
      <c r="BB1891" s="904"/>
      <c r="BC1891" s="904"/>
      <c r="BD1891" s="904"/>
      <c r="BE1891" s="904"/>
      <c r="BF1891" s="904"/>
      <c r="BG1891" s="904"/>
      <c r="BH1891" s="1266"/>
      <c r="BI1891" s="2250"/>
      <c r="BJ1891" s="1245"/>
      <c r="BK1891" s="965"/>
      <c r="BL1891" s="965"/>
      <c r="BM1891" s="1306"/>
      <c r="BN1891" s="965"/>
      <c r="BO1891" s="965"/>
      <c r="BP1891" s="1306"/>
      <c r="BQ1891" s="965"/>
      <c r="BR1891" s="965"/>
      <c r="BS1891" s="965"/>
      <c r="BT1891" s="965"/>
      <c r="BU1891" s="1357"/>
      <c r="BV1891" s="2256"/>
      <c r="BW1891" s="903"/>
      <c r="BX1891" s="965"/>
      <c r="BY1891" s="965"/>
      <c r="BZ1891" s="965"/>
      <c r="CA1891" s="965"/>
      <c r="CB1891" s="965"/>
      <c r="CC1891" s="965"/>
      <c r="CD1891" s="965"/>
      <c r="CE1891" s="965"/>
      <c r="CF1891" s="965"/>
      <c r="CG1891" s="965"/>
      <c r="CH1891" s="965"/>
      <c r="CI1891" s="965"/>
      <c r="CJ1891" s="965"/>
      <c r="CK1891" s="965"/>
      <c r="CL1891" s="965"/>
      <c r="CM1891" s="965"/>
      <c r="CN1891" s="965"/>
      <c r="CO1891" s="965"/>
      <c r="CP1891" s="965"/>
      <c r="CQ1891" s="965"/>
      <c r="CR1891" s="965"/>
      <c r="CS1891" s="965"/>
      <c r="CT1891" s="965"/>
      <c r="CU1891" s="965"/>
      <c r="CV1891" s="965"/>
    </row>
    <row r="1892" spans="1:100" ht="144.75" customHeight="1">
      <c r="A1892" s="890"/>
      <c r="B1892" s="890"/>
      <c r="C1892" s="937"/>
      <c r="D1892" s="1249"/>
      <c r="E1892" s="935"/>
      <c r="F1892" s="935"/>
      <c r="G1892" s="935"/>
      <c r="H1892" s="1271"/>
      <c r="I1892" s="1141"/>
      <c r="J1892" s="2374"/>
      <c r="K1892" s="2376"/>
      <c r="L1892" s="671" t="s">
        <v>2211</v>
      </c>
      <c r="M1892" s="2252"/>
      <c r="N1892" s="978"/>
      <c r="O1892" s="1239"/>
      <c r="P1892" s="913"/>
      <c r="Q1892" s="978"/>
      <c r="R1892" s="913"/>
      <c r="S1892" s="913"/>
      <c r="T1892" s="913"/>
      <c r="U1892" s="913"/>
      <c r="V1892" s="913"/>
      <c r="W1892" s="978"/>
      <c r="X1892" s="2253"/>
      <c r="Y1892" s="978"/>
      <c r="Z1892" s="978"/>
      <c r="AA1892" s="978"/>
      <c r="AB1892" s="978"/>
      <c r="AC1892" s="920"/>
      <c r="AD1892" s="1192"/>
      <c r="AE1892" s="920"/>
      <c r="AF1892" s="920"/>
      <c r="AG1892" s="920"/>
      <c r="AH1892" s="920"/>
      <c r="AI1892" s="920"/>
      <c r="AJ1892" s="920"/>
      <c r="AK1892" s="978"/>
      <c r="AL1892" s="978"/>
      <c r="AM1892" s="978"/>
      <c r="AN1892" s="1192"/>
      <c r="AO1892" s="935"/>
      <c r="AP1892" s="1141"/>
      <c r="AQ1892" s="920"/>
      <c r="AR1892" s="920"/>
      <c r="AS1892" s="920"/>
      <c r="AT1892" s="920"/>
      <c r="AU1892" s="920"/>
      <c r="AV1892" s="920"/>
      <c r="AW1892" s="920"/>
      <c r="AX1892" s="920"/>
      <c r="AY1892" s="920"/>
      <c r="AZ1892" s="920"/>
      <c r="BA1892" s="920"/>
      <c r="BB1892" s="920"/>
      <c r="BC1892" s="920"/>
      <c r="BD1892" s="920"/>
      <c r="BE1892" s="920"/>
      <c r="BF1892" s="920"/>
      <c r="BG1892" s="920"/>
      <c r="BH1892" s="1231"/>
      <c r="BI1892" s="2250"/>
      <c r="BJ1892" s="2254"/>
      <c r="BK1892" s="965"/>
      <c r="BL1892" s="965"/>
      <c r="BM1892" s="1299"/>
      <c r="BN1892" s="965"/>
      <c r="BO1892" s="965"/>
      <c r="BP1892" s="1299"/>
      <c r="BQ1892" s="978"/>
      <c r="BR1892" s="978"/>
      <c r="BS1892" s="978"/>
      <c r="BT1892" s="978"/>
      <c r="BU1892" s="1358"/>
      <c r="BV1892" s="2257"/>
      <c r="BW1892" s="900"/>
      <c r="BX1892" s="978"/>
      <c r="BY1892" s="978"/>
      <c r="BZ1892" s="965"/>
      <c r="CA1892" s="965"/>
      <c r="CB1892" s="978"/>
      <c r="CC1892" s="978"/>
      <c r="CD1892" s="978"/>
      <c r="CE1892" s="978"/>
      <c r="CF1892" s="978"/>
      <c r="CG1892" s="978"/>
      <c r="CH1892" s="978"/>
      <c r="CI1892" s="978"/>
      <c r="CJ1892" s="978"/>
      <c r="CK1892" s="978"/>
      <c r="CL1892" s="978"/>
      <c r="CM1892" s="978"/>
      <c r="CN1892" s="978"/>
      <c r="CO1892" s="978"/>
      <c r="CP1892" s="978"/>
      <c r="CQ1892" s="978"/>
      <c r="CR1892" s="978"/>
      <c r="CS1892" s="978"/>
      <c r="CT1892" s="978"/>
      <c r="CU1892" s="978"/>
      <c r="CV1892" s="978"/>
    </row>
    <row r="1893" spans="1:100" ht="245.25" customHeight="1">
      <c r="A1893" s="89">
        <v>7</v>
      </c>
      <c r="B1893" s="91" t="s">
        <v>440</v>
      </c>
      <c r="C1893" s="145" t="s">
        <v>5041</v>
      </c>
      <c r="D1893" s="234" t="s">
        <v>150</v>
      </c>
      <c r="E1893" s="121">
        <v>3030</v>
      </c>
      <c r="F1893" s="121">
        <v>46</v>
      </c>
      <c r="G1893" s="121">
        <v>21</v>
      </c>
      <c r="H1893" s="122" t="s">
        <v>2415</v>
      </c>
      <c r="I1893" s="121" t="s">
        <v>1487</v>
      </c>
      <c r="J1893" s="2393" t="s">
        <v>1488</v>
      </c>
      <c r="K1893" s="2393" t="s">
        <v>445</v>
      </c>
      <c r="L1893" s="121" t="s">
        <v>1570</v>
      </c>
      <c r="M1893" s="106" t="s">
        <v>152</v>
      </c>
      <c r="N1893" s="389"/>
      <c r="O1893" s="173" t="s">
        <v>4533</v>
      </c>
      <c r="P1893" s="131" t="s">
        <v>448</v>
      </c>
      <c r="Q1893" s="389"/>
      <c r="R1893" s="131" t="s">
        <v>157</v>
      </c>
      <c r="S1893" s="389"/>
      <c r="T1893" s="389"/>
      <c r="U1893" s="389"/>
      <c r="V1893" s="389"/>
      <c r="W1893" s="389"/>
      <c r="X1893" s="389"/>
      <c r="Y1893" s="389"/>
      <c r="Z1893" s="389"/>
      <c r="AA1893" s="389"/>
      <c r="AB1893" s="389"/>
      <c r="AC1893" s="389"/>
      <c r="AD1893" s="389"/>
      <c r="AE1893" s="389"/>
      <c r="AF1893" s="121" t="s">
        <v>450</v>
      </c>
      <c r="AG1893" s="121" t="s">
        <v>450</v>
      </c>
      <c r="AH1893" s="121" t="s">
        <v>912</v>
      </c>
      <c r="AI1893" s="121" t="s">
        <v>913</v>
      </c>
      <c r="AJ1893" s="121" t="s">
        <v>450</v>
      </c>
      <c r="AK1893" s="389"/>
      <c r="AL1893" s="389"/>
      <c r="AM1893" s="389"/>
      <c r="AN1893" s="422" t="s">
        <v>5086</v>
      </c>
      <c r="AO1893" s="121" t="s">
        <v>469</v>
      </c>
      <c r="AP1893" s="824" t="s">
        <v>5087</v>
      </c>
      <c r="AQ1893" s="149" t="s">
        <v>445</v>
      </c>
      <c r="AR1893" s="149" t="s">
        <v>445</v>
      </c>
      <c r="AS1893" s="149" t="s">
        <v>445</v>
      </c>
      <c r="AT1893" s="149" t="s">
        <v>5088</v>
      </c>
      <c r="AU1893" s="121" t="s">
        <v>445</v>
      </c>
      <c r="AV1893" s="121" t="s">
        <v>445</v>
      </c>
      <c r="AW1893" s="121" t="s">
        <v>445</v>
      </c>
      <c r="AX1893" s="149" t="s">
        <v>5089</v>
      </c>
      <c r="AY1893" s="149" t="s">
        <v>5089</v>
      </c>
      <c r="AZ1893" s="149" t="s">
        <v>445</v>
      </c>
      <c r="BA1893" s="149" t="s">
        <v>445</v>
      </c>
      <c r="BB1893" s="149" t="s">
        <v>5090</v>
      </c>
      <c r="BC1893" s="149" t="s">
        <v>5090</v>
      </c>
      <c r="BD1893" s="149" t="s">
        <v>445</v>
      </c>
      <c r="BE1893" s="149" t="s">
        <v>445</v>
      </c>
      <c r="BF1893" s="149" t="s">
        <v>445</v>
      </c>
      <c r="BG1893" s="149" t="s">
        <v>445</v>
      </c>
      <c r="BH1893" s="186" t="s">
        <v>153</v>
      </c>
      <c r="BI1893" s="154" t="s">
        <v>153</v>
      </c>
      <c r="BJ1893" s="843" t="s">
        <v>153</v>
      </c>
      <c r="BK1893" s="336"/>
      <c r="BL1893" s="389"/>
      <c r="BM1893" s="154" t="s">
        <v>450</v>
      </c>
      <c r="BN1893" s="389"/>
      <c r="BO1893" s="389"/>
      <c r="BP1893" s="154" t="s">
        <v>445</v>
      </c>
      <c r="BQ1893" s="345" t="s">
        <v>5047</v>
      </c>
      <c r="BR1893" s="130" t="s">
        <v>1041</v>
      </c>
      <c r="BS1893" s="130" t="s">
        <v>5048</v>
      </c>
      <c r="BT1893" s="130" t="s">
        <v>545</v>
      </c>
      <c r="BU1893" s="149" t="s">
        <v>5049</v>
      </c>
      <c r="BV1893" s="149" t="s">
        <v>5091</v>
      </c>
      <c r="BW1893" s="149" t="s">
        <v>5092</v>
      </c>
      <c r="BX1893" s="389"/>
      <c r="BY1893" s="717"/>
      <c r="BZ1893" s="90" t="s">
        <v>450</v>
      </c>
      <c r="CA1893" s="94" t="s">
        <v>2313</v>
      </c>
      <c r="CB1893" s="389"/>
      <c r="CC1893" s="389"/>
      <c r="CD1893" s="154" t="s">
        <v>450</v>
      </c>
      <c r="CE1893" s="389"/>
      <c r="CF1893" s="336"/>
      <c r="CG1893" s="345" t="s">
        <v>5047</v>
      </c>
      <c r="CH1893" s="130" t="s">
        <v>1041</v>
      </c>
      <c r="CI1893" s="130" t="s">
        <v>5048</v>
      </c>
      <c r="CJ1893" s="130" t="s">
        <v>545</v>
      </c>
      <c r="CK1893" s="121" t="s">
        <v>5049</v>
      </c>
      <c r="CL1893" s="121" t="s">
        <v>5091</v>
      </c>
      <c r="CM1893" s="121" t="s">
        <v>5089</v>
      </c>
      <c r="CN1893" s="121" t="s">
        <v>5089</v>
      </c>
      <c r="CO1893" s="121" t="s">
        <v>445</v>
      </c>
      <c r="CP1893" s="121" t="s">
        <v>445</v>
      </c>
      <c r="CQ1893" s="121" t="s">
        <v>5090</v>
      </c>
      <c r="CR1893" s="121" t="s">
        <v>5090</v>
      </c>
      <c r="CS1893" s="121" t="s">
        <v>445</v>
      </c>
      <c r="CT1893" s="121" t="s">
        <v>445</v>
      </c>
      <c r="CU1893" s="121" t="s">
        <v>445</v>
      </c>
      <c r="CV1893" s="121" t="s">
        <v>445</v>
      </c>
    </row>
    <row r="1894" spans="1:100" ht="17.25" customHeight="1">
      <c r="A1894" s="918">
        <v>8</v>
      </c>
      <c r="B1894" s="890" t="s">
        <v>440</v>
      </c>
      <c r="C1894" s="884" t="s">
        <v>5041</v>
      </c>
      <c r="D1894" s="884" t="s">
        <v>150</v>
      </c>
      <c r="E1894" s="884">
        <v>3030</v>
      </c>
      <c r="F1894" s="884">
        <v>53</v>
      </c>
      <c r="G1894" s="884">
        <v>0</v>
      </c>
      <c r="H1894" s="893" t="s">
        <v>5093</v>
      </c>
      <c r="I1894" s="2339" t="s">
        <v>1379</v>
      </c>
      <c r="J1894" s="2339" t="s">
        <v>445</v>
      </c>
      <c r="K1894" s="2574" t="s">
        <v>445</v>
      </c>
      <c r="L1894" s="122" t="s">
        <v>1380</v>
      </c>
      <c r="M1894" s="884" t="s">
        <v>152</v>
      </c>
      <c r="N1894" s="964"/>
      <c r="O1894" s="884" t="s">
        <v>447</v>
      </c>
      <c r="P1894" s="884" t="s">
        <v>930</v>
      </c>
      <c r="Q1894" s="964"/>
      <c r="R1894" s="901" t="s">
        <v>157</v>
      </c>
      <c r="S1894" s="964"/>
      <c r="T1894" s="964"/>
      <c r="U1894" s="964"/>
      <c r="V1894" s="964"/>
      <c r="W1894" s="964"/>
      <c r="X1894" s="964"/>
      <c r="Y1894" s="964"/>
      <c r="Z1894" s="964"/>
      <c r="AA1894" s="964"/>
      <c r="AB1894" s="964"/>
      <c r="AC1894" s="964"/>
      <c r="AD1894" s="964"/>
      <c r="AE1894" s="964"/>
      <c r="AF1894" s="904" t="s">
        <v>450</v>
      </c>
      <c r="AG1894" s="904" t="s">
        <v>5094</v>
      </c>
      <c r="AH1894" s="904" t="s">
        <v>452</v>
      </c>
      <c r="AI1894" s="904" t="s">
        <v>585</v>
      </c>
      <c r="AJ1894" s="904" t="s">
        <v>450</v>
      </c>
      <c r="AK1894" s="964"/>
      <c r="AL1894" s="964"/>
      <c r="AM1894" s="964"/>
      <c r="AN1894" s="909" t="s">
        <v>5095</v>
      </c>
      <c r="AO1894" s="916" t="s">
        <v>469</v>
      </c>
      <c r="AP1894" s="1108" t="s">
        <v>5096</v>
      </c>
      <c r="AQ1894" s="923" t="s">
        <v>445</v>
      </c>
      <c r="AR1894" s="923" t="s">
        <v>445</v>
      </c>
      <c r="AS1894" s="923" t="s">
        <v>445</v>
      </c>
      <c r="AT1894" s="923" t="s">
        <v>5097</v>
      </c>
      <c r="AU1894" s="904" t="s">
        <v>445</v>
      </c>
      <c r="AV1894" s="904" t="s">
        <v>445</v>
      </c>
      <c r="AW1894" s="1147" t="s">
        <v>5098</v>
      </c>
      <c r="AX1894" s="923" t="s">
        <v>5099</v>
      </c>
      <c r="AY1894" s="923" t="s">
        <v>5099</v>
      </c>
      <c r="AZ1894" s="923" t="s">
        <v>445</v>
      </c>
      <c r="BA1894" s="923" t="s">
        <v>445</v>
      </c>
      <c r="BB1894" s="923" t="s">
        <v>5100</v>
      </c>
      <c r="BC1894" s="923" t="s">
        <v>5100</v>
      </c>
      <c r="BD1894" s="923" t="s">
        <v>445</v>
      </c>
      <c r="BE1894" s="923" t="s">
        <v>445</v>
      </c>
      <c r="BF1894" s="923" t="s">
        <v>445</v>
      </c>
      <c r="BG1894" s="923" t="s">
        <v>445</v>
      </c>
      <c r="BH1894" s="898" t="s">
        <v>153</v>
      </c>
      <c r="BI1894" s="898" t="s">
        <v>153</v>
      </c>
      <c r="BJ1894" s="1254" t="s">
        <v>153</v>
      </c>
      <c r="BK1894" s="2258"/>
      <c r="BL1894" s="958"/>
      <c r="BM1894" s="923" t="s">
        <v>450</v>
      </c>
      <c r="BN1894" s="958"/>
      <c r="BO1894" s="958"/>
      <c r="BP1894" s="1232" t="s">
        <v>445</v>
      </c>
      <c r="BQ1894" s="958"/>
      <c r="BR1894" s="958"/>
      <c r="BS1894" s="958"/>
      <c r="BT1894" s="958"/>
      <c r="BU1894" s="923" t="s">
        <v>5049</v>
      </c>
      <c r="BV1894" s="1232" t="s">
        <v>5101</v>
      </c>
      <c r="BW1894" s="895" t="s">
        <v>445</v>
      </c>
      <c r="BX1894" s="958"/>
      <c r="BY1894" s="958"/>
      <c r="BZ1894" s="958"/>
      <c r="CA1894" s="958"/>
      <c r="CB1894" s="958"/>
      <c r="CC1894" s="958"/>
      <c r="CD1894" s="958"/>
      <c r="CE1894" s="958"/>
      <c r="CF1894" s="973"/>
      <c r="CG1894" s="964"/>
      <c r="CH1894" s="964"/>
      <c r="CI1894" s="964"/>
      <c r="CJ1894" s="964"/>
      <c r="CK1894" s="964"/>
      <c r="CL1894" s="964"/>
      <c r="CM1894" s="964"/>
      <c r="CN1894" s="964"/>
      <c r="CO1894" s="964"/>
      <c r="CP1894" s="964"/>
      <c r="CQ1894" s="964"/>
      <c r="CR1894" s="964"/>
      <c r="CS1894" s="964"/>
      <c r="CT1894" s="964"/>
      <c r="CU1894" s="964"/>
      <c r="CV1894" s="964"/>
    </row>
    <row r="1895" spans="1:100" ht="41.25" customHeight="1">
      <c r="A1895" s="918"/>
      <c r="B1895" s="890"/>
      <c r="C1895" s="884"/>
      <c r="D1895" s="884"/>
      <c r="E1895" s="884"/>
      <c r="F1895" s="884"/>
      <c r="G1895" s="884"/>
      <c r="H1895" s="893"/>
      <c r="I1895" s="2339"/>
      <c r="J1895" s="2339"/>
      <c r="K1895" s="2506"/>
      <c r="L1895" s="122" t="s">
        <v>1386</v>
      </c>
      <c r="M1895" s="884"/>
      <c r="N1895" s="965"/>
      <c r="O1895" s="884"/>
      <c r="P1895" s="884"/>
      <c r="Q1895" s="965"/>
      <c r="R1895" s="902"/>
      <c r="S1895" s="965"/>
      <c r="T1895" s="965"/>
      <c r="U1895" s="965"/>
      <c r="V1895" s="965"/>
      <c r="W1895" s="965"/>
      <c r="X1895" s="965"/>
      <c r="Y1895" s="965"/>
      <c r="Z1895" s="965"/>
      <c r="AA1895" s="965"/>
      <c r="AB1895" s="965"/>
      <c r="AC1895" s="965"/>
      <c r="AD1895" s="965"/>
      <c r="AE1895" s="965"/>
      <c r="AF1895" s="904"/>
      <c r="AG1895" s="904"/>
      <c r="AH1895" s="904"/>
      <c r="AI1895" s="904"/>
      <c r="AJ1895" s="904"/>
      <c r="AK1895" s="965"/>
      <c r="AL1895" s="965"/>
      <c r="AM1895" s="965"/>
      <c r="AN1895" s="909"/>
      <c r="AO1895" s="916"/>
      <c r="AP1895" s="1109"/>
      <c r="AQ1895" s="923"/>
      <c r="AR1895" s="923"/>
      <c r="AS1895" s="923"/>
      <c r="AT1895" s="923"/>
      <c r="AU1895" s="904"/>
      <c r="AV1895" s="904"/>
      <c r="AW1895" s="1147"/>
      <c r="AX1895" s="923"/>
      <c r="AY1895" s="923"/>
      <c r="AZ1895" s="923"/>
      <c r="BA1895" s="923"/>
      <c r="BB1895" s="923"/>
      <c r="BC1895" s="923"/>
      <c r="BD1895" s="923"/>
      <c r="BE1895" s="923"/>
      <c r="BF1895" s="923"/>
      <c r="BG1895" s="923"/>
      <c r="BH1895" s="898"/>
      <c r="BI1895" s="898"/>
      <c r="BJ1895" s="1254"/>
      <c r="BK1895" s="2245"/>
      <c r="BL1895" s="958"/>
      <c r="BM1895" s="923"/>
      <c r="BN1895" s="958"/>
      <c r="BO1895" s="958"/>
      <c r="BP1895" s="1232"/>
      <c r="BQ1895" s="958"/>
      <c r="BR1895" s="958"/>
      <c r="BS1895" s="958"/>
      <c r="BT1895" s="958"/>
      <c r="BU1895" s="923"/>
      <c r="BV1895" s="1232"/>
      <c r="BW1895" s="895"/>
      <c r="BX1895" s="958"/>
      <c r="BY1895" s="958"/>
      <c r="BZ1895" s="958"/>
      <c r="CA1895" s="958"/>
      <c r="CB1895" s="958"/>
      <c r="CC1895" s="958"/>
      <c r="CD1895" s="958"/>
      <c r="CE1895" s="958"/>
      <c r="CF1895" s="974"/>
      <c r="CG1895" s="965"/>
      <c r="CH1895" s="965"/>
      <c r="CI1895" s="965"/>
      <c r="CJ1895" s="965"/>
      <c r="CK1895" s="965"/>
      <c r="CL1895" s="965"/>
      <c r="CM1895" s="965"/>
      <c r="CN1895" s="965"/>
      <c r="CO1895" s="965"/>
      <c r="CP1895" s="965"/>
      <c r="CQ1895" s="965"/>
      <c r="CR1895" s="965"/>
      <c r="CS1895" s="965"/>
      <c r="CT1895" s="965"/>
      <c r="CU1895" s="965"/>
      <c r="CV1895" s="965"/>
    </row>
    <row r="1896" spans="1:100" ht="48" customHeight="1">
      <c r="A1896" s="918"/>
      <c r="B1896" s="890"/>
      <c r="C1896" s="884"/>
      <c r="D1896" s="884"/>
      <c r="E1896" s="884"/>
      <c r="F1896" s="884"/>
      <c r="G1896" s="884"/>
      <c r="H1896" s="893"/>
      <c r="I1896" s="2339"/>
      <c r="J1896" s="2339"/>
      <c r="K1896" s="2506"/>
      <c r="L1896" s="122" t="s">
        <v>1387</v>
      </c>
      <c r="M1896" s="884"/>
      <c r="N1896" s="965"/>
      <c r="O1896" s="884"/>
      <c r="P1896" s="884"/>
      <c r="Q1896" s="965"/>
      <c r="R1896" s="902"/>
      <c r="S1896" s="965"/>
      <c r="T1896" s="965"/>
      <c r="U1896" s="965"/>
      <c r="V1896" s="965"/>
      <c r="W1896" s="965"/>
      <c r="X1896" s="965"/>
      <c r="Y1896" s="965"/>
      <c r="Z1896" s="965"/>
      <c r="AA1896" s="965"/>
      <c r="AB1896" s="965"/>
      <c r="AC1896" s="965"/>
      <c r="AD1896" s="965"/>
      <c r="AE1896" s="965"/>
      <c r="AF1896" s="904"/>
      <c r="AG1896" s="904"/>
      <c r="AH1896" s="904"/>
      <c r="AI1896" s="904"/>
      <c r="AJ1896" s="904"/>
      <c r="AK1896" s="965"/>
      <c r="AL1896" s="965"/>
      <c r="AM1896" s="965"/>
      <c r="AN1896" s="909"/>
      <c r="AO1896" s="916"/>
      <c r="AP1896" s="1109"/>
      <c r="AQ1896" s="923"/>
      <c r="AR1896" s="923"/>
      <c r="AS1896" s="923"/>
      <c r="AT1896" s="923"/>
      <c r="AU1896" s="904"/>
      <c r="AV1896" s="904"/>
      <c r="AW1896" s="1147"/>
      <c r="AX1896" s="923"/>
      <c r="AY1896" s="923"/>
      <c r="AZ1896" s="923"/>
      <c r="BA1896" s="923"/>
      <c r="BB1896" s="923"/>
      <c r="BC1896" s="923"/>
      <c r="BD1896" s="923"/>
      <c r="BE1896" s="923"/>
      <c r="BF1896" s="923"/>
      <c r="BG1896" s="923"/>
      <c r="BH1896" s="898"/>
      <c r="BI1896" s="898"/>
      <c r="BJ1896" s="1254"/>
      <c r="BK1896" s="2245"/>
      <c r="BL1896" s="958"/>
      <c r="BM1896" s="923"/>
      <c r="BN1896" s="958"/>
      <c r="BO1896" s="958"/>
      <c r="BP1896" s="1232"/>
      <c r="BQ1896" s="958"/>
      <c r="BR1896" s="958"/>
      <c r="BS1896" s="958"/>
      <c r="BT1896" s="958"/>
      <c r="BU1896" s="923"/>
      <c r="BV1896" s="1232"/>
      <c r="BW1896" s="895"/>
      <c r="BX1896" s="958"/>
      <c r="BY1896" s="958"/>
      <c r="BZ1896" s="958"/>
      <c r="CA1896" s="958"/>
      <c r="CB1896" s="958"/>
      <c r="CC1896" s="958"/>
      <c r="CD1896" s="958"/>
      <c r="CE1896" s="958"/>
      <c r="CF1896" s="974"/>
      <c r="CG1896" s="965"/>
      <c r="CH1896" s="965"/>
      <c r="CI1896" s="965"/>
      <c r="CJ1896" s="965"/>
      <c r="CK1896" s="965"/>
      <c r="CL1896" s="965"/>
      <c r="CM1896" s="965"/>
      <c r="CN1896" s="965"/>
      <c r="CO1896" s="965"/>
      <c r="CP1896" s="965"/>
      <c r="CQ1896" s="965"/>
      <c r="CR1896" s="965"/>
      <c r="CS1896" s="965"/>
      <c r="CT1896" s="965"/>
      <c r="CU1896" s="965"/>
      <c r="CV1896" s="965"/>
    </row>
    <row r="1897" spans="1:100" ht="37.5" customHeight="1">
      <c r="A1897" s="918"/>
      <c r="B1897" s="890"/>
      <c r="C1897" s="884"/>
      <c r="D1897" s="884"/>
      <c r="E1897" s="884"/>
      <c r="F1897" s="884"/>
      <c r="G1897" s="884"/>
      <c r="H1897" s="893"/>
      <c r="I1897" s="2339"/>
      <c r="J1897" s="2339"/>
      <c r="K1897" s="2506"/>
      <c r="L1897" s="122" t="s">
        <v>1388</v>
      </c>
      <c r="M1897" s="884"/>
      <c r="N1897" s="965"/>
      <c r="O1897" s="884"/>
      <c r="P1897" s="884"/>
      <c r="Q1897" s="965"/>
      <c r="R1897" s="902"/>
      <c r="S1897" s="965"/>
      <c r="T1897" s="965"/>
      <c r="U1897" s="965"/>
      <c r="V1897" s="965"/>
      <c r="W1897" s="965"/>
      <c r="X1897" s="965"/>
      <c r="Y1897" s="965"/>
      <c r="Z1897" s="965"/>
      <c r="AA1897" s="965"/>
      <c r="AB1897" s="965"/>
      <c r="AC1897" s="965"/>
      <c r="AD1897" s="965"/>
      <c r="AE1897" s="965"/>
      <c r="AF1897" s="904"/>
      <c r="AG1897" s="904"/>
      <c r="AH1897" s="904"/>
      <c r="AI1897" s="904"/>
      <c r="AJ1897" s="904"/>
      <c r="AK1897" s="965"/>
      <c r="AL1897" s="965"/>
      <c r="AM1897" s="965"/>
      <c r="AN1897" s="909"/>
      <c r="AO1897" s="916"/>
      <c r="AP1897" s="1109"/>
      <c r="AQ1897" s="923"/>
      <c r="AR1897" s="923"/>
      <c r="AS1897" s="923"/>
      <c r="AT1897" s="923"/>
      <c r="AU1897" s="904"/>
      <c r="AV1897" s="904"/>
      <c r="AW1897" s="1147"/>
      <c r="AX1897" s="923"/>
      <c r="AY1897" s="923"/>
      <c r="AZ1897" s="923"/>
      <c r="BA1897" s="923"/>
      <c r="BB1897" s="923"/>
      <c r="BC1897" s="923"/>
      <c r="BD1897" s="923"/>
      <c r="BE1897" s="923"/>
      <c r="BF1897" s="923"/>
      <c r="BG1897" s="923"/>
      <c r="BH1897" s="898"/>
      <c r="BI1897" s="898"/>
      <c r="BJ1897" s="1254"/>
      <c r="BK1897" s="2245"/>
      <c r="BL1897" s="958"/>
      <c r="BM1897" s="923"/>
      <c r="BN1897" s="958"/>
      <c r="BO1897" s="958"/>
      <c r="BP1897" s="1232"/>
      <c r="BQ1897" s="958"/>
      <c r="BR1897" s="958"/>
      <c r="BS1897" s="958"/>
      <c r="BT1897" s="958"/>
      <c r="BU1897" s="923"/>
      <c r="BV1897" s="1232"/>
      <c r="BW1897" s="895"/>
      <c r="BX1897" s="958"/>
      <c r="BY1897" s="958"/>
      <c r="BZ1897" s="958"/>
      <c r="CA1897" s="958"/>
      <c r="CB1897" s="958"/>
      <c r="CC1897" s="958"/>
      <c r="CD1897" s="958"/>
      <c r="CE1897" s="958"/>
      <c r="CF1897" s="974"/>
      <c r="CG1897" s="965"/>
      <c r="CH1897" s="965"/>
      <c r="CI1897" s="965"/>
      <c r="CJ1897" s="965"/>
      <c r="CK1897" s="965"/>
      <c r="CL1897" s="965"/>
      <c r="CM1897" s="965"/>
      <c r="CN1897" s="965"/>
      <c r="CO1897" s="965"/>
      <c r="CP1897" s="965"/>
      <c r="CQ1897" s="965"/>
      <c r="CR1897" s="965"/>
      <c r="CS1897" s="965"/>
      <c r="CT1897" s="965"/>
      <c r="CU1897" s="965"/>
      <c r="CV1897" s="965"/>
    </row>
    <row r="1898" spans="1:100" ht="19.5" customHeight="1">
      <c r="A1898" s="918"/>
      <c r="B1898" s="890"/>
      <c r="C1898" s="884"/>
      <c r="D1898" s="884"/>
      <c r="E1898" s="884"/>
      <c r="F1898" s="884"/>
      <c r="G1898" s="884"/>
      <c r="H1898" s="893"/>
      <c r="I1898" s="2339"/>
      <c r="J1898" s="2339"/>
      <c r="K1898" s="2506"/>
      <c r="L1898" s="122" t="s">
        <v>1389</v>
      </c>
      <c r="M1898" s="884"/>
      <c r="N1898" s="965"/>
      <c r="O1898" s="884"/>
      <c r="P1898" s="884"/>
      <c r="Q1898" s="965"/>
      <c r="R1898" s="902"/>
      <c r="S1898" s="965"/>
      <c r="T1898" s="965"/>
      <c r="U1898" s="965"/>
      <c r="V1898" s="965"/>
      <c r="W1898" s="965"/>
      <c r="X1898" s="965"/>
      <c r="Y1898" s="965"/>
      <c r="Z1898" s="965"/>
      <c r="AA1898" s="965"/>
      <c r="AB1898" s="965"/>
      <c r="AC1898" s="965"/>
      <c r="AD1898" s="965"/>
      <c r="AE1898" s="965"/>
      <c r="AF1898" s="904"/>
      <c r="AG1898" s="904"/>
      <c r="AH1898" s="904"/>
      <c r="AI1898" s="904"/>
      <c r="AJ1898" s="904"/>
      <c r="AK1898" s="965"/>
      <c r="AL1898" s="965"/>
      <c r="AM1898" s="965"/>
      <c r="AN1898" s="909"/>
      <c r="AO1898" s="916"/>
      <c r="AP1898" s="1109"/>
      <c r="AQ1898" s="923"/>
      <c r="AR1898" s="923"/>
      <c r="AS1898" s="923"/>
      <c r="AT1898" s="923"/>
      <c r="AU1898" s="904"/>
      <c r="AV1898" s="904"/>
      <c r="AW1898" s="1147"/>
      <c r="AX1898" s="923"/>
      <c r="AY1898" s="923"/>
      <c r="AZ1898" s="923"/>
      <c r="BA1898" s="923"/>
      <c r="BB1898" s="923"/>
      <c r="BC1898" s="923"/>
      <c r="BD1898" s="923"/>
      <c r="BE1898" s="923"/>
      <c r="BF1898" s="923"/>
      <c r="BG1898" s="923"/>
      <c r="BH1898" s="898"/>
      <c r="BI1898" s="898"/>
      <c r="BJ1898" s="1254"/>
      <c r="BK1898" s="2245"/>
      <c r="BL1898" s="958"/>
      <c r="BM1898" s="923"/>
      <c r="BN1898" s="958"/>
      <c r="BO1898" s="958"/>
      <c r="BP1898" s="1232"/>
      <c r="BQ1898" s="958"/>
      <c r="BR1898" s="958"/>
      <c r="BS1898" s="958"/>
      <c r="BT1898" s="958"/>
      <c r="BU1898" s="923"/>
      <c r="BV1898" s="1232"/>
      <c r="BW1898" s="895"/>
      <c r="BX1898" s="958"/>
      <c r="BY1898" s="958"/>
      <c r="BZ1898" s="958"/>
      <c r="CA1898" s="958"/>
      <c r="CB1898" s="958"/>
      <c r="CC1898" s="958"/>
      <c r="CD1898" s="958"/>
      <c r="CE1898" s="958"/>
      <c r="CF1898" s="974"/>
      <c r="CG1898" s="965"/>
      <c r="CH1898" s="965"/>
      <c r="CI1898" s="965"/>
      <c r="CJ1898" s="965"/>
      <c r="CK1898" s="965"/>
      <c r="CL1898" s="965"/>
      <c r="CM1898" s="965"/>
      <c r="CN1898" s="965"/>
      <c r="CO1898" s="965"/>
      <c r="CP1898" s="965"/>
      <c r="CQ1898" s="965"/>
      <c r="CR1898" s="965"/>
      <c r="CS1898" s="965"/>
      <c r="CT1898" s="965"/>
      <c r="CU1898" s="965"/>
      <c r="CV1898" s="965"/>
    </row>
    <row r="1899" spans="1:100" ht="29.25" customHeight="1">
      <c r="A1899" s="918"/>
      <c r="B1899" s="890"/>
      <c r="C1899" s="884"/>
      <c r="D1899" s="884"/>
      <c r="E1899" s="884"/>
      <c r="F1899" s="884"/>
      <c r="G1899" s="884"/>
      <c r="H1899" s="893"/>
      <c r="I1899" s="2339"/>
      <c r="J1899" s="2339"/>
      <c r="K1899" s="2506"/>
      <c r="L1899" s="122" t="s">
        <v>1390</v>
      </c>
      <c r="M1899" s="884"/>
      <c r="N1899" s="965"/>
      <c r="O1899" s="884"/>
      <c r="P1899" s="884"/>
      <c r="Q1899" s="965"/>
      <c r="R1899" s="902"/>
      <c r="S1899" s="965"/>
      <c r="T1899" s="965"/>
      <c r="U1899" s="965"/>
      <c r="V1899" s="965"/>
      <c r="W1899" s="965"/>
      <c r="X1899" s="965"/>
      <c r="Y1899" s="965"/>
      <c r="Z1899" s="965"/>
      <c r="AA1899" s="965"/>
      <c r="AB1899" s="965"/>
      <c r="AC1899" s="965"/>
      <c r="AD1899" s="965"/>
      <c r="AE1899" s="965"/>
      <c r="AF1899" s="904"/>
      <c r="AG1899" s="904"/>
      <c r="AH1899" s="904"/>
      <c r="AI1899" s="904"/>
      <c r="AJ1899" s="904"/>
      <c r="AK1899" s="965"/>
      <c r="AL1899" s="965"/>
      <c r="AM1899" s="965"/>
      <c r="AN1899" s="909"/>
      <c r="AO1899" s="916"/>
      <c r="AP1899" s="1109"/>
      <c r="AQ1899" s="923"/>
      <c r="AR1899" s="923"/>
      <c r="AS1899" s="923"/>
      <c r="AT1899" s="923"/>
      <c r="AU1899" s="904"/>
      <c r="AV1899" s="904"/>
      <c r="AW1899" s="1147"/>
      <c r="AX1899" s="923"/>
      <c r="AY1899" s="923"/>
      <c r="AZ1899" s="923"/>
      <c r="BA1899" s="923"/>
      <c r="BB1899" s="923"/>
      <c r="BC1899" s="923"/>
      <c r="BD1899" s="923"/>
      <c r="BE1899" s="923"/>
      <c r="BF1899" s="923"/>
      <c r="BG1899" s="923"/>
      <c r="BH1899" s="898"/>
      <c r="BI1899" s="898"/>
      <c r="BJ1899" s="1254"/>
      <c r="BK1899" s="2245"/>
      <c r="BL1899" s="958"/>
      <c r="BM1899" s="923"/>
      <c r="BN1899" s="958"/>
      <c r="BO1899" s="958"/>
      <c r="BP1899" s="1232"/>
      <c r="BQ1899" s="958"/>
      <c r="BR1899" s="958"/>
      <c r="BS1899" s="958"/>
      <c r="BT1899" s="958"/>
      <c r="BU1899" s="923"/>
      <c r="BV1899" s="1232"/>
      <c r="BW1899" s="895"/>
      <c r="BX1899" s="958"/>
      <c r="BY1899" s="958"/>
      <c r="BZ1899" s="958"/>
      <c r="CA1899" s="958"/>
      <c r="CB1899" s="958"/>
      <c r="CC1899" s="958"/>
      <c r="CD1899" s="958"/>
      <c r="CE1899" s="958"/>
      <c r="CF1899" s="974"/>
      <c r="CG1899" s="965"/>
      <c r="CH1899" s="965"/>
      <c r="CI1899" s="965"/>
      <c r="CJ1899" s="965"/>
      <c r="CK1899" s="965"/>
      <c r="CL1899" s="965"/>
      <c r="CM1899" s="965"/>
      <c r="CN1899" s="965"/>
      <c r="CO1899" s="965"/>
      <c r="CP1899" s="965"/>
      <c r="CQ1899" s="965"/>
      <c r="CR1899" s="965"/>
      <c r="CS1899" s="965"/>
      <c r="CT1899" s="965"/>
      <c r="CU1899" s="965"/>
      <c r="CV1899" s="965"/>
    </row>
    <row r="1900" spans="1:100" ht="60" customHeight="1">
      <c r="A1900" s="918"/>
      <c r="B1900" s="890"/>
      <c r="C1900" s="884"/>
      <c r="D1900" s="884"/>
      <c r="E1900" s="884"/>
      <c r="F1900" s="884"/>
      <c r="G1900" s="884"/>
      <c r="H1900" s="893"/>
      <c r="I1900" s="2339"/>
      <c r="J1900" s="2339"/>
      <c r="K1900" s="2506"/>
      <c r="L1900" s="122" t="s">
        <v>1391</v>
      </c>
      <c r="M1900" s="884"/>
      <c r="N1900" s="965"/>
      <c r="O1900" s="884"/>
      <c r="P1900" s="884"/>
      <c r="Q1900" s="965"/>
      <c r="R1900" s="902"/>
      <c r="S1900" s="965"/>
      <c r="T1900" s="965"/>
      <c r="U1900" s="965"/>
      <c r="V1900" s="965"/>
      <c r="W1900" s="965"/>
      <c r="X1900" s="965"/>
      <c r="Y1900" s="965"/>
      <c r="Z1900" s="965"/>
      <c r="AA1900" s="965"/>
      <c r="AB1900" s="965"/>
      <c r="AC1900" s="965"/>
      <c r="AD1900" s="965"/>
      <c r="AE1900" s="965"/>
      <c r="AF1900" s="904"/>
      <c r="AG1900" s="904"/>
      <c r="AH1900" s="904"/>
      <c r="AI1900" s="904"/>
      <c r="AJ1900" s="904"/>
      <c r="AK1900" s="965"/>
      <c r="AL1900" s="965"/>
      <c r="AM1900" s="965"/>
      <c r="AN1900" s="909"/>
      <c r="AO1900" s="916"/>
      <c r="AP1900" s="1109"/>
      <c r="AQ1900" s="923"/>
      <c r="AR1900" s="923"/>
      <c r="AS1900" s="923"/>
      <c r="AT1900" s="923"/>
      <c r="AU1900" s="904"/>
      <c r="AV1900" s="904"/>
      <c r="AW1900" s="1147"/>
      <c r="AX1900" s="923"/>
      <c r="AY1900" s="923"/>
      <c r="AZ1900" s="923"/>
      <c r="BA1900" s="923"/>
      <c r="BB1900" s="923"/>
      <c r="BC1900" s="923"/>
      <c r="BD1900" s="923"/>
      <c r="BE1900" s="923"/>
      <c r="BF1900" s="923"/>
      <c r="BG1900" s="923"/>
      <c r="BH1900" s="898"/>
      <c r="BI1900" s="898"/>
      <c r="BJ1900" s="1254"/>
      <c r="BK1900" s="2245"/>
      <c r="BL1900" s="958"/>
      <c r="BM1900" s="923"/>
      <c r="BN1900" s="958"/>
      <c r="BO1900" s="958"/>
      <c r="BP1900" s="1232"/>
      <c r="BQ1900" s="958"/>
      <c r="BR1900" s="958"/>
      <c r="BS1900" s="958"/>
      <c r="BT1900" s="958"/>
      <c r="BU1900" s="923"/>
      <c r="BV1900" s="1232"/>
      <c r="BW1900" s="895"/>
      <c r="BX1900" s="958"/>
      <c r="BY1900" s="958"/>
      <c r="BZ1900" s="958"/>
      <c r="CA1900" s="958"/>
      <c r="CB1900" s="958"/>
      <c r="CC1900" s="958"/>
      <c r="CD1900" s="958"/>
      <c r="CE1900" s="958"/>
      <c r="CF1900" s="974"/>
      <c r="CG1900" s="965"/>
      <c r="CH1900" s="965"/>
      <c r="CI1900" s="965"/>
      <c r="CJ1900" s="965"/>
      <c r="CK1900" s="965"/>
      <c r="CL1900" s="965"/>
      <c r="CM1900" s="965"/>
      <c r="CN1900" s="965"/>
      <c r="CO1900" s="965"/>
      <c r="CP1900" s="965"/>
      <c r="CQ1900" s="965"/>
      <c r="CR1900" s="965"/>
      <c r="CS1900" s="965"/>
      <c r="CT1900" s="965"/>
      <c r="CU1900" s="965"/>
      <c r="CV1900" s="965"/>
    </row>
    <row r="1901" spans="1:100" ht="51.75" customHeight="1">
      <c r="A1901" s="918"/>
      <c r="B1901" s="890"/>
      <c r="C1901" s="884"/>
      <c r="D1901" s="884"/>
      <c r="E1901" s="884"/>
      <c r="F1901" s="884"/>
      <c r="G1901" s="884"/>
      <c r="H1901" s="893"/>
      <c r="I1901" s="2339"/>
      <c r="J1901" s="2339"/>
      <c r="K1901" s="2506"/>
      <c r="L1901" s="122" t="s">
        <v>1392</v>
      </c>
      <c r="M1901" s="884"/>
      <c r="N1901" s="965"/>
      <c r="O1901" s="884"/>
      <c r="P1901" s="884"/>
      <c r="Q1901" s="965"/>
      <c r="R1901" s="902"/>
      <c r="S1901" s="965"/>
      <c r="T1901" s="965"/>
      <c r="U1901" s="965"/>
      <c r="V1901" s="965"/>
      <c r="W1901" s="965"/>
      <c r="X1901" s="965"/>
      <c r="Y1901" s="965"/>
      <c r="Z1901" s="965"/>
      <c r="AA1901" s="965"/>
      <c r="AB1901" s="965"/>
      <c r="AC1901" s="965"/>
      <c r="AD1901" s="965"/>
      <c r="AE1901" s="965"/>
      <c r="AF1901" s="904"/>
      <c r="AG1901" s="904"/>
      <c r="AH1901" s="904"/>
      <c r="AI1901" s="904"/>
      <c r="AJ1901" s="904"/>
      <c r="AK1901" s="965"/>
      <c r="AL1901" s="965"/>
      <c r="AM1901" s="965"/>
      <c r="AN1901" s="909"/>
      <c r="AO1901" s="916"/>
      <c r="AP1901" s="1109"/>
      <c r="AQ1901" s="923"/>
      <c r="AR1901" s="923"/>
      <c r="AS1901" s="923"/>
      <c r="AT1901" s="923"/>
      <c r="AU1901" s="904"/>
      <c r="AV1901" s="904"/>
      <c r="AW1901" s="1147"/>
      <c r="AX1901" s="923"/>
      <c r="AY1901" s="923"/>
      <c r="AZ1901" s="923"/>
      <c r="BA1901" s="923"/>
      <c r="BB1901" s="923"/>
      <c r="BC1901" s="923"/>
      <c r="BD1901" s="923"/>
      <c r="BE1901" s="923"/>
      <c r="BF1901" s="923"/>
      <c r="BG1901" s="923"/>
      <c r="BH1901" s="898"/>
      <c r="BI1901" s="898"/>
      <c r="BJ1901" s="1254"/>
      <c r="BK1901" s="2245"/>
      <c r="BL1901" s="958"/>
      <c r="BM1901" s="923"/>
      <c r="BN1901" s="958"/>
      <c r="BO1901" s="958"/>
      <c r="BP1901" s="1232"/>
      <c r="BQ1901" s="958"/>
      <c r="BR1901" s="958"/>
      <c r="BS1901" s="958"/>
      <c r="BT1901" s="958"/>
      <c r="BU1901" s="923"/>
      <c r="BV1901" s="1232"/>
      <c r="BW1901" s="895"/>
      <c r="BX1901" s="958"/>
      <c r="BY1901" s="958"/>
      <c r="BZ1901" s="958"/>
      <c r="CA1901" s="958"/>
      <c r="CB1901" s="958"/>
      <c r="CC1901" s="958"/>
      <c r="CD1901" s="958"/>
      <c r="CE1901" s="958"/>
      <c r="CF1901" s="974"/>
      <c r="CG1901" s="965"/>
      <c r="CH1901" s="965"/>
      <c r="CI1901" s="965"/>
      <c r="CJ1901" s="965"/>
      <c r="CK1901" s="965"/>
      <c r="CL1901" s="965"/>
      <c r="CM1901" s="965"/>
      <c r="CN1901" s="965"/>
      <c r="CO1901" s="965"/>
      <c r="CP1901" s="965"/>
      <c r="CQ1901" s="965"/>
      <c r="CR1901" s="965"/>
      <c r="CS1901" s="965"/>
      <c r="CT1901" s="965"/>
      <c r="CU1901" s="965"/>
      <c r="CV1901" s="965"/>
    </row>
    <row r="1902" spans="1:100" ht="43.5" customHeight="1">
      <c r="A1902" s="918"/>
      <c r="B1902" s="890"/>
      <c r="C1902" s="884"/>
      <c r="D1902" s="884"/>
      <c r="E1902" s="884"/>
      <c r="F1902" s="884"/>
      <c r="G1902" s="884"/>
      <c r="H1902" s="893"/>
      <c r="I1902" s="2339"/>
      <c r="J1902" s="2339"/>
      <c r="K1902" s="2506"/>
      <c r="L1902" s="122" t="s">
        <v>1393</v>
      </c>
      <c r="M1902" s="884"/>
      <c r="N1902" s="965"/>
      <c r="O1902" s="884"/>
      <c r="P1902" s="884"/>
      <c r="Q1902" s="965"/>
      <c r="R1902" s="902"/>
      <c r="S1902" s="965"/>
      <c r="T1902" s="965"/>
      <c r="U1902" s="965"/>
      <c r="V1902" s="965"/>
      <c r="W1902" s="965"/>
      <c r="X1902" s="965"/>
      <c r="Y1902" s="965"/>
      <c r="Z1902" s="965"/>
      <c r="AA1902" s="965"/>
      <c r="AB1902" s="965"/>
      <c r="AC1902" s="965"/>
      <c r="AD1902" s="965"/>
      <c r="AE1902" s="965"/>
      <c r="AF1902" s="904"/>
      <c r="AG1902" s="904"/>
      <c r="AH1902" s="904"/>
      <c r="AI1902" s="904"/>
      <c r="AJ1902" s="904"/>
      <c r="AK1902" s="965"/>
      <c r="AL1902" s="965"/>
      <c r="AM1902" s="965"/>
      <c r="AN1902" s="909"/>
      <c r="AO1902" s="916"/>
      <c r="AP1902" s="1109"/>
      <c r="AQ1902" s="923"/>
      <c r="AR1902" s="923"/>
      <c r="AS1902" s="923"/>
      <c r="AT1902" s="923"/>
      <c r="AU1902" s="904"/>
      <c r="AV1902" s="904"/>
      <c r="AW1902" s="1147"/>
      <c r="AX1902" s="923"/>
      <c r="AY1902" s="923"/>
      <c r="AZ1902" s="923"/>
      <c r="BA1902" s="923"/>
      <c r="BB1902" s="923"/>
      <c r="BC1902" s="923"/>
      <c r="BD1902" s="923"/>
      <c r="BE1902" s="923"/>
      <c r="BF1902" s="923"/>
      <c r="BG1902" s="923"/>
      <c r="BH1902" s="898"/>
      <c r="BI1902" s="898"/>
      <c r="BJ1902" s="1254"/>
      <c r="BK1902" s="2245"/>
      <c r="BL1902" s="958"/>
      <c r="BM1902" s="923"/>
      <c r="BN1902" s="958"/>
      <c r="BO1902" s="958"/>
      <c r="BP1902" s="1232"/>
      <c r="BQ1902" s="958"/>
      <c r="BR1902" s="958"/>
      <c r="BS1902" s="958"/>
      <c r="BT1902" s="958"/>
      <c r="BU1902" s="923"/>
      <c r="BV1902" s="1232"/>
      <c r="BW1902" s="895"/>
      <c r="BX1902" s="958"/>
      <c r="BY1902" s="958"/>
      <c r="BZ1902" s="958"/>
      <c r="CA1902" s="958"/>
      <c r="CB1902" s="958"/>
      <c r="CC1902" s="958"/>
      <c r="CD1902" s="958"/>
      <c r="CE1902" s="958"/>
      <c r="CF1902" s="974"/>
      <c r="CG1902" s="965"/>
      <c r="CH1902" s="965"/>
      <c r="CI1902" s="965"/>
      <c r="CJ1902" s="965"/>
      <c r="CK1902" s="965"/>
      <c r="CL1902" s="965"/>
      <c r="CM1902" s="965"/>
      <c r="CN1902" s="965"/>
      <c r="CO1902" s="965"/>
      <c r="CP1902" s="965"/>
      <c r="CQ1902" s="965"/>
      <c r="CR1902" s="965"/>
      <c r="CS1902" s="965"/>
      <c r="CT1902" s="965"/>
      <c r="CU1902" s="965"/>
      <c r="CV1902" s="965"/>
    </row>
    <row r="1903" spans="1:100" ht="20.25" customHeight="1">
      <c r="A1903" s="918"/>
      <c r="B1903" s="890"/>
      <c r="C1903" s="884"/>
      <c r="D1903" s="884"/>
      <c r="E1903" s="884"/>
      <c r="F1903" s="884"/>
      <c r="G1903" s="884"/>
      <c r="H1903" s="893"/>
      <c r="I1903" s="2339"/>
      <c r="J1903" s="2339"/>
      <c r="K1903" s="2506"/>
      <c r="L1903" s="122" t="s">
        <v>1394</v>
      </c>
      <c r="M1903" s="884"/>
      <c r="N1903" s="965"/>
      <c r="O1903" s="884"/>
      <c r="P1903" s="884"/>
      <c r="Q1903" s="965"/>
      <c r="R1903" s="902"/>
      <c r="S1903" s="965"/>
      <c r="T1903" s="965"/>
      <c r="U1903" s="965"/>
      <c r="V1903" s="965"/>
      <c r="W1903" s="965"/>
      <c r="X1903" s="965"/>
      <c r="Y1903" s="965"/>
      <c r="Z1903" s="965"/>
      <c r="AA1903" s="965"/>
      <c r="AB1903" s="965"/>
      <c r="AC1903" s="965"/>
      <c r="AD1903" s="965"/>
      <c r="AE1903" s="965"/>
      <c r="AF1903" s="904"/>
      <c r="AG1903" s="904"/>
      <c r="AH1903" s="904"/>
      <c r="AI1903" s="904"/>
      <c r="AJ1903" s="904"/>
      <c r="AK1903" s="965"/>
      <c r="AL1903" s="965"/>
      <c r="AM1903" s="965"/>
      <c r="AN1903" s="909"/>
      <c r="AO1903" s="916"/>
      <c r="AP1903" s="1109"/>
      <c r="AQ1903" s="923"/>
      <c r="AR1903" s="923"/>
      <c r="AS1903" s="923"/>
      <c r="AT1903" s="923"/>
      <c r="AU1903" s="904"/>
      <c r="AV1903" s="904"/>
      <c r="AW1903" s="1147"/>
      <c r="AX1903" s="923"/>
      <c r="AY1903" s="923"/>
      <c r="AZ1903" s="923"/>
      <c r="BA1903" s="923"/>
      <c r="BB1903" s="923"/>
      <c r="BC1903" s="923"/>
      <c r="BD1903" s="923"/>
      <c r="BE1903" s="923"/>
      <c r="BF1903" s="923"/>
      <c r="BG1903" s="923"/>
      <c r="BH1903" s="898"/>
      <c r="BI1903" s="898"/>
      <c r="BJ1903" s="1254"/>
      <c r="BK1903" s="2245"/>
      <c r="BL1903" s="958"/>
      <c r="BM1903" s="923"/>
      <c r="BN1903" s="958"/>
      <c r="BO1903" s="958"/>
      <c r="BP1903" s="1232"/>
      <c r="BQ1903" s="958"/>
      <c r="BR1903" s="958"/>
      <c r="BS1903" s="958"/>
      <c r="BT1903" s="958"/>
      <c r="BU1903" s="923"/>
      <c r="BV1903" s="1232"/>
      <c r="BW1903" s="895"/>
      <c r="BX1903" s="958"/>
      <c r="BY1903" s="958"/>
      <c r="BZ1903" s="958"/>
      <c r="CA1903" s="958"/>
      <c r="CB1903" s="958"/>
      <c r="CC1903" s="958"/>
      <c r="CD1903" s="958"/>
      <c r="CE1903" s="958"/>
      <c r="CF1903" s="974"/>
      <c r="CG1903" s="965"/>
      <c r="CH1903" s="965"/>
      <c r="CI1903" s="965"/>
      <c r="CJ1903" s="965"/>
      <c r="CK1903" s="965"/>
      <c r="CL1903" s="965"/>
      <c r="CM1903" s="965"/>
      <c r="CN1903" s="965"/>
      <c r="CO1903" s="965"/>
      <c r="CP1903" s="965"/>
      <c r="CQ1903" s="965"/>
      <c r="CR1903" s="965"/>
      <c r="CS1903" s="965"/>
      <c r="CT1903" s="965"/>
      <c r="CU1903" s="965"/>
      <c r="CV1903" s="965"/>
    </row>
    <row r="1904" spans="1:100" ht="34.5" customHeight="1">
      <c r="A1904" s="918"/>
      <c r="B1904" s="890"/>
      <c r="C1904" s="884"/>
      <c r="D1904" s="884"/>
      <c r="E1904" s="884"/>
      <c r="F1904" s="884"/>
      <c r="G1904" s="884"/>
      <c r="H1904" s="893"/>
      <c r="I1904" s="2339"/>
      <c r="J1904" s="2339"/>
      <c r="K1904" s="2506"/>
      <c r="L1904" s="122" t="s">
        <v>1395</v>
      </c>
      <c r="M1904" s="884"/>
      <c r="N1904" s="965"/>
      <c r="O1904" s="884"/>
      <c r="P1904" s="884"/>
      <c r="Q1904" s="965"/>
      <c r="R1904" s="902"/>
      <c r="S1904" s="965"/>
      <c r="T1904" s="965"/>
      <c r="U1904" s="965"/>
      <c r="V1904" s="965"/>
      <c r="W1904" s="965"/>
      <c r="X1904" s="965"/>
      <c r="Y1904" s="965"/>
      <c r="Z1904" s="965"/>
      <c r="AA1904" s="965"/>
      <c r="AB1904" s="965"/>
      <c r="AC1904" s="965"/>
      <c r="AD1904" s="965"/>
      <c r="AE1904" s="965"/>
      <c r="AF1904" s="904"/>
      <c r="AG1904" s="904"/>
      <c r="AH1904" s="904"/>
      <c r="AI1904" s="904"/>
      <c r="AJ1904" s="904"/>
      <c r="AK1904" s="965"/>
      <c r="AL1904" s="965"/>
      <c r="AM1904" s="965"/>
      <c r="AN1904" s="909"/>
      <c r="AO1904" s="916"/>
      <c r="AP1904" s="1109"/>
      <c r="AQ1904" s="923"/>
      <c r="AR1904" s="923"/>
      <c r="AS1904" s="923"/>
      <c r="AT1904" s="923"/>
      <c r="AU1904" s="904"/>
      <c r="AV1904" s="904"/>
      <c r="AW1904" s="1147"/>
      <c r="AX1904" s="923"/>
      <c r="AY1904" s="923"/>
      <c r="AZ1904" s="923"/>
      <c r="BA1904" s="923"/>
      <c r="BB1904" s="923"/>
      <c r="BC1904" s="923"/>
      <c r="BD1904" s="923"/>
      <c r="BE1904" s="923"/>
      <c r="BF1904" s="923"/>
      <c r="BG1904" s="923"/>
      <c r="BH1904" s="898"/>
      <c r="BI1904" s="898"/>
      <c r="BJ1904" s="1254"/>
      <c r="BK1904" s="2245"/>
      <c r="BL1904" s="958"/>
      <c r="BM1904" s="923"/>
      <c r="BN1904" s="958"/>
      <c r="BO1904" s="958"/>
      <c r="BP1904" s="1232"/>
      <c r="BQ1904" s="958"/>
      <c r="BR1904" s="958"/>
      <c r="BS1904" s="958"/>
      <c r="BT1904" s="958"/>
      <c r="BU1904" s="923"/>
      <c r="BV1904" s="1232"/>
      <c r="BW1904" s="895"/>
      <c r="BX1904" s="958"/>
      <c r="BY1904" s="958"/>
      <c r="BZ1904" s="958"/>
      <c r="CA1904" s="958"/>
      <c r="CB1904" s="958"/>
      <c r="CC1904" s="958"/>
      <c r="CD1904" s="958"/>
      <c r="CE1904" s="958"/>
      <c r="CF1904" s="974"/>
      <c r="CG1904" s="965"/>
      <c r="CH1904" s="965"/>
      <c r="CI1904" s="965"/>
      <c r="CJ1904" s="965"/>
      <c r="CK1904" s="965"/>
      <c r="CL1904" s="965"/>
      <c r="CM1904" s="965"/>
      <c r="CN1904" s="965"/>
      <c r="CO1904" s="965"/>
      <c r="CP1904" s="965"/>
      <c r="CQ1904" s="965"/>
      <c r="CR1904" s="965"/>
      <c r="CS1904" s="965"/>
      <c r="CT1904" s="965"/>
      <c r="CU1904" s="965"/>
      <c r="CV1904" s="965"/>
    </row>
    <row r="1905" spans="1:100" ht="51.75" customHeight="1">
      <c r="A1905" s="918"/>
      <c r="B1905" s="890"/>
      <c r="C1905" s="884"/>
      <c r="D1905" s="884"/>
      <c r="E1905" s="884"/>
      <c r="F1905" s="884"/>
      <c r="G1905" s="884"/>
      <c r="H1905" s="893"/>
      <c r="I1905" s="2339"/>
      <c r="J1905" s="2339"/>
      <c r="K1905" s="2506"/>
      <c r="L1905" s="122" t="s">
        <v>1396</v>
      </c>
      <c r="M1905" s="884"/>
      <c r="N1905" s="965"/>
      <c r="O1905" s="884"/>
      <c r="P1905" s="884"/>
      <c r="Q1905" s="965"/>
      <c r="R1905" s="902"/>
      <c r="S1905" s="965"/>
      <c r="T1905" s="965"/>
      <c r="U1905" s="965"/>
      <c r="V1905" s="965"/>
      <c r="W1905" s="965"/>
      <c r="X1905" s="965"/>
      <c r="Y1905" s="965"/>
      <c r="Z1905" s="965"/>
      <c r="AA1905" s="965"/>
      <c r="AB1905" s="965"/>
      <c r="AC1905" s="965"/>
      <c r="AD1905" s="965"/>
      <c r="AE1905" s="965"/>
      <c r="AF1905" s="904"/>
      <c r="AG1905" s="904"/>
      <c r="AH1905" s="904"/>
      <c r="AI1905" s="904"/>
      <c r="AJ1905" s="904"/>
      <c r="AK1905" s="965"/>
      <c r="AL1905" s="965"/>
      <c r="AM1905" s="965"/>
      <c r="AN1905" s="909"/>
      <c r="AO1905" s="916"/>
      <c r="AP1905" s="1109"/>
      <c r="AQ1905" s="923"/>
      <c r="AR1905" s="923"/>
      <c r="AS1905" s="923"/>
      <c r="AT1905" s="923"/>
      <c r="AU1905" s="904"/>
      <c r="AV1905" s="904"/>
      <c r="AW1905" s="1147"/>
      <c r="AX1905" s="923"/>
      <c r="AY1905" s="923"/>
      <c r="AZ1905" s="923"/>
      <c r="BA1905" s="923"/>
      <c r="BB1905" s="923"/>
      <c r="BC1905" s="923"/>
      <c r="BD1905" s="923"/>
      <c r="BE1905" s="923"/>
      <c r="BF1905" s="923"/>
      <c r="BG1905" s="923"/>
      <c r="BH1905" s="898"/>
      <c r="BI1905" s="898"/>
      <c r="BJ1905" s="1254"/>
      <c r="BK1905" s="2245"/>
      <c r="BL1905" s="958"/>
      <c r="BM1905" s="923"/>
      <c r="BN1905" s="958"/>
      <c r="BO1905" s="958"/>
      <c r="BP1905" s="1232"/>
      <c r="BQ1905" s="958"/>
      <c r="BR1905" s="958"/>
      <c r="BS1905" s="958"/>
      <c r="BT1905" s="958"/>
      <c r="BU1905" s="923"/>
      <c r="BV1905" s="1232"/>
      <c r="BW1905" s="895"/>
      <c r="BX1905" s="958"/>
      <c r="BY1905" s="958"/>
      <c r="BZ1905" s="958"/>
      <c r="CA1905" s="958"/>
      <c r="CB1905" s="958"/>
      <c r="CC1905" s="958"/>
      <c r="CD1905" s="958"/>
      <c r="CE1905" s="958"/>
      <c r="CF1905" s="974"/>
      <c r="CG1905" s="965"/>
      <c r="CH1905" s="965"/>
      <c r="CI1905" s="965"/>
      <c r="CJ1905" s="965"/>
      <c r="CK1905" s="965"/>
      <c r="CL1905" s="965"/>
      <c r="CM1905" s="965"/>
      <c r="CN1905" s="965"/>
      <c r="CO1905" s="965"/>
      <c r="CP1905" s="965"/>
      <c r="CQ1905" s="965"/>
      <c r="CR1905" s="965"/>
      <c r="CS1905" s="965"/>
      <c r="CT1905" s="965"/>
      <c r="CU1905" s="965"/>
      <c r="CV1905" s="965"/>
    </row>
    <row r="1906" spans="1:100" ht="50.25" customHeight="1">
      <c r="A1906" s="918"/>
      <c r="B1906" s="890"/>
      <c r="C1906" s="884"/>
      <c r="D1906" s="884"/>
      <c r="E1906" s="884"/>
      <c r="F1906" s="884"/>
      <c r="G1906" s="884"/>
      <c r="H1906" s="893"/>
      <c r="I1906" s="2339"/>
      <c r="J1906" s="2339"/>
      <c r="K1906" s="2506"/>
      <c r="L1906" s="122" t="s">
        <v>1397</v>
      </c>
      <c r="M1906" s="884"/>
      <c r="N1906" s="965"/>
      <c r="O1906" s="884"/>
      <c r="P1906" s="884"/>
      <c r="Q1906" s="965"/>
      <c r="R1906" s="902"/>
      <c r="S1906" s="965"/>
      <c r="T1906" s="965"/>
      <c r="U1906" s="965"/>
      <c r="V1906" s="965"/>
      <c r="W1906" s="965"/>
      <c r="X1906" s="965"/>
      <c r="Y1906" s="965"/>
      <c r="Z1906" s="965"/>
      <c r="AA1906" s="965"/>
      <c r="AB1906" s="965"/>
      <c r="AC1906" s="965"/>
      <c r="AD1906" s="965"/>
      <c r="AE1906" s="965"/>
      <c r="AF1906" s="904"/>
      <c r="AG1906" s="904"/>
      <c r="AH1906" s="904"/>
      <c r="AI1906" s="904"/>
      <c r="AJ1906" s="904"/>
      <c r="AK1906" s="965"/>
      <c r="AL1906" s="965"/>
      <c r="AM1906" s="965"/>
      <c r="AN1906" s="909"/>
      <c r="AO1906" s="916"/>
      <c r="AP1906" s="1109"/>
      <c r="AQ1906" s="923"/>
      <c r="AR1906" s="923"/>
      <c r="AS1906" s="923"/>
      <c r="AT1906" s="923"/>
      <c r="AU1906" s="904"/>
      <c r="AV1906" s="904"/>
      <c r="AW1906" s="1147"/>
      <c r="AX1906" s="923"/>
      <c r="AY1906" s="923"/>
      <c r="AZ1906" s="923"/>
      <c r="BA1906" s="923"/>
      <c r="BB1906" s="923"/>
      <c r="BC1906" s="923"/>
      <c r="BD1906" s="923"/>
      <c r="BE1906" s="923"/>
      <c r="BF1906" s="923"/>
      <c r="BG1906" s="923"/>
      <c r="BH1906" s="898"/>
      <c r="BI1906" s="898"/>
      <c r="BJ1906" s="1254"/>
      <c r="BK1906" s="2245"/>
      <c r="BL1906" s="958"/>
      <c r="BM1906" s="923"/>
      <c r="BN1906" s="958"/>
      <c r="BO1906" s="958"/>
      <c r="BP1906" s="1232"/>
      <c r="BQ1906" s="958"/>
      <c r="BR1906" s="958"/>
      <c r="BS1906" s="958"/>
      <c r="BT1906" s="958"/>
      <c r="BU1906" s="923"/>
      <c r="BV1906" s="1232"/>
      <c r="BW1906" s="895"/>
      <c r="BX1906" s="958"/>
      <c r="BY1906" s="958"/>
      <c r="BZ1906" s="958"/>
      <c r="CA1906" s="958"/>
      <c r="CB1906" s="958"/>
      <c r="CC1906" s="958"/>
      <c r="CD1906" s="958"/>
      <c r="CE1906" s="958"/>
      <c r="CF1906" s="974"/>
      <c r="CG1906" s="965"/>
      <c r="CH1906" s="965"/>
      <c r="CI1906" s="965"/>
      <c r="CJ1906" s="965"/>
      <c r="CK1906" s="965"/>
      <c r="CL1906" s="965"/>
      <c r="CM1906" s="965"/>
      <c r="CN1906" s="965"/>
      <c r="CO1906" s="965"/>
      <c r="CP1906" s="965"/>
      <c r="CQ1906" s="965"/>
      <c r="CR1906" s="965"/>
      <c r="CS1906" s="965"/>
      <c r="CT1906" s="965"/>
      <c r="CU1906" s="965"/>
      <c r="CV1906" s="965"/>
    </row>
    <row r="1907" spans="1:100" ht="35.25" customHeight="1">
      <c r="A1907" s="918"/>
      <c r="B1907" s="890"/>
      <c r="C1907" s="884"/>
      <c r="D1907" s="884"/>
      <c r="E1907" s="884"/>
      <c r="F1907" s="884"/>
      <c r="G1907" s="884"/>
      <c r="H1907" s="893"/>
      <c r="I1907" s="2339"/>
      <c r="J1907" s="2339"/>
      <c r="K1907" s="2506"/>
      <c r="L1907" s="122" t="s">
        <v>1398</v>
      </c>
      <c r="M1907" s="884"/>
      <c r="N1907" s="965"/>
      <c r="O1907" s="884"/>
      <c r="P1907" s="884"/>
      <c r="Q1907" s="965"/>
      <c r="R1907" s="902"/>
      <c r="S1907" s="965"/>
      <c r="T1907" s="965"/>
      <c r="U1907" s="965"/>
      <c r="V1907" s="965"/>
      <c r="W1907" s="965"/>
      <c r="X1907" s="965"/>
      <c r="Y1907" s="965"/>
      <c r="Z1907" s="965"/>
      <c r="AA1907" s="965"/>
      <c r="AB1907" s="965"/>
      <c r="AC1907" s="965"/>
      <c r="AD1907" s="965"/>
      <c r="AE1907" s="965"/>
      <c r="AF1907" s="904"/>
      <c r="AG1907" s="904"/>
      <c r="AH1907" s="904"/>
      <c r="AI1907" s="904"/>
      <c r="AJ1907" s="904"/>
      <c r="AK1907" s="965"/>
      <c r="AL1907" s="965"/>
      <c r="AM1907" s="965"/>
      <c r="AN1907" s="909"/>
      <c r="AO1907" s="916"/>
      <c r="AP1907" s="1109"/>
      <c r="AQ1907" s="923"/>
      <c r="AR1907" s="923"/>
      <c r="AS1907" s="923"/>
      <c r="AT1907" s="923"/>
      <c r="AU1907" s="904"/>
      <c r="AV1907" s="904"/>
      <c r="AW1907" s="1147"/>
      <c r="AX1907" s="923"/>
      <c r="AY1907" s="923"/>
      <c r="AZ1907" s="923"/>
      <c r="BA1907" s="923"/>
      <c r="BB1907" s="923"/>
      <c r="BC1907" s="923"/>
      <c r="BD1907" s="923"/>
      <c r="BE1907" s="923"/>
      <c r="BF1907" s="923"/>
      <c r="BG1907" s="923"/>
      <c r="BH1907" s="898"/>
      <c r="BI1907" s="898"/>
      <c r="BJ1907" s="1254"/>
      <c r="BK1907" s="2245"/>
      <c r="BL1907" s="958"/>
      <c r="BM1907" s="923"/>
      <c r="BN1907" s="958"/>
      <c r="BO1907" s="958"/>
      <c r="BP1907" s="1232"/>
      <c r="BQ1907" s="958"/>
      <c r="BR1907" s="958"/>
      <c r="BS1907" s="958"/>
      <c r="BT1907" s="958"/>
      <c r="BU1907" s="923"/>
      <c r="BV1907" s="1232"/>
      <c r="BW1907" s="895"/>
      <c r="BX1907" s="958"/>
      <c r="BY1907" s="958"/>
      <c r="BZ1907" s="958"/>
      <c r="CA1907" s="958"/>
      <c r="CB1907" s="958"/>
      <c r="CC1907" s="958"/>
      <c r="CD1907" s="958"/>
      <c r="CE1907" s="958"/>
      <c r="CF1907" s="974"/>
      <c r="CG1907" s="965"/>
      <c r="CH1907" s="965"/>
      <c r="CI1907" s="965"/>
      <c r="CJ1907" s="965"/>
      <c r="CK1907" s="965"/>
      <c r="CL1907" s="965"/>
      <c r="CM1907" s="965"/>
      <c r="CN1907" s="965"/>
      <c r="CO1907" s="965"/>
      <c r="CP1907" s="965"/>
      <c r="CQ1907" s="965"/>
      <c r="CR1907" s="965"/>
      <c r="CS1907" s="965"/>
      <c r="CT1907" s="965"/>
      <c r="CU1907" s="965"/>
      <c r="CV1907" s="965"/>
    </row>
    <row r="1908" spans="1:100" ht="54" customHeight="1">
      <c r="A1908" s="918"/>
      <c r="B1908" s="890"/>
      <c r="C1908" s="884"/>
      <c r="D1908" s="884"/>
      <c r="E1908" s="884"/>
      <c r="F1908" s="884"/>
      <c r="G1908" s="884"/>
      <c r="H1908" s="893"/>
      <c r="I1908" s="2339"/>
      <c r="J1908" s="2339"/>
      <c r="K1908" s="2506"/>
      <c r="L1908" s="122" t="s">
        <v>1399</v>
      </c>
      <c r="M1908" s="884"/>
      <c r="N1908" s="965"/>
      <c r="O1908" s="884"/>
      <c r="P1908" s="884"/>
      <c r="Q1908" s="965"/>
      <c r="R1908" s="902"/>
      <c r="S1908" s="965"/>
      <c r="T1908" s="965"/>
      <c r="U1908" s="965"/>
      <c r="V1908" s="965"/>
      <c r="W1908" s="965"/>
      <c r="X1908" s="965"/>
      <c r="Y1908" s="965"/>
      <c r="Z1908" s="965"/>
      <c r="AA1908" s="965"/>
      <c r="AB1908" s="965"/>
      <c r="AC1908" s="965"/>
      <c r="AD1908" s="965"/>
      <c r="AE1908" s="965"/>
      <c r="AF1908" s="904"/>
      <c r="AG1908" s="904"/>
      <c r="AH1908" s="904"/>
      <c r="AI1908" s="904"/>
      <c r="AJ1908" s="904"/>
      <c r="AK1908" s="965"/>
      <c r="AL1908" s="965"/>
      <c r="AM1908" s="965"/>
      <c r="AN1908" s="909"/>
      <c r="AO1908" s="916"/>
      <c r="AP1908" s="1109"/>
      <c r="AQ1908" s="923"/>
      <c r="AR1908" s="923"/>
      <c r="AS1908" s="923"/>
      <c r="AT1908" s="923"/>
      <c r="AU1908" s="904"/>
      <c r="AV1908" s="904"/>
      <c r="AW1908" s="1147"/>
      <c r="AX1908" s="923"/>
      <c r="AY1908" s="923"/>
      <c r="AZ1908" s="923"/>
      <c r="BA1908" s="923"/>
      <c r="BB1908" s="923"/>
      <c r="BC1908" s="923"/>
      <c r="BD1908" s="923"/>
      <c r="BE1908" s="923"/>
      <c r="BF1908" s="923"/>
      <c r="BG1908" s="923"/>
      <c r="BH1908" s="898"/>
      <c r="BI1908" s="898"/>
      <c r="BJ1908" s="1254"/>
      <c r="BK1908" s="2245"/>
      <c r="BL1908" s="958"/>
      <c r="BM1908" s="923"/>
      <c r="BN1908" s="958"/>
      <c r="BO1908" s="958"/>
      <c r="BP1908" s="1232"/>
      <c r="BQ1908" s="958"/>
      <c r="BR1908" s="958"/>
      <c r="BS1908" s="958"/>
      <c r="BT1908" s="958"/>
      <c r="BU1908" s="923"/>
      <c r="BV1908" s="1232"/>
      <c r="BW1908" s="895"/>
      <c r="BX1908" s="958"/>
      <c r="BY1908" s="958"/>
      <c r="BZ1908" s="958"/>
      <c r="CA1908" s="958"/>
      <c r="CB1908" s="958"/>
      <c r="CC1908" s="958"/>
      <c r="CD1908" s="958"/>
      <c r="CE1908" s="958"/>
      <c r="CF1908" s="974"/>
      <c r="CG1908" s="965"/>
      <c r="CH1908" s="965"/>
      <c r="CI1908" s="965"/>
      <c r="CJ1908" s="965"/>
      <c r="CK1908" s="965"/>
      <c r="CL1908" s="965"/>
      <c r="CM1908" s="965"/>
      <c r="CN1908" s="965"/>
      <c r="CO1908" s="965"/>
      <c r="CP1908" s="965"/>
      <c r="CQ1908" s="965"/>
      <c r="CR1908" s="965"/>
      <c r="CS1908" s="965"/>
      <c r="CT1908" s="965"/>
      <c r="CU1908" s="965"/>
      <c r="CV1908" s="965"/>
    </row>
    <row r="1909" spans="1:100" ht="49.5" customHeight="1">
      <c r="A1909" s="918"/>
      <c r="B1909" s="890"/>
      <c r="C1909" s="884"/>
      <c r="D1909" s="884"/>
      <c r="E1909" s="884"/>
      <c r="F1909" s="884"/>
      <c r="G1909" s="884"/>
      <c r="H1909" s="893"/>
      <c r="I1909" s="2339"/>
      <c r="J1909" s="2339"/>
      <c r="K1909" s="2506"/>
      <c r="L1909" s="122" t="s">
        <v>1400</v>
      </c>
      <c r="M1909" s="884"/>
      <c r="N1909" s="965"/>
      <c r="O1909" s="884"/>
      <c r="P1909" s="884"/>
      <c r="Q1909" s="965"/>
      <c r="R1909" s="902"/>
      <c r="S1909" s="965"/>
      <c r="T1909" s="965"/>
      <c r="U1909" s="965"/>
      <c r="V1909" s="965"/>
      <c r="W1909" s="965"/>
      <c r="X1909" s="965"/>
      <c r="Y1909" s="965"/>
      <c r="Z1909" s="965"/>
      <c r="AA1909" s="965"/>
      <c r="AB1909" s="965"/>
      <c r="AC1909" s="965"/>
      <c r="AD1909" s="965"/>
      <c r="AE1909" s="965"/>
      <c r="AF1909" s="904"/>
      <c r="AG1909" s="904"/>
      <c r="AH1909" s="904"/>
      <c r="AI1909" s="904"/>
      <c r="AJ1909" s="904"/>
      <c r="AK1909" s="965"/>
      <c r="AL1909" s="965"/>
      <c r="AM1909" s="965"/>
      <c r="AN1909" s="909"/>
      <c r="AO1909" s="916"/>
      <c r="AP1909" s="1109"/>
      <c r="AQ1909" s="923"/>
      <c r="AR1909" s="923"/>
      <c r="AS1909" s="923"/>
      <c r="AT1909" s="923"/>
      <c r="AU1909" s="904"/>
      <c r="AV1909" s="904"/>
      <c r="AW1909" s="1147"/>
      <c r="AX1909" s="923"/>
      <c r="AY1909" s="923"/>
      <c r="AZ1909" s="923"/>
      <c r="BA1909" s="923"/>
      <c r="BB1909" s="923"/>
      <c r="BC1909" s="923"/>
      <c r="BD1909" s="923"/>
      <c r="BE1909" s="923"/>
      <c r="BF1909" s="923"/>
      <c r="BG1909" s="923"/>
      <c r="BH1909" s="898"/>
      <c r="BI1909" s="898"/>
      <c r="BJ1909" s="1254"/>
      <c r="BK1909" s="2245"/>
      <c r="BL1909" s="958"/>
      <c r="BM1909" s="923"/>
      <c r="BN1909" s="958"/>
      <c r="BO1909" s="958"/>
      <c r="BP1909" s="1232"/>
      <c r="BQ1909" s="958"/>
      <c r="BR1909" s="958"/>
      <c r="BS1909" s="958"/>
      <c r="BT1909" s="958"/>
      <c r="BU1909" s="923"/>
      <c r="BV1909" s="1232"/>
      <c r="BW1909" s="895"/>
      <c r="BX1909" s="958"/>
      <c r="BY1909" s="958"/>
      <c r="BZ1909" s="958"/>
      <c r="CA1909" s="958"/>
      <c r="CB1909" s="958"/>
      <c r="CC1909" s="958"/>
      <c r="CD1909" s="958"/>
      <c r="CE1909" s="958"/>
      <c r="CF1909" s="974"/>
      <c r="CG1909" s="965"/>
      <c r="CH1909" s="965"/>
      <c r="CI1909" s="965"/>
      <c r="CJ1909" s="965"/>
      <c r="CK1909" s="965"/>
      <c r="CL1909" s="965"/>
      <c r="CM1909" s="965"/>
      <c r="CN1909" s="965"/>
      <c r="CO1909" s="965"/>
      <c r="CP1909" s="965"/>
      <c r="CQ1909" s="965"/>
      <c r="CR1909" s="965"/>
      <c r="CS1909" s="965"/>
      <c r="CT1909" s="965"/>
      <c r="CU1909" s="965"/>
      <c r="CV1909" s="965"/>
    </row>
    <row r="1910" spans="1:100" ht="39.75" customHeight="1">
      <c r="A1910" s="918"/>
      <c r="B1910" s="890"/>
      <c r="C1910" s="884"/>
      <c r="D1910" s="884"/>
      <c r="E1910" s="884"/>
      <c r="F1910" s="884"/>
      <c r="G1910" s="884"/>
      <c r="H1910" s="893"/>
      <c r="I1910" s="2339"/>
      <c r="J1910" s="2339"/>
      <c r="K1910" s="2506"/>
      <c r="L1910" s="122" t="s">
        <v>1401</v>
      </c>
      <c r="M1910" s="884"/>
      <c r="N1910" s="965"/>
      <c r="O1910" s="884"/>
      <c r="P1910" s="884"/>
      <c r="Q1910" s="965"/>
      <c r="R1910" s="902"/>
      <c r="S1910" s="965"/>
      <c r="T1910" s="965"/>
      <c r="U1910" s="965"/>
      <c r="V1910" s="965"/>
      <c r="W1910" s="965"/>
      <c r="X1910" s="965"/>
      <c r="Y1910" s="965"/>
      <c r="Z1910" s="965"/>
      <c r="AA1910" s="965"/>
      <c r="AB1910" s="965"/>
      <c r="AC1910" s="965"/>
      <c r="AD1910" s="965"/>
      <c r="AE1910" s="965"/>
      <c r="AF1910" s="904"/>
      <c r="AG1910" s="904"/>
      <c r="AH1910" s="904"/>
      <c r="AI1910" s="904"/>
      <c r="AJ1910" s="904"/>
      <c r="AK1910" s="965"/>
      <c r="AL1910" s="965"/>
      <c r="AM1910" s="965"/>
      <c r="AN1910" s="909"/>
      <c r="AO1910" s="916"/>
      <c r="AP1910" s="1109"/>
      <c r="AQ1910" s="923"/>
      <c r="AR1910" s="923"/>
      <c r="AS1910" s="923"/>
      <c r="AT1910" s="923"/>
      <c r="AU1910" s="904"/>
      <c r="AV1910" s="904"/>
      <c r="AW1910" s="1147"/>
      <c r="AX1910" s="923"/>
      <c r="AY1910" s="923"/>
      <c r="AZ1910" s="923"/>
      <c r="BA1910" s="923"/>
      <c r="BB1910" s="923"/>
      <c r="BC1910" s="923"/>
      <c r="BD1910" s="923"/>
      <c r="BE1910" s="923"/>
      <c r="BF1910" s="923"/>
      <c r="BG1910" s="923"/>
      <c r="BH1910" s="898"/>
      <c r="BI1910" s="898"/>
      <c r="BJ1910" s="1254"/>
      <c r="BK1910" s="2245"/>
      <c r="BL1910" s="958"/>
      <c r="BM1910" s="923"/>
      <c r="BN1910" s="958"/>
      <c r="BO1910" s="958"/>
      <c r="BP1910" s="1232"/>
      <c r="BQ1910" s="958"/>
      <c r="BR1910" s="958"/>
      <c r="BS1910" s="958"/>
      <c r="BT1910" s="958"/>
      <c r="BU1910" s="923"/>
      <c r="BV1910" s="1232"/>
      <c r="BW1910" s="895"/>
      <c r="BX1910" s="958"/>
      <c r="BY1910" s="958"/>
      <c r="BZ1910" s="958"/>
      <c r="CA1910" s="958"/>
      <c r="CB1910" s="958"/>
      <c r="CC1910" s="958"/>
      <c r="CD1910" s="958"/>
      <c r="CE1910" s="958"/>
      <c r="CF1910" s="974"/>
      <c r="CG1910" s="965"/>
      <c r="CH1910" s="965"/>
      <c r="CI1910" s="965"/>
      <c r="CJ1910" s="965"/>
      <c r="CK1910" s="965"/>
      <c r="CL1910" s="965"/>
      <c r="CM1910" s="965"/>
      <c r="CN1910" s="965"/>
      <c r="CO1910" s="965"/>
      <c r="CP1910" s="965"/>
      <c r="CQ1910" s="965"/>
      <c r="CR1910" s="965"/>
      <c r="CS1910" s="965"/>
      <c r="CT1910" s="965"/>
      <c r="CU1910" s="965"/>
      <c r="CV1910" s="965"/>
    </row>
    <row r="1911" spans="1:100" ht="31.5" customHeight="1">
      <c r="A1911" s="918"/>
      <c r="B1911" s="890"/>
      <c r="C1911" s="884"/>
      <c r="D1911" s="884"/>
      <c r="E1911" s="884"/>
      <c r="F1911" s="884"/>
      <c r="G1911" s="884"/>
      <c r="H1911" s="893"/>
      <c r="I1911" s="2339"/>
      <c r="J1911" s="2339"/>
      <c r="K1911" s="2506"/>
      <c r="L1911" s="122" t="s">
        <v>1402</v>
      </c>
      <c r="M1911" s="884"/>
      <c r="N1911" s="965"/>
      <c r="O1911" s="884"/>
      <c r="P1911" s="884"/>
      <c r="Q1911" s="965"/>
      <c r="R1911" s="902"/>
      <c r="S1911" s="965"/>
      <c r="T1911" s="965"/>
      <c r="U1911" s="965"/>
      <c r="V1911" s="965"/>
      <c r="W1911" s="965"/>
      <c r="X1911" s="965"/>
      <c r="Y1911" s="965"/>
      <c r="Z1911" s="965"/>
      <c r="AA1911" s="965"/>
      <c r="AB1911" s="965"/>
      <c r="AC1911" s="965"/>
      <c r="AD1911" s="965"/>
      <c r="AE1911" s="965"/>
      <c r="AF1911" s="904"/>
      <c r="AG1911" s="904"/>
      <c r="AH1911" s="904"/>
      <c r="AI1911" s="904"/>
      <c r="AJ1911" s="904"/>
      <c r="AK1911" s="965"/>
      <c r="AL1911" s="965"/>
      <c r="AM1911" s="965"/>
      <c r="AN1911" s="909"/>
      <c r="AO1911" s="916"/>
      <c r="AP1911" s="1109"/>
      <c r="AQ1911" s="923"/>
      <c r="AR1911" s="923"/>
      <c r="AS1911" s="923"/>
      <c r="AT1911" s="923"/>
      <c r="AU1911" s="904"/>
      <c r="AV1911" s="904"/>
      <c r="AW1911" s="1147"/>
      <c r="AX1911" s="923"/>
      <c r="AY1911" s="923"/>
      <c r="AZ1911" s="923"/>
      <c r="BA1911" s="923"/>
      <c r="BB1911" s="923"/>
      <c r="BC1911" s="923"/>
      <c r="BD1911" s="923"/>
      <c r="BE1911" s="923"/>
      <c r="BF1911" s="923"/>
      <c r="BG1911" s="923"/>
      <c r="BH1911" s="898"/>
      <c r="BI1911" s="898"/>
      <c r="BJ1911" s="1254"/>
      <c r="BK1911" s="2245"/>
      <c r="BL1911" s="958"/>
      <c r="BM1911" s="923"/>
      <c r="BN1911" s="958"/>
      <c r="BO1911" s="958"/>
      <c r="BP1911" s="1232"/>
      <c r="BQ1911" s="958"/>
      <c r="BR1911" s="958"/>
      <c r="BS1911" s="958"/>
      <c r="BT1911" s="958"/>
      <c r="BU1911" s="923"/>
      <c r="BV1911" s="1232"/>
      <c r="BW1911" s="895"/>
      <c r="BX1911" s="958"/>
      <c r="BY1911" s="958"/>
      <c r="BZ1911" s="958"/>
      <c r="CA1911" s="958"/>
      <c r="CB1911" s="958"/>
      <c r="CC1911" s="958"/>
      <c r="CD1911" s="958"/>
      <c r="CE1911" s="958"/>
      <c r="CF1911" s="974"/>
      <c r="CG1911" s="965"/>
      <c r="CH1911" s="965"/>
      <c r="CI1911" s="965"/>
      <c r="CJ1911" s="965"/>
      <c r="CK1911" s="965"/>
      <c r="CL1911" s="965"/>
      <c r="CM1911" s="965"/>
      <c r="CN1911" s="965"/>
      <c r="CO1911" s="965"/>
      <c r="CP1911" s="965"/>
      <c r="CQ1911" s="965"/>
      <c r="CR1911" s="965"/>
      <c r="CS1911" s="965"/>
      <c r="CT1911" s="965"/>
      <c r="CU1911" s="965"/>
      <c r="CV1911" s="965"/>
    </row>
    <row r="1912" spans="1:100" ht="32.25" customHeight="1">
      <c r="A1912" s="918"/>
      <c r="B1912" s="890"/>
      <c r="C1912" s="884"/>
      <c r="D1912" s="884"/>
      <c r="E1912" s="884"/>
      <c r="F1912" s="884"/>
      <c r="G1912" s="884"/>
      <c r="H1912" s="893"/>
      <c r="I1912" s="2339"/>
      <c r="J1912" s="2339"/>
      <c r="K1912" s="2506"/>
      <c r="L1912" s="122" t="s">
        <v>1403</v>
      </c>
      <c r="M1912" s="884"/>
      <c r="N1912" s="965"/>
      <c r="O1912" s="884"/>
      <c r="P1912" s="884"/>
      <c r="Q1912" s="965"/>
      <c r="R1912" s="902"/>
      <c r="S1912" s="965"/>
      <c r="T1912" s="965"/>
      <c r="U1912" s="965"/>
      <c r="V1912" s="965"/>
      <c r="W1912" s="965"/>
      <c r="X1912" s="965"/>
      <c r="Y1912" s="965"/>
      <c r="Z1912" s="965"/>
      <c r="AA1912" s="965"/>
      <c r="AB1912" s="965"/>
      <c r="AC1912" s="965"/>
      <c r="AD1912" s="965"/>
      <c r="AE1912" s="965"/>
      <c r="AF1912" s="904"/>
      <c r="AG1912" s="904"/>
      <c r="AH1912" s="904"/>
      <c r="AI1912" s="904"/>
      <c r="AJ1912" s="904"/>
      <c r="AK1912" s="965"/>
      <c r="AL1912" s="965"/>
      <c r="AM1912" s="965"/>
      <c r="AN1912" s="909"/>
      <c r="AO1912" s="916"/>
      <c r="AP1912" s="1109"/>
      <c r="AQ1912" s="923"/>
      <c r="AR1912" s="923"/>
      <c r="AS1912" s="923"/>
      <c r="AT1912" s="923"/>
      <c r="AU1912" s="904"/>
      <c r="AV1912" s="904"/>
      <c r="AW1912" s="1147"/>
      <c r="AX1912" s="923"/>
      <c r="AY1912" s="923"/>
      <c r="AZ1912" s="923"/>
      <c r="BA1912" s="923"/>
      <c r="BB1912" s="923"/>
      <c r="BC1912" s="923"/>
      <c r="BD1912" s="923"/>
      <c r="BE1912" s="923"/>
      <c r="BF1912" s="923"/>
      <c r="BG1912" s="923"/>
      <c r="BH1912" s="898"/>
      <c r="BI1912" s="898"/>
      <c r="BJ1912" s="1254"/>
      <c r="BK1912" s="2245"/>
      <c r="BL1912" s="958"/>
      <c r="BM1912" s="923"/>
      <c r="BN1912" s="958"/>
      <c r="BO1912" s="958"/>
      <c r="BP1912" s="1232"/>
      <c r="BQ1912" s="958"/>
      <c r="BR1912" s="958"/>
      <c r="BS1912" s="958"/>
      <c r="BT1912" s="958"/>
      <c r="BU1912" s="923"/>
      <c r="BV1912" s="1232"/>
      <c r="BW1912" s="895"/>
      <c r="BX1912" s="958"/>
      <c r="BY1912" s="958"/>
      <c r="BZ1912" s="958"/>
      <c r="CA1912" s="958"/>
      <c r="CB1912" s="958"/>
      <c r="CC1912" s="958"/>
      <c r="CD1912" s="958"/>
      <c r="CE1912" s="958"/>
      <c r="CF1912" s="974"/>
      <c r="CG1912" s="965"/>
      <c r="CH1912" s="965"/>
      <c r="CI1912" s="965"/>
      <c r="CJ1912" s="965"/>
      <c r="CK1912" s="965"/>
      <c r="CL1912" s="965"/>
      <c r="CM1912" s="965"/>
      <c r="CN1912" s="965"/>
      <c r="CO1912" s="965"/>
      <c r="CP1912" s="965"/>
      <c r="CQ1912" s="965"/>
      <c r="CR1912" s="965"/>
      <c r="CS1912" s="965"/>
      <c r="CT1912" s="965"/>
      <c r="CU1912" s="965"/>
      <c r="CV1912" s="965"/>
    </row>
    <row r="1913" spans="1:100" ht="88.5" customHeight="1">
      <c r="A1913" s="918"/>
      <c r="B1913" s="890"/>
      <c r="C1913" s="884"/>
      <c r="D1913" s="884"/>
      <c r="E1913" s="884"/>
      <c r="F1913" s="884"/>
      <c r="G1913" s="884"/>
      <c r="H1913" s="893"/>
      <c r="I1913" s="2339"/>
      <c r="J1913" s="2339"/>
      <c r="K1913" s="2506"/>
      <c r="L1913" s="122" t="s">
        <v>1404</v>
      </c>
      <c r="M1913" s="884"/>
      <c r="N1913" s="965"/>
      <c r="O1913" s="884"/>
      <c r="P1913" s="884"/>
      <c r="Q1913" s="965"/>
      <c r="R1913" s="902"/>
      <c r="S1913" s="965"/>
      <c r="T1913" s="965"/>
      <c r="U1913" s="965"/>
      <c r="V1913" s="965"/>
      <c r="W1913" s="965"/>
      <c r="X1913" s="965"/>
      <c r="Y1913" s="965"/>
      <c r="Z1913" s="965"/>
      <c r="AA1913" s="965"/>
      <c r="AB1913" s="965"/>
      <c r="AC1913" s="965"/>
      <c r="AD1913" s="965"/>
      <c r="AE1913" s="965"/>
      <c r="AF1913" s="904"/>
      <c r="AG1913" s="904"/>
      <c r="AH1913" s="904"/>
      <c r="AI1913" s="904"/>
      <c r="AJ1913" s="904"/>
      <c r="AK1913" s="965"/>
      <c r="AL1913" s="965"/>
      <c r="AM1913" s="965"/>
      <c r="AN1913" s="909"/>
      <c r="AO1913" s="916"/>
      <c r="AP1913" s="1109"/>
      <c r="AQ1913" s="923"/>
      <c r="AR1913" s="923"/>
      <c r="AS1913" s="923"/>
      <c r="AT1913" s="923"/>
      <c r="AU1913" s="904"/>
      <c r="AV1913" s="904"/>
      <c r="AW1913" s="1147"/>
      <c r="AX1913" s="923"/>
      <c r="AY1913" s="923"/>
      <c r="AZ1913" s="923"/>
      <c r="BA1913" s="923"/>
      <c r="BB1913" s="923"/>
      <c r="BC1913" s="923"/>
      <c r="BD1913" s="923"/>
      <c r="BE1913" s="923"/>
      <c r="BF1913" s="923"/>
      <c r="BG1913" s="923"/>
      <c r="BH1913" s="898"/>
      <c r="BI1913" s="898"/>
      <c r="BJ1913" s="1254"/>
      <c r="BK1913" s="2245"/>
      <c r="BL1913" s="958"/>
      <c r="BM1913" s="923"/>
      <c r="BN1913" s="958"/>
      <c r="BO1913" s="958"/>
      <c r="BP1913" s="1232"/>
      <c r="BQ1913" s="958"/>
      <c r="BR1913" s="958"/>
      <c r="BS1913" s="958"/>
      <c r="BT1913" s="958"/>
      <c r="BU1913" s="923"/>
      <c r="BV1913" s="1232"/>
      <c r="BW1913" s="895"/>
      <c r="BX1913" s="958"/>
      <c r="BY1913" s="958"/>
      <c r="BZ1913" s="958"/>
      <c r="CA1913" s="958"/>
      <c r="CB1913" s="958"/>
      <c r="CC1913" s="958"/>
      <c r="CD1913" s="958"/>
      <c r="CE1913" s="958"/>
      <c r="CF1913" s="974"/>
      <c r="CG1913" s="965"/>
      <c r="CH1913" s="965"/>
      <c r="CI1913" s="965"/>
      <c r="CJ1913" s="965"/>
      <c r="CK1913" s="965"/>
      <c r="CL1913" s="965"/>
      <c r="CM1913" s="965"/>
      <c r="CN1913" s="965"/>
      <c r="CO1913" s="965"/>
      <c r="CP1913" s="965"/>
      <c r="CQ1913" s="965"/>
      <c r="CR1913" s="965"/>
      <c r="CS1913" s="965"/>
      <c r="CT1913" s="965"/>
      <c r="CU1913" s="965"/>
      <c r="CV1913" s="965"/>
    </row>
    <row r="1914" spans="1:100" ht="51.75" customHeight="1">
      <c r="A1914" s="918"/>
      <c r="B1914" s="890"/>
      <c r="C1914" s="884"/>
      <c r="D1914" s="884"/>
      <c r="E1914" s="884"/>
      <c r="F1914" s="884"/>
      <c r="G1914" s="884"/>
      <c r="H1914" s="893"/>
      <c r="I1914" s="2339"/>
      <c r="J1914" s="2339"/>
      <c r="K1914" s="2506"/>
      <c r="L1914" s="122" t="s">
        <v>1405</v>
      </c>
      <c r="M1914" s="884"/>
      <c r="N1914" s="965"/>
      <c r="O1914" s="884"/>
      <c r="P1914" s="884"/>
      <c r="Q1914" s="965"/>
      <c r="R1914" s="902"/>
      <c r="S1914" s="965"/>
      <c r="T1914" s="965"/>
      <c r="U1914" s="965"/>
      <c r="V1914" s="965"/>
      <c r="W1914" s="965"/>
      <c r="X1914" s="965"/>
      <c r="Y1914" s="965"/>
      <c r="Z1914" s="965"/>
      <c r="AA1914" s="965"/>
      <c r="AB1914" s="965"/>
      <c r="AC1914" s="965"/>
      <c r="AD1914" s="965"/>
      <c r="AE1914" s="965"/>
      <c r="AF1914" s="904"/>
      <c r="AG1914" s="904"/>
      <c r="AH1914" s="904"/>
      <c r="AI1914" s="904"/>
      <c r="AJ1914" s="904"/>
      <c r="AK1914" s="965"/>
      <c r="AL1914" s="965"/>
      <c r="AM1914" s="965"/>
      <c r="AN1914" s="909"/>
      <c r="AO1914" s="916"/>
      <c r="AP1914" s="1109"/>
      <c r="AQ1914" s="923"/>
      <c r="AR1914" s="923"/>
      <c r="AS1914" s="923"/>
      <c r="AT1914" s="923"/>
      <c r="AU1914" s="904"/>
      <c r="AV1914" s="904"/>
      <c r="AW1914" s="1147"/>
      <c r="AX1914" s="923"/>
      <c r="AY1914" s="923"/>
      <c r="AZ1914" s="923"/>
      <c r="BA1914" s="923"/>
      <c r="BB1914" s="923"/>
      <c r="BC1914" s="923"/>
      <c r="BD1914" s="923"/>
      <c r="BE1914" s="923"/>
      <c r="BF1914" s="923"/>
      <c r="BG1914" s="923"/>
      <c r="BH1914" s="898"/>
      <c r="BI1914" s="898"/>
      <c r="BJ1914" s="1254"/>
      <c r="BK1914" s="2245"/>
      <c r="BL1914" s="958"/>
      <c r="BM1914" s="923"/>
      <c r="BN1914" s="958"/>
      <c r="BO1914" s="958"/>
      <c r="BP1914" s="1232"/>
      <c r="BQ1914" s="958"/>
      <c r="BR1914" s="958"/>
      <c r="BS1914" s="958"/>
      <c r="BT1914" s="958"/>
      <c r="BU1914" s="923"/>
      <c r="BV1914" s="1232"/>
      <c r="BW1914" s="895"/>
      <c r="BX1914" s="958"/>
      <c r="BY1914" s="958"/>
      <c r="BZ1914" s="958"/>
      <c r="CA1914" s="958"/>
      <c r="CB1914" s="958"/>
      <c r="CC1914" s="958"/>
      <c r="CD1914" s="958"/>
      <c r="CE1914" s="958"/>
      <c r="CF1914" s="974"/>
      <c r="CG1914" s="965"/>
      <c r="CH1914" s="965"/>
      <c r="CI1914" s="965"/>
      <c r="CJ1914" s="965"/>
      <c r="CK1914" s="965"/>
      <c r="CL1914" s="965"/>
      <c r="CM1914" s="965"/>
      <c r="CN1914" s="965"/>
      <c r="CO1914" s="965"/>
      <c r="CP1914" s="965"/>
      <c r="CQ1914" s="965"/>
      <c r="CR1914" s="965"/>
      <c r="CS1914" s="965"/>
      <c r="CT1914" s="965"/>
      <c r="CU1914" s="965"/>
      <c r="CV1914" s="965"/>
    </row>
    <row r="1915" spans="1:100" ht="51" customHeight="1">
      <c r="A1915" s="918"/>
      <c r="B1915" s="890"/>
      <c r="C1915" s="884"/>
      <c r="D1915" s="884"/>
      <c r="E1915" s="884"/>
      <c r="F1915" s="884"/>
      <c r="G1915" s="884"/>
      <c r="H1915" s="893"/>
      <c r="I1915" s="2339"/>
      <c r="J1915" s="2339"/>
      <c r="K1915" s="2506"/>
      <c r="L1915" s="122" t="s">
        <v>1406</v>
      </c>
      <c r="M1915" s="884"/>
      <c r="N1915" s="965"/>
      <c r="O1915" s="884"/>
      <c r="P1915" s="884"/>
      <c r="Q1915" s="965"/>
      <c r="R1915" s="902"/>
      <c r="S1915" s="965"/>
      <c r="T1915" s="965"/>
      <c r="U1915" s="965"/>
      <c r="V1915" s="965"/>
      <c r="W1915" s="965"/>
      <c r="X1915" s="965"/>
      <c r="Y1915" s="965"/>
      <c r="Z1915" s="965"/>
      <c r="AA1915" s="965"/>
      <c r="AB1915" s="965"/>
      <c r="AC1915" s="965"/>
      <c r="AD1915" s="965"/>
      <c r="AE1915" s="965"/>
      <c r="AF1915" s="904"/>
      <c r="AG1915" s="904"/>
      <c r="AH1915" s="904"/>
      <c r="AI1915" s="904"/>
      <c r="AJ1915" s="904"/>
      <c r="AK1915" s="965"/>
      <c r="AL1915" s="965"/>
      <c r="AM1915" s="965"/>
      <c r="AN1915" s="909"/>
      <c r="AO1915" s="916"/>
      <c r="AP1915" s="1109"/>
      <c r="AQ1915" s="923"/>
      <c r="AR1915" s="923"/>
      <c r="AS1915" s="923"/>
      <c r="AT1915" s="923"/>
      <c r="AU1915" s="904"/>
      <c r="AV1915" s="904"/>
      <c r="AW1915" s="1147"/>
      <c r="AX1915" s="923"/>
      <c r="AY1915" s="923"/>
      <c r="AZ1915" s="923"/>
      <c r="BA1915" s="923"/>
      <c r="BB1915" s="923"/>
      <c r="BC1915" s="923"/>
      <c r="BD1915" s="923"/>
      <c r="BE1915" s="923"/>
      <c r="BF1915" s="923"/>
      <c r="BG1915" s="923"/>
      <c r="BH1915" s="898"/>
      <c r="BI1915" s="898"/>
      <c r="BJ1915" s="1254"/>
      <c r="BK1915" s="2245"/>
      <c r="BL1915" s="958"/>
      <c r="BM1915" s="923"/>
      <c r="BN1915" s="958"/>
      <c r="BO1915" s="958"/>
      <c r="BP1915" s="1232"/>
      <c r="BQ1915" s="958"/>
      <c r="BR1915" s="958"/>
      <c r="BS1915" s="958"/>
      <c r="BT1915" s="958"/>
      <c r="BU1915" s="923"/>
      <c r="BV1915" s="1232"/>
      <c r="BW1915" s="895"/>
      <c r="BX1915" s="958"/>
      <c r="BY1915" s="958"/>
      <c r="BZ1915" s="958"/>
      <c r="CA1915" s="958"/>
      <c r="CB1915" s="958"/>
      <c r="CC1915" s="958"/>
      <c r="CD1915" s="958"/>
      <c r="CE1915" s="958"/>
      <c r="CF1915" s="974"/>
      <c r="CG1915" s="965"/>
      <c r="CH1915" s="965"/>
      <c r="CI1915" s="965"/>
      <c r="CJ1915" s="965"/>
      <c r="CK1915" s="965"/>
      <c r="CL1915" s="965"/>
      <c r="CM1915" s="965"/>
      <c r="CN1915" s="965"/>
      <c r="CO1915" s="965"/>
      <c r="CP1915" s="965"/>
      <c r="CQ1915" s="965"/>
      <c r="CR1915" s="965"/>
      <c r="CS1915" s="965"/>
      <c r="CT1915" s="965"/>
      <c r="CU1915" s="965"/>
      <c r="CV1915" s="965"/>
    </row>
    <row r="1916" spans="1:100" ht="48.75" customHeight="1">
      <c r="A1916" s="918"/>
      <c r="B1916" s="890"/>
      <c r="C1916" s="884"/>
      <c r="D1916" s="884"/>
      <c r="E1916" s="884"/>
      <c r="F1916" s="884"/>
      <c r="G1916" s="884"/>
      <c r="H1916" s="893"/>
      <c r="I1916" s="2339"/>
      <c r="J1916" s="2339"/>
      <c r="K1916" s="2506"/>
      <c r="L1916" s="122" t="s">
        <v>1407</v>
      </c>
      <c r="M1916" s="884"/>
      <c r="N1916" s="965"/>
      <c r="O1916" s="884"/>
      <c r="P1916" s="884"/>
      <c r="Q1916" s="965"/>
      <c r="R1916" s="902"/>
      <c r="S1916" s="965"/>
      <c r="T1916" s="965"/>
      <c r="U1916" s="965"/>
      <c r="V1916" s="965"/>
      <c r="W1916" s="965"/>
      <c r="X1916" s="965"/>
      <c r="Y1916" s="965"/>
      <c r="Z1916" s="965"/>
      <c r="AA1916" s="965"/>
      <c r="AB1916" s="965"/>
      <c r="AC1916" s="965"/>
      <c r="AD1916" s="965"/>
      <c r="AE1916" s="965"/>
      <c r="AF1916" s="904"/>
      <c r="AG1916" s="904"/>
      <c r="AH1916" s="904"/>
      <c r="AI1916" s="904"/>
      <c r="AJ1916" s="904"/>
      <c r="AK1916" s="965"/>
      <c r="AL1916" s="965"/>
      <c r="AM1916" s="965"/>
      <c r="AN1916" s="909"/>
      <c r="AO1916" s="916"/>
      <c r="AP1916" s="1109"/>
      <c r="AQ1916" s="923"/>
      <c r="AR1916" s="923"/>
      <c r="AS1916" s="923"/>
      <c r="AT1916" s="923"/>
      <c r="AU1916" s="904"/>
      <c r="AV1916" s="904"/>
      <c r="AW1916" s="1147"/>
      <c r="AX1916" s="923"/>
      <c r="AY1916" s="923"/>
      <c r="AZ1916" s="923"/>
      <c r="BA1916" s="923"/>
      <c r="BB1916" s="923"/>
      <c r="BC1916" s="923"/>
      <c r="BD1916" s="923"/>
      <c r="BE1916" s="923"/>
      <c r="BF1916" s="923"/>
      <c r="BG1916" s="923"/>
      <c r="BH1916" s="898"/>
      <c r="BI1916" s="898"/>
      <c r="BJ1916" s="1254"/>
      <c r="BK1916" s="2245"/>
      <c r="BL1916" s="958"/>
      <c r="BM1916" s="923"/>
      <c r="BN1916" s="958"/>
      <c r="BO1916" s="958"/>
      <c r="BP1916" s="1232"/>
      <c r="BQ1916" s="958"/>
      <c r="BR1916" s="958"/>
      <c r="BS1916" s="958"/>
      <c r="BT1916" s="958"/>
      <c r="BU1916" s="923"/>
      <c r="BV1916" s="1232"/>
      <c r="BW1916" s="895"/>
      <c r="BX1916" s="958"/>
      <c r="BY1916" s="958"/>
      <c r="BZ1916" s="958"/>
      <c r="CA1916" s="958"/>
      <c r="CB1916" s="958"/>
      <c r="CC1916" s="958"/>
      <c r="CD1916" s="958"/>
      <c r="CE1916" s="958"/>
      <c r="CF1916" s="974"/>
      <c r="CG1916" s="965"/>
      <c r="CH1916" s="965"/>
      <c r="CI1916" s="965"/>
      <c r="CJ1916" s="965"/>
      <c r="CK1916" s="965"/>
      <c r="CL1916" s="965"/>
      <c r="CM1916" s="965"/>
      <c r="CN1916" s="965"/>
      <c r="CO1916" s="965"/>
      <c r="CP1916" s="965"/>
      <c r="CQ1916" s="965"/>
      <c r="CR1916" s="965"/>
      <c r="CS1916" s="965"/>
      <c r="CT1916" s="965"/>
      <c r="CU1916" s="965"/>
      <c r="CV1916" s="965"/>
    </row>
    <row r="1917" spans="1:100" ht="94.5" customHeight="1">
      <c r="A1917" s="918"/>
      <c r="B1917" s="890"/>
      <c r="C1917" s="884"/>
      <c r="D1917" s="884"/>
      <c r="E1917" s="884"/>
      <c r="F1917" s="884"/>
      <c r="G1917" s="884"/>
      <c r="H1917" s="893"/>
      <c r="I1917" s="2339"/>
      <c r="J1917" s="2339"/>
      <c r="K1917" s="2506"/>
      <c r="L1917" s="122" t="s">
        <v>1408</v>
      </c>
      <c r="M1917" s="884"/>
      <c r="N1917" s="965"/>
      <c r="O1917" s="884"/>
      <c r="P1917" s="884"/>
      <c r="Q1917" s="965"/>
      <c r="R1917" s="902"/>
      <c r="S1917" s="965"/>
      <c r="T1917" s="965"/>
      <c r="U1917" s="965"/>
      <c r="V1917" s="965"/>
      <c r="W1917" s="965"/>
      <c r="X1917" s="965"/>
      <c r="Y1917" s="965"/>
      <c r="Z1917" s="965"/>
      <c r="AA1917" s="965"/>
      <c r="AB1917" s="965"/>
      <c r="AC1917" s="965"/>
      <c r="AD1917" s="965"/>
      <c r="AE1917" s="965"/>
      <c r="AF1917" s="904"/>
      <c r="AG1917" s="904"/>
      <c r="AH1917" s="904"/>
      <c r="AI1917" s="904"/>
      <c r="AJ1917" s="904"/>
      <c r="AK1917" s="965"/>
      <c r="AL1917" s="965"/>
      <c r="AM1917" s="965"/>
      <c r="AN1917" s="909"/>
      <c r="AO1917" s="916"/>
      <c r="AP1917" s="1109"/>
      <c r="AQ1917" s="923"/>
      <c r="AR1917" s="923"/>
      <c r="AS1917" s="923"/>
      <c r="AT1917" s="923"/>
      <c r="AU1917" s="904"/>
      <c r="AV1917" s="904"/>
      <c r="AW1917" s="1147"/>
      <c r="AX1917" s="923"/>
      <c r="AY1917" s="923"/>
      <c r="AZ1917" s="923"/>
      <c r="BA1917" s="923"/>
      <c r="BB1917" s="923"/>
      <c r="BC1917" s="923"/>
      <c r="BD1917" s="923"/>
      <c r="BE1917" s="923"/>
      <c r="BF1917" s="923"/>
      <c r="BG1917" s="923"/>
      <c r="BH1917" s="898"/>
      <c r="BI1917" s="898"/>
      <c r="BJ1917" s="1254"/>
      <c r="BK1917" s="2245"/>
      <c r="BL1917" s="958"/>
      <c r="BM1917" s="923"/>
      <c r="BN1917" s="958"/>
      <c r="BO1917" s="958"/>
      <c r="BP1917" s="1232"/>
      <c r="BQ1917" s="958"/>
      <c r="BR1917" s="958"/>
      <c r="BS1917" s="958"/>
      <c r="BT1917" s="958"/>
      <c r="BU1917" s="923"/>
      <c r="BV1917" s="1232"/>
      <c r="BW1917" s="895"/>
      <c r="BX1917" s="958"/>
      <c r="BY1917" s="958"/>
      <c r="BZ1917" s="958"/>
      <c r="CA1917" s="958"/>
      <c r="CB1917" s="958"/>
      <c r="CC1917" s="958"/>
      <c r="CD1917" s="958"/>
      <c r="CE1917" s="958"/>
      <c r="CF1917" s="974"/>
      <c r="CG1917" s="965"/>
      <c r="CH1917" s="965"/>
      <c r="CI1917" s="965"/>
      <c r="CJ1917" s="965"/>
      <c r="CK1917" s="965"/>
      <c r="CL1917" s="965"/>
      <c r="CM1917" s="965"/>
      <c r="CN1917" s="965"/>
      <c r="CO1917" s="965"/>
      <c r="CP1917" s="965"/>
      <c r="CQ1917" s="965"/>
      <c r="CR1917" s="965"/>
      <c r="CS1917" s="965"/>
      <c r="CT1917" s="965"/>
      <c r="CU1917" s="965"/>
      <c r="CV1917" s="965"/>
    </row>
    <row r="1918" spans="1:100" ht="33" customHeight="1">
      <c r="A1918" s="918"/>
      <c r="B1918" s="890"/>
      <c r="C1918" s="884"/>
      <c r="D1918" s="884"/>
      <c r="E1918" s="884"/>
      <c r="F1918" s="884"/>
      <c r="G1918" s="884"/>
      <c r="H1918" s="893"/>
      <c r="I1918" s="2339"/>
      <c r="J1918" s="2339"/>
      <c r="K1918" s="2506"/>
      <c r="L1918" s="122" t="s">
        <v>1409</v>
      </c>
      <c r="M1918" s="884"/>
      <c r="N1918" s="965"/>
      <c r="O1918" s="884"/>
      <c r="P1918" s="884"/>
      <c r="Q1918" s="965"/>
      <c r="R1918" s="902"/>
      <c r="S1918" s="965"/>
      <c r="T1918" s="965"/>
      <c r="U1918" s="965"/>
      <c r="V1918" s="965"/>
      <c r="W1918" s="965"/>
      <c r="X1918" s="965"/>
      <c r="Y1918" s="965"/>
      <c r="Z1918" s="965"/>
      <c r="AA1918" s="965"/>
      <c r="AB1918" s="965"/>
      <c r="AC1918" s="965"/>
      <c r="AD1918" s="965"/>
      <c r="AE1918" s="965"/>
      <c r="AF1918" s="904"/>
      <c r="AG1918" s="904"/>
      <c r="AH1918" s="904"/>
      <c r="AI1918" s="904"/>
      <c r="AJ1918" s="904"/>
      <c r="AK1918" s="965"/>
      <c r="AL1918" s="965"/>
      <c r="AM1918" s="965"/>
      <c r="AN1918" s="909"/>
      <c r="AO1918" s="916"/>
      <c r="AP1918" s="1109"/>
      <c r="AQ1918" s="923"/>
      <c r="AR1918" s="923"/>
      <c r="AS1918" s="923"/>
      <c r="AT1918" s="923"/>
      <c r="AU1918" s="904"/>
      <c r="AV1918" s="904"/>
      <c r="AW1918" s="1147"/>
      <c r="AX1918" s="923"/>
      <c r="AY1918" s="923"/>
      <c r="AZ1918" s="923"/>
      <c r="BA1918" s="923"/>
      <c r="BB1918" s="923"/>
      <c r="BC1918" s="923"/>
      <c r="BD1918" s="923"/>
      <c r="BE1918" s="923"/>
      <c r="BF1918" s="923"/>
      <c r="BG1918" s="923"/>
      <c r="BH1918" s="898"/>
      <c r="BI1918" s="898"/>
      <c r="BJ1918" s="1254"/>
      <c r="BK1918" s="2245"/>
      <c r="BL1918" s="958"/>
      <c r="BM1918" s="923"/>
      <c r="BN1918" s="958"/>
      <c r="BO1918" s="958"/>
      <c r="BP1918" s="1232"/>
      <c r="BQ1918" s="958"/>
      <c r="BR1918" s="958"/>
      <c r="BS1918" s="958"/>
      <c r="BT1918" s="958"/>
      <c r="BU1918" s="923"/>
      <c r="BV1918" s="1232"/>
      <c r="BW1918" s="895"/>
      <c r="BX1918" s="958"/>
      <c r="BY1918" s="958"/>
      <c r="BZ1918" s="958"/>
      <c r="CA1918" s="958"/>
      <c r="CB1918" s="958"/>
      <c r="CC1918" s="958"/>
      <c r="CD1918" s="958"/>
      <c r="CE1918" s="958"/>
      <c r="CF1918" s="974"/>
      <c r="CG1918" s="965"/>
      <c r="CH1918" s="965"/>
      <c r="CI1918" s="965"/>
      <c r="CJ1918" s="965"/>
      <c r="CK1918" s="965"/>
      <c r="CL1918" s="965"/>
      <c r="CM1918" s="965"/>
      <c r="CN1918" s="965"/>
      <c r="CO1918" s="965"/>
      <c r="CP1918" s="965"/>
      <c r="CQ1918" s="965"/>
      <c r="CR1918" s="965"/>
      <c r="CS1918" s="965"/>
      <c r="CT1918" s="965"/>
      <c r="CU1918" s="965"/>
      <c r="CV1918" s="965"/>
    </row>
    <row r="1919" spans="1:100" ht="58.5" customHeight="1">
      <c r="A1919" s="918"/>
      <c r="B1919" s="890"/>
      <c r="C1919" s="884"/>
      <c r="D1919" s="884"/>
      <c r="E1919" s="884"/>
      <c r="F1919" s="884"/>
      <c r="G1919" s="884"/>
      <c r="H1919" s="893"/>
      <c r="I1919" s="2339"/>
      <c r="J1919" s="2339"/>
      <c r="K1919" s="2506"/>
      <c r="L1919" s="122" t="s">
        <v>1410</v>
      </c>
      <c r="M1919" s="884"/>
      <c r="N1919" s="965"/>
      <c r="O1919" s="884"/>
      <c r="P1919" s="884"/>
      <c r="Q1919" s="965"/>
      <c r="R1919" s="902"/>
      <c r="S1919" s="965"/>
      <c r="T1919" s="965"/>
      <c r="U1919" s="965"/>
      <c r="V1919" s="965"/>
      <c r="W1919" s="965"/>
      <c r="X1919" s="965"/>
      <c r="Y1919" s="965"/>
      <c r="Z1919" s="965"/>
      <c r="AA1919" s="965"/>
      <c r="AB1919" s="965"/>
      <c r="AC1919" s="965"/>
      <c r="AD1919" s="965"/>
      <c r="AE1919" s="965"/>
      <c r="AF1919" s="904"/>
      <c r="AG1919" s="904"/>
      <c r="AH1919" s="904"/>
      <c r="AI1919" s="904"/>
      <c r="AJ1919" s="904"/>
      <c r="AK1919" s="965"/>
      <c r="AL1919" s="965"/>
      <c r="AM1919" s="965"/>
      <c r="AN1919" s="909"/>
      <c r="AO1919" s="916"/>
      <c r="AP1919" s="1109"/>
      <c r="AQ1919" s="923"/>
      <c r="AR1919" s="923"/>
      <c r="AS1919" s="923"/>
      <c r="AT1919" s="923"/>
      <c r="AU1919" s="904"/>
      <c r="AV1919" s="904"/>
      <c r="AW1919" s="1147"/>
      <c r="AX1919" s="923"/>
      <c r="AY1919" s="923"/>
      <c r="AZ1919" s="923"/>
      <c r="BA1919" s="923"/>
      <c r="BB1919" s="923"/>
      <c r="BC1919" s="923"/>
      <c r="BD1919" s="923"/>
      <c r="BE1919" s="923"/>
      <c r="BF1919" s="923"/>
      <c r="BG1919" s="923"/>
      <c r="BH1919" s="898"/>
      <c r="BI1919" s="898"/>
      <c r="BJ1919" s="1254"/>
      <c r="BK1919" s="2245"/>
      <c r="BL1919" s="958"/>
      <c r="BM1919" s="923"/>
      <c r="BN1919" s="958"/>
      <c r="BO1919" s="958"/>
      <c r="BP1919" s="1232"/>
      <c r="BQ1919" s="958"/>
      <c r="BR1919" s="958"/>
      <c r="BS1919" s="958"/>
      <c r="BT1919" s="958"/>
      <c r="BU1919" s="923"/>
      <c r="BV1919" s="1232"/>
      <c r="BW1919" s="895"/>
      <c r="BX1919" s="958"/>
      <c r="BY1919" s="958"/>
      <c r="BZ1919" s="958"/>
      <c r="CA1919" s="958"/>
      <c r="CB1919" s="958"/>
      <c r="CC1919" s="958"/>
      <c r="CD1919" s="958"/>
      <c r="CE1919" s="958"/>
      <c r="CF1919" s="974"/>
      <c r="CG1919" s="965"/>
      <c r="CH1919" s="965"/>
      <c r="CI1919" s="965"/>
      <c r="CJ1919" s="965"/>
      <c r="CK1919" s="965"/>
      <c r="CL1919" s="965"/>
      <c r="CM1919" s="965"/>
      <c r="CN1919" s="965"/>
      <c r="CO1919" s="965"/>
      <c r="CP1919" s="965"/>
      <c r="CQ1919" s="965"/>
      <c r="CR1919" s="965"/>
      <c r="CS1919" s="965"/>
      <c r="CT1919" s="965"/>
      <c r="CU1919" s="965"/>
      <c r="CV1919" s="965"/>
    </row>
    <row r="1920" spans="1:100" ht="35.25" customHeight="1">
      <c r="A1920" s="918"/>
      <c r="B1920" s="890"/>
      <c r="C1920" s="884"/>
      <c r="D1920" s="884"/>
      <c r="E1920" s="884"/>
      <c r="F1920" s="884"/>
      <c r="G1920" s="884"/>
      <c r="H1920" s="893"/>
      <c r="I1920" s="2339"/>
      <c r="J1920" s="2339"/>
      <c r="K1920" s="2506"/>
      <c r="L1920" s="122" t="s">
        <v>1411</v>
      </c>
      <c r="M1920" s="884"/>
      <c r="N1920" s="965"/>
      <c r="O1920" s="884"/>
      <c r="P1920" s="884"/>
      <c r="Q1920" s="965"/>
      <c r="R1920" s="902"/>
      <c r="S1920" s="965"/>
      <c r="T1920" s="965"/>
      <c r="U1920" s="965"/>
      <c r="V1920" s="965"/>
      <c r="W1920" s="965"/>
      <c r="X1920" s="965"/>
      <c r="Y1920" s="965"/>
      <c r="Z1920" s="965"/>
      <c r="AA1920" s="965"/>
      <c r="AB1920" s="965"/>
      <c r="AC1920" s="965"/>
      <c r="AD1920" s="965"/>
      <c r="AE1920" s="965"/>
      <c r="AF1920" s="904"/>
      <c r="AG1920" s="904"/>
      <c r="AH1920" s="904"/>
      <c r="AI1920" s="904"/>
      <c r="AJ1920" s="904"/>
      <c r="AK1920" s="965"/>
      <c r="AL1920" s="965"/>
      <c r="AM1920" s="965"/>
      <c r="AN1920" s="909"/>
      <c r="AO1920" s="916"/>
      <c r="AP1920" s="1109"/>
      <c r="AQ1920" s="923"/>
      <c r="AR1920" s="923"/>
      <c r="AS1920" s="923"/>
      <c r="AT1920" s="923"/>
      <c r="AU1920" s="904"/>
      <c r="AV1920" s="904"/>
      <c r="AW1920" s="1147"/>
      <c r="AX1920" s="923"/>
      <c r="AY1920" s="923"/>
      <c r="AZ1920" s="923"/>
      <c r="BA1920" s="923"/>
      <c r="BB1920" s="923"/>
      <c r="BC1920" s="923"/>
      <c r="BD1920" s="923"/>
      <c r="BE1920" s="923"/>
      <c r="BF1920" s="923"/>
      <c r="BG1920" s="923"/>
      <c r="BH1920" s="898"/>
      <c r="BI1920" s="898"/>
      <c r="BJ1920" s="1254"/>
      <c r="BK1920" s="2245"/>
      <c r="BL1920" s="958"/>
      <c r="BM1920" s="923"/>
      <c r="BN1920" s="958"/>
      <c r="BO1920" s="958"/>
      <c r="BP1920" s="1232"/>
      <c r="BQ1920" s="958"/>
      <c r="BR1920" s="958"/>
      <c r="BS1920" s="958"/>
      <c r="BT1920" s="958"/>
      <c r="BU1920" s="923"/>
      <c r="BV1920" s="1232"/>
      <c r="BW1920" s="895"/>
      <c r="BX1920" s="958"/>
      <c r="BY1920" s="958"/>
      <c r="BZ1920" s="958"/>
      <c r="CA1920" s="958"/>
      <c r="CB1920" s="958"/>
      <c r="CC1920" s="958"/>
      <c r="CD1920" s="958"/>
      <c r="CE1920" s="958"/>
      <c r="CF1920" s="974"/>
      <c r="CG1920" s="965"/>
      <c r="CH1920" s="965"/>
      <c r="CI1920" s="965"/>
      <c r="CJ1920" s="965"/>
      <c r="CK1920" s="965"/>
      <c r="CL1920" s="965"/>
      <c r="CM1920" s="965"/>
      <c r="CN1920" s="965"/>
      <c r="CO1920" s="965"/>
      <c r="CP1920" s="965"/>
      <c r="CQ1920" s="965"/>
      <c r="CR1920" s="965"/>
      <c r="CS1920" s="965"/>
      <c r="CT1920" s="965"/>
      <c r="CU1920" s="965"/>
      <c r="CV1920" s="965"/>
    </row>
    <row r="1921" spans="1:100" ht="33.75" customHeight="1">
      <c r="A1921" s="918"/>
      <c r="B1921" s="890"/>
      <c r="C1921" s="884"/>
      <c r="D1921" s="884"/>
      <c r="E1921" s="884"/>
      <c r="F1921" s="884"/>
      <c r="G1921" s="884"/>
      <c r="H1921" s="893"/>
      <c r="I1921" s="2339"/>
      <c r="J1921" s="2339"/>
      <c r="K1921" s="2506"/>
      <c r="L1921" s="122" t="s">
        <v>1412</v>
      </c>
      <c r="M1921" s="884"/>
      <c r="N1921" s="965"/>
      <c r="O1921" s="884"/>
      <c r="P1921" s="884"/>
      <c r="Q1921" s="965"/>
      <c r="R1921" s="902"/>
      <c r="S1921" s="965"/>
      <c r="T1921" s="965"/>
      <c r="U1921" s="965"/>
      <c r="V1921" s="965"/>
      <c r="W1921" s="965"/>
      <c r="X1921" s="965"/>
      <c r="Y1921" s="965"/>
      <c r="Z1921" s="965"/>
      <c r="AA1921" s="965"/>
      <c r="AB1921" s="965"/>
      <c r="AC1921" s="965"/>
      <c r="AD1921" s="965"/>
      <c r="AE1921" s="965"/>
      <c r="AF1921" s="904"/>
      <c r="AG1921" s="904"/>
      <c r="AH1921" s="904"/>
      <c r="AI1921" s="904"/>
      <c r="AJ1921" s="904"/>
      <c r="AK1921" s="965"/>
      <c r="AL1921" s="965"/>
      <c r="AM1921" s="965"/>
      <c r="AN1921" s="909"/>
      <c r="AO1921" s="916"/>
      <c r="AP1921" s="1109"/>
      <c r="AQ1921" s="923"/>
      <c r="AR1921" s="923"/>
      <c r="AS1921" s="923"/>
      <c r="AT1921" s="923"/>
      <c r="AU1921" s="904"/>
      <c r="AV1921" s="904"/>
      <c r="AW1921" s="1147"/>
      <c r="AX1921" s="923"/>
      <c r="AY1921" s="923"/>
      <c r="AZ1921" s="923"/>
      <c r="BA1921" s="923"/>
      <c r="BB1921" s="923"/>
      <c r="BC1921" s="923"/>
      <c r="BD1921" s="923"/>
      <c r="BE1921" s="923"/>
      <c r="BF1921" s="923"/>
      <c r="BG1921" s="923"/>
      <c r="BH1921" s="898"/>
      <c r="BI1921" s="898"/>
      <c r="BJ1921" s="1254"/>
      <c r="BK1921" s="2245"/>
      <c r="BL1921" s="958"/>
      <c r="BM1921" s="923"/>
      <c r="BN1921" s="958"/>
      <c r="BO1921" s="958"/>
      <c r="BP1921" s="1232"/>
      <c r="BQ1921" s="958"/>
      <c r="BR1921" s="958"/>
      <c r="BS1921" s="958"/>
      <c r="BT1921" s="958"/>
      <c r="BU1921" s="923"/>
      <c r="BV1921" s="1232"/>
      <c r="BW1921" s="895"/>
      <c r="BX1921" s="958"/>
      <c r="BY1921" s="958"/>
      <c r="BZ1921" s="958"/>
      <c r="CA1921" s="958"/>
      <c r="CB1921" s="958"/>
      <c r="CC1921" s="958"/>
      <c r="CD1921" s="958"/>
      <c r="CE1921" s="958"/>
      <c r="CF1921" s="974"/>
      <c r="CG1921" s="965"/>
      <c r="CH1921" s="965"/>
      <c r="CI1921" s="965"/>
      <c r="CJ1921" s="965"/>
      <c r="CK1921" s="965"/>
      <c r="CL1921" s="965"/>
      <c r="CM1921" s="965"/>
      <c r="CN1921" s="965"/>
      <c r="CO1921" s="965"/>
      <c r="CP1921" s="965"/>
      <c r="CQ1921" s="965"/>
      <c r="CR1921" s="965"/>
      <c r="CS1921" s="965"/>
      <c r="CT1921" s="965"/>
      <c r="CU1921" s="965"/>
      <c r="CV1921" s="965"/>
    </row>
    <row r="1922" spans="1:100" ht="37.5" customHeight="1">
      <c r="A1922" s="918"/>
      <c r="B1922" s="890"/>
      <c r="C1922" s="884"/>
      <c r="D1922" s="884"/>
      <c r="E1922" s="884"/>
      <c r="F1922" s="884"/>
      <c r="G1922" s="884"/>
      <c r="H1922" s="893"/>
      <c r="I1922" s="2339"/>
      <c r="J1922" s="2339"/>
      <c r="K1922" s="2506"/>
      <c r="L1922" s="122" t="s">
        <v>1413</v>
      </c>
      <c r="M1922" s="884"/>
      <c r="N1922" s="965"/>
      <c r="O1922" s="884"/>
      <c r="P1922" s="884"/>
      <c r="Q1922" s="965"/>
      <c r="R1922" s="902"/>
      <c r="S1922" s="965"/>
      <c r="T1922" s="965"/>
      <c r="U1922" s="965"/>
      <c r="V1922" s="965"/>
      <c r="W1922" s="965"/>
      <c r="X1922" s="965"/>
      <c r="Y1922" s="965"/>
      <c r="Z1922" s="965"/>
      <c r="AA1922" s="965"/>
      <c r="AB1922" s="965"/>
      <c r="AC1922" s="965"/>
      <c r="AD1922" s="965"/>
      <c r="AE1922" s="965"/>
      <c r="AF1922" s="904"/>
      <c r="AG1922" s="904"/>
      <c r="AH1922" s="904"/>
      <c r="AI1922" s="904"/>
      <c r="AJ1922" s="904"/>
      <c r="AK1922" s="965"/>
      <c r="AL1922" s="965"/>
      <c r="AM1922" s="965"/>
      <c r="AN1922" s="909"/>
      <c r="AO1922" s="916"/>
      <c r="AP1922" s="1109"/>
      <c r="AQ1922" s="923"/>
      <c r="AR1922" s="923"/>
      <c r="AS1922" s="923"/>
      <c r="AT1922" s="923"/>
      <c r="AU1922" s="904"/>
      <c r="AV1922" s="904"/>
      <c r="AW1922" s="1147"/>
      <c r="AX1922" s="923"/>
      <c r="AY1922" s="923"/>
      <c r="AZ1922" s="923"/>
      <c r="BA1922" s="923"/>
      <c r="BB1922" s="923"/>
      <c r="BC1922" s="923"/>
      <c r="BD1922" s="923"/>
      <c r="BE1922" s="923"/>
      <c r="BF1922" s="923"/>
      <c r="BG1922" s="923"/>
      <c r="BH1922" s="898"/>
      <c r="BI1922" s="898"/>
      <c r="BJ1922" s="1254"/>
      <c r="BK1922" s="2245"/>
      <c r="BL1922" s="958"/>
      <c r="BM1922" s="923"/>
      <c r="BN1922" s="958"/>
      <c r="BO1922" s="958"/>
      <c r="BP1922" s="1232"/>
      <c r="BQ1922" s="958"/>
      <c r="BR1922" s="958"/>
      <c r="BS1922" s="958"/>
      <c r="BT1922" s="958"/>
      <c r="BU1922" s="923"/>
      <c r="BV1922" s="1232"/>
      <c r="BW1922" s="895"/>
      <c r="BX1922" s="958"/>
      <c r="BY1922" s="958"/>
      <c r="BZ1922" s="958"/>
      <c r="CA1922" s="958"/>
      <c r="CB1922" s="958"/>
      <c r="CC1922" s="958"/>
      <c r="CD1922" s="958"/>
      <c r="CE1922" s="958"/>
      <c r="CF1922" s="974"/>
      <c r="CG1922" s="965"/>
      <c r="CH1922" s="965"/>
      <c r="CI1922" s="965"/>
      <c r="CJ1922" s="965"/>
      <c r="CK1922" s="965"/>
      <c r="CL1922" s="965"/>
      <c r="CM1922" s="965"/>
      <c r="CN1922" s="965"/>
      <c r="CO1922" s="965"/>
      <c r="CP1922" s="965"/>
      <c r="CQ1922" s="965"/>
      <c r="CR1922" s="965"/>
      <c r="CS1922" s="965"/>
      <c r="CT1922" s="965"/>
      <c r="CU1922" s="965"/>
      <c r="CV1922" s="965"/>
    </row>
    <row r="1923" spans="1:100" ht="33" customHeight="1">
      <c r="A1923" s="918"/>
      <c r="B1923" s="890"/>
      <c r="C1923" s="884"/>
      <c r="D1923" s="884"/>
      <c r="E1923" s="884"/>
      <c r="F1923" s="884"/>
      <c r="G1923" s="884"/>
      <c r="H1923" s="893"/>
      <c r="I1923" s="2339"/>
      <c r="J1923" s="2339"/>
      <c r="K1923" s="2506"/>
      <c r="L1923" s="122" t="s">
        <v>1414</v>
      </c>
      <c r="M1923" s="884"/>
      <c r="N1923" s="965"/>
      <c r="O1923" s="884"/>
      <c r="P1923" s="884"/>
      <c r="Q1923" s="965"/>
      <c r="R1923" s="902"/>
      <c r="S1923" s="965"/>
      <c r="T1923" s="965"/>
      <c r="U1923" s="965"/>
      <c r="V1923" s="965"/>
      <c r="W1923" s="965"/>
      <c r="X1923" s="965"/>
      <c r="Y1923" s="965"/>
      <c r="Z1923" s="965"/>
      <c r="AA1923" s="965"/>
      <c r="AB1923" s="965"/>
      <c r="AC1923" s="965"/>
      <c r="AD1923" s="965"/>
      <c r="AE1923" s="965"/>
      <c r="AF1923" s="904"/>
      <c r="AG1923" s="904"/>
      <c r="AH1923" s="904"/>
      <c r="AI1923" s="904"/>
      <c r="AJ1923" s="904"/>
      <c r="AK1923" s="965"/>
      <c r="AL1923" s="965"/>
      <c r="AM1923" s="965"/>
      <c r="AN1923" s="909"/>
      <c r="AO1923" s="916"/>
      <c r="AP1923" s="1109"/>
      <c r="AQ1923" s="923"/>
      <c r="AR1923" s="923"/>
      <c r="AS1923" s="923"/>
      <c r="AT1923" s="923"/>
      <c r="AU1923" s="904"/>
      <c r="AV1923" s="904"/>
      <c r="AW1923" s="1147"/>
      <c r="AX1923" s="923"/>
      <c r="AY1923" s="923"/>
      <c r="AZ1923" s="923"/>
      <c r="BA1923" s="923"/>
      <c r="BB1923" s="923"/>
      <c r="BC1923" s="923"/>
      <c r="BD1923" s="923"/>
      <c r="BE1923" s="923"/>
      <c r="BF1923" s="923"/>
      <c r="BG1923" s="923"/>
      <c r="BH1923" s="898"/>
      <c r="BI1923" s="898"/>
      <c r="BJ1923" s="1254"/>
      <c r="BK1923" s="2245"/>
      <c r="BL1923" s="958"/>
      <c r="BM1923" s="923"/>
      <c r="BN1923" s="958"/>
      <c r="BO1923" s="958"/>
      <c r="BP1923" s="1232"/>
      <c r="BQ1923" s="958"/>
      <c r="BR1923" s="958"/>
      <c r="BS1923" s="958"/>
      <c r="BT1923" s="958"/>
      <c r="BU1923" s="923"/>
      <c r="BV1923" s="1232"/>
      <c r="BW1923" s="895"/>
      <c r="BX1923" s="958"/>
      <c r="BY1923" s="958"/>
      <c r="BZ1923" s="958"/>
      <c r="CA1923" s="958"/>
      <c r="CB1923" s="958"/>
      <c r="CC1923" s="958"/>
      <c r="CD1923" s="958"/>
      <c r="CE1923" s="958"/>
      <c r="CF1923" s="974"/>
      <c r="CG1923" s="965"/>
      <c r="CH1923" s="965"/>
      <c r="CI1923" s="965"/>
      <c r="CJ1923" s="965"/>
      <c r="CK1923" s="965"/>
      <c r="CL1923" s="965"/>
      <c r="CM1923" s="965"/>
      <c r="CN1923" s="965"/>
      <c r="CO1923" s="965"/>
      <c r="CP1923" s="965"/>
      <c r="CQ1923" s="965"/>
      <c r="CR1923" s="965"/>
      <c r="CS1923" s="965"/>
      <c r="CT1923" s="965"/>
      <c r="CU1923" s="965"/>
      <c r="CV1923" s="965"/>
    </row>
    <row r="1924" spans="1:100" ht="29.25" customHeight="1">
      <c r="A1924" s="918"/>
      <c r="B1924" s="890"/>
      <c r="C1924" s="884"/>
      <c r="D1924" s="884"/>
      <c r="E1924" s="884"/>
      <c r="F1924" s="884"/>
      <c r="G1924" s="884"/>
      <c r="H1924" s="893"/>
      <c r="I1924" s="2339"/>
      <c r="J1924" s="2339"/>
      <c r="K1924" s="2506"/>
      <c r="L1924" s="122" t="s">
        <v>1415</v>
      </c>
      <c r="M1924" s="884"/>
      <c r="N1924" s="965"/>
      <c r="O1924" s="884"/>
      <c r="P1924" s="884"/>
      <c r="Q1924" s="965"/>
      <c r="R1924" s="902"/>
      <c r="S1924" s="965"/>
      <c r="T1924" s="965"/>
      <c r="U1924" s="965"/>
      <c r="V1924" s="965"/>
      <c r="W1924" s="965"/>
      <c r="X1924" s="965"/>
      <c r="Y1924" s="965"/>
      <c r="Z1924" s="965"/>
      <c r="AA1924" s="965"/>
      <c r="AB1924" s="965"/>
      <c r="AC1924" s="965"/>
      <c r="AD1924" s="965"/>
      <c r="AE1924" s="965"/>
      <c r="AF1924" s="904"/>
      <c r="AG1924" s="904"/>
      <c r="AH1924" s="904"/>
      <c r="AI1924" s="904"/>
      <c r="AJ1924" s="904"/>
      <c r="AK1924" s="965"/>
      <c r="AL1924" s="965"/>
      <c r="AM1924" s="965"/>
      <c r="AN1924" s="909"/>
      <c r="AO1924" s="916"/>
      <c r="AP1924" s="1109"/>
      <c r="AQ1924" s="923"/>
      <c r="AR1924" s="923"/>
      <c r="AS1924" s="923"/>
      <c r="AT1924" s="923"/>
      <c r="AU1924" s="904"/>
      <c r="AV1924" s="904"/>
      <c r="AW1924" s="1147"/>
      <c r="AX1924" s="923"/>
      <c r="AY1924" s="923"/>
      <c r="AZ1924" s="923"/>
      <c r="BA1924" s="923"/>
      <c r="BB1924" s="923"/>
      <c r="BC1924" s="923"/>
      <c r="BD1924" s="923"/>
      <c r="BE1924" s="923"/>
      <c r="BF1924" s="923"/>
      <c r="BG1924" s="923"/>
      <c r="BH1924" s="898"/>
      <c r="BI1924" s="898"/>
      <c r="BJ1924" s="1254"/>
      <c r="BK1924" s="2245"/>
      <c r="BL1924" s="958"/>
      <c r="BM1924" s="923"/>
      <c r="BN1924" s="958"/>
      <c r="BO1924" s="958"/>
      <c r="BP1924" s="1232"/>
      <c r="BQ1924" s="958"/>
      <c r="BR1924" s="958"/>
      <c r="BS1924" s="958"/>
      <c r="BT1924" s="958"/>
      <c r="BU1924" s="923"/>
      <c r="BV1924" s="1232"/>
      <c r="BW1924" s="895"/>
      <c r="BX1924" s="958"/>
      <c r="BY1924" s="958"/>
      <c r="BZ1924" s="958"/>
      <c r="CA1924" s="958"/>
      <c r="CB1924" s="958"/>
      <c r="CC1924" s="958"/>
      <c r="CD1924" s="958"/>
      <c r="CE1924" s="958"/>
      <c r="CF1924" s="974"/>
      <c r="CG1924" s="965"/>
      <c r="CH1924" s="965"/>
      <c r="CI1924" s="965"/>
      <c r="CJ1924" s="965"/>
      <c r="CK1924" s="965"/>
      <c r="CL1924" s="965"/>
      <c r="CM1924" s="965"/>
      <c r="CN1924" s="965"/>
      <c r="CO1924" s="965"/>
      <c r="CP1924" s="965"/>
      <c r="CQ1924" s="965"/>
      <c r="CR1924" s="965"/>
      <c r="CS1924" s="965"/>
      <c r="CT1924" s="965"/>
      <c r="CU1924" s="965"/>
      <c r="CV1924" s="965"/>
    </row>
    <row r="1925" spans="1:100" ht="49.5" customHeight="1">
      <c r="A1925" s="918"/>
      <c r="B1925" s="890"/>
      <c r="C1925" s="884"/>
      <c r="D1925" s="884"/>
      <c r="E1925" s="884"/>
      <c r="F1925" s="884"/>
      <c r="G1925" s="884"/>
      <c r="H1925" s="893"/>
      <c r="I1925" s="2339"/>
      <c r="J1925" s="2339"/>
      <c r="K1925" s="2506"/>
      <c r="L1925" s="122" t="s">
        <v>1416</v>
      </c>
      <c r="M1925" s="884"/>
      <c r="N1925" s="965"/>
      <c r="O1925" s="884"/>
      <c r="P1925" s="884"/>
      <c r="Q1925" s="965"/>
      <c r="R1925" s="902"/>
      <c r="S1925" s="965"/>
      <c r="T1925" s="965"/>
      <c r="U1925" s="965"/>
      <c r="V1925" s="965"/>
      <c r="W1925" s="965"/>
      <c r="X1925" s="965"/>
      <c r="Y1925" s="965"/>
      <c r="Z1925" s="965"/>
      <c r="AA1925" s="965"/>
      <c r="AB1925" s="965"/>
      <c r="AC1925" s="965"/>
      <c r="AD1925" s="965"/>
      <c r="AE1925" s="965"/>
      <c r="AF1925" s="904"/>
      <c r="AG1925" s="904"/>
      <c r="AH1925" s="904"/>
      <c r="AI1925" s="904"/>
      <c r="AJ1925" s="904"/>
      <c r="AK1925" s="965"/>
      <c r="AL1925" s="965"/>
      <c r="AM1925" s="965"/>
      <c r="AN1925" s="909"/>
      <c r="AO1925" s="916"/>
      <c r="AP1925" s="1109"/>
      <c r="AQ1925" s="923"/>
      <c r="AR1925" s="923"/>
      <c r="AS1925" s="923"/>
      <c r="AT1925" s="923"/>
      <c r="AU1925" s="904"/>
      <c r="AV1925" s="904"/>
      <c r="AW1925" s="1147"/>
      <c r="AX1925" s="923"/>
      <c r="AY1925" s="923"/>
      <c r="AZ1925" s="923"/>
      <c r="BA1925" s="923"/>
      <c r="BB1925" s="923"/>
      <c r="BC1925" s="923"/>
      <c r="BD1925" s="923"/>
      <c r="BE1925" s="923"/>
      <c r="BF1925" s="923"/>
      <c r="BG1925" s="923"/>
      <c r="BH1925" s="898"/>
      <c r="BI1925" s="898"/>
      <c r="BJ1925" s="1254"/>
      <c r="BK1925" s="2245"/>
      <c r="BL1925" s="958"/>
      <c r="BM1925" s="923"/>
      <c r="BN1925" s="958"/>
      <c r="BO1925" s="958"/>
      <c r="BP1925" s="1232"/>
      <c r="BQ1925" s="958"/>
      <c r="BR1925" s="958"/>
      <c r="BS1925" s="958"/>
      <c r="BT1925" s="958"/>
      <c r="BU1925" s="923"/>
      <c r="BV1925" s="1232"/>
      <c r="BW1925" s="895"/>
      <c r="BX1925" s="958"/>
      <c r="BY1925" s="958"/>
      <c r="BZ1925" s="958"/>
      <c r="CA1925" s="958"/>
      <c r="CB1925" s="958"/>
      <c r="CC1925" s="958"/>
      <c r="CD1925" s="958"/>
      <c r="CE1925" s="958"/>
      <c r="CF1925" s="974"/>
      <c r="CG1925" s="965"/>
      <c r="CH1925" s="965"/>
      <c r="CI1925" s="965"/>
      <c r="CJ1925" s="965"/>
      <c r="CK1925" s="965"/>
      <c r="CL1925" s="965"/>
      <c r="CM1925" s="965"/>
      <c r="CN1925" s="965"/>
      <c r="CO1925" s="965"/>
      <c r="CP1925" s="965"/>
      <c r="CQ1925" s="965"/>
      <c r="CR1925" s="965"/>
      <c r="CS1925" s="965"/>
      <c r="CT1925" s="965"/>
      <c r="CU1925" s="965"/>
      <c r="CV1925" s="965"/>
    </row>
    <row r="1926" spans="1:100" ht="35.25" customHeight="1">
      <c r="A1926" s="918"/>
      <c r="B1926" s="890"/>
      <c r="C1926" s="884"/>
      <c r="D1926" s="884"/>
      <c r="E1926" s="884"/>
      <c r="F1926" s="884"/>
      <c r="G1926" s="884"/>
      <c r="H1926" s="893"/>
      <c r="I1926" s="2339"/>
      <c r="J1926" s="2339"/>
      <c r="K1926" s="2506"/>
      <c r="L1926" s="122" t="s">
        <v>1417</v>
      </c>
      <c r="M1926" s="884"/>
      <c r="N1926" s="965"/>
      <c r="O1926" s="884"/>
      <c r="P1926" s="884"/>
      <c r="Q1926" s="965"/>
      <c r="R1926" s="902"/>
      <c r="S1926" s="965"/>
      <c r="T1926" s="965"/>
      <c r="U1926" s="965"/>
      <c r="V1926" s="965"/>
      <c r="W1926" s="965"/>
      <c r="X1926" s="965"/>
      <c r="Y1926" s="965"/>
      <c r="Z1926" s="965"/>
      <c r="AA1926" s="965"/>
      <c r="AB1926" s="965"/>
      <c r="AC1926" s="965"/>
      <c r="AD1926" s="965"/>
      <c r="AE1926" s="965"/>
      <c r="AF1926" s="904"/>
      <c r="AG1926" s="904"/>
      <c r="AH1926" s="904"/>
      <c r="AI1926" s="904"/>
      <c r="AJ1926" s="904"/>
      <c r="AK1926" s="965"/>
      <c r="AL1926" s="965"/>
      <c r="AM1926" s="965"/>
      <c r="AN1926" s="909"/>
      <c r="AO1926" s="916"/>
      <c r="AP1926" s="1109"/>
      <c r="AQ1926" s="923"/>
      <c r="AR1926" s="923"/>
      <c r="AS1926" s="923"/>
      <c r="AT1926" s="923"/>
      <c r="AU1926" s="904"/>
      <c r="AV1926" s="904"/>
      <c r="AW1926" s="1147"/>
      <c r="AX1926" s="923"/>
      <c r="AY1926" s="923"/>
      <c r="AZ1926" s="923"/>
      <c r="BA1926" s="923"/>
      <c r="BB1926" s="923"/>
      <c r="BC1926" s="923"/>
      <c r="BD1926" s="923"/>
      <c r="BE1926" s="923"/>
      <c r="BF1926" s="923"/>
      <c r="BG1926" s="923"/>
      <c r="BH1926" s="898"/>
      <c r="BI1926" s="898"/>
      <c r="BJ1926" s="1254"/>
      <c r="BK1926" s="2245"/>
      <c r="BL1926" s="958"/>
      <c r="BM1926" s="923"/>
      <c r="BN1926" s="958"/>
      <c r="BO1926" s="958"/>
      <c r="BP1926" s="1232"/>
      <c r="BQ1926" s="958"/>
      <c r="BR1926" s="958"/>
      <c r="BS1926" s="958"/>
      <c r="BT1926" s="958"/>
      <c r="BU1926" s="923"/>
      <c r="BV1926" s="1232"/>
      <c r="BW1926" s="895"/>
      <c r="BX1926" s="958"/>
      <c r="BY1926" s="958"/>
      <c r="BZ1926" s="958"/>
      <c r="CA1926" s="958"/>
      <c r="CB1926" s="958"/>
      <c r="CC1926" s="958"/>
      <c r="CD1926" s="958"/>
      <c r="CE1926" s="958"/>
      <c r="CF1926" s="974"/>
      <c r="CG1926" s="965"/>
      <c r="CH1926" s="965"/>
      <c r="CI1926" s="965"/>
      <c r="CJ1926" s="965"/>
      <c r="CK1926" s="965"/>
      <c r="CL1926" s="965"/>
      <c r="CM1926" s="965"/>
      <c r="CN1926" s="965"/>
      <c r="CO1926" s="965"/>
      <c r="CP1926" s="965"/>
      <c r="CQ1926" s="965"/>
      <c r="CR1926" s="965"/>
      <c r="CS1926" s="965"/>
      <c r="CT1926" s="965"/>
      <c r="CU1926" s="965"/>
      <c r="CV1926" s="965"/>
    </row>
    <row r="1927" spans="1:100" ht="47.25" customHeight="1">
      <c r="A1927" s="918"/>
      <c r="B1927" s="890"/>
      <c r="C1927" s="884"/>
      <c r="D1927" s="884"/>
      <c r="E1927" s="884"/>
      <c r="F1927" s="884"/>
      <c r="G1927" s="884"/>
      <c r="H1927" s="893"/>
      <c r="I1927" s="2339"/>
      <c r="J1927" s="2339"/>
      <c r="K1927" s="2506"/>
      <c r="L1927" s="122" t="s">
        <v>1418</v>
      </c>
      <c r="M1927" s="884"/>
      <c r="N1927" s="965"/>
      <c r="O1927" s="884"/>
      <c r="P1927" s="884"/>
      <c r="Q1927" s="965"/>
      <c r="R1927" s="902"/>
      <c r="S1927" s="965"/>
      <c r="T1927" s="965"/>
      <c r="U1927" s="965"/>
      <c r="V1927" s="965"/>
      <c r="W1927" s="965"/>
      <c r="X1927" s="965"/>
      <c r="Y1927" s="965"/>
      <c r="Z1927" s="965"/>
      <c r="AA1927" s="965"/>
      <c r="AB1927" s="965"/>
      <c r="AC1927" s="965"/>
      <c r="AD1927" s="965"/>
      <c r="AE1927" s="965"/>
      <c r="AF1927" s="904"/>
      <c r="AG1927" s="904"/>
      <c r="AH1927" s="904"/>
      <c r="AI1927" s="904"/>
      <c r="AJ1927" s="904"/>
      <c r="AK1927" s="965"/>
      <c r="AL1927" s="965"/>
      <c r="AM1927" s="965"/>
      <c r="AN1927" s="909"/>
      <c r="AO1927" s="916"/>
      <c r="AP1927" s="1109"/>
      <c r="AQ1927" s="923"/>
      <c r="AR1927" s="923"/>
      <c r="AS1927" s="923"/>
      <c r="AT1927" s="923"/>
      <c r="AU1927" s="904"/>
      <c r="AV1927" s="904"/>
      <c r="AW1927" s="1147"/>
      <c r="AX1927" s="923"/>
      <c r="AY1927" s="923"/>
      <c r="AZ1927" s="923"/>
      <c r="BA1927" s="923"/>
      <c r="BB1927" s="923"/>
      <c r="BC1927" s="923"/>
      <c r="BD1927" s="923"/>
      <c r="BE1927" s="923"/>
      <c r="BF1927" s="923"/>
      <c r="BG1927" s="923"/>
      <c r="BH1927" s="898"/>
      <c r="BI1927" s="898"/>
      <c r="BJ1927" s="1254"/>
      <c r="BK1927" s="2245"/>
      <c r="BL1927" s="958"/>
      <c r="BM1927" s="923"/>
      <c r="BN1927" s="958"/>
      <c r="BO1927" s="958"/>
      <c r="BP1927" s="1232"/>
      <c r="BQ1927" s="958"/>
      <c r="BR1927" s="958"/>
      <c r="BS1927" s="958"/>
      <c r="BT1927" s="958"/>
      <c r="BU1927" s="923"/>
      <c r="BV1927" s="1232"/>
      <c r="BW1927" s="895"/>
      <c r="BX1927" s="958"/>
      <c r="BY1927" s="958"/>
      <c r="BZ1927" s="958"/>
      <c r="CA1927" s="958"/>
      <c r="CB1927" s="958"/>
      <c r="CC1927" s="958"/>
      <c r="CD1927" s="958"/>
      <c r="CE1927" s="958"/>
      <c r="CF1927" s="974"/>
      <c r="CG1927" s="965"/>
      <c r="CH1927" s="965"/>
      <c r="CI1927" s="965"/>
      <c r="CJ1927" s="965"/>
      <c r="CK1927" s="965"/>
      <c r="CL1927" s="965"/>
      <c r="CM1927" s="965"/>
      <c r="CN1927" s="965"/>
      <c r="CO1927" s="965"/>
      <c r="CP1927" s="965"/>
      <c r="CQ1927" s="965"/>
      <c r="CR1927" s="965"/>
      <c r="CS1927" s="965"/>
      <c r="CT1927" s="965"/>
      <c r="CU1927" s="965"/>
      <c r="CV1927" s="965"/>
    </row>
    <row r="1928" spans="1:100" ht="40.5" customHeight="1">
      <c r="A1928" s="918"/>
      <c r="B1928" s="890"/>
      <c r="C1928" s="884"/>
      <c r="D1928" s="884"/>
      <c r="E1928" s="884"/>
      <c r="F1928" s="884"/>
      <c r="G1928" s="884"/>
      <c r="H1928" s="893"/>
      <c r="I1928" s="2339"/>
      <c r="J1928" s="2339"/>
      <c r="K1928" s="2506"/>
      <c r="L1928" s="122" t="s">
        <v>1419</v>
      </c>
      <c r="M1928" s="884"/>
      <c r="N1928" s="965"/>
      <c r="O1928" s="884"/>
      <c r="P1928" s="884"/>
      <c r="Q1928" s="965"/>
      <c r="R1928" s="902"/>
      <c r="S1928" s="965"/>
      <c r="T1928" s="965"/>
      <c r="U1928" s="965"/>
      <c r="V1928" s="965"/>
      <c r="W1928" s="965"/>
      <c r="X1928" s="965"/>
      <c r="Y1928" s="965"/>
      <c r="Z1928" s="965"/>
      <c r="AA1928" s="965"/>
      <c r="AB1928" s="965"/>
      <c r="AC1928" s="965"/>
      <c r="AD1928" s="965"/>
      <c r="AE1928" s="965"/>
      <c r="AF1928" s="904"/>
      <c r="AG1928" s="904"/>
      <c r="AH1928" s="904"/>
      <c r="AI1928" s="904"/>
      <c r="AJ1928" s="904"/>
      <c r="AK1928" s="965"/>
      <c r="AL1928" s="965"/>
      <c r="AM1928" s="965"/>
      <c r="AN1928" s="909"/>
      <c r="AO1928" s="916"/>
      <c r="AP1928" s="1109"/>
      <c r="AQ1928" s="923"/>
      <c r="AR1928" s="923"/>
      <c r="AS1928" s="923"/>
      <c r="AT1928" s="923"/>
      <c r="AU1928" s="904"/>
      <c r="AV1928" s="904"/>
      <c r="AW1928" s="1147"/>
      <c r="AX1928" s="923"/>
      <c r="AY1928" s="923"/>
      <c r="AZ1928" s="923"/>
      <c r="BA1928" s="923"/>
      <c r="BB1928" s="923"/>
      <c r="BC1928" s="923"/>
      <c r="BD1928" s="923"/>
      <c r="BE1928" s="923"/>
      <c r="BF1928" s="923"/>
      <c r="BG1928" s="923"/>
      <c r="BH1928" s="898"/>
      <c r="BI1928" s="898"/>
      <c r="BJ1928" s="1254"/>
      <c r="BK1928" s="2245"/>
      <c r="BL1928" s="958"/>
      <c r="BM1928" s="923"/>
      <c r="BN1928" s="958"/>
      <c r="BO1928" s="958"/>
      <c r="BP1928" s="1232"/>
      <c r="BQ1928" s="958"/>
      <c r="BR1928" s="958"/>
      <c r="BS1928" s="958"/>
      <c r="BT1928" s="958"/>
      <c r="BU1928" s="923"/>
      <c r="BV1928" s="1232"/>
      <c r="BW1928" s="895"/>
      <c r="BX1928" s="958"/>
      <c r="BY1928" s="958"/>
      <c r="BZ1928" s="958"/>
      <c r="CA1928" s="958"/>
      <c r="CB1928" s="958"/>
      <c r="CC1928" s="958"/>
      <c r="CD1928" s="958"/>
      <c r="CE1928" s="958"/>
      <c r="CF1928" s="974"/>
      <c r="CG1928" s="965"/>
      <c r="CH1928" s="965"/>
      <c r="CI1928" s="965"/>
      <c r="CJ1928" s="965"/>
      <c r="CK1928" s="965"/>
      <c r="CL1928" s="965"/>
      <c r="CM1928" s="965"/>
      <c r="CN1928" s="965"/>
      <c r="CO1928" s="965"/>
      <c r="CP1928" s="965"/>
      <c r="CQ1928" s="965"/>
      <c r="CR1928" s="965"/>
      <c r="CS1928" s="965"/>
      <c r="CT1928" s="965"/>
      <c r="CU1928" s="965"/>
      <c r="CV1928" s="965"/>
    </row>
    <row r="1929" spans="1:100" ht="30" customHeight="1">
      <c r="A1929" s="918"/>
      <c r="B1929" s="890"/>
      <c r="C1929" s="884"/>
      <c r="D1929" s="884"/>
      <c r="E1929" s="884"/>
      <c r="F1929" s="884"/>
      <c r="G1929" s="884"/>
      <c r="H1929" s="893"/>
      <c r="I1929" s="2339"/>
      <c r="J1929" s="2339"/>
      <c r="K1929" s="2564"/>
      <c r="L1929" s="122" t="s">
        <v>1420</v>
      </c>
      <c r="M1929" s="884"/>
      <c r="N1929" s="965"/>
      <c r="O1929" s="884"/>
      <c r="P1929" s="884"/>
      <c r="Q1929" s="965"/>
      <c r="R1929" s="902"/>
      <c r="S1929" s="965"/>
      <c r="T1929" s="965"/>
      <c r="U1929" s="965"/>
      <c r="V1929" s="965"/>
      <c r="W1929" s="965"/>
      <c r="X1929" s="965"/>
      <c r="Y1929" s="965"/>
      <c r="Z1929" s="965"/>
      <c r="AA1929" s="965"/>
      <c r="AB1929" s="965"/>
      <c r="AC1929" s="965"/>
      <c r="AD1929" s="965"/>
      <c r="AE1929" s="965"/>
      <c r="AF1929" s="904"/>
      <c r="AG1929" s="904"/>
      <c r="AH1929" s="904"/>
      <c r="AI1929" s="904"/>
      <c r="AJ1929" s="904"/>
      <c r="AK1929" s="965"/>
      <c r="AL1929" s="965"/>
      <c r="AM1929" s="965"/>
      <c r="AN1929" s="909"/>
      <c r="AO1929" s="916"/>
      <c r="AP1929" s="1109"/>
      <c r="AQ1929" s="923"/>
      <c r="AR1929" s="923"/>
      <c r="AS1929" s="923"/>
      <c r="AT1929" s="923"/>
      <c r="AU1929" s="904"/>
      <c r="AV1929" s="904"/>
      <c r="AW1929" s="1147"/>
      <c r="AX1929" s="923"/>
      <c r="AY1929" s="923"/>
      <c r="AZ1929" s="923"/>
      <c r="BA1929" s="923"/>
      <c r="BB1929" s="923"/>
      <c r="BC1929" s="923"/>
      <c r="BD1929" s="923"/>
      <c r="BE1929" s="923"/>
      <c r="BF1929" s="923"/>
      <c r="BG1929" s="923"/>
      <c r="BH1929" s="898"/>
      <c r="BI1929" s="898"/>
      <c r="BJ1929" s="1102"/>
      <c r="BK1929" s="2245"/>
      <c r="BL1929" s="958"/>
      <c r="BM1929" s="923"/>
      <c r="BN1929" s="958"/>
      <c r="BO1929" s="958"/>
      <c r="BP1929" s="1232"/>
      <c r="BQ1929" s="958"/>
      <c r="BR1929" s="958"/>
      <c r="BS1929" s="958"/>
      <c r="BT1929" s="958"/>
      <c r="BU1929" s="923"/>
      <c r="BV1929" s="1232"/>
      <c r="BW1929" s="895"/>
      <c r="BX1929" s="958"/>
      <c r="BY1929" s="958"/>
      <c r="BZ1929" s="958"/>
      <c r="CA1929" s="958"/>
      <c r="CB1929" s="958"/>
      <c r="CC1929" s="958"/>
      <c r="CD1929" s="958"/>
      <c r="CE1929" s="958"/>
      <c r="CF1929" s="974"/>
      <c r="CG1929" s="965"/>
      <c r="CH1929" s="965"/>
      <c r="CI1929" s="965"/>
      <c r="CJ1929" s="965"/>
      <c r="CK1929" s="965"/>
      <c r="CL1929" s="965"/>
      <c r="CM1929" s="965"/>
      <c r="CN1929" s="965"/>
      <c r="CO1929" s="965"/>
      <c r="CP1929" s="965"/>
      <c r="CQ1929" s="965"/>
      <c r="CR1929" s="965"/>
      <c r="CS1929" s="965"/>
      <c r="CT1929" s="965"/>
      <c r="CU1929" s="965"/>
      <c r="CV1929" s="965"/>
    </row>
    <row r="1930" spans="1:100" ht="166.5" customHeight="1">
      <c r="A1930" s="231">
        <v>1</v>
      </c>
      <c r="B1930" s="91" t="s">
        <v>440</v>
      </c>
      <c r="C1930" s="132" t="s">
        <v>5102</v>
      </c>
      <c r="D1930" s="91" t="s">
        <v>150</v>
      </c>
      <c r="E1930" s="132">
        <v>3031</v>
      </c>
      <c r="F1930" s="132">
        <v>1</v>
      </c>
      <c r="G1930" s="132">
        <v>15</v>
      </c>
      <c r="H1930" s="236" t="s">
        <v>1049</v>
      </c>
      <c r="I1930" s="132" t="s">
        <v>443</v>
      </c>
      <c r="J1930" s="2341" t="s">
        <v>444</v>
      </c>
      <c r="K1930" s="2341" t="s">
        <v>445</v>
      </c>
      <c r="L1930" s="132" t="s">
        <v>5103</v>
      </c>
      <c r="M1930" s="102" t="s">
        <v>152</v>
      </c>
      <c r="N1930" s="336"/>
      <c r="O1930" s="246" t="s">
        <v>447</v>
      </c>
      <c r="P1930" s="91" t="s">
        <v>448</v>
      </c>
      <c r="Q1930" s="243"/>
      <c r="R1930" s="243" t="s">
        <v>151</v>
      </c>
      <c r="S1930" s="247" t="s">
        <v>5104</v>
      </c>
      <c r="T1930" s="424"/>
      <c r="U1930" s="424"/>
      <c r="V1930" s="424"/>
      <c r="W1930" s="424"/>
      <c r="X1930" s="424"/>
      <c r="Y1930" s="424"/>
      <c r="Z1930" s="424"/>
      <c r="AA1930" s="424"/>
      <c r="AB1930" s="424"/>
      <c r="AC1930" s="424"/>
      <c r="AD1930" s="424"/>
      <c r="AE1930" s="424"/>
      <c r="AF1930" s="132" t="s">
        <v>450</v>
      </c>
      <c r="AG1930" s="132" t="s">
        <v>451</v>
      </c>
      <c r="AH1930" s="132" t="s">
        <v>452</v>
      </c>
      <c r="AI1930" s="424"/>
      <c r="AJ1930" s="231" t="s">
        <v>450</v>
      </c>
      <c r="AK1930" s="424"/>
      <c r="AL1930" s="424"/>
      <c r="AM1930" s="424"/>
      <c r="AN1930" s="236" t="s">
        <v>5105</v>
      </c>
      <c r="AO1930" s="132" t="s">
        <v>1440</v>
      </c>
      <c r="AP1930" s="486" t="s">
        <v>5106</v>
      </c>
      <c r="AQ1930" s="132" t="s">
        <v>445</v>
      </c>
      <c r="AR1930" s="132" t="s">
        <v>445</v>
      </c>
      <c r="AS1930" s="132" t="s">
        <v>445</v>
      </c>
      <c r="AT1930" s="132" t="s">
        <v>5107</v>
      </c>
      <c r="AU1930" s="132" t="s">
        <v>445</v>
      </c>
      <c r="AV1930" s="132" t="s">
        <v>445</v>
      </c>
      <c r="AW1930" s="132" t="s">
        <v>445</v>
      </c>
      <c r="AX1930" s="132" t="s">
        <v>5108</v>
      </c>
      <c r="AY1930" s="132" t="s">
        <v>5108</v>
      </c>
      <c r="AZ1930" s="132" t="s">
        <v>445</v>
      </c>
      <c r="BA1930" s="132" t="s">
        <v>445</v>
      </c>
      <c r="BB1930" s="132" t="s">
        <v>5109</v>
      </c>
      <c r="BC1930" s="132" t="s">
        <v>5109</v>
      </c>
      <c r="BD1930" s="132" t="s">
        <v>445</v>
      </c>
      <c r="BE1930" s="132" t="s">
        <v>445</v>
      </c>
      <c r="BF1930" s="132" t="s">
        <v>445</v>
      </c>
      <c r="BG1930" s="132" t="s">
        <v>445</v>
      </c>
      <c r="BH1930" s="91" t="s">
        <v>153</v>
      </c>
      <c r="BI1930" s="91" t="s">
        <v>153</v>
      </c>
      <c r="BJ1930" s="91" t="s">
        <v>153</v>
      </c>
      <c r="BK1930" s="424"/>
      <c r="BL1930" s="424"/>
      <c r="BM1930" s="221" t="s">
        <v>450</v>
      </c>
      <c r="BN1930" s="424"/>
      <c r="BO1930" s="424"/>
      <c r="BP1930" s="327" t="s">
        <v>445</v>
      </c>
      <c r="BQ1930" s="396"/>
      <c r="BR1930" s="396"/>
      <c r="BS1930" s="396"/>
      <c r="BT1930" s="396"/>
      <c r="BU1930" s="132" t="s">
        <v>5110</v>
      </c>
      <c r="BV1930" s="132" t="s">
        <v>5110</v>
      </c>
      <c r="BW1930" s="327" t="s">
        <v>445</v>
      </c>
      <c r="BX1930" s="424"/>
      <c r="BY1930" s="424"/>
      <c r="BZ1930" s="424"/>
      <c r="CA1930" s="424"/>
      <c r="CB1930" s="424"/>
      <c r="CC1930" s="424"/>
      <c r="CD1930" s="424"/>
      <c r="CE1930" s="424"/>
      <c r="CF1930" s="424"/>
      <c r="CG1930" s="424"/>
      <c r="CH1930" s="424"/>
      <c r="CI1930" s="396"/>
      <c r="CJ1930" s="424"/>
      <c r="CK1930" s="424"/>
      <c r="CL1930" s="424"/>
      <c r="CM1930" s="424"/>
      <c r="CN1930" s="424"/>
      <c r="CO1930" s="424"/>
      <c r="CP1930" s="424"/>
      <c r="CQ1930" s="424"/>
      <c r="CR1930" s="424"/>
      <c r="CS1930" s="424"/>
      <c r="CT1930" s="424"/>
      <c r="CU1930" s="424"/>
      <c r="CV1930" s="424"/>
    </row>
    <row r="1931" spans="1:100" ht="193.5" customHeight="1">
      <c r="A1931" s="231">
        <v>2</v>
      </c>
      <c r="B1931" s="91" t="s">
        <v>440</v>
      </c>
      <c r="C1931" s="132" t="s">
        <v>5102</v>
      </c>
      <c r="D1931" s="91" t="s">
        <v>150</v>
      </c>
      <c r="E1931" s="132">
        <v>3031</v>
      </c>
      <c r="F1931" s="132">
        <v>1</v>
      </c>
      <c r="G1931" s="132">
        <v>83</v>
      </c>
      <c r="H1931" s="236" t="s">
        <v>5111</v>
      </c>
      <c r="I1931" s="132" t="s">
        <v>443</v>
      </c>
      <c r="J1931" s="2341" t="s">
        <v>5112</v>
      </c>
      <c r="K1931" s="2341" t="s">
        <v>445</v>
      </c>
      <c r="L1931" s="132" t="s">
        <v>446</v>
      </c>
      <c r="M1931" s="102" t="s">
        <v>152</v>
      </c>
      <c r="N1931" s="336"/>
      <c r="O1931" s="231" t="s">
        <v>447</v>
      </c>
      <c r="P1931" s="91" t="s">
        <v>448</v>
      </c>
      <c r="Q1931" s="243"/>
      <c r="R1931" s="243" t="s">
        <v>151</v>
      </c>
      <c r="S1931" s="247" t="s">
        <v>155</v>
      </c>
      <c r="T1931" s="424"/>
      <c r="U1931" s="424"/>
      <c r="V1931" s="424"/>
      <c r="W1931" s="424"/>
      <c r="X1931" s="424"/>
      <c r="Y1931" s="424"/>
      <c r="Z1931" s="424"/>
      <c r="AA1931" s="424"/>
      <c r="AB1931" s="424"/>
      <c r="AC1931" s="424"/>
      <c r="AD1931" s="424"/>
      <c r="AE1931" s="424"/>
      <c r="AF1931" s="132" t="s">
        <v>450</v>
      </c>
      <c r="AG1931" s="132" t="s">
        <v>1051</v>
      </c>
      <c r="AH1931" s="147" t="s">
        <v>452</v>
      </c>
      <c r="AI1931" s="424"/>
      <c r="AJ1931" s="231" t="s">
        <v>450</v>
      </c>
      <c r="AK1931" s="424"/>
      <c r="AL1931" s="424"/>
      <c r="AM1931" s="424"/>
      <c r="AN1931" s="139" t="s">
        <v>5113</v>
      </c>
      <c r="AO1931" s="132" t="s">
        <v>2726</v>
      </c>
      <c r="AP1931" s="486" t="s">
        <v>5114</v>
      </c>
      <c r="AQ1931" s="132" t="s">
        <v>445</v>
      </c>
      <c r="AR1931" s="132" t="s">
        <v>445</v>
      </c>
      <c r="AS1931" s="132" t="s">
        <v>445</v>
      </c>
      <c r="AT1931" s="132" t="s">
        <v>5115</v>
      </c>
      <c r="AU1931" s="132" t="s">
        <v>445</v>
      </c>
      <c r="AV1931" s="132" t="s">
        <v>445</v>
      </c>
      <c r="AW1931" s="132" t="s">
        <v>445</v>
      </c>
      <c r="AX1931" s="132" t="s">
        <v>5116</v>
      </c>
      <c r="AY1931" s="132" t="s">
        <v>5116</v>
      </c>
      <c r="AZ1931" s="132" t="s">
        <v>445</v>
      </c>
      <c r="BA1931" s="132" t="s">
        <v>445</v>
      </c>
      <c r="BB1931" s="132" t="s">
        <v>5117</v>
      </c>
      <c r="BC1931" s="132" t="s">
        <v>5117</v>
      </c>
      <c r="BD1931" s="132" t="s">
        <v>445</v>
      </c>
      <c r="BE1931" s="132" t="s">
        <v>445</v>
      </c>
      <c r="BF1931" s="132" t="s">
        <v>445</v>
      </c>
      <c r="BG1931" s="132" t="s">
        <v>445</v>
      </c>
      <c r="BH1931" s="91" t="s">
        <v>153</v>
      </c>
      <c r="BI1931" s="91" t="s">
        <v>153</v>
      </c>
      <c r="BJ1931" s="91" t="s">
        <v>153</v>
      </c>
      <c r="BK1931" s="424"/>
      <c r="BL1931" s="424"/>
      <c r="BM1931" s="221" t="s">
        <v>450</v>
      </c>
      <c r="BN1931" s="424"/>
      <c r="BO1931" s="424"/>
      <c r="BP1931" s="132" t="s">
        <v>445</v>
      </c>
      <c r="BQ1931" s="247" t="s">
        <v>5118</v>
      </c>
      <c r="BR1931" s="247" t="s">
        <v>1806</v>
      </c>
      <c r="BS1931" s="247" t="s">
        <v>5119</v>
      </c>
      <c r="BT1931" s="247" t="s">
        <v>545</v>
      </c>
      <c r="BU1931" s="132" t="s">
        <v>5110</v>
      </c>
      <c r="BV1931" s="132" t="s">
        <v>5116</v>
      </c>
      <c r="BW1931" s="132" t="s">
        <v>445</v>
      </c>
      <c r="BX1931" s="424"/>
      <c r="BY1931" s="424"/>
      <c r="BZ1931" s="424"/>
      <c r="CA1931" s="424"/>
      <c r="CB1931" s="424"/>
      <c r="CC1931" s="424"/>
      <c r="CD1931" s="424"/>
      <c r="CE1931" s="424"/>
      <c r="CF1931" s="424"/>
      <c r="CG1931" s="424"/>
      <c r="CH1931" s="424"/>
      <c r="CI1931" s="424"/>
      <c r="CJ1931" s="424"/>
      <c r="CK1931" s="424"/>
      <c r="CL1931" s="424"/>
      <c r="CM1931" s="424"/>
      <c r="CN1931" s="424"/>
      <c r="CO1931" s="424"/>
      <c r="CP1931" s="424"/>
      <c r="CQ1931" s="424"/>
      <c r="CR1931" s="424"/>
      <c r="CS1931" s="424"/>
      <c r="CT1931" s="424"/>
      <c r="CU1931" s="424"/>
      <c r="CV1931" s="424"/>
    </row>
    <row r="1932" spans="1:100" ht="159.75" customHeight="1">
      <c r="A1932" s="231">
        <v>3</v>
      </c>
      <c r="B1932" s="91" t="s">
        <v>440</v>
      </c>
      <c r="C1932" s="132" t="s">
        <v>5102</v>
      </c>
      <c r="D1932" s="91" t="s">
        <v>150</v>
      </c>
      <c r="E1932" s="132">
        <v>3031</v>
      </c>
      <c r="F1932" s="132">
        <v>46</v>
      </c>
      <c r="G1932" s="132">
        <v>21</v>
      </c>
      <c r="H1932" s="236" t="s">
        <v>1486</v>
      </c>
      <c r="I1932" s="132" t="s">
        <v>1487</v>
      </c>
      <c r="J1932" s="2341" t="s">
        <v>1488</v>
      </c>
      <c r="K1932" s="2341" t="s">
        <v>445</v>
      </c>
      <c r="L1932" s="132" t="s">
        <v>1570</v>
      </c>
      <c r="M1932" s="102" t="s">
        <v>152</v>
      </c>
      <c r="N1932" s="336"/>
      <c r="O1932" s="246" t="s">
        <v>447</v>
      </c>
      <c r="P1932" s="91" t="s">
        <v>1585</v>
      </c>
      <c r="Q1932" s="91" t="s">
        <v>2698</v>
      </c>
      <c r="R1932" s="91" t="s">
        <v>151</v>
      </c>
      <c r="S1932" s="247" t="s">
        <v>608</v>
      </c>
      <c r="T1932" s="424"/>
      <c r="U1932" s="424"/>
      <c r="V1932" s="424"/>
      <c r="W1932" s="424"/>
      <c r="X1932" s="424"/>
      <c r="Y1932" s="424"/>
      <c r="Z1932" s="424"/>
      <c r="AA1932" s="424"/>
      <c r="AB1932" s="424"/>
      <c r="AC1932" s="424"/>
      <c r="AD1932" s="424"/>
      <c r="AE1932" s="424"/>
      <c r="AF1932" s="132" t="s">
        <v>450</v>
      </c>
      <c r="AG1932" s="132" t="s">
        <v>451</v>
      </c>
      <c r="AH1932" s="132" t="s">
        <v>452</v>
      </c>
      <c r="AI1932" s="147" t="s">
        <v>452</v>
      </c>
      <c r="AJ1932" s="231" t="s">
        <v>450</v>
      </c>
      <c r="AK1932" s="424"/>
      <c r="AL1932" s="424"/>
      <c r="AM1932" s="424"/>
      <c r="AN1932" s="236" t="s">
        <v>5120</v>
      </c>
      <c r="AO1932" s="132" t="s">
        <v>1801</v>
      </c>
      <c r="AP1932" s="486" t="s">
        <v>5121</v>
      </c>
      <c r="AQ1932" s="132" t="s">
        <v>445</v>
      </c>
      <c r="AR1932" s="132" t="s">
        <v>445</v>
      </c>
      <c r="AS1932" s="132" t="s">
        <v>445</v>
      </c>
      <c r="AT1932" s="132" t="s">
        <v>1493</v>
      </c>
      <c r="AU1932" s="132" t="s">
        <v>445</v>
      </c>
      <c r="AV1932" s="132" t="s">
        <v>445</v>
      </c>
      <c r="AW1932" s="132" t="s">
        <v>445</v>
      </c>
      <c r="AX1932" s="132" t="s">
        <v>5122</v>
      </c>
      <c r="AY1932" s="132" t="s">
        <v>5122</v>
      </c>
      <c r="AZ1932" s="132" t="s">
        <v>445</v>
      </c>
      <c r="BA1932" s="132" t="s">
        <v>445</v>
      </c>
      <c r="BB1932" s="132" t="s">
        <v>5123</v>
      </c>
      <c r="BC1932" s="132" t="s">
        <v>5123</v>
      </c>
      <c r="BD1932" s="132" t="s">
        <v>445</v>
      </c>
      <c r="BE1932" s="132" t="s">
        <v>445</v>
      </c>
      <c r="BF1932" s="132" t="s">
        <v>445</v>
      </c>
      <c r="BG1932" s="132" t="s">
        <v>445</v>
      </c>
      <c r="BH1932" s="91" t="s">
        <v>153</v>
      </c>
      <c r="BI1932" s="91" t="s">
        <v>153</v>
      </c>
      <c r="BJ1932" s="91" t="s">
        <v>153</v>
      </c>
      <c r="BK1932" s="424"/>
      <c r="BL1932" s="424"/>
      <c r="BM1932" s="132" t="s">
        <v>450</v>
      </c>
      <c r="BN1932" s="424"/>
      <c r="BO1932" s="424"/>
      <c r="BP1932" s="132" t="s">
        <v>445</v>
      </c>
      <c r="BQ1932" s="247" t="s">
        <v>5118</v>
      </c>
      <c r="BR1932" s="247" t="s">
        <v>1806</v>
      </c>
      <c r="BS1932" s="247" t="s">
        <v>5119</v>
      </c>
      <c r="BT1932" s="247" t="s">
        <v>545</v>
      </c>
      <c r="BU1932" s="132" t="s">
        <v>5110</v>
      </c>
      <c r="BV1932" s="132" t="s">
        <v>5116</v>
      </c>
      <c r="BW1932" s="247" t="s">
        <v>2726</v>
      </c>
      <c r="BX1932" s="424"/>
      <c r="BY1932" s="424"/>
      <c r="BZ1932" s="247" t="s">
        <v>450</v>
      </c>
      <c r="CA1932" s="825" t="s">
        <v>5124</v>
      </c>
      <c r="CB1932" s="424"/>
      <c r="CC1932" s="424"/>
      <c r="CD1932" s="132" t="s">
        <v>450</v>
      </c>
      <c r="CE1932" s="424"/>
      <c r="CF1932" s="424"/>
      <c r="CG1932" s="247" t="s">
        <v>5118</v>
      </c>
      <c r="CH1932" s="247" t="s">
        <v>1806</v>
      </c>
      <c r="CI1932" s="247" t="s">
        <v>5119</v>
      </c>
      <c r="CJ1932" s="247" t="s">
        <v>545</v>
      </c>
      <c r="CK1932" s="132" t="s">
        <v>5110</v>
      </c>
      <c r="CL1932" s="132" t="s">
        <v>5116</v>
      </c>
      <c r="CM1932" s="132" t="s">
        <v>5122</v>
      </c>
      <c r="CN1932" s="132" t="s">
        <v>5122</v>
      </c>
      <c r="CO1932" s="132" t="s">
        <v>445</v>
      </c>
      <c r="CP1932" s="132" t="s">
        <v>445</v>
      </c>
      <c r="CQ1932" s="132" t="s">
        <v>5123</v>
      </c>
      <c r="CR1932" s="132" t="s">
        <v>5123</v>
      </c>
      <c r="CS1932" s="132" t="s">
        <v>445</v>
      </c>
      <c r="CT1932" s="132" t="s">
        <v>445</v>
      </c>
      <c r="CU1932" s="132" t="s">
        <v>445</v>
      </c>
      <c r="CV1932" s="132" t="s">
        <v>445</v>
      </c>
    </row>
    <row r="1933" spans="1:100" ht="37.5" customHeight="1">
      <c r="A1933" s="957">
        <v>1</v>
      </c>
      <c r="B1933" s="898" t="s">
        <v>440</v>
      </c>
      <c r="C1933" s="923" t="s">
        <v>5125</v>
      </c>
      <c r="D1933" s="898" t="s">
        <v>150</v>
      </c>
      <c r="E1933" s="2177">
        <v>3040</v>
      </c>
      <c r="F1933" s="1720">
        <v>23</v>
      </c>
      <c r="G1933" s="1720">
        <v>6</v>
      </c>
      <c r="H1933" s="1192" t="s">
        <v>5126</v>
      </c>
      <c r="I1933" s="920" t="s">
        <v>646</v>
      </c>
      <c r="J1933" s="2447" t="s">
        <v>5127</v>
      </c>
      <c r="K1933" s="2343" t="s">
        <v>445</v>
      </c>
      <c r="L1933" s="570" t="s">
        <v>648</v>
      </c>
      <c r="M1933" s="899" t="s">
        <v>152</v>
      </c>
      <c r="N1933" s="964"/>
      <c r="O1933" s="1032" t="s">
        <v>447</v>
      </c>
      <c r="P1933" s="901" t="s">
        <v>448</v>
      </c>
      <c r="Q1933" s="964"/>
      <c r="R1933" s="1019" t="s">
        <v>157</v>
      </c>
      <c r="S1933" s="964"/>
      <c r="T1933" s="964"/>
      <c r="U1933" s="964"/>
      <c r="V1933" s="964"/>
      <c r="W1933" s="964"/>
      <c r="X1933" s="964"/>
      <c r="Y1933" s="964"/>
      <c r="Z1933" s="964"/>
      <c r="AA1933" s="964"/>
      <c r="AB1933" s="964"/>
      <c r="AC1933" s="964"/>
      <c r="AD1933" s="964"/>
      <c r="AE1933" s="964"/>
      <c r="AF1933" s="920" t="s">
        <v>450</v>
      </c>
      <c r="AG1933" s="920" t="s">
        <v>445</v>
      </c>
      <c r="AH1933" s="920" t="s">
        <v>452</v>
      </c>
      <c r="AI1933" s="920" t="s">
        <v>585</v>
      </c>
      <c r="AJ1933" s="920" t="s">
        <v>450</v>
      </c>
      <c r="AK1933" s="964"/>
      <c r="AL1933" s="964"/>
      <c r="AM1933" s="964"/>
      <c r="AN1933" s="2180" t="s">
        <v>5128</v>
      </c>
      <c r="AO1933" s="920" t="s">
        <v>469</v>
      </c>
      <c r="AP1933" s="1238" t="s">
        <v>5129</v>
      </c>
      <c r="AQ1933" s="920" t="s">
        <v>445</v>
      </c>
      <c r="AR1933" s="920" t="s">
        <v>151</v>
      </c>
      <c r="AS1933" s="920" t="s">
        <v>445</v>
      </c>
      <c r="AT1933" s="920" t="s">
        <v>5130</v>
      </c>
      <c r="AU1933" s="920" t="s">
        <v>5131</v>
      </c>
      <c r="AV1933" s="920" t="s">
        <v>5131</v>
      </c>
      <c r="AW1933" s="939" t="s">
        <v>2569</v>
      </c>
      <c r="AX1933" s="920" t="s">
        <v>5132</v>
      </c>
      <c r="AY1933" s="904" t="s">
        <v>5133</v>
      </c>
      <c r="AZ1933" s="920" t="s">
        <v>445</v>
      </c>
      <c r="BA1933" s="920" t="s">
        <v>445</v>
      </c>
      <c r="BB1933" s="904" t="s">
        <v>5134</v>
      </c>
      <c r="BC1933" s="904" t="s">
        <v>5135</v>
      </c>
      <c r="BD1933" s="920" t="s">
        <v>445</v>
      </c>
      <c r="BE1933" s="920" t="s">
        <v>445</v>
      </c>
      <c r="BF1933" s="920" t="s">
        <v>5132</v>
      </c>
      <c r="BG1933" s="904" t="s">
        <v>5133</v>
      </c>
      <c r="BH1933" s="1230" t="s">
        <v>153</v>
      </c>
      <c r="BI1933" s="1019" t="s">
        <v>153</v>
      </c>
      <c r="BJ1933" s="1019" t="s">
        <v>153</v>
      </c>
      <c r="BK1933" s="964"/>
      <c r="BL1933" s="964"/>
      <c r="BM1933" s="920" t="s">
        <v>450</v>
      </c>
      <c r="BN1933" s="964"/>
      <c r="BO1933" s="964"/>
      <c r="BP1933" s="920" t="s">
        <v>445</v>
      </c>
      <c r="BQ1933" s="964"/>
      <c r="BR1933" s="964"/>
      <c r="BS1933" s="964"/>
      <c r="BT1933" s="964"/>
      <c r="BU1933" s="920" t="s">
        <v>5136</v>
      </c>
      <c r="BV1933" s="920" t="s">
        <v>5137</v>
      </c>
      <c r="BW1933" s="920" t="s">
        <v>445</v>
      </c>
      <c r="BX1933" s="964"/>
      <c r="BY1933" s="964"/>
      <c r="BZ1933" s="964"/>
      <c r="CA1933" s="964"/>
      <c r="CB1933" s="964"/>
      <c r="CC1933" s="964"/>
      <c r="CD1933" s="964"/>
      <c r="CE1933" s="964"/>
      <c r="CF1933" s="964"/>
      <c r="CG1933" s="964"/>
      <c r="CH1933" s="964"/>
      <c r="CI1933" s="964"/>
      <c r="CJ1933" s="964"/>
      <c r="CK1933" s="964"/>
      <c r="CL1933" s="964"/>
      <c r="CM1933" s="964"/>
      <c r="CN1933" s="964"/>
      <c r="CO1933" s="964"/>
      <c r="CP1933" s="964"/>
      <c r="CQ1933" s="964"/>
      <c r="CR1933" s="964"/>
      <c r="CS1933" s="964"/>
      <c r="CT1933" s="964"/>
      <c r="CU1933" s="964"/>
      <c r="CV1933" s="964"/>
    </row>
    <row r="1934" spans="1:100" ht="15">
      <c r="A1934" s="957"/>
      <c r="B1934" s="898"/>
      <c r="C1934" s="923"/>
      <c r="D1934" s="898"/>
      <c r="E1934" s="2178"/>
      <c r="F1934" s="1582"/>
      <c r="G1934" s="1582"/>
      <c r="H1934" s="1271"/>
      <c r="I1934" s="935"/>
      <c r="J1934" s="2448"/>
      <c r="K1934" s="2429"/>
      <c r="L1934" s="570" t="s">
        <v>2206</v>
      </c>
      <c r="M1934" s="903"/>
      <c r="N1934" s="965"/>
      <c r="O1934" s="1033"/>
      <c r="P1934" s="902"/>
      <c r="Q1934" s="965"/>
      <c r="R1934" s="1020"/>
      <c r="S1934" s="965"/>
      <c r="T1934" s="965"/>
      <c r="U1934" s="965"/>
      <c r="V1934" s="965"/>
      <c r="W1934" s="965"/>
      <c r="X1934" s="965"/>
      <c r="Y1934" s="965"/>
      <c r="Z1934" s="965"/>
      <c r="AA1934" s="965"/>
      <c r="AB1934" s="965"/>
      <c r="AC1934" s="965"/>
      <c r="AD1934" s="965"/>
      <c r="AE1934" s="965"/>
      <c r="AF1934" s="935"/>
      <c r="AG1934" s="935"/>
      <c r="AH1934" s="935"/>
      <c r="AI1934" s="935"/>
      <c r="AJ1934" s="935"/>
      <c r="AK1934" s="965"/>
      <c r="AL1934" s="965"/>
      <c r="AM1934" s="965"/>
      <c r="AN1934" s="2181"/>
      <c r="AO1934" s="935"/>
      <c r="AP1934" s="1861"/>
      <c r="AQ1934" s="935"/>
      <c r="AR1934" s="935"/>
      <c r="AS1934" s="935"/>
      <c r="AT1934" s="935"/>
      <c r="AU1934" s="935"/>
      <c r="AV1934" s="935"/>
      <c r="AW1934" s="1256"/>
      <c r="AX1934" s="935"/>
      <c r="AY1934" s="904"/>
      <c r="AZ1934" s="935"/>
      <c r="BA1934" s="935"/>
      <c r="BB1934" s="904"/>
      <c r="BC1934" s="904"/>
      <c r="BD1934" s="935"/>
      <c r="BE1934" s="935"/>
      <c r="BF1934" s="935"/>
      <c r="BG1934" s="904"/>
      <c r="BH1934" s="1266"/>
      <c r="BI1934" s="1020"/>
      <c r="BJ1934" s="1020"/>
      <c r="BK1934" s="965"/>
      <c r="BL1934" s="965"/>
      <c r="BM1934" s="935"/>
      <c r="BN1934" s="965"/>
      <c r="BO1934" s="965"/>
      <c r="BP1934" s="935"/>
      <c r="BQ1934" s="965"/>
      <c r="BR1934" s="965"/>
      <c r="BS1934" s="965"/>
      <c r="BT1934" s="965"/>
      <c r="BU1934" s="935"/>
      <c r="BV1934" s="935"/>
      <c r="BW1934" s="935"/>
      <c r="BX1934" s="965"/>
      <c r="BY1934" s="965"/>
      <c r="BZ1934" s="965"/>
      <c r="CA1934" s="965"/>
      <c r="CB1934" s="965"/>
      <c r="CC1934" s="965"/>
      <c r="CD1934" s="965"/>
      <c r="CE1934" s="965"/>
      <c r="CF1934" s="965"/>
      <c r="CG1934" s="965"/>
      <c r="CH1934" s="965"/>
      <c r="CI1934" s="965"/>
      <c r="CJ1934" s="965"/>
      <c r="CK1934" s="965"/>
      <c r="CL1934" s="965"/>
      <c r="CM1934" s="965"/>
      <c r="CN1934" s="965"/>
      <c r="CO1934" s="965"/>
      <c r="CP1934" s="965"/>
      <c r="CQ1934" s="965"/>
      <c r="CR1934" s="965"/>
      <c r="CS1934" s="965"/>
      <c r="CT1934" s="965"/>
      <c r="CU1934" s="965"/>
      <c r="CV1934" s="965"/>
    </row>
    <row r="1935" spans="1:100" ht="57.75" customHeight="1">
      <c r="A1935" s="957"/>
      <c r="B1935" s="898"/>
      <c r="C1935" s="923"/>
      <c r="D1935" s="898"/>
      <c r="E1935" s="2178"/>
      <c r="F1935" s="1582"/>
      <c r="G1935" s="1582"/>
      <c r="H1935" s="1271"/>
      <c r="I1935" s="935"/>
      <c r="J1935" s="2448"/>
      <c r="K1935" s="2429"/>
      <c r="L1935" s="570" t="s">
        <v>2207</v>
      </c>
      <c r="M1935" s="903"/>
      <c r="N1935" s="965"/>
      <c r="O1935" s="1033"/>
      <c r="P1935" s="902"/>
      <c r="Q1935" s="965"/>
      <c r="R1935" s="1020"/>
      <c r="S1935" s="965"/>
      <c r="T1935" s="965"/>
      <c r="U1935" s="965"/>
      <c r="V1935" s="965"/>
      <c r="W1935" s="965"/>
      <c r="X1935" s="965"/>
      <c r="Y1935" s="965"/>
      <c r="Z1935" s="965"/>
      <c r="AA1935" s="965"/>
      <c r="AB1935" s="965"/>
      <c r="AC1935" s="965"/>
      <c r="AD1935" s="965"/>
      <c r="AE1935" s="965"/>
      <c r="AF1935" s="935"/>
      <c r="AG1935" s="935"/>
      <c r="AH1935" s="935"/>
      <c r="AI1935" s="935"/>
      <c r="AJ1935" s="935"/>
      <c r="AK1935" s="965"/>
      <c r="AL1935" s="965"/>
      <c r="AM1935" s="965"/>
      <c r="AN1935" s="2181"/>
      <c r="AO1935" s="935"/>
      <c r="AP1935" s="1861"/>
      <c r="AQ1935" s="935"/>
      <c r="AR1935" s="935"/>
      <c r="AS1935" s="935"/>
      <c r="AT1935" s="935"/>
      <c r="AU1935" s="935"/>
      <c r="AV1935" s="935"/>
      <c r="AW1935" s="1256"/>
      <c r="AX1935" s="935"/>
      <c r="AY1935" s="904"/>
      <c r="AZ1935" s="935"/>
      <c r="BA1935" s="935"/>
      <c r="BB1935" s="904"/>
      <c r="BC1935" s="904"/>
      <c r="BD1935" s="935"/>
      <c r="BE1935" s="935"/>
      <c r="BF1935" s="935"/>
      <c r="BG1935" s="904"/>
      <c r="BH1935" s="1266"/>
      <c r="BI1935" s="1020"/>
      <c r="BJ1935" s="1020"/>
      <c r="BK1935" s="965"/>
      <c r="BL1935" s="965"/>
      <c r="BM1935" s="935"/>
      <c r="BN1935" s="965"/>
      <c r="BO1935" s="965"/>
      <c r="BP1935" s="935"/>
      <c r="BQ1935" s="965"/>
      <c r="BR1935" s="965"/>
      <c r="BS1935" s="965"/>
      <c r="BT1935" s="965"/>
      <c r="BU1935" s="935"/>
      <c r="BV1935" s="935"/>
      <c r="BW1935" s="935"/>
      <c r="BX1935" s="965"/>
      <c r="BY1935" s="965"/>
      <c r="BZ1935" s="965"/>
      <c r="CA1935" s="965"/>
      <c r="CB1935" s="965"/>
      <c r="CC1935" s="965"/>
      <c r="CD1935" s="965"/>
      <c r="CE1935" s="965"/>
      <c r="CF1935" s="965"/>
      <c r="CG1935" s="965"/>
      <c r="CH1935" s="965"/>
      <c r="CI1935" s="965"/>
      <c r="CJ1935" s="965"/>
      <c r="CK1935" s="965"/>
      <c r="CL1935" s="965"/>
      <c r="CM1935" s="965"/>
      <c r="CN1935" s="965"/>
      <c r="CO1935" s="965"/>
      <c r="CP1935" s="965"/>
      <c r="CQ1935" s="965"/>
      <c r="CR1935" s="965"/>
      <c r="CS1935" s="965"/>
      <c r="CT1935" s="965"/>
      <c r="CU1935" s="965"/>
      <c r="CV1935" s="965"/>
    </row>
    <row r="1936" spans="1:100" ht="15">
      <c r="A1936" s="957"/>
      <c r="B1936" s="898"/>
      <c r="C1936" s="923"/>
      <c r="D1936" s="898"/>
      <c r="E1936" s="2178"/>
      <c r="F1936" s="1582"/>
      <c r="G1936" s="1582"/>
      <c r="H1936" s="1271"/>
      <c r="I1936" s="935"/>
      <c r="J1936" s="2448"/>
      <c r="K1936" s="2429"/>
      <c r="L1936" s="570" t="s">
        <v>2208</v>
      </c>
      <c r="M1936" s="903"/>
      <c r="N1936" s="965"/>
      <c r="O1936" s="1033"/>
      <c r="P1936" s="902"/>
      <c r="Q1936" s="965"/>
      <c r="R1936" s="1020"/>
      <c r="S1936" s="965"/>
      <c r="T1936" s="965"/>
      <c r="U1936" s="965"/>
      <c r="V1936" s="965"/>
      <c r="W1936" s="965"/>
      <c r="X1936" s="965"/>
      <c r="Y1936" s="965"/>
      <c r="Z1936" s="965"/>
      <c r="AA1936" s="965"/>
      <c r="AB1936" s="965"/>
      <c r="AC1936" s="965"/>
      <c r="AD1936" s="965"/>
      <c r="AE1936" s="965"/>
      <c r="AF1936" s="935"/>
      <c r="AG1936" s="935"/>
      <c r="AH1936" s="935"/>
      <c r="AI1936" s="935"/>
      <c r="AJ1936" s="935"/>
      <c r="AK1936" s="965"/>
      <c r="AL1936" s="965"/>
      <c r="AM1936" s="965"/>
      <c r="AN1936" s="2181"/>
      <c r="AO1936" s="935"/>
      <c r="AP1936" s="1861"/>
      <c r="AQ1936" s="935"/>
      <c r="AR1936" s="935"/>
      <c r="AS1936" s="935"/>
      <c r="AT1936" s="935"/>
      <c r="AU1936" s="935"/>
      <c r="AV1936" s="935"/>
      <c r="AW1936" s="1256"/>
      <c r="AX1936" s="935"/>
      <c r="AY1936" s="904"/>
      <c r="AZ1936" s="935"/>
      <c r="BA1936" s="935"/>
      <c r="BB1936" s="904"/>
      <c r="BC1936" s="904"/>
      <c r="BD1936" s="935"/>
      <c r="BE1936" s="935"/>
      <c r="BF1936" s="935"/>
      <c r="BG1936" s="904"/>
      <c r="BH1936" s="1266"/>
      <c r="BI1936" s="1020"/>
      <c r="BJ1936" s="1020"/>
      <c r="BK1936" s="965"/>
      <c r="BL1936" s="965"/>
      <c r="BM1936" s="935"/>
      <c r="BN1936" s="965"/>
      <c r="BO1936" s="965"/>
      <c r="BP1936" s="935"/>
      <c r="BQ1936" s="965"/>
      <c r="BR1936" s="965"/>
      <c r="BS1936" s="965"/>
      <c r="BT1936" s="965"/>
      <c r="BU1936" s="935"/>
      <c r="BV1936" s="935"/>
      <c r="BW1936" s="935"/>
      <c r="BX1936" s="965"/>
      <c r="BY1936" s="965"/>
      <c r="BZ1936" s="965"/>
      <c r="CA1936" s="965"/>
      <c r="CB1936" s="965"/>
      <c r="CC1936" s="965"/>
      <c r="CD1936" s="965"/>
      <c r="CE1936" s="965"/>
      <c r="CF1936" s="965"/>
      <c r="CG1936" s="965"/>
      <c r="CH1936" s="965"/>
      <c r="CI1936" s="965"/>
      <c r="CJ1936" s="965"/>
      <c r="CK1936" s="965"/>
      <c r="CL1936" s="965"/>
      <c r="CM1936" s="965"/>
      <c r="CN1936" s="965"/>
      <c r="CO1936" s="965"/>
      <c r="CP1936" s="965"/>
      <c r="CQ1936" s="965"/>
      <c r="CR1936" s="965"/>
      <c r="CS1936" s="965"/>
      <c r="CT1936" s="965"/>
      <c r="CU1936" s="965"/>
      <c r="CV1936" s="965"/>
    </row>
    <row r="1937" spans="1:100" ht="15" customHeight="1">
      <c r="A1937" s="957"/>
      <c r="B1937" s="898"/>
      <c r="C1937" s="923"/>
      <c r="D1937" s="898"/>
      <c r="E1937" s="2178"/>
      <c r="F1937" s="1582"/>
      <c r="G1937" s="1582"/>
      <c r="H1937" s="1271"/>
      <c r="I1937" s="935"/>
      <c r="J1937" s="2448"/>
      <c r="K1937" s="2429"/>
      <c r="L1937" s="570" t="s">
        <v>664</v>
      </c>
      <c r="M1937" s="903"/>
      <c r="N1937" s="965"/>
      <c r="O1937" s="1033"/>
      <c r="P1937" s="902"/>
      <c r="Q1937" s="965"/>
      <c r="R1937" s="1020"/>
      <c r="S1937" s="965"/>
      <c r="T1937" s="965"/>
      <c r="U1937" s="965"/>
      <c r="V1937" s="965"/>
      <c r="W1937" s="965"/>
      <c r="X1937" s="965"/>
      <c r="Y1937" s="965"/>
      <c r="Z1937" s="965"/>
      <c r="AA1937" s="965"/>
      <c r="AB1937" s="965"/>
      <c r="AC1937" s="965"/>
      <c r="AD1937" s="965"/>
      <c r="AE1937" s="965"/>
      <c r="AF1937" s="935"/>
      <c r="AG1937" s="935"/>
      <c r="AH1937" s="935"/>
      <c r="AI1937" s="935"/>
      <c r="AJ1937" s="935"/>
      <c r="AK1937" s="965"/>
      <c r="AL1937" s="965"/>
      <c r="AM1937" s="965"/>
      <c r="AN1937" s="2181"/>
      <c r="AO1937" s="935"/>
      <c r="AP1937" s="1861"/>
      <c r="AQ1937" s="935"/>
      <c r="AR1937" s="935"/>
      <c r="AS1937" s="935"/>
      <c r="AT1937" s="935"/>
      <c r="AU1937" s="935"/>
      <c r="AV1937" s="935"/>
      <c r="AW1937" s="1256"/>
      <c r="AX1937" s="935"/>
      <c r="AY1937" s="904"/>
      <c r="AZ1937" s="935"/>
      <c r="BA1937" s="935"/>
      <c r="BB1937" s="904"/>
      <c r="BC1937" s="904"/>
      <c r="BD1937" s="935"/>
      <c r="BE1937" s="935"/>
      <c r="BF1937" s="935"/>
      <c r="BG1937" s="904"/>
      <c r="BH1937" s="1266"/>
      <c r="BI1937" s="1020"/>
      <c r="BJ1937" s="1020"/>
      <c r="BK1937" s="965"/>
      <c r="BL1937" s="965"/>
      <c r="BM1937" s="935"/>
      <c r="BN1937" s="965"/>
      <c r="BO1937" s="965"/>
      <c r="BP1937" s="935"/>
      <c r="BQ1937" s="965"/>
      <c r="BR1937" s="965"/>
      <c r="BS1937" s="965"/>
      <c r="BT1937" s="965"/>
      <c r="BU1937" s="935"/>
      <c r="BV1937" s="935"/>
      <c r="BW1937" s="935"/>
      <c r="BX1937" s="965"/>
      <c r="BY1937" s="965"/>
      <c r="BZ1937" s="965"/>
      <c r="CA1937" s="965"/>
      <c r="CB1937" s="965"/>
      <c r="CC1937" s="965"/>
      <c r="CD1937" s="965"/>
      <c r="CE1937" s="965"/>
      <c r="CF1937" s="965"/>
      <c r="CG1937" s="965"/>
      <c r="CH1937" s="965"/>
      <c r="CI1937" s="965"/>
      <c r="CJ1937" s="965"/>
      <c r="CK1937" s="965"/>
      <c r="CL1937" s="965"/>
      <c r="CM1937" s="965"/>
      <c r="CN1937" s="965"/>
      <c r="CO1937" s="965"/>
      <c r="CP1937" s="965"/>
      <c r="CQ1937" s="965"/>
      <c r="CR1937" s="965"/>
      <c r="CS1937" s="965"/>
      <c r="CT1937" s="965"/>
      <c r="CU1937" s="965"/>
      <c r="CV1937" s="965"/>
    </row>
    <row r="1938" spans="1:100" ht="15">
      <c r="A1938" s="957"/>
      <c r="B1938" s="898"/>
      <c r="C1938" s="923"/>
      <c r="D1938" s="898"/>
      <c r="E1938" s="2178"/>
      <c r="F1938" s="1582"/>
      <c r="G1938" s="1582"/>
      <c r="H1938" s="1271"/>
      <c r="I1938" s="935"/>
      <c r="J1938" s="2448"/>
      <c r="K1938" s="2429"/>
      <c r="L1938" s="570" t="s">
        <v>2209</v>
      </c>
      <c r="M1938" s="903"/>
      <c r="N1938" s="965"/>
      <c r="O1938" s="1033"/>
      <c r="P1938" s="902"/>
      <c r="Q1938" s="965"/>
      <c r="R1938" s="1020"/>
      <c r="S1938" s="965"/>
      <c r="T1938" s="965"/>
      <c r="U1938" s="965"/>
      <c r="V1938" s="965"/>
      <c r="W1938" s="965"/>
      <c r="X1938" s="965"/>
      <c r="Y1938" s="965"/>
      <c r="Z1938" s="965"/>
      <c r="AA1938" s="965"/>
      <c r="AB1938" s="965"/>
      <c r="AC1938" s="965"/>
      <c r="AD1938" s="965"/>
      <c r="AE1938" s="965"/>
      <c r="AF1938" s="935"/>
      <c r="AG1938" s="935"/>
      <c r="AH1938" s="935"/>
      <c r="AI1938" s="935"/>
      <c r="AJ1938" s="935"/>
      <c r="AK1938" s="965"/>
      <c r="AL1938" s="965"/>
      <c r="AM1938" s="965"/>
      <c r="AN1938" s="2181"/>
      <c r="AO1938" s="935"/>
      <c r="AP1938" s="1861"/>
      <c r="AQ1938" s="935"/>
      <c r="AR1938" s="935"/>
      <c r="AS1938" s="935"/>
      <c r="AT1938" s="935"/>
      <c r="AU1938" s="935"/>
      <c r="AV1938" s="935"/>
      <c r="AW1938" s="1256"/>
      <c r="AX1938" s="935"/>
      <c r="AY1938" s="904"/>
      <c r="AZ1938" s="935"/>
      <c r="BA1938" s="935"/>
      <c r="BB1938" s="904"/>
      <c r="BC1938" s="904"/>
      <c r="BD1938" s="935"/>
      <c r="BE1938" s="935"/>
      <c r="BF1938" s="935"/>
      <c r="BG1938" s="904"/>
      <c r="BH1938" s="1266"/>
      <c r="BI1938" s="1020"/>
      <c r="BJ1938" s="1020"/>
      <c r="BK1938" s="965"/>
      <c r="BL1938" s="965"/>
      <c r="BM1938" s="935"/>
      <c r="BN1938" s="965"/>
      <c r="BO1938" s="965"/>
      <c r="BP1938" s="935"/>
      <c r="BQ1938" s="965"/>
      <c r="BR1938" s="965"/>
      <c r="BS1938" s="965"/>
      <c r="BT1938" s="965"/>
      <c r="BU1938" s="935"/>
      <c r="BV1938" s="935"/>
      <c r="BW1938" s="935"/>
      <c r="BX1938" s="965"/>
      <c r="BY1938" s="965"/>
      <c r="BZ1938" s="965"/>
      <c r="CA1938" s="965"/>
      <c r="CB1938" s="965"/>
      <c r="CC1938" s="965"/>
      <c r="CD1938" s="965"/>
      <c r="CE1938" s="965"/>
      <c r="CF1938" s="965"/>
      <c r="CG1938" s="965"/>
      <c r="CH1938" s="965"/>
      <c r="CI1938" s="965"/>
      <c r="CJ1938" s="965"/>
      <c r="CK1938" s="965"/>
      <c r="CL1938" s="965"/>
      <c r="CM1938" s="965"/>
      <c r="CN1938" s="965"/>
      <c r="CO1938" s="965"/>
      <c r="CP1938" s="965"/>
      <c r="CQ1938" s="965"/>
      <c r="CR1938" s="965"/>
      <c r="CS1938" s="965"/>
      <c r="CT1938" s="965"/>
      <c r="CU1938" s="965"/>
      <c r="CV1938" s="965"/>
    </row>
    <row r="1939" spans="1:100" ht="15">
      <c r="A1939" s="957"/>
      <c r="B1939" s="898"/>
      <c r="C1939" s="923"/>
      <c r="D1939" s="898"/>
      <c r="E1939" s="2178"/>
      <c r="F1939" s="1582"/>
      <c r="G1939" s="1582"/>
      <c r="H1939" s="1271"/>
      <c r="I1939" s="935"/>
      <c r="J1939" s="2448"/>
      <c r="K1939" s="2429"/>
      <c r="L1939" s="570" t="s">
        <v>2210</v>
      </c>
      <c r="M1939" s="903"/>
      <c r="N1939" s="965"/>
      <c r="O1939" s="1033"/>
      <c r="P1939" s="902"/>
      <c r="Q1939" s="965"/>
      <c r="R1939" s="1020"/>
      <c r="S1939" s="965"/>
      <c r="T1939" s="965"/>
      <c r="U1939" s="965"/>
      <c r="V1939" s="965"/>
      <c r="W1939" s="965"/>
      <c r="X1939" s="965"/>
      <c r="Y1939" s="965"/>
      <c r="Z1939" s="965"/>
      <c r="AA1939" s="965"/>
      <c r="AB1939" s="965"/>
      <c r="AC1939" s="965"/>
      <c r="AD1939" s="965"/>
      <c r="AE1939" s="965"/>
      <c r="AF1939" s="935"/>
      <c r="AG1939" s="935"/>
      <c r="AH1939" s="935"/>
      <c r="AI1939" s="935"/>
      <c r="AJ1939" s="935"/>
      <c r="AK1939" s="965"/>
      <c r="AL1939" s="965"/>
      <c r="AM1939" s="965"/>
      <c r="AN1939" s="2181"/>
      <c r="AO1939" s="935"/>
      <c r="AP1939" s="1861"/>
      <c r="AQ1939" s="935"/>
      <c r="AR1939" s="935"/>
      <c r="AS1939" s="935"/>
      <c r="AT1939" s="935"/>
      <c r="AU1939" s="935"/>
      <c r="AV1939" s="935"/>
      <c r="AW1939" s="1256"/>
      <c r="AX1939" s="935"/>
      <c r="AY1939" s="904"/>
      <c r="AZ1939" s="935"/>
      <c r="BA1939" s="935"/>
      <c r="BB1939" s="904"/>
      <c r="BC1939" s="904"/>
      <c r="BD1939" s="935"/>
      <c r="BE1939" s="935"/>
      <c r="BF1939" s="935"/>
      <c r="BG1939" s="904"/>
      <c r="BH1939" s="1266"/>
      <c r="BI1939" s="1020"/>
      <c r="BJ1939" s="1020"/>
      <c r="BK1939" s="965"/>
      <c r="BL1939" s="965"/>
      <c r="BM1939" s="935"/>
      <c r="BN1939" s="965"/>
      <c r="BO1939" s="965"/>
      <c r="BP1939" s="935"/>
      <c r="BQ1939" s="965"/>
      <c r="BR1939" s="965"/>
      <c r="BS1939" s="965"/>
      <c r="BT1939" s="965"/>
      <c r="BU1939" s="935"/>
      <c r="BV1939" s="935"/>
      <c r="BW1939" s="935"/>
      <c r="BX1939" s="965"/>
      <c r="BY1939" s="965"/>
      <c r="BZ1939" s="965"/>
      <c r="CA1939" s="965"/>
      <c r="CB1939" s="965"/>
      <c r="CC1939" s="965"/>
      <c r="CD1939" s="965"/>
      <c r="CE1939" s="965"/>
      <c r="CF1939" s="965"/>
      <c r="CG1939" s="965"/>
      <c r="CH1939" s="965"/>
      <c r="CI1939" s="965"/>
      <c r="CJ1939" s="965"/>
      <c r="CK1939" s="965"/>
      <c r="CL1939" s="965"/>
      <c r="CM1939" s="965"/>
      <c r="CN1939" s="965"/>
      <c r="CO1939" s="965"/>
      <c r="CP1939" s="965"/>
      <c r="CQ1939" s="965"/>
      <c r="CR1939" s="965"/>
      <c r="CS1939" s="965"/>
      <c r="CT1939" s="965"/>
      <c r="CU1939" s="965"/>
      <c r="CV1939" s="965"/>
    </row>
    <row r="1940" spans="1:100" ht="30.75" customHeight="1">
      <c r="A1940" s="957"/>
      <c r="B1940" s="898"/>
      <c r="C1940" s="923"/>
      <c r="D1940" s="898"/>
      <c r="E1940" s="2179"/>
      <c r="F1940" s="1583"/>
      <c r="G1940" s="1583"/>
      <c r="H1940" s="1088"/>
      <c r="I1940" s="914"/>
      <c r="J1940" s="2449"/>
      <c r="K1940" s="2493"/>
      <c r="L1940" s="683" t="s">
        <v>2211</v>
      </c>
      <c r="M1940" s="900"/>
      <c r="N1940" s="965"/>
      <c r="O1940" s="1033"/>
      <c r="P1940" s="902"/>
      <c r="Q1940" s="965"/>
      <c r="R1940" s="1020"/>
      <c r="S1940" s="965"/>
      <c r="T1940" s="965"/>
      <c r="U1940" s="965"/>
      <c r="V1940" s="965"/>
      <c r="W1940" s="965"/>
      <c r="X1940" s="978"/>
      <c r="Y1940" s="978"/>
      <c r="Z1940" s="978"/>
      <c r="AA1940" s="978"/>
      <c r="AB1940" s="978"/>
      <c r="AC1940" s="978"/>
      <c r="AD1940" s="978"/>
      <c r="AE1940" s="978"/>
      <c r="AF1940" s="914"/>
      <c r="AG1940" s="914"/>
      <c r="AH1940" s="914"/>
      <c r="AI1940" s="914"/>
      <c r="AJ1940" s="914"/>
      <c r="AK1940" s="978"/>
      <c r="AL1940" s="978"/>
      <c r="AM1940" s="978"/>
      <c r="AN1940" s="1237"/>
      <c r="AO1940" s="914"/>
      <c r="AP1940" s="1235"/>
      <c r="AQ1940" s="914"/>
      <c r="AR1940" s="914"/>
      <c r="AS1940" s="914"/>
      <c r="AT1940" s="914"/>
      <c r="AU1940" s="914"/>
      <c r="AV1940" s="914"/>
      <c r="AW1940" s="1257"/>
      <c r="AX1940" s="914"/>
      <c r="AY1940" s="904"/>
      <c r="AZ1940" s="914"/>
      <c r="BA1940" s="914"/>
      <c r="BB1940" s="904"/>
      <c r="BC1940" s="904"/>
      <c r="BD1940" s="914"/>
      <c r="BE1940" s="914"/>
      <c r="BF1940" s="914"/>
      <c r="BG1940" s="904"/>
      <c r="BH1940" s="1231"/>
      <c r="BI1940" s="1021"/>
      <c r="BJ1940" s="1021"/>
      <c r="BK1940" s="978"/>
      <c r="BL1940" s="978"/>
      <c r="BM1940" s="914"/>
      <c r="BN1940" s="978"/>
      <c r="BO1940" s="978"/>
      <c r="BP1940" s="914"/>
      <c r="BQ1940" s="978"/>
      <c r="BR1940" s="978"/>
      <c r="BS1940" s="978"/>
      <c r="BT1940" s="978"/>
      <c r="BU1940" s="914"/>
      <c r="BV1940" s="914"/>
      <c r="BW1940" s="914"/>
      <c r="BX1940" s="978"/>
      <c r="BY1940" s="978"/>
      <c r="BZ1940" s="978"/>
      <c r="CA1940" s="978"/>
      <c r="CB1940" s="978"/>
      <c r="CC1940" s="978"/>
      <c r="CD1940" s="978"/>
      <c r="CE1940" s="978"/>
      <c r="CF1940" s="978"/>
      <c r="CG1940" s="978"/>
      <c r="CH1940" s="978"/>
      <c r="CI1940" s="978"/>
      <c r="CJ1940" s="978"/>
      <c r="CK1940" s="978"/>
      <c r="CL1940" s="978"/>
      <c r="CM1940" s="978"/>
      <c r="CN1940" s="978"/>
      <c r="CO1940" s="978"/>
      <c r="CP1940" s="978"/>
      <c r="CQ1940" s="978"/>
      <c r="CR1940" s="978"/>
      <c r="CS1940" s="978"/>
      <c r="CT1940" s="978"/>
      <c r="CU1940" s="978"/>
      <c r="CV1940" s="978"/>
    </row>
    <row r="1941" spans="1:100" ht="15" customHeight="1">
      <c r="A1941" s="957">
        <v>2</v>
      </c>
      <c r="B1941" s="898" t="s">
        <v>440</v>
      </c>
      <c r="C1941" s="923" t="s">
        <v>5125</v>
      </c>
      <c r="D1941" s="898" t="s">
        <v>150</v>
      </c>
      <c r="E1941" s="2002">
        <v>3040</v>
      </c>
      <c r="F1941" s="1876">
        <v>77</v>
      </c>
      <c r="G1941" s="1876">
        <v>5</v>
      </c>
      <c r="H1941" s="909" t="s">
        <v>5138</v>
      </c>
      <c r="I1941" s="904" t="s">
        <v>5139</v>
      </c>
      <c r="J1941" s="2392" t="s">
        <v>457</v>
      </c>
      <c r="K1941" s="2374" t="s">
        <v>445</v>
      </c>
      <c r="L1941" s="196" t="s">
        <v>5140</v>
      </c>
      <c r="M1941" s="894" t="s">
        <v>152</v>
      </c>
      <c r="N1941" s="1041"/>
      <c r="O1941" s="1049" t="s">
        <v>447</v>
      </c>
      <c r="P1941" s="898" t="s">
        <v>5141</v>
      </c>
      <c r="Q1941" s="898" t="s">
        <v>2815</v>
      </c>
      <c r="R1941" s="898" t="s">
        <v>157</v>
      </c>
      <c r="S1941" s="1041"/>
      <c r="T1941" s="1041"/>
      <c r="U1941" s="1041"/>
      <c r="V1941" s="1041"/>
      <c r="W1941" s="1041"/>
      <c r="X1941" s="1050"/>
      <c r="Y1941" s="958"/>
      <c r="Z1941" s="958"/>
      <c r="AA1941" s="958"/>
      <c r="AB1941" s="958"/>
      <c r="AC1941" s="958"/>
      <c r="AD1941" s="958"/>
      <c r="AE1941" s="958"/>
      <c r="AF1941" s="920" t="s">
        <v>450</v>
      </c>
      <c r="AG1941" s="920" t="s">
        <v>451</v>
      </c>
      <c r="AH1941" s="920" t="s">
        <v>1083</v>
      </c>
      <c r="AI1941" s="920" t="s">
        <v>912</v>
      </c>
      <c r="AJ1941" s="920" t="s">
        <v>450</v>
      </c>
      <c r="AK1941" s="958"/>
      <c r="AL1941" s="958"/>
      <c r="AM1941" s="958"/>
      <c r="AN1941" s="1192" t="s">
        <v>5142</v>
      </c>
      <c r="AO1941" s="920" t="s">
        <v>5143</v>
      </c>
      <c r="AP1941" s="1907" t="s">
        <v>5144</v>
      </c>
      <c r="AQ1941" s="920" t="s">
        <v>445</v>
      </c>
      <c r="AR1941" s="920" t="s">
        <v>445</v>
      </c>
      <c r="AS1941" s="920" t="s">
        <v>445</v>
      </c>
      <c r="AT1941" s="920" t="s">
        <v>5145</v>
      </c>
      <c r="AU1941" s="920" t="s">
        <v>445</v>
      </c>
      <c r="AV1941" s="920" t="s">
        <v>445</v>
      </c>
      <c r="AW1941" s="920" t="s">
        <v>445</v>
      </c>
      <c r="AX1941" s="920" t="s">
        <v>5146</v>
      </c>
      <c r="AY1941" s="920" t="s">
        <v>5146</v>
      </c>
      <c r="AZ1941" s="920" t="s">
        <v>5146</v>
      </c>
      <c r="BA1941" s="920" t="s">
        <v>5146</v>
      </c>
      <c r="BB1941" s="920" t="s">
        <v>5147</v>
      </c>
      <c r="BC1941" s="920" t="s">
        <v>5147</v>
      </c>
      <c r="BD1941" s="920" t="s">
        <v>445</v>
      </c>
      <c r="BE1941" s="920" t="s">
        <v>445</v>
      </c>
      <c r="BF1941" s="920" t="s">
        <v>445</v>
      </c>
      <c r="BG1941" s="920" t="s">
        <v>445</v>
      </c>
      <c r="BH1941" s="1230" t="s">
        <v>153</v>
      </c>
      <c r="BI1941" s="1019" t="s">
        <v>153</v>
      </c>
      <c r="BJ1941" s="1019" t="s">
        <v>153</v>
      </c>
      <c r="BK1941" s="958"/>
      <c r="BL1941" s="958"/>
      <c r="BM1941" s="920" t="s">
        <v>450</v>
      </c>
      <c r="BN1941" s="958"/>
      <c r="BO1941" s="958"/>
      <c r="BP1941" s="920" t="s">
        <v>445</v>
      </c>
      <c r="BQ1941" s="958"/>
      <c r="BR1941" s="958"/>
      <c r="BS1941" s="958"/>
      <c r="BT1941" s="958"/>
      <c r="BU1941" s="920" t="s">
        <v>5136</v>
      </c>
      <c r="BV1941" s="920" t="s">
        <v>5148</v>
      </c>
      <c r="BW1941" s="895" t="s">
        <v>445</v>
      </c>
      <c r="BX1941" s="958"/>
      <c r="BY1941" s="958"/>
      <c r="BZ1941" s="958"/>
      <c r="CA1941" s="958"/>
      <c r="CB1941" s="958"/>
      <c r="CC1941" s="958"/>
      <c r="CD1941" s="958"/>
      <c r="CE1941" s="958"/>
      <c r="CF1941" s="958"/>
      <c r="CG1941" s="958"/>
      <c r="CH1941" s="958"/>
      <c r="CI1941" s="958"/>
      <c r="CJ1941" s="958"/>
      <c r="CK1941" s="958"/>
      <c r="CL1941" s="958"/>
      <c r="CM1941" s="958"/>
      <c r="CN1941" s="958"/>
      <c r="CO1941" s="958"/>
      <c r="CP1941" s="958"/>
      <c r="CQ1941" s="958"/>
      <c r="CR1941" s="958"/>
      <c r="CS1941" s="958"/>
      <c r="CT1941" s="958"/>
      <c r="CU1941" s="958"/>
      <c r="CV1941" s="958"/>
    </row>
    <row r="1942" spans="1:100" ht="15" customHeight="1">
      <c r="A1942" s="957"/>
      <c r="B1942" s="898"/>
      <c r="C1942" s="923"/>
      <c r="D1942" s="898"/>
      <c r="E1942" s="2002"/>
      <c r="F1942" s="1876"/>
      <c r="G1942" s="1876"/>
      <c r="H1942" s="909"/>
      <c r="I1942" s="904"/>
      <c r="J1942" s="2392"/>
      <c r="K1942" s="2453"/>
      <c r="L1942" s="196" t="s">
        <v>5149</v>
      </c>
      <c r="M1942" s="894"/>
      <c r="N1942" s="1041"/>
      <c r="O1942" s="1049"/>
      <c r="P1942" s="898"/>
      <c r="Q1942" s="898"/>
      <c r="R1942" s="898"/>
      <c r="S1942" s="1041"/>
      <c r="T1942" s="1041"/>
      <c r="U1942" s="1041"/>
      <c r="V1942" s="1041"/>
      <c r="W1942" s="1041"/>
      <c r="X1942" s="1050"/>
      <c r="Y1942" s="958"/>
      <c r="Z1942" s="958"/>
      <c r="AA1942" s="958"/>
      <c r="AB1942" s="958"/>
      <c r="AC1942" s="958"/>
      <c r="AD1942" s="958"/>
      <c r="AE1942" s="958"/>
      <c r="AF1942" s="935"/>
      <c r="AG1942" s="935"/>
      <c r="AH1942" s="935"/>
      <c r="AI1942" s="935"/>
      <c r="AJ1942" s="935"/>
      <c r="AK1942" s="958"/>
      <c r="AL1942" s="958"/>
      <c r="AM1942" s="958"/>
      <c r="AN1942" s="1271"/>
      <c r="AO1942" s="935"/>
      <c r="AP1942" s="1861"/>
      <c r="AQ1942" s="935"/>
      <c r="AR1942" s="935"/>
      <c r="AS1942" s="935"/>
      <c r="AT1942" s="935"/>
      <c r="AU1942" s="935"/>
      <c r="AV1942" s="935"/>
      <c r="AW1942" s="935"/>
      <c r="AX1942" s="935"/>
      <c r="AY1942" s="935"/>
      <c r="AZ1942" s="935"/>
      <c r="BA1942" s="935"/>
      <c r="BB1942" s="935"/>
      <c r="BC1942" s="935"/>
      <c r="BD1942" s="935"/>
      <c r="BE1942" s="935"/>
      <c r="BF1942" s="935"/>
      <c r="BG1942" s="935"/>
      <c r="BH1942" s="1266"/>
      <c r="BI1942" s="1020"/>
      <c r="BJ1942" s="1020"/>
      <c r="BK1942" s="958"/>
      <c r="BL1942" s="958"/>
      <c r="BM1942" s="935"/>
      <c r="BN1942" s="958"/>
      <c r="BO1942" s="958"/>
      <c r="BP1942" s="935"/>
      <c r="BQ1942" s="958"/>
      <c r="BR1942" s="958"/>
      <c r="BS1942" s="958"/>
      <c r="BT1942" s="958"/>
      <c r="BU1942" s="935"/>
      <c r="BV1942" s="935"/>
      <c r="BW1942" s="895"/>
      <c r="BX1942" s="958"/>
      <c r="BY1942" s="958"/>
      <c r="BZ1942" s="958"/>
      <c r="CA1942" s="958"/>
      <c r="CB1942" s="958"/>
      <c r="CC1942" s="958"/>
      <c r="CD1942" s="958"/>
      <c r="CE1942" s="958"/>
      <c r="CF1942" s="958"/>
      <c r="CG1942" s="958"/>
      <c r="CH1942" s="958"/>
      <c r="CI1942" s="958"/>
      <c r="CJ1942" s="958"/>
      <c r="CK1942" s="958"/>
      <c r="CL1942" s="958"/>
      <c r="CM1942" s="958"/>
      <c r="CN1942" s="958"/>
      <c r="CO1942" s="958"/>
      <c r="CP1942" s="958"/>
      <c r="CQ1942" s="958"/>
      <c r="CR1942" s="958"/>
      <c r="CS1942" s="958"/>
      <c r="CT1942" s="958"/>
      <c r="CU1942" s="958"/>
      <c r="CV1942" s="958"/>
    </row>
    <row r="1943" spans="1:100" ht="15" customHeight="1">
      <c r="A1943" s="957"/>
      <c r="B1943" s="898"/>
      <c r="C1943" s="923"/>
      <c r="D1943" s="898"/>
      <c r="E1943" s="2002"/>
      <c r="F1943" s="1876"/>
      <c r="G1943" s="1876"/>
      <c r="H1943" s="909"/>
      <c r="I1943" s="904"/>
      <c r="J1943" s="2392"/>
      <c r="K1943" s="2453"/>
      <c r="L1943" s="196" t="s">
        <v>5150</v>
      </c>
      <c r="M1943" s="894"/>
      <c r="N1943" s="1041"/>
      <c r="O1943" s="1049"/>
      <c r="P1943" s="898"/>
      <c r="Q1943" s="898"/>
      <c r="R1943" s="898"/>
      <c r="S1943" s="1041"/>
      <c r="T1943" s="1041"/>
      <c r="U1943" s="1041"/>
      <c r="V1943" s="1041"/>
      <c r="W1943" s="1041"/>
      <c r="X1943" s="1050"/>
      <c r="Y1943" s="958"/>
      <c r="Z1943" s="958"/>
      <c r="AA1943" s="958"/>
      <c r="AB1943" s="958"/>
      <c r="AC1943" s="958"/>
      <c r="AD1943" s="958"/>
      <c r="AE1943" s="958"/>
      <c r="AF1943" s="935"/>
      <c r="AG1943" s="935"/>
      <c r="AH1943" s="935"/>
      <c r="AI1943" s="935"/>
      <c r="AJ1943" s="935"/>
      <c r="AK1943" s="958"/>
      <c r="AL1943" s="958"/>
      <c r="AM1943" s="958"/>
      <c r="AN1943" s="1271"/>
      <c r="AO1943" s="935"/>
      <c r="AP1943" s="1861"/>
      <c r="AQ1943" s="935"/>
      <c r="AR1943" s="935"/>
      <c r="AS1943" s="935"/>
      <c r="AT1943" s="935"/>
      <c r="AU1943" s="935"/>
      <c r="AV1943" s="935"/>
      <c r="AW1943" s="935"/>
      <c r="AX1943" s="935"/>
      <c r="AY1943" s="935"/>
      <c r="AZ1943" s="935"/>
      <c r="BA1943" s="935"/>
      <c r="BB1943" s="935"/>
      <c r="BC1943" s="935"/>
      <c r="BD1943" s="935"/>
      <c r="BE1943" s="935"/>
      <c r="BF1943" s="935"/>
      <c r="BG1943" s="935"/>
      <c r="BH1943" s="1266"/>
      <c r="BI1943" s="1020"/>
      <c r="BJ1943" s="1020"/>
      <c r="BK1943" s="958"/>
      <c r="BL1943" s="958"/>
      <c r="BM1943" s="935"/>
      <c r="BN1943" s="958"/>
      <c r="BO1943" s="958"/>
      <c r="BP1943" s="935"/>
      <c r="BQ1943" s="958"/>
      <c r="BR1943" s="958"/>
      <c r="BS1943" s="958"/>
      <c r="BT1943" s="958"/>
      <c r="BU1943" s="935"/>
      <c r="BV1943" s="935"/>
      <c r="BW1943" s="895"/>
      <c r="BX1943" s="958"/>
      <c r="BY1943" s="958"/>
      <c r="BZ1943" s="958"/>
      <c r="CA1943" s="958"/>
      <c r="CB1943" s="958"/>
      <c r="CC1943" s="958"/>
      <c r="CD1943" s="958"/>
      <c r="CE1943" s="958"/>
      <c r="CF1943" s="958"/>
      <c r="CG1943" s="958"/>
      <c r="CH1943" s="958"/>
      <c r="CI1943" s="958"/>
      <c r="CJ1943" s="958"/>
      <c r="CK1943" s="958"/>
      <c r="CL1943" s="958"/>
      <c r="CM1943" s="958"/>
      <c r="CN1943" s="958"/>
      <c r="CO1943" s="958"/>
      <c r="CP1943" s="958"/>
      <c r="CQ1943" s="958"/>
      <c r="CR1943" s="958"/>
      <c r="CS1943" s="958"/>
      <c r="CT1943" s="958"/>
      <c r="CU1943" s="958"/>
      <c r="CV1943" s="958"/>
    </row>
    <row r="1944" spans="1:100" ht="15" customHeight="1">
      <c r="A1944" s="957"/>
      <c r="B1944" s="898"/>
      <c r="C1944" s="923"/>
      <c r="D1944" s="898"/>
      <c r="E1944" s="2002"/>
      <c r="F1944" s="1876"/>
      <c r="G1944" s="1876"/>
      <c r="H1944" s="909"/>
      <c r="I1944" s="904"/>
      <c r="J1944" s="2392"/>
      <c r="K1944" s="2453"/>
      <c r="L1944" s="196" t="s">
        <v>2014</v>
      </c>
      <c r="M1944" s="894"/>
      <c r="N1944" s="1041"/>
      <c r="O1944" s="1049"/>
      <c r="P1944" s="898"/>
      <c r="Q1944" s="898"/>
      <c r="R1944" s="898"/>
      <c r="S1944" s="1041"/>
      <c r="T1944" s="1041"/>
      <c r="U1944" s="1041"/>
      <c r="V1944" s="1041"/>
      <c r="W1944" s="1041"/>
      <c r="X1944" s="1050"/>
      <c r="Y1944" s="958"/>
      <c r="Z1944" s="958"/>
      <c r="AA1944" s="958"/>
      <c r="AB1944" s="958"/>
      <c r="AC1944" s="958"/>
      <c r="AD1944" s="958"/>
      <c r="AE1944" s="958"/>
      <c r="AF1944" s="935"/>
      <c r="AG1944" s="935"/>
      <c r="AH1944" s="935"/>
      <c r="AI1944" s="935"/>
      <c r="AJ1944" s="935"/>
      <c r="AK1944" s="958"/>
      <c r="AL1944" s="958"/>
      <c r="AM1944" s="958"/>
      <c r="AN1944" s="1271"/>
      <c r="AO1944" s="935"/>
      <c r="AP1944" s="1861"/>
      <c r="AQ1944" s="935"/>
      <c r="AR1944" s="935"/>
      <c r="AS1944" s="935"/>
      <c r="AT1944" s="935"/>
      <c r="AU1944" s="935"/>
      <c r="AV1944" s="935"/>
      <c r="AW1944" s="935"/>
      <c r="AX1944" s="935"/>
      <c r="AY1944" s="935"/>
      <c r="AZ1944" s="935"/>
      <c r="BA1944" s="935"/>
      <c r="BB1944" s="935"/>
      <c r="BC1944" s="935"/>
      <c r="BD1944" s="935"/>
      <c r="BE1944" s="935"/>
      <c r="BF1944" s="935"/>
      <c r="BG1944" s="935"/>
      <c r="BH1944" s="1266"/>
      <c r="BI1944" s="1020"/>
      <c r="BJ1944" s="1020"/>
      <c r="BK1944" s="958"/>
      <c r="BL1944" s="958"/>
      <c r="BM1944" s="935"/>
      <c r="BN1944" s="958"/>
      <c r="BO1944" s="958"/>
      <c r="BP1944" s="935"/>
      <c r="BQ1944" s="958"/>
      <c r="BR1944" s="958"/>
      <c r="BS1944" s="958"/>
      <c r="BT1944" s="958"/>
      <c r="BU1944" s="935"/>
      <c r="BV1944" s="935"/>
      <c r="BW1944" s="895"/>
      <c r="BX1944" s="958"/>
      <c r="BY1944" s="958"/>
      <c r="BZ1944" s="958"/>
      <c r="CA1944" s="958"/>
      <c r="CB1944" s="958"/>
      <c r="CC1944" s="958"/>
      <c r="CD1944" s="958"/>
      <c r="CE1944" s="958"/>
      <c r="CF1944" s="958"/>
      <c r="CG1944" s="958"/>
      <c r="CH1944" s="958"/>
      <c r="CI1944" s="958"/>
      <c r="CJ1944" s="958"/>
      <c r="CK1944" s="958"/>
      <c r="CL1944" s="958"/>
      <c r="CM1944" s="958"/>
      <c r="CN1944" s="958"/>
      <c r="CO1944" s="958"/>
      <c r="CP1944" s="958"/>
      <c r="CQ1944" s="958"/>
      <c r="CR1944" s="958"/>
      <c r="CS1944" s="958"/>
      <c r="CT1944" s="958"/>
      <c r="CU1944" s="958"/>
      <c r="CV1944" s="958"/>
    </row>
    <row r="1945" spans="1:100" ht="43.5" customHeight="1">
      <c r="A1945" s="957"/>
      <c r="B1945" s="898"/>
      <c r="C1945" s="923"/>
      <c r="D1945" s="898"/>
      <c r="E1945" s="2002"/>
      <c r="F1945" s="1876"/>
      <c r="G1945" s="1876"/>
      <c r="H1945" s="909"/>
      <c r="I1945" s="904"/>
      <c r="J1945" s="2392"/>
      <c r="K1945" s="2453"/>
      <c r="L1945" s="196" t="s">
        <v>5151</v>
      </c>
      <c r="M1945" s="894"/>
      <c r="N1945" s="1041"/>
      <c r="O1945" s="1049"/>
      <c r="P1945" s="898"/>
      <c r="Q1945" s="898"/>
      <c r="R1945" s="898"/>
      <c r="S1945" s="1041"/>
      <c r="T1945" s="1041"/>
      <c r="U1945" s="1041"/>
      <c r="V1945" s="1041"/>
      <c r="W1945" s="1041"/>
      <c r="X1945" s="1050"/>
      <c r="Y1945" s="958"/>
      <c r="Z1945" s="958"/>
      <c r="AA1945" s="958"/>
      <c r="AB1945" s="958"/>
      <c r="AC1945" s="958"/>
      <c r="AD1945" s="958"/>
      <c r="AE1945" s="958"/>
      <c r="AF1945" s="935"/>
      <c r="AG1945" s="935"/>
      <c r="AH1945" s="935"/>
      <c r="AI1945" s="935"/>
      <c r="AJ1945" s="935"/>
      <c r="AK1945" s="958"/>
      <c r="AL1945" s="958"/>
      <c r="AM1945" s="958"/>
      <c r="AN1945" s="1271"/>
      <c r="AO1945" s="935"/>
      <c r="AP1945" s="1861"/>
      <c r="AQ1945" s="935"/>
      <c r="AR1945" s="935"/>
      <c r="AS1945" s="935"/>
      <c r="AT1945" s="935"/>
      <c r="AU1945" s="935"/>
      <c r="AV1945" s="935"/>
      <c r="AW1945" s="935"/>
      <c r="AX1945" s="935"/>
      <c r="AY1945" s="935"/>
      <c r="AZ1945" s="935"/>
      <c r="BA1945" s="935"/>
      <c r="BB1945" s="935"/>
      <c r="BC1945" s="935"/>
      <c r="BD1945" s="935"/>
      <c r="BE1945" s="935"/>
      <c r="BF1945" s="935"/>
      <c r="BG1945" s="935"/>
      <c r="BH1945" s="1266"/>
      <c r="BI1945" s="1020"/>
      <c r="BJ1945" s="1020"/>
      <c r="BK1945" s="958"/>
      <c r="BL1945" s="958"/>
      <c r="BM1945" s="935"/>
      <c r="BN1945" s="958"/>
      <c r="BO1945" s="958"/>
      <c r="BP1945" s="935"/>
      <c r="BQ1945" s="958"/>
      <c r="BR1945" s="958"/>
      <c r="BS1945" s="958"/>
      <c r="BT1945" s="958"/>
      <c r="BU1945" s="935"/>
      <c r="BV1945" s="935"/>
      <c r="BW1945" s="895"/>
      <c r="BX1945" s="958"/>
      <c r="BY1945" s="958"/>
      <c r="BZ1945" s="958"/>
      <c r="CA1945" s="958"/>
      <c r="CB1945" s="958"/>
      <c r="CC1945" s="958"/>
      <c r="CD1945" s="958"/>
      <c r="CE1945" s="958"/>
      <c r="CF1945" s="958"/>
      <c r="CG1945" s="958"/>
      <c r="CH1945" s="958"/>
      <c r="CI1945" s="958"/>
      <c r="CJ1945" s="958"/>
      <c r="CK1945" s="958"/>
      <c r="CL1945" s="958"/>
      <c r="CM1945" s="958"/>
      <c r="CN1945" s="958"/>
      <c r="CO1945" s="958"/>
      <c r="CP1945" s="958"/>
      <c r="CQ1945" s="958"/>
      <c r="CR1945" s="958"/>
      <c r="CS1945" s="958"/>
      <c r="CT1945" s="958"/>
      <c r="CU1945" s="958"/>
      <c r="CV1945" s="958"/>
    </row>
    <row r="1946" spans="1:100" ht="15" customHeight="1">
      <c r="A1946" s="957"/>
      <c r="B1946" s="898"/>
      <c r="C1946" s="923"/>
      <c r="D1946" s="898"/>
      <c r="E1946" s="2002"/>
      <c r="F1946" s="1876"/>
      <c r="G1946" s="1876"/>
      <c r="H1946" s="909"/>
      <c r="I1946" s="904"/>
      <c r="J1946" s="2392"/>
      <c r="K1946" s="2453"/>
      <c r="L1946" s="196" t="s">
        <v>5152</v>
      </c>
      <c r="M1946" s="894"/>
      <c r="N1946" s="1041"/>
      <c r="O1946" s="1049"/>
      <c r="P1946" s="898"/>
      <c r="Q1946" s="898"/>
      <c r="R1946" s="898"/>
      <c r="S1946" s="1041"/>
      <c r="T1946" s="1041"/>
      <c r="U1946" s="1041"/>
      <c r="V1946" s="1041"/>
      <c r="W1946" s="1041"/>
      <c r="X1946" s="1050"/>
      <c r="Y1946" s="958"/>
      <c r="Z1946" s="958"/>
      <c r="AA1946" s="958"/>
      <c r="AB1946" s="958"/>
      <c r="AC1946" s="958"/>
      <c r="AD1946" s="958"/>
      <c r="AE1946" s="958"/>
      <c r="AF1946" s="935"/>
      <c r="AG1946" s="935"/>
      <c r="AH1946" s="935"/>
      <c r="AI1946" s="935"/>
      <c r="AJ1946" s="935"/>
      <c r="AK1946" s="958"/>
      <c r="AL1946" s="958"/>
      <c r="AM1946" s="958"/>
      <c r="AN1946" s="1271"/>
      <c r="AO1946" s="935"/>
      <c r="AP1946" s="1861"/>
      <c r="AQ1946" s="935"/>
      <c r="AR1946" s="935"/>
      <c r="AS1946" s="935"/>
      <c r="AT1946" s="935"/>
      <c r="AU1946" s="935"/>
      <c r="AV1946" s="935"/>
      <c r="AW1946" s="935"/>
      <c r="AX1946" s="935"/>
      <c r="AY1946" s="935"/>
      <c r="AZ1946" s="935"/>
      <c r="BA1946" s="935"/>
      <c r="BB1946" s="935"/>
      <c r="BC1946" s="935"/>
      <c r="BD1946" s="935"/>
      <c r="BE1946" s="935"/>
      <c r="BF1946" s="935"/>
      <c r="BG1946" s="935"/>
      <c r="BH1946" s="1266"/>
      <c r="BI1946" s="1020"/>
      <c r="BJ1946" s="1020"/>
      <c r="BK1946" s="958"/>
      <c r="BL1946" s="958"/>
      <c r="BM1946" s="935"/>
      <c r="BN1946" s="958"/>
      <c r="BO1946" s="958"/>
      <c r="BP1946" s="935"/>
      <c r="BQ1946" s="958"/>
      <c r="BR1946" s="958"/>
      <c r="BS1946" s="958"/>
      <c r="BT1946" s="958"/>
      <c r="BU1946" s="935"/>
      <c r="BV1946" s="935"/>
      <c r="BW1946" s="895"/>
      <c r="BX1946" s="958"/>
      <c r="BY1946" s="958"/>
      <c r="BZ1946" s="958"/>
      <c r="CA1946" s="958"/>
      <c r="CB1946" s="958"/>
      <c r="CC1946" s="958"/>
      <c r="CD1946" s="958"/>
      <c r="CE1946" s="958"/>
      <c r="CF1946" s="958"/>
      <c r="CG1946" s="958"/>
      <c r="CH1946" s="958"/>
      <c r="CI1946" s="958"/>
      <c r="CJ1946" s="958"/>
      <c r="CK1946" s="958"/>
      <c r="CL1946" s="958"/>
      <c r="CM1946" s="958"/>
      <c r="CN1946" s="958"/>
      <c r="CO1946" s="958"/>
      <c r="CP1946" s="958"/>
      <c r="CQ1946" s="958"/>
      <c r="CR1946" s="958"/>
      <c r="CS1946" s="958"/>
      <c r="CT1946" s="958"/>
      <c r="CU1946" s="958"/>
      <c r="CV1946" s="958"/>
    </row>
    <row r="1947" spans="1:100" ht="15" customHeight="1">
      <c r="A1947" s="957"/>
      <c r="B1947" s="898"/>
      <c r="C1947" s="923"/>
      <c r="D1947" s="898"/>
      <c r="E1947" s="2002"/>
      <c r="F1947" s="1876"/>
      <c r="G1947" s="1876"/>
      <c r="H1947" s="909"/>
      <c r="I1947" s="904"/>
      <c r="J1947" s="2392"/>
      <c r="K1947" s="2453"/>
      <c r="L1947" s="196" t="s">
        <v>5153</v>
      </c>
      <c r="M1947" s="894"/>
      <c r="N1947" s="1041"/>
      <c r="O1947" s="1049"/>
      <c r="P1947" s="898"/>
      <c r="Q1947" s="898"/>
      <c r="R1947" s="898"/>
      <c r="S1947" s="1041"/>
      <c r="T1947" s="1041"/>
      <c r="U1947" s="1041"/>
      <c r="V1947" s="1041"/>
      <c r="W1947" s="1041"/>
      <c r="X1947" s="1050"/>
      <c r="Y1947" s="958"/>
      <c r="Z1947" s="958"/>
      <c r="AA1947" s="958"/>
      <c r="AB1947" s="958"/>
      <c r="AC1947" s="958"/>
      <c r="AD1947" s="958"/>
      <c r="AE1947" s="958"/>
      <c r="AF1947" s="935"/>
      <c r="AG1947" s="935"/>
      <c r="AH1947" s="935"/>
      <c r="AI1947" s="935"/>
      <c r="AJ1947" s="935"/>
      <c r="AK1947" s="958"/>
      <c r="AL1947" s="958"/>
      <c r="AM1947" s="958"/>
      <c r="AN1947" s="1271"/>
      <c r="AO1947" s="935"/>
      <c r="AP1947" s="1861"/>
      <c r="AQ1947" s="935"/>
      <c r="AR1947" s="935"/>
      <c r="AS1947" s="935"/>
      <c r="AT1947" s="935"/>
      <c r="AU1947" s="935"/>
      <c r="AV1947" s="935"/>
      <c r="AW1947" s="935"/>
      <c r="AX1947" s="935"/>
      <c r="AY1947" s="935"/>
      <c r="AZ1947" s="935"/>
      <c r="BA1947" s="935"/>
      <c r="BB1947" s="935"/>
      <c r="BC1947" s="935"/>
      <c r="BD1947" s="935"/>
      <c r="BE1947" s="935"/>
      <c r="BF1947" s="935"/>
      <c r="BG1947" s="935"/>
      <c r="BH1947" s="1266"/>
      <c r="BI1947" s="1020"/>
      <c r="BJ1947" s="1020"/>
      <c r="BK1947" s="958"/>
      <c r="BL1947" s="958"/>
      <c r="BM1947" s="935"/>
      <c r="BN1947" s="958"/>
      <c r="BO1947" s="958"/>
      <c r="BP1947" s="935"/>
      <c r="BQ1947" s="958"/>
      <c r="BR1947" s="958"/>
      <c r="BS1947" s="958"/>
      <c r="BT1947" s="958"/>
      <c r="BU1947" s="935"/>
      <c r="BV1947" s="935"/>
      <c r="BW1947" s="895"/>
      <c r="BX1947" s="958"/>
      <c r="BY1947" s="958"/>
      <c r="BZ1947" s="958"/>
      <c r="CA1947" s="958"/>
      <c r="CB1947" s="958"/>
      <c r="CC1947" s="958"/>
      <c r="CD1947" s="958"/>
      <c r="CE1947" s="958"/>
      <c r="CF1947" s="958"/>
      <c r="CG1947" s="958"/>
      <c r="CH1947" s="958"/>
      <c r="CI1947" s="958"/>
      <c r="CJ1947" s="958"/>
      <c r="CK1947" s="958"/>
      <c r="CL1947" s="958"/>
      <c r="CM1947" s="958"/>
      <c r="CN1947" s="958"/>
      <c r="CO1947" s="958"/>
      <c r="CP1947" s="958"/>
      <c r="CQ1947" s="958"/>
      <c r="CR1947" s="958"/>
      <c r="CS1947" s="958"/>
      <c r="CT1947" s="958"/>
      <c r="CU1947" s="958"/>
      <c r="CV1947" s="958"/>
    </row>
    <row r="1948" spans="1:100" ht="15" customHeight="1">
      <c r="A1948" s="957"/>
      <c r="B1948" s="898"/>
      <c r="C1948" s="923"/>
      <c r="D1948" s="898"/>
      <c r="E1948" s="2002"/>
      <c r="F1948" s="1876"/>
      <c r="G1948" s="1876"/>
      <c r="H1948" s="909"/>
      <c r="I1948" s="904"/>
      <c r="J1948" s="2392"/>
      <c r="K1948" s="2453"/>
      <c r="L1948" s="196" t="s">
        <v>5154</v>
      </c>
      <c r="M1948" s="894"/>
      <c r="N1948" s="1041"/>
      <c r="O1948" s="1049"/>
      <c r="P1948" s="898"/>
      <c r="Q1948" s="898"/>
      <c r="R1948" s="898"/>
      <c r="S1948" s="1041"/>
      <c r="T1948" s="1041"/>
      <c r="U1948" s="1041"/>
      <c r="V1948" s="1041"/>
      <c r="W1948" s="1041"/>
      <c r="X1948" s="1050"/>
      <c r="Y1948" s="958"/>
      <c r="Z1948" s="958"/>
      <c r="AA1948" s="958"/>
      <c r="AB1948" s="958"/>
      <c r="AC1948" s="958"/>
      <c r="AD1948" s="958"/>
      <c r="AE1948" s="958"/>
      <c r="AF1948" s="935"/>
      <c r="AG1948" s="935"/>
      <c r="AH1948" s="935"/>
      <c r="AI1948" s="935"/>
      <c r="AJ1948" s="935"/>
      <c r="AK1948" s="958"/>
      <c r="AL1948" s="958"/>
      <c r="AM1948" s="958"/>
      <c r="AN1948" s="1271"/>
      <c r="AO1948" s="935"/>
      <c r="AP1948" s="1861"/>
      <c r="AQ1948" s="935"/>
      <c r="AR1948" s="935"/>
      <c r="AS1948" s="935"/>
      <c r="AT1948" s="935"/>
      <c r="AU1948" s="935"/>
      <c r="AV1948" s="935"/>
      <c r="AW1948" s="935"/>
      <c r="AX1948" s="935"/>
      <c r="AY1948" s="935"/>
      <c r="AZ1948" s="935"/>
      <c r="BA1948" s="935"/>
      <c r="BB1948" s="935"/>
      <c r="BC1948" s="935"/>
      <c r="BD1948" s="935"/>
      <c r="BE1948" s="935"/>
      <c r="BF1948" s="935"/>
      <c r="BG1948" s="935"/>
      <c r="BH1948" s="1266"/>
      <c r="BI1948" s="1020"/>
      <c r="BJ1948" s="1020"/>
      <c r="BK1948" s="958"/>
      <c r="BL1948" s="958"/>
      <c r="BM1948" s="935"/>
      <c r="BN1948" s="958"/>
      <c r="BO1948" s="958"/>
      <c r="BP1948" s="935"/>
      <c r="BQ1948" s="958"/>
      <c r="BR1948" s="958"/>
      <c r="BS1948" s="958"/>
      <c r="BT1948" s="958"/>
      <c r="BU1948" s="935"/>
      <c r="BV1948" s="935"/>
      <c r="BW1948" s="895"/>
      <c r="BX1948" s="958"/>
      <c r="BY1948" s="958"/>
      <c r="BZ1948" s="958"/>
      <c r="CA1948" s="958"/>
      <c r="CB1948" s="958"/>
      <c r="CC1948" s="958"/>
      <c r="CD1948" s="958"/>
      <c r="CE1948" s="958"/>
      <c r="CF1948" s="958"/>
      <c r="CG1948" s="958"/>
      <c r="CH1948" s="958"/>
      <c r="CI1948" s="958"/>
      <c r="CJ1948" s="958"/>
      <c r="CK1948" s="958"/>
      <c r="CL1948" s="958"/>
      <c r="CM1948" s="958"/>
      <c r="CN1948" s="958"/>
      <c r="CO1948" s="958"/>
      <c r="CP1948" s="958"/>
      <c r="CQ1948" s="958"/>
      <c r="CR1948" s="958"/>
      <c r="CS1948" s="958"/>
      <c r="CT1948" s="958"/>
      <c r="CU1948" s="958"/>
      <c r="CV1948" s="958"/>
    </row>
    <row r="1949" spans="1:100" ht="86.25" customHeight="1">
      <c r="A1949" s="957"/>
      <c r="B1949" s="898"/>
      <c r="C1949" s="923"/>
      <c r="D1949" s="898"/>
      <c r="E1949" s="2002"/>
      <c r="F1949" s="1876"/>
      <c r="G1949" s="1876"/>
      <c r="H1949" s="909"/>
      <c r="I1949" s="904"/>
      <c r="J1949" s="2392"/>
      <c r="K1949" s="2504"/>
      <c r="L1949" s="196" t="s">
        <v>5155</v>
      </c>
      <c r="M1949" s="894"/>
      <c r="N1949" s="1041"/>
      <c r="O1949" s="1049"/>
      <c r="P1949" s="898"/>
      <c r="Q1949" s="898"/>
      <c r="R1949" s="898"/>
      <c r="S1949" s="1041"/>
      <c r="T1949" s="1041"/>
      <c r="U1949" s="1041"/>
      <c r="V1949" s="1041"/>
      <c r="W1949" s="1041"/>
      <c r="X1949" s="1050"/>
      <c r="Y1949" s="958"/>
      <c r="Z1949" s="958"/>
      <c r="AA1949" s="958"/>
      <c r="AB1949" s="958"/>
      <c r="AC1949" s="958"/>
      <c r="AD1949" s="958"/>
      <c r="AE1949" s="958"/>
      <c r="AF1949" s="914"/>
      <c r="AG1949" s="914"/>
      <c r="AH1949" s="914"/>
      <c r="AI1949" s="914"/>
      <c r="AJ1949" s="914"/>
      <c r="AK1949" s="958"/>
      <c r="AL1949" s="958"/>
      <c r="AM1949" s="958"/>
      <c r="AN1949" s="1088"/>
      <c r="AO1949" s="914"/>
      <c r="AP1949" s="1235"/>
      <c r="AQ1949" s="914"/>
      <c r="AR1949" s="914"/>
      <c r="AS1949" s="914"/>
      <c r="AT1949" s="914"/>
      <c r="AU1949" s="914"/>
      <c r="AV1949" s="914"/>
      <c r="AW1949" s="914"/>
      <c r="AX1949" s="914"/>
      <c r="AY1949" s="914"/>
      <c r="AZ1949" s="914"/>
      <c r="BA1949" s="914"/>
      <c r="BB1949" s="914"/>
      <c r="BC1949" s="914"/>
      <c r="BD1949" s="914"/>
      <c r="BE1949" s="914"/>
      <c r="BF1949" s="914"/>
      <c r="BG1949" s="914"/>
      <c r="BH1949" s="1231"/>
      <c r="BI1949" s="1021"/>
      <c r="BJ1949" s="1021"/>
      <c r="BK1949" s="958"/>
      <c r="BL1949" s="958"/>
      <c r="BM1949" s="914"/>
      <c r="BN1949" s="958"/>
      <c r="BO1949" s="958"/>
      <c r="BP1949" s="914"/>
      <c r="BQ1949" s="958"/>
      <c r="BR1949" s="958"/>
      <c r="BS1949" s="958"/>
      <c r="BT1949" s="958"/>
      <c r="BU1949" s="914"/>
      <c r="BV1949" s="914"/>
      <c r="BW1949" s="895"/>
      <c r="BX1949" s="958"/>
      <c r="BY1949" s="958"/>
      <c r="BZ1949" s="958"/>
      <c r="CA1949" s="958"/>
      <c r="CB1949" s="958"/>
      <c r="CC1949" s="958"/>
      <c r="CD1949" s="958"/>
      <c r="CE1949" s="958"/>
      <c r="CF1949" s="958"/>
      <c r="CG1949" s="958"/>
      <c r="CH1949" s="958"/>
      <c r="CI1949" s="958"/>
      <c r="CJ1949" s="958"/>
      <c r="CK1949" s="958"/>
      <c r="CL1949" s="958"/>
      <c r="CM1949" s="958"/>
      <c r="CN1949" s="958"/>
      <c r="CO1949" s="958"/>
      <c r="CP1949" s="958"/>
      <c r="CQ1949" s="958"/>
      <c r="CR1949" s="958"/>
      <c r="CS1949" s="958"/>
      <c r="CT1949" s="958"/>
      <c r="CU1949" s="958"/>
      <c r="CV1949" s="958"/>
    </row>
    <row r="1950" spans="1:100" ht="209.25" customHeight="1">
      <c r="A1950" s="231">
        <v>1</v>
      </c>
      <c r="B1950" s="91" t="s">
        <v>440</v>
      </c>
      <c r="C1950" s="147" t="s">
        <v>5156</v>
      </c>
      <c r="D1950" s="91" t="s">
        <v>150</v>
      </c>
      <c r="E1950" s="132">
        <v>3050</v>
      </c>
      <c r="F1950" s="132">
        <v>1</v>
      </c>
      <c r="G1950" s="132">
        <v>103</v>
      </c>
      <c r="H1950" s="236" t="s">
        <v>5157</v>
      </c>
      <c r="I1950" s="132" t="s">
        <v>443</v>
      </c>
      <c r="J1950" s="2341" t="s">
        <v>5158</v>
      </c>
      <c r="K1950" s="2341" t="s">
        <v>445</v>
      </c>
      <c r="L1950" s="132" t="s">
        <v>5159</v>
      </c>
      <c r="M1950" s="132" t="s">
        <v>152</v>
      </c>
      <c r="N1950" s="336"/>
      <c r="O1950" s="246" t="s">
        <v>447</v>
      </c>
      <c r="P1950" s="91" t="s">
        <v>448</v>
      </c>
      <c r="Q1950" s="336"/>
      <c r="R1950" s="243" t="s">
        <v>157</v>
      </c>
      <c r="S1950" s="336"/>
      <c r="T1950" s="336"/>
      <c r="U1950" s="336"/>
      <c r="V1950" s="399"/>
      <c r="W1950" s="399"/>
      <c r="X1950" s="399"/>
      <c r="Y1950" s="399"/>
      <c r="Z1950" s="399"/>
      <c r="AA1950" s="399"/>
      <c r="AB1950" s="399"/>
      <c r="AC1950" s="399"/>
      <c r="AD1950" s="399"/>
      <c r="AE1950" s="399"/>
      <c r="AF1950" s="132" t="s">
        <v>450</v>
      </c>
      <c r="AG1950" s="132" t="s">
        <v>1051</v>
      </c>
      <c r="AH1950" s="132" t="s">
        <v>912</v>
      </c>
      <c r="AI1950" s="132" t="s">
        <v>913</v>
      </c>
      <c r="AJ1950" s="132" t="s">
        <v>450</v>
      </c>
      <c r="AK1950" s="399"/>
      <c r="AL1950" s="399"/>
      <c r="AM1950" s="399"/>
      <c r="AN1950" s="236" t="s">
        <v>5160</v>
      </c>
      <c r="AO1950" s="147" t="s">
        <v>1796</v>
      </c>
      <c r="AP1950" s="101" t="s">
        <v>5161</v>
      </c>
      <c r="AQ1950" s="101" t="s">
        <v>445</v>
      </c>
      <c r="AR1950" s="101" t="s">
        <v>445</v>
      </c>
      <c r="AS1950" s="101" t="s">
        <v>445</v>
      </c>
      <c r="AT1950" s="101" t="s">
        <v>5162</v>
      </c>
      <c r="AU1950" s="101" t="s">
        <v>445</v>
      </c>
      <c r="AV1950" s="101" t="s">
        <v>445</v>
      </c>
      <c r="AW1950" s="101" t="s">
        <v>445</v>
      </c>
      <c r="AX1950" s="101" t="s">
        <v>5163</v>
      </c>
      <c r="AY1950" s="101" t="s">
        <v>5164</v>
      </c>
      <c r="AZ1950" s="101" t="s">
        <v>5165</v>
      </c>
      <c r="BA1950" s="101" t="s">
        <v>5165</v>
      </c>
      <c r="BB1950" s="101" t="s">
        <v>5166</v>
      </c>
      <c r="BC1950" s="101" t="s">
        <v>5166</v>
      </c>
      <c r="BD1950" s="101" t="s">
        <v>5167</v>
      </c>
      <c r="BE1950" s="101" t="s">
        <v>5167</v>
      </c>
      <c r="BF1950" s="101" t="s">
        <v>5167</v>
      </c>
      <c r="BG1950" s="101" t="s">
        <v>5167</v>
      </c>
      <c r="BH1950" s="91" t="s">
        <v>153</v>
      </c>
      <c r="BI1950" s="91" t="s">
        <v>158</v>
      </c>
      <c r="BJ1950" s="91" t="s">
        <v>153</v>
      </c>
      <c r="BK1950" s="399"/>
      <c r="BL1950" s="399"/>
      <c r="BM1950" s="221" t="s">
        <v>450</v>
      </c>
      <c r="BN1950" s="399"/>
      <c r="BO1950" s="399"/>
      <c r="BP1950" s="221" t="s">
        <v>445</v>
      </c>
      <c r="BQ1950" s="399"/>
      <c r="BR1950" s="399"/>
      <c r="BS1950" s="399"/>
      <c r="BT1950" s="399"/>
      <c r="BU1950" s="132" t="s">
        <v>5168</v>
      </c>
      <c r="BV1950" s="132" t="s">
        <v>5169</v>
      </c>
      <c r="BW1950" s="221" t="s">
        <v>1796</v>
      </c>
      <c r="BX1950" s="399"/>
      <c r="BY1950" s="399"/>
      <c r="BZ1950" s="132" t="s">
        <v>450</v>
      </c>
      <c r="CA1950" s="236" t="s">
        <v>2313</v>
      </c>
      <c r="CB1950" s="399"/>
      <c r="CC1950" s="399"/>
      <c r="CD1950" s="221" t="s">
        <v>450</v>
      </c>
      <c r="CE1950" s="399"/>
      <c r="CF1950" s="399"/>
      <c r="CG1950" s="399"/>
      <c r="CH1950" s="399"/>
      <c r="CI1950" s="399"/>
      <c r="CJ1950" s="399"/>
      <c r="CK1950" s="132" t="s">
        <v>5168</v>
      </c>
      <c r="CL1950" s="132" t="s">
        <v>5169</v>
      </c>
      <c r="CM1950" s="101" t="s">
        <v>5163</v>
      </c>
      <c r="CN1950" s="101" t="s">
        <v>5164</v>
      </c>
      <c r="CO1950" s="101" t="s">
        <v>5165</v>
      </c>
      <c r="CP1950" s="101" t="s">
        <v>5165</v>
      </c>
      <c r="CQ1950" s="101" t="s">
        <v>5166</v>
      </c>
      <c r="CR1950" s="101" t="s">
        <v>5166</v>
      </c>
      <c r="CS1950" s="101" t="s">
        <v>5167</v>
      </c>
      <c r="CT1950" s="101" t="s">
        <v>5167</v>
      </c>
      <c r="CU1950" s="101" t="s">
        <v>5167</v>
      </c>
      <c r="CV1950" s="101" t="s">
        <v>5167</v>
      </c>
    </row>
    <row r="1951" spans="1:100" ht="202.5" customHeight="1">
      <c r="A1951" s="231">
        <v>2</v>
      </c>
      <c r="B1951" s="91" t="s">
        <v>440</v>
      </c>
      <c r="C1951" s="147" t="s">
        <v>5156</v>
      </c>
      <c r="D1951" s="91" t="s">
        <v>150</v>
      </c>
      <c r="E1951" s="132">
        <v>3050</v>
      </c>
      <c r="F1951" s="132">
        <v>1</v>
      </c>
      <c r="G1951" s="132">
        <v>12</v>
      </c>
      <c r="H1951" s="236" t="s">
        <v>5170</v>
      </c>
      <c r="I1951" s="132" t="s">
        <v>443</v>
      </c>
      <c r="J1951" s="2341" t="s">
        <v>5171</v>
      </c>
      <c r="K1951" s="2341" t="s">
        <v>445</v>
      </c>
      <c r="L1951" s="132" t="s">
        <v>446</v>
      </c>
      <c r="M1951" s="132" t="s">
        <v>152</v>
      </c>
      <c r="N1951" s="336"/>
      <c r="O1951" s="132" t="s">
        <v>447</v>
      </c>
      <c r="P1951" s="132" t="s">
        <v>448</v>
      </c>
      <c r="Q1951" s="336"/>
      <c r="R1951" s="132" t="s">
        <v>157</v>
      </c>
      <c r="S1951" s="336"/>
      <c r="T1951" s="336"/>
      <c r="U1951" s="336"/>
      <c r="V1951" s="399"/>
      <c r="W1951" s="399"/>
      <c r="X1951" s="399"/>
      <c r="Y1951" s="399"/>
      <c r="Z1951" s="399"/>
      <c r="AA1951" s="399"/>
      <c r="AB1951" s="399"/>
      <c r="AC1951" s="399"/>
      <c r="AD1951" s="399"/>
      <c r="AE1951" s="399"/>
      <c r="AF1951" s="132" t="s">
        <v>450</v>
      </c>
      <c r="AG1951" s="132" t="s">
        <v>1051</v>
      </c>
      <c r="AH1951" s="132" t="s">
        <v>912</v>
      </c>
      <c r="AI1951" s="132" t="s">
        <v>913</v>
      </c>
      <c r="AJ1951" s="132" t="s">
        <v>450</v>
      </c>
      <c r="AK1951" s="399"/>
      <c r="AL1951" s="399"/>
      <c r="AM1951" s="399"/>
      <c r="AN1951" s="236" t="s">
        <v>5160</v>
      </c>
      <c r="AO1951" s="132" t="s">
        <v>1796</v>
      </c>
      <c r="AP1951" s="101" t="s">
        <v>5172</v>
      </c>
      <c r="AQ1951" s="132" t="s">
        <v>445</v>
      </c>
      <c r="AR1951" s="132" t="s">
        <v>445</v>
      </c>
      <c r="AS1951" s="132" t="s">
        <v>445</v>
      </c>
      <c r="AT1951" s="132" t="s">
        <v>5173</v>
      </c>
      <c r="AU1951" s="132" t="s">
        <v>445</v>
      </c>
      <c r="AV1951" s="132" t="s">
        <v>445</v>
      </c>
      <c r="AW1951" s="132" t="s">
        <v>445</v>
      </c>
      <c r="AX1951" s="132" t="s">
        <v>5174</v>
      </c>
      <c r="AY1951" s="132" t="s">
        <v>5174</v>
      </c>
      <c r="AZ1951" s="132" t="s">
        <v>445</v>
      </c>
      <c r="BA1951" s="132" t="s">
        <v>445</v>
      </c>
      <c r="BB1951" s="132" t="s">
        <v>5174</v>
      </c>
      <c r="BC1951" s="132" t="s">
        <v>5174</v>
      </c>
      <c r="BD1951" s="132" t="s">
        <v>445</v>
      </c>
      <c r="BE1951" s="132" t="s">
        <v>445</v>
      </c>
      <c r="BF1951" s="132" t="s">
        <v>445</v>
      </c>
      <c r="BG1951" s="132" t="s">
        <v>445</v>
      </c>
      <c r="BH1951" s="132" t="s">
        <v>153</v>
      </c>
      <c r="BI1951" s="132" t="s">
        <v>158</v>
      </c>
      <c r="BJ1951" s="91" t="s">
        <v>153</v>
      </c>
      <c r="BK1951" s="399"/>
      <c r="BL1951" s="399"/>
      <c r="BM1951" s="221" t="s">
        <v>450</v>
      </c>
      <c r="BN1951" s="399"/>
      <c r="BO1951" s="399"/>
      <c r="BP1951" s="132" t="s">
        <v>445</v>
      </c>
      <c r="BQ1951" s="399"/>
      <c r="BR1951" s="399"/>
      <c r="BS1951" s="399"/>
      <c r="BT1951" s="399"/>
      <c r="BU1951" s="147" t="s">
        <v>5168</v>
      </c>
      <c r="BV1951" s="132" t="s">
        <v>5169</v>
      </c>
      <c r="BW1951" s="132" t="s">
        <v>1796</v>
      </c>
      <c r="BX1951" s="399"/>
      <c r="BY1951" s="399"/>
      <c r="BZ1951" s="132" t="s">
        <v>450</v>
      </c>
      <c r="CA1951" s="236" t="s">
        <v>2313</v>
      </c>
      <c r="CB1951" s="399"/>
      <c r="CC1951" s="399"/>
      <c r="CD1951" s="221" t="s">
        <v>450</v>
      </c>
      <c r="CE1951" s="399"/>
      <c r="CF1951" s="399"/>
      <c r="CG1951" s="399"/>
      <c r="CH1951" s="399"/>
      <c r="CI1951" s="399"/>
      <c r="CJ1951" s="399"/>
      <c r="CK1951" s="147" t="s">
        <v>5168</v>
      </c>
      <c r="CL1951" s="132" t="s">
        <v>5169</v>
      </c>
      <c r="CM1951" s="132" t="s">
        <v>5174</v>
      </c>
      <c r="CN1951" s="132" t="s">
        <v>5174</v>
      </c>
      <c r="CO1951" s="132" t="s">
        <v>445</v>
      </c>
      <c r="CP1951" s="132" t="s">
        <v>445</v>
      </c>
      <c r="CQ1951" s="132" t="s">
        <v>5174</v>
      </c>
      <c r="CR1951" s="132" t="s">
        <v>5174</v>
      </c>
      <c r="CS1951" s="132" t="s">
        <v>445</v>
      </c>
      <c r="CT1951" s="132" t="s">
        <v>445</v>
      </c>
      <c r="CU1951" s="132" t="s">
        <v>445</v>
      </c>
      <c r="CV1951" s="132" t="s">
        <v>445</v>
      </c>
    </row>
    <row r="1952" spans="1:100" ht="171.75" customHeight="1">
      <c r="A1952" s="231">
        <v>3</v>
      </c>
      <c r="B1952" s="91" t="s">
        <v>440</v>
      </c>
      <c r="C1952" s="132" t="s">
        <v>5156</v>
      </c>
      <c r="D1952" s="91" t="s">
        <v>150</v>
      </c>
      <c r="E1952" s="132">
        <v>3050</v>
      </c>
      <c r="F1952" s="132">
        <v>1</v>
      </c>
      <c r="G1952" s="132">
        <v>15</v>
      </c>
      <c r="H1952" s="236" t="s">
        <v>2415</v>
      </c>
      <c r="I1952" s="132" t="s">
        <v>443</v>
      </c>
      <c r="J1952" s="2341" t="s">
        <v>444</v>
      </c>
      <c r="K1952" s="2341" t="s">
        <v>445</v>
      </c>
      <c r="L1952" s="132" t="s">
        <v>446</v>
      </c>
      <c r="M1952" s="102" t="s">
        <v>152</v>
      </c>
      <c r="N1952" s="336"/>
      <c r="O1952" s="246" t="s">
        <v>447</v>
      </c>
      <c r="P1952" s="91" t="s">
        <v>448</v>
      </c>
      <c r="Q1952" s="336"/>
      <c r="R1952" s="243" t="s">
        <v>157</v>
      </c>
      <c r="S1952" s="336"/>
      <c r="T1952" s="336"/>
      <c r="U1952" s="336"/>
      <c r="V1952" s="336"/>
      <c r="W1952" s="336"/>
      <c r="X1952" s="336"/>
      <c r="Y1952" s="336"/>
      <c r="Z1952" s="336"/>
      <c r="AA1952" s="336"/>
      <c r="AB1952" s="336"/>
      <c r="AC1952" s="336"/>
      <c r="AD1952" s="336"/>
      <c r="AE1952" s="336"/>
      <c r="AF1952" s="132" t="s">
        <v>450</v>
      </c>
      <c r="AG1952" s="132" t="s">
        <v>1051</v>
      </c>
      <c r="AH1952" s="132" t="s">
        <v>452</v>
      </c>
      <c r="AI1952" s="132" t="s">
        <v>452</v>
      </c>
      <c r="AJ1952" s="132" t="s">
        <v>450</v>
      </c>
      <c r="AK1952" s="336"/>
      <c r="AL1952" s="336"/>
      <c r="AM1952" s="336"/>
      <c r="AN1952" s="195" t="s">
        <v>5175</v>
      </c>
      <c r="AO1952" s="132" t="s">
        <v>469</v>
      </c>
      <c r="AP1952" s="91" t="s">
        <v>5176</v>
      </c>
      <c r="AQ1952" s="132" t="s">
        <v>445</v>
      </c>
      <c r="AR1952" s="132" t="s">
        <v>445</v>
      </c>
      <c r="AS1952" s="132" t="s">
        <v>445</v>
      </c>
      <c r="AT1952" s="132" t="s">
        <v>5177</v>
      </c>
      <c r="AU1952" s="132" t="s">
        <v>445</v>
      </c>
      <c r="AV1952" s="132" t="s">
        <v>445</v>
      </c>
      <c r="AW1952" s="132" t="s">
        <v>457</v>
      </c>
      <c r="AX1952" s="132" t="s">
        <v>5174</v>
      </c>
      <c r="AY1952" s="132" t="s">
        <v>5174</v>
      </c>
      <c r="AZ1952" s="132" t="s">
        <v>445</v>
      </c>
      <c r="BA1952" s="132" t="s">
        <v>445</v>
      </c>
      <c r="BB1952" s="132" t="s">
        <v>5178</v>
      </c>
      <c r="BC1952" s="132" t="s">
        <v>5178</v>
      </c>
      <c r="BD1952" s="132" t="s">
        <v>445</v>
      </c>
      <c r="BE1952" s="132" t="s">
        <v>445</v>
      </c>
      <c r="BF1952" s="132" t="s">
        <v>5167</v>
      </c>
      <c r="BG1952" s="132" t="s">
        <v>5167</v>
      </c>
      <c r="BH1952" s="132" t="s">
        <v>153</v>
      </c>
      <c r="BI1952" s="132" t="s">
        <v>153</v>
      </c>
      <c r="BJ1952" s="91" t="s">
        <v>153</v>
      </c>
      <c r="BK1952" s="336"/>
      <c r="BL1952" s="336"/>
      <c r="BM1952" s="132" t="s">
        <v>450</v>
      </c>
      <c r="BN1952" s="336"/>
      <c r="BO1952" s="336"/>
      <c r="BP1952" s="132" t="s">
        <v>445</v>
      </c>
      <c r="BQ1952" s="336"/>
      <c r="BR1952" s="336"/>
      <c r="BS1952" s="336"/>
      <c r="BT1952" s="336"/>
      <c r="BU1952" s="147" t="s">
        <v>5168</v>
      </c>
      <c r="BV1952" s="132" t="s">
        <v>5169</v>
      </c>
      <c r="BW1952" s="102" t="s">
        <v>445</v>
      </c>
      <c r="BX1952" s="336"/>
      <c r="BY1952" s="336"/>
      <c r="BZ1952" s="336"/>
      <c r="CA1952" s="336"/>
      <c r="CB1952" s="336"/>
      <c r="CC1952" s="336"/>
      <c r="CD1952" s="336"/>
      <c r="CE1952" s="336"/>
      <c r="CF1952" s="336"/>
      <c r="CG1952" s="336"/>
      <c r="CH1952" s="336"/>
      <c r="CI1952" s="336"/>
      <c r="CJ1952" s="336"/>
      <c r="CK1952" s="336"/>
      <c r="CL1952" s="336"/>
      <c r="CM1952" s="336"/>
      <c r="CN1952" s="336"/>
      <c r="CO1952" s="336"/>
      <c r="CP1952" s="336"/>
      <c r="CQ1952" s="336"/>
      <c r="CR1952" s="336"/>
      <c r="CS1952" s="336"/>
      <c r="CT1952" s="336"/>
      <c r="CU1952" s="336"/>
      <c r="CV1952" s="336"/>
    </row>
    <row r="1953" spans="1:100" ht="139.5" customHeight="1">
      <c r="A1953" s="957">
        <v>4</v>
      </c>
      <c r="B1953" s="957" t="s">
        <v>440</v>
      </c>
      <c r="C1953" s="898" t="s">
        <v>5156</v>
      </c>
      <c r="D1953" s="898" t="s">
        <v>150</v>
      </c>
      <c r="E1953" s="898">
        <v>3050</v>
      </c>
      <c r="F1953" s="898">
        <v>1</v>
      </c>
      <c r="G1953" s="898">
        <v>92</v>
      </c>
      <c r="H1953" s="1029" t="s">
        <v>5179</v>
      </c>
      <c r="I1953" s="898" t="s">
        <v>443</v>
      </c>
      <c r="J1953" s="2352" t="s">
        <v>5180</v>
      </c>
      <c r="K1953" s="2491" t="s">
        <v>445</v>
      </c>
      <c r="L1953" s="132" t="s">
        <v>5181</v>
      </c>
      <c r="M1953" s="923" t="s">
        <v>152</v>
      </c>
      <c r="N1953" s="958"/>
      <c r="O1953" s="923" t="s">
        <v>447</v>
      </c>
      <c r="P1953" s="923" t="s">
        <v>448</v>
      </c>
      <c r="Q1953" s="958"/>
      <c r="R1953" s="1041" t="s">
        <v>157</v>
      </c>
      <c r="S1953" s="958"/>
      <c r="T1953" s="958"/>
      <c r="U1953" s="958"/>
      <c r="V1953" s="958"/>
      <c r="W1953" s="958"/>
      <c r="X1953" s="958"/>
      <c r="Y1953" s="958"/>
      <c r="Z1953" s="958"/>
      <c r="AA1953" s="958"/>
      <c r="AB1953" s="958"/>
      <c r="AC1953" s="958"/>
      <c r="AD1953" s="958"/>
      <c r="AE1953" s="958"/>
      <c r="AF1953" s="923" t="s">
        <v>450</v>
      </c>
      <c r="AG1953" s="923" t="s">
        <v>451</v>
      </c>
      <c r="AH1953" s="923" t="s">
        <v>2171</v>
      </c>
      <c r="AI1953" s="923" t="s">
        <v>2504</v>
      </c>
      <c r="AJ1953" s="923" t="s">
        <v>450</v>
      </c>
      <c r="AK1953" s="958"/>
      <c r="AL1953" s="958"/>
      <c r="AM1953" s="958"/>
      <c r="AN1953" s="1048" t="s">
        <v>5182</v>
      </c>
      <c r="AO1953" s="923" t="s">
        <v>469</v>
      </c>
      <c r="AP1953" s="923" t="s">
        <v>5183</v>
      </c>
      <c r="AQ1953" s="923" t="s">
        <v>445</v>
      </c>
      <c r="AR1953" s="923" t="s">
        <v>445</v>
      </c>
      <c r="AS1953" s="923" t="s">
        <v>445</v>
      </c>
      <c r="AT1953" s="923" t="s">
        <v>5184</v>
      </c>
      <c r="AU1953" s="923" t="s">
        <v>5185</v>
      </c>
      <c r="AV1953" s="923" t="s">
        <v>5185</v>
      </c>
      <c r="AW1953" s="923" t="s">
        <v>445</v>
      </c>
      <c r="AX1953" s="923" t="s">
        <v>5186</v>
      </c>
      <c r="AY1953" s="923" t="s">
        <v>5186</v>
      </c>
      <c r="AZ1953" s="923" t="s">
        <v>445</v>
      </c>
      <c r="BA1953" s="923" t="s">
        <v>445</v>
      </c>
      <c r="BB1953" s="923" t="s">
        <v>5187</v>
      </c>
      <c r="BC1953" s="923" t="s">
        <v>5187</v>
      </c>
      <c r="BD1953" s="923" t="s">
        <v>445</v>
      </c>
      <c r="BE1953" s="923" t="s">
        <v>445</v>
      </c>
      <c r="BF1953" s="923" t="s">
        <v>5187</v>
      </c>
      <c r="BG1953" s="923" t="s">
        <v>5187</v>
      </c>
      <c r="BH1953" s="923" t="s">
        <v>153</v>
      </c>
      <c r="BI1953" s="923" t="s">
        <v>153</v>
      </c>
      <c r="BJ1953" s="1110" t="s">
        <v>153</v>
      </c>
      <c r="BK1953" s="958"/>
      <c r="BL1953" s="958"/>
      <c r="BM1953" s="923" t="s">
        <v>450</v>
      </c>
      <c r="BN1953" s="958"/>
      <c r="BO1953" s="958"/>
      <c r="BP1953" s="923" t="s">
        <v>445</v>
      </c>
      <c r="BQ1953" s="923" t="s">
        <v>5188</v>
      </c>
      <c r="BR1953" s="923" t="s">
        <v>1041</v>
      </c>
      <c r="BS1953" s="923" t="s">
        <v>5189</v>
      </c>
      <c r="BT1953" s="923" t="s">
        <v>545</v>
      </c>
      <c r="BU1953" s="923" t="s">
        <v>5190</v>
      </c>
      <c r="BV1953" s="923" t="s">
        <v>5186</v>
      </c>
      <c r="BW1953" s="923" t="s">
        <v>445</v>
      </c>
      <c r="BX1953" s="958"/>
      <c r="BY1953" s="958"/>
      <c r="BZ1953" s="958"/>
      <c r="CA1953" s="958"/>
      <c r="CB1953" s="958"/>
      <c r="CC1953" s="958"/>
      <c r="CD1953" s="958"/>
      <c r="CE1953" s="958"/>
      <c r="CF1953" s="958"/>
      <c r="CG1953" s="958"/>
      <c r="CH1953" s="958"/>
      <c r="CI1953" s="958"/>
      <c r="CJ1953" s="958"/>
      <c r="CK1953" s="958"/>
      <c r="CL1953" s="958"/>
      <c r="CM1953" s="958"/>
      <c r="CN1953" s="958"/>
      <c r="CO1953" s="958"/>
      <c r="CP1953" s="958"/>
      <c r="CQ1953" s="958"/>
      <c r="CR1953" s="958"/>
      <c r="CS1953" s="958"/>
      <c r="CT1953" s="958"/>
      <c r="CU1953" s="958"/>
      <c r="CV1953" s="958"/>
    </row>
    <row r="1954" spans="1:100" ht="27" customHeight="1">
      <c r="A1954" s="957"/>
      <c r="B1954" s="957"/>
      <c r="C1954" s="898"/>
      <c r="D1954" s="898"/>
      <c r="E1954" s="898"/>
      <c r="F1954" s="898"/>
      <c r="G1954" s="898"/>
      <c r="H1954" s="1029"/>
      <c r="I1954" s="898"/>
      <c r="J1954" s="2352"/>
      <c r="K1954" s="2492"/>
      <c r="L1954" s="132" t="s">
        <v>2387</v>
      </c>
      <c r="M1954" s="923"/>
      <c r="N1954" s="958"/>
      <c r="O1954" s="923"/>
      <c r="P1954" s="923"/>
      <c r="Q1954" s="958"/>
      <c r="R1954" s="1041"/>
      <c r="S1954" s="958"/>
      <c r="T1954" s="958"/>
      <c r="U1954" s="958"/>
      <c r="V1954" s="958"/>
      <c r="W1954" s="958"/>
      <c r="X1954" s="958"/>
      <c r="Y1954" s="958"/>
      <c r="Z1954" s="958"/>
      <c r="AA1954" s="958"/>
      <c r="AB1954" s="958"/>
      <c r="AC1954" s="958"/>
      <c r="AD1954" s="958"/>
      <c r="AE1954" s="958"/>
      <c r="AF1954" s="923"/>
      <c r="AG1954" s="923"/>
      <c r="AH1954" s="923"/>
      <c r="AI1954" s="923"/>
      <c r="AJ1954" s="923"/>
      <c r="AK1954" s="958"/>
      <c r="AL1954" s="958"/>
      <c r="AM1954" s="958"/>
      <c r="AN1954" s="1048"/>
      <c r="AO1954" s="923"/>
      <c r="AP1954" s="923"/>
      <c r="AQ1954" s="923"/>
      <c r="AR1954" s="923"/>
      <c r="AS1954" s="923"/>
      <c r="AT1954" s="923"/>
      <c r="AU1954" s="923"/>
      <c r="AV1954" s="923"/>
      <c r="AW1954" s="923"/>
      <c r="AX1954" s="923"/>
      <c r="AY1954" s="923"/>
      <c r="AZ1954" s="923"/>
      <c r="BA1954" s="923"/>
      <c r="BB1954" s="923"/>
      <c r="BC1954" s="923"/>
      <c r="BD1954" s="923"/>
      <c r="BE1954" s="923"/>
      <c r="BF1954" s="923"/>
      <c r="BG1954" s="923"/>
      <c r="BH1954" s="923"/>
      <c r="BI1954" s="923"/>
      <c r="BJ1954" s="1270"/>
      <c r="BK1954" s="958"/>
      <c r="BL1954" s="958"/>
      <c r="BM1954" s="923"/>
      <c r="BN1954" s="958"/>
      <c r="BO1954" s="958"/>
      <c r="BP1954" s="923"/>
      <c r="BQ1954" s="923"/>
      <c r="BR1954" s="923"/>
      <c r="BS1954" s="923"/>
      <c r="BT1954" s="923"/>
      <c r="BU1954" s="923"/>
      <c r="BV1954" s="923"/>
      <c r="BW1954" s="923"/>
      <c r="BX1954" s="958"/>
      <c r="BY1954" s="958"/>
      <c r="BZ1954" s="958"/>
      <c r="CA1954" s="958"/>
      <c r="CB1954" s="958"/>
      <c r="CC1954" s="958"/>
      <c r="CD1954" s="958"/>
      <c r="CE1954" s="958"/>
      <c r="CF1954" s="958"/>
      <c r="CG1954" s="958"/>
      <c r="CH1954" s="958"/>
      <c r="CI1954" s="958"/>
      <c r="CJ1954" s="958"/>
      <c r="CK1954" s="958"/>
      <c r="CL1954" s="958"/>
      <c r="CM1954" s="958"/>
      <c r="CN1954" s="958"/>
      <c r="CO1954" s="958"/>
      <c r="CP1954" s="958"/>
      <c r="CQ1954" s="958"/>
      <c r="CR1954" s="958"/>
      <c r="CS1954" s="958"/>
      <c r="CT1954" s="958"/>
      <c r="CU1954" s="958"/>
      <c r="CV1954" s="958"/>
    </row>
    <row r="1955" spans="1:100" ht="138.75" customHeight="1">
      <c r="A1955" s="231">
        <v>5</v>
      </c>
      <c r="B1955" s="91" t="s">
        <v>440</v>
      </c>
      <c r="C1955" s="132" t="s">
        <v>5191</v>
      </c>
      <c r="D1955" s="91" t="s">
        <v>150</v>
      </c>
      <c r="E1955" s="132">
        <v>3050</v>
      </c>
      <c r="F1955" s="132">
        <v>1</v>
      </c>
      <c r="G1955" s="132">
        <v>104</v>
      </c>
      <c r="H1955" s="236" t="s">
        <v>5192</v>
      </c>
      <c r="I1955" s="132" t="s">
        <v>443</v>
      </c>
      <c r="J1955" s="2341" t="s">
        <v>5193</v>
      </c>
      <c r="K1955" s="2341" t="s">
        <v>445</v>
      </c>
      <c r="L1955" s="132" t="s">
        <v>446</v>
      </c>
      <c r="M1955" s="132" t="s">
        <v>152</v>
      </c>
      <c r="N1955" s="336"/>
      <c r="O1955" s="132" t="s">
        <v>447</v>
      </c>
      <c r="P1955" s="91" t="s">
        <v>448</v>
      </c>
      <c r="Q1955" s="336"/>
      <c r="R1955" s="91" t="s">
        <v>157</v>
      </c>
      <c r="S1955" s="336"/>
      <c r="T1955" s="336"/>
      <c r="U1955" s="336"/>
      <c r="V1955" s="336"/>
      <c r="W1955" s="336"/>
      <c r="X1955" s="336"/>
      <c r="Y1955" s="336"/>
      <c r="Z1955" s="336"/>
      <c r="AA1955" s="336"/>
      <c r="AB1955" s="336"/>
      <c r="AC1955" s="336"/>
      <c r="AD1955" s="336"/>
      <c r="AE1955" s="336"/>
      <c r="AF1955" s="91" t="s">
        <v>450</v>
      </c>
      <c r="AG1955" s="91" t="s">
        <v>1051</v>
      </c>
      <c r="AH1955" s="91" t="s">
        <v>452</v>
      </c>
      <c r="AI1955" s="91" t="s">
        <v>1101</v>
      </c>
      <c r="AJ1955" s="91" t="s">
        <v>450</v>
      </c>
      <c r="AK1955" s="336"/>
      <c r="AL1955" s="336"/>
      <c r="AM1955" s="336"/>
      <c r="AN1955" s="195" t="s">
        <v>5194</v>
      </c>
      <c r="AO1955" s="132" t="s">
        <v>469</v>
      </c>
      <c r="AP1955" s="132" t="s">
        <v>5195</v>
      </c>
      <c r="AQ1955" s="132" t="s">
        <v>445</v>
      </c>
      <c r="AR1955" s="132" t="s">
        <v>445</v>
      </c>
      <c r="AS1955" s="132" t="s">
        <v>445</v>
      </c>
      <c r="AT1955" s="132" t="s">
        <v>5196</v>
      </c>
      <c r="AU1955" s="132" t="s">
        <v>445</v>
      </c>
      <c r="AV1955" s="132" t="s">
        <v>445</v>
      </c>
      <c r="AW1955" s="132" t="s">
        <v>445</v>
      </c>
      <c r="AX1955" s="147" t="s">
        <v>5197</v>
      </c>
      <c r="AY1955" s="327"/>
      <c r="AZ1955" s="147" t="s">
        <v>5197</v>
      </c>
      <c r="BA1955" s="327"/>
      <c r="BB1955" s="147" t="s">
        <v>5198</v>
      </c>
      <c r="BC1955" s="147" t="s">
        <v>5198</v>
      </c>
      <c r="BD1955" s="132" t="s">
        <v>445</v>
      </c>
      <c r="BE1955" s="327" t="s">
        <v>445</v>
      </c>
      <c r="BF1955" s="132" t="s">
        <v>5198</v>
      </c>
      <c r="BG1955" s="132" t="s">
        <v>5198</v>
      </c>
      <c r="BH1955" s="132" t="s">
        <v>153</v>
      </c>
      <c r="BI1955" s="132" t="s">
        <v>153</v>
      </c>
      <c r="BJ1955" s="91" t="s">
        <v>153</v>
      </c>
      <c r="BK1955" s="336"/>
      <c r="BL1955" s="336"/>
      <c r="BM1955" s="132" t="s">
        <v>450</v>
      </c>
      <c r="BN1955" s="336"/>
      <c r="BO1955" s="336"/>
      <c r="BP1955" s="132" t="s">
        <v>445</v>
      </c>
      <c r="BQ1955" s="336"/>
      <c r="BR1955" s="336"/>
      <c r="BS1955" s="336"/>
      <c r="BT1955" s="336"/>
      <c r="BU1955" s="147" t="s">
        <v>5190</v>
      </c>
      <c r="BV1955" s="132" t="s">
        <v>5186</v>
      </c>
      <c r="BW1955" s="102" t="s">
        <v>445</v>
      </c>
      <c r="BX1955" s="336"/>
      <c r="BY1955" s="336"/>
      <c r="BZ1955" s="336"/>
      <c r="CA1955" s="336"/>
      <c r="CB1955" s="336"/>
      <c r="CC1955" s="336"/>
      <c r="CD1955" s="336"/>
      <c r="CE1955" s="336"/>
      <c r="CF1955" s="336"/>
      <c r="CG1955" s="336"/>
      <c r="CH1955" s="336"/>
      <c r="CI1955" s="336"/>
      <c r="CJ1955" s="336"/>
      <c r="CK1955" s="336"/>
      <c r="CL1955" s="336"/>
      <c r="CM1955" s="336"/>
      <c r="CN1955" s="336"/>
      <c r="CO1955" s="336"/>
      <c r="CP1955" s="336"/>
      <c r="CQ1955" s="336"/>
      <c r="CR1955" s="336"/>
      <c r="CS1955" s="336"/>
      <c r="CT1955" s="336"/>
      <c r="CU1955" s="336"/>
      <c r="CV1955" s="336"/>
    </row>
    <row r="1956" spans="1:100" ht="38.25" customHeight="1">
      <c r="A1956" s="957">
        <v>6</v>
      </c>
      <c r="B1956" s="1259" t="s">
        <v>440</v>
      </c>
      <c r="C1956" s="923" t="s">
        <v>5199</v>
      </c>
      <c r="D1956" s="898" t="s">
        <v>150</v>
      </c>
      <c r="E1956" s="923">
        <v>3050</v>
      </c>
      <c r="F1956" s="923">
        <v>7</v>
      </c>
      <c r="G1956" s="923">
        <v>6</v>
      </c>
      <c r="H1956" s="1048" t="s">
        <v>5200</v>
      </c>
      <c r="I1956" s="923" t="s">
        <v>5201</v>
      </c>
      <c r="J1956" s="2340" t="s">
        <v>5202</v>
      </c>
      <c r="K1956" s="2343" t="s">
        <v>445</v>
      </c>
      <c r="L1956" s="139" t="s">
        <v>5203</v>
      </c>
      <c r="M1956" s="895" t="s">
        <v>152</v>
      </c>
      <c r="N1956" s="958"/>
      <c r="O1956" s="895" t="s">
        <v>447</v>
      </c>
      <c r="P1956" s="895" t="s">
        <v>448</v>
      </c>
      <c r="Q1956" s="958"/>
      <c r="R1956" s="895" t="s">
        <v>157</v>
      </c>
      <c r="S1956" s="958"/>
      <c r="T1956" s="958"/>
      <c r="U1956" s="958"/>
      <c r="V1956" s="958"/>
      <c r="W1956" s="958"/>
      <c r="X1956" s="958"/>
      <c r="Y1956" s="958"/>
      <c r="Z1956" s="958"/>
      <c r="AA1956" s="958"/>
      <c r="AB1956" s="958"/>
      <c r="AC1956" s="958"/>
      <c r="AD1956" s="958"/>
      <c r="AE1956" s="958"/>
      <c r="AF1956" s="895" t="s">
        <v>450</v>
      </c>
      <c r="AG1956" s="895" t="s">
        <v>1993</v>
      </c>
      <c r="AH1956" s="895" t="s">
        <v>452</v>
      </c>
      <c r="AI1956" s="895" t="s">
        <v>1083</v>
      </c>
      <c r="AJ1956" s="895" t="s">
        <v>450</v>
      </c>
      <c r="AK1956" s="958"/>
      <c r="AL1956" s="958"/>
      <c r="AM1956" s="958"/>
      <c r="AN1956" s="959" t="s">
        <v>5204</v>
      </c>
      <c r="AO1956" s="895" t="s">
        <v>5205</v>
      </c>
      <c r="AP1956" s="895" t="s">
        <v>5206</v>
      </c>
      <c r="AQ1956" s="895" t="s">
        <v>445</v>
      </c>
      <c r="AR1956" s="895" t="s">
        <v>445</v>
      </c>
      <c r="AS1956" s="895" t="s">
        <v>445</v>
      </c>
      <c r="AT1956" s="895" t="s">
        <v>5207</v>
      </c>
      <c r="AU1956" s="895" t="s">
        <v>445</v>
      </c>
      <c r="AV1956" s="895" t="s">
        <v>457</v>
      </c>
      <c r="AW1956" s="895" t="s">
        <v>457</v>
      </c>
      <c r="AX1956" s="895" t="s">
        <v>5208</v>
      </c>
      <c r="AY1956" s="895" t="s">
        <v>5208</v>
      </c>
      <c r="AZ1956" s="895" t="s">
        <v>5209</v>
      </c>
      <c r="BA1956" s="895" t="s">
        <v>5209</v>
      </c>
      <c r="BB1956" s="895" t="s">
        <v>5210</v>
      </c>
      <c r="BC1956" s="895" t="s">
        <v>5210</v>
      </c>
      <c r="BD1956" s="895" t="s">
        <v>445</v>
      </c>
      <c r="BE1956" s="895" t="s">
        <v>445</v>
      </c>
      <c r="BF1956" s="895" t="s">
        <v>445</v>
      </c>
      <c r="BG1956" s="895" t="s">
        <v>445</v>
      </c>
      <c r="BH1956" s="1019" t="s">
        <v>153</v>
      </c>
      <c r="BI1956" s="1019" t="s">
        <v>153</v>
      </c>
      <c r="BJ1956" s="1110" t="s">
        <v>153</v>
      </c>
      <c r="BK1956" s="958"/>
      <c r="BL1956" s="958"/>
      <c r="BM1956" s="923" t="s">
        <v>450</v>
      </c>
      <c r="BN1956" s="958"/>
      <c r="BO1956" s="958"/>
      <c r="BP1956" s="923" t="s">
        <v>445</v>
      </c>
      <c r="BQ1956" s="923" t="s">
        <v>5211</v>
      </c>
      <c r="BR1956" s="923" t="s">
        <v>1041</v>
      </c>
      <c r="BS1956" s="923" t="s">
        <v>5212</v>
      </c>
      <c r="BT1956" s="923" t="s">
        <v>545</v>
      </c>
      <c r="BU1956" s="923" t="s">
        <v>5213</v>
      </c>
      <c r="BV1956" s="923" t="s">
        <v>5214</v>
      </c>
      <c r="BW1956" s="923" t="s">
        <v>1796</v>
      </c>
      <c r="BX1956" s="958"/>
      <c r="BY1956" s="958"/>
      <c r="BZ1956" s="923" t="s">
        <v>450</v>
      </c>
      <c r="CA1956" s="1048" t="s">
        <v>2313</v>
      </c>
      <c r="CB1956" s="958"/>
      <c r="CC1956" s="958"/>
      <c r="CD1956" s="923" t="s">
        <v>450</v>
      </c>
      <c r="CE1956" s="958"/>
      <c r="CF1956" s="958"/>
      <c r="CG1956" s="923" t="s">
        <v>5211</v>
      </c>
      <c r="CH1956" s="923" t="s">
        <v>1041</v>
      </c>
      <c r="CI1956" s="923" t="s">
        <v>5212</v>
      </c>
      <c r="CJ1956" s="923" t="s">
        <v>545</v>
      </c>
      <c r="CK1956" s="923" t="s">
        <v>5213</v>
      </c>
      <c r="CL1956" s="923" t="s">
        <v>5214</v>
      </c>
      <c r="CM1956" s="895" t="s">
        <v>5208</v>
      </c>
      <c r="CN1956" s="895" t="s">
        <v>5208</v>
      </c>
      <c r="CO1956" s="895" t="s">
        <v>5209</v>
      </c>
      <c r="CP1956" s="895" t="s">
        <v>5209</v>
      </c>
      <c r="CQ1956" s="895" t="s">
        <v>5210</v>
      </c>
      <c r="CR1956" s="895" t="s">
        <v>5210</v>
      </c>
      <c r="CS1956" s="895" t="s">
        <v>445</v>
      </c>
      <c r="CT1956" s="895" t="s">
        <v>445</v>
      </c>
      <c r="CU1956" s="895" t="s">
        <v>445</v>
      </c>
      <c r="CV1956" s="895" t="s">
        <v>445</v>
      </c>
    </row>
    <row r="1957" spans="1:100" ht="15">
      <c r="A1957" s="957"/>
      <c r="B1957" s="1259"/>
      <c r="C1957" s="923"/>
      <c r="D1957" s="898"/>
      <c r="E1957" s="923"/>
      <c r="F1957" s="923"/>
      <c r="G1957" s="923"/>
      <c r="H1957" s="1048"/>
      <c r="I1957" s="923"/>
      <c r="J1957" s="2340"/>
      <c r="K1957" s="2429"/>
      <c r="L1957" s="139" t="s">
        <v>5215</v>
      </c>
      <c r="M1957" s="895"/>
      <c r="N1957" s="958"/>
      <c r="O1957" s="895"/>
      <c r="P1957" s="895"/>
      <c r="Q1957" s="958"/>
      <c r="R1957" s="895"/>
      <c r="S1957" s="958"/>
      <c r="T1957" s="958"/>
      <c r="U1957" s="958"/>
      <c r="V1957" s="958"/>
      <c r="W1957" s="958"/>
      <c r="X1957" s="958"/>
      <c r="Y1957" s="958"/>
      <c r="Z1957" s="958"/>
      <c r="AA1957" s="958"/>
      <c r="AB1957" s="958"/>
      <c r="AC1957" s="958"/>
      <c r="AD1957" s="958"/>
      <c r="AE1957" s="958"/>
      <c r="AF1957" s="895"/>
      <c r="AG1957" s="895"/>
      <c r="AH1957" s="895"/>
      <c r="AI1957" s="895"/>
      <c r="AJ1957" s="895"/>
      <c r="AK1957" s="958"/>
      <c r="AL1957" s="958"/>
      <c r="AM1957" s="958"/>
      <c r="AN1957" s="959"/>
      <c r="AO1957" s="895"/>
      <c r="AP1957" s="895"/>
      <c r="AQ1957" s="895"/>
      <c r="AR1957" s="895"/>
      <c r="AS1957" s="895"/>
      <c r="AT1957" s="895"/>
      <c r="AU1957" s="895"/>
      <c r="AV1957" s="895"/>
      <c r="AW1957" s="895"/>
      <c r="AX1957" s="895"/>
      <c r="AY1957" s="895"/>
      <c r="AZ1957" s="895"/>
      <c r="BA1957" s="895"/>
      <c r="BB1957" s="895"/>
      <c r="BC1957" s="895"/>
      <c r="BD1957" s="895"/>
      <c r="BE1957" s="895"/>
      <c r="BF1957" s="895"/>
      <c r="BG1957" s="895"/>
      <c r="BH1957" s="1020"/>
      <c r="BI1957" s="1020"/>
      <c r="BJ1957" s="1269"/>
      <c r="BK1957" s="958"/>
      <c r="BL1957" s="958"/>
      <c r="BM1957" s="923"/>
      <c r="BN1957" s="958"/>
      <c r="BO1957" s="958"/>
      <c r="BP1957" s="923"/>
      <c r="BQ1957" s="923"/>
      <c r="BR1957" s="923"/>
      <c r="BS1957" s="923"/>
      <c r="BT1957" s="923"/>
      <c r="BU1957" s="923"/>
      <c r="BV1957" s="923" t="s">
        <v>5216</v>
      </c>
      <c r="BW1957" s="923"/>
      <c r="BX1957" s="958"/>
      <c r="BY1957" s="958"/>
      <c r="BZ1957" s="923"/>
      <c r="CA1957" s="1048"/>
      <c r="CB1957" s="958"/>
      <c r="CC1957" s="958"/>
      <c r="CD1957" s="923"/>
      <c r="CE1957" s="958"/>
      <c r="CF1957" s="958"/>
      <c r="CG1957" s="923"/>
      <c r="CH1957" s="923"/>
      <c r="CI1957" s="923"/>
      <c r="CJ1957" s="923"/>
      <c r="CK1957" s="923"/>
      <c r="CL1957" s="923" t="s">
        <v>5216</v>
      </c>
      <c r="CM1957" s="895"/>
      <c r="CN1957" s="895"/>
      <c r="CO1957" s="895"/>
      <c r="CP1957" s="895"/>
      <c r="CQ1957" s="895"/>
      <c r="CR1957" s="895"/>
      <c r="CS1957" s="895"/>
      <c r="CT1957" s="895"/>
      <c r="CU1957" s="895"/>
      <c r="CV1957" s="895"/>
    </row>
    <row r="1958" spans="1:100" ht="15">
      <c r="A1958" s="957"/>
      <c r="B1958" s="1259"/>
      <c r="C1958" s="923"/>
      <c r="D1958" s="898"/>
      <c r="E1958" s="923"/>
      <c r="F1958" s="923"/>
      <c r="G1958" s="923"/>
      <c r="H1958" s="1048"/>
      <c r="I1958" s="923"/>
      <c r="J1958" s="2340"/>
      <c r="K1958" s="2429"/>
      <c r="L1958" s="139" t="s">
        <v>5217</v>
      </c>
      <c r="M1958" s="895"/>
      <c r="N1958" s="958"/>
      <c r="O1958" s="895"/>
      <c r="P1958" s="895"/>
      <c r="Q1958" s="958"/>
      <c r="R1958" s="895"/>
      <c r="S1958" s="958"/>
      <c r="T1958" s="958"/>
      <c r="U1958" s="958"/>
      <c r="V1958" s="958"/>
      <c r="W1958" s="958"/>
      <c r="X1958" s="958"/>
      <c r="Y1958" s="958"/>
      <c r="Z1958" s="958"/>
      <c r="AA1958" s="958"/>
      <c r="AB1958" s="958"/>
      <c r="AC1958" s="958"/>
      <c r="AD1958" s="958"/>
      <c r="AE1958" s="958"/>
      <c r="AF1958" s="895"/>
      <c r="AG1958" s="895"/>
      <c r="AH1958" s="895"/>
      <c r="AI1958" s="895"/>
      <c r="AJ1958" s="895"/>
      <c r="AK1958" s="958"/>
      <c r="AL1958" s="958"/>
      <c r="AM1958" s="958"/>
      <c r="AN1958" s="959"/>
      <c r="AO1958" s="895"/>
      <c r="AP1958" s="895"/>
      <c r="AQ1958" s="895"/>
      <c r="AR1958" s="895"/>
      <c r="AS1958" s="895"/>
      <c r="AT1958" s="895"/>
      <c r="AU1958" s="895"/>
      <c r="AV1958" s="895"/>
      <c r="AW1958" s="895"/>
      <c r="AX1958" s="895"/>
      <c r="AY1958" s="895"/>
      <c r="AZ1958" s="895"/>
      <c r="BA1958" s="895"/>
      <c r="BB1958" s="895"/>
      <c r="BC1958" s="895"/>
      <c r="BD1958" s="895"/>
      <c r="BE1958" s="895"/>
      <c r="BF1958" s="895"/>
      <c r="BG1958" s="895"/>
      <c r="BH1958" s="1020"/>
      <c r="BI1958" s="1020"/>
      <c r="BJ1958" s="1269"/>
      <c r="BK1958" s="958"/>
      <c r="BL1958" s="958"/>
      <c r="BM1958" s="923"/>
      <c r="BN1958" s="958"/>
      <c r="BO1958" s="958"/>
      <c r="BP1958" s="923"/>
      <c r="BQ1958" s="923"/>
      <c r="BR1958" s="923"/>
      <c r="BS1958" s="923"/>
      <c r="BT1958" s="923"/>
      <c r="BU1958" s="923"/>
      <c r="BV1958" s="923"/>
      <c r="BW1958" s="923"/>
      <c r="BX1958" s="958"/>
      <c r="BY1958" s="958"/>
      <c r="BZ1958" s="923"/>
      <c r="CA1958" s="1048"/>
      <c r="CB1958" s="958"/>
      <c r="CC1958" s="958"/>
      <c r="CD1958" s="923"/>
      <c r="CE1958" s="958"/>
      <c r="CF1958" s="958"/>
      <c r="CG1958" s="923"/>
      <c r="CH1958" s="923"/>
      <c r="CI1958" s="923"/>
      <c r="CJ1958" s="923"/>
      <c r="CK1958" s="923"/>
      <c r="CL1958" s="923"/>
      <c r="CM1958" s="895"/>
      <c r="CN1958" s="895"/>
      <c r="CO1958" s="895"/>
      <c r="CP1958" s="895"/>
      <c r="CQ1958" s="895"/>
      <c r="CR1958" s="895"/>
      <c r="CS1958" s="895"/>
      <c r="CT1958" s="895"/>
      <c r="CU1958" s="895"/>
      <c r="CV1958" s="895"/>
    </row>
    <row r="1959" spans="1:100" ht="54" customHeight="1">
      <c r="A1959" s="957"/>
      <c r="B1959" s="1259"/>
      <c r="C1959" s="923"/>
      <c r="D1959" s="898"/>
      <c r="E1959" s="923"/>
      <c r="F1959" s="923"/>
      <c r="G1959" s="923"/>
      <c r="H1959" s="1048"/>
      <c r="I1959" s="923"/>
      <c r="J1959" s="2340"/>
      <c r="K1959" s="2430"/>
      <c r="L1959" s="139" t="s">
        <v>5218</v>
      </c>
      <c r="M1959" s="895"/>
      <c r="N1959" s="958"/>
      <c r="O1959" s="895"/>
      <c r="P1959" s="895"/>
      <c r="Q1959" s="958"/>
      <c r="R1959" s="895"/>
      <c r="S1959" s="958"/>
      <c r="T1959" s="958"/>
      <c r="U1959" s="958"/>
      <c r="V1959" s="958"/>
      <c r="W1959" s="958"/>
      <c r="X1959" s="958"/>
      <c r="Y1959" s="958"/>
      <c r="Z1959" s="958"/>
      <c r="AA1959" s="958"/>
      <c r="AB1959" s="958"/>
      <c r="AC1959" s="958"/>
      <c r="AD1959" s="958"/>
      <c r="AE1959" s="958"/>
      <c r="AF1959" s="895"/>
      <c r="AG1959" s="895"/>
      <c r="AH1959" s="895"/>
      <c r="AI1959" s="895"/>
      <c r="AJ1959" s="895"/>
      <c r="AK1959" s="958"/>
      <c r="AL1959" s="958"/>
      <c r="AM1959" s="958"/>
      <c r="AN1959" s="959"/>
      <c r="AO1959" s="895"/>
      <c r="AP1959" s="895"/>
      <c r="AQ1959" s="895"/>
      <c r="AR1959" s="895"/>
      <c r="AS1959" s="895"/>
      <c r="AT1959" s="895"/>
      <c r="AU1959" s="895"/>
      <c r="AV1959" s="895"/>
      <c r="AW1959" s="895"/>
      <c r="AX1959" s="895"/>
      <c r="AY1959" s="895"/>
      <c r="AZ1959" s="895"/>
      <c r="BA1959" s="895"/>
      <c r="BB1959" s="895"/>
      <c r="BC1959" s="895"/>
      <c r="BD1959" s="895"/>
      <c r="BE1959" s="895"/>
      <c r="BF1959" s="895"/>
      <c r="BG1959" s="895"/>
      <c r="BH1959" s="1021"/>
      <c r="BI1959" s="1021"/>
      <c r="BJ1959" s="1270"/>
      <c r="BK1959" s="958"/>
      <c r="BL1959" s="958"/>
      <c r="BM1959" s="923"/>
      <c r="BN1959" s="958"/>
      <c r="BO1959" s="958"/>
      <c r="BP1959" s="923"/>
      <c r="BQ1959" s="923"/>
      <c r="BR1959" s="923"/>
      <c r="BS1959" s="923"/>
      <c r="BT1959" s="923"/>
      <c r="BU1959" s="923"/>
      <c r="BV1959" s="923"/>
      <c r="BW1959" s="923"/>
      <c r="BX1959" s="958"/>
      <c r="BY1959" s="958"/>
      <c r="BZ1959" s="923"/>
      <c r="CA1959" s="1048"/>
      <c r="CB1959" s="958"/>
      <c r="CC1959" s="958"/>
      <c r="CD1959" s="923"/>
      <c r="CE1959" s="958"/>
      <c r="CF1959" s="958"/>
      <c r="CG1959" s="923"/>
      <c r="CH1959" s="923"/>
      <c r="CI1959" s="923"/>
      <c r="CJ1959" s="923"/>
      <c r="CK1959" s="923"/>
      <c r="CL1959" s="923"/>
      <c r="CM1959" s="895"/>
      <c r="CN1959" s="895"/>
      <c r="CO1959" s="895"/>
      <c r="CP1959" s="895"/>
      <c r="CQ1959" s="895"/>
      <c r="CR1959" s="895"/>
      <c r="CS1959" s="895"/>
      <c r="CT1959" s="895"/>
      <c r="CU1959" s="895"/>
      <c r="CV1959" s="895"/>
    </row>
    <row r="1960" spans="1:100" ht="103.5" customHeight="1">
      <c r="A1960" s="890">
        <v>7</v>
      </c>
      <c r="B1960" s="884" t="s">
        <v>440</v>
      </c>
      <c r="C1960" s="884" t="s">
        <v>5199</v>
      </c>
      <c r="D1960" s="884" t="s">
        <v>150</v>
      </c>
      <c r="E1960" s="884">
        <v>3050</v>
      </c>
      <c r="F1960" s="884">
        <v>12</v>
      </c>
      <c r="G1960" s="884">
        <v>1</v>
      </c>
      <c r="H1960" s="893" t="s">
        <v>5219</v>
      </c>
      <c r="I1960" s="884" t="s">
        <v>582</v>
      </c>
      <c r="J1960" s="2339" t="s">
        <v>583</v>
      </c>
      <c r="K1960" s="2350" t="s">
        <v>445</v>
      </c>
      <c r="L1960" s="195" t="s">
        <v>584</v>
      </c>
      <c r="M1960" s="1036" t="s">
        <v>152</v>
      </c>
      <c r="N1960" s="958"/>
      <c r="O1960" s="884" t="s">
        <v>447</v>
      </c>
      <c r="P1960" s="884" t="s">
        <v>710</v>
      </c>
      <c r="Q1960" s="958"/>
      <c r="R1960" s="884" t="s">
        <v>157</v>
      </c>
      <c r="S1960" s="958"/>
      <c r="T1960" s="958"/>
      <c r="U1960" s="958"/>
      <c r="V1960" s="958"/>
      <c r="W1960" s="958"/>
      <c r="X1960" s="958"/>
      <c r="Y1960" s="958"/>
      <c r="Z1960" s="958"/>
      <c r="AA1960" s="958"/>
      <c r="AB1960" s="958"/>
      <c r="AC1960" s="958"/>
      <c r="AD1960" s="958"/>
      <c r="AE1960" s="958"/>
      <c r="AF1960" s="997" t="s">
        <v>450</v>
      </c>
      <c r="AG1960" s="997" t="s">
        <v>2052</v>
      </c>
      <c r="AH1960" s="997" t="s">
        <v>452</v>
      </c>
      <c r="AI1960" s="997" t="s">
        <v>585</v>
      </c>
      <c r="AJ1960" s="997" t="s">
        <v>450</v>
      </c>
      <c r="AK1960" s="958"/>
      <c r="AL1960" s="958"/>
      <c r="AM1960" s="958"/>
      <c r="AN1960" s="1210" t="s">
        <v>5220</v>
      </c>
      <c r="AO1960" s="997" t="s">
        <v>5221</v>
      </c>
      <c r="AP1960" s="2259" t="s">
        <v>5222</v>
      </c>
      <c r="AQ1960" s="997" t="s">
        <v>445</v>
      </c>
      <c r="AR1960" s="997" t="s">
        <v>445</v>
      </c>
      <c r="AS1960" s="997" t="s">
        <v>445</v>
      </c>
      <c r="AT1960" s="997" t="s">
        <v>5223</v>
      </c>
      <c r="AU1960" s="884" t="s">
        <v>445</v>
      </c>
      <c r="AV1960" s="884" t="s">
        <v>445</v>
      </c>
      <c r="AW1960" s="884" t="s">
        <v>445</v>
      </c>
      <c r="AX1960" s="884" t="s">
        <v>5224</v>
      </c>
      <c r="AY1960" s="884" t="s">
        <v>5224</v>
      </c>
      <c r="AZ1960" s="884" t="s">
        <v>445</v>
      </c>
      <c r="BA1960" s="884" t="s">
        <v>445</v>
      </c>
      <c r="BB1960" s="884" t="s">
        <v>5224</v>
      </c>
      <c r="BC1960" s="884" t="s">
        <v>5224</v>
      </c>
      <c r="BD1960" s="884" t="s">
        <v>445</v>
      </c>
      <c r="BE1960" s="884" t="s">
        <v>445</v>
      </c>
      <c r="BF1960" s="884" t="s">
        <v>445</v>
      </c>
      <c r="BG1960" s="884" t="s">
        <v>445</v>
      </c>
      <c r="BH1960" s="938" t="s">
        <v>153</v>
      </c>
      <c r="BI1960" s="938" t="s">
        <v>153</v>
      </c>
      <c r="BJ1960" s="1110" t="s">
        <v>153</v>
      </c>
      <c r="BK1960" s="958"/>
      <c r="BL1960" s="958"/>
      <c r="BM1960" s="997" t="s">
        <v>450</v>
      </c>
      <c r="BN1960" s="958"/>
      <c r="BO1960" s="958"/>
      <c r="BP1960" s="997" t="s">
        <v>445</v>
      </c>
      <c r="BQ1960" s="958"/>
      <c r="BR1960" s="958"/>
      <c r="BS1960" s="958"/>
      <c r="BT1960" s="958"/>
      <c r="BU1960" s="1036" t="s">
        <v>5225</v>
      </c>
      <c r="BV1960" s="1036" t="s">
        <v>5226</v>
      </c>
      <c r="BW1960" s="884" t="s">
        <v>5227</v>
      </c>
      <c r="BX1960" s="958"/>
      <c r="BY1960" s="958"/>
      <c r="BZ1960" s="923" t="s">
        <v>450</v>
      </c>
      <c r="CA1960" s="1048" t="s">
        <v>2313</v>
      </c>
      <c r="CB1960" s="958"/>
      <c r="CC1960" s="958"/>
      <c r="CD1960" s="997" t="s">
        <v>450</v>
      </c>
      <c r="CE1960" s="958"/>
      <c r="CF1960" s="958"/>
      <c r="CG1960" s="958"/>
      <c r="CH1960" s="958"/>
      <c r="CI1960" s="958"/>
      <c r="CJ1960" s="958"/>
      <c r="CK1960" s="1036" t="s">
        <v>5225</v>
      </c>
      <c r="CL1960" s="1036" t="s">
        <v>5226</v>
      </c>
      <c r="CM1960" s="884" t="s">
        <v>5224</v>
      </c>
      <c r="CN1960" s="884" t="s">
        <v>5224</v>
      </c>
      <c r="CO1960" s="884" t="s">
        <v>445</v>
      </c>
      <c r="CP1960" s="884" t="s">
        <v>445</v>
      </c>
      <c r="CQ1960" s="884" t="s">
        <v>5224</v>
      </c>
      <c r="CR1960" s="884" t="s">
        <v>5224</v>
      </c>
      <c r="CS1960" s="884" t="s">
        <v>445</v>
      </c>
      <c r="CT1960" s="884" t="s">
        <v>445</v>
      </c>
      <c r="CU1960" s="884" t="s">
        <v>445</v>
      </c>
      <c r="CV1960" s="884" t="s">
        <v>445</v>
      </c>
    </row>
    <row r="1961" spans="1:100" ht="15">
      <c r="A1961" s="890"/>
      <c r="B1961" s="884"/>
      <c r="C1961" s="884"/>
      <c r="D1961" s="884"/>
      <c r="E1961" s="884"/>
      <c r="F1961" s="884"/>
      <c r="G1961" s="884"/>
      <c r="H1961" s="893"/>
      <c r="I1961" s="884"/>
      <c r="J1961" s="2339"/>
      <c r="K1961" s="2351"/>
      <c r="L1961" s="195" t="s">
        <v>591</v>
      </c>
      <c r="M1961" s="1036"/>
      <c r="N1961" s="958"/>
      <c r="O1961" s="884"/>
      <c r="P1961" s="884"/>
      <c r="Q1961" s="958"/>
      <c r="R1961" s="884"/>
      <c r="S1961" s="958"/>
      <c r="T1961" s="958"/>
      <c r="U1961" s="958"/>
      <c r="V1961" s="958"/>
      <c r="W1961" s="958"/>
      <c r="X1961" s="958"/>
      <c r="Y1961" s="958"/>
      <c r="Z1961" s="958"/>
      <c r="AA1961" s="958"/>
      <c r="AB1961" s="958"/>
      <c r="AC1961" s="958"/>
      <c r="AD1961" s="958"/>
      <c r="AE1961" s="958"/>
      <c r="AF1961" s="997"/>
      <c r="AG1961" s="997"/>
      <c r="AH1961" s="997"/>
      <c r="AI1961" s="997"/>
      <c r="AJ1961" s="997"/>
      <c r="AK1961" s="958"/>
      <c r="AL1961" s="958"/>
      <c r="AM1961" s="958"/>
      <c r="AN1961" s="1210"/>
      <c r="AO1961" s="997"/>
      <c r="AP1961" s="2259"/>
      <c r="AQ1961" s="997"/>
      <c r="AR1961" s="997"/>
      <c r="AS1961" s="997"/>
      <c r="AT1961" s="997"/>
      <c r="AU1961" s="884"/>
      <c r="AV1961" s="884"/>
      <c r="AW1961" s="884"/>
      <c r="AX1961" s="884"/>
      <c r="AY1961" s="884"/>
      <c r="AZ1961" s="884"/>
      <c r="BA1961" s="884"/>
      <c r="BB1961" s="884"/>
      <c r="BC1961" s="884"/>
      <c r="BD1961" s="884"/>
      <c r="BE1961" s="884"/>
      <c r="BF1961" s="884"/>
      <c r="BG1961" s="884"/>
      <c r="BH1961" s="954"/>
      <c r="BI1961" s="954"/>
      <c r="BJ1961" s="1269"/>
      <c r="BK1961" s="958"/>
      <c r="BL1961" s="958"/>
      <c r="BM1961" s="997"/>
      <c r="BN1961" s="958"/>
      <c r="BO1961" s="958"/>
      <c r="BP1961" s="997"/>
      <c r="BQ1961" s="958"/>
      <c r="BR1961" s="958"/>
      <c r="BS1961" s="958"/>
      <c r="BT1961" s="958"/>
      <c r="BU1961" s="1036"/>
      <c r="BV1961" s="1036"/>
      <c r="BW1961" s="884"/>
      <c r="BX1961" s="958"/>
      <c r="BY1961" s="958"/>
      <c r="BZ1961" s="923"/>
      <c r="CA1961" s="1048"/>
      <c r="CB1961" s="958"/>
      <c r="CC1961" s="958"/>
      <c r="CD1961" s="997"/>
      <c r="CE1961" s="958"/>
      <c r="CF1961" s="958"/>
      <c r="CG1961" s="958"/>
      <c r="CH1961" s="958"/>
      <c r="CI1961" s="958"/>
      <c r="CJ1961" s="958"/>
      <c r="CK1961" s="1036"/>
      <c r="CL1961" s="1036"/>
      <c r="CM1961" s="884"/>
      <c r="CN1961" s="884"/>
      <c r="CO1961" s="884"/>
      <c r="CP1961" s="884"/>
      <c r="CQ1961" s="884"/>
      <c r="CR1961" s="884"/>
      <c r="CS1961" s="884"/>
      <c r="CT1961" s="884"/>
      <c r="CU1961" s="884"/>
      <c r="CV1961" s="884"/>
    </row>
    <row r="1962" spans="1:100" ht="15">
      <c r="A1962" s="890"/>
      <c r="B1962" s="884"/>
      <c r="C1962" s="884"/>
      <c r="D1962" s="884"/>
      <c r="E1962" s="884"/>
      <c r="F1962" s="884"/>
      <c r="G1962" s="884"/>
      <c r="H1962" s="893"/>
      <c r="I1962" s="884"/>
      <c r="J1962" s="2339"/>
      <c r="K1962" s="2351"/>
      <c r="L1962" s="195" t="s">
        <v>592</v>
      </c>
      <c r="M1962" s="1036"/>
      <c r="N1962" s="958"/>
      <c r="O1962" s="884"/>
      <c r="P1962" s="884"/>
      <c r="Q1962" s="958"/>
      <c r="R1962" s="884"/>
      <c r="S1962" s="958"/>
      <c r="T1962" s="958"/>
      <c r="U1962" s="958"/>
      <c r="V1962" s="958"/>
      <c r="W1962" s="958"/>
      <c r="X1962" s="958"/>
      <c r="Y1962" s="958"/>
      <c r="Z1962" s="958"/>
      <c r="AA1962" s="958"/>
      <c r="AB1962" s="958"/>
      <c r="AC1962" s="958"/>
      <c r="AD1962" s="958"/>
      <c r="AE1962" s="958"/>
      <c r="AF1962" s="997"/>
      <c r="AG1962" s="997"/>
      <c r="AH1962" s="997"/>
      <c r="AI1962" s="997"/>
      <c r="AJ1962" s="997"/>
      <c r="AK1962" s="958"/>
      <c r="AL1962" s="958"/>
      <c r="AM1962" s="958"/>
      <c r="AN1962" s="1210"/>
      <c r="AO1962" s="997"/>
      <c r="AP1962" s="2259"/>
      <c r="AQ1962" s="997"/>
      <c r="AR1962" s="997"/>
      <c r="AS1962" s="997"/>
      <c r="AT1962" s="997"/>
      <c r="AU1962" s="884"/>
      <c r="AV1962" s="884"/>
      <c r="AW1962" s="884"/>
      <c r="AX1962" s="884"/>
      <c r="AY1962" s="884"/>
      <c r="AZ1962" s="884"/>
      <c r="BA1962" s="884"/>
      <c r="BB1962" s="884"/>
      <c r="BC1962" s="884"/>
      <c r="BD1962" s="884"/>
      <c r="BE1962" s="884"/>
      <c r="BF1962" s="884"/>
      <c r="BG1962" s="884"/>
      <c r="BH1962" s="954"/>
      <c r="BI1962" s="954"/>
      <c r="BJ1962" s="1269"/>
      <c r="BK1962" s="958"/>
      <c r="BL1962" s="958"/>
      <c r="BM1962" s="997"/>
      <c r="BN1962" s="958"/>
      <c r="BO1962" s="958"/>
      <c r="BP1962" s="997"/>
      <c r="BQ1962" s="958"/>
      <c r="BR1962" s="958"/>
      <c r="BS1962" s="958"/>
      <c r="BT1962" s="958"/>
      <c r="BU1962" s="1036"/>
      <c r="BV1962" s="1036"/>
      <c r="BW1962" s="884"/>
      <c r="BX1962" s="958"/>
      <c r="BY1962" s="958"/>
      <c r="BZ1962" s="923"/>
      <c r="CA1962" s="1048"/>
      <c r="CB1962" s="958"/>
      <c r="CC1962" s="958"/>
      <c r="CD1962" s="997"/>
      <c r="CE1962" s="958"/>
      <c r="CF1962" s="958"/>
      <c r="CG1962" s="958"/>
      <c r="CH1962" s="958"/>
      <c r="CI1962" s="958"/>
      <c r="CJ1962" s="958"/>
      <c r="CK1962" s="1036"/>
      <c r="CL1962" s="1036"/>
      <c r="CM1962" s="884"/>
      <c r="CN1962" s="884"/>
      <c r="CO1962" s="884"/>
      <c r="CP1962" s="884"/>
      <c r="CQ1962" s="884"/>
      <c r="CR1962" s="884"/>
      <c r="CS1962" s="884"/>
      <c r="CT1962" s="884"/>
      <c r="CU1962" s="884"/>
      <c r="CV1962" s="884"/>
    </row>
    <row r="1963" spans="1:100" ht="15">
      <c r="A1963" s="890"/>
      <c r="B1963" s="884"/>
      <c r="C1963" s="884"/>
      <c r="D1963" s="884"/>
      <c r="E1963" s="884"/>
      <c r="F1963" s="884"/>
      <c r="G1963" s="884"/>
      <c r="H1963" s="893"/>
      <c r="I1963" s="884"/>
      <c r="J1963" s="2339"/>
      <c r="K1963" s="2351"/>
      <c r="L1963" s="195" t="s">
        <v>593</v>
      </c>
      <c r="M1963" s="1036"/>
      <c r="N1963" s="958"/>
      <c r="O1963" s="884"/>
      <c r="P1963" s="884"/>
      <c r="Q1963" s="958"/>
      <c r="R1963" s="884"/>
      <c r="S1963" s="958"/>
      <c r="T1963" s="958"/>
      <c r="U1963" s="958"/>
      <c r="V1963" s="958"/>
      <c r="W1963" s="958"/>
      <c r="X1963" s="958"/>
      <c r="Y1963" s="958"/>
      <c r="Z1963" s="958"/>
      <c r="AA1963" s="958"/>
      <c r="AB1963" s="958"/>
      <c r="AC1963" s="958"/>
      <c r="AD1963" s="958"/>
      <c r="AE1963" s="958"/>
      <c r="AF1963" s="997"/>
      <c r="AG1963" s="997"/>
      <c r="AH1963" s="997"/>
      <c r="AI1963" s="997"/>
      <c r="AJ1963" s="997"/>
      <c r="AK1963" s="958"/>
      <c r="AL1963" s="958"/>
      <c r="AM1963" s="958"/>
      <c r="AN1963" s="1210"/>
      <c r="AO1963" s="997"/>
      <c r="AP1963" s="2259"/>
      <c r="AQ1963" s="997"/>
      <c r="AR1963" s="997"/>
      <c r="AS1963" s="997"/>
      <c r="AT1963" s="997"/>
      <c r="AU1963" s="884"/>
      <c r="AV1963" s="884"/>
      <c r="AW1963" s="884"/>
      <c r="AX1963" s="884"/>
      <c r="AY1963" s="884"/>
      <c r="AZ1963" s="884"/>
      <c r="BA1963" s="884"/>
      <c r="BB1963" s="884"/>
      <c r="BC1963" s="884"/>
      <c r="BD1963" s="884"/>
      <c r="BE1963" s="884"/>
      <c r="BF1963" s="884"/>
      <c r="BG1963" s="884"/>
      <c r="BH1963" s="954"/>
      <c r="BI1963" s="954"/>
      <c r="BJ1963" s="1269"/>
      <c r="BK1963" s="958"/>
      <c r="BL1963" s="958"/>
      <c r="BM1963" s="997"/>
      <c r="BN1963" s="958"/>
      <c r="BO1963" s="958"/>
      <c r="BP1963" s="997"/>
      <c r="BQ1963" s="958"/>
      <c r="BR1963" s="958"/>
      <c r="BS1963" s="958"/>
      <c r="BT1963" s="958"/>
      <c r="BU1963" s="1036"/>
      <c r="BV1963" s="1036"/>
      <c r="BW1963" s="884"/>
      <c r="BX1963" s="958"/>
      <c r="BY1963" s="958"/>
      <c r="BZ1963" s="923"/>
      <c r="CA1963" s="1048"/>
      <c r="CB1963" s="958"/>
      <c r="CC1963" s="958"/>
      <c r="CD1963" s="997"/>
      <c r="CE1963" s="958"/>
      <c r="CF1963" s="958"/>
      <c r="CG1963" s="958"/>
      <c r="CH1963" s="958"/>
      <c r="CI1963" s="958"/>
      <c r="CJ1963" s="958"/>
      <c r="CK1963" s="1036"/>
      <c r="CL1963" s="1036"/>
      <c r="CM1963" s="884"/>
      <c r="CN1963" s="884"/>
      <c r="CO1963" s="884"/>
      <c r="CP1963" s="884"/>
      <c r="CQ1963" s="884"/>
      <c r="CR1963" s="884"/>
      <c r="CS1963" s="884"/>
      <c r="CT1963" s="884"/>
      <c r="CU1963" s="884"/>
      <c r="CV1963" s="884"/>
    </row>
    <row r="1964" spans="1:100" ht="15">
      <c r="A1964" s="890"/>
      <c r="B1964" s="884"/>
      <c r="C1964" s="884"/>
      <c r="D1964" s="884"/>
      <c r="E1964" s="884"/>
      <c r="F1964" s="884"/>
      <c r="G1964" s="884"/>
      <c r="H1964" s="893"/>
      <c r="I1964" s="884"/>
      <c r="J1964" s="2339"/>
      <c r="K1964" s="2351"/>
      <c r="L1964" s="195" t="s">
        <v>594</v>
      </c>
      <c r="M1964" s="1036"/>
      <c r="N1964" s="958"/>
      <c r="O1964" s="884"/>
      <c r="P1964" s="884"/>
      <c r="Q1964" s="958"/>
      <c r="R1964" s="884"/>
      <c r="S1964" s="958"/>
      <c r="T1964" s="958"/>
      <c r="U1964" s="958"/>
      <c r="V1964" s="958"/>
      <c r="W1964" s="958"/>
      <c r="X1964" s="958"/>
      <c r="Y1964" s="958"/>
      <c r="Z1964" s="958"/>
      <c r="AA1964" s="958"/>
      <c r="AB1964" s="958"/>
      <c r="AC1964" s="958"/>
      <c r="AD1964" s="958"/>
      <c r="AE1964" s="958"/>
      <c r="AF1964" s="997"/>
      <c r="AG1964" s="997"/>
      <c r="AH1964" s="997"/>
      <c r="AI1964" s="997"/>
      <c r="AJ1964" s="997"/>
      <c r="AK1964" s="958"/>
      <c r="AL1964" s="958"/>
      <c r="AM1964" s="958"/>
      <c r="AN1964" s="1210"/>
      <c r="AO1964" s="997"/>
      <c r="AP1964" s="2259"/>
      <c r="AQ1964" s="997"/>
      <c r="AR1964" s="997"/>
      <c r="AS1964" s="997"/>
      <c r="AT1964" s="997"/>
      <c r="AU1964" s="884"/>
      <c r="AV1964" s="884"/>
      <c r="AW1964" s="884"/>
      <c r="AX1964" s="884"/>
      <c r="AY1964" s="884"/>
      <c r="AZ1964" s="884"/>
      <c r="BA1964" s="884"/>
      <c r="BB1964" s="884"/>
      <c r="BC1964" s="884"/>
      <c r="BD1964" s="884"/>
      <c r="BE1964" s="884"/>
      <c r="BF1964" s="884"/>
      <c r="BG1964" s="884"/>
      <c r="BH1964" s="954"/>
      <c r="BI1964" s="954"/>
      <c r="BJ1964" s="1269"/>
      <c r="BK1964" s="958"/>
      <c r="BL1964" s="958"/>
      <c r="BM1964" s="997"/>
      <c r="BN1964" s="958"/>
      <c r="BO1964" s="958"/>
      <c r="BP1964" s="997"/>
      <c r="BQ1964" s="958"/>
      <c r="BR1964" s="958"/>
      <c r="BS1964" s="958"/>
      <c r="BT1964" s="958"/>
      <c r="BU1964" s="1036"/>
      <c r="BV1964" s="1036"/>
      <c r="BW1964" s="884"/>
      <c r="BX1964" s="958"/>
      <c r="BY1964" s="958"/>
      <c r="BZ1964" s="923"/>
      <c r="CA1964" s="1048"/>
      <c r="CB1964" s="958"/>
      <c r="CC1964" s="958"/>
      <c r="CD1964" s="997"/>
      <c r="CE1964" s="958"/>
      <c r="CF1964" s="958"/>
      <c r="CG1964" s="958"/>
      <c r="CH1964" s="958"/>
      <c r="CI1964" s="958"/>
      <c r="CJ1964" s="958"/>
      <c r="CK1964" s="1036"/>
      <c r="CL1964" s="1036"/>
      <c r="CM1964" s="884"/>
      <c r="CN1964" s="884"/>
      <c r="CO1964" s="884"/>
      <c r="CP1964" s="884"/>
      <c r="CQ1964" s="884"/>
      <c r="CR1964" s="884"/>
      <c r="CS1964" s="884"/>
      <c r="CT1964" s="884"/>
      <c r="CU1964" s="884"/>
      <c r="CV1964" s="884"/>
    </row>
    <row r="1965" spans="1:100" ht="15">
      <c r="A1965" s="890"/>
      <c r="B1965" s="884"/>
      <c r="C1965" s="884"/>
      <c r="D1965" s="884"/>
      <c r="E1965" s="884"/>
      <c r="F1965" s="884"/>
      <c r="G1965" s="884"/>
      <c r="H1965" s="893"/>
      <c r="I1965" s="884"/>
      <c r="J1965" s="2339"/>
      <c r="K1965" s="2345"/>
      <c r="L1965" s="195" t="s">
        <v>595</v>
      </c>
      <c r="M1965" s="1036"/>
      <c r="N1965" s="958"/>
      <c r="O1965" s="884"/>
      <c r="P1965" s="884"/>
      <c r="Q1965" s="958"/>
      <c r="R1965" s="884"/>
      <c r="S1965" s="958"/>
      <c r="T1965" s="958"/>
      <c r="U1965" s="958"/>
      <c r="V1965" s="958"/>
      <c r="W1965" s="958"/>
      <c r="X1965" s="958"/>
      <c r="Y1965" s="958"/>
      <c r="Z1965" s="958"/>
      <c r="AA1965" s="958"/>
      <c r="AB1965" s="958"/>
      <c r="AC1965" s="958"/>
      <c r="AD1965" s="958"/>
      <c r="AE1965" s="958"/>
      <c r="AF1965" s="997"/>
      <c r="AG1965" s="997"/>
      <c r="AH1965" s="997"/>
      <c r="AI1965" s="997"/>
      <c r="AJ1965" s="997"/>
      <c r="AK1965" s="958"/>
      <c r="AL1965" s="958"/>
      <c r="AM1965" s="958"/>
      <c r="AN1965" s="1210"/>
      <c r="AO1965" s="997"/>
      <c r="AP1965" s="2259"/>
      <c r="AQ1965" s="997"/>
      <c r="AR1965" s="997"/>
      <c r="AS1965" s="997"/>
      <c r="AT1965" s="997"/>
      <c r="AU1965" s="884"/>
      <c r="AV1965" s="884"/>
      <c r="AW1965" s="884"/>
      <c r="AX1965" s="884"/>
      <c r="AY1965" s="884"/>
      <c r="AZ1965" s="884"/>
      <c r="BA1965" s="884"/>
      <c r="BB1965" s="884"/>
      <c r="BC1965" s="884"/>
      <c r="BD1965" s="884"/>
      <c r="BE1965" s="884"/>
      <c r="BF1965" s="884"/>
      <c r="BG1965" s="884"/>
      <c r="BH1965" s="910"/>
      <c r="BI1965" s="910"/>
      <c r="BJ1965" s="1270"/>
      <c r="BK1965" s="958"/>
      <c r="BL1965" s="958"/>
      <c r="BM1965" s="997"/>
      <c r="BN1965" s="958"/>
      <c r="BO1965" s="958"/>
      <c r="BP1965" s="997"/>
      <c r="BQ1965" s="958"/>
      <c r="BR1965" s="958"/>
      <c r="BS1965" s="958"/>
      <c r="BT1965" s="958"/>
      <c r="BU1965" s="1036"/>
      <c r="BV1965" s="1036"/>
      <c r="BW1965" s="884"/>
      <c r="BX1965" s="958"/>
      <c r="BY1965" s="958"/>
      <c r="BZ1965" s="923"/>
      <c r="CA1965" s="1048"/>
      <c r="CB1965" s="958"/>
      <c r="CC1965" s="958"/>
      <c r="CD1965" s="997"/>
      <c r="CE1965" s="958"/>
      <c r="CF1965" s="958"/>
      <c r="CG1965" s="958"/>
      <c r="CH1965" s="958"/>
      <c r="CI1965" s="958"/>
      <c r="CJ1965" s="958"/>
      <c r="CK1965" s="1036"/>
      <c r="CL1965" s="1036"/>
      <c r="CM1965" s="884"/>
      <c r="CN1965" s="884"/>
      <c r="CO1965" s="884"/>
      <c r="CP1965" s="884"/>
      <c r="CQ1965" s="884"/>
      <c r="CR1965" s="884"/>
      <c r="CS1965" s="884"/>
      <c r="CT1965" s="884"/>
      <c r="CU1965" s="884"/>
      <c r="CV1965" s="884"/>
    </row>
    <row r="1966" spans="1:100" ht="44.25" customHeight="1">
      <c r="A1966" s="957">
        <v>8</v>
      </c>
      <c r="B1966" s="884" t="s">
        <v>440</v>
      </c>
      <c r="C1966" s="884" t="s">
        <v>5199</v>
      </c>
      <c r="D1966" s="884" t="s">
        <v>150</v>
      </c>
      <c r="E1966" s="957">
        <v>3050</v>
      </c>
      <c r="F1966" s="957">
        <v>12</v>
      </c>
      <c r="G1966" s="957">
        <v>2</v>
      </c>
      <c r="H1966" s="1037" t="s">
        <v>5068</v>
      </c>
      <c r="I1966" s="1036" t="s">
        <v>582</v>
      </c>
      <c r="J1966" s="2340" t="s">
        <v>3883</v>
      </c>
      <c r="K1966" s="2343" t="s">
        <v>445</v>
      </c>
      <c r="L1966" s="1204" t="s">
        <v>598</v>
      </c>
      <c r="M1966" s="895" t="s">
        <v>152</v>
      </c>
      <c r="N1966" s="958"/>
      <c r="O1966" s="957" t="s">
        <v>447</v>
      </c>
      <c r="P1966" s="898" t="s">
        <v>448</v>
      </c>
      <c r="Q1966" s="958"/>
      <c r="R1966" s="898" t="s">
        <v>151</v>
      </c>
      <c r="S1966" s="895" t="s">
        <v>5228</v>
      </c>
      <c r="T1966" s="958"/>
      <c r="U1966" s="958"/>
      <c r="V1966" s="958"/>
      <c r="W1966" s="958"/>
      <c r="X1966" s="958"/>
      <c r="Y1966" s="958"/>
      <c r="Z1966" s="958"/>
      <c r="AA1966" s="958"/>
      <c r="AB1966" s="958"/>
      <c r="AC1966" s="958"/>
      <c r="AD1966" s="958"/>
      <c r="AE1966" s="958"/>
      <c r="AF1966" s="997" t="s">
        <v>450</v>
      </c>
      <c r="AG1966" s="997" t="s">
        <v>2052</v>
      </c>
      <c r="AH1966" s="997" t="s">
        <v>452</v>
      </c>
      <c r="AI1966" s="997" t="s">
        <v>585</v>
      </c>
      <c r="AJ1966" s="997" t="s">
        <v>450</v>
      </c>
      <c r="AK1966" s="958"/>
      <c r="AL1966" s="958"/>
      <c r="AM1966" s="958"/>
      <c r="AN1966" s="1037" t="s">
        <v>5220</v>
      </c>
      <c r="AO1966" s="997" t="s">
        <v>5221</v>
      </c>
      <c r="AP1966" s="1122" t="s">
        <v>5229</v>
      </c>
      <c r="AQ1966" s="997" t="s">
        <v>445</v>
      </c>
      <c r="AR1966" s="997" t="s">
        <v>445</v>
      </c>
      <c r="AS1966" s="997" t="s">
        <v>445</v>
      </c>
      <c r="AT1966" s="997" t="s">
        <v>5230</v>
      </c>
      <c r="AU1966" s="997" t="s">
        <v>445</v>
      </c>
      <c r="AV1966" s="997" t="s">
        <v>445</v>
      </c>
      <c r="AW1966" s="997" t="s">
        <v>445</v>
      </c>
      <c r="AX1966" s="2260" t="s">
        <v>5231</v>
      </c>
      <c r="AY1966" s="884" t="s">
        <v>5224</v>
      </c>
      <c r="AZ1966" s="997" t="s">
        <v>445</v>
      </c>
      <c r="BA1966" s="997" t="s">
        <v>445</v>
      </c>
      <c r="BB1966" s="2260" t="s">
        <v>5231</v>
      </c>
      <c r="BC1966" s="884" t="s">
        <v>5224</v>
      </c>
      <c r="BD1966" s="997" t="s">
        <v>445</v>
      </c>
      <c r="BE1966" s="997" t="s">
        <v>445</v>
      </c>
      <c r="BF1966" s="997" t="s">
        <v>445</v>
      </c>
      <c r="BG1966" s="997" t="s">
        <v>445</v>
      </c>
      <c r="BH1966" s="938" t="s">
        <v>153</v>
      </c>
      <c r="BI1966" s="938" t="s">
        <v>153</v>
      </c>
      <c r="BJ1966" s="1110" t="s">
        <v>153</v>
      </c>
      <c r="BK1966" s="958"/>
      <c r="BL1966" s="958"/>
      <c r="BM1966" s="997" t="s">
        <v>450</v>
      </c>
      <c r="BN1966" s="958"/>
      <c r="BO1966" s="958"/>
      <c r="BP1966" s="997" t="s">
        <v>445</v>
      </c>
      <c r="BQ1966" s="958"/>
      <c r="BR1966" s="958"/>
      <c r="BS1966" s="958"/>
      <c r="BT1966" s="958"/>
      <c r="BU1966" s="2260" t="s">
        <v>5231</v>
      </c>
      <c r="BV1966" s="2260" t="s">
        <v>5231</v>
      </c>
      <c r="BW1966" s="884" t="s">
        <v>445</v>
      </c>
      <c r="BX1966" s="958"/>
      <c r="BY1966" s="958"/>
      <c r="BZ1966" s="958"/>
      <c r="CA1966" s="958"/>
      <c r="CB1966" s="958"/>
      <c r="CC1966" s="958"/>
      <c r="CD1966" s="958"/>
      <c r="CE1966" s="958"/>
      <c r="CF1966" s="958"/>
      <c r="CG1966" s="958"/>
      <c r="CH1966" s="958"/>
      <c r="CI1966" s="958"/>
      <c r="CJ1966" s="958"/>
      <c r="CK1966" s="958"/>
      <c r="CL1966" s="958"/>
      <c r="CM1966" s="958"/>
      <c r="CN1966" s="958"/>
      <c r="CO1966" s="958"/>
      <c r="CP1966" s="958"/>
      <c r="CQ1966" s="958"/>
      <c r="CR1966" s="958"/>
      <c r="CS1966" s="958"/>
      <c r="CT1966" s="958"/>
      <c r="CU1966" s="958"/>
      <c r="CV1966" s="958"/>
    </row>
    <row r="1967" spans="1:100" ht="44.25" customHeight="1">
      <c r="A1967" s="957"/>
      <c r="B1967" s="884"/>
      <c r="C1967" s="884"/>
      <c r="D1967" s="884"/>
      <c r="E1967" s="957"/>
      <c r="F1967" s="957"/>
      <c r="G1967" s="957"/>
      <c r="H1967" s="1037"/>
      <c r="I1967" s="1036"/>
      <c r="J1967" s="2340"/>
      <c r="K1967" s="2429"/>
      <c r="L1967" s="1204"/>
      <c r="M1967" s="895"/>
      <c r="N1967" s="958"/>
      <c r="O1967" s="957"/>
      <c r="P1967" s="898"/>
      <c r="Q1967" s="958"/>
      <c r="R1967" s="898"/>
      <c r="S1967" s="895"/>
      <c r="T1967" s="958"/>
      <c r="U1967" s="958"/>
      <c r="V1967" s="958"/>
      <c r="W1967" s="958"/>
      <c r="X1967" s="958"/>
      <c r="Y1967" s="958"/>
      <c r="Z1967" s="958"/>
      <c r="AA1967" s="958"/>
      <c r="AB1967" s="958"/>
      <c r="AC1967" s="958"/>
      <c r="AD1967" s="958"/>
      <c r="AE1967" s="958"/>
      <c r="AF1967" s="997"/>
      <c r="AG1967" s="997"/>
      <c r="AH1967" s="997"/>
      <c r="AI1967" s="997"/>
      <c r="AJ1967" s="997"/>
      <c r="AK1967" s="958"/>
      <c r="AL1967" s="958"/>
      <c r="AM1967" s="958"/>
      <c r="AN1967" s="1037"/>
      <c r="AO1967" s="997"/>
      <c r="AP1967" s="997"/>
      <c r="AQ1967" s="997"/>
      <c r="AR1967" s="997"/>
      <c r="AS1967" s="997"/>
      <c r="AT1967" s="997"/>
      <c r="AU1967" s="997"/>
      <c r="AV1967" s="997"/>
      <c r="AW1967" s="997"/>
      <c r="AX1967" s="2260"/>
      <c r="AY1967" s="884"/>
      <c r="AZ1967" s="997"/>
      <c r="BA1967" s="997"/>
      <c r="BB1967" s="2260"/>
      <c r="BC1967" s="884"/>
      <c r="BD1967" s="997"/>
      <c r="BE1967" s="997"/>
      <c r="BF1967" s="997"/>
      <c r="BG1967" s="997"/>
      <c r="BH1967" s="954"/>
      <c r="BI1967" s="954"/>
      <c r="BJ1967" s="1269"/>
      <c r="BK1967" s="958"/>
      <c r="BL1967" s="958"/>
      <c r="BM1967" s="997"/>
      <c r="BN1967" s="958"/>
      <c r="BO1967" s="958"/>
      <c r="BP1967" s="997"/>
      <c r="BQ1967" s="958"/>
      <c r="BR1967" s="958"/>
      <c r="BS1967" s="958"/>
      <c r="BT1967" s="958"/>
      <c r="BU1967" s="2260"/>
      <c r="BV1967" s="2260"/>
      <c r="BW1967" s="884"/>
      <c r="BX1967" s="958"/>
      <c r="BY1967" s="958"/>
      <c r="BZ1967" s="958"/>
      <c r="CA1967" s="958"/>
      <c r="CB1967" s="958"/>
      <c r="CC1967" s="958"/>
      <c r="CD1967" s="958"/>
      <c r="CE1967" s="958"/>
      <c r="CF1967" s="958"/>
      <c r="CG1967" s="958"/>
      <c r="CH1967" s="958"/>
      <c r="CI1967" s="958"/>
      <c r="CJ1967" s="958"/>
      <c r="CK1967" s="958"/>
      <c r="CL1967" s="958"/>
      <c r="CM1967" s="958"/>
      <c r="CN1967" s="958"/>
      <c r="CO1967" s="958"/>
      <c r="CP1967" s="958"/>
      <c r="CQ1967" s="958"/>
      <c r="CR1967" s="958"/>
      <c r="CS1967" s="958"/>
      <c r="CT1967" s="958"/>
      <c r="CU1967" s="958"/>
      <c r="CV1967" s="958"/>
    </row>
    <row r="1968" spans="1:100" ht="44.25" customHeight="1">
      <c r="A1968" s="957"/>
      <c r="B1968" s="884"/>
      <c r="C1968" s="884"/>
      <c r="D1968" s="884"/>
      <c r="E1968" s="957"/>
      <c r="F1968" s="957"/>
      <c r="G1968" s="957"/>
      <c r="H1968" s="1037"/>
      <c r="I1968" s="1036"/>
      <c r="J1968" s="2340"/>
      <c r="K1968" s="2429"/>
      <c r="L1968" s="432" t="s">
        <v>602</v>
      </c>
      <c r="M1968" s="895"/>
      <c r="N1968" s="958"/>
      <c r="O1968" s="957"/>
      <c r="P1968" s="898"/>
      <c r="Q1968" s="958"/>
      <c r="R1968" s="898"/>
      <c r="S1968" s="895"/>
      <c r="T1968" s="958"/>
      <c r="U1968" s="958"/>
      <c r="V1968" s="958"/>
      <c r="W1968" s="958"/>
      <c r="X1968" s="958"/>
      <c r="Y1968" s="958"/>
      <c r="Z1968" s="958"/>
      <c r="AA1968" s="958"/>
      <c r="AB1968" s="958"/>
      <c r="AC1968" s="958"/>
      <c r="AD1968" s="958"/>
      <c r="AE1968" s="958"/>
      <c r="AF1968" s="997"/>
      <c r="AG1968" s="997"/>
      <c r="AH1968" s="997"/>
      <c r="AI1968" s="997"/>
      <c r="AJ1968" s="997"/>
      <c r="AK1968" s="958"/>
      <c r="AL1968" s="958"/>
      <c r="AM1968" s="958"/>
      <c r="AN1968" s="1037"/>
      <c r="AO1968" s="997"/>
      <c r="AP1968" s="997"/>
      <c r="AQ1968" s="997"/>
      <c r="AR1968" s="997"/>
      <c r="AS1968" s="997"/>
      <c r="AT1968" s="997"/>
      <c r="AU1968" s="997"/>
      <c r="AV1968" s="997"/>
      <c r="AW1968" s="997"/>
      <c r="AX1968" s="2260"/>
      <c r="AY1968" s="884"/>
      <c r="AZ1968" s="997"/>
      <c r="BA1968" s="997"/>
      <c r="BB1968" s="2260"/>
      <c r="BC1968" s="884"/>
      <c r="BD1968" s="997"/>
      <c r="BE1968" s="997"/>
      <c r="BF1968" s="997"/>
      <c r="BG1968" s="997"/>
      <c r="BH1968" s="954"/>
      <c r="BI1968" s="954"/>
      <c r="BJ1968" s="1269"/>
      <c r="BK1968" s="958"/>
      <c r="BL1968" s="958"/>
      <c r="BM1968" s="997"/>
      <c r="BN1968" s="958"/>
      <c r="BO1968" s="958"/>
      <c r="BP1968" s="997"/>
      <c r="BQ1968" s="958"/>
      <c r="BR1968" s="958"/>
      <c r="BS1968" s="958"/>
      <c r="BT1968" s="958"/>
      <c r="BU1968" s="2260"/>
      <c r="BV1968" s="2260"/>
      <c r="BW1968" s="884"/>
      <c r="BX1968" s="958"/>
      <c r="BY1968" s="958"/>
      <c r="BZ1968" s="958"/>
      <c r="CA1968" s="958"/>
      <c r="CB1968" s="958"/>
      <c r="CC1968" s="958"/>
      <c r="CD1968" s="958"/>
      <c r="CE1968" s="958"/>
      <c r="CF1968" s="958"/>
      <c r="CG1968" s="958"/>
      <c r="CH1968" s="958"/>
      <c r="CI1968" s="958"/>
      <c r="CJ1968" s="958"/>
      <c r="CK1968" s="958"/>
      <c r="CL1968" s="958"/>
      <c r="CM1968" s="958"/>
      <c r="CN1968" s="958"/>
      <c r="CO1968" s="958"/>
      <c r="CP1968" s="958"/>
      <c r="CQ1968" s="958"/>
      <c r="CR1968" s="958"/>
      <c r="CS1968" s="958"/>
      <c r="CT1968" s="958"/>
      <c r="CU1968" s="958"/>
      <c r="CV1968" s="958"/>
    </row>
    <row r="1969" spans="1:100" ht="44.25" customHeight="1">
      <c r="A1969" s="957"/>
      <c r="B1969" s="884"/>
      <c r="C1969" s="884"/>
      <c r="D1969" s="884"/>
      <c r="E1969" s="957"/>
      <c r="F1969" s="957"/>
      <c r="G1969" s="957"/>
      <c r="H1969" s="1037"/>
      <c r="I1969" s="1036"/>
      <c r="J1969" s="2340"/>
      <c r="K1969" s="2430"/>
      <c r="L1969" s="432" t="s">
        <v>603</v>
      </c>
      <c r="M1969" s="895"/>
      <c r="N1969" s="958"/>
      <c r="O1969" s="957"/>
      <c r="P1969" s="898"/>
      <c r="Q1969" s="958"/>
      <c r="R1969" s="898"/>
      <c r="S1969" s="895"/>
      <c r="T1969" s="958"/>
      <c r="U1969" s="958"/>
      <c r="V1969" s="958"/>
      <c r="W1969" s="958"/>
      <c r="X1969" s="958"/>
      <c r="Y1969" s="958"/>
      <c r="Z1969" s="958"/>
      <c r="AA1969" s="958"/>
      <c r="AB1969" s="958"/>
      <c r="AC1969" s="958"/>
      <c r="AD1969" s="958"/>
      <c r="AE1969" s="958"/>
      <c r="AF1969" s="997"/>
      <c r="AG1969" s="997"/>
      <c r="AH1969" s="997"/>
      <c r="AI1969" s="997"/>
      <c r="AJ1969" s="997"/>
      <c r="AK1969" s="958"/>
      <c r="AL1969" s="958"/>
      <c r="AM1969" s="958"/>
      <c r="AN1969" s="1037"/>
      <c r="AO1969" s="997"/>
      <c r="AP1969" s="997"/>
      <c r="AQ1969" s="997"/>
      <c r="AR1969" s="997"/>
      <c r="AS1969" s="997"/>
      <c r="AT1969" s="997"/>
      <c r="AU1969" s="997"/>
      <c r="AV1969" s="997"/>
      <c r="AW1969" s="997"/>
      <c r="AX1969" s="2260"/>
      <c r="AY1969" s="884"/>
      <c r="AZ1969" s="997"/>
      <c r="BA1969" s="997"/>
      <c r="BB1969" s="2260"/>
      <c r="BC1969" s="884"/>
      <c r="BD1969" s="997"/>
      <c r="BE1969" s="997"/>
      <c r="BF1969" s="997"/>
      <c r="BG1969" s="997"/>
      <c r="BH1969" s="910"/>
      <c r="BI1969" s="910"/>
      <c r="BJ1969" s="1270"/>
      <c r="BK1969" s="958"/>
      <c r="BL1969" s="958"/>
      <c r="BM1969" s="997"/>
      <c r="BN1969" s="958"/>
      <c r="BO1969" s="958"/>
      <c r="BP1969" s="997"/>
      <c r="BQ1969" s="958"/>
      <c r="BR1969" s="958"/>
      <c r="BS1969" s="958"/>
      <c r="BT1969" s="958"/>
      <c r="BU1969" s="2260"/>
      <c r="BV1969" s="2260"/>
      <c r="BW1969" s="884"/>
      <c r="BX1969" s="958"/>
      <c r="BY1969" s="958"/>
      <c r="BZ1969" s="958"/>
      <c r="CA1969" s="958"/>
      <c r="CB1969" s="958"/>
      <c r="CC1969" s="958"/>
      <c r="CD1969" s="958"/>
      <c r="CE1969" s="958"/>
      <c r="CF1969" s="958"/>
      <c r="CG1969" s="958"/>
      <c r="CH1969" s="958"/>
      <c r="CI1969" s="958"/>
      <c r="CJ1969" s="958"/>
      <c r="CK1969" s="958"/>
      <c r="CL1969" s="958"/>
      <c r="CM1969" s="958"/>
      <c r="CN1969" s="958"/>
      <c r="CO1969" s="958"/>
      <c r="CP1969" s="958"/>
      <c r="CQ1969" s="958"/>
      <c r="CR1969" s="958"/>
      <c r="CS1969" s="958"/>
      <c r="CT1969" s="958"/>
      <c r="CU1969" s="958"/>
      <c r="CV1969" s="958"/>
    </row>
    <row r="1970" spans="1:100" ht="69" customHeight="1">
      <c r="A1970" s="89">
        <v>9</v>
      </c>
      <c r="B1970" s="91" t="s">
        <v>440</v>
      </c>
      <c r="C1970" s="35" t="s">
        <v>5199</v>
      </c>
      <c r="D1970" s="35" t="s">
        <v>150</v>
      </c>
      <c r="E1970" s="89">
        <v>3050</v>
      </c>
      <c r="F1970" s="89">
        <v>12</v>
      </c>
      <c r="G1970" s="89">
        <v>3</v>
      </c>
      <c r="H1970" s="236" t="s">
        <v>5012</v>
      </c>
      <c r="I1970" s="132" t="s">
        <v>582</v>
      </c>
      <c r="J1970" s="2341" t="s">
        <v>2542</v>
      </c>
      <c r="K1970" s="2341" t="s">
        <v>445</v>
      </c>
      <c r="L1970" s="349" t="s">
        <v>2543</v>
      </c>
      <c r="M1970" s="102" t="s">
        <v>152</v>
      </c>
      <c r="N1970" s="336"/>
      <c r="O1970" s="231" t="s">
        <v>447</v>
      </c>
      <c r="P1970" s="91" t="s">
        <v>448</v>
      </c>
      <c r="Q1970" s="336"/>
      <c r="R1970" s="91" t="s">
        <v>151</v>
      </c>
      <c r="S1970" s="102" t="s">
        <v>5228</v>
      </c>
      <c r="T1970" s="336"/>
      <c r="U1970" s="336"/>
      <c r="V1970" s="336"/>
      <c r="W1970" s="336"/>
      <c r="X1970" s="336"/>
      <c r="Y1970" s="336"/>
      <c r="Z1970" s="336"/>
      <c r="AA1970" s="336"/>
      <c r="AB1970" s="336"/>
      <c r="AC1970" s="336"/>
      <c r="AD1970" s="336"/>
      <c r="AE1970" s="336"/>
      <c r="AF1970" s="570" t="s">
        <v>450</v>
      </c>
      <c r="AG1970" s="570" t="s">
        <v>2052</v>
      </c>
      <c r="AH1970" s="570" t="s">
        <v>452</v>
      </c>
      <c r="AI1970" s="570" t="s">
        <v>585</v>
      </c>
      <c r="AJ1970" s="570" t="s">
        <v>450</v>
      </c>
      <c r="AK1970" s="336"/>
      <c r="AL1970" s="336"/>
      <c r="AM1970" s="336"/>
      <c r="AN1970" s="571" t="s">
        <v>5232</v>
      </c>
      <c r="AO1970" s="570" t="s">
        <v>5221</v>
      </c>
      <c r="AP1970" s="101" t="s">
        <v>5233</v>
      </c>
      <c r="AQ1970" s="570" t="s">
        <v>445</v>
      </c>
      <c r="AR1970" s="570" t="s">
        <v>445</v>
      </c>
      <c r="AS1970" s="570" t="s">
        <v>445</v>
      </c>
      <c r="AT1970" s="570" t="s">
        <v>5234</v>
      </c>
      <c r="AU1970" s="570" t="s">
        <v>445</v>
      </c>
      <c r="AV1970" s="570" t="s">
        <v>445</v>
      </c>
      <c r="AW1970" s="570" t="s">
        <v>445</v>
      </c>
      <c r="AX1970" s="826" t="s">
        <v>5235</v>
      </c>
      <c r="AY1970" s="826" t="s">
        <v>5224</v>
      </c>
      <c r="AZ1970" s="570" t="s">
        <v>445</v>
      </c>
      <c r="BA1970" s="570" t="s">
        <v>445</v>
      </c>
      <c r="BB1970" s="826" t="s">
        <v>5235</v>
      </c>
      <c r="BC1970" s="826" t="s">
        <v>5224</v>
      </c>
      <c r="BD1970" s="570" t="s">
        <v>445</v>
      </c>
      <c r="BE1970" s="570" t="s">
        <v>445</v>
      </c>
      <c r="BF1970" s="683" t="s">
        <v>445</v>
      </c>
      <c r="BG1970" s="683" t="s">
        <v>445</v>
      </c>
      <c r="BH1970" s="93" t="s">
        <v>153</v>
      </c>
      <c r="BI1970" s="35" t="s">
        <v>153</v>
      </c>
      <c r="BJ1970" s="154" t="s">
        <v>153</v>
      </c>
      <c r="BK1970" s="336"/>
      <c r="BL1970" s="336"/>
      <c r="BM1970" s="570" t="s">
        <v>450</v>
      </c>
      <c r="BN1970" s="336"/>
      <c r="BO1970" s="336"/>
      <c r="BP1970" s="570" t="s">
        <v>445</v>
      </c>
      <c r="BQ1970" s="336"/>
      <c r="BR1970" s="336"/>
      <c r="BS1970" s="336"/>
      <c r="BT1970" s="336"/>
      <c r="BU1970" s="826" t="s">
        <v>5235</v>
      </c>
      <c r="BV1970" s="826" t="s">
        <v>5235</v>
      </c>
      <c r="BW1970" s="570" t="s">
        <v>445</v>
      </c>
      <c r="BX1970" s="336"/>
      <c r="BY1970" s="336"/>
      <c r="BZ1970" s="336"/>
      <c r="CA1970" s="336"/>
      <c r="CB1970" s="336"/>
      <c r="CC1970" s="336"/>
      <c r="CD1970" s="336"/>
      <c r="CE1970" s="336"/>
      <c r="CF1970" s="336"/>
      <c r="CG1970" s="336"/>
      <c r="CH1970" s="336"/>
      <c r="CI1970" s="336"/>
      <c r="CJ1970" s="336"/>
      <c r="CK1970" s="336"/>
      <c r="CL1970" s="336"/>
      <c r="CM1970" s="336"/>
      <c r="CN1970" s="336"/>
      <c r="CO1970" s="336"/>
      <c r="CP1970" s="336"/>
      <c r="CQ1970" s="336"/>
      <c r="CR1970" s="336"/>
      <c r="CS1970" s="336"/>
      <c r="CT1970" s="336"/>
      <c r="CU1970" s="336"/>
      <c r="CV1970" s="336"/>
    </row>
    <row r="1971" spans="1:100" ht="255" customHeight="1">
      <c r="A1971" s="89">
        <v>10</v>
      </c>
      <c r="B1971" s="91" t="s">
        <v>440</v>
      </c>
      <c r="C1971" s="35" t="s">
        <v>5199</v>
      </c>
      <c r="D1971" s="91" t="s">
        <v>150</v>
      </c>
      <c r="E1971" s="89">
        <v>3050</v>
      </c>
      <c r="F1971" s="89">
        <v>12</v>
      </c>
      <c r="G1971" s="89">
        <v>4</v>
      </c>
      <c r="H1971" s="139" t="s">
        <v>5236</v>
      </c>
      <c r="I1971" s="147" t="s">
        <v>582</v>
      </c>
      <c r="J1971" s="2341" t="s">
        <v>4376</v>
      </c>
      <c r="K1971" s="2341" t="s">
        <v>445</v>
      </c>
      <c r="L1971" s="139" t="s">
        <v>2543</v>
      </c>
      <c r="M1971" s="102" t="s">
        <v>152</v>
      </c>
      <c r="N1971" s="336"/>
      <c r="O1971" s="231" t="s">
        <v>447</v>
      </c>
      <c r="P1971" s="91" t="s">
        <v>448</v>
      </c>
      <c r="Q1971" s="336"/>
      <c r="R1971" s="91" t="s">
        <v>151</v>
      </c>
      <c r="S1971" s="102" t="s">
        <v>5228</v>
      </c>
      <c r="T1971" s="336"/>
      <c r="U1971" s="336"/>
      <c r="V1971" s="336"/>
      <c r="W1971" s="336"/>
      <c r="X1971" s="336"/>
      <c r="Y1971" s="336"/>
      <c r="Z1971" s="336"/>
      <c r="AA1971" s="336"/>
      <c r="AB1971" s="336"/>
      <c r="AC1971" s="336"/>
      <c r="AD1971" s="336"/>
      <c r="AE1971" s="336"/>
      <c r="AF1971" s="570" t="s">
        <v>450</v>
      </c>
      <c r="AG1971" s="570" t="s">
        <v>5237</v>
      </c>
      <c r="AH1971" s="570" t="s">
        <v>452</v>
      </c>
      <c r="AI1971" s="570" t="s">
        <v>585</v>
      </c>
      <c r="AJ1971" s="570" t="s">
        <v>450</v>
      </c>
      <c r="AK1971" s="336"/>
      <c r="AL1971" s="336"/>
      <c r="AM1971" s="336"/>
      <c r="AN1971" s="571" t="s">
        <v>5220</v>
      </c>
      <c r="AO1971" s="570" t="s">
        <v>5221</v>
      </c>
      <c r="AP1971" s="827" t="s">
        <v>5238</v>
      </c>
      <c r="AQ1971" s="570" t="s">
        <v>445</v>
      </c>
      <c r="AR1971" s="570" t="s">
        <v>445</v>
      </c>
      <c r="AS1971" s="570" t="s">
        <v>445</v>
      </c>
      <c r="AT1971" s="570" t="s">
        <v>5234</v>
      </c>
      <c r="AU1971" s="570" t="s">
        <v>445</v>
      </c>
      <c r="AV1971" s="570" t="s">
        <v>445</v>
      </c>
      <c r="AW1971" s="570" t="s">
        <v>445</v>
      </c>
      <c r="AX1971" s="826" t="s">
        <v>5235</v>
      </c>
      <c r="AY1971" s="826" t="s">
        <v>5224</v>
      </c>
      <c r="AZ1971" s="570" t="s">
        <v>445</v>
      </c>
      <c r="BA1971" s="570" t="s">
        <v>445</v>
      </c>
      <c r="BB1971" s="826" t="s">
        <v>5235</v>
      </c>
      <c r="BC1971" s="826" t="s">
        <v>5224</v>
      </c>
      <c r="BD1971" s="570" t="s">
        <v>445</v>
      </c>
      <c r="BE1971" s="828" t="s">
        <v>445</v>
      </c>
      <c r="BF1971" s="570" t="s">
        <v>445</v>
      </c>
      <c r="BG1971" s="570" t="s">
        <v>445</v>
      </c>
      <c r="BH1971" s="35" t="s">
        <v>153</v>
      </c>
      <c r="BI1971" s="227" t="s">
        <v>153</v>
      </c>
      <c r="BJ1971" s="154" t="s">
        <v>153</v>
      </c>
      <c r="BK1971" s="336"/>
      <c r="BL1971" s="336"/>
      <c r="BM1971" s="570" t="s">
        <v>450</v>
      </c>
      <c r="BN1971" s="336"/>
      <c r="BO1971" s="336"/>
      <c r="BP1971" s="570" t="s">
        <v>445</v>
      </c>
      <c r="BQ1971" s="336"/>
      <c r="BR1971" s="336"/>
      <c r="BS1971" s="336"/>
      <c r="BT1971" s="336"/>
      <c r="BU1971" s="826" t="s">
        <v>5235</v>
      </c>
      <c r="BV1971" s="826" t="s">
        <v>5235</v>
      </c>
      <c r="BW1971" s="570" t="s">
        <v>445</v>
      </c>
      <c r="BX1971" s="336"/>
      <c r="BY1971" s="336"/>
      <c r="BZ1971" s="336"/>
      <c r="CA1971" s="336"/>
      <c r="CB1971" s="336"/>
      <c r="CC1971" s="336"/>
      <c r="CD1971" s="336"/>
      <c r="CE1971" s="336"/>
      <c r="CF1971" s="336"/>
      <c r="CG1971" s="336"/>
      <c r="CH1971" s="336"/>
      <c r="CI1971" s="336"/>
      <c r="CJ1971" s="336"/>
      <c r="CK1971" s="336"/>
      <c r="CL1971" s="336"/>
      <c r="CM1971" s="336"/>
      <c r="CN1971" s="336"/>
      <c r="CO1971" s="336"/>
      <c r="CP1971" s="336"/>
      <c r="CQ1971" s="336"/>
      <c r="CR1971" s="336"/>
      <c r="CS1971" s="336"/>
      <c r="CT1971" s="336"/>
      <c r="CU1971" s="336"/>
      <c r="CV1971" s="336"/>
    </row>
    <row r="1972" spans="1:100" ht="204" customHeight="1">
      <c r="A1972" s="923">
        <v>11</v>
      </c>
      <c r="B1972" s="923" t="s">
        <v>440</v>
      </c>
      <c r="C1972" s="923" t="s">
        <v>5199</v>
      </c>
      <c r="D1972" s="923" t="s">
        <v>150</v>
      </c>
      <c r="E1972" s="923">
        <v>3050</v>
      </c>
      <c r="F1972" s="923">
        <v>23</v>
      </c>
      <c r="G1972" s="923">
        <v>6</v>
      </c>
      <c r="H1972" s="1048" t="s">
        <v>5239</v>
      </c>
      <c r="I1972" s="923" t="s">
        <v>646</v>
      </c>
      <c r="J1972" s="2340" t="s">
        <v>3064</v>
      </c>
      <c r="K1972" s="2343" t="s">
        <v>445</v>
      </c>
      <c r="L1972" s="139" t="s">
        <v>648</v>
      </c>
      <c r="M1972" s="923" t="s">
        <v>152</v>
      </c>
      <c r="N1972" s="958"/>
      <c r="O1972" s="923" t="s">
        <v>447</v>
      </c>
      <c r="P1972" s="923" t="s">
        <v>448</v>
      </c>
      <c r="Q1972" s="958"/>
      <c r="R1972" s="923" t="s">
        <v>151</v>
      </c>
      <c r="S1972" s="923" t="s">
        <v>608</v>
      </c>
      <c r="T1972" s="958"/>
      <c r="U1972" s="958"/>
      <c r="V1972" s="958"/>
      <c r="W1972" s="958"/>
      <c r="X1972" s="958"/>
      <c r="Y1972" s="958"/>
      <c r="Z1972" s="958"/>
      <c r="AA1972" s="958"/>
      <c r="AB1972" s="958"/>
      <c r="AC1972" s="958"/>
      <c r="AD1972" s="958"/>
      <c r="AE1972" s="923" t="s">
        <v>451</v>
      </c>
      <c r="AF1972" s="923" t="s">
        <v>450</v>
      </c>
      <c r="AG1972" s="923" t="s">
        <v>451</v>
      </c>
      <c r="AH1972" s="923" t="s">
        <v>452</v>
      </c>
      <c r="AI1972" s="923" t="s">
        <v>585</v>
      </c>
      <c r="AJ1972" s="923" t="s">
        <v>450</v>
      </c>
      <c r="AK1972" s="958"/>
      <c r="AL1972" s="958"/>
      <c r="AM1972" s="958"/>
      <c r="AN1972" s="1048" t="s">
        <v>5240</v>
      </c>
      <c r="AO1972" s="923" t="s">
        <v>5241</v>
      </c>
      <c r="AP1972" s="923" t="s">
        <v>5242</v>
      </c>
      <c r="AQ1972" s="923" t="s">
        <v>445</v>
      </c>
      <c r="AR1972" s="923" t="s">
        <v>151</v>
      </c>
      <c r="AS1972" s="923" t="s">
        <v>445</v>
      </c>
      <c r="AT1972" s="923" t="s">
        <v>5243</v>
      </c>
      <c r="AU1972" s="923" t="s">
        <v>5244</v>
      </c>
      <c r="AV1972" s="923" t="s">
        <v>5244</v>
      </c>
      <c r="AW1972" s="923" t="s">
        <v>5245</v>
      </c>
      <c r="AX1972" s="923" t="s">
        <v>5246</v>
      </c>
      <c r="AY1972" s="923" t="s">
        <v>5246</v>
      </c>
      <c r="AZ1972" s="923" t="s">
        <v>445</v>
      </c>
      <c r="BA1972" s="923" t="s">
        <v>445</v>
      </c>
      <c r="BB1972" s="923" t="s">
        <v>5246</v>
      </c>
      <c r="BC1972" s="923" t="s">
        <v>5246</v>
      </c>
      <c r="BD1972" s="923" t="s">
        <v>457</v>
      </c>
      <c r="BE1972" s="923" t="s">
        <v>445</v>
      </c>
      <c r="BF1972" s="1270" t="s">
        <v>5246</v>
      </c>
      <c r="BG1972" s="1270" t="s">
        <v>5246</v>
      </c>
      <c r="BH1972" s="938" t="s">
        <v>153</v>
      </c>
      <c r="BI1972" s="938" t="s">
        <v>153</v>
      </c>
      <c r="BJ1972" s="1110" t="s">
        <v>153</v>
      </c>
      <c r="BK1972" s="958"/>
      <c r="BL1972" s="958"/>
      <c r="BM1972" s="895" t="s">
        <v>450</v>
      </c>
      <c r="BN1972" s="958"/>
      <c r="BO1972" s="958"/>
      <c r="BP1972" s="923" t="s">
        <v>445</v>
      </c>
      <c r="BQ1972" s="958"/>
      <c r="BR1972" s="958"/>
      <c r="BS1972" s="958"/>
      <c r="BT1972" s="958"/>
      <c r="BU1972" s="923" t="s">
        <v>5168</v>
      </c>
      <c r="BV1972" s="923" t="s">
        <v>5231</v>
      </c>
      <c r="BW1972" s="895" t="s">
        <v>445</v>
      </c>
      <c r="BX1972" s="958"/>
      <c r="BY1972" s="958"/>
      <c r="BZ1972" s="958"/>
      <c r="CA1972" s="958"/>
      <c r="CB1972" s="958"/>
      <c r="CC1972" s="958"/>
      <c r="CD1972" s="958"/>
      <c r="CE1972" s="958"/>
      <c r="CF1972" s="958"/>
      <c r="CG1972" s="958"/>
      <c r="CH1972" s="958"/>
      <c r="CI1972" s="958"/>
      <c r="CJ1972" s="958"/>
      <c r="CK1972" s="958"/>
      <c r="CL1972" s="958"/>
      <c r="CM1972" s="958"/>
      <c r="CN1972" s="958"/>
      <c r="CO1972" s="958"/>
      <c r="CP1972" s="958"/>
      <c r="CQ1972" s="958"/>
      <c r="CR1972" s="958"/>
      <c r="CS1972" s="958"/>
      <c r="CT1972" s="958"/>
      <c r="CU1972" s="958"/>
      <c r="CV1972" s="958"/>
    </row>
    <row r="1973" spans="1:100" ht="15">
      <c r="A1973" s="923"/>
      <c r="B1973" s="923"/>
      <c r="C1973" s="923"/>
      <c r="D1973" s="923"/>
      <c r="E1973" s="923"/>
      <c r="F1973" s="923"/>
      <c r="G1973" s="923"/>
      <c r="H1973" s="1048"/>
      <c r="I1973" s="923"/>
      <c r="J1973" s="2340"/>
      <c r="K1973" s="2429"/>
      <c r="L1973" s="139" t="s">
        <v>5247</v>
      </c>
      <c r="M1973" s="923"/>
      <c r="N1973" s="958"/>
      <c r="O1973" s="923"/>
      <c r="P1973" s="923"/>
      <c r="Q1973" s="958"/>
      <c r="R1973" s="923"/>
      <c r="S1973" s="923"/>
      <c r="T1973" s="958"/>
      <c r="U1973" s="958"/>
      <c r="V1973" s="958"/>
      <c r="W1973" s="958"/>
      <c r="X1973" s="958"/>
      <c r="Y1973" s="958"/>
      <c r="Z1973" s="958"/>
      <c r="AA1973" s="958"/>
      <c r="AB1973" s="958"/>
      <c r="AC1973" s="958"/>
      <c r="AD1973" s="958"/>
      <c r="AE1973" s="923"/>
      <c r="AF1973" s="923"/>
      <c r="AG1973" s="923"/>
      <c r="AH1973" s="923"/>
      <c r="AI1973" s="923"/>
      <c r="AJ1973" s="923"/>
      <c r="AK1973" s="958"/>
      <c r="AL1973" s="958"/>
      <c r="AM1973" s="958"/>
      <c r="AN1973" s="1048"/>
      <c r="AO1973" s="923"/>
      <c r="AP1973" s="923"/>
      <c r="AQ1973" s="923"/>
      <c r="AR1973" s="923"/>
      <c r="AS1973" s="923"/>
      <c r="AT1973" s="923"/>
      <c r="AU1973" s="923"/>
      <c r="AV1973" s="923"/>
      <c r="AW1973" s="923"/>
      <c r="AX1973" s="923"/>
      <c r="AY1973" s="923"/>
      <c r="AZ1973" s="923"/>
      <c r="BA1973" s="923"/>
      <c r="BB1973" s="923"/>
      <c r="BC1973" s="923"/>
      <c r="BD1973" s="923"/>
      <c r="BE1973" s="923"/>
      <c r="BF1973" s="923"/>
      <c r="BG1973" s="923"/>
      <c r="BH1973" s="954"/>
      <c r="BI1973" s="954"/>
      <c r="BJ1973" s="1269"/>
      <c r="BK1973" s="958"/>
      <c r="BL1973" s="958"/>
      <c r="BM1973" s="895"/>
      <c r="BN1973" s="958"/>
      <c r="BO1973" s="958"/>
      <c r="BP1973" s="923"/>
      <c r="BQ1973" s="958"/>
      <c r="BR1973" s="958"/>
      <c r="BS1973" s="958"/>
      <c r="BT1973" s="958"/>
      <c r="BU1973" s="923"/>
      <c r="BV1973" s="923"/>
      <c r="BW1973" s="895"/>
      <c r="BX1973" s="958"/>
      <c r="BY1973" s="958"/>
      <c r="BZ1973" s="958"/>
      <c r="CA1973" s="958"/>
      <c r="CB1973" s="958"/>
      <c r="CC1973" s="958"/>
      <c r="CD1973" s="958"/>
      <c r="CE1973" s="958"/>
      <c r="CF1973" s="958"/>
      <c r="CG1973" s="958"/>
      <c r="CH1973" s="958"/>
      <c r="CI1973" s="958"/>
      <c r="CJ1973" s="958"/>
      <c r="CK1973" s="958"/>
      <c r="CL1973" s="958"/>
      <c r="CM1973" s="958"/>
      <c r="CN1973" s="958"/>
      <c r="CO1973" s="958"/>
      <c r="CP1973" s="958"/>
      <c r="CQ1973" s="958"/>
      <c r="CR1973" s="958"/>
      <c r="CS1973" s="958"/>
      <c r="CT1973" s="958"/>
      <c r="CU1973" s="958"/>
      <c r="CV1973" s="958"/>
    </row>
    <row r="1974" spans="1:100" ht="119.25" customHeight="1">
      <c r="A1974" s="923"/>
      <c r="B1974" s="923"/>
      <c r="C1974" s="923"/>
      <c r="D1974" s="923"/>
      <c r="E1974" s="923"/>
      <c r="F1974" s="923"/>
      <c r="G1974" s="923"/>
      <c r="H1974" s="1048"/>
      <c r="I1974" s="923"/>
      <c r="J1974" s="2340"/>
      <c r="K1974" s="2429"/>
      <c r="L1974" s="139" t="s">
        <v>2207</v>
      </c>
      <c r="M1974" s="923"/>
      <c r="N1974" s="958"/>
      <c r="O1974" s="923"/>
      <c r="P1974" s="923"/>
      <c r="Q1974" s="958"/>
      <c r="R1974" s="923"/>
      <c r="S1974" s="923"/>
      <c r="T1974" s="958"/>
      <c r="U1974" s="958"/>
      <c r="V1974" s="958"/>
      <c r="W1974" s="958"/>
      <c r="X1974" s="958"/>
      <c r="Y1974" s="958"/>
      <c r="Z1974" s="958"/>
      <c r="AA1974" s="958"/>
      <c r="AB1974" s="958"/>
      <c r="AC1974" s="958"/>
      <c r="AD1974" s="958"/>
      <c r="AE1974" s="923"/>
      <c r="AF1974" s="923"/>
      <c r="AG1974" s="923"/>
      <c r="AH1974" s="923"/>
      <c r="AI1974" s="923"/>
      <c r="AJ1974" s="923"/>
      <c r="AK1974" s="958"/>
      <c r="AL1974" s="958"/>
      <c r="AM1974" s="958"/>
      <c r="AN1974" s="1048"/>
      <c r="AO1974" s="923"/>
      <c r="AP1974" s="923"/>
      <c r="AQ1974" s="923"/>
      <c r="AR1974" s="923"/>
      <c r="AS1974" s="923"/>
      <c r="AT1974" s="923"/>
      <c r="AU1974" s="923"/>
      <c r="AV1974" s="923"/>
      <c r="AW1974" s="923"/>
      <c r="AX1974" s="923"/>
      <c r="AY1974" s="923"/>
      <c r="AZ1974" s="923"/>
      <c r="BA1974" s="923"/>
      <c r="BB1974" s="923"/>
      <c r="BC1974" s="923"/>
      <c r="BD1974" s="923"/>
      <c r="BE1974" s="923"/>
      <c r="BF1974" s="923"/>
      <c r="BG1974" s="923"/>
      <c r="BH1974" s="954"/>
      <c r="BI1974" s="954"/>
      <c r="BJ1974" s="1269"/>
      <c r="BK1974" s="958"/>
      <c r="BL1974" s="958"/>
      <c r="BM1974" s="895"/>
      <c r="BN1974" s="958"/>
      <c r="BO1974" s="958"/>
      <c r="BP1974" s="923"/>
      <c r="BQ1974" s="958"/>
      <c r="BR1974" s="958"/>
      <c r="BS1974" s="958"/>
      <c r="BT1974" s="958"/>
      <c r="BU1974" s="923"/>
      <c r="BV1974" s="923"/>
      <c r="BW1974" s="895"/>
      <c r="BX1974" s="958"/>
      <c r="BY1974" s="958"/>
      <c r="BZ1974" s="958"/>
      <c r="CA1974" s="958"/>
      <c r="CB1974" s="958"/>
      <c r="CC1974" s="958"/>
      <c r="CD1974" s="958"/>
      <c r="CE1974" s="958"/>
      <c r="CF1974" s="958"/>
      <c r="CG1974" s="958"/>
      <c r="CH1974" s="958"/>
      <c r="CI1974" s="958"/>
      <c r="CJ1974" s="958"/>
      <c r="CK1974" s="958"/>
      <c r="CL1974" s="958"/>
      <c r="CM1974" s="958"/>
      <c r="CN1974" s="958"/>
      <c r="CO1974" s="958"/>
      <c r="CP1974" s="958"/>
      <c r="CQ1974" s="958"/>
      <c r="CR1974" s="958"/>
      <c r="CS1974" s="958"/>
      <c r="CT1974" s="958"/>
      <c r="CU1974" s="958"/>
      <c r="CV1974" s="958"/>
    </row>
    <row r="1975" spans="1:100" ht="35.25" customHeight="1">
      <c r="A1975" s="923"/>
      <c r="B1975" s="923"/>
      <c r="C1975" s="923"/>
      <c r="D1975" s="923"/>
      <c r="E1975" s="923"/>
      <c r="F1975" s="923"/>
      <c r="G1975" s="923"/>
      <c r="H1975" s="1048"/>
      <c r="I1975" s="923"/>
      <c r="J1975" s="2340"/>
      <c r="K1975" s="2429"/>
      <c r="L1975" s="139" t="s">
        <v>2208</v>
      </c>
      <c r="M1975" s="923"/>
      <c r="N1975" s="958"/>
      <c r="O1975" s="923"/>
      <c r="P1975" s="923"/>
      <c r="Q1975" s="958"/>
      <c r="R1975" s="923"/>
      <c r="S1975" s="923"/>
      <c r="T1975" s="958"/>
      <c r="U1975" s="958"/>
      <c r="V1975" s="958"/>
      <c r="W1975" s="958"/>
      <c r="X1975" s="958"/>
      <c r="Y1975" s="958"/>
      <c r="Z1975" s="958"/>
      <c r="AA1975" s="958"/>
      <c r="AB1975" s="958"/>
      <c r="AC1975" s="958"/>
      <c r="AD1975" s="958"/>
      <c r="AE1975" s="923"/>
      <c r="AF1975" s="923"/>
      <c r="AG1975" s="923"/>
      <c r="AH1975" s="923"/>
      <c r="AI1975" s="923"/>
      <c r="AJ1975" s="923"/>
      <c r="AK1975" s="958"/>
      <c r="AL1975" s="958"/>
      <c r="AM1975" s="958"/>
      <c r="AN1975" s="1048"/>
      <c r="AO1975" s="923"/>
      <c r="AP1975" s="923"/>
      <c r="AQ1975" s="923"/>
      <c r="AR1975" s="923"/>
      <c r="AS1975" s="923"/>
      <c r="AT1975" s="923"/>
      <c r="AU1975" s="923"/>
      <c r="AV1975" s="923"/>
      <c r="AW1975" s="923"/>
      <c r="AX1975" s="923"/>
      <c r="AY1975" s="923"/>
      <c r="AZ1975" s="923"/>
      <c r="BA1975" s="923"/>
      <c r="BB1975" s="923"/>
      <c r="BC1975" s="923"/>
      <c r="BD1975" s="923"/>
      <c r="BE1975" s="923"/>
      <c r="BF1975" s="923"/>
      <c r="BG1975" s="923"/>
      <c r="BH1975" s="954"/>
      <c r="BI1975" s="954"/>
      <c r="BJ1975" s="1269"/>
      <c r="BK1975" s="958"/>
      <c r="BL1975" s="958"/>
      <c r="BM1975" s="895"/>
      <c r="BN1975" s="958"/>
      <c r="BO1975" s="958"/>
      <c r="BP1975" s="923"/>
      <c r="BQ1975" s="958"/>
      <c r="BR1975" s="958"/>
      <c r="BS1975" s="958"/>
      <c r="BT1975" s="958"/>
      <c r="BU1975" s="923"/>
      <c r="BV1975" s="923"/>
      <c r="BW1975" s="895"/>
      <c r="BX1975" s="958"/>
      <c r="BY1975" s="958"/>
      <c r="BZ1975" s="958"/>
      <c r="CA1975" s="958"/>
      <c r="CB1975" s="958"/>
      <c r="CC1975" s="958"/>
      <c r="CD1975" s="958"/>
      <c r="CE1975" s="958"/>
      <c r="CF1975" s="958"/>
      <c r="CG1975" s="958"/>
      <c r="CH1975" s="958"/>
      <c r="CI1975" s="958"/>
      <c r="CJ1975" s="958"/>
      <c r="CK1975" s="958"/>
      <c r="CL1975" s="958"/>
      <c r="CM1975" s="958"/>
      <c r="CN1975" s="958"/>
      <c r="CO1975" s="958"/>
      <c r="CP1975" s="958"/>
      <c r="CQ1975" s="958"/>
      <c r="CR1975" s="958"/>
      <c r="CS1975" s="958"/>
      <c r="CT1975" s="958"/>
      <c r="CU1975" s="958"/>
      <c r="CV1975" s="958"/>
    </row>
    <row r="1976" spans="1:100" ht="36.75" customHeight="1">
      <c r="A1976" s="923"/>
      <c r="B1976" s="923"/>
      <c r="C1976" s="923"/>
      <c r="D1976" s="923"/>
      <c r="E1976" s="923"/>
      <c r="F1976" s="923"/>
      <c r="G1976" s="923"/>
      <c r="H1976" s="1048"/>
      <c r="I1976" s="923"/>
      <c r="J1976" s="2340"/>
      <c r="K1976" s="2429"/>
      <c r="L1976" s="139" t="s">
        <v>664</v>
      </c>
      <c r="M1976" s="923"/>
      <c r="N1976" s="958"/>
      <c r="O1976" s="923"/>
      <c r="P1976" s="923"/>
      <c r="Q1976" s="958"/>
      <c r="R1976" s="923"/>
      <c r="S1976" s="923"/>
      <c r="T1976" s="958"/>
      <c r="U1976" s="958"/>
      <c r="V1976" s="958"/>
      <c r="W1976" s="958"/>
      <c r="X1976" s="958"/>
      <c r="Y1976" s="958"/>
      <c r="Z1976" s="958"/>
      <c r="AA1976" s="958"/>
      <c r="AB1976" s="958"/>
      <c r="AC1976" s="958"/>
      <c r="AD1976" s="958"/>
      <c r="AE1976" s="923"/>
      <c r="AF1976" s="923"/>
      <c r="AG1976" s="923"/>
      <c r="AH1976" s="923"/>
      <c r="AI1976" s="923"/>
      <c r="AJ1976" s="923"/>
      <c r="AK1976" s="958"/>
      <c r="AL1976" s="958"/>
      <c r="AM1976" s="958"/>
      <c r="AN1976" s="1048"/>
      <c r="AO1976" s="923"/>
      <c r="AP1976" s="923"/>
      <c r="AQ1976" s="923"/>
      <c r="AR1976" s="923"/>
      <c r="AS1976" s="923"/>
      <c r="AT1976" s="923"/>
      <c r="AU1976" s="923"/>
      <c r="AV1976" s="923"/>
      <c r="AW1976" s="923"/>
      <c r="AX1976" s="923"/>
      <c r="AY1976" s="923"/>
      <c r="AZ1976" s="923"/>
      <c r="BA1976" s="923"/>
      <c r="BB1976" s="923"/>
      <c r="BC1976" s="923"/>
      <c r="BD1976" s="923"/>
      <c r="BE1976" s="923"/>
      <c r="BF1976" s="923"/>
      <c r="BG1976" s="923"/>
      <c r="BH1976" s="954"/>
      <c r="BI1976" s="954"/>
      <c r="BJ1976" s="1269"/>
      <c r="BK1976" s="958"/>
      <c r="BL1976" s="958"/>
      <c r="BM1976" s="895"/>
      <c r="BN1976" s="958"/>
      <c r="BO1976" s="958"/>
      <c r="BP1976" s="923"/>
      <c r="BQ1976" s="958"/>
      <c r="BR1976" s="958"/>
      <c r="BS1976" s="958"/>
      <c r="BT1976" s="958"/>
      <c r="BU1976" s="923"/>
      <c r="BV1976" s="923"/>
      <c r="BW1976" s="895"/>
      <c r="BX1976" s="958"/>
      <c r="BY1976" s="958"/>
      <c r="BZ1976" s="958"/>
      <c r="CA1976" s="958"/>
      <c r="CB1976" s="958"/>
      <c r="CC1976" s="958"/>
      <c r="CD1976" s="958"/>
      <c r="CE1976" s="958"/>
      <c r="CF1976" s="958"/>
      <c r="CG1976" s="958"/>
      <c r="CH1976" s="958"/>
      <c r="CI1976" s="958"/>
      <c r="CJ1976" s="958"/>
      <c r="CK1976" s="958"/>
      <c r="CL1976" s="958"/>
      <c r="CM1976" s="958"/>
      <c r="CN1976" s="958"/>
      <c r="CO1976" s="958"/>
      <c r="CP1976" s="958"/>
      <c r="CQ1976" s="958"/>
      <c r="CR1976" s="958"/>
      <c r="CS1976" s="958"/>
      <c r="CT1976" s="958"/>
      <c r="CU1976" s="958"/>
      <c r="CV1976" s="958"/>
    </row>
    <row r="1977" spans="1:100" ht="34.5" customHeight="1">
      <c r="A1977" s="923"/>
      <c r="B1977" s="923"/>
      <c r="C1977" s="923"/>
      <c r="D1977" s="923"/>
      <c r="E1977" s="923"/>
      <c r="F1977" s="923"/>
      <c r="G1977" s="923"/>
      <c r="H1977" s="1048"/>
      <c r="I1977" s="923"/>
      <c r="J1977" s="2340"/>
      <c r="K1977" s="2429"/>
      <c r="L1977" s="139" t="s">
        <v>2209</v>
      </c>
      <c r="M1977" s="923"/>
      <c r="N1977" s="958"/>
      <c r="O1977" s="923"/>
      <c r="P1977" s="923"/>
      <c r="Q1977" s="958"/>
      <c r="R1977" s="923"/>
      <c r="S1977" s="923"/>
      <c r="T1977" s="958"/>
      <c r="U1977" s="958"/>
      <c r="V1977" s="958"/>
      <c r="W1977" s="958"/>
      <c r="X1977" s="958"/>
      <c r="Y1977" s="958"/>
      <c r="Z1977" s="958"/>
      <c r="AA1977" s="958"/>
      <c r="AB1977" s="958"/>
      <c r="AC1977" s="958"/>
      <c r="AD1977" s="958"/>
      <c r="AE1977" s="923"/>
      <c r="AF1977" s="923"/>
      <c r="AG1977" s="923"/>
      <c r="AH1977" s="923"/>
      <c r="AI1977" s="923"/>
      <c r="AJ1977" s="923"/>
      <c r="AK1977" s="958"/>
      <c r="AL1977" s="958"/>
      <c r="AM1977" s="958"/>
      <c r="AN1977" s="1048"/>
      <c r="AO1977" s="923"/>
      <c r="AP1977" s="923"/>
      <c r="AQ1977" s="923"/>
      <c r="AR1977" s="923"/>
      <c r="AS1977" s="923"/>
      <c r="AT1977" s="923"/>
      <c r="AU1977" s="923"/>
      <c r="AV1977" s="923"/>
      <c r="AW1977" s="923"/>
      <c r="AX1977" s="923"/>
      <c r="AY1977" s="923"/>
      <c r="AZ1977" s="923"/>
      <c r="BA1977" s="923"/>
      <c r="BB1977" s="923"/>
      <c r="BC1977" s="923"/>
      <c r="BD1977" s="923"/>
      <c r="BE1977" s="923"/>
      <c r="BF1977" s="923"/>
      <c r="BG1977" s="923"/>
      <c r="BH1977" s="954"/>
      <c r="BI1977" s="954"/>
      <c r="BJ1977" s="1269"/>
      <c r="BK1977" s="958"/>
      <c r="BL1977" s="958"/>
      <c r="BM1977" s="895"/>
      <c r="BN1977" s="958"/>
      <c r="BO1977" s="958"/>
      <c r="BP1977" s="923"/>
      <c r="BQ1977" s="958"/>
      <c r="BR1977" s="958"/>
      <c r="BS1977" s="958"/>
      <c r="BT1977" s="958"/>
      <c r="BU1977" s="923"/>
      <c r="BV1977" s="923"/>
      <c r="BW1977" s="895"/>
      <c r="BX1977" s="958"/>
      <c r="BY1977" s="958"/>
      <c r="BZ1977" s="958"/>
      <c r="CA1977" s="958"/>
      <c r="CB1977" s="958"/>
      <c r="CC1977" s="958"/>
      <c r="CD1977" s="958"/>
      <c r="CE1977" s="958"/>
      <c r="CF1977" s="958"/>
      <c r="CG1977" s="958"/>
      <c r="CH1977" s="958"/>
      <c r="CI1977" s="958"/>
      <c r="CJ1977" s="958"/>
      <c r="CK1977" s="958"/>
      <c r="CL1977" s="958"/>
      <c r="CM1977" s="958"/>
      <c r="CN1977" s="958"/>
      <c r="CO1977" s="958"/>
      <c r="CP1977" s="958"/>
      <c r="CQ1977" s="958"/>
      <c r="CR1977" s="958"/>
      <c r="CS1977" s="958"/>
      <c r="CT1977" s="958"/>
      <c r="CU1977" s="958"/>
      <c r="CV1977" s="958"/>
    </row>
    <row r="1978" spans="1:100" ht="15">
      <c r="A1978" s="923"/>
      <c r="B1978" s="923"/>
      <c r="C1978" s="923"/>
      <c r="D1978" s="923"/>
      <c r="E1978" s="923"/>
      <c r="F1978" s="923"/>
      <c r="G1978" s="923"/>
      <c r="H1978" s="1048"/>
      <c r="I1978" s="923"/>
      <c r="J1978" s="2340"/>
      <c r="K1978" s="2429"/>
      <c r="L1978" s="139" t="s">
        <v>2210</v>
      </c>
      <c r="M1978" s="923"/>
      <c r="N1978" s="958"/>
      <c r="O1978" s="923"/>
      <c r="P1978" s="923"/>
      <c r="Q1978" s="958"/>
      <c r="R1978" s="923"/>
      <c r="S1978" s="923"/>
      <c r="T1978" s="958"/>
      <c r="U1978" s="958"/>
      <c r="V1978" s="958"/>
      <c r="W1978" s="958"/>
      <c r="X1978" s="958"/>
      <c r="Y1978" s="958"/>
      <c r="Z1978" s="958"/>
      <c r="AA1978" s="958"/>
      <c r="AB1978" s="958"/>
      <c r="AC1978" s="958"/>
      <c r="AD1978" s="958"/>
      <c r="AE1978" s="923"/>
      <c r="AF1978" s="923"/>
      <c r="AG1978" s="923"/>
      <c r="AH1978" s="923"/>
      <c r="AI1978" s="923"/>
      <c r="AJ1978" s="923"/>
      <c r="AK1978" s="958"/>
      <c r="AL1978" s="958"/>
      <c r="AM1978" s="958"/>
      <c r="AN1978" s="1048"/>
      <c r="AO1978" s="923"/>
      <c r="AP1978" s="923"/>
      <c r="AQ1978" s="923"/>
      <c r="AR1978" s="923"/>
      <c r="AS1978" s="923"/>
      <c r="AT1978" s="923"/>
      <c r="AU1978" s="923"/>
      <c r="AV1978" s="923"/>
      <c r="AW1978" s="923"/>
      <c r="AX1978" s="923"/>
      <c r="AY1978" s="923"/>
      <c r="AZ1978" s="923"/>
      <c r="BA1978" s="923"/>
      <c r="BB1978" s="923"/>
      <c r="BC1978" s="923"/>
      <c r="BD1978" s="923"/>
      <c r="BE1978" s="923"/>
      <c r="BF1978" s="923"/>
      <c r="BG1978" s="923"/>
      <c r="BH1978" s="954"/>
      <c r="BI1978" s="954"/>
      <c r="BJ1978" s="1269"/>
      <c r="BK1978" s="958"/>
      <c r="BL1978" s="958"/>
      <c r="BM1978" s="895"/>
      <c r="BN1978" s="958"/>
      <c r="BO1978" s="958"/>
      <c r="BP1978" s="923"/>
      <c r="BQ1978" s="958"/>
      <c r="BR1978" s="958"/>
      <c r="BS1978" s="958"/>
      <c r="BT1978" s="958"/>
      <c r="BU1978" s="923"/>
      <c r="BV1978" s="923"/>
      <c r="BW1978" s="895"/>
      <c r="BX1978" s="958"/>
      <c r="BY1978" s="958"/>
      <c r="BZ1978" s="958"/>
      <c r="CA1978" s="958"/>
      <c r="CB1978" s="958"/>
      <c r="CC1978" s="958"/>
      <c r="CD1978" s="958"/>
      <c r="CE1978" s="958"/>
      <c r="CF1978" s="958"/>
      <c r="CG1978" s="958"/>
      <c r="CH1978" s="958"/>
      <c r="CI1978" s="958"/>
      <c r="CJ1978" s="958"/>
      <c r="CK1978" s="958"/>
      <c r="CL1978" s="958"/>
      <c r="CM1978" s="958"/>
      <c r="CN1978" s="958"/>
      <c r="CO1978" s="958"/>
      <c r="CP1978" s="958"/>
      <c r="CQ1978" s="958"/>
      <c r="CR1978" s="958"/>
      <c r="CS1978" s="958"/>
      <c r="CT1978" s="958"/>
      <c r="CU1978" s="958"/>
      <c r="CV1978" s="958"/>
    </row>
    <row r="1979" spans="1:100" ht="15">
      <c r="A1979" s="923"/>
      <c r="B1979" s="923"/>
      <c r="C1979" s="923"/>
      <c r="D1979" s="923"/>
      <c r="E1979" s="923"/>
      <c r="F1979" s="923"/>
      <c r="G1979" s="923"/>
      <c r="H1979" s="1048"/>
      <c r="I1979" s="923"/>
      <c r="J1979" s="2340"/>
      <c r="K1979" s="2430"/>
      <c r="L1979" s="139" t="s">
        <v>2211</v>
      </c>
      <c r="M1979" s="923"/>
      <c r="N1979" s="958"/>
      <c r="O1979" s="923"/>
      <c r="P1979" s="923"/>
      <c r="Q1979" s="958"/>
      <c r="R1979" s="923"/>
      <c r="S1979" s="923"/>
      <c r="T1979" s="958"/>
      <c r="U1979" s="958"/>
      <c r="V1979" s="958"/>
      <c r="W1979" s="958"/>
      <c r="X1979" s="958"/>
      <c r="Y1979" s="958"/>
      <c r="Z1979" s="958"/>
      <c r="AA1979" s="958"/>
      <c r="AB1979" s="958"/>
      <c r="AC1979" s="958"/>
      <c r="AD1979" s="958"/>
      <c r="AE1979" s="923"/>
      <c r="AF1979" s="923"/>
      <c r="AG1979" s="923"/>
      <c r="AH1979" s="923"/>
      <c r="AI1979" s="923"/>
      <c r="AJ1979" s="923"/>
      <c r="AK1979" s="958"/>
      <c r="AL1979" s="958"/>
      <c r="AM1979" s="958"/>
      <c r="AN1979" s="1048"/>
      <c r="AO1979" s="923"/>
      <c r="AP1979" s="923"/>
      <c r="AQ1979" s="923"/>
      <c r="AR1979" s="923"/>
      <c r="AS1979" s="923"/>
      <c r="AT1979" s="923"/>
      <c r="AU1979" s="923"/>
      <c r="AV1979" s="923"/>
      <c r="AW1979" s="923"/>
      <c r="AX1979" s="923"/>
      <c r="AY1979" s="923"/>
      <c r="AZ1979" s="923"/>
      <c r="BA1979" s="923"/>
      <c r="BB1979" s="923"/>
      <c r="BC1979" s="923"/>
      <c r="BD1979" s="923"/>
      <c r="BE1979" s="923"/>
      <c r="BF1979" s="923"/>
      <c r="BG1979" s="923"/>
      <c r="BH1979" s="910"/>
      <c r="BI1979" s="910"/>
      <c r="BJ1979" s="1270"/>
      <c r="BK1979" s="958"/>
      <c r="BL1979" s="958"/>
      <c r="BM1979" s="895"/>
      <c r="BN1979" s="958"/>
      <c r="BO1979" s="958"/>
      <c r="BP1979" s="923"/>
      <c r="BQ1979" s="958"/>
      <c r="BR1979" s="958"/>
      <c r="BS1979" s="958"/>
      <c r="BT1979" s="958"/>
      <c r="BU1979" s="923"/>
      <c r="BV1979" s="923"/>
      <c r="BW1979" s="895"/>
      <c r="BX1979" s="958"/>
      <c r="BY1979" s="958"/>
      <c r="BZ1979" s="958"/>
      <c r="CA1979" s="958"/>
      <c r="CB1979" s="958"/>
      <c r="CC1979" s="958"/>
      <c r="CD1979" s="958"/>
      <c r="CE1979" s="958"/>
      <c r="CF1979" s="958"/>
      <c r="CG1979" s="958"/>
      <c r="CH1979" s="958"/>
      <c r="CI1979" s="958"/>
      <c r="CJ1979" s="958"/>
      <c r="CK1979" s="958"/>
      <c r="CL1979" s="958"/>
      <c r="CM1979" s="958"/>
      <c r="CN1979" s="958"/>
      <c r="CO1979" s="958"/>
      <c r="CP1979" s="958"/>
      <c r="CQ1979" s="958"/>
      <c r="CR1979" s="958"/>
      <c r="CS1979" s="958"/>
      <c r="CT1979" s="958"/>
      <c r="CU1979" s="958"/>
      <c r="CV1979" s="958"/>
    </row>
    <row r="1980" spans="1:100" ht="30.75" customHeight="1">
      <c r="A1980" s="890">
        <v>12</v>
      </c>
      <c r="B1980" s="1359" t="s">
        <v>440</v>
      </c>
      <c r="C1980" s="923" t="s">
        <v>5199</v>
      </c>
      <c r="D1980" s="898" t="s">
        <v>150</v>
      </c>
      <c r="E1980" s="923">
        <v>3050</v>
      </c>
      <c r="F1980" s="923">
        <v>31</v>
      </c>
      <c r="G1980" s="923">
        <v>4</v>
      </c>
      <c r="H1980" s="1048" t="s">
        <v>5248</v>
      </c>
      <c r="I1980" s="923" t="s">
        <v>5249</v>
      </c>
      <c r="J1980" s="2340" t="s">
        <v>5250</v>
      </c>
      <c r="K1980" s="2343" t="s">
        <v>445</v>
      </c>
      <c r="L1980" s="139" t="s">
        <v>5251</v>
      </c>
      <c r="M1980" s="923" t="s">
        <v>152</v>
      </c>
      <c r="N1980" s="958"/>
      <c r="O1980" s="923" t="s">
        <v>447</v>
      </c>
      <c r="P1980" s="923" t="s">
        <v>448</v>
      </c>
      <c r="Q1980" s="958"/>
      <c r="R1980" s="923" t="s">
        <v>157</v>
      </c>
      <c r="S1980" s="958"/>
      <c r="T1980" s="958"/>
      <c r="U1980" s="958"/>
      <c r="V1980" s="958"/>
      <c r="W1980" s="958"/>
      <c r="X1980" s="958"/>
      <c r="Y1980" s="958"/>
      <c r="Z1980" s="958"/>
      <c r="AA1980" s="958"/>
      <c r="AB1980" s="958"/>
      <c r="AC1980" s="958"/>
      <c r="AD1980" s="958"/>
      <c r="AE1980" s="958"/>
      <c r="AF1980" s="1056" t="s">
        <v>450</v>
      </c>
      <c r="AG1980" s="1056" t="s">
        <v>457</v>
      </c>
      <c r="AH1980" s="1056" t="s">
        <v>452</v>
      </c>
      <c r="AI1980" s="1056" t="s">
        <v>1083</v>
      </c>
      <c r="AJ1980" s="1056" t="s">
        <v>450</v>
      </c>
      <c r="AK1980" s="958"/>
      <c r="AL1980" s="958"/>
      <c r="AM1980" s="958"/>
      <c r="AN1980" s="1048" t="s">
        <v>5252</v>
      </c>
      <c r="AO1980" s="923" t="s">
        <v>5253</v>
      </c>
      <c r="AP1980" s="1122" t="s">
        <v>5254</v>
      </c>
      <c r="AQ1980" s="923" t="s">
        <v>445</v>
      </c>
      <c r="AR1980" s="923" t="s">
        <v>445</v>
      </c>
      <c r="AS1980" s="923" t="s">
        <v>445</v>
      </c>
      <c r="AT1980" s="923" t="s">
        <v>5255</v>
      </c>
      <c r="AU1980" s="923" t="s">
        <v>5256</v>
      </c>
      <c r="AV1980" s="923" t="s">
        <v>5257</v>
      </c>
      <c r="AW1980" s="923" t="s">
        <v>445</v>
      </c>
      <c r="AX1980" s="923" t="s">
        <v>5258</v>
      </c>
      <c r="AY1980" s="923" t="s">
        <v>5258</v>
      </c>
      <c r="AZ1980" s="923" t="s">
        <v>5258</v>
      </c>
      <c r="BA1980" s="923" t="s">
        <v>5258</v>
      </c>
      <c r="BB1980" s="923" t="s">
        <v>1014</v>
      </c>
      <c r="BC1980" s="923" t="s">
        <v>1014</v>
      </c>
      <c r="BD1980" s="923" t="s">
        <v>445</v>
      </c>
      <c r="BE1980" s="923" t="s">
        <v>445</v>
      </c>
      <c r="BF1980" s="923" t="s">
        <v>445</v>
      </c>
      <c r="BG1980" s="923" t="s">
        <v>445</v>
      </c>
      <c r="BH1980" s="938" t="s">
        <v>153</v>
      </c>
      <c r="BI1980" s="938" t="s">
        <v>153</v>
      </c>
      <c r="BJ1980" s="1110" t="s">
        <v>153</v>
      </c>
      <c r="BK1980" s="958"/>
      <c r="BL1980" s="958"/>
      <c r="BM1980" s="958"/>
      <c r="BN1980" s="895" t="s">
        <v>450</v>
      </c>
      <c r="BO1980" s="958"/>
      <c r="BP1980" s="923" t="s">
        <v>445</v>
      </c>
      <c r="BQ1980" s="958"/>
      <c r="BR1980" s="958"/>
      <c r="BS1980" s="958"/>
      <c r="BT1980" s="958"/>
      <c r="BU1980" s="1036" t="s">
        <v>5168</v>
      </c>
      <c r="BV1980" s="1036" t="s">
        <v>5259</v>
      </c>
      <c r="BW1980" s="895" t="s">
        <v>445</v>
      </c>
      <c r="BX1980" s="958"/>
      <c r="BY1980" s="958"/>
      <c r="BZ1980" s="958"/>
      <c r="CA1980" s="958"/>
      <c r="CB1980" s="958"/>
      <c r="CC1980" s="958"/>
      <c r="CD1980" s="958"/>
      <c r="CE1980" s="958"/>
      <c r="CF1980" s="958"/>
      <c r="CG1980" s="958"/>
      <c r="CH1980" s="958"/>
      <c r="CI1980" s="958"/>
      <c r="CJ1980" s="958"/>
      <c r="CK1980" s="958"/>
      <c r="CL1980" s="958"/>
      <c r="CM1980" s="958"/>
      <c r="CN1980" s="958"/>
      <c r="CO1980" s="958"/>
      <c r="CP1980" s="958"/>
      <c r="CQ1980" s="958"/>
      <c r="CR1980" s="958"/>
      <c r="CS1980" s="958"/>
      <c r="CT1980" s="958"/>
      <c r="CU1980" s="958"/>
      <c r="CV1980" s="958"/>
    </row>
    <row r="1981" spans="1:100" ht="15">
      <c r="A1981" s="890"/>
      <c r="B1981" s="1359"/>
      <c r="C1981" s="923"/>
      <c r="D1981" s="898"/>
      <c r="E1981" s="923"/>
      <c r="F1981" s="923"/>
      <c r="G1981" s="923"/>
      <c r="H1981" s="1048"/>
      <c r="I1981" s="923"/>
      <c r="J1981" s="2340"/>
      <c r="K1981" s="2429"/>
      <c r="L1981" s="139" t="s">
        <v>5260</v>
      </c>
      <c r="M1981" s="923"/>
      <c r="N1981" s="958"/>
      <c r="O1981" s="923"/>
      <c r="P1981" s="923"/>
      <c r="Q1981" s="958"/>
      <c r="R1981" s="923"/>
      <c r="S1981" s="958"/>
      <c r="T1981" s="958"/>
      <c r="U1981" s="958"/>
      <c r="V1981" s="958"/>
      <c r="W1981" s="958"/>
      <c r="X1981" s="958"/>
      <c r="Y1981" s="958"/>
      <c r="Z1981" s="958"/>
      <c r="AA1981" s="958"/>
      <c r="AB1981" s="958"/>
      <c r="AC1981" s="958"/>
      <c r="AD1981" s="958"/>
      <c r="AE1981" s="958"/>
      <c r="AF1981" s="1056"/>
      <c r="AG1981" s="1056"/>
      <c r="AH1981" s="1056"/>
      <c r="AI1981" s="1056"/>
      <c r="AJ1981" s="1056"/>
      <c r="AK1981" s="958"/>
      <c r="AL1981" s="958"/>
      <c r="AM1981" s="958"/>
      <c r="AN1981" s="1048"/>
      <c r="AO1981" s="923"/>
      <c r="AP1981" s="923"/>
      <c r="AQ1981" s="923"/>
      <c r="AR1981" s="923"/>
      <c r="AS1981" s="923"/>
      <c r="AT1981" s="923"/>
      <c r="AU1981" s="923"/>
      <c r="AV1981" s="923"/>
      <c r="AW1981" s="923"/>
      <c r="AX1981" s="923"/>
      <c r="AY1981" s="923"/>
      <c r="AZ1981" s="923"/>
      <c r="BA1981" s="923"/>
      <c r="BB1981" s="923"/>
      <c r="BC1981" s="923"/>
      <c r="BD1981" s="923"/>
      <c r="BE1981" s="923"/>
      <c r="BF1981" s="923"/>
      <c r="BG1981" s="923"/>
      <c r="BH1981" s="954"/>
      <c r="BI1981" s="954"/>
      <c r="BJ1981" s="1269"/>
      <c r="BK1981" s="958"/>
      <c r="BL1981" s="958"/>
      <c r="BM1981" s="958"/>
      <c r="BN1981" s="895"/>
      <c r="BO1981" s="958"/>
      <c r="BP1981" s="923"/>
      <c r="BQ1981" s="958"/>
      <c r="BR1981" s="958"/>
      <c r="BS1981" s="958"/>
      <c r="BT1981" s="958"/>
      <c r="BU1981" s="1036"/>
      <c r="BV1981" s="1036"/>
      <c r="BW1981" s="895"/>
      <c r="BX1981" s="958"/>
      <c r="BY1981" s="958"/>
      <c r="BZ1981" s="958"/>
      <c r="CA1981" s="958"/>
      <c r="CB1981" s="958"/>
      <c r="CC1981" s="958"/>
      <c r="CD1981" s="958"/>
      <c r="CE1981" s="958"/>
      <c r="CF1981" s="958"/>
      <c r="CG1981" s="958"/>
      <c r="CH1981" s="958"/>
      <c r="CI1981" s="958"/>
      <c r="CJ1981" s="958"/>
      <c r="CK1981" s="958"/>
      <c r="CL1981" s="958"/>
      <c r="CM1981" s="958"/>
      <c r="CN1981" s="958"/>
      <c r="CO1981" s="958"/>
      <c r="CP1981" s="958"/>
      <c r="CQ1981" s="958"/>
      <c r="CR1981" s="958"/>
      <c r="CS1981" s="958"/>
      <c r="CT1981" s="958"/>
      <c r="CU1981" s="958"/>
      <c r="CV1981" s="958"/>
    </row>
    <row r="1982" spans="1:100" ht="15">
      <c r="A1982" s="890"/>
      <c r="B1982" s="1359"/>
      <c r="C1982" s="923"/>
      <c r="D1982" s="898"/>
      <c r="E1982" s="923"/>
      <c r="F1982" s="923"/>
      <c r="G1982" s="923"/>
      <c r="H1982" s="1048"/>
      <c r="I1982" s="923"/>
      <c r="J1982" s="2340"/>
      <c r="K1982" s="2429"/>
      <c r="L1982" s="139" t="s">
        <v>5261</v>
      </c>
      <c r="M1982" s="923"/>
      <c r="N1982" s="958"/>
      <c r="O1982" s="923"/>
      <c r="P1982" s="923"/>
      <c r="Q1982" s="958"/>
      <c r="R1982" s="923"/>
      <c r="S1982" s="958"/>
      <c r="T1982" s="958"/>
      <c r="U1982" s="958"/>
      <c r="V1982" s="958"/>
      <c r="W1982" s="958"/>
      <c r="X1982" s="958"/>
      <c r="Y1982" s="958"/>
      <c r="Z1982" s="958"/>
      <c r="AA1982" s="958"/>
      <c r="AB1982" s="958"/>
      <c r="AC1982" s="958"/>
      <c r="AD1982" s="958"/>
      <c r="AE1982" s="958"/>
      <c r="AF1982" s="1056"/>
      <c r="AG1982" s="1056"/>
      <c r="AH1982" s="1056"/>
      <c r="AI1982" s="1056"/>
      <c r="AJ1982" s="1056"/>
      <c r="AK1982" s="958"/>
      <c r="AL1982" s="958"/>
      <c r="AM1982" s="958"/>
      <c r="AN1982" s="1048"/>
      <c r="AO1982" s="923"/>
      <c r="AP1982" s="923"/>
      <c r="AQ1982" s="923"/>
      <c r="AR1982" s="923"/>
      <c r="AS1982" s="923"/>
      <c r="AT1982" s="923"/>
      <c r="AU1982" s="923"/>
      <c r="AV1982" s="923"/>
      <c r="AW1982" s="923"/>
      <c r="AX1982" s="923"/>
      <c r="AY1982" s="923"/>
      <c r="AZ1982" s="923"/>
      <c r="BA1982" s="923"/>
      <c r="BB1982" s="923"/>
      <c r="BC1982" s="923"/>
      <c r="BD1982" s="923"/>
      <c r="BE1982" s="923"/>
      <c r="BF1982" s="923"/>
      <c r="BG1982" s="923"/>
      <c r="BH1982" s="954"/>
      <c r="BI1982" s="954"/>
      <c r="BJ1982" s="1269"/>
      <c r="BK1982" s="958"/>
      <c r="BL1982" s="958"/>
      <c r="BM1982" s="958"/>
      <c r="BN1982" s="895"/>
      <c r="BO1982" s="958"/>
      <c r="BP1982" s="923"/>
      <c r="BQ1982" s="958"/>
      <c r="BR1982" s="958"/>
      <c r="BS1982" s="958"/>
      <c r="BT1982" s="958"/>
      <c r="BU1982" s="1036"/>
      <c r="BV1982" s="1036"/>
      <c r="BW1982" s="895"/>
      <c r="BX1982" s="958"/>
      <c r="BY1982" s="958"/>
      <c r="BZ1982" s="958"/>
      <c r="CA1982" s="958"/>
      <c r="CB1982" s="958"/>
      <c r="CC1982" s="958"/>
      <c r="CD1982" s="958"/>
      <c r="CE1982" s="958"/>
      <c r="CF1982" s="958"/>
      <c r="CG1982" s="958"/>
      <c r="CH1982" s="958"/>
      <c r="CI1982" s="958"/>
      <c r="CJ1982" s="958"/>
      <c r="CK1982" s="958"/>
      <c r="CL1982" s="958"/>
      <c r="CM1982" s="958"/>
      <c r="CN1982" s="958"/>
      <c r="CO1982" s="958"/>
      <c r="CP1982" s="958"/>
      <c r="CQ1982" s="958"/>
      <c r="CR1982" s="958"/>
      <c r="CS1982" s="958"/>
      <c r="CT1982" s="958"/>
      <c r="CU1982" s="958"/>
      <c r="CV1982" s="958"/>
    </row>
    <row r="1983" spans="1:100" ht="15">
      <c r="A1983" s="890"/>
      <c r="B1983" s="1359"/>
      <c r="C1983" s="923"/>
      <c r="D1983" s="898"/>
      <c r="E1983" s="923"/>
      <c r="F1983" s="923"/>
      <c r="G1983" s="923"/>
      <c r="H1983" s="1048"/>
      <c r="I1983" s="923"/>
      <c r="J1983" s="2340"/>
      <c r="K1983" s="2429"/>
      <c r="L1983" s="139" t="s">
        <v>5262</v>
      </c>
      <c r="M1983" s="923"/>
      <c r="N1983" s="958"/>
      <c r="O1983" s="923"/>
      <c r="P1983" s="923"/>
      <c r="Q1983" s="958"/>
      <c r="R1983" s="923"/>
      <c r="S1983" s="958"/>
      <c r="T1983" s="958"/>
      <c r="U1983" s="958"/>
      <c r="V1983" s="958"/>
      <c r="W1983" s="958"/>
      <c r="X1983" s="958"/>
      <c r="Y1983" s="958"/>
      <c r="Z1983" s="958"/>
      <c r="AA1983" s="958"/>
      <c r="AB1983" s="958"/>
      <c r="AC1983" s="958"/>
      <c r="AD1983" s="958"/>
      <c r="AE1983" s="958"/>
      <c r="AF1983" s="1056"/>
      <c r="AG1983" s="1056"/>
      <c r="AH1983" s="1056"/>
      <c r="AI1983" s="1056"/>
      <c r="AJ1983" s="1056"/>
      <c r="AK1983" s="958"/>
      <c r="AL1983" s="958"/>
      <c r="AM1983" s="958"/>
      <c r="AN1983" s="1048"/>
      <c r="AO1983" s="923"/>
      <c r="AP1983" s="923"/>
      <c r="AQ1983" s="923"/>
      <c r="AR1983" s="923"/>
      <c r="AS1983" s="923"/>
      <c r="AT1983" s="923"/>
      <c r="AU1983" s="923"/>
      <c r="AV1983" s="923"/>
      <c r="AW1983" s="923"/>
      <c r="AX1983" s="923"/>
      <c r="AY1983" s="923"/>
      <c r="AZ1983" s="923"/>
      <c r="BA1983" s="923"/>
      <c r="BB1983" s="923"/>
      <c r="BC1983" s="923"/>
      <c r="BD1983" s="923"/>
      <c r="BE1983" s="923"/>
      <c r="BF1983" s="923"/>
      <c r="BG1983" s="923"/>
      <c r="BH1983" s="954"/>
      <c r="BI1983" s="954"/>
      <c r="BJ1983" s="1269"/>
      <c r="BK1983" s="958"/>
      <c r="BL1983" s="958"/>
      <c r="BM1983" s="958"/>
      <c r="BN1983" s="895"/>
      <c r="BO1983" s="958"/>
      <c r="BP1983" s="923"/>
      <c r="BQ1983" s="958"/>
      <c r="BR1983" s="958"/>
      <c r="BS1983" s="958"/>
      <c r="BT1983" s="958"/>
      <c r="BU1983" s="1036"/>
      <c r="BV1983" s="1036"/>
      <c r="BW1983" s="895"/>
      <c r="BX1983" s="958"/>
      <c r="BY1983" s="958"/>
      <c r="BZ1983" s="958"/>
      <c r="CA1983" s="958"/>
      <c r="CB1983" s="958"/>
      <c r="CC1983" s="958"/>
      <c r="CD1983" s="958"/>
      <c r="CE1983" s="958"/>
      <c r="CF1983" s="958"/>
      <c r="CG1983" s="958"/>
      <c r="CH1983" s="958"/>
      <c r="CI1983" s="958"/>
      <c r="CJ1983" s="958"/>
      <c r="CK1983" s="958"/>
      <c r="CL1983" s="958"/>
      <c r="CM1983" s="958"/>
      <c r="CN1983" s="958"/>
      <c r="CO1983" s="958"/>
      <c r="CP1983" s="958"/>
      <c r="CQ1983" s="958"/>
      <c r="CR1983" s="958"/>
      <c r="CS1983" s="958"/>
      <c r="CT1983" s="958"/>
      <c r="CU1983" s="958"/>
      <c r="CV1983" s="958"/>
    </row>
    <row r="1984" spans="1:100" ht="15">
      <c r="A1984" s="890"/>
      <c r="B1984" s="1359"/>
      <c r="C1984" s="923"/>
      <c r="D1984" s="898"/>
      <c r="E1984" s="923"/>
      <c r="F1984" s="923"/>
      <c r="G1984" s="923"/>
      <c r="H1984" s="1048"/>
      <c r="I1984" s="923"/>
      <c r="J1984" s="2340"/>
      <c r="K1984" s="2429"/>
      <c r="L1984" s="139" t="s">
        <v>5263</v>
      </c>
      <c r="M1984" s="923"/>
      <c r="N1984" s="958"/>
      <c r="O1984" s="923"/>
      <c r="P1984" s="923"/>
      <c r="Q1984" s="958"/>
      <c r="R1984" s="923"/>
      <c r="S1984" s="958"/>
      <c r="T1984" s="958"/>
      <c r="U1984" s="958"/>
      <c r="V1984" s="958"/>
      <c r="W1984" s="958"/>
      <c r="X1984" s="958"/>
      <c r="Y1984" s="958"/>
      <c r="Z1984" s="958"/>
      <c r="AA1984" s="958"/>
      <c r="AB1984" s="958"/>
      <c r="AC1984" s="958"/>
      <c r="AD1984" s="958"/>
      <c r="AE1984" s="958"/>
      <c r="AF1984" s="1056"/>
      <c r="AG1984" s="1056"/>
      <c r="AH1984" s="1056"/>
      <c r="AI1984" s="1056"/>
      <c r="AJ1984" s="1056"/>
      <c r="AK1984" s="958"/>
      <c r="AL1984" s="958"/>
      <c r="AM1984" s="958"/>
      <c r="AN1984" s="1048"/>
      <c r="AO1984" s="923"/>
      <c r="AP1984" s="923"/>
      <c r="AQ1984" s="923"/>
      <c r="AR1984" s="923"/>
      <c r="AS1984" s="923"/>
      <c r="AT1984" s="923"/>
      <c r="AU1984" s="923"/>
      <c r="AV1984" s="923"/>
      <c r="AW1984" s="923"/>
      <c r="AX1984" s="923"/>
      <c r="AY1984" s="923"/>
      <c r="AZ1984" s="923"/>
      <c r="BA1984" s="923"/>
      <c r="BB1984" s="923"/>
      <c r="BC1984" s="923"/>
      <c r="BD1984" s="923"/>
      <c r="BE1984" s="923"/>
      <c r="BF1984" s="923"/>
      <c r="BG1984" s="923"/>
      <c r="BH1984" s="954"/>
      <c r="BI1984" s="954"/>
      <c r="BJ1984" s="1269"/>
      <c r="BK1984" s="958"/>
      <c r="BL1984" s="958"/>
      <c r="BM1984" s="958"/>
      <c r="BN1984" s="895"/>
      <c r="BO1984" s="958"/>
      <c r="BP1984" s="923"/>
      <c r="BQ1984" s="958"/>
      <c r="BR1984" s="958"/>
      <c r="BS1984" s="958"/>
      <c r="BT1984" s="958"/>
      <c r="BU1984" s="1036"/>
      <c r="BV1984" s="1036"/>
      <c r="BW1984" s="895"/>
      <c r="BX1984" s="958"/>
      <c r="BY1984" s="958"/>
      <c r="BZ1984" s="958"/>
      <c r="CA1984" s="958"/>
      <c r="CB1984" s="958"/>
      <c r="CC1984" s="958"/>
      <c r="CD1984" s="958"/>
      <c r="CE1984" s="958"/>
      <c r="CF1984" s="958"/>
      <c r="CG1984" s="958"/>
      <c r="CH1984" s="958"/>
      <c r="CI1984" s="958"/>
      <c r="CJ1984" s="958"/>
      <c r="CK1984" s="958"/>
      <c r="CL1984" s="958"/>
      <c r="CM1984" s="958"/>
      <c r="CN1984" s="958"/>
      <c r="CO1984" s="958"/>
      <c r="CP1984" s="958"/>
      <c r="CQ1984" s="958"/>
      <c r="CR1984" s="958"/>
      <c r="CS1984" s="958"/>
      <c r="CT1984" s="958"/>
      <c r="CU1984" s="958"/>
      <c r="CV1984" s="958"/>
    </row>
    <row r="1985" spans="1:100" ht="15">
      <c r="A1985" s="890"/>
      <c r="B1985" s="1359"/>
      <c r="C1985" s="923"/>
      <c r="D1985" s="898"/>
      <c r="E1985" s="923"/>
      <c r="F1985" s="923"/>
      <c r="G1985" s="923"/>
      <c r="H1985" s="1048"/>
      <c r="I1985" s="923"/>
      <c r="J1985" s="2340"/>
      <c r="K1985" s="2429"/>
      <c r="L1985" s="139" t="s">
        <v>5264</v>
      </c>
      <c r="M1985" s="923"/>
      <c r="N1985" s="958"/>
      <c r="O1985" s="923"/>
      <c r="P1985" s="923"/>
      <c r="Q1985" s="958"/>
      <c r="R1985" s="923"/>
      <c r="S1985" s="958"/>
      <c r="T1985" s="958"/>
      <c r="U1985" s="958"/>
      <c r="V1985" s="958"/>
      <c r="W1985" s="958"/>
      <c r="X1985" s="958"/>
      <c r="Y1985" s="958"/>
      <c r="Z1985" s="958"/>
      <c r="AA1985" s="958"/>
      <c r="AB1985" s="958"/>
      <c r="AC1985" s="958"/>
      <c r="AD1985" s="958"/>
      <c r="AE1985" s="958"/>
      <c r="AF1985" s="1056"/>
      <c r="AG1985" s="1056"/>
      <c r="AH1985" s="1056"/>
      <c r="AI1985" s="1056"/>
      <c r="AJ1985" s="1056"/>
      <c r="AK1985" s="958"/>
      <c r="AL1985" s="958"/>
      <c r="AM1985" s="958"/>
      <c r="AN1985" s="1048"/>
      <c r="AO1985" s="923"/>
      <c r="AP1985" s="923"/>
      <c r="AQ1985" s="923"/>
      <c r="AR1985" s="923"/>
      <c r="AS1985" s="923"/>
      <c r="AT1985" s="923"/>
      <c r="AU1985" s="923"/>
      <c r="AV1985" s="923"/>
      <c r="AW1985" s="923"/>
      <c r="AX1985" s="923"/>
      <c r="AY1985" s="923"/>
      <c r="AZ1985" s="923"/>
      <c r="BA1985" s="923"/>
      <c r="BB1985" s="923"/>
      <c r="BC1985" s="923"/>
      <c r="BD1985" s="923"/>
      <c r="BE1985" s="923"/>
      <c r="BF1985" s="923"/>
      <c r="BG1985" s="923"/>
      <c r="BH1985" s="954"/>
      <c r="BI1985" s="954"/>
      <c r="BJ1985" s="1269"/>
      <c r="BK1985" s="958"/>
      <c r="BL1985" s="958"/>
      <c r="BM1985" s="958"/>
      <c r="BN1985" s="895"/>
      <c r="BO1985" s="958"/>
      <c r="BP1985" s="923"/>
      <c r="BQ1985" s="958"/>
      <c r="BR1985" s="958"/>
      <c r="BS1985" s="958"/>
      <c r="BT1985" s="958"/>
      <c r="BU1985" s="1036"/>
      <c r="BV1985" s="1036"/>
      <c r="BW1985" s="895"/>
      <c r="BX1985" s="958"/>
      <c r="BY1985" s="958"/>
      <c r="BZ1985" s="958"/>
      <c r="CA1985" s="958"/>
      <c r="CB1985" s="958"/>
      <c r="CC1985" s="958"/>
      <c r="CD1985" s="958"/>
      <c r="CE1985" s="958"/>
      <c r="CF1985" s="958"/>
      <c r="CG1985" s="958"/>
      <c r="CH1985" s="958"/>
      <c r="CI1985" s="958"/>
      <c r="CJ1985" s="958"/>
      <c r="CK1985" s="958"/>
      <c r="CL1985" s="958"/>
      <c r="CM1985" s="958"/>
      <c r="CN1985" s="958"/>
      <c r="CO1985" s="958"/>
      <c r="CP1985" s="958"/>
      <c r="CQ1985" s="958"/>
      <c r="CR1985" s="958"/>
      <c r="CS1985" s="958"/>
      <c r="CT1985" s="958"/>
      <c r="CU1985" s="958"/>
      <c r="CV1985" s="958"/>
    </row>
    <row r="1986" spans="1:100" ht="15" customHeight="1">
      <c r="A1986" s="890"/>
      <c r="B1986" s="1359"/>
      <c r="C1986" s="923"/>
      <c r="D1986" s="898"/>
      <c r="E1986" s="923"/>
      <c r="F1986" s="923"/>
      <c r="G1986" s="923"/>
      <c r="H1986" s="1048"/>
      <c r="I1986" s="923"/>
      <c r="J1986" s="2340"/>
      <c r="K1986" s="2429"/>
      <c r="L1986" s="139" t="s">
        <v>5265</v>
      </c>
      <c r="M1986" s="923"/>
      <c r="N1986" s="958"/>
      <c r="O1986" s="923"/>
      <c r="P1986" s="923"/>
      <c r="Q1986" s="958"/>
      <c r="R1986" s="923"/>
      <c r="S1986" s="958"/>
      <c r="T1986" s="958"/>
      <c r="U1986" s="958"/>
      <c r="V1986" s="958"/>
      <c r="W1986" s="958"/>
      <c r="X1986" s="958"/>
      <c r="Y1986" s="958"/>
      <c r="Z1986" s="958"/>
      <c r="AA1986" s="958"/>
      <c r="AB1986" s="958"/>
      <c r="AC1986" s="958"/>
      <c r="AD1986" s="958"/>
      <c r="AE1986" s="958"/>
      <c r="AF1986" s="1056"/>
      <c r="AG1986" s="1056"/>
      <c r="AH1986" s="1056"/>
      <c r="AI1986" s="1056"/>
      <c r="AJ1986" s="1056"/>
      <c r="AK1986" s="958"/>
      <c r="AL1986" s="958"/>
      <c r="AM1986" s="958"/>
      <c r="AN1986" s="1048"/>
      <c r="AO1986" s="923"/>
      <c r="AP1986" s="923"/>
      <c r="AQ1986" s="923"/>
      <c r="AR1986" s="923"/>
      <c r="AS1986" s="923"/>
      <c r="AT1986" s="923"/>
      <c r="AU1986" s="923"/>
      <c r="AV1986" s="923"/>
      <c r="AW1986" s="923"/>
      <c r="AX1986" s="923"/>
      <c r="AY1986" s="923"/>
      <c r="AZ1986" s="923"/>
      <c r="BA1986" s="923"/>
      <c r="BB1986" s="923"/>
      <c r="BC1986" s="923"/>
      <c r="BD1986" s="923"/>
      <c r="BE1986" s="923"/>
      <c r="BF1986" s="923"/>
      <c r="BG1986" s="923"/>
      <c r="BH1986" s="954"/>
      <c r="BI1986" s="954"/>
      <c r="BJ1986" s="1269"/>
      <c r="BK1986" s="958"/>
      <c r="BL1986" s="958"/>
      <c r="BM1986" s="958"/>
      <c r="BN1986" s="895"/>
      <c r="BO1986" s="958"/>
      <c r="BP1986" s="923"/>
      <c r="BQ1986" s="958"/>
      <c r="BR1986" s="958"/>
      <c r="BS1986" s="958"/>
      <c r="BT1986" s="958"/>
      <c r="BU1986" s="1036"/>
      <c r="BV1986" s="1036"/>
      <c r="BW1986" s="895"/>
      <c r="BX1986" s="958"/>
      <c r="BY1986" s="958"/>
      <c r="BZ1986" s="958"/>
      <c r="CA1986" s="958"/>
      <c r="CB1986" s="958"/>
      <c r="CC1986" s="958"/>
      <c r="CD1986" s="958"/>
      <c r="CE1986" s="958"/>
      <c r="CF1986" s="958"/>
      <c r="CG1986" s="958"/>
      <c r="CH1986" s="958"/>
      <c r="CI1986" s="958"/>
      <c r="CJ1986" s="958"/>
      <c r="CK1986" s="958"/>
      <c r="CL1986" s="958"/>
      <c r="CM1986" s="958"/>
      <c r="CN1986" s="958"/>
      <c r="CO1986" s="958"/>
      <c r="CP1986" s="958"/>
      <c r="CQ1986" s="958"/>
      <c r="CR1986" s="958"/>
      <c r="CS1986" s="958"/>
      <c r="CT1986" s="958"/>
      <c r="CU1986" s="958"/>
      <c r="CV1986" s="958"/>
    </row>
    <row r="1987" spans="1:100" ht="37.5" customHeight="1">
      <c r="A1987" s="890"/>
      <c r="B1987" s="1359"/>
      <c r="C1987" s="923"/>
      <c r="D1987" s="898"/>
      <c r="E1987" s="923"/>
      <c r="F1987" s="923"/>
      <c r="G1987" s="923"/>
      <c r="H1987" s="1048"/>
      <c r="I1987" s="923"/>
      <c r="J1987" s="2340"/>
      <c r="K1987" s="2429"/>
      <c r="L1987" s="139" t="s">
        <v>5266</v>
      </c>
      <c r="M1987" s="923"/>
      <c r="N1987" s="958"/>
      <c r="O1987" s="923"/>
      <c r="P1987" s="923"/>
      <c r="Q1987" s="958"/>
      <c r="R1987" s="923"/>
      <c r="S1987" s="958"/>
      <c r="T1987" s="958"/>
      <c r="U1987" s="958"/>
      <c r="V1987" s="958"/>
      <c r="W1987" s="958"/>
      <c r="X1987" s="958"/>
      <c r="Y1987" s="958"/>
      <c r="Z1987" s="958"/>
      <c r="AA1987" s="958"/>
      <c r="AB1987" s="958"/>
      <c r="AC1987" s="958"/>
      <c r="AD1987" s="958"/>
      <c r="AE1987" s="958"/>
      <c r="AF1987" s="1056"/>
      <c r="AG1987" s="1056"/>
      <c r="AH1987" s="1056"/>
      <c r="AI1987" s="1056"/>
      <c r="AJ1987" s="1056"/>
      <c r="AK1987" s="958"/>
      <c r="AL1987" s="958"/>
      <c r="AM1987" s="958"/>
      <c r="AN1987" s="1048"/>
      <c r="AO1987" s="923"/>
      <c r="AP1987" s="923"/>
      <c r="AQ1987" s="923"/>
      <c r="AR1987" s="923"/>
      <c r="AS1987" s="923"/>
      <c r="AT1987" s="923"/>
      <c r="AU1987" s="923"/>
      <c r="AV1987" s="923"/>
      <c r="AW1987" s="923"/>
      <c r="AX1987" s="923"/>
      <c r="AY1987" s="923"/>
      <c r="AZ1987" s="923"/>
      <c r="BA1987" s="923"/>
      <c r="BB1987" s="923"/>
      <c r="BC1987" s="923"/>
      <c r="BD1987" s="923"/>
      <c r="BE1987" s="923"/>
      <c r="BF1987" s="923"/>
      <c r="BG1987" s="923"/>
      <c r="BH1987" s="954"/>
      <c r="BI1987" s="954"/>
      <c r="BJ1987" s="1269"/>
      <c r="BK1987" s="958"/>
      <c r="BL1987" s="958"/>
      <c r="BM1987" s="958"/>
      <c r="BN1987" s="895"/>
      <c r="BO1987" s="958"/>
      <c r="BP1987" s="923"/>
      <c r="BQ1987" s="958"/>
      <c r="BR1987" s="958"/>
      <c r="BS1987" s="958"/>
      <c r="BT1987" s="958"/>
      <c r="BU1987" s="1036"/>
      <c r="BV1987" s="1036"/>
      <c r="BW1987" s="895"/>
      <c r="BX1987" s="958"/>
      <c r="BY1987" s="958"/>
      <c r="BZ1987" s="958"/>
      <c r="CA1987" s="958"/>
      <c r="CB1987" s="958"/>
      <c r="CC1987" s="958"/>
      <c r="CD1987" s="958"/>
      <c r="CE1987" s="958"/>
      <c r="CF1987" s="958"/>
      <c r="CG1987" s="958"/>
      <c r="CH1987" s="958"/>
      <c r="CI1987" s="958"/>
      <c r="CJ1987" s="958"/>
      <c r="CK1987" s="958"/>
      <c r="CL1987" s="958"/>
      <c r="CM1987" s="958"/>
      <c r="CN1987" s="958"/>
      <c r="CO1987" s="958"/>
      <c r="CP1987" s="958"/>
      <c r="CQ1987" s="958"/>
      <c r="CR1987" s="958"/>
      <c r="CS1987" s="958"/>
      <c r="CT1987" s="958"/>
      <c r="CU1987" s="958"/>
      <c r="CV1987" s="958"/>
    </row>
    <row r="1988" spans="1:100" ht="15">
      <c r="A1988" s="890"/>
      <c r="B1988" s="1359"/>
      <c r="C1988" s="923"/>
      <c r="D1988" s="898"/>
      <c r="E1988" s="923"/>
      <c r="F1988" s="923"/>
      <c r="G1988" s="923"/>
      <c r="H1988" s="1048"/>
      <c r="I1988" s="923"/>
      <c r="J1988" s="2340"/>
      <c r="K1988" s="2429"/>
      <c r="L1988" s="139" t="s">
        <v>5267</v>
      </c>
      <c r="M1988" s="923"/>
      <c r="N1988" s="958"/>
      <c r="O1988" s="923"/>
      <c r="P1988" s="923"/>
      <c r="Q1988" s="958"/>
      <c r="R1988" s="923"/>
      <c r="S1988" s="958"/>
      <c r="T1988" s="958"/>
      <c r="U1988" s="958"/>
      <c r="V1988" s="958"/>
      <c r="W1988" s="958"/>
      <c r="X1988" s="958"/>
      <c r="Y1988" s="958"/>
      <c r="Z1988" s="958"/>
      <c r="AA1988" s="958"/>
      <c r="AB1988" s="958"/>
      <c r="AC1988" s="958"/>
      <c r="AD1988" s="958"/>
      <c r="AE1988" s="958"/>
      <c r="AF1988" s="1056"/>
      <c r="AG1988" s="1056"/>
      <c r="AH1988" s="1056"/>
      <c r="AI1988" s="1056"/>
      <c r="AJ1988" s="1056"/>
      <c r="AK1988" s="958"/>
      <c r="AL1988" s="958"/>
      <c r="AM1988" s="958"/>
      <c r="AN1988" s="1048"/>
      <c r="AO1988" s="923"/>
      <c r="AP1988" s="923"/>
      <c r="AQ1988" s="923"/>
      <c r="AR1988" s="923"/>
      <c r="AS1988" s="923"/>
      <c r="AT1988" s="923"/>
      <c r="AU1988" s="923"/>
      <c r="AV1988" s="923"/>
      <c r="AW1988" s="923"/>
      <c r="AX1988" s="923"/>
      <c r="AY1988" s="923"/>
      <c r="AZ1988" s="923"/>
      <c r="BA1988" s="923"/>
      <c r="BB1988" s="923"/>
      <c r="BC1988" s="923"/>
      <c r="BD1988" s="923"/>
      <c r="BE1988" s="923"/>
      <c r="BF1988" s="923"/>
      <c r="BG1988" s="923"/>
      <c r="BH1988" s="954"/>
      <c r="BI1988" s="954"/>
      <c r="BJ1988" s="1269"/>
      <c r="BK1988" s="958"/>
      <c r="BL1988" s="958"/>
      <c r="BM1988" s="958"/>
      <c r="BN1988" s="895"/>
      <c r="BO1988" s="958"/>
      <c r="BP1988" s="923"/>
      <c r="BQ1988" s="958"/>
      <c r="BR1988" s="958"/>
      <c r="BS1988" s="958"/>
      <c r="BT1988" s="958"/>
      <c r="BU1988" s="1036"/>
      <c r="BV1988" s="1036"/>
      <c r="BW1988" s="895"/>
      <c r="BX1988" s="958"/>
      <c r="BY1988" s="958"/>
      <c r="BZ1988" s="958"/>
      <c r="CA1988" s="958"/>
      <c r="CB1988" s="958"/>
      <c r="CC1988" s="958"/>
      <c r="CD1988" s="958"/>
      <c r="CE1988" s="958"/>
      <c r="CF1988" s="958"/>
      <c r="CG1988" s="958"/>
      <c r="CH1988" s="958"/>
      <c r="CI1988" s="958"/>
      <c r="CJ1988" s="958"/>
      <c r="CK1988" s="958"/>
      <c r="CL1988" s="958"/>
      <c r="CM1988" s="958"/>
      <c r="CN1988" s="958"/>
      <c r="CO1988" s="958"/>
      <c r="CP1988" s="958"/>
      <c r="CQ1988" s="958"/>
      <c r="CR1988" s="958"/>
      <c r="CS1988" s="958"/>
      <c r="CT1988" s="958"/>
      <c r="CU1988" s="958"/>
      <c r="CV1988" s="958"/>
    </row>
    <row r="1989" spans="1:100" ht="126" customHeight="1">
      <c r="A1989" s="890"/>
      <c r="B1989" s="1359"/>
      <c r="C1989" s="923"/>
      <c r="D1989" s="898"/>
      <c r="E1989" s="923"/>
      <c r="F1989" s="923"/>
      <c r="G1989" s="923"/>
      <c r="H1989" s="1048"/>
      <c r="I1989" s="923"/>
      <c r="J1989" s="2340"/>
      <c r="K1989" s="2429"/>
      <c r="L1989" s="139" t="s">
        <v>5268</v>
      </c>
      <c r="M1989" s="923"/>
      <c r="N1989" s="958"/>
      <c r="O1989" s="923"/>
      <c r="P1989" s="923"/>
      <c r="Q1989" s="958"/>
      <c r="R1989" s="923"/>
      <c r="S1989" s="958"/>
      <c r="T1989" s="958"/>
      <c r="U1989" s="958"/>
      <c r="V1989" s="958"/>
      <c r="W1989" s="958"/>
      <c r="X1989" s="958"/>
      <c r="Y1989" s="958"/>
      <c r="Z1989" s="958"/>
      <c r="AA1989" s="958"/>
      <c r="AB1989" s="958"/>
      <c r="AC1989" s="958"/>
      <c r="AD1989" s="958"/>
      <c r="AE1989" s="958"/>
      <c r="AF1989" s="1056"/>
      <c r="AG1989" s="1056"/>
      <c r="AH1989" s="1056"/>
      <c r="AI1989" s="1056"/>
      <c r="AJ1989" s="1056"/>
      <c r="AK1989" s="958"/>
      <c r="AL1989" s="958"/>
      <c r="AM1989" s="958"/>
      <c r="AN1989" s="1048"/>
      <c r="AO1989" s="923"/>
      <c r="AP1989" s="923"/>
      <c r="AQ1989" s="923"/>
      <c r="AR1989" s="923"/>
      <c r="AS1989" s="923"/>
      <c r="AT1989" s="923"/>
      <c r="AU1989" s="923"/>
      <c r="AV1989" s="923"/>
      <c r="AW1989" s="923"/>
      <c r="AX1989" s="923"/>
      <c r="AY1989" s="923"/>
      <c r="AZ1989" s="923"/>
      <c r="BA1989" s="923"/>
      <c r="BB1989" s="923"/>
      <c r="BC1989" s="923"/>
      <c r="BD1989" s="923"/>
      <c r="BE1989" s="923"/>
      <c r="BF1989" s="923"/>
      <c r="BG1989" s="923"/>
      <c r="BH1989" s="954"/>
      <c r="BI1989" s="954"/>
      <c r="BJ1989" s="1269"/>
      <c r="BK1989" s="958"/>
      <c r="BL1989" s="958"/>
      <c r="BM1989" s="958"/>
      <c r="BN1989" s="895"/>
      <c r="BO1989" s="958"/>
      <c r="BP1989" s="923"/>
      <c r="BQ1989" s="958"/>
      <c r="BR1989" s="958"/>
      <c r="BS1989" s="958"/>
      <c r="BT1989" s="958"/>
      <c r="BU1989" s="1036"/>
      <c r="BV1989" s="1036"/>
      <c r="BW1989" s="895"/>
      <c r="BX1989" s="958"/>
      <c r="BY1989" s="958"/>
      <c r="BZ1989" s="958"/>
      <c r="CA1989" s="958"/>
      <c r="CB1989" s="958"/>
      <c r="CC1989" s="958"/>
      <c r="CD1989" s="958"/>
      <c r="CE1989" s="958"/>
      <c r="CF1989" s="958"/>
      <c r="CG1989" s="958"/>
      <c r="CH1989" s="958"/>
      <c r="CI1989" s="958"/>
      <c r="CJ1989" s="958"/>
      <c r="CK1989" s="958"/>
      <c r="CL1989" s="958"/>
      <c r="CM1989" s="958"/>
      <c r="CN1989" s="958"/>
      <c r="CO1989" s="958"/>
      <c r="CP1989" s="958"/>
      <c r="CQ1989" s="958"/>
      <c r="CR1989" s="958"/>
      <c r="CS1989" s="958"/>
      <c r="CT1989" s="958"/>
      <c r="CU1989" s="958"/>
      <c r="CV1989" s="958"/>
    </row>
    <row r="1990" spans="1:100" ht="39" customHeight="1">
      <c r="A1990" s="890"/>
      <c r="B1990" s="1359"/>
      <c r="C1990" s="923"/>
      <c r="D1990" s="898"/>
      <c r="E1990" s="923"/>
      <c r="F1990" s="923"/>
      <c r="G1990" s="923"/>
      <c r="H1990" s="1048"/>
      <c r="I1990" s="923"/>
      <c r="J1990" s="2340"/>
      <c r="K1990" s="2430"/>
      <c r="L1990" s="139" t="s">
        <v>5269</v>
      </c>
      <c r="M1990" s="923"/>
      <c r="N1990" s="958"/>
      <c r="O1990" s="923"/>
      <c r="P1990" s="923"/>
      <c r="Q1990" s="958"/>
      <c r="R1990" s="923"/>
      <c r="S1990" s="958"/>
      <c r="T1990" s="958"/>
      <c r="U1990" s="958"/>
      <c r="V1990" s="958"/>
      <c r="W1990" s="958"/>
      <c r="X1990" s="958"/>
      <c r="Y1990" s="958"/>
      <c r="Z1990" s="958"/>
      <c r="AA1990" s="958"/>
      <c r="AB1990" s="958"/>
      <c r="AC1990" s="958"/>
      <c r="AD1990" s="958"/>
      <c r="AE1990" s="958"/>
      <c r="AF1990" s="1056"/>
      <c r="AG1990" s="1056"/>
      <c r="AH1990" s="1056"/>
      <c r="AI1990" s="1056"/>
      <c r="AJ1990" s="1056"/>
      <c r="AK1990" s="958"/>
      <c r="AL1990" s="958"/>
      <c r="AM1990" s="958"/>
      <c r="AN1990" s="1048"/>
      <c r="AO1990" s="923"/>
      <c r="AP1990" s="923"/>
      <c r="AQ1990" s="923"/>
      <c r="AR1990" s="923"/>
      <c r="AS1990" s="923"/>
      <c r="AT1990" s="923"/>
      <c r="AU1990" s="923"/>
      <c r="AV1990" s="923"/>
      <c r="AW1990" s="923"/>
      <c r="AX1990" s="923"/>
      <c r="AY1990" s="923"/>
      <c r="AZ1990" s="923"/>
      <c r="BA1990" s="923"/>
      <c r="BB1990" s="923"/>
      <c r="BC1990" s="923"/>
      <c r="BD1990" s="923"/>
      <c r="BE1990" s="923"/>
      <c r="BF1990" s="923"/>
      <c r="BG1990" s="923"/>
      <c r="BH1990" s="910"/>
      <c r="BI1990" s="910"/>
      <c r="BJ1990" s="1270"/>
      <c r="BK1990" s="958"/>
      <c r="BL1990" s="958"/>
      <c r="BM1990" s="958"/>
      <c r="BN1990" s="895"/>
      <c r="BO1990" s="958"/>
      <c r="BP1990" s="923"/>
      <c r="BQ1990" s="958"/>
      <c r="BR1990" s="958"/>
      <c r="BS1990" s="958"/>
      <c r="BT1990" s="958"/>
      <c r="BU1990" s="1036"/>
      <c r="BV1990" s="1036"/>
      <c r="BW1990" s="895"/>
      <c r="BX1990" s="958"/>
      <c r="BY1990" s="958"/>
      <c r="BZ1990" s="958"/>
      <c r="CA1990" s="958"/>
      <c r="CB1990" s="958"/>
      <c r="CC1990" s="958"/>
      <c r="CD1990" s="958"/>
      <c r="CE1990" s="958"/>
      <c r="CF1990" s="958"/>
      <c r="CG1990" s="958"/>
      <c r="CH1990" s="958"/>
      <c r="CI1990" s="958"/>
      <c r="CJ1990" s="958"/>
      <c r="CK1990" s="958"/>
      <c r="CL1990" s="958"/>
      <c r="CM1990" s="958"/>
      <c r="CN1990" s="958"/>
      <c r="CO1990" s="958"/>
      <c r="CP1990" s="958"/>
      <c r="CQ1990" s="958"/>
      <c r="CR1990" s="958"/>
      <c r="CS1990" s="958"/>
      <c r="CT1990" s="958"/>
      <c r="CU1990" s="958"/>
      <c r="CV1990" s="958"/>
    </row>
    <row r="1991" spans="1:100" ht="152.25" customHeight="1">
      <c r="A1991" s="89">
        <v>13</v>
      </c>
      <c r="B1991" s="91" t="s">
        <v>440</v>
      </c>
      <c r="C1991" s="35" t="s">
        <v>5199</v>
      </c>
      <c r="D1991" s="91" t="s">
        <v>150</v>
      </c>
      <c r="E1991" s="91">
        <v>3050</v>
      </c>
      <c r="F1991" s="91">
        <v>31</v>
      </c>
      <c r="G1991" s="91">
        <v>5</v>
      </c>
      <c r="H1991" s="64" t="s">
        <v>5270</v>
      </c>
      <c r="I1991" s="91" t="s">
        <v>5249</v>
      </c>
      <c r="J1991" s="2353" t="s">
        <v>5271</v>
      </c>
      <c r="K1991" s="2353" t="s">
        <v>445</v>
      </c>
      <c r="L1991" s="64" t="s">
        <v>5272</v>
      </c>
      <c r="M1991" s="133" t="s">
        <v>152</v>
      </c>
      <c r="N1991" s="590"/>
      <c r="O1991" s="147" t="s">
        <v>447</v>
      </c>
      <c r="P1991" s="147" t="s">
        <v>448</v>
      </c>
      <c r="Q1991" s="336"/>
      <c r="R1991" s="147" t="s">
        <v>157</v>
      </c>
      <c r="S1991" s="336"/>
      <c r="T1991" s="336"/>
      <c r="U1991" s="336"/>
      <c r="V1991" s="336"/>
      <c r="W1991" s="336"/>
      <c r="X1991" s="336"/>
      <c r="Y1991" s="336"/>
      <c r="Z1991" s="336"/>
      <c r="AA1991" s="336"/>
      <c r="AB1991" s="336"/>
      <c r="AC1991" s="336"/>
      <c r="AD1991" s="336"/>
      <c r="AE1991" s="336"/>
      <c r="AF1991" s="147" t="s">
        <v>450</v>
      </c>
      <c r="AG1991" s="147" t="s">
        <v>451</v>
      </c>
      <c r="AH1991" s="147" t="s">
        <v>452</v>
      </c>
      <c r="AI1991" s="147" t="s">
        <v>2504</v>
      </c>
      <c r="AJ1991" s="147" t="s">
        <v>450</v>
      </c>
      <c r="AK1991" s="336"/>
      <c r="AL1991" s="336"/>
      <c r="AM1991" s="336"/>
      <c r="AN1991" s="139" t="s">
        <v>5273</v>
      </c>
      <c r="AO1991" s="147" t="s">
        <v>5274</v>
      </c>
      <c r="AP1991" s="147" t="s">
        <v>5275</v>
      </c>
      <c r="AQ1991" s="147" t="s">
        <v>445</v>
      </c>
      <c r="AR1991" s="147" t="s">
        <v>445</v>
      </c>
      <c r="AS1991" s="147" t="s">
        <v>445</v>
      </c>
      <c r="AT1991" s="147" t="s">
        <v>5276</v>
      </c>
      <c r="AU1991" s="147" t="s">
        <v>445</v>
      </c>
      <c r="AV1991" s="147" t="s">
        <v>445</v>
      </c>
      <c r="AW1991" s="147" t="s">
        <v>445</v>
      </c>
      <c r="AX1991" s="147" t="s">
        <v>5186</v>
      </c>
      <c r="AY1991" s="147" t="s">
        <v>5186</v>
      </c>
      <c r="AZ1991" s="147" t="s">
        <v>445</v>
      </c>
      <c r="BA1991" s="147" t="s">
        <v>445</v>
      </c>
      <c r="BB1991" s="147" t="s">
        <v>5187</v>
      </c>
      <c r="BC1991" s="147" t="s">
        <v>5187</v>
      </c>
      <c r="BD1991" s="147" t="s">
        <v>445</v>
      </c>
      <c r="BE1991" s="147" t="s">
        <v>445</v>
      </c>
      <c r="BF1991" s="147" t="s">
        <v>5187</v>
      </c>
      <c r="BG1991" s="147" t="s">
        <v>5187</v>
      </c>
      <c r="BH1991" s="35" t="s">
        <v>153</v>
      </c>
      <c r="BI1991" s="35" t="s">
        <v>153</v>
      </c>
      <c r="BJ1991" s="154" t="s">
        <v>153</v>
      </c>
      <c r="BK1991" s="336"/>
      <c r="BL1991" s="336"/>
      <c r="BM1991" s="336"/>
      <c r="BN1991" s="102" t="s">
        <v>450</v>
      </c>
      <c r="BO1991" s="336"/>
      <c r="BP1991" s="147" t="s">
        <v>445</v>
      </c>
      <c r="BQ1991" s="147" t="s">
        <v>5277</v>
      </c>
      <c r="BR1991" s="147" t="s">
        <v>1041</v>
      </c>
      <c r="BS1991" s="147" t="s">
        <v>5190</v>
      </c>
      <c r="BT1991" s="147" t="s">
        <v>545</v>
      </c>
      <c r="BU1991" s="147" t="s">
        <v>5190</v>
      </c>
      <c r="BV1991" s="147" t="s">
        <v>5186</v>
      </c>
      <c r="BW1991" s="147" t="s">
        <v>445</v>
      </c>
      <c r="BX1991" s="336"/>
      <c r="BY1991" s="336"/>
      <c r="BZ1991" s="336"/>
      <c r="CA1991" s="336"/>
      <c r="CB1991" s="336"/>
      <c r="CC1991" s="336"/>
      <c r="CD1991" s="336"/>
      <c r="CE1991" s="336"/>
      <c r="CF1991" s="336"/>
      <c r="CG1991" s="336"/>
      <c r="CH1991" s="336"/>
      <c r="CI1991" s="336"/>
      <c r="CJ1991" s="336"/>
      <c r="CK1991" s="336"/>
      <c r="CL1991" s="336"/>
      <c r="CM1991" s="336"/>
      <c r="CN1991" s="336"/>
      <c r="CO1991" s="336"/>
      <c r="CP1991" s="336"/>
      <c r="CQ1991" s="336"/>
      <c r="CR1991" s="336"/>
      <c r="CS1991" s="336"/>
      <c r="CT1991" s="336"/>
      <c r="CU1991" s="336"/>
      <c r="CV1991" s="336"/>
    </row>
    <row r="1992" spans="1:100" ht="36.75" customHeight="1">
      <c r="A1992" s="890">
        <v>14</v>
      </c>
      <c r="B1992" s="884" t="s">
        <v>440</v>
      </c>
      <c r="C1992" s="884" t="s">
        <v>5199</v>
      </c>
      <c r="D1992" s="898" t="s">
        <v>150</v>
      </c>
      <c r="E1992" s="1036">
        <v>3050</v>
      </c>
      <c r="F1992" s="1036">
        <v>141</v>
      </c>
      <c r="G1992" s="1036">
        <v>0</v>
      </c>
      <c r="H1992" s="1037" t="s">
        <v>5278</v>
      </c>
      <c r="I1992" s="1036" t="s">
        <v>5279</v>
      </c>
      <c r="J1992" s="2340" t="s">
        <v>445</v>
      </c>
      <c r="K1992" s="2343" t="s">
        <v>445</v>
      </c>
      <c r="L1992" s="147" t="s">
        <v>5280</v>
      </c>
      <c r="M1992" s="1036" t="s">
        <v>152</v>
      </c>
      <c r="N1992" s="958"/>
      <c r="O1992" s="1036" t="s">
        <v>447</v>
      </c>
      <c r="P1992" s="1036" t="s">
        <v>710</v>
      </c>
      <c r="Q1992" s="958"/>
      <c r="R1992" s="1043" t="s">
        <v>151</v>
      </c>
      <c r="S1992" s="1043" t="s">
        <v>5281</v>
      </c>
      <c r="T1992" s="958"/>
      <c r="U1992" s="958"/>
      <c r="V1992" s="958"/>
      <c r="W1992" s="958"/>
      <c r="X1992" s="958"/>
      <c r="Y1992" s="958"/>
      <c r="Z1992" s="958"/>
      <c r="AA1992" s="958"/>
      <c r="AB1992" s="958"/>
      <c r="AC1992" s="958"/>
      <c r="AD1992" s="958"/>
      <c r="AE1992" s="958"/>
      <c r="AF1992" s="1043" t="s">
        <v>450</v>
      </c>
      <c r="AG1992" s="1043" t="s">
        <v>5282</v>
      </c>
      <c r="AH1992" s="1043" t="s">
        <v>452</v>
      </c>
      <c r="AI1992" s="1043" t="s">
        <v>1083</v>
      </c>
      <c r="AJ1992" s="1043" t="s">
        <v>450</v>
      </c>
      <c r="AK1992" s="958"/>
      <c r="AL1992" s="958"/>
      <c r="AM1992" s="958"/>
      <c r="AN1992" s="1979" t="s">
        <v>5283</v>
      </c>
      <c r="AO1992" s="1043" t="s">
        <v>5284</v>
      </c>
      <c r="AP1992" s="1041" t="s">
        <v>5285</v>
      </c>
      <c r="AQ1992" s="1043" t="s">
        <v>445</v>
      </c>
      <c r="AR1992" s="1043" t="s">
        <v>445</v>
      </c>
      <c r="AS1992" s="1043" t="s">
        <v>445</v>
      </c>
      <c r="AT1992" s="1043" t="s">
        <v>5286</v>
      </c>
      <c r="AU1992" s="1043" t="s">
        <v>5287</v>
      </c>
      <c r="AV1992" s="1043" t="s">
        <v>5288</v>
      </c>
      <c r="AW1992" s="1043" t="s">
        <v>445</v>
      </c>
      <c r="AX1992" s="1043" t="s">
        <v>5289</v>
      </c>
      <c r="AY1992" s="1043" t="s">
        <v>5289</v>
      </c>
      <c r="AZ1992" s="1043" t="s">
        <v>445</v>
      </c>
      <c r="BA1992" s="1043" t="s">
        <v>445</v>
      </c>
      <c r="BB1992" s="1043" t="s">
        <v>5289</v>
      </c>
      <c r="BC1992" s="1043" t="s">
        <v>5289</v>
      </c>
      <c r="BD1992" s="1043" t="s">
        <v>445</v>
      </c>
      <c r="BE1992" s="1043" t="s">
        <v>445</v>
      </c>
      <c r="BF1992" s="1043" t="s">
        <v>445</v>
      </c>
      <c r="BG1992" s="1043" t="s">
        <v>445</v>
      </c>
      <c r="BH1992" s="938" t="s">
        <v>153</v>
      </c>
      <c r="BI1992" s="938" t="s">
        <v>153</v>
      </c>
      <c r="BJ1992" s="1110" t="s">
        <v>153</v>
      </c>
      <c r="BK1992" s="1038" t="s">
        <v>450</v>
      </c>
      <c r="BL1992" s="958"/>
      <c r="BM1992" s="958"/>
      <c r="BN1992" s="958"/>
      <c r="BO1992" s="958"/>
      <c r="BP1992" s="1038" t="s">
        <v>445</v>
      </c>
      <c r="BQ1992" s="1036" t="s">
        <v>5290</v>
      </c>
      <c r="BR1992" s="1036" t="s">
        <v>1041</v>
      </c>
      <c r="BS1992" s="1036" t="s">
        <v>5291</v>
      </c>
      <c r="BT1992" s="1036" t="s">
        <v>545</v>
      </c>
      <c r="BU1992" s="1036" t="s">
        <v>5292</v>
      </c>
      <c r="BV1992" s="1036" t="s">
        <v>5293</v>
      </c>
      <c r="BW1992" s="1038" t="s">
        <v>445</v>
      </c>
      <c r="BX1992" s="958"/>
      <c r="BY1992" s="958"/>
      <c r="BZ1992" s="958"/>
      <c r="CA1992" s="958"/>
      <c r="CB1992" s="958"/>
      <c r="CC1992" s="958"/>
      <c r="CD1992" s="958"/>
      <c r="CE1992" s="958"/>
      <c r="CF1992" s="958"/>
      <c r="CG1992" s="958"/>
      <c r="CH1992" s="958"/>
      <c r="CI1992" s="958"/>
      <c r="CJ1992" s="958"/>
      <c r="CK1992" s="958"/>
      <c r="CL1992" s="958"/>
      <c r="CM1992" s="958"/>
      <c r="CN1992" s="958"/>
      <c r="CO1992" s="958"/>
      <c r="CP1992" s="958"/>
      <c r="CQ1992" s="958"/>
      <c r="CR1992" s="958"/>
      <c r="CS1992" s="958"/>
      <c r="CT1992" s="958"/>
      <c r="CU1992" s="958"/>
      <c r="CV1992" s="958"/>
    </row>
    <row r="1993" spans="1:100" ht="100.5" customHeight="1">
      <c r="A1993" s="890"/>
      <c r="B1993" s="884"/>
      <c r="C1993" s="884"/>
      <c r="D1993" s="898"/>
      <c r="E1993" s="1036"/>
      <c r="F1993" s="1036"/>
      <c r="G1993" s="1036"/>
      <c r="H1993" s="1037"/>
      <c r="I1993" s="1036"/>
      <c r="J1993" s="2340"/>
      <c r="K1993" s="2430"/>
      <c r="L1993" s="147" t="s">
        <v>5294</v>
      </c>
      <c r="M1993" s="1036"/>
      <c r="N1993" s="958"/>
      <c r="O1993" s="1036"/>
      <c r="P1993" s="1036"/>
      <c r="Q1993" s="958"/>
      <c r="R1993" s="1043"/>
      <c r="S1993" s="1043"/>
      <c r="T1993" s="958"/>
      <c r="U1993" s="958"/>
      <c r="V1993" s="958"/>
      <c r="W1993" s="958"/>
      <c r="X1993" s="958"/>
      <c r="Y1993" s="958"/>
      <c r="Z1993" s="958"/>
      <c r="AA1993" s="958"/>
      <c r="AB1993" s="958"/>
      <c r="AC1993" s="958"/>
      <c r="AD1993" s="958"/>
      <c r="AE1993" s="958"/>
      <c r="AF1993" s="1043"/>
      <c r="AG1993" s="1043"/>
      <c r="AH1993" s="1043"/>
      <c r="AI1993" s="1043"/>
      <c r="AJ1993" s="1043"/>
      <c r="AK1993" s="958"/>
      <c r="AL1993" s="958"/>
      <c r="AM1993" s="958"/>
      <c r="AN1993" s="1979"/>
      <c r="AO1993" s="1043"/>
      <c r="AP1993" s="1043"/>
      <c r="AQ1993" s="1043"/>
      <c r="AR1993" s="1043"/>
      <c r="AS1993" s="1043"/>
      <c r="AT1993" s="1043"/>
      <c r="AU1993" s="1043"/>
      <c r="AV1993" s="1043"/>
      <c r="AW1993" s="1043"/>
      <c r="AX1993" s="1043"/>
      <c r="AY1993" s="1043"/>
      <c r="AZ1993" s="1043"/>
      <c r="BA1993" s="1043"/>
      <c r="BB1993" s="1043"/>
      <c r="BC1993" s="1043"/>
      <c r="BD1993" s="1043"/>
      <c r="BE1993" s="1043"/>
      <c r="BF1993" s="1043"/>
      <c r="BG1993" s="1043"/>
      <c r="BH1993" s="910"/>
      <c r="BI1993" s="910"/>
      <c r="BJ1993" s="1270"/>
      <c r="BK1993" s="1038"/>
      <c r="BL1993" s="958"/>
      <c r="BM1993" s="958"/>
      <c r="BN1993" s="958"/>
      <c r="BO1993" s="958"/>
      <c r="BP1993" s="1038"/>
      <c r="BQ1993" s="1036"/>
      <c r="BR1993" s="1036"/>
      <c r="BS1993" s="1036"/>
      <c r="BT1993" s="1036"/>
      <c r="BU1993" s="1036"/>
      <c r="BV1993" s="1036"/>
      <c r="BW1993" s="1038"/>
      <c r="BX1993" s="958"/>
      <c r="BY1993" s="958"/>
      <c r="BZ1993" s="958"/>
      <c r="CA1993" s="958"/>
      <c r="CB1993" s="958"/>
      <c r="CC1993" s="958"/>
      <c r="CD1993" s="958"/>
      <c r="CE1993" s="958"/>
      <c r="CF1993" s="958"/>
      <c r="CG1993" s="958"/>
      <c r="CH1993" s="958"/>
      <c r="CI1993" s="958"/>
      <c r="CJ1993" s="958"/>
      <c r="CK1993" s="958"/>
      <c r="CL1993" s="958"/>
      <c r="CM1993" s="958"/>
      <c r="CN1993" s="958"/>
      <c r="CO1993" s="958"/>
      <c r="CP1993" s="958"/>
      <c r="CQ1993" s="958"/>
      <c r="CR1993" s="958"/>
      <c r="CS1993" s="958"/>
      <c r="CT1993" s="958"/>
      <c r="CU1993" s="958"/>
      <c r="CV1993" s="958"/>
    </row>
    <row r="1994" spans="1:100" ht="32.25" customHeight="1">
      <c r="A1994" s="890">
        <v>15</v>
      </c>
      <c r="B1994" s="884" t="s">
        <v>440</v>
      </c>
      <c r="C1994" s="923" t="s">
        <v>5199</v>
      </c>
      <c r="D1994" s="898" t="s">
        <v>150</v>
      </c>
      <c r="E1994" s="923">
        <v>3050</v>
      </c>
      <c r="F1994" s="923">
        <v>46</v>
      </c>
      <c r="G1994" s="923">
        <v>75</v>
      </c>
      <c r="H1994" s="1048" t="s">
        <v>5295</v>
      </c>
      <c r="I1994" s="923" t="s">
        <v>1487</v>
      </c>
      <c r="J1994" s="2340" t="s">
        <v>5296</v>
      </c>
      <c r="K1994" s="2343" t="s">
        <v>445</v>
      </c>
      <c r="L1994" s="147" t="s">
        <v>5297</v>
      </c>
      <c r="M1994" s="895" t="s">
        <v>152</v>
      </c>
      <c r="N1994" s="958"/>
      <c r="O1994" s="957" t="s">
        <v>447</v>
      </c>
      <c r="P1994" s="898" t="s">
        <v>448</v>
      </c>
      <c r="Q1994" s="958"/>
      <c r="R1994" s="898" t="s">
        <v>157</v>
      </c>
      <c r="S1994" s="958"/>
      <c r="T1994" s="958"/>
      <c r="U1994" s="958"/>
      <c r="V1994" s="958"/>
      <c r="W1994" s="958"/>
      <c r="X1994" s="958"/>
      <c r="Y1994" s="958"/>
      <c r="Z1994" s="958"/>
      <c r="AA1994" s="958"/>
      <c r="AB1994" s="958"/>
      <c r="AC1994" s="958"/>
      <c r="AD1994" s="958"/>
      <c r="AE1994" s="958"/>
      <c r="AF1994" s="937" t="s">
        <v>450</v>
      </c>
      <c r="AG1994" s="937" t="s">
        <v>2116</v>
      </c>
      <c r="AH1994" s="937" t="s">
        <v>452</v>
      </c>
      <c r="AI1994" s="937" t="s">
        <v>2504</v>
      </c>
      <c r="AJ1994" s="1208" t="s">
        <v>450</v>
      </c>
      <c r="AK1994" s="1041"/>
      <c r="AL1994" s="1041"/>
      <c r="AM1994" s="1041"/>
      <c r="AN1994" s="1101" t="s">
        <v>5298</v>
      </c>
      <c r="AO1994" s="937" t="s">
        <v>2241</v>
      </c>
      <c r="AP1994" s="937" t="s">
        <v>947</v>
      </c>
      <c r="AQ1994" s="937" t="s">
        <v>445</v>
      </c>
      <c r="AR1994" s="937" t="s">
        <v>1007</v>
      </c>
      <c r="AS1994" s="937" t="s">
        <v>445</v>
      </c>
      <c r="AT1994" s="937" t="s">
        <v>5299</v>
      </c>
      <c r="AU1994" s="937" t="s">
        <v>445</v>
      </c>
      <c r="AV1994" s="937" t="s">
        <v>457</v>
      </c>
      <c r="AW1994" s="937" t="s">
        <v>457</v>
      </c>
      <c r="AX1994" s="937" t="s">
        <v>5300</v>
      </c>
      <c r="AY1994" s="937" t="s">
        <v>5301</v>
      </c>
      <c r="AZ1994" s="937" t="s">
        <v>5300</v>
      </c>
      <c r="BA1994" s="937" t="s">
        <v>5301</v>
      </c>
      <c r="BB1994" s="937" t="s">
        <v>5300</v>
      </c>
      <c r="BC1994" s="937" t="s">
        <v>5301</v>
      </c>
      <c r="BD1994" s="937" t="s">
        <v>445</v>
      </c>
      <c r="BE1994" s="937" t="s">
        <v>445</v>
      </c>
      <c r="BF1994" s="937" t="s">
        <v>445</v>
      </c>
      <c r="BG1994" s="937" t="s">
        <v>445</v>
      </c>
      <c r="BH1994" s="938" t="s">
        <v>153</v>
      </c>
      <c r="BI1994" s="938" t="s">
        <v>153</v>
      </c>
      <c r="BJ1994" s="1110" t="s">
        <v>153</v>
      </c>
      <c r="BK1994" s="958"/>
      <c r="BL1994" s="958"/>
      <c r="BM1994" s="997" t="s">
        <v>450</v>
      </c>
      <c r="BN1994" s="958"/>
      <c r="BO1994" s="958"/>
      <c r="BP1994" s="997" t="s">
        <v>445</v>
      </c>
      <c r="BQ1994" s="997" t="s">
        <v>5302</v>
      </c>
      <c r="BR1994" s="997" t="s">
        <v>1041</v>
      </c>
      <c r="BS1994" s="997" t="s">
        <v>5303</v>
      </c>
      <c r="BT1994" s="997" t="s">
        <v>545</v>
      </c>
      <c r="BU1994" s="997" t="s">
        <v>5168</v>
      </c>
      <c r="BV1994" s="997" t="s">
        <v>5259</v>
      </c>
      <c r="BW1994" s="997" t="s">
        <v>445</v>
      </c>
      <c r="BX1994" s="958"/>
      <c r="BY1994" s="958"/>
      <c r="BZ1994" s="958"/>
      <c r="CA1994" s="958"/>
      <c r="CB1994" s="958"/>
      <c r="CC1994" s="958"/>
      <c r="CD1994" s="958"/>
      <c r="CE1994" s="958"/>
      <c r="CF1994" s="958"/>
      <c r="CG1994" s="958"/>
      <c r="CH1994" s="958"/>
      <c r="CI1994" s="958"/>
      <c r="CJ1994" s="958"/>
      <c r="CK1994" s="958"/>
      <c r="CL1994" s="958"/>
      <c r="CM1994" s="958"/>
      <c r="CN1994" s="958"/>
      <c r="CO1994" s="958"/>
      <c r="CP1994" s="958"/>
      <c r="CQ1994" s="958"/>
      <c r="CR1994" s="958"/>
      <c r="CS1994" s="958"/>
      <c r="CT1994" s="958"/>
      <c r="CU1994" s="958"/>
      <c r="CV1994" s="958"/>
    </row>
    <row r="1995" spans="1:100" ht="50.25" customHeight="1">
      <c r="A1995" s="890"/>
      <c r="B1995" s="884"/>
      <c r="C1995" s="923"/>
      <c r="D1995" s="898"/>
      <c r="E1995" s="923"/>
      <c r="F1995" s="923"/>
      <c r="G1995" s="923"/>
      <c r="H1995" s="1048"/>
      <c r="I1995" s="923"/>
      <c r="J1995" s="2340"/>
      <c r="K1995" s="2429"/>
      <c r="L1995" s="147" t="s">
        <v>5304</v>
      </c>
      <c r="M1995" s="895"/>
      <c r="N1995" s="958"/>
      <c r="O1995" s="957"/>
      <c r="P1995" s="898"/>
      <c r="Q1995" s="958"/>
      <c r="R1995" s="898"/>
      <c r="S1995" s="958"/>
      <c r="T1995" s="958"/>
      <c r="U1995" s="958"/>
      <c r="V1995" s="958"/>
      <c r="W1995" s="958"/>
      <c r="X1995" s="958"/>
      <c r="Y1995" s="958"/>
      <c r="Z1995" s="958"/>
      <c r="AA1995" s="958"/>
      <c r="AB1995" s="958"/>
      <c r="AC1995" s="958"/>
      <c r="AD1995" s="958"/>
      <c r="AE1995" s="958"/>
      <c r="AF1995" s="937"/>
      <c r="AG1995" s="937"/>
      <c r="AH1995" s="937"/>
      <c r="AI1995" s="937"/>
      <c r="AJ1995" s="1208"/>
      <c r="AK1995" s="1041"/>
      <c r="AL1995" s="1041"/>
      <c r="AM1995" s="1041"/>
      <c r="AN1995" s="1101"/>
      <c r="AO1995" s="937"/>
      <c r="AP1995" s="937"/>
      <c r="AQ1995" s="937"/>
      <c r="AR1995" s="937"/>
      <c r="AS1995" s="937"/>
      <c r="AT1995" s="937"/>
      <c r="AU1995" s="937"/>
      <c r="AV1995" s="937"/>
      <c r="AW1995" s="937"/>
      <c r="AX1995" s="937"/>
      <c r="AY1995" s="937"/>
      <c r="AZ1995" s="937"/>
      <c r="BA1995" s="937"/>
      <c r="BB1995" s="937"/>
      <c r="BC1995" s="937"/>
      <c r="BD1995" s="937"/>
      <c r="BE1995" s="937"/>
      <c r="BF1995" s="937"/>
      <c r="BG1995" s="937"/>
      <c r="BH1995" s="954"/>
      <c r="BI1995" s="954"/>
      <c r="BJ1995" s="1269"/>
      <c r="BK1995" s="958"/>
      <c r="BL1995" s="958"/>
      <c r="BM1995" s="997"/>
      <c r="BN1995" s="958"/>
      <c r="BO1995" s="958"/>
      <c r="BP1995" s="997"/>
      <c r="BQ1995" s="997"/>
      <c r="BR1995" s="997"/>
      <c r="BS1995" s="997"/>
      <c r="BT1995" s="997"/>
      <c r="BU1995" s="997"/>
      <c r="BV1995" s="997"/>
      <c r="BW1995" s="997"/>
      <c r="BX1995" s="958"/>
      <c r="BY1995" s="958"/>
      <c r="BZ1995" s="958"/>
      <c r="CA1995" s="958"/>
      <c r="CB1995" s="958"/>
      <c r="CC1995" s="958"/>
      <c r="CD1995" s="958"/>
      <c r="CE1995" s="958"/>
      <c r="CF1995" s="958"/>
      <c r="CG1995" s="958"/>
      <c r="CH1995" s="958"/>
      <c r="CI1995" s="958"/>
      <c r="CJ1995" s="958"/>
      <c r="CK1995" s="958"/>
      <c r="CL1995" s="958"/>
      <c r="CM1995" s="958"/>
      <c r="CN1995" s="958"/>
      <c r="CO1995" s="958"/>
      <c r="CP1995" s="958"/>
      <c r="CQ1995" s="958"/>
      <c r="CR1995" s="958"/>
      <c r="CS1995" s="958"/>
      <c r="CT1995" s="958"/>
      <c r="CU1995" s="958"/>
      <c r="CV1995" s="958"/>
    </row>
    <row r="1996" spans="1:100" ht="62.25" customHeight="1">
      <c r="A1996" s="890"/>
      <c r="B1996" s="884"/>
      <c r="C1996" s="923"/>
      <c r="D1996" s="898"/>
      <c r="E1996" s="923"/>
      <c r="F1996" s="923"/>
      <c r="G1996" s="923"/>
      <c r="H1996" s="1048"/>
      <c r="I1996" s="923"/>
      <c r="J1996" s="2340"/>
      <c r="K1996" s="2430"/>
      <c r="L1996" s="147" t="s">
        <v>5305</v>
      </c>
      <c r="M1996" s="895"/>
      <c r="N1996" s="958"/>
      <c r="O1996" s="957"/>
      <c r="P1996" s="898"/>
      <c r="Q1996" s="958"/>
      <c r="R1996" s="898"/>
      <c r="S1996" s="958"/>
      <c r="T1996" s="958"/>
      <c r="U1996" s="958"/>
      <c r="V1996" s="958"/>
      <c r="W1996" s="958"/>
      <c r="X1996" s="958"/>
      <c r="Y1996" s="958"/>
      <c r="Z1996" s="958"/>
      <c r="AA1996" s="958"/>
      <c r="AB1996" s="958"/>
      <c r="AC1996" s="958"/>
      <c r="AD1996" s="958"/>
      <c r="AE1996" s="958"/>
      <c r="AF1996" s="937"/>
      <c r="AG1996" s="937"/>
      <c r="AH1996" s="937"/>
      <c r="AI1996" s="937"/>
      <c r="AJ1996" s="1208"/>
      <c r="AK1996" s="1041"/>
      <c r="AL1996" s="1041"/>
      <c r="AM1996" s="1041"/>
      <c r="AN1996" s="1101"/>
      <c r="AO1996" s="937"/>
      <c r="AP1996" s="937"/>
      <c r="AQ1996" s="937"/>
      <c r="AR1996" s="937"/>
      <c r="AS1996" s="937"/>
      <c r="AT1996" s="937"/>
      <c r="AU1996" s="937"/>
      <c r="AV1996" s="937"/>
      <c r="AW1996" s="937"/>
      <c r="AX1996" s="937"/>
      <c r="AY1996" s="937"/>
      <c r="AZ1996" s="937"/>
      <c r="BA1996" s="937"/>
      <c r="BB1996" s="937"/>
      <c r="BC1996" s="937"/>
      <c r="BD1996" s="937"/>
      <c r="BE1996" s="937"/>
      <c r="BF1996" s="937"/>
      <c r="BG1996" s="937"/>
      <c r="BH1996" s="910"/>
      <c r="BI1996" s="910"/>
      <c r="BJ1996" s="1270"/>
      <c r="BK1996" s="958"/>
      <c r="BL1996" s="958"/>
      <c r="BM1996" s="997"/>
      <c r="BN1996" s="958"/>
      <c r="BO1996" s="958"/>
      <c r="BP1996" s="997"/>
      <c r="BQ1996" s="997"/>
      <c r="BR1996" s="997"/>
      <c r="BS1996" s="997"/>
      <c r="BT1996" s="997"/>
      <c r="BU1996" s="997"/>
      <c r="BV1996" s="997"/>
      <c r="BW1996" s="997"/>
      <c r="BX1996" s="958"/>
      <c r="BY1996" s="958"/>
      <c r="BZ1996" s="958"/>
      <c r="CA1996" s="958"/>
      <c r="CB1996" s="958"/>
      <c r="CC1996" s="958"/>
      <c r="CD1996" s="958"/>
      <c r="CE1996" s="958"/>
      <c r="CF1996" s="958"/>
      <c r="CG1996" s="958"/>
      <c r="CH1996" s="958"/>
      <c r="CI1996" s="958"/>
      <c r="CJ1996" s="958"/>
      <c r="CK1996" s="958"/>
      <c r="CL1996" s="958"/>
      <c r="CM1996" s="958"/>
      <c r="CN1996" s="958"/>
      <c r="CO1996" s="958"/>
      <c r="CP1996" s="958"/>
      <c r="CQ1996" s="958"/>
      <c r="CR1996" s="958"/>
      <c r="CS1996" s="958"/>
      <c r="CT1996" s="958"/>
      <c r="CU1996" s="958"/>
      <c r="CV1996" s="958"/>
    </row>
    <row r="1997" spans="1:100" ht="253.5">
      <c r="A1997" s="89">
        <v>16</v>
      </c>
      <c r="B1997" s="35" t="s">
        <v>440</v>
      </c>
      <c r="C1997" s="35" t="s">
        <v>5199</v>
      </c>
      <c r="D1997" s="91" t="s">
        <v>150</v>
      </c>
      <c r="E1997" s="89">
        <v>3050</v>
      </c>
      <c r="F1997" s="89">
        <v>46</v>
      </c>
      <c r="G1997" s="89">
        <v>76</v>
      </c>
      <c r="H1997" s="92" t="s">
        <v>5306</v>
      </c>
      <c r="I1997" s="132" t="s">
        <v>1487</v>
      </c>
      <c r="J1997" s="2341" t="s">
        <v>5307</v>
      </c>
      <c r="K1997" s="2341" t="s">
        <v>445</v>
      </c>
      <c r="L1997" s="236" t="s">
        <v>1570</v>
      </c>
      <c r="M1997" s="147" t="s">
        <v>152</v>
      </c>
      <c r="N1997" s="590"/>
      <c r="O1997" s="147" t="s">
        <v>447</v>
      </c>
      <c r="P1997" s="147" t="s">
        <v>5308</v>
      </c>
      <c r="Q1997" s="590"/>
      <c r="R1997" s="147" t="s">
        <v>157</v>
      </c>
      <c r="S1997" s="590"/>
      <c r="T1997" s="590"/>
      <c r="U1997" s="590"/>
      <c r="V1997" s="590"/>
      <c r="W1997" s="590"/>
      <c r="X1997" s="590"/>
      <c r="Y1997" s="590"/>
      <c r="Z1997" s="590"/>
      <c r="AA1997" s="590"/>
      <c r="AB1997" s="590"/>
      <c r="AC1997" s="590"/>
      <c r="AD1997" s="590"/>
      <c r="AE1997" s="590"/>
      <c r="AF1997" s="147" t="s">
        <v>450</v>
      </c>
      <c r="AG1997" s="147" t="s">
        <v>451</v>
      </c>
      <c r="AH1997" s="147" t="s">
        <v>452</v>
      </c>
      <c r="AI1997" s="147" t="s">
        <v>1083</v>
      </c>
      <c r="AJ1997" s="147" t="s">
        <v>450</v>
      </c>
      <c r="AK1997" s="590"/>
      <c r="AL1997" s="590"/>
      <c r="AM1997" s="590"/>
      <c r="AN1997" s="139" t="s">
        <v>5309</v>
      </c>
      <c r="AO1997" s="147" t="s">
        <v>5310</v>
      </c>
      <c r="AP1997" s="91" t="s">
        <v>5311</v>
      </c>
      <c r="AQ1997" s="147" t="s">
        <v>445</v>
      </c>
      <c r="AR1997" s="147" t="s">
        <v>445</v>
      </c>
      <c r="AS1997" s="147" t="s">
        <v>445</v>
      </c>
      <c r="AT1997" s="147" t="s">
        <v>5312</v>
      </c>
      <c r="AU1997" s="147" t="s">
        <v>445</v>
      </c>
      <c r="AV1997" s="147" t="s">
        <v>445</v>
      </c>
      <c r="AW1997" s="147" t="s">
        <v>445</v>
      </c>
      <c r="AX1997" s="147" t="s">
        <v>5313</v>
      </c>
      <c r="AY1997" s="147" t="s">
        <v>5313</v>
      </c>
      <c r="AZ1997" s="147" t="s">
        <v>445</v>
      </c>
      <c r="BA1997" s="147" t="s">
        <v>445</v>
      </c>
      <c r="BB1997" s="147" t="s">
        <v>5313</v>
      </c>
      <c r="BC1997" s="147" t="s">
        <v>5313</v>
      </c>
      <c r="BD1997" s="147" t="s">
        <v>445</v>
      </c>
      <c r="BE1997" s="147" t="s">
        <v>445</v>
      </c>
      <c r="BF1997" s="147" t="s">
        <v>445</v>
      </c>
      <c r="BG1997" s="147" t="s">
        <v>445</v>
      </c>
      <c r="BH1997" s="35" t="s">
        <v>153</v>
      </c>
      <c r="BI1997" s="35" t="s">
        <v>153</v>
      </c>
      <c r="BJ1997" s="154" t="s">
        <v>153</v>
      </c>
      <c r="BK1997" s="590"/>
      <c r="BL1997" s="590"/>
      <c r="BM1997" s="147" t="s">
        <v>450</v>
      </c>
      <c r="BN1997" s="590"/>
      <c r="BO1997" s="590"/>
      <c r="BP1997" s="147" t="s">
        <v>445</v>
      </c>
      <c r="BQ1997" s="590"/>
      <c r="BR1997" s="590"/>
      <c r="BS1997" s="590"/>
      <c r="BT1997" s="590"/>
      <c r="BU1997" s="147" t="s">
        <v>5313</v>
      </c>
      <c r="BV1997" s="147" t="s">
        <v>5313</v>
      </c>
      <c r="BW1997" s="147" t="s">
        <v>445</v>
      </c>
      <c r="BX1997" s="590"/>
      <c r="BY1997" s="590"/>
      <c r="BZ1997" s="590"/>
      <c r="CA1997" s="590"/>
      <c r="CB1997" s="590"/>
      <c r="CC1997" s="590"/>
      <c r="CD1997" s="590"/>
      <c r="CE1997" s="590"/>
      <c r="CF1997" s="590"/>
      <c r="CG1997" s="590"/>
      <c r="CH1997" s="590"/>
      <c r="CI1997" s="590"/>
      <c r="CJ1997" s="590"/>
      <c r="CK1997" s="590"/>
      <c r="CL1997" s="590"/>
      <c r="CM1997" s="590"/>
      <c r="CN1997" s="590"/>
      <c r="CO1997" s="590"/>
      <c r="CP1997" s="590"/>
      <c r="CQ1997" s="590"/>
      <c r="CR1997" s="590"/>
      <c r="CS1997" s="590"/>
      <c r="CT1997" s="590"/>
      <c r="CU1997" s="590"/>
      <c r="CV1997" s="590"/>
    </row>
    <row r="1998" spans="1:100" ht="68.25" customHeight="1">
      <c r="A1998" s="890">
        <v>17</v>
      </c>
      <c r="B1998" s="888" t="s">
        <v>440</v>
      </c>
      <c r="C1998" s="884" t="s">
        <v>5199</v>
      </c>
      <c r="D1998" s="890" t="s">
        <v>150</v>
      </c>
      <c r="E1998" s="890">
        <v>3050</v>
      </c>
      <c r="F1998" s="890">
        <v>46</v>
      </c>
      <c r="G1998" s="890">
        <v>114</v>
      </c>
      <c r="H1998" s="893" t="s">
        <v>5314</v>
      </c>
      <c r="I1998" s="890" t="s">
        <v>1487</v>
      </c>
      <c r="J1998" s="2339" t="s">
        <v>5315</v>
      </c>
      <c r="K1998" s="2350" t="s">
        <v>445</v>
      </c>
      <c r="L1998" s="42" t="s">
        <v>2337</v>
      </c>
      <c r="M1998" s="890" t="s">
        <v>152</v>
      </c>
      <c r="N1998" s="958"/>
      <c r="O1998" s="890" t="s">
        <v>447</v>
      </c>
      <c r="P1998" s="890" t="s">
        <v>5316</v>
      </c>
      <c r="Q1998" s="958"/>
      <c r="R1998" s="890" t="s">
        <v>157</v>
      </c>
      <c r="S1998" s="958"/>
      <c r="T1998" s="958"/>
      <c r="U1998" s="958"/>
      <c r="V1998" s="958"/>
      <c r="W1998" s="958"/>
      <c r="X1998" s="958"/>
      <c r="Y1998" s="958"/>
      <c r="Z1998" s="958"/>
      <c r="AA1998" s="958"/>
      <c r="AB1998" s="958"/>
      <c r="AC1998" s="958"/>
      <c r="AD1998" s="958"/>
      <c r="AE1998" s="958"/>
      <c r="AF1998" s="890" t="s">
        <v>450</v>
      </c>
      <c r="AG1998" s="890" t="s">
        <v>451</v>
      </c>
      <c r="AH1998" s="890" t="s">
        <v>452</v>
      </c>
      <c r="AI1998" s="890" t="s">
        <v>2504</v>
      </c>
      <c r="AJ1998" s="890" t="s">
        <v>450</v>
      </c>
      <c r="AK1998" s="958"/>
      <c r="AL1998" s="958"/>
      <c r="AM1998" s="958"/>
      <c r="AN1998" s="893" t="s">
        <v>5273</v>
      </c>
      <c r="AO1998" s="884" t="s">
        <v>5317</v>
      </c>
      <c r="AP1998" s="898" t="s">
        <v>5318</v>
      </c>
      <c r="AQ1998" s="890" t="s">
        <v>445</v>
      </c>
      <c r="AR1998" s="890" t="s">
        <v>445</v>
      </c>
      <c r="AS1998" s="890" t="s">
        <v>445</v>
      </c>
      <c r="AT1998" s="884" t="s">
        <v>5319</v>
      </c>
      <c r="AU1998" s="890" t="s">
        <v>445</v>
      </c>
      <c r="AV1998" s="890" t="s">
        <v>445</v>
      </c>
      <c r="AW1998" s="890" t="s">
        <v>445</v>
      </c>
      <c r="AX1998" s="884" t="s">
        <v>5186</v>
      </c>
      <c r="AY1998" s="884" t="s">
        <v>5186</v>
      </c>
      <c r="AZ1998" s="890" t="s">
        <v>445</v>
      </c>
      <c r="BA1998" s="890" t="s">
        <v>445</v>
      </c>
      <c r="BB1998" s="884" t="s">
        <v>5187</v>
      </c>
      <c r="BC1998" s="884" t="s">
        <v>5187</v>
      </c>
      <c r="BD1998" s="884" t="s">
        <v>445</v>
      </c>
      <c r="BE1998" s="884" t="s">
        <v>445</v>
      </c>
      <c r="BF1998" s="884" t="s">
        <v>5187</v>
      </c>
      <c r="BG1998" s="884" t="s">
        <v>5187</v>
      </c>
      <c r="BH1998" s="938" t="s">
        <v>153</v>
      </c>
      <c r="BI1998" s="938" t="s">
        <v>153</v>
      </c>
      <c r="BJ1998" s="1110" t="s">
        <v>153</v>
      </c>
      <c r="BK1998" s="958"/>
      <c r="BL1998" s="958"/>
      <c r="BM1998" s="895" t="s">
        <v>450</v>
      </c>
      <c r="BN1998" s="958"/>
      <c r="BO1998" s="958"/>
      <c r="BP1998" s="890" t="s">
        <v>445</v>
      </c>
      <c r="BQ1998" s="884" t="s">
        <v>5277</v>
      </c>
      <c r="BR1998" s="884" t="s">
        <v>1041</v>
      </c>
      <c r="BS1998" s="884" t="s">
        <v>5190</v>
      </c>
      <c r="BT1998" s="884" t="s">
        <v>545</v>
      </c>
      <c r="BU1998" s="884" t="s">
        <v>5190</v>
      </c>
      <c r="BV1998" s="884" t="s">
        <v>5186</v>
      </c>
      <c r="BW1998" s="890" t="s">
        <v>445</v>
      </c>
      <c r="BX1998" s="958"/>
      <c r="BY1998" s="958"/>
      <c r="BZ1998" s="958"/>
      <c r="CA1998" s="958"/>
      <c r="CB1998" s="958"/>
      <c r="CC1998" s="958"/>
      <c r="CD1998" s="958"/>
      <c r="CE1998" s="958"/>
      <c r="CF1998" s="958"/>
      <c r="CG1998" s="958"/>
      <c r="CH1998" s="958"/>
      <c r="CI1998" s="958"/>
      <c r="CJ1998" s="958"/>
      <c r="CK1998" s="958"/>
      <c r="CL1998" s="958"/>
      <c r="CM1998" s="958"/>
      <c r="CN1998" s="958"/>
      <c r="CO1998" s="958"/>
      <c r="CP1998" s="958"/>
      <c r="CQ1998" s="958"/>
      <c r="CR1998" s="958"/>
      <c r="CS1998" s="958"/>
      <c r="CT1998" s="958"/>
      <c r="CU1998" s="958"/>
      <c r="CV1998" s="958"/>
    </row>
    <row r="1999" spans="1:100" ht="75.75" customHeight="1">
      <c r="A1999" s="890"/>
      <c r="B1999" s="911"/>
      <c r="C1999" s="884"/>
      <c r="D1999" s="890"/>
      <c r="E1999" s="890"/>
      <c r="F1999" s="890"/>
      <c r="G1999" s="890"/>
      <c r="H1999" s="893"/>
      <c r="I1999" s="890"/>
      <c r="J1999" s="2339"/>
      <c r="K1999" s="2345"/>
      <c r="L1999" s="42" t="s">
        <v>5320</v>
      </c>
      <c r="M1999" s="890"/>
      <c r="N1999" s="958"/>
      <c r="O1999" s="890"/>
      <c r="P1999" s="890"/>
      <c r="Q1999" s="958"/>
      <c r="R1999" s="890"/>
      <c r="S1999" s="958"/>
      <c r="T1999" s="958"/>
      <c r="U1999" s="958"/>
      <c r="V1999" s="958"/>
      <c r="W1999" s="958"/>
      <c r="X1999" s="958"/>
      <c r="Y1999" s="958"/>
      <c r="Z1999" s="958"/>
      <c r="AA1999" s="958"/>
      <c r="AB1999" s="958"/>
      <c r="AC1999" s="958"/>
      <c r="AD1999" s="958"/>
      <c r="AE1999" s="958"/>
      <c r="AF1999" s="890"/>
      <c r="AG1999" s="890"/>
      <c r="AH1999" s="890"/>
      <c r="AI1999" s="890"/>
      <c r="AJ1999" s="890"/>
      <c r="AK1999" s="958"/>
      <c r="AL1999" s="958"/>
      <c r="AM1999" s="958"/>
      <c r="AN1999" s="2176"/>
      <c r="AO1999" s="884"/>
      <c r="AP1999" s="884"/>
      <c r="AQ1999" s="890"/>
      <c r="AR1999" s="890"/>
      <c r="AS1999" s="890"/>
      <c r="AT1999" s="884"/>
      <c r="AU1999" s="890"/>
      <c r="AV1999" s="890"/>
      <c r="AW1999" s="890"/>
      <c r="AX1999" s="884"/>
      <c r="AY1999" s="884"/>
      <c r="AZ1999" s="890"/>
      <c r="BA1999" s="890"/>
      <c r="BB1999" s="884"/>
      <c r="BC1999" s="884"/>
      <c r="BD1999" s="884"/>
      <c r="BE1999" s="884"/>
      <c r="BF1999" s="884"/>
      <c r="BG1999" s="884"/>
      <c r="BH1999" s="910"/>
      <c r="BI1999" s="910"/>
      <c r="BJ1999" s="1270"/>
      <c r="BK1999" s="958"/>
      <c r="BL1999" s="958"/>
      <c r="BM1999" s="895"/>
      <c r="BN1999" s="958"/>
      <c r="BO1999" s="958"/>
      <c r="BP1999" s="890"/>
      <c r="BQ1999" s="884"/>
      <c r="BR1999" s="884"/>
      <c r="BS1999" s="884"/>
      <c r="BT1999" s="884"/>
      <c r="BU1999" s="884"/>
      <c r="BV1999" s="884"/>
      <c r="BW1999" s="890"/>
      <c r="BX1999" s="958"/>
      <c r="BY1999" s="958"/>
      <c r="BZ1999" s="958"/>
      <c r="CA1999" s="958"/>
      <c r="CB1999" s="958"/>
      <c r="CC1999" s="958"/>
      <c r="CD1999" s="958"/>
      <c r="CE1999" s="958"/>
      <c r="CF1999" s="958"/>
      <c r="CG1999" s="958"/>
      <c r="CH1999" s="958"/>
      <c r="CI1999" s="958"/>
      <c r="CJ1999" s="958"/>
      <c r="CK1999" s="958"/>
      <c r="CL1999" s="958"/>
      <c r="CM1999" s="958"/>
      <c r="CN1999" s="958"/>
      <c r="CO1999" s="958"/>
      <c r="CP1999" s="958"/>
      <c r="CQ1999" s="958"/>
      <c r="CR1999" s="958"/>
      <c r="CS1999" s="958"/>
      <c r="CT1999" s="958"/>
      <c r="CU1999" s="958"/>
      <c r="CV1999" s="958"/>
    </row>
    <row r="2000" spans="1:100" ht="96" customHeight="1">
      <c r="A2000" s="890">
        <v>18</v>
      </c>
      <c r="B2000" s="890" t="s">
        <v>440</v>
      </c>
      <c r="C2000" s="884" t="s">
        <v>5199</v>
      </c>
      <c r="D2000" s="890" t="s">
        <v>150</v>
      </c>
      <c r="E2000" s="890">
        <v>3050</v>
      </c>
      <c r="F2000" s="890">
        <v>46</v>
      </c>
      <c r="G2000" s="890">
        <v>115</v>
      </c>
      <c r="H2000" s="893" t="s">
        <v>5321</v>
      </c>
      <c r="I2000" s="884" t="s">
        <v>1487</v>
      </c>
      <c r="J2000" s="2339" t="s">
        <v>5322</v>
      </c>
      <c r="K2000" s="2350" t="s">
        <v>445</v>
      </c>
      <c r="L2000" s="893" t="s">
        <v>1570</v>
      </c>
      <c r="M2000" s="884" t="s">
        <v>152</v>
      </c>
      <c r="N2000" s="895"/>
      <c r="O2000" s="884" t="s">
        <v>447</v>
      </c>
      <c r="P2000" s="884" t="s">
        <v>448</v>
      </c>
      <c r="Q2000" s="895"/>
      <c r="R2000" s="884" t="s">
        <v>157</v>
      </c>
      <c r="S2000" s="895"/>
      <c r="T2000" s="895"/>
      <c r="U2000" s="895"/>
      <c r="V2000" s="895"/>
      <c r="W2000" s="895"/>
      <c r="X2000" s="895"/>
      <c r="Y2000" s="895"/>
      <c r="Z2000" s="895"/>
      <c r="AA2000" s="895"/>
      <c r="AB2000" s="895"/>
      <c r="AC2000" s="895"/>
      <c r="AD2000" s="895"/>
      <c r="AE2000" s="895"/>
      <c r="AF2000" s="884" t="s">
        <v>450</v>
      </c>
      <c r="AG2000" s="884" t="s">
        <v>451</v>
      </c>
      <c r="AH2000" s="884" t="s">
        <v>452</v>
      </c>
      <c r="AI2000" s="884" t="s">
        <v>2504</v>
      </c>
      <c r="AJ2000" s="884" t="s">
        <v>450</v>
      </c>
      <c r="AK2000" s="895"/>
      <c r="AL2000" s="895"/>
      <c r="AM2000" s="895"/>
      <c r="AN2000" s="893" t="s">
        <v>5273</v>
      </c>
      <c r="AO2000" s="884" t="s">
        <v>454</v>
      </c>
      <c r="AP2000" s="898" t="s">
        <v>5323</v>
      </c>
      <c r="AQ2000" s="884" t="s">
        <v>445</v>
      </c>
      <c r="AR2000" s="884" t="s">
        <v>445</v>
      </c>
      <c r="AS2000" s="884" t="s">
        <v>445</v>
      </c>
      <c r="AT2000" s="884" t="s">
        <v>5324</v>
      </c>
      <c r="AU2000" s="884" t="s">
        <v>445</v>
      </c>
      <c r="AV2000" s="884" t="s">
        <v>445</v>
      </c>
      <c r="AW2000" s="884" t="s">
        <v>445</v>
      </c>
      <c r="AX2000" s="884" t="s">
        <v>5186</v>
      </c>
      <c r="AY2000" s="884" t="s">
        <v>5186</v>
      </c>
      <c r="AZ2000" s="884" t="s">
        <v>445</v>
      </c>
      <c r="BA2000" s="884" t="s">
        <v>445</v>
      </c>
      <c r="BB2000" s="884" t="s">
        <v>5187</v>
      </c>
      <c r="BC2000" s="884" t="s">
        <v>5187</v>
      </c>
      <c r="BD2000" s="884" t="s">
        <v>445</v>
      </c>
      <c r="BE2000" s="884" t="s">
        <v>445</v>
      </c>
      <c r="BF2000" s="884" t="s">
        <v>5187</v>
      </c>
      <c r="BG2000" s="884" t="s">
        <v>5187</v>
      </c>
      <c r="BH2000" s="938" t="s">
        <v>153</v>
      </c>
      <c r="BI2000" s="938" t="s">
        <v>153</v>
      </c>
      <c r="BJ2000" s="1110" t="s">
        <v>153</v>
      </c>
      <c r="BK2000" s="895"/>
      <c r="BL2000" s="895"/>
      <c r="BM2000" s="895" t="s">
        <v>450</v>
      </c>
      <c r="BN2000" s="895"/>
      <c r="BO2000" s="895"/>
      <c r="BP2000" s="884" t="s">
        <v>445</v>
      </c>
      <c r="BQ2000" s="884" t="s">
        <v>5277</v>
      </c>
      <c r="BR2000" s="884" t="s">
        <v>1041</v>
      </c>
      <c r="BS2000" s="884" t="s">
        <v>5190</v>
      </c>
      <c r="BT2000" s="884" t="s">
        <v>545</v>
      </c>
      <c r="BU2000" s="884" t="s">
        <v>5190</v>
      </c>
      <c r="BV2000" s="884" t="s">
        <v>5186</v>
      </c>
      <c r="BW2000" s="884" t="s">
        <v>445</v>
      </c>
      <c r="BX2000" s="895"/>
      <c r="BY2000" s="895"/>
      <c r="BZ2000" s="895"/>
      <c r="CA2000" s="895"/>
      <c r="CB2000" s="895"/>
      <c r="CC2000" s="895"/>
      <c r="CD2000" s="895"/>
      <c r="CE2000" s="895"/>
      <c r="CF2000" s="895"/>
      <c r="CG2000" s="895"/>
      <c r="CH2000" s="895"/>
      <c r="CI2000" s="895"/>
      <c r="CJ2000" s="895"/>
      <c r="CK2000" s="895"/>
      <c r="CL2000" s="895"/>
      <c r="CM2000" s="895"/>
      <c r="CN2000" s="895"/>
      <c r="CO2000" s="895"/>
      <c r="CP2000" s="895"/>
      <c r="CQ2000" s="895"/>
      <c r="CR2000" s="895"/>
      <c r="CS2000" s="895"/>
      <c r="CT2000" s="895"/>
      <c r="CU2000" s="895"/>
      <c r="CV2000" s="895"/>
    </row>
    <row r="2001" spans="1:100" ht="117" customHeight="1">
      <c r="A2001" s="890"/>
      <c r="B2001" s="890"/>
      <c r="C2001" s="884"/>
      <c r="D2001" s="890"/>
      <c r="E2001" s="890"/>
      <c r="F2001" s="890"/>
      <c r="G2001" s="890"/>
      <c r="H2001" s="893"/>
      <c r="I2001" s="884"/>
      <c r="J2001" s="2339"/>
      <c r="K2001" s="2345"/>
      <c r="L2001" s="893"/>
      <c r="M2001" s="884"/>
      <c r="N2001" s="895"/>
      <c r="O2001" s="884"/>
      <c r="P2001" s="884"/>
      <c r="Q2001" s="895"/>
      <c r="R2001" s="884"/>
      <c r="S2001" s="895"/>
      <c r="T2001" s="895"/>
      <c r="U2001" s="895"/>
      <c r="V2001" s="895"/>
      <c r="W2001" s="895"/>
      <c r="X2001" s="895"/>
      <c r="Y2001" s="895"/>
      <c r="Z2001" s="895"/>
      <c r="AA2001" s="895"/>
      <c r="AB2001" s="895"/>
      <c r="AC2001" s="895"/>
      <c r="AD2001" s="895"/>
      <c r="AE2001" s="895"/>
      <c r="AF2001" s="884"/>
      <c r="AG2001" s="884"/>
      <c r="AH2001" s="884"/>
      <c r="AI2001" s="884"/>
      <c r="AJ2001" s="884"/>
      <c r="AK2001" s="895"/>
      <c r="AL2001" s="895"/>
      <c r="AM2001" s="895"/>
      <c r="AN2001" s="893"/>
      <c r="AO2001" s="884"/>
      <c r="AP2001" s="884"/>
      <c r="AQ2001" s="884"/>
      <c r="AR2001" s="884"/>
      <c r="AS2001" s="884"/>
      <c r="AT2001" s="884"/>
      <c r="AU2001" s="884"/>
      <c r="AV2001" s="884"/>
      <c r="AW2001" s="884"/>
      <c r="AX2001" s="884"/>
      <c r="AY2001" s="884"/>
      <c r="AZ2001" s="884"/>
      <c r="BA2001" s="884"/>
      <c r="BB2001" s="884"/>
      <c r="BC2001" s="884"/>
      <c r="BD2001" s="884"/>
      <c r="BE2001" s="884"/>
      <c r="BF2001" s="884"/>
      <c r="BG2001" s="884"/>
      <c r="BH2001" s="910"/>
      <c r="BI2001" s="910"/>
      <c r="BJ2001" s="1270"/>
      <c r="BK2001" s="895"/>
      <c r="BL2001" s="895"/>
      <c r="BM2001" s="895"/>
      <c r="BN2001" s="895"/>
      <c r="BO2001" s="895"/>
      <c r="BP2001" s="884"/>
      <c r="BQ2001" s="884"/>
      <c r="BR2001" s="884"/>
      <c r="BS2001" s="884"/>
      <c r="BT2001" s="884"/>
      <c r="BU2001" s="884"/>
      <c r="BV2001" s="884"/>
      <c r="BW2001" s="884"/>
      <c r="BX2001" s="895"/>
      <c r="BY2001" s="895"/>
      <c r="BZ2001" s="895"/>
      <c r="CA2001" s="895"/>
      <c r="CB2001" s="895"/>
      <c r="CC2001" s="895"/>
      <c r="CD2001" s="895"/>
      <c r="CE2001" s="895"/>
      <c r="CF2001" s="895"/>
      <c r="CG2001" s="895"/>
      <c r="CH2001" s="895"/>
      <c r="CI2001" s="895"/>
      <c r="CJ2001" s="895"/>
      <c r="CK2001" s="895"/>
      <c r="CL2001" s="895"/>
      <c r="CM2001" s="895"/>
      <c r="CN2001" s="895"/>
      <c r="CO2001" s="895"/>
      <c r="CP2001" s="895"/>
      <c r="CQ2001" s="895"/>
      <c r="CR2001" s="895"/>
      <c r="CS2001" s="895"/>
      <c r="CT2001" s="895"/>
      <c r="CU2001" s="895"/>
      <c r="CV2001" s="895"/>
    </row>
    <row r="2002" spans="1:100" ht="238.5">
      <c r="A2002" s="89">
        <v>19</v>
      </c>
      <c r="B2002" s="89" t="s">
        <v>440</v>
      </c>
      <c r="C2002" s="35" t="s">
        <v>5199</v>
      </c>
      <c r="D2002" s="89" t="s">
        <v>150</v>
      </c>
      <c r="E2002" s="89">
        <v>3050</v>
      </c>
      <c r="F2002" s="89">
        <v>46</v>
      </c>
      <c r="G2002" s="89">
        <v>116</v>
      </c>
      <c r="H2002" s="92" t="s">
        <v>5325</v>
      </c>
      <c r="I2002" s="89" t="s">
        <v>1487</v>
      </c>
      <c r="J2002" s="2338" t="s">
        <v>5326</v>
      </c>
      <c r="K2002" s="2338" t="s">
        <v>445</v>
      </c>
      <c r="L2002" s="470" t="s">
        <v>1570</v>
      </c>
      <c r="M2002" s="89" t="s">
        <v>152</v>
      </c>
      <c r="N2002" s="352"/>
      <c r="O2002" s="89" t="s">
        <v>447</v>
      </c>
      <c r="P2002" s="89" t="s">
        <v>791</v>
      </c>
      <c r="Q2002" s="352"/>
      <c r="R2002" s="89" t="s">
        <v>157</v>
      </c>
      <c r="S2002" s="352"/>
      <c r="T2002" s="352"/>
      <c r="U2002" s="352"/>
      <c r="V2002" s="352"/>
      <c r="W2002" s="352"/>
      <c r="X2002" s="352"/>
      <c r="Y2002" s="352"/>
      <c r="Z2002" s="352"/>
      <c r="AA2002" s="352"/>
      <c r="AB2002" s="352"/>
      <c r="AC2002" s="352"/>
      <c r="AD2002" s="352"/>
      <c r="AE2002" s="352"/>
      <c r="AF2002" s="89" t="s">
        <v>450</v>
      </c>
      <c r="AG2002" s="89" t="s">
        <v>451</v>
      </c>
      <c r="AH2002" s="89" t="s">
        <v>452</v>
      </c>
      <c r="AI2002" s="89" t="s">
        <v>2504</v>
      </c>
      <c r="AJ2002" s="89" t="s">
        <v>450</v>
      </c>
      <c r="AK2002" s="352"/>
      <c r="AL2002" s="352"/>
      <c r="AM2002" s="352"/>
      <c r="AN2002" s="92" t="s">
        <v>5327</v>
      </c>
      <c r="AO2002" s="89" t="s">
        <v>5328</v>
      </c>
      <c r="AP2002" s="91" t="s">
        <v>5329</v>
      </c>
      <c r="AQ2002" s="89" t="s">
        <v>445</v>
      </c>
      <c r="AR2002" s="89" t="s">
        <v>445</v>
      </c>
      <c r="AS2002" s="89" t="s">
        <v>445</v>
      </c>
      <c r="AT2002" s="35" t="s">
        <v>5330</v>
      </c>
      <c r="AU2002" s="89" t="s">
        <v>445</v>
      </c>
      <c r="AV2002" s="89" t="s">
        <v>445</v>
      </c>
      <c r="AW2002" s="89" t="s">
        <v>445</v>
      </c>
      <c r="AX2002" s="35" t="s">
        <v>5186</v>
      </c>
      <c r="AY2002" s="35" t="s">
        <v>5186</v>
      </c>
      <c r="AZ2002" s="35" t="s">
        <v>445</v>
      </c>
      <c r="BA2002" s="35" t="s">
        <v>445</v>
      </c>
      <c r="BB2002" s="35" t="s">
        <v>5331</v>
      </c>
      <c r="BC2002" s="35" t="s">
        <v>5331</v>
      </c>
      <c r="BD2002" s="89" t="s">
        <v>445</v>
      </c>
      <c r="BE2002" s="89" t="s">
        <v>445</v>
      </c>
      <c r="BF2002" s="93" t="s">
        <v>5331</v>
      </c>
      <c r="BG2002" s="93" t="s">
        <v>5331</v>
      </c>
      <c r="BH2002" s="93" t="s">
        <v>153</v>
      </c>
      <c r="BI2002" s="93" t="s">
        <v>153</v>
      </c>
      <c r="BJ2002" s="154" t="s">
        <v>153</v>
      </c>
      <c r="BK2002" s="352"/>
      <c r="BL2002" s="352"/>
      <c r="BM2002" s="102" t="s">
        <v>450</v>
      </c>
      <c r="BN2002" s="352"/>
      <c r="BO2002" s="352"/>
      <c r="BP2002" s="89" t="s">
        <v>445</v>
      </c>
      <c r="BQ2002" s="35" t="s">
        <v>5277</v>
      </c>
      <c r="BR2002" s="35" t="s">
        <v>1041</v>
      </c>
      <c r="BS2002" s="35" t="s">
        <v>5190</v>
      </c>
      <c r="BT2002" s="35" t="s">
        <v>545</v>
      </c>
      <c r="BU2002" s="35" t="s">
        <v>5190</v>
      </c>
      <c r="BV2002" s="35" t="s">
        <v>5186</v>
      </c>
      <c r="BW2002" s="89" t="s">
        <v>5328</v>
      </c>
      <c r="BX2002" s="352"/>
      <c r="BY2002" s="352"/>
      <c r="BZ2002" s="132" t="s">
        <v>450</v>
      </c>
      <c r="CA2002" s="236" t="s">
        <v>2313</v>
      </c>
      <c r="CB2002" s="352"/>
      <c r="CC2002" s="352"/>
      <c r="CD2002" s="102" t="s">
        <v>450</v>
      </c>
      <c r="CE2002" s="352"/>
      <c r="CF2002" s="352"/>
      <c r="CG2002" s="35" t="s">
        <v>5277</v>
      </c>
      <c r="CH2002" s="35" t="s">
        <v>1041</v>
      </c>
      <c r="CI2002" s="35" t="s">
        <v>5190</v>
      </c>
      <c r="CJ2002" s="35" t="s">
        <v>545</v>
      </c>
      <c r="CK2002" s="35" t="s">
        <v>5190</v>
      </c>
      <c r="CL2002" s="35" t="s">
        <v>5186</v>
      </c>
      <c r="CM2002" s="35" t="s">
        <v>5186</v>
      </c>
      <c r="CN2002" s="35" t="s">
        <v>5186</v>
      </c>
      <c r="CO2002" s="35" t="s">
        <v>445</v>
      </c>
      <c r="CP2002" s="35" t="s">
        <v>445</v>
      </c>
      <c r="CQ2002" s="35" t="s">
        <v>5331</v>
      </c>
      <c r="CR2002" s="35" t="s">
        <v>5331</v>
      </c>
      <c r="CS2002" s="89" t="s">
        <v>445</v>
      </c>
      <c r="CT2002" s="104" t="s">
        <v>445</v>
      </c>
      <c r="CU2002" s="35" t="s">
        <v>5331</v>
      </c>
      <c r="CV2002" s="227" t="s">
        <v>5331</v>
      </c>
    </row>
    <row r="2003" spans="1:100" ht="117.75" customHeight="1">
      <c r="A2003" s="89">
        <v>20</v>
      </c>
      <c r="B2003" s="89" t="s">
        <v>440</v>
      </c>
      <c r="C2003" s="35" t="s">
        <v>5199</v>
      </c>
      <c r="D2003" s="89" t="s">
        <v>150</v>
      </c>
      <c r="E2003" s="89">
        <v>3050</v>
      </c>
      <c r="F2003" s="89">
        <v>46</v>
      </c>
      <c r="G2003" s="89">
        <v>117</v>
      </c>
      <c r="H2003" s="92" t="s">
        <v>5332</v>
      </c>
      <c r="I2003" s="89" t="s">
        <v>1487</v>
      </c>
      <c r="J2003" s="2338" t="s">
        <v>5333</v>
      </c>
      <c r="K2003" s="2338" t="s">
        <v>445</v>
      </c>
      <c r="L2003" s="470" t="s">
        <v>1570</v>
      </c>
      <c r="M2003" s="89" t="s">
        <v>152</v>
      </c>
      <c r="N2003" s="352"/>
      <c r="O2003" s="89" t="s">
        <v>447</v>
      </c>
      <c r="P2003" s="89" t="s">
        <v>791</v>
      </c>
      <c r="Q2003" s="352"/>
      <c r="R2003" s="89" t="s">
        <v>157</v>
      </c>
      <c r="S2003" s="352"/>
      <c r="T2003" s="352"/>
      <c r="U2003" s="352"/>
      <c r="V2003" s="352"/>
      <c r="W2003" s="352"/>
      <c r="X2003" s="352"/>
      <c r="Y2003" s="352"/>
      <c r="Z2003" s="352"/>
      <c r="AA2003" s="352"/>
      <c r="AB2003" s="352"/>
      <c r="AC2003" s="352"/>
      <c r="AD2003" s="352"/>
      <c r="AE2003" s="352"/>
      <c r="AF2003" s="89" t="s">
        <v>450</v>
      </c>
      <c r="AG2003" s="89" t="s">
        <v>451</v>
      </c>
      <c r="AH2003" s="89" t="s">
        <v>452</v>
      </c>
      <c r="AI2003" s="89" t="s">
        <v>2504</v>
      </c>
      <c r="AJ2003" s="89" t="s">
        <v>450</v>
      </c>
      <c r="AK2003" s="352"/>
      <c r="AL2003" s="352"/>
      <c r="AM2003" s="352"/>
      <c r="AN2003" s="92" t="s">
        <v>5327</v>
      </c>
      <c r="AO2003" s="89" t="s">
        <v>454</v>
      </c>
      <c r="AP2003" s="91" t="s">
        <v>5334</v>
      </c>
      <c r="AQ2003" s="89" t="s">
        <v>445</v>
      </c>
      <c r="AR2003" s="89" t="s">
        <v>445</v>
      </c>
      <c r="AS2003" s="89" t="s">
        <v>445</v>
      </c>
      <c r="AT2003" s="35" t="s">
        <v>5335</v>
      </c>
      <c r="AU2003" s="89" t="s">
        <v>445</v>
      </c>
      <c r="AV2003" s="89" t="s">
        <v>445</v>
      </c>
      <c r="AW2003" s="89" t="s">
        <v>445</v>
      </c>
      <c r="AX2003" s="35" t="s">
        <v>5186</v>
      </c>
      <c r="AY2003" s="35" t="s">
        <v>5186</v>
      </c>
      <c r="AZ2003" s="35" t="s">
        <v>445</v>
      </c>
      <c r="BA2003" s="35" t="s">
        <v>445</v>
      </c>
      <c r="BB2003" s="35" t="s">
        <v>5331</v>
      </c>
      <c r="BC2003" s="35" t="s">
        <v>5331</v>
      </c>
      <c r="BD2003" s="35" t="s">
        <v>445</v>
      </c>
      <c r="BE2003" s="115" t="s">
        <v>445</v>
      </c>
      <c r="BF2003" s="35" t="s">
        <v>5331</v>
      </c>
      <c r="BG2003" s="35" t="s">
        <v>5331</v>
      </c>
      <c r="BH2003" s="35" t="s">
        <v>153</v>
      </c>
      <c r="BI2003" s="35" t="s">
        <v>153</v>
      </c>
      <c r="BJ2003" s="154" t="s">
        <v>153</v>
      </c>
      <c r="BK2003" s="352"/>
      <c r="BL2003" s="352"/>
      <c r="BM2003" s="102" t="s">
        <v>450</v>
      </c>
      <c r="BN2003" s="352"/>
      <c r="BO2003" s="352"/>
      <c r="BP2003" s="89" t="s">
        <v>445</v>
      </c>
      <c r="BQ2003" s="35" t="s">
        <v>5277</v>
      </c>
      <c r="BR2003" s="35" t="s">
        <v>1041</v>
      </c>
      <c r="BS2003" s="35" t="s">
        <v>5190</v>
      </c>
      <c r="BT2003" s="35" t="s">
        <v>545</v>
      </c>
      <c r="BU2003" s="35" t="s">
        <v>5190</v>
      </c>
      <c r="BV2003" s="35" t="s">
        <v>5186</v>
      </c>
      <c r="BW2003" s="89" t="s">
        <v>445</v>
      </c>
      <c r="BX2003" s="352"/>
      <c r="BY2003" s="352"/>
      <c r="BZ2003" s="352"/>
      <c r="CA2003" s="352"/>
      <c r="CB2003" s="352"/>
      <c r="CC2003" s="352"/>
      <c r="CD2003" s="352"/>
      <c r="CE2003" s="352"/>
      <c r="CF2003" s="352"/>
      <c r="CG2003" s="352"/>
      <c r="CH2003" s="352"/>
      <c r="CI2003" s="352"/>
      <c r="CJ2003" s="352"/>
      <c r="CK2003" s="352"/>
      <c r="CL2003" s="352"/>
      <c r="CM2003" s="352"/>
      <c r="CN2003" s="352"/>
      <c r="CO2003" s="352"/>
      <c r="CP2003" s="352"/>
      <c r="CQ2003" s="352"/>
      <c r="CR2003" s="352"/>
      <c r="CS2003" s="352"/>
      <c r="CT2003" s="829"/>
      <c r="CU2003" s="830"/>
      <c r="CV2003" s="477"/>
    </row>
    <row r="2004" spans="1:100" ht="31.5" customHeight="1">
      <c r="A2004" s="890">
        <v>21</v>
      </c>
      <c r="B2004" s="884" t="s">
        <v>440</v>
      </c>
      <c r="C2004" s="923" t="s">
        <v>5199</v>
      </c>
      <c r="D2004" s="898" t="s">
        <v>150</v>
      </c>
      <c r="E2004" s="2123">
        <v>3050</v>
      </c>
      <c r="F2004" s="2123">
        <v>53</v>
      </c>
      <c r="G2004" s="923">
        <v>0</v>
      </c>
      <c r="H2004" s="2124" t="s">
        <v>5093</v>
      </c>
      <c r="I2004" s="1036" t="s">
        <v>2617</v>
      </c>
      <c r="J2004" s="2340" t="s">
        <v>457</v>
      </c>
      <c r="K2004" s="2343" t="s">
        <v>445</v>
      </c>
      <c r="L2004" s="646" t="s">
        <v>1380</v>
      </c>
      <c r="M2004" s="895" t="s">
        <v>152</v>
      </c>
      <c r="N2004" s="958"/>
      <c r="O2004" s="895" t="s">
        <v>447</v>
      </c>
      <c r="P2004" s="895" t="s">
        <v>448</v>
      </c>
      <c r="Q2004" s="958"/>
      <c r="R2004" s="898" t="s">
        <v>157</v>
      </c>
      <c r="S2004" s="958"/>
      <c r="T2004" s="958"/>
      <c r="U2004" s="958"/>
      <c r="V2004" s="958"/>
      <c r="W2004" s="958"/>
      <c r="X2004" s="958"/>
      <c r="Y2004" s="958"/>
      <c r="Z2004" s="958"/>
      <c r="AA2004" s="958"/>
      <c r="AB2004" s="958"/>
      <c r="AC2004" s="958"/>
      <c r="AD2004" s="958"/>
      <c r="AE2004" s="958"/>
      <c r="AF2004" s="2123" t="s">
        <v>450</v>
      </c>
      <c r="AG2004" s="2123" t="s">
        <v>451</v>
      </c>
      <c r="AH2004" s="2123" t="s">
        <v>452</v>
      </c>
      <c r="AI2004" s="2123" t="s">
        <v>585</v>
      </c>
      <c r="AJ2004" s="2123" t="s">
        <v>450</v>
      </c>
      <c r="AK2004" s="958"/>
      <c r="AL2004" s="958"/>
      <c r="AM2004" s="958"/>
      <c r="AN2004" s="2124" t="s">
        <v>5336</v>
      </c>
      <c r="AO2004" s="2123" t="s">
        <v>469</v>
      </c>
      <c r="AP2004" s="898" t="s">
        <v>5337</v>
      </c>
      <c r="AQ2004" s="898" t="s">
        <v>445</v>
      </c>
      <c r="AR2004" s="898" t="s">
        <v>445</v>
      </c>
      <c r="AS2004" s="898" t="s">
        <v>445</v>
      </c>
      <c r="AT2004" s="898" t="s">
        <v>5338</v>
      </c>
      <c r="AU2004" s="898" t="s">
        <v>445</v>
      </c>
      <c r="AV2004" s="898" t="s">
        <v>445</v>
      </c>
      <c r="AW2004" s="898" t="s">
        <v>5339</v>
      </c>
      <c r="AX2004" s="898" t="s">
        <v>5340</v>
      </c>
      <c r="AY2004" s="898" t="s">
        <v>5341</v>
      </c>
      <c r="AZ2004" s="898" t="s">
        <v>445</v>
      </c>
      <c r="BA2004" s="898" t="s">
        <v>445</v>
      </c>
      <c r="BB2004" s="898" t="s">
        <v>5342</v>
      </c>
      <c r="BC2004" s="898" t="s">
        <v>5342</v>
      </c>
      <c r="BD2004" s="898" t="s">
        <v>445</v>
      </c>
      <c r="BE2004" s="898" t="s">
        <v>445</v>
      </c>
      <c r="BF2004" s="913" t="s">
        <v>445</v>
      </c>
      <c r="BG2004" s="913" t="s">
        <v>445</v>
      </c>
      <c r="BH2004" s="938" t="s">
        <v>153</v>
      </c>
      <c r="BI2004" s="938" t="s">
        <v>153</v>
      </c>
      <c r="BJ2004" s="1110" t="s">
        <v>153</v>
      </c>
      <c r="BK2004" s="958"/>
      <c r="BL2004" s="958"/>
      <c r="BM2004" s="2123" t="s">
        <v>450</v>
      </c>
      <c r="BN2004" s="958"/>
      <c r="BO2004" s="958"/>
      <c r="BP2004" s="2123" t="s">
        <v>445</v>
      </c>
      <c r="BQ2004" s="958"/>
      <c r="BR2004" s="958"/>
      <c r="BS2004" s="958"/>
      <c r="BT2004" s="958"/>
      <c r="BU2004" s="2123" t="s">
        <v>5168</v>
      </c>
      <c r="BV2004" s="2123" t="s">
        <v>5212</v>
      </c>
      <c r="BW2004" s="895" t="s">
        <v>445</v>
      </c>
      <c r="BX2004" s="958"/>
      <c r="BY2004" s="958"/>
      <c r="BZ2004" s="958"/>
      <c r="CA2004" s="958"/>
      <c r="CB2004" s="958"/>
      <c r="CC2004" s="958"/>
      <c r="CD2004" s="958"/>
      <c r="CE2004" s="958"/>
      <c r="CF2004" s="958"/>
      <c r="CG2004" s="958"/>
      <c r="CH2004" s="958"/>
      <c r="CI2004" s="958"/>
      <c r="CJ2004" s="958"/>
      <c r="CK2004" s="958"/>
      <c r="CL2004" s="958"/>
      <c r="CM2004" s="958"/>
      <c r="CN2004" s="958"/>
      <c r="CO2004" s="958"/>
      <c r="CP2004" s="958"/>
      <c r="CQ2004" s="958"/>
      <c r="CR2004" s="958"/>
      <c r="CS2004" s="958"/>
      <c r="CT2004" s="958"/>
      <c r="CU2004" s="958"/>
      <c r="CV2004" s="958"/>
    </row>
    <row r="2005" spans="1:100" ht="39" customHeight="1">
      <c r="A2005" s="890"/>
      <c r="B2005" s="884"/>
      <c r="C2005" s="923"/>
      <c r="D2005" s="898"/>
      <c r="E2005" s="2123"/>
      <c r="F2005" s="2123"/>
      <c r="G2005" s="923"/>
      <c r="H2005" s="2124"/>
      <c r="I2005" s="1036"/>
      <c r="J2005" s="2340"/>
      <c r="K2005" s="2429"/>
      <c r="L2005" s="646" t="s">
        <v>1386</v>
      </c>
      <c r="M2005" s="895"/>
      <c r="N2005" s="958"/>
      <c r="O2005" s="895"/>
      <c r="P2005" s="895"/>
      <c r="Q2005" s="958"/>
      <c r="R2005" s="898"/>
      <c r="S2005" s="958"/>
      <c r="T2005" s="958"/>
      <c r="U2005" s="958"/>
      <c r="V2005" s="958"/>
      <c r="W2005" s="958"/>
      <c r="X2005" s="958"/>
      <c r="Y2005" s="958"/>
      <c r="Z2005" s="958"/>
      <c r="AA2005" s="958"/>
      <c r="AB2005" s="958"/>
      <c r="AC2005" s="958"/>
      <c r="AD2005" s="958"/>
      <c r="AE2005" s="958"/>
      <c r="AF2005" s="2123"/>
      <c r="AG2005" s="2123"/>
      <c r="AH2005" s="2123"/>
      <c r="AI2005" s="2123"/>
      <c r="AJ2005" s="2123"/>
      <c r="AK2005" s="958"/>
      <c r="AL2005" s="958"/>
      <c r="AM2005" s="958"/>
      <c r="AN2005" s="2124"/>
      <c r="AO2005" s="2123"/>
      <c r="AP2005" s="1036"/>
      <c r="AQ2005" s="1036"/>
      <c r="AR2005" s="1036"/>
      <c r="AS2005" s="1036"/>
      <c r="AT2005" s="1036"/>
      <c r="AU2005" s="1036"/>
      <c r="AV2005" s="1036"/>
      <c r="AW2005" s="1036"/>
      <c r="AX2005" s="1036"/>
      <c r="AY2005" s="1036"/>
      <c r="AZ2005" s="1036"/>
      <c r="BA2005" s="1036"/>
      <c r="BB2005" s="1036"/>
      <c r="BC2005" s="1036"/>
      <c r="BD2005" s="1036"/>
      <c r="BE2005" s="1036"/>
      <c r="BF2005" s="1036"/>
      <c r="BG2005" s="1036"/>
      <c r="BH2005" s="954"/>
      <c r="BI2005" s="954"/>
      <c r="BJ2005" s="1269"/>
      <c r="BK2005" s="958"/>
      <c r="BL2005" s="958"/>
      <c r="BM2005" s="2123"/>
      <c r="BN2005" s="958"/>
      <c r="BO2005" s="958"/>
      <c r="BP2005" s="2123"/>
      <c r="BQ2005" s="958"/>
      <c r="BR2005" s="958"/>
      <c r="BS2005" s="958"/>
      <c r="BT2005" s="958"/>
      <c r="BU2005" s="2123"/>
      <c r="BV2005" s="2123"/>
      <c r="BW2005" s="895"/>
      <c r="BX2005" s="958"/>
      <c r="BY2005" s="958"/>
      <c r="BZ2005" s="958"/>
      <c r="CA2005" s="958"/>
      <c r="CB2005" s="958"/>
      <c r="CC2005" s="958"/>
      <c r="CD2005" s="958"/>
      <c r="CE2005" s="958"/>
      <c r="CF2005" s="958"/>
      <c r="CG2005" s="958"/>
      <c r="CH2005" s="958"/>
      <c r="CI2005" s="958"/>
      <c r="CJ2005" s="958"/>
      <c r="CK2005" s="958"/>
      <c r="CL2005" s="958"/>
      <c r="CM2005" s="958"/>
      <c r="CN2005" s="958"/>
      <c r="CO2005" s="958"/>
      <c r="CP2005" s="958"/>
      <c r="CQ2005" s="958"/>
      <c r="CR2005" s="958"/>
      <c r="CS2005" s="958"/>
      <c r="CT2005" s="958"/>
      <c r="CU2005" s="958"/>
      <c r="CV2005" s="958"/>
    </row>
    <row r="2006" spans="1:100" ht="74.25" customHeight="1">
      <c r="A2006" s="890"/>
      <c r="B2006" s="884"/>
      <c r="C2006" s="923"/>
      <c r="D2006" s="898"/>
      <c r="E2006" s="2123"/>
      <c r="F2006" s="2123"/>
      <c r="G2006" s="923"/>
      <c r="H2006" s="2124"/>
      <c r="I2006" s="1036"/>
      <c r="J2006" s="2340"/>
      <c r="K2006" s="2429"/>
      <c r="L2006" s="646" t="s">
        <v>1387</v>
      </c>
      <c r="M2006" s="895"/>
      <c r="N2006" s="958"/>
      <c r="O2006" s="895"/>
      <c r="P2006" s="895"/>
      <c r="Q2006" s="958"/>
      <c r="R2006" s="898"/>
      <c r="S2006" s="958"/>
      <c r="T2006" s="958"/>
      <c r="U2006" s="958"/>
      <c r="V2006" s="958"/>
      <c r="W2006" s="958"/>
      <c r="X2006" s="958"/>
      <c r="Y2006" s="958"/>
      <c r="Z2006" s="958"/>
      <c r="AA2006" s="958"/>
      <c r="AB2006" s="958"/>
      <c r="AC2006" s="958"/>
      <c r="AD2006" s="958"/>
      <c r="AE2006" s="958"/>
      <c r="AF2006" s="2123"/>
      <c r="AG2006" s="2123"/>
      <c r="AH2006" s="2123"/>
      <c r="AI2006" s="2123"/>
      <c r="AJ2006" s="2123"/>
      <c r="AK2006" s="958"/>
      <c r="AL2006" s="958"/>
      <c r="AM2006" s="958"/>
      <c r="AN2006" s="2124"/>
      <c r="AO2006" s="2123"/>
      <c r="AP2006" s="1036"/>
      <c r="AQ2006" s="1036"/>
      <c r="AR2006" s="1036"/>
      <c r="AS2006" s="1036"/>
      <c r="AT2006" s="1036"/>
      <c r="AU2006" s="1036"/>
      <c r="AV2006" s="1036"/>
      <c r="AW2006" s="1036"/>
      <c r="AX2006" s="1036"/>
      <c r="AY2006" s="1036"/>
      <c r="AZ2006" s="1036"/>
      <c r="BA2006" s="1036"/>
      <c r="BB2006" s="1036"/>
      <c r="BC2006" s="1036"/>
      <c r="BD2006" s="1036"/>
      <c r="BE2006" s="1036"/>
      <c r="BF2006" s="1036"/>
      <c r="BG2006" s="1036"/>
      <c r="BH2006" s="954"/>
      <c r="BI2006" s="954"/>
      <c r="BJ2006" s="1269"/>
      <c r="BK2006" s="958"/>
      <c r="BL2006" s="958"/>
      <c r="BM2006" s="2123"/>
      <c r="BN2006" s="958"/>
      <c r="BO2006" s="958"/>
      <c r="BP2006" s="2123"/>
      <c r="BQ2006" s="958"/>
      <c r="BR2006" s="958"/>
      <c r="BS2006" s="958"/>
      <c r="BT2006" s="958"/>
      <c r="BU2006" s="2123"/>
      <c r="BV2006" s="2123"/>
      <c r="BW2006" s="895"/>
      <c r="BX2006" s="958"/>
      <c r="BY2006" s="958"/>
      <c r="BZ2006" s="958"/>
      <c r="CA2006" s="958"/>
      <c r="CB2006" s="958"/>
      <c r="CC2006" s="958"/>
      <c r="CD2006" s="958"/>
      <c r="CE2006" s="958"/>
      <c r="CF2006" s="958"/>
      <c r="CG2006" s="958"/>
      <c r="CH2006" s="958"/>
      <c r="CI2006" s="958"/>
      <c r="CJ2006" s="958"/>
      <c r="CK2006" s="958"/>
      <c r="CL2006" s="958"/>
      <c r="CM2006" s="958"/>
      <c r="CN2006" s="958"/>
      <c r="CO2006" s="958"/>
      <c r="CP2006" s="958"/>
      <c r="CQ2006" s="958"/>
      <c r="CR2006" s="958"/>
      <c r="CS2006" s="958"/>
      <c r="CT2006" s="958"/>
      <c r="CU2006" s="958"/>
      <c r="CV2006" s="958"/>
    </row>
    <row r="2007" spans="1:100" ht="54" customHeight="1">
      <c r="A2007" s="890"/>
      <c r="B2007" s="884"/>
      <c r="C2007" s="923"/>
      <c r="D2007" s="898"/>
      <c r="E2007" s="2123"/>
      <c r="F2007" s="2123"/>
      <c r="G2007" s="923"/>
      <c r="H2007" s="2124"/>
      <c r="I2007" s="1036"/>
      <c r="J2007" s="2340"/>
      <c r="K2007" s="2429"/>
      <c r="L2007" s="646" t="s">
        <v>1388</v>
      </c>
      <c r="M2007" s="895"/>
      <c r="N2007" s="958"/>
      <c r="O2007" s="895"/>
      <c r="P2007" s="895"/>
      <c r="Q2007" s="958"/>
      <c r="R2007" s="898"/>
      <c r="S2007" s="958"/>
      <c r="T2007" s="958"/>
      <c r="U2007" s="958"/>
      <c r="V2007" s="958"/>
      <c r="W2007" s="958"/>
      <c r="X2007" s="958"/>
      <c r="Y2007" s="958"/>
      <c r="Z2007" s="958"/>
      <c r="AA2007" s="958"/>
      <c r="AB2007" s="958"/>
      <c r="AC2007" s="958"/>
      <c r="AD2007" s="958"/>
      <c r="AE2007" s="958"/>
      <c r="AF2007" s="2123"/>
      <c r="AG2007" s="2123"/>
      <c r="AH2007" s="2123"/>
      <c r="AI2007" s="2123"/>
      <c r="AJ2007" s="2123"/>
      <c r="AK2007" s="958"/>
      <c r="AL2007" s="958"/>
      <c r="AM2007" s="958"/>
      <c r="AN2007" s="2124"/>
      <c r="AO2007" s="2123"/>
      <c r="AP2007" s="1036"/>
      <c r="AQ2007" s="1036"/>
      <c r="AR2007" s="1036"/>
      <c r="AS2007" s="1036"/>
      <c r="AT2007" s="1036"/>
      <c r="AU2007" s="1036"/>
      <c r="AV2007" s="1036"/>
      <c r="AW2007" s="1036"/>
      <c r="AX2007" s="1036"/>
      <c r="AY2007" s="1036"/>
      <c r="AZ2007" s="1036"/>
      <c r="BA2007" s="1036"/>
      <c r="BB2007" s="1036"/>
      <c r="BC2007" s="1036"/>
      <c r="BD2007" s="1036"/>
      <c r="BE2007" s="1036"/>
      <c r="BF2007" s="1036"/>
      <c r="BG2007" s="1036"/>
      <c r="BH2007" s="954"/>
      <c r="BI2007" s="954"/>
      <c r="BJ2007" s="1269"/>
      <c r="BK2007" s="958"/>
      <c r="BL2007" s="958"/>
      <c r="BM2007" s="2123"/>
      <c r="BN2007" s="958"/>
      <c r="BO2007" s="958"/>
      <c r="BP2007" s="2123"/>
      <c r="BQ2007" s="958"/>
      <c r="BR2007" s="958"/>
      <c r="BS2007" s="958"/>
      <c r="BT2007" s="958"/>
      <c r="BU2007" s="2123"/>
      <c r="BV2007" s="2123"/>
      <c r="BW2007" s="895"/>
      <c r="BX2007" s="958"/>
      <c r="BY2007" s="958"/>
      <c r="BZ2007" s="958"/>
      <c r="CA2007" s="958"/>
      <c r="CB2007" s="958"/>
      <c r="CC2007" s="958"/>
      <c r="CD2007" s="958"/>
      <c r="CE2007" s="958"/>
      <c r="CF2007" s="958"/>
      <c r="CG2007" s="958"/>
      <c r="CH2007" s="958"/>
      <c r="CI2007" s="958"/>
      <c r="CJ2007" s="958"/>
      <c r="CK2007" s="958"/>
      <c r="CL2007" s="958"/>
      <c r="CM2007" s="958"/>
      <c r="CN2007" s="958"/>
      <c r="CO2007" s="958"/>
      <c r="CP2007" s="958"/>
      <c r="CQ2007" s="958"/>
      <c r="CR2007" s="958"/>
      <c r="CS2007" s="958"/>
      <c r="CT2007" s="958"/>
      <c r="CU2007" s="958"/>
      <c r="CV2007" s="958"/>
    </row>
    <row r="2008" spans="1:100" ht="36" customHeight="1">
      <c r="A2008" s="890"/>
      <c r="B2008" s="884"/>
      <c r="C2008" s="923"/>
      <c r="D2008" s="898"/>
      <c r="E2008" s="2123"/>
      <c r="F2008" s="2123"/>
      <c r="G2008" s="923"/>
      <c r="H2008" s="2124"/>
      <c r="I2008" s="1036"/>
      <c r="J2008" s="2340"/>
      <c r="K2008" s="2429"/>
      <c r="L2008" s="646" t="s">
        <v>1389</v>
      </c>
      <c r="M2008" s="895"/>
      <c r="N2008" s="958"/>
      <c r="O2008" s="895"/>
      <c r="P2008" s="895"/>
      <c r="Q2008" s="958"/>
      <c r="R2008" s="898"/>
      <c r="S2008" s="958"/>
      <c r="T2008" s="958"/>
      <c r="U2008" s="958"/>
      <c r="V2008" s="958"/>
      <c r="W2008" s="958"/>
      <c r="X2008" s="958"/>
      <c r="Y2008" s="958"/>
      <c r="Z2008" s="958"/>
      <c r="AA2008" s="958"/>
      <c r="AB2008" s="958"/>
      <c r="AC2008" s="958"/>
      <c r="AD2008" s="958"/>
      <c r="AE2008" s="958"/>
      <c r="AF2008" s="2123"/>
      <c r="AG2008" s="2123"/>
      <c r="AH2008" s="2123"/>
      <c r="AI2008" s="2123"/>
      <c r="AJ2008" s="2123"/>
      <c r="AK2008" s="958"/>
      <c r="AL2008" s="958"/>
      <c r="AM2008" s="958"/>
      <c r="AN2008" s="2124"/>
      <c r="AO2008" s="2123"/>
      <c r="AP2008" s="1036"/>
      <c r="AQ2008" s="1036"/>
      <c r="AR2008" s="1036"/>
      <c r="AS2008" s="1036"/>
      <c r="AT2008" s="1036"/>
      <c r="AU2008" s="1036"/>
      <c r="AV2008" s="1036"/>
      <c r="AW2008" s="1036"/>
      <c r="AX2008" s="1036"/>
      <c r="AY2008" s="1036"/>
      <c r="AZ2008" s="1036"/>
      <c r="BA2008" s="1036"/>
      <c r="BB2008" s="1036"/>
      <c r="BC2008" s="1036"/>
      <c r="BD2008" s="1036"/>
      <c r="BE2008" s="1036"/>
      <c r="BF2008" s="1036"/>
      <c r="BG2008" s="1036"/>
      <c r="BH2008" s="954"/>
      <c r="BI2008" s="954"/>
      <c r="BJ2008" s="1269"/>
      <c r="BK2008" s="958"/>
      <c r="BL2008" s="958"/>
      <c r="BM2008" s="2123"/>
      <c r="BN2008" s="958"/>
      <c r="BO2008" s="958"/>
      <c r="BP2008" s="2123"/>
      <c r="BQ2008" s="958"/>
      <c r="BR2008" s="958"/>
      <c r="BS2008" s="958"/>
      <c r="BT2008" s="958"/>
      <c r="BU2008" s="2123"/>
      <c r="BV2008" s="2123"/>
      <c r="BW2008" s="895"/>
      <c r="BX2008" s="958"/>
      <c r="BY2008" s="958"/>
      <c r="BZ2008" s="958"/>
      <c r="CA2008" s="958"/>
      <c r="CB2008" s="958"/>
      <c r="CC2008" s="958"/>
      <c r="CD2008" s="958"/>
      <c r="CE2008" s="958"/>
      <c r="CF2008" s="958"/>
      <c r="CG2008" s="958"/>
      <c r="CH2008" s="958"/>
      <c r="CI2008" s="958"/>
      <c r="CJ2008" s="958"/>
      <c r="CK2008" s="958"/>
      <c r="CL2008" s="958"/>
      <c r="CM2008" s="958"/>
      <c r="CN2008" s="958"/>
      <c r="CO2008" s="958"/>
      <c r="CP2008" s="958"/>
      <c r="CQ2008" s="958"/>
      <c r="CR2008" s="958"/>
      <c r="CS2008" s="958"/>
      <c r="CT2008" s="958"/>
      <c r="CU2008" s="958"/>
      <c r="CV2008" s="958"/>
    </row>
    <row r="2009" spans="1:100" ht="15">
      <c r="A2009" s="890"/>
      <c r="B2009" s="884"/>
      <c r="C2009" s="923"/>
      <c r="D2009" s="898"/>
      <c r="E2009" s="2123"/>
      <c r="F2009" s="2123"/>
      <c r="G2009" s="923"/>
      <c r="H2009" s="2124"/>
      <c r="I2009" s="1036"/>
      <c r="J2009" s="2340"/>
      <c r="K2009" s="2429"/>
      <c r="L2009" s="646" t="s">
        <v>1390</v>
      </c>
      <c r="M2009" s="895"/>
      <c r="N2009" s="958"/>
      <c r="O2009" s="895"/>
      <c r="P2009" s="895"/>
      <c r="Q2009" s="958"/>
      <c r="R2009" s="898"/>
      <c r="S2009" s="958"/>
      <c r="T2009" s="958"/>
      <c r="U2009" s="958"/>
      <c r="V2009" s="958"/>
      <c r="W2009" s="958"/>
      <c r="X2009" s="958"/>
      <c r="Y2009" s="958"/>
      <c r="Z2009" s="958"/>
      <c r="AA2009" s="958"/>
      <c r="AB2009" s="958"/>
      <c r="AC2009" s="958"/>
      <c r="AD2009" s="958"/>
      <c r="AE2009" s="958"/>
      <c r="AF2009" s="2123"/>
      <c r="AG2009" s="2123"/>
      <c r="AH2009" s="2123"/>
      <c r="AI2009" s="2123"/>
      <c r="AJ2009" s="2123"/>
      <c r="AK2009" s="958"/>
      <c r="AL2009" s="958"/>
      <c r="AM2009" s="958"/>
      <c r="AN2009" s="2124"/>
      <c r="AO2009" s="2123"/>
      <c r="AP2009" s="1036"/>
      <c r="AQ2009" s="1036"/>
      <c r="AR2009" s="1036"/>
      <c r="AS2009" s="1036"/>
      <c r="AT2009" s="1036"/>
      <c r="AU2009" s="1036"/>
      <c r="AV2009" s="1036"/>
      <c r="AW2009" s="1036"/>
      <c r="AX2009" s="1036"/>
      <c r="AY2009" s="1036"/>
      <c r="AZ2009" s="1036"/>
      <c r="BA2009" s="1036"/>
      <c r="BB2009" s="1036"/>
      <c r="BC2009" s="1036"/>
      <c r="BD2009" s="1036"/>
      <c r="BE2009" s="1036"/>
      <c r="BF2009" s="1036"/>
      <c r="BG2009" s="1036"/>
      <c r="BH2009" s="954"/>
      <c r="BI2009" s="954"/>
      <c r="BJ2009" s="1269"/>
      <c r="BK2009" s="958"/>
      <c r="BL2009" s="958"/>
      <c r="BM2009" s="2123"/>
      <c r="BN2009" s="958"/>
      <c r="BO2009" s="958"/>
      <c r="BP2009" s="2123"/>
      <c r="BQ2009" s="958"/>
      <c r="BR2009" s="958"/>
      <c r="BS2009" s="958"/>
      <c r="BT2009" s="958"/>
      <c r="BU2009" s="2123"/>
      <c r="BV2009" s="2123"/>
      <c r="BW2009" s="895"/>
      <c r="BX2009" s="958"/>
      <c r="BY2009" s="958"/>
      <c r="BZ2009" s="958"/>
      <c r="CA2009" s="958"/>
      <c r="CB2009" s="958"/>
      <c r="CC2009" s="958"/>
      <c r="CD2009" s="958"/>
      <c r="CE2009" s="958"/>
      <c r="CF2009" s="958"/>
      <c r="CG2009" s="958"/>
      <c r="CH2009" s="958"/>
      <c r="CI2009" s="958"/>
      <c r="CJ2009" s="958"/>
      <c r="CK2009" s="958"/>
      <c r="CL2009" s="958"/>
      <c r="CM2009" s="958"/>
      <c r="CN2009" s="958"/>
      <c r="CO2009" s="958"/>
      <c r="CP2009" s="958"/>
      <c r="CQ2009" s="958"/>
      <c r="CR2009" s="958"/>
      <c r="CS2009" s="958"/>
      <c r="CT2009" s="958"/>
      <c r="CU2009" s="958"/>
      <c r="CV2009" s="958"/>
    </row>
    <row r="2010" spans="1:100" ht="35.25" customHeight="1">
      <c r="A2010" s="890"/>
      <c r="B2010" s="884"/>
      <c r="C2010" s="923"/>
      <c r="D2010" s="898"/>
      <c r="E2010" s="2123"/>
      <c r="F2010" s="2123"/>
      <c r="G2010" s="923"/>
      <c r="H2010" s="2124"/>
      <c r="I2010" s="1036"/>
      <c r="J2010" s="2340"/>
      <c r="K2010" s="2429"/>
      <c r="L2010" s="646" t="s">
        <v>1391</v>
      </c>
      <c r="M2010" s="895"/>
      <c r="N2010" s="958"/>
      <c r="O2010" s="895"/>
      <c r="P2010" s="895"/>
      <c r="Q2010" s="958"/>
      <c r="R2010" s="898"/>
      <c r="S2010" s="958"/>
      <c r="T2010" s="958"/>
      <c r="U2010" s="958"/>
      <c r="V2010" s="958"/>
      <c r="W2010" s="958"/>
      <c r="X2010" s="958"/>
      <c r="Y2010" s="958"/>
      <c r="Z2010" s="958"/>
      <c r="AA2010" s="958"/>
      <c r="AB2010" s="958"/>
      <c r="AC2010" s="958"/>
      <c r="AD2010" s="958"/>
      <c r="AE2010" s="958"/>
      <c r="AF2010" s="2123"/>
      <c r="AG2010" s="2123"/>
      <c r="AH2010" s="2123"/>
      <c r="AI2010" s="2123"/>
      <c r="AJ2010" s="2123"/>
      <c r="AK2010" s="958"/>
      <c r="AL2010" s="958"/>
      <c r="AM2010" s="958"/>
      <c r="AN2010" s="2124"/>
      <c r="AO2010" s="2123"/>
      <c r="AP2010" s="1036"/>
      <c r="AQ2010" s="1036"/>
      <c r="AR2010" s="1036"/>
      <c r="AS2010" s="1036"/>
      <c r="AT2010" s="1036"/>
      <c r="AU2010" s="1036"/>
      <c r="AV2010" s="1036"/>
      <c r="AW2010" s="1036"/>
      <c r="AX2010" s="1036"/>
      <c r="AY2010" s="1036"/>
      <c r="AZ2010" s="1036"/>
      <c r="BA2010" s="1036"/>
      <c r="BB2010" s="1036"/>
      <c r="BC2010" s="1036"/>
      <c r="BD2010" s="1036"/>
      <c r="BE2010" s="1036"/>
      <c r="BF2010" s="1036"/>
      <c r="BG2010" s="1036"/>
      <c r="BH2010" s="954"/>
      <c r="BI2010" s="954"/>
      <c r="BJ2010" s="1269"/>
      <c r="BK2010" s="958"/>
      <c r="BL2010" s="958"/>
      <c r="BM2010" s="2123"/>
      <c r="BN2010" s="958"/>
      <c r="BO2010" s="958"/>
      <c r="BP2010" s="2123"/>
      <c r="BQ2010" s="958"/>
      <c r="BR2010" s="958"/>
      <c r="BS2010" s="958"/>
      <c r="BT2010" s="958"/>
      <c r="BU2010" s="2123"/>
      <c r="BV2010" s="2123"/>
      <c r="BW2010" s="895"/>
      <c r="BX2010" s="958"/>
      <c r="BY2010" s="958"/>
      <c r="BZ2010" s="958"/>
      <c r="CA2010" s="958"/>
      <c r="CB2010" s="958"/>
      <c r="CC2010" s="958"/>
      <c r="CD2010" s="958"/>
      <c r="CE2010" s="958"/>
      <c r="CF2010" s="958"/>
      <c r="CG2010" s="958"/>
      <c r="CH2010" s="958"/>
      <c r="CI2010" s="958"/>
      <c r="CJ2010" s="958"/>
      <c r="CK2010" s="958"/>
      <c r="CL2010" s="958"/>
      <c r="CM2010" s="958"/>
      <c r="CN2010" s="958"/>
      <c r="CO2010" s="958"/>
      <c r="CP2010" s="958"/>
      <c r="CQ2010" s="958"/>
      <c r="CR2010" s="958"/>
      <c r="CS2010" s="958"/>
      <c r="CT2010" s="958"/>
      <c r="CU2010" s="958"/>
      <c r="CV2010" s="958"/>
    </row>
    <row r="2011" spans="1:100" ht="49.5" customHeight="1">
      <c r="A2011" s="890"/>
      <c r="B2011" s="884"/>
      <c r="C2011" s="923"/>
      <c r="D2011" s="898"/>
      <c r="E2011" s="2123"/>
      <c r="F2011" s="2123"/>
      <c r="G2011" s="923"/>
      <c r="H2011" s="2124"/>
      <c r="I2011" s="1036"/>
      <c r="J2011" s="2340"/>
      <c r="K2011" s="2429"/>
      <c r="L2011" s="646" t="s">
        <v>1392</v>
      </c>
      <c r="M2011" s="895"/>
      <c r="N2011" s="958"/>
      <c r="O2011" s="895"/>
      <c r="P2011" s="895"/>
      <c r="Q2011" s="958"/>
      <c r="R2011" s="898"/>
      <c r="S2011" s="958"/>
      <c r="T2011" s="958"/>
      <c r="U2011" s="958"/>
      <c r="V2011" s="958"/>
      <c r="W2011" s="958"/>
      <c r="X2011" s="958"/>
      <c r="Y2011" s="958"/>
      <c r="Z2011" s="958"/>
      <c r="AA2011" s="958"/>
      <c r="AB2011" s="958"/>
      <c r="AC2011" s="958"/>
      <c r="AD2011" s="958"/>
      <c r="AE2011" s="958"/>
      <c r="AF2011" s="2123"/>
      <c r="AG2011" s="2123"/>
      <c r="AH2011" s="2123"/>
      <c r="AI2011" s="2123"/>
      <c r="AJ2011" s="2123"/>
      <c r="AK2011" s="958"/>
      <c r="AL2011" s="958"/>
      <c r="AM2011" s="958"/>
      <c r="AN2011" s="2124"/>
      <c r="AO2011" s="2123"/>
      <c r="AP2011" s="1036"/>
      <c r="AQ2011" s="1036"/>
      <c r="AR2011" s="1036"/>
      <c r="AS2011" s="1036"/>
      <c r="AT2011" s="1036"/>
      <c r="AU2011" s="1036"/>
      <c r="AV2011" s="1036"/>
      <c r="AW2011" s="1036"/>
      <c r="AX2011" s="1036"/>
      <c r="AY2011" s="1036"/>
      <c r="AZ2011" s="1036"/>
      <c r="BA2011" s="1036"/>
      <c r="BB2011" s="1036"/>
      <c r="BC2011" s="1036"/>
      <c r="BD2011" s="1036"/>
      <c r="BE2011" s="1036"/>
      <c r="BF2011" s="1036"/>
      <c r="BG2011" s="1036"/>
      <c r="BH2011" s="954"/>
      <c r="BI2011" s="954"/>
      <c r="BJ2011" s="1269"/>
      <c r="BK2011" s="958"/>
      <c r="BL2011" s="958"/>
      <c r="BM2011" s="2123"/>
      <c r="BN2011" s="958"/>
      <c r="BO2011" s="958"/>
      <c r="BP2011" s="2123"/>
      <c r="BQ2011" s="958"/>
      <c r="BR2011" s="958"/>
      <c r="BS2011" s="958"/>
      <c r="BT2011" s="958"/>
      <c r="BU2011" s="2123"/>
      <c r="BV2011" s="2123"/>
      <c r="BW2011" s="895"/>
      <c r="BX2011" s="958"/>
      <c r="BY2011" s="958"/>
      <c r="BZ2011" s="958"/>
      <c r="CA2011" s="958"/>
      <c r="CB2011" s="958"/>
      <c r="CC2011" s="958"/>
      <c r="CD2011" s="958"/>
      <c r="CE2011" s="958"/>
      <c r="CF2011" s="958"/>
      <c r="CG2011" s="958"/>
      <c r="CH2011" s="958"/>
      <c r="CI2011" s="958"/>
      <c r="CJ2011" s="958"/>
      <c r="CK2011" s="958"/>
      <c r="CL2011" s="958"/>
      <c r="CM2011" s="958"/>
      <c r="CN2011" s="958"/>
      <c r="CO2011" s="958"/>
      <c r="CP2011" s="958"/>
      <c r="CQ2011" s="958"/>
      <c r="CR2011" s="958"/>
      <c r="CS2011" s="958"/>
      <c r="CT2011" s="958"/>
      <c r="CU2011" s="958"/>
      <c r="CV2011" s="958"/>
    </row>
    <row r="2012" spans="1:100" ht="55.5" customHeight="1">
      <c r="A2012" s="890"/>
      <c r="B2012" s="884"/>
      <c r="C2012" s="923"/>
      <c r="D2012" s="898"/>
      <c r="E2012" s="2123"/>
      <c r="F2012" s="2123"/>
      <c r="G2012" s="923"/>
      <c r="H2012" s="2124"/>
      <c r="I2012" s="1036"/>
      <c r="J2012" s="2340"/>
      <c r="K2012" s="2429"/>
      <c r="L2012" s="646" t="s">
        <v>1393</v>
      </c>
      <c r="M2012" s="895"/>
      <c r="N2012" s="958"/>
      <c r="O2012" s="895"/>
      <c r="P2012" s="895"/>
      <c r="Q2012" s="958"/>
      <c r="R2012" s="898"/>
      <c r="S2012" s="958"/>
      <c r="T2012" s="958"/>
      <c r="U2012" s="958"/>
      <c r="V2012" s="958"/>
      <c r="W2012" s="958"/>
      <c r="X2012" s="958"/>
      <c r="Y2012" s="958"/>
      <c r="Z2012" s="958"/>
      <c r="AA2012" s="958"/>
      <c r="AB2012" s="958"/>
      <c r="AC2012" s="958"/>
      <c r="AD2012" s="958"/>
      <c r="AE2012" s="958"/>
      <c r="AF2012" s="2123"/>
      <c r="AG2012" s="2123"/>
      <c r="AH2012" s="2123"/>
      <c r="AI2012" s="2123"/>
      <c r="AJ2012" s="2123"/>
      <c r="AK2012" s="958"/>
      <c r="AL2012" s="958"/>
      <c r="AM2012" s="958"/>
      <c r="AN2012" s="2124"/>
      <c r="AO2012" s="2123"/>
      <c r="AP2012" s="1036"/>
      <c r="AQ2012" s="1036"/>
      <c r="AR2012" s="1036"/>
      <c r="AS2012" s="1036"/>
      <c r="AT2012" s="1036"/>
      <c r="AU2012" s="1036"/>
      <c r="AV2012" s="1036"/>
      <c r="AW2012" s="1036"/>
      <c r="AX2012" s="1036"/>
      <c r="AY2012" s="1036"/>
      <c r="AZ2012" s="1036"/>
      <c r="BA2012" s="1036"/>
      <c r="BB2012" s="1036"/>
      <c r="BC2012" s="1036"/>
      <c r="BD2012" s="1036"/>
      <c r="BE2012" s="1036"/>
      <c r="BF2012" s="1036"/>
      <c r="BG2012" s="1036"/>
      <c r="BH2012" s="954"/>
      <c r="BI2012" s="954"/>
      <c r="BJ2012" s="1269"/>
      <c r="BK2012" s="958"/>
      <c r="BL2012" s="958"/>
      <c r="BM2012" s="2123"/>
      <c r="BN2012" s="958"/>
      <c r="BO2012" s="958"/>
      <c r="BP2012" s="2123"/>
      <c r="BQ2012" s="958"/>
      <c r="BR2012" s="958"/>
      <c r="BS2012" s="958"/>
      <c r="BT2012" s="958"/>
      <c r="BU2012" s="2123"/>
      <c r="BV2012" s="2123"/>
      <c r="BW2012" s="895"/>
      <c r="BX2012" s="958"/>
      <c r="BY2012" s="958"/>
      <c r="BZ2012" s="958"/>
      <c r="CA2012" s="958"/>
      <c r="CB2012" s="958"/>
      <c r="CC2012" s="958"/>
      <c r="CD2012" s="958"/>
      <c r="CE2012" s="958"/>
      <c r="CF2012" s="958"/>
      <c r="CG2012" s="958"/>
      <c r="CH2012" s="958"/>
      <c r="CI2012" s="958"/>
      <c r="CJ2012" s="958"/>
      <c r="CK2012" s="958"/>
      <c r="CL2012" s="958"/>
      <c r="CM2012" s="958"/>
      <c r="CN2012" s="958"/>
      <c r="CO2012" s="958"/>
      <c r="CP2012" s="958"/>
      <c r="CQ2012" s="958"/>
      <c r="CR2012" s="958"/>
      <c r="CS2012" s="958"/>
      <c r="CT2012" s="958"/>
      <c r="CU2012" s="958"/>
      <c r="CV2012" s="958"/>
    </row>
    <row r="2013" spans="1:100" ht="36.75" customHeight="1">
      <c r="A2013" s="890"/>
      <c r="B2013" s="884"/>
      <c r="C2013" s="923"/>
      <c r="D2013" s="898"/>
      <c r="E2013" s="2123"/>
      <c r="F2013" s="2123"/>
      <c r="G2013" s="923"/>
      <c r="H2013" s="2124"/>
      <c r="I2013" s="1036"/>
      <c r="J2013" s="2340"/>
      <c r="K2013" s="2429"/>
      <c r="L2013" s="646" t="s">
        <v>1394</v>
      </c>
      <c r="M2013" s="895"/>
      <c r="N2013" s="958"/>
      <c r="O2013" s="895"/>
      <c r="P2013" s="895"/>
      <c r="Q2013" s="958"/>
      <c r="R2013" s="898"/>
      <c r="S2013" s="958"/>
      <c r="T2013" s="958"/>
      <c r="U2013" s="958"/>
      <c r="V2013" s="958"/>
      <c r="W2013" s="958"/>
      <c r="X2013" s="958"/>
      <c r="Y2013" s="958"/>
      <c r="Z2013" s="958"/>
      <c r="AA2013" s="958"/>
      <c r="AB2013" s="958"/>
      <c r="AC2013" s="958"/>
      <c r="AD2013" s="958"/>
      <c r="AE2013" s="958"/>
      <c r="AF2013" s="2123"/>
      <c r="AG2013" s="2123"/>
      <c r="AH2013" s="2123"/>
      <c r="AI2013" s="2123"/>
      <c r="AJ2013" s="2123"/>
      <c r="AK2013" s="958"/>
      <c r="AL2013" s="958"/>
      <c r="AM2013" s="958"/>
      <c r="AN2013" s="2124"/>
      <c r="AO2013" s="2123"/>
      <c r="AP2013" s="1036"/>
      <c r="AQ2013" s="1036"/>
      <c r="AR2013" s="1036"/>
      <c r="AS2013" s="1036"/>
      <c r="AT2013" s="1036"/>
      <c r="AU2013" s="1036"/>
      <c r="AV2013" s="1036"/>
      <c r="AW2013" s="1036"/>
      <c r="AX2013" s="1036"/>
      <c r="AY2013" s="1036"/>
      <c r="AZ2013" s="1036"/>
      <c r="BA2013" s="1036"/>
      <c r="BB2013" s="1036"/>
      <c r="BC2013" s="1036"/>
      <c r="BD2013" s="1036"/>
      <c r="BE2013" s="1036"/>
      <c r="BF2013" s="1036"/>
      <c r="BG2013" s="1036"/>
      <c r="BH2013" s="954"/>
      <c r="BI2013" s="954"/>
      <c r="BJ2013" s="1269"/>
      <c r="BK2013" s="958"/>
      <c r="BL2013" s="958"/>
      <c r="BM2013" s="2123"/>
      <c r="BN2013" s="958"/>
      <c r="BO2013" s="958"/>
      <c r="BP2013" s="2123"/>
      <c r="BQ2013" s="958"/>
      <c r="BR2013" s="958"/>
      <c r="BS2013" s="958"/>
      <c r="BT2013" s="958"/>
      <c r="BU2013" s="2123"/>
      <c r="BV2013" s="2123"/>
      <c r="BW2013" s="895"/>
      <c r="BX2013" s="958"/>
      <c r="BY2013" s="958"/>
      <c r="BZ2013" s="958"/>
      <c r="CA2013" s="958"/>
      <c r="CB2013" s="958"/>
      <c r="CC2013" s="958"/>
      <c r="CD2013" s="958"/>
      <c r="CE2013" s="958"/>
      <c r="CF2013" s="958"/>
      <c r="CG2013" s="958"/>
      <c r="CH2013" s="958"/>
      <c r="CI2013" s="958"/>
      <c r="CJ2013" s="958"/>
      <c r="CK2013" s="958"/>
      <c r="CL2013" s="958"/>
      <c r="CM2013" s="958"/>
      <c r="CN2013" s="958"/>
      <c r="CO2013" s="958"/>
      <c r="CP2013" s="958"/>
      <c r="CQ2013" s="958"/>
      <c r="CR2013" s="958"/>
      <c r="CS2013" s="958"/>
      <c r="CT2013" s="958"/>
      <c r="CU2013" s="958"/>
      <c r="CV2013" s="958"/>
    </row>
    <row r="2014" spans="1:100" ht="44.25" customHeight="1">
      <c r="A2014" s="890"/>
      <c r="B2014" s="884"/>
      <c r="C2014" s="923"/>
      <c r="D2014" s="898"/>
      <c r="E2014" s="2123"/>
      <c r="F2014" s="2123"/>
      <c r="G2014" s="923"/>
      <c r="H2014" s="2124"/>
      <c r="I2014" s="1036"/>
      <c r="J2014" s="2340"/>
      <c r="K2014" s="2429"/>
      <c r="L2014" s="646" t="s">
        <v>1395</v>
      </c>
      <c r="M2014" s="895"/>
      <c r="N2014" s="958"/>
      <c r="O2014" s="895"/>
      <c r="P2014" s="895"/>
      <c r="Q2014" s="958"/>
      <c r="R2014" s="898"/>
      <c r="S2014" s="958"/>
      <c r="T2014" s="958"/>
      <c r="U2014" s="958"/>
      <c r="V2014" s="958"/>
      <c r="W2014" s="958"/>
      <c r="X2014" s="958"/>
      <c r="Y2014" s="958"/>
      <c r="Z2014" s="958"/>
      <c r="AA2014" s="958"/>
      <c r="AB2014" s="958"/>
      <c r="AC2014" s="958"/>
      <c r="AD2014" s="958"/>
      <c r="AE2014" s="958"/>
      <c r="AF2014" s="2123"/>
      <c r="AG2014" s="2123"/>
      <c r="AH2014" s="2123"/>
      <c r="AI2014" s="2123"/>
      <c r="AJ2014" s="2123"/>
      <c r="AK2014" s="958"/>
      <c r="AL2014" s="958"/>
      <c r="AM2014" s="958"/>
      <c r="AN2014" s="2124"/>
      <c r="AO2014" s="2123"/>
      <c r="AP2014" s="1036"/>
      <c r="AQ2014" s="1036"/>
      <c r="AR2014" s="1036"/>
      <c r="AS2014" s="1036"/>
      <c r="AT2014" s="1036"/>
      <c r="AU2014" s="1036"/>
      <c r="AV2014" s="1036"/>
      <c r="AW2014" s="1036"/>
      <c r="AX2014" s="1036"/>
      <c r="AY2014" s="1036"/>
      <c r="AZ2014" s="1036"/>
      <c r="BA2014" s="1036"/>
      <c r="BB2014" s="1036"/>
      <c r="BC2014" s="1036"/>
      <c r="BD2014" s="1036"/>
      <c r="BE2014" s="1036"/>
      <c r="BF2014" s="1036"/>
      <c r="BG2014" s="1036"/>
      <c r="BH2014" s="954"/>
      <c r="BI2014" s="954"/>
      <c r="BJ2014" s="1269"/>
      <c r="BK2014" s="958"/>
      <c r="BL2014" s="958"/>
      <c r="BM2014" s="2123"/>
      <c r="BN2014" s="958"/>
      <c r="BO2014" s="958"/>
      <c r="BP2014" s="2123"/>
      <c r="BQ2014" s="958"/>
      <c r="BR2014" s="958"/>
      <c r="BS2014" s="958"/>
      <c r="BT2014" s="958"/>
      <c r="BU2014" s="2123"/>
      <c r="BV2014" s="2123"/>
      <c r="BW2014" s="895"/>
      <c r="BX2014" s="958"/>
      <c r="BY2014" s="958"/>
      <c r="BZ2014" s="958"/>
      <c r="CA2014" s="958"/>
      <c r="CB2014" s="958"/>
      <c r="CC2014" s="958"/>
      <c r="CD2014" s="958"/>
      <c r="CE2014" s="958"/>
      <c r="CF2014" s="958"/>
      <c r="CG2014" s="958"/>
      <c r="CH2014" s="958"/>
      <c r="CI2014" s="958"/>
      <c r="CJ2014" s="958"/>
      <c r="CK2014" s="958"/>
      <c r="CL2014" s="958"/>
      <c r="CM2014" s="958"/>
      <c r="CN2014" s="958"/>
      <c r="CO2014" s="958"/>
      <c r="CP2014" s="958"/>
      <c r="CQ2014" s="958"/>
      <c r="CR2014" s="958"/>
      <c r="CS2014" s="958"/>
      <c r="CT2014" s="958"/>
      <c r="CU2014" s="958"/>
      <c r="CV2014" s="958"/>
    </row>
    <row r="2015" spans="1:100" ht="48" customHeight="1">
      <c r="A2015" s="890"/>
      <c r="B2015" s="884"/>
      <c r="C2015" s="923"/>
      <c r="D2015" s="898"/>
      <c r="E2015" s="2123"/>
      <c r="F2015" s="2123"/>
      <c r="G2015" s="923"/>
      <c r="H2015" s="2124"/>
      <c r="I2015" s="1036"/>
      <c r="J2015" s="2340"/>
      <c r="K2015" s="2429"/>
      <c r="L2015" s="646" t="s">
        <v>1396</v>
      </c>
      <c r="M2015" s="895"/>
      <c r="N2015" s="958"/>
      <c r="O2015" s="895"/>
      <c r="P2015" s="895"/>
      <c r="Q2015" s="958"/>
      <c r="R2015" s="898"/>
      <c r="S2015" s="958"/>
      <c r="T2015" s="958"/>
      <c r="U2015" s="958"/>
      <c r="V2015" s="958"/>
      <c r="W2015" s="958"/>
      <c r="X2015" s="958"/>
      <c r="Y2015" s="958"/>
      <c r="Z2015" s="958"/>
      <c r="AA2015" s="958"/>
      <c r="AB2015" s="958"/>
      <c r="AC2015" s="958"/>
      <c r="AD2015" s="958"/>
      <c r="AE2015" s="958"/>
      <c r="AF2015" s="2123"/>
      <c r="AG2015" s="2123"/>
      <c r="AH2015" s="2123"/>
      <c r="AI2015" s="2123"/>
      <c r="AJ2015" s="2123"/>
      <c r="AK2015" s="958"/>
      <c r="AL2015" s="958"/>
      <c r="AM2015" s="958"/>
      <c r="AN2015" s="2124"/>
      <c r="AO2015" s="2123"/>
      <c r="AP2015" s="1036"/>
      <c r="AQ2015" s="1036"/>
      <c r="AR2015" s="1036"/>
      <c r="AS2015" s="1036"/>
      <c r="AT2015" s="1036"/>
      <c r="AU2015" s="1036"/>
      <c r="AV2015" s="1036"/>
      <c r="AW2015" s="1036"/>
      <c r="AX2015" s="1036"/>
      <c r="AY2015" s="1036"/>
      <c r="AZ2015" s="1036"/>
      <c r="BA2015" s="1036"/>
      <c r="BB2015" s="1036"/>
      <c r="BC2015" s="1036"/>
      <c r="BD2015" s="1036"/>
      <c r="BE2015" s="1036"/>
      <c r="BF2015" s="1036"/>
      <c r="BG2015" s="1036"/>
      <c r="BH2015" s="954"/>
      <c r="BI2015" s="954"/>
      <c r="BJ2015" s="1269"/>
      <c r="BK2015" s="958"/>
      <c r="BL2015" s="958"/>
      <c r="BM2015" s="2123"/>
      <c r="BN2015" s="958"/>
      <c r="BO2015" s="958"/>
      <c r="BP2015" s="2123"/>
      <c r="BQ2015" s="958"/>
      <c r="BR2015" s="958"/>
      <c r="BS2015" s="958"/>
      <c r="BT2015" s="958"/>
      <c r="BU2015" s="2123"/>
      <c r="BV2015" s="2123"/>
      <c r="BW2015" s="895"/>
      <c r="BX2015" s="958"/>
      <c r="BY2015" s="958"/>
      <c r="BZ2015" s="958"/>
      <c r="CA2015" s="958"/>
      <c r="CB2015" s="958"/>
      <c r="CC2015" s="958"/>
      <c r="CD2015" s="958"/>
      <c r="CE2015" s="958"/>
      <c r="CF2015" s="958"/>
      <c r="CG2015" s="958"/>
      <c r="CH2015" s="958"/>
      <c r="CI2015" s="958"/>
      <c r="CJ2015" s="958"/>
      <c r="CK2015" s="958"/>
      <c r="CL2015" s="958"/>
      <c r="CM2015" s="958"/>
      <c r="CN2015" s="958"/>
      <c r="CO2015" s="958"/>
      <c r="CP2015" s="958"/>
      <c r="CQ2015" s="958"/>
      <c r="CR2015" s="958"/>
      <c r="CS2015" s="958"/>
      <c r="CT2015" s="958"/>
      <c r="CU2015" s="958"/>
      <c r="CV2015" s="958"/>
    </row>
    <row r="2016" spans="1:100" ht="48" customHeight="1">
      <c r="A2016" s="890"/>
      <c r="B2016" s="884"/>
      <c r="C2016" s="923"/>
      <c r="D2016" s="898"/>
      <c r="E2016" s="2123"/>
      <c r="F2016" s="2123"/>
      <c r="G2016" s="923"/>
      <c r="H2016" s="2124"/>
      <c r="I2016" s="1036"/>
      <c r="J2016" s="2340"/>
      <c r="K2016" s="2429"/>
      <c r="L2016" s="646" t="s">
        <v>1397</v>
      </c>
      <c r="M2016" s="895"/>
      <c r="N2016" s="958"/>
      <c r="O2016" s="895"/>
      <c r="P2016" s="895"/>
      <c r="Q2016" s="958"/>
      <c r="R2016" s="898"/>
      <c r="S2016" s="958"/>
      <c r="T2016" s="958"/>
      <c r="U2016" s="958"/>
      <c r="V2016" s="958"/>
      <c r="W2016" s="958"/>
      <c r="X2016" s="958"/>
      <c r="Y2016" s="958"/>
      <c r="Z2016" s="958"/>
      <c r="AA2016" s="958"/>
      <c r="AB2016" s="958"/>
      <c r="AC2016" s="958"/>
      <c r="AD2016" s="958"/>
      <c r="AE2016" s="958"/>
      <c r="AF2016" s="2123"/>
      <c r="AG2016" s="2123"/>
      <c r="AH2016" s="2123"/>
      <c r="AI2016" s="2123"/>
      <c r="AJ2016" s="2123"/>
      <c r="AK2016" s="958"/>
      <c r="AL2016" s="958"/>
      <c r="AM2016" s="958"/>
      <c r="AN2016" s="2124"/>
      <c r="AO2016" s="2123"/>
      <c r="AP2016" s="1036"/>
      <c r="AQ2016" s="1036"/>
      <c r="AR2016" s="1036"/>
      <c r="AS2016" s="1036"/>
      <c r="AT2016" s="1036"/>
      <c r="AU2016" s="1036"/>
      <c r="AV2016" s="1036"/>
      <c r="AW2016" s="1036"/>
      <c r="AX2016" s="1036"/>
      <c r="AY2016" s="1036"/>
      <c r="AZ2016" s="1036"/>
      <c r="BA2016" s="1036"/>
      <c r="BB2016" s="1036"/>
      <c r="BC2016" s="1036"/>
      <c r="BD2016" s="1036"/>
      <c r="BE2016" s="1036"/>
      <c r="BF2016" s="1036"/>
      <c r="BG2016" s="1036"/>
      <c r="BH2016" s="954"/>
      <c r="BI2016" s="954"/>
      <c r="BJ2016" s="1269"/>
      <c r="BK2016" s="958"/>
      <c r="BL2016" s="958"/>
      <c r="BM2016" s="2123"/>
      <c r="BN2016" s="958"/>
      <c r="BO2016" s="958"/>
      <c r="BP2016" s="2123"/>
      <c r="BQ2016" s="958"/>
      <c r="BR2016" s="958"/>
      <c r="BS2016" s="958"/>
      <c r="BT2016" s="958"/>
      <c r="BU2016" s="2123"/>
      <c r="BV2016" s="2123"/>
      <c r="BW2016" s="895"/>
      <c r="BX2016" s="958"/>
      <c r="BY2016" s="958"/>
      <c r="BZ2016" s="958"/>
      <c r="CA2016" s="958"/>
      <c r="CB2016" s="958"/>
      <c r="CC2016" s="958"/>
      <c r="CD2016" s="958"/>
      <c r="CE2016" s="958"/>
      <c r="CF2016" s="958"/>
      <c r="CG2016" s="958"/>
      <c r="CH2016" s="958"/>
      <c r="CI2016" s="958"/>
      <c r="CJ2016" s="958"/>
      <c r="CK2016" s="958"/>
      <c r="CL2016" s="958"/>
      <c r="CM2016" s="958"/>
      <c r="CN2016" s="958"/>
      <c r="CO2016" s="958"/>
      <c r="CP2016" s="958"/>
      <c r="CQ2016" s="958"/>
      <c r="CR2016" s="958"/>
      <c r="CS2016" s="958"/>
      <c r="CT2016" s="958"/>
      <c r="CU2016" s="958"/>
      <c r="CV2016" s="958"/>
    </row>
    <row r="2017" spans="1:100" ht="39.75" customHeight="1">
      <c r="A2017" s="890"/>
      <c r="B2017" s="884"/>
      <c r="C2017" s="923"/>
      <c r="D2017" s="898"/>
      <c r="E2017" s="2123"/>
      <c r="F2017" s="2123"/>
      <c r="G2017" s="923"/>
      <c r="H2017" s="2124"/>
      <c r="I2017" s="1036"/>
      <c r="J2017" s="2340"/>
      <c r="K2017" s="2429"/>
      <c r="L2017" s="646" t="s">
        <v>1398</v>
      </c>
      <c r="M2017" s="895"/>
      <c r="N2017" s="958"/>
      <c r="O2017" s="895"/>
      <c r="P2017" s="895"/>
      <c r="Q2017" s="958"/>
      <c r="R2017" s="898"/>
      <c r="S2017" s="958"/>
      <c r="T2017" s="958"/>
      <c r="U2017" s="958"/>
      <c r="V2017" s="958"/>
      <c r="W2017" s="958"/>
      <c r="X2017" s="958"/>
      <c r="Y2017" s="958"/>
      <c r="Z2017" s="958"/>
      <c r="AA2017" s="958"/>
      <c r="AB2017" s="958"/>
      <c r="AC2017" s="958"/>
      <c r="AD2017" s="958"/>
      <c r="AE2017" s="958"/>
      <c r="AF2017" s="2123"/>
      <c r="AG2017" s="2123"/>
      <c r="AH2017" s="2123"/>
      <c r="AI2017" s="2123"/>
      <c r="AJ2017" s="2123"/>
      <c r="AK2017" s="958"/>
      <c r="AL2017" s="958"/>
      <c r="AM2017" s="958"/>
      <c r="AN2017" s="2124"/>
      <c r="AO2017" s="2123"/>
      <c r="AP2017" s="1036"/>
      <c r="AQ2017" s="1036"/>
      <c r="AR2017" s="1036"/>
      <c r="AS2017" s="1036"/>
      <c r="AT2017" s="1036"/>
      <c r="AU2017" s="1036"/>
      <c r="AV2017" s="1036"/>
      <c r="AW2017" s="1036"/>
      <c r="AX2017" s="1036"/>
      <c r="AY2017" s="1036"/>
      <c r="AZ2017" s="1036"/>
      <c r="BA2017" s="1036"/>
      <c r="BB2017" s="1036"/>
      <c r="BC2017" s="1036"/>
      <c r="BD2017" s="1036"/>
      <c r="BE2017" s="1036"/>
      <c r="BF2017" s="1036"/>
      <c r="BG2017" s="1036"/>
      <c r="BH2017" s="954"/>
      <c r="BI2017" s="954"/>
      <c r="BJ2017" s="1269"/>
      <c r="BK2017" s="958"/>
      <c r="BL2017" s="958"/>
      <c r="BM2017" s="2123"/>
      <c r="BN2017" s="958"/>
      <c r="BO2017" s="958"/>
      <c r="BP2017" s="2123"/>
      <c r="BQ2017" s="958"/>
      <c r="BR2017" s="958"/>
      <c r="BS2017" s="958"/>
      <c r="BT2017" s="958"/>
      <c r="BU2017" s="2123"/>
      <c r="BV2017" s="2123"/>
      <c r="BW2017" s="895"/>
      <c r="BX2017" s="958"/>
      <c r="BY2017" s="958"/>
      <c r="BZ2017" s="958"/>
      <c r="CA2017" s="958"/>
      <c r="CB2017" s="958"/>
      <c r="CC2017" s="958"/>
      <c r="CD2017" s="958"/>
      <c r="CE2017" s="958"/>
      <c r="CF2017" s="958"/>
      <c r="CG2017" s="958"/>
      <c r="CH2017" s="958"/>
      <c r="CI2017" s="958"/>
      <c r="CJ2017" s="958"/>
      <c r="CK2017" s="958"/>
      <c r="CL2017" s="958"/>
      <c r="CM2017" s="958"/>
      <c r="CN2017" s="958"/>
      <c r="CO2017" s="958"/>
      <c r="CP2017" s="958"/>
      <c r="CQ2017" s="958"/>
      <c r="CR2017" s="958"/>
      <c r="CS2017" s="958"/>
      <c r="CT2017" s="958"/>
      <c r="CU2017" s="958"/>
      <c r="CV2017" s="958"/>
    </row>
    <row r="2018" spans="1:100" ht="40.5" customHeight="1">
      <c r="A2018" s="890"/>
      <c r="B2018" s="884"/>
      <c r="C2018" s="923"/>
      <c r="D2018" s="898"/>
      <c r="E2018" s="2123"/>
      <c r="F2018" s="2123"/>
      <c r="G2018" s="923"/>
      <c r="H2018" s="2124"/>
      <c r="I2018" s="1036"/>
      <c r="J2018" s="2340"/>
      <c r="K2018" s="2429"/>
      <c r="L2018" s="139" t="s">
        <v>1399</v>
      </c>
      <c r="M2018" s="895"/>
      <c r="N2018" s="958"/>
      <c r="O2018" s="895"/>
      <c r="P2018" s="895"/>
      <c r="Q2018" s="958"/>
      <c r="R2018" s="898"/>
      <c r="S2018" s="958"/>
      <c r="T2018" s="958"/>
      <c r="U2018" s="958"/>
      <c r="V2018" s="958"/>
      <c r="W2018" s="958"/>
      <c r="X2018" s="958"/>
      <c r="Y2018" s="958"/>
      <c r="Z2018" s="958"/>
      <c r="AA2018" s="958"/>
      <c r="AB2018" s="958"/>
      <c r="AC2018" s="958"/>
      <c r="AD2018" s="958"/>
      <c r="AE2018" s="958"/>
      <c r="AF2018" s="2123"/>
      <c r="AG2018" s="2123"/>
      <c r="AH2018" s="2123"/>
      <c r="AI2018" s="2123"/>
      <c r="AJ2018" s="2123"/>
      <c r="AK2018" s="958"/>
      <c r="AL2018" s="958"/>
      <c r="AM2018" s="958"/>
      <c r="AN2018" s="2124"/>
      <c r="AO2018" s="2123"/>
      <c r="AP2018" s="1036"/>
      <c r="AQ2018" s="1036"/>
      <c r="AR2018" s="1036"/>
      <c r="AS2018" s="1036"/>
      <c r="AT2018" s="1036"/>
      <c r="AU2018" s="1036"/>
      <c r="AV2018" s="1036"/>
      <c r="AW2018" s="1036"/>
      <c r="AX2018" s="1036"/>
      <c r="AY2018" s="1036"/>
      <c r="AZ2018" s="1036"/>
      <c r="BA2018" s="1036"/>
      <c r="BB2018" s="1036"/>
      <c r="BC2018" s="1036"/>
      <c r="BD2018" s="1036"/>
      <c r="BE2018" s="1036"/>
      <c r="BF2018" s="1036"/>
      <c r="BG2018" s="1036"/>
      <c r="BH2018" s="954"/>
      <c r="BI2018" s="954"/>
      <c r="BJ2018" s="1269"/>
      <c r="BK2018" s="958"/>
      <c r="BL2018" s="958"/>
      <c r="BM2018" s="2123"/>
      <c r="BN2018" s="958"/>
      <c r="BO2018" s="958"/>
      <c r="BP2018" s="2123"/>
      <c r="BQ2018" s="958"/>
      <c r="BR2018" s="958"/>
      <c r="BS2018" s="958"/>
      <c r="BT2018" s="958"/>
      <c r="BU2018" s="2123"/>
      <c r="BV2018" s="2123"/>
      <c r="BW2018" s="895"/>
      <c r="BX2018" s="958"/>
      <c r="BY2018" s="958"/>
      <c r="BZ2018" s="958"/>
      <c r="CA2018" s="958"/>
      <c r="CB2018" s="958"/>
      <c r="CC2018" s="958"/>
      <c r="CD2018" s="958"/>
      <c r="CE2018" s="958"/>
      <c r="CF2018" s="958"/>
      <c r="CG2018" s="958"/>
      <c r="CH2018" s="958"/>
      <c r="CI2018" s="958"/>
      <c r="CJ2018" s="958"/>
      <c r="CK2018" s="958"/>
      <c r="CL2018" s="958"/>
      <c r="CM2018" s="958"/>
      <c r="CN2018" s="958"/>
      <c r="CO2018" s="958"/>
      <c r="CP2018" s="958"/>
      <c r="CQ2018" s="958"/>
      <c r="CR2018" s="958"/>
      <c r="CS2018" s="958"/>
      <c r="CT2018" s="958"/>
      <c r="CU2018" s="958"/>
      <c r="CV2018" s="958"/>
    </row>
    <row r="2019" spans="1:100" ht="72" customHeight="1">
      <c r="A2019" s="890"/>
      <c r="B2019" s="884"/>
      <c r="C2019" s="923"/>
      <c r="D2019" s="898"/>
      <c r="E2019" s="2123"/>
      <c r="F2019" s="2123"/>
      <c r="G2019" s="923"/>
      <c r="H2019" s="2124"/>
      <c r="I2019" s="1036"/>
      <c r="J2019" s="2340"/>
      <c r="K2019" s="2429"/>
      <c r="L2019" s="646" t="s">
        <v>1400</v>
      </c>
      <c r="M2019" s="895"/>
      <c r="N2019" s="958"/>
      <c r="O2019" s="895"/>
      <c r="P2019" s="895"/>
      <c r="Q2019" s="958"/>
      <c r="R2019" s="898"/>
      <c r="S2019" s="958"/>
      <c r="T2019" s="958"/>
      <c r="U2019" s="958"/>
      <c r="V2019" s="958"/>
      <c r="W2019" s="958"/>
      <c r="X2019" s="958"/>
      <c r="Y2019" s="958"/>
      <c r="Z2019" s="958"/>
      <c r="AA2019" s="958"/>
      <c r="AB2019" s="958"/>
      <c r="AC2019" s="958"/>
      <c r="AD2019" s="958"/>
      <c r="AE2019" s="958"/>
      <c r="AF2019" s="2123"/>
      <c r="AG2019" s="2123"/>
      <c r="AH2019" s="2123"/>
      <c r="AI2019" s="2123"/>
      <c r="AJ2019" s="2123"/>
      <c r="AK2019" s="958"/>
      <c r="AL2019" s="958"/>
      <c r="AM2019" s="958"/>
      <c r="AN2019" s="2124"/>
      <c r="AO2019" s="2123"/>
      <c r="AP2019" s="1036"/>
      <c r="AQ2019" s="1036"/>
      <c r="AR2019" s="1036"/>
      <c r="AS2019" s="1036"/>
      <c r="AT2019" s="1036"/>
      <c r="AU2019" s="1036"/>
      <c r="AV2019" s="1036"/>
      <c r="AW2019" s="1036"/>
      <c r="AX2019" s="1036"/>
      <c r="AY2019" s="1036"/>
      <c r="AZ2019" s="1036"/>
      <c r="BA2019" s="1036"/>
      <c r="BB2019" s="1036"/>
      <c r="BC2019" s="1036"/>
      <c r="BD2019" s="1036"/>
      <c r="BE2019" s="1036"/>
      <c r="BF2019" s="1036"/>
      <c r="BG2019" s="1036"/>
      <c r="BH2019" s="954"/>
      <c r="BI2019" s="954"/>
      <c r="BJ2019" s="1269"/>
      <c r="BK2019" s="958"/>
      <c r="BL2019" s="958"/>
      <c r="BM2019" s="2123"/>
      <c r="BN2019" s="958"/>
      <c r="BO2019" s="958"/>
      <c r="BP2019" s="2123"/>
      <c r="BQ2019" s="958"/>
      <c r="BR2019" s="958"/>
      <c r="BS2019" s="958"/>
      <c r="BT2019" s="958"/>
      <c r="BU2019" s="2123"/>
      <c r="BV2019" s="2123"/>
      <c r="BW2019" s="895"/>
      <c r="BX2019" s="958"/>
      <c r="BY2019" s="958"/>
      <c r="BZ2019" s="958"/>
      <c r="CA2019" s="958"/>
      <c r="CB2019" s="958"/>
      <c r="CC2019" s="958"/>
      <c r="CD2019" s="958"/>
      <c r="CE2019" s="958"/>
      <c r="CF2019" s="958"/>
      <c r="CG2019" s="958"/>
      <c r="CH2019" s="958"/>
      <c r="CI2019" s="958"/>
      <c r="CJ2019" s="958"/>
      <c r="CK2019" s="958"/>
      <c r="CL2019" s="958"/>
      <c r="CM2019" s="958"/>
      <c r="CN2019" s="958"/>
      <c r="CO2019" s="958"/>
      <c r="CP2019" s="958"/>
      <c r="CQ2019" s="958"/>
      <c r="CR2019" s="958"/>
      <c r="CS2019" s="958"/>
      <c r="CT2019" s="958"/>
      <c r="CU2019" s="958"/>
      <c r="CV2019" s="958"/>
    </row>
    <row r="2020" spans="1:100" ht="49.5" customHeight="1">
      <c r="A2020" s="890"/>
      <c r="B2020" s="884"/>
      <c r="C2020" s="923"/>
      <c r="D2020" s="898"/>
      <c r="E2020" s="2123"/>
      <c r="F2020" s="2123"/>
      <c r="G2020" s="923"/>
      <c r="H2020" s="2124"/>
      <c r="I2020" s="1036"/>
      <c r="J2020" s="2340"/>
      <c r="K2020" s="2429"/>
      <c r="L2020" s="646" t="s">
        <v>1401</v>
      </c>
      <c r="M2020" s="895"/>
      <c r="N2020" s="958"/>
      <c r="O2020" s="895"/>
      <c r="P2020" s="895"/>
      <c r="Q2020" s="958"/>
      <c r="R2020" s="898"/>
      <c r="S2020" s="958"/>
      <c r="T2020" s="958"/>
      <c r="U2020" s="958"/>
      <c r="V2020" s="958"/>
      <c r="W2020" s="958"/>
      <c r="X2020" s="958"/>
      <c r="Y2020" s="958"/>
      <c r="Z2020" s="958"/>
      <c r="AA2020" s="958"/>
      <c r="AB2020" s="958"/>
      <c r="AC2020" s="958"/>
      <c r="AD2020" s="958"/>
      <c r="AE2020" s="958"/>
      <c r="AF2020" s="2123"/>
      <c r="AG2020" s="2123"/>
      <c r="AH2020" s="2123"/>
      <c r="AI2020" s="2123"/>
      <c r="AJ2020" s="2123"/>
      <c r="AK2020" s="958"/>
      <c r="AL2020" s="958"/>
      <c r="AM2020" s="958"/>
      <c r="AN2020" s="2124"/>
      <c r="AO2020" s="2123"/>
      <c r="AP2020" s="1036"/>
      <c r="AQ2020" s="1036"/>
      <c r="AR2020" s="1036"/>
      <c r="AS2020" s="1036"/>
      <c r="AT2020" s="1036"/>
      <c r="AU2020" s="1036"/>
      <c r="AV2020" s="1036"/>
      <c r="AW2020" s="1036"/>
      <c r="AX2020" s="1036"/>
      <c r="AY2020" s="1036"/>
      <c r="AZ2020" s="1036"/>
      <c r="BA2020" s="1036"/>
      <c r="BB2020" s="1036"/>
      <c r="BC2020" s="1036"/>
      <c r="BD2020" s="1036"/>
      <c r="BE2020" s="1036"/>
      <c r="BF2020" s="1036"/>
      <c r="BG2020" s="1036"/>
      <c r="BH2020" s="954"/>
      <c r="BI2020" s="954"/>
      <c r="BJ2020" s="1269"/>
      <c r="BK2020" s="958"/>
      <c r="BL2020" s="958"/>
      <c r="BM2020" s="2123"/>
      <c r="BN2020" s="958"/>
      <c r="BO2020" s="958"/>
      <c r="BP2020" s="2123"/>
      <c r="BQ2020" s="958"/>
      <c r="BR2020" s="958"/>
      <c r="BS2020" s="958"/>
      <c r="BT2020" s="958"/>
      <c r="BU2020" s="2123"/>
      <c r="BV2020" s="2123"/>
      <c r="BW2020" s="895"/>
      <c r="BX2020" s="958"/>
      <c r="BY2020" s="958"/>
      <c r="BZ2020" s="958"/>
      <c r="CA2020" s="958"/>
      <c r="CB2020" s="958"/>
      <c r="CC2020" s="958"/>
      <c r="CD2020" s="958"/>
      <c r="CE2020" s="958"/>
      <c r="CF2020" s="958"/>
      <c r="CG2020" s="958"/>
      <c r="CH2020" s="958"/>
      <c r="CI2020" s="958"/>
      <c r="CJ2020" s="958"/>
      <c r="CK2020" s="958"/>
      <c r="CL2020" s="958"/>
      <c r="CM2020" s="958"/>
      <c r="CN2020" s="958"/>
      <c r="CO2020" s="958"/>
      <c r="CP2020" s="958"/>
      <c r="CQ2020" s="958"/>
      <c r="CR2020" s="958"/>
      <c r="CS2020" s="958"/>
      <c r="CT2020" s="958"/>
      <c r="CU2020" s="958"/>
      <c r="CV2020" s="958"/>
    </row>
    <row r="2021" spans="1:100" ht="15">
      <c r="A2021" s="890"/>
      <c r="B2021" s="884"/>
      <c r="C2021" s="923"/>
      <c r="D2021" s="898"/>
      <c r="E2021" s="2123"/>
      <c r="F2021" s="2123"/>
      <c r="G2021" s="923"/>
      <c r="H2021" s="2124"/>
      <c r="I2021" s="1036"/>
      <c r="J2021" s="2340"/>
      <c r="K2021" s="2429"/>
      <c r="L2021" s="646" t="s">
        <v>1402</v>
      </c>
      <c r="M2021" s="895"/>
      <c r="N2021" s="958"/>
      <c r="O2021" s="895"/>
      <c r="P2021" s="895"/>
      <c r="Q2021" s="958"/>
      <c r="R2021" s="898"/>
      <c r="S2021" s="958"/>
      <c r="T2021" s="958"/>
      <c r="U2021" s="958"/>
      <c r="V2021" s="958"/>
      <c r="W2021" s="958"/>
      <c r="X2021" s="958"/>
      <c r="Y2021" s="958"/>
      <c r="Z2021" s="958"/>
      <c r="AA2021" s="958"/>
      <c r="AB2021" s="958"/>
      <c r="AC2021" s="958"/>
      <c r="AD2021" s="958"/>
      <c r="AE2021" s="958"/>
      <c r="AF2021" s="2123"/>
      <c r="AG2021" s="2123"/>
      <c r="AH2021" s="2123"/>
      <c r="AI2021" s="2123"/>
      <c r="AJ2021" s="2123"/>
      <c r="AK2021" s="958"/>
      <c r="AL2021" s="958"/>
      <c r="AM2021" s="958"/>
      <c r="AN2021" s="2124"/>
      <c r="AO2021" s="2123"/>
      <c r="AP2021" s="1036"/>
      <c r="AQ2021" s="1036"/>
      <c r="AR2021" s="1036"/>
      <c r="AS2021" s="1036"/>
      <c r="AT2021" s="1036"/>
      <c r="AU2021" s="1036"/>
      <c r="AV2021" s="1036"/>
      <c r="AW2021" s="1036"/>
      <c r="AX2021" s="1036"/>
      <c r="AY2021" s="1036"/>
      <c r="AZ2021" s="1036"/>
      <c r="BA2021" s="1036"/>
      <c r="BB2021" s="1036"/>
      <c r="BC2021" s="1036"/>
      <c r="BD2021" s="1036"/>
      <c r="BE2021" s="1036"/>
      <c r="BF2021" s="1036"/>
      <c r="BG2021" s="1036"/>
      <c r="BH2021" s="954"/>
      <c r="BI2021" s="954"/>
      <c r="BJ2021" s="1269"/>
      <c r="BK2021" s="958"/>
      <c r="BL2021" s="958"/>
      <c r="BM2021" s="2123"/>
      <c r="BN2021" s="958"/>
      <c r="BO2021" s="958"/>
      <c r="BP2021" s="2123"/>
      <c r="BQ2021" s="958"/>
      <c r="BR2021" s="958"/>
      <c r="BS2021" s="958"/>
      <c r="BT2021" s="958"/>
      <c r="BU2021" s="2123"/>
      <c r="BV2021" s="2123"/>
      <c r="BW2021" s="895"/>
      <c r="BX2021" s="958"/>
      <c r="BY2021" s="958"/>
      <c r="BZ2021" s="958"/>
      <c r="CA2021" s="958"/>
      <c r="CB2021" s="958"/>
      <c r="CC2021" s="958"/>
      <c r="CD2021" s="958"/>
      <c r="CE2021" s="958"/>
      <c r="CF2021" s="958"/>
      <c r="CG2021" s="958"/>
      <c r="CH2021" s="958"/>
      <c r="CI2021" s="958"/>
      <c r="CJ2021" s="958"/>
      <c r="CK2021" s="958"/>
      <c r="CL2021" s="958"/>
      <c r="CM2021" s="958"/>
      <c r="CN2021" s="958"/>
      <c r="CO2021" s="958"/>
      <c r="CP2021" s="958"/>
      <c r="CQ2021" s="958"/>
      <c r="CR2021" s="958"/>
      <c r="CS2021" s="958"/>
      <c r="CT2021" s="958"/>
      <c r="CU2021" s="958"/>
      <c r="CV2021" s="958"/>
    </row>
    <row r="2022" spans="1:100" ht="45.75" customHeight="1">
      <c r="A2022" s="890"/>
      <c r="B2022" s="884"/>
      <c r="C2022" s="923"/>
      <c r="D2022" s="898"/>
      <c r="E2022" s="2123"/>
      <c r="F2022" s="2123"/>
      <c r="G2022" s="923"/>
      <c r="H2022" s="2124"/>
      <c r="I2022" s="1036"/>
      <c r="J2022" s="2340"/>
      <c r="K2022" s="2429"/>
      <c r="L2022" s="646" t="s">
        <v>1403</v>
      </c>
      <c r="M2022" s="895"/>
      <c r="N2022" s="958"/>
      <c r="O2022" s="895"/>
      <c r="P2022" s="895"/>
      <c r="Q2022" s="958"/>
      <c r="R2022" s="898"/>
      <c r="S2022" s="958"/>
      <c r="T2022" s="958"/>
      <c r="U2022" s="958"/>
      <c r="V2022" s="958"/>
      <c r="W2022" s="958"/>
      <c r="X2022" s="958"/>
      <c r="Y2022" s="958"/>
      <c r="Z2022" s="958"/>
      <c r="AA2022" s="958"/>
      <c r="AB2022" s="958"/>
      <c r="AC2022" s="958"/>
      <c r="AD2022" s="958"/>
      <c r="AE2022" s="958"/>
      <c r="AF2022" s="2123"/>
      <c r="AG2022" s="2123"/>
      <c r="AH2022" s="2123"/>
      <c r="AI2022" s="2123"/>
      <c r="AJ2022" s="2123"/>
      <c r="AK2022" s="958"/>
      <c r="AL2022" s="958"/>
      <c r="AM2022" s="958"/>
      <c r="AN2022" s="2124"/>
      <c r="AO2022" s="2123"/>
      <c r="AP2022" s="1036"/>
      <c r="AQ2022" s="1036"/>
      <c r="AR2022" s="1036"/>
      <c r="AS2022" s="1036"/>
      <c r="AT2022" s="1036"/>
      <c r="AU2022" s="1036"/>
      <c r="AV2022" s="1036"/>
      <c r="AW2022" s="1036"/>
      <c r="AX2022" s="1036"/>
      <c r="AY2022" s="1036"/>
      <c r="AZ2022" s="1036"/>
      <c r="BA2022" s="1036"/>
      <c r="BB2022" s="1036"/>
      <c r="BC2022" s="1036"/>
      <c r="BD2022" s="1036"/>
      <c r="BE2022" s="1036"/>
      <c r="BF2022" s="1036"/>
      <c r="BG2022" s="1036"/>
      <c r="BH2022" s="954"/>
      <c r="BI2022" s="954"/>
      <c r="BJ2022" s="1269"/>
      <c r="BK2022" s="958"/>
      <c r="BL2022" s="958"/>
      <c r="BM2022" s="2123"/>
      <c r="BN2022" s="958"/>
      <c r="BO2022" s="958"/>
      <c r="BP2022" s="2123"/>
      <c r="BQ2022" s="958"/>
      <c r="BR2022" s="958"/>
      <c r="BS2022" s="958"/>
      <c r="BT2022" s="958"/>
      <c r="BU2022" s="2123"/>
      <c r="BV2022" s="2123"/>
      <c r="BW2022" s="895"/>
      <c r="BX2022" s="958"/>
      <c r="BY2022" s="958"/>
      <c r="BZ2022" s="958"/>
      <c r="CA2022" s="958"/>
      <c r="CB2022" s="958"/>
      <c r="CC2022" s="958"/>
      <c r="CD2022" s="958"/>
      <c r="CE2022" s="958"/>
      <c r="CF2022" s="958"/>
      <c r="CG2022" s="958"/>
      <c r="CH2022" s="958"/>
      <c r="CI2022" s="958"/>
      <c r="CJ2022" s="958"/>
      <c r="CK2022" s="958"/>
      <c r="CL2022" s="958"/>
      <c r="CM2022" s="958"/>
      <c r="CN2022" s="958"/>
      <c r="CO2022" s="958"/>
      <c r="CP2022" s="958"/>
      <c r="CQ2022" s="958"/>
      <c r="CR2022" s="958"/>
      <c r="CS2022" s="958"/>
      <c r="CT2022" s="958"/>
      <c r="CU2022" s="958"/>
      <c r="CV2022" s="958"/>
    </row>
    <row r="2023" spans="1:100" ht="89.25" customHeight="1">
      <c r="A2023" s="890"/>
      <c r="B2023" s="884"/>
      <c r="C2023" s="923"/>
      <c r="D2023" s="898"/>
      <c r="E2023" s="2123"/>
      <c r="F2023" s="2123"/>
      <c r="G2023" s="923"/>
      <c r="H2023" s="2124"/>
      <c r="I2023" s="1036"/>
      <c r="J2023" s="2340"/>
      <c r="K2023" s="2429"/>
      <c r="L2023" s="646" t="s">
        <v>1404</v>
      </c>
      <c r="M2023" s="895"/>
      <c r="N2023" s="958"/>
      <c r="O2023" s="895"/>
      <c r="P2023" s="895"/>
      <c r="Q2023" s="958"/>
      <c r="R2023" s="898"/>
      <c r="S2023" s="958"/>
      <c r="T2023" s="958"/>
      <c r="U2023" s="958"/>
      <c r="V2023" s="958"/>
      <c r="W2023" s="958"/>
      <c r="X2023" s="958"/>
      <c r="Y2023" s="958"/>
      <c r="Z2023" s="958"/>
      <c r="AA2023" s="958"/>
      <c r="AB2023" s="958"/>
      <c r="AC2023" s="958"/>
      <c r="AD2023" s="958"/>
      <c r="AE2023" s="958"/>
      <c r="AF2023" s="2123"/>
      <c r="AG2023" s="2123"/>
      <c r="AH2023" s="2123"/>
      <c r="AI2023" s="2123"/>
      <c r="AJ2023" s="2123"/>
      <c r="AK2023" s="958"/>
      <c r="AL2023" s="958"/>
      <c r="AM2023" s="958"/>
      <c r="AN2023" s="2124"/>
      <c r="AO2023" s="2123"/>
      <c r="AP2023" s="1036"/>
      <c r="AQ2023" s="1036"/>
      <c r="AR2023" s="1036"/>
      <c r="AS2023" s="1036"/>
      <c r="AT2023" s="1036"/>
      <c r="AU2023" s="1036"/>
      <c r="AV2023" s="1036"/>
      <c r="AW2023" s="1036"/>
      <c r="AX2023" s="1036"/>
      <c r="AY2023" s="1036"/>
      <c r="AZ2023" s="1036"/>
      <c r="BA2023" s="1036"/>
      <c r="BB2023" s="1036"/>
      <c r="BC2023" s="1036"/>
      <c r="BD2023" s="1036"/>
      <c r="BE2023" s="1036"/>
      <c r="BF2023" s="1036"/>
      <c r="BG2023" s="1036"/>
      <c r="BH2023" s="954"/>
      <c r="BI2023" s="954"/>
      <c r="BJ2023" s="1269"/>
      <c r="BK2023" s="958"/>
      <c r="BL2023" s="958"/>
      <c r="BM2023" s="2123"/>
      <c r="BN2023" s="958"/>
      <c r="BO2023" s="958"/>
      <c r="BP2023" s="2123"/>
      <c r="BQ2023" s="958"/>
      <c r="BR2023" s="958"/>
      <c r="BS2023" s="958"/>
      <c r="BT2023" s="958"/>
      <c r="BU2023" s="2123"/>
      <c r="BV2023" s="2123"/>
      <c r="BW2023" s="895"/>
      <c r="BX2023" s="958"/>
      <c r="BY2023" s="958"/>
      <c r="BZ2023" s="958"/>
      <c r="CA2023" s="958"/>
      <c r="CB2023" s="958"/>
      <c r="CC2023" s="958"/>
      <c r="CD2023" s="958"/>
      <c r="CE2023" s="958"/>
      <c r="CF2023" s="958"/>
      <c r="CG2023" s="958"/>
      <c r="CH2023" s="958"/>
      <c r="CI2023" s="958"/>
      <c r="CJ2023" s="958"/>
      <c r="CK2023" s="958"/>
      <c r="CL2023" s="958"/>
      <c r="CM2023" s="958"/>
      <c r="CN2023" s="958"/>
      <c r="CO2023" s="958"/>
      <c r="CP2023" s="958"/>
      <c r="CQ2023" s="958"/>
      <c r="CR2023" s="958"/>
      <c r="CS2023" s="958"/>
      <c r="CT2023" s="958"/>
      <c r="CU2023" s="958"/>
      <c r="CV2023" s="958"/>
    </row>
    <row r="2024" spans="1:100" ht="42" customHeight="1">
      <c r="A2024" s="890"/>
      <c r="B2024" s="884"/>
      <c r="C2024" s="923"/>
      <c r="D2024" s="898"/>
      <c r="E2024" s="2123"/>
      <c r="F2024" s="2123"/>
      <c r="G2024" s="923"/>
      <c r="H2024" s="2124"/>
      <c r="I2024" s="1036"/>
      <c r="J2024" s="2340"/>
      <c r="K2024" s="2429"/>
      <c r="L2024" s="646" t="s">
        <v>1405</v>
      </c>
      <c r="M2024" s="895"/>
      <c r="N2024" s="958"/>
      <c r="O2024" s="895"/>
      <c r="P2024" s="895"/>
      <c r="Q2024" s="958"/>
      <c r="R2024" s="898"/>
      <c r="S2024" s="958"/>
      <c r="T2024" s="958"/>
      <c r="U2024" s="958"/>
      <c r="V2024" s="958"/>
      <c r="W2024" s="958"/>
      <c r="X2024" s="958"/>
      <c r="Y2024" s="958"/>
      <c r="Z2024" s="958"/>
      <c r="AA2024" s="958"/>
      <c r="AB2024" s="958"/>
      <c r="AC2024" s="958"/>
      <c r="AD2024" s="958"/>
      <c r="AE2024" s="958"/>
      <c r="AF2024" s="2123"/>
      <c r="AG2024" s="2123"/>
      <c r="AH2024" s="2123"/>
      <c r="AI2024" s="2123"/>
      <c r="AJ2024" s="2123"/>
      <c r="AK2024" s="958"/>
      <c r="AL2024" s="958"/>
      <c r="AM2024" s="958"/>
      <c r="AN2024" s="2124"/>
      <c r="AO2024" s="2123"/>
      <c r="AP2024" s="1036"/>
      <c r="AQ2024" s="1036"/>
      <c r="AR2024" s="1036"/>
      <c r="AS2024" s="1036"/>
      <c r="AT2024" s="1036"/>
      <c r="AU2024" s="1036"/>
      <c r="AV2024" s="1036"/>
      <c r="AW2024" s="1036"/>
      <c r="AX2024" s="1036"/>
      <c r="AY2024" s="1036"/>
      <c r="AZ2024" s="1036"/>
      <c r="BA2024" s="1036"/>
      <c r="BB2024" s="1036"/>
      <c r="BC2024" s="1036"/>
      <c r="BD2024" s="1036"/>
      <c r="BE2024" s="1036"/>
      <c r="BF2024" s="1036"/>
      <c r="BG2024" s="1036"/>
      <c r="BH2024" s="954"/>
      <c r="BI2024" s="954"/>
      <c r="BJ2024" s="1269"/>
      <c r="BK2024" s="958"/>
      <c r="BL2024" s="958"/>
      <c r="BM2024" s="2123"/>
      <c r="BN2024" s="958"/>
      <c r="BO2024" s="958"/>
      <c r="BP2024" s="2123"/>
      <c r="BQ2024" s="958"/>
      <c r="BR2024" s="958"/>
      <c r="BS2024" s="958"/>
      <c r="BT2024" s="958"/>
      <c r="BU2024" s="2123"/>
      <c r="BV2024" s="2123"/>
      <c r="BW2024" s="895"/>
      <c r="BX2024" s="958"/>
      <c r="BY2024" s="958"/>
      <c r="BZ2024" s="958"/>
      <c r="CA2024" s="958"/>
      <c r="CB2024" s="958"/>
      <c r="CC2024" s="958"/>
      <c r="CD2024" s="958"/>
      <c r="CE2024" s="958"/>
      <c r="CF2024" s="958"/>
      <c r="CG2024" s="958"/>
      <c r="CH2024" s="958"/>
      <c r="CI2024" s="958"/>
      <c r="CJ2024" s="958"/>
      <c r="CK2024" s="958"/>
      <c r="CL2024" s="958"/>
      <c r="CM2024" s="958"/>
      <c r="CN2024" s="958"/>
      <c r="CO2024" s="958"/>
      <c r="CP2024" s="958"/>
      <c r="CQ2024" s="958"/>
      <c r="CR2024" s="958"/>
      <c r="CS2024" s="958"/>
      <c r="CT2024" s="958"/>
      <c r="CU2024" s="958"/>
      <c r="CV2024" s="958"/>
    </row>
    <row r="2025" spans="1:100" ht="53.25" customHeight="1">
      <c r="A2025" s="890"/>
      <c r="B2025" s="884"/>
      <c r="C2025" s="923"/>
      <c r="D2025" s="898"/>
      <c r="E2025" s="2123"/>
      <c r="F2025" s="2123"/>
      <c r="G2025" s="923"/>
      <c r="H2025" s="2124"/>
      <c r="I2025" s="1036"/>
      <c r="J2025" s="2340"/>
      <c r="K2025" s="2429"/>
      <c r="L2025" s="646" t="s">
        <v>1406</v>
      </c>
      <c r="M2025" s="895"/>
      <c r="N2025" s="958"/>
      <c r="O2025" s="895"/>
      <c r="P2025" s="895"/>
      <c r="Q2025" s="958"/>
      <c r="R2025" s="898"/>
      <c r="S2025" s="958"/>
      <c r="T2025" s="958"/>
      <c r="U2025" s="958"/>
      <c r="V2025" s="958"/>
      <c r="W2025" s="958"/>
      <c r="X2025" s="958"/>
      <c r="Y2025" s="958"/>
      <c r="Z2025" s="958"/>
      <c r="AA2025" s="958"/>
      <c r="AB2025" s="958"/>
      <c r="AC2025" s="958"/>
      <c r="AD2025" s="958"/>
      <c r="AE2025" s="958"/>
      <c r="AF2025" s="2123"/>
      <c r="AG2025" s="2123"/>
      <c r="AH2025" s="2123"/>
      <c r="AI2025" s="2123"/>
      <c r="AJ2025" s="2123"/>
      <c r="AK2025" s="958"/>
      <c r="AL2025" s="958"/>
      <c r="AM2025" s="958"/>
      <c r="AN2025" s="2124"/>
      <c r="AO2025" s="2123"/>
      <c r="AP2025" s="1036"/>
      <c r="AQ2025" s="1036"/>
      <c r="AR2025" s="1036"/>
      <c r="AS2025" s="1036"/>
      <c r="AT2025" s="1036"/>
      <c r="AU2025" s="1036"/>
      <c r="AV2025" s="1036"/>
      <c r="AW2025" s="1036"/>
      <c r="AX2025" s="1036"/>
      <c r="AY2025" s="1036"/>
      <c r="AZ2025" s="1036"/>
      <c r="BA2025" s="1036"/>
      <c r="BB2025" s="1036"/>
      <c r="BC2025" s="1036"/>
      <c r="BD2025" s="1036"/>
      <c r="BE2025" s="1036"/>
      <c r="BF2025" s="1036"/>
      <c r="BG2025" s="1036"/>
      <c r="BH2025" s="954"/>
      <c r="BI2025" s="954"/>
      <c r="BJ2025" s="1269"/>
      <c r="BK2025" s="958"/>
      <c r="BL2025" s="958"/>
      <c r="BM2025" s="2123"/>
      <c r="BN2025" s="958"/>
      <c r="BO2025" s="958"/>
      <c r="BP2025" s="2123"/>
      <c r="BQ2025" s="958"/>
      <c r="BR2025" s="958"/>
      <c r="BS2025" s="958"/>
      <c r="BT2025" s="958"/>
      <c r="BU2025" s="2123"/>
      <c r="BV2025" s="2123"/>
      <c r="BW2025" s="895"/>
      <c r="BX2025" s="958"/>
      <c r="BY2025" s="958"/>
      <c r="BZ2025" s="958"/>
      <c r="CA2025" s="958"/>
      <c r="CB2025" s="958"/>
      <c r="CC2025" s="958"/>
      <c r="CD2025" s="958"/>
      <c r="CE2025" s="958"/>
      <c r="CF2025" s="958"/>
      <c r="CG2025" s="958"/>
      <c r="CH2025" s="958"/>
      <c r="CI2025" s="958"/>
      <c r="CJ2025" s="958"/>
      <c r="CK2025" s="958"/>
      <c r="CL2025" s="958"/>
      <c r="CM2025" s="958"/>
      <c r="CN2025" s="958"/>
      <c r="CO2025" s="958"/>
      <c r="CP2025" s="958"/>
      <c r="CQ2025" s="958"/>
      <c r="CR2025" s="958"/>
      <c r="CS2025" s="958"/>
      <c r="CT2025" s="958"/>
      <c r="CU2025" s="958"/>
      <c r="CV2025" s="958"/>
    </row>
    <row r="2026" spans="1:100" ht="54.75" customHeight="1">
      <c r="A2026" s="890"/>
      <c r="B2026" s="884"/>
      <c r="C2026" s="923"/>
      <c r="D2026" s="898"/>
      <c r="E2026" s="2123"/>
      <c r="F2026" s="2123"/>
      <c r="G2026" s="923"/>
      <c r="H2026" s="2124"/>
      <c r="I2026" s="1036"/>
      <c r="J2026" s="2340"/>
      <c r="K2026" s="2429"/>
      <c r="L2026" s="139" t="s">
        <v>1407</v>
      </c>
      <c r="M2026" s="895"/>
      <c r="N2026" s="958"/>
      <c r="O2026" s="895"/>
      <c r="P2026" s="895"/>
      <c r="Q2026" s="958"/>
      <c r="R2026" s="898"/>
      <c r="S2026" s="958"/>
      <c r="T2026" s="958"/>
      <c r="U2026" s="958"/>
      <c r="V2026" s="958"/>
      <c r="W2026" s="958"/>
      <c r="X2026" s="958"/>
      <c r="Y2026" s="958"/>
      <c r="Z2026" s="958"/>
      <c r="AA2026" s="958"/>
      <c r="AB2026" s="958"/>
      <c r="AC2026" s="958"/>
      <c r="AD2026" s="958"/>
      <c r="AE2026" s="958"/>
      <c r="AF2026" s="2123"/>
      <c r="AG2026" s="2123"/>
      <c r="AH2026" s="2123"/>
      <c r="AI2026" s="2123"/>
      <c r="AJ2026" s="2123"/>
      <c r="AK2026" s="958"/>
      <c r="AL2026" s="958"/>
      <c r="AM2026" s="958"/>
      <c r="AN2026" s="2124"/>
      <c r="AO2026" s="2123"/>
      <c r="AP2026" s="1036"/>
      <c r="AQ2026" s="1036"/>
      <c r="AR2026" s="1036"/>
      <c r="AS2026" s="1036"/>
      <c r="AT2026" s="1036"/>
      <c r="AU2026" s="1036"/>
      <c r="AV2026" s="1036"/>
      <c r="AW2026" s="1036"/>
      <c r="AX2026" s="1036"/>
      <c r="AY2026" s="1036"/>
      <c r="AZ2026" s="1036"/>
      <c r="BA2026" s="1036"/>
      <c r="BB2026" s="1036"/>
      <c r="BC2026" s="1036"/>
      <c r="BD2026" s="1036"/>
      <c r="BE2026" s="1036"/>
      <c r="BF2026" s="1036"/>
      <c r="BG2026" s="1036"/>
      <c r="BH2026" s="954"/>
      <c r="BI2026" s="954"/>
      <c r="BJ2026" s="1269"/>
      <c r="BK2026" s="958"/>
      <c r="BL2026" s="958"/>
      <c r="BM2026" s="2123"/>
      <c r="BN2026" s="958"/>
      <c r="BO2026" s="958"/>
      <c r="BP2026" s="2123"/>
      <c r="BQ2026" s="958"/>
      <c r="BR2026" s="958"/>
      <c r="BS2026" s="958"/>
      <c r="BT2026" s="958"/>
      <c r="BU2026" s="2123"/>
      <c r="BV2026" s="2123"/>
      <c r="BW2026" s="895"/>
      <c r="BX2026" s="958"/>
      <c r="BY2026" s="958"/>
      <c r="BZ2026" s="958"/>
      <c r="CA2026" s="958"/>
      <c r="CB2026" s="958"/>
      <c r="CC2026" s="958"/>
      <c r="CD2026" s="958"/>
      <c r="CE2026" s="958"/>
      <c r="CF2026" s="958"/>
      <c r="CG2026" s="958"/>
      <c r="CH2026" s="958"/>
      <c r="CI2026" s="958"/>
      <c r="CJ2026" s="958"/>
      <c r="CK2026" s="958"/>
      <c r="CL2026" s="958"/>
      <c r="CM2026" s="958"/>
      <c r="CN2026" s="958"/>
      <c r="CO2026" s="958"/>
      <c r="CP2026" s="958"/>
      <c r="CQ2026" s="958"/>
      <c r="CR2026" s="958"/>
      <c r="CS2026" s="958"/>
      <c r="CT2026" s="958"/>
      <c r="CU2026" s="958"/>
      <c r="CV2026" s="958"/>
    </row>
    <row r="2027" spans="1:100" ht="99" customHeight="1">
      <c r="A2027" s="890"/>
      <c r="B2027" s="884"/>
      <c r="C2027" s="923"/>
      <c r="D2027" s="898"/>
      <c r="E2027" s="2123"/>
      <c r="F2027" s="2123"/>
      <c r="G2027" s="923"/>
      <c r="H2027" s="2124"/>
      <c r="I2027" s="1036"/>
      <c r="J2027" s="2340"/>
      <c r="K2027" s="2429"/>
      <c r="L2027" s="139" t="s">
        <v>1408</v>
      </c>
      <c r="M2027" s="895"/>
      <c r="N2027" s="958"/>
      <c r="O2027" s="895"/>
      <c r="P2027" s="895"/>
      <c r="Q2027" s="958"/>
      <c r="R2027" s="898"/>
      <c r="S2027" s="958"/>
      <c r="T2027" s="958"/>
      <c r="U2027" s="958"/>
      <c r="V2027" s="958"/>
      <c r="W2027" s="958"/>
      <c r="X2027" s="958"/>
      <c r="Y2027" s="958"/>
      <c r="Z2027" s="958"/>
      <c r="AA2027" s="958"/>
      <c r="AB2027" s="958"/>
      <c r="AC2027" s="958"/>
      <c r="AD2027" s="958"/>
      <c r="AE2027" s="958"/>
      <c r="AF2027" s="2123"/>
      <c r="AG2027" s="2123"/>
      <c r="AH2027" s="2123"/>
      <c r="AI2027" s="2123"/>
      <c r="AJ2027" s="2123"/>
      <c r="AK2027" s="958"/>
      <c r="AL2027" s="958"/>
      <c r="AM2027" s="958"/>
      <c r="AN2027" s="2124"/>
      <c r="AO2027" s="2123"/>
      <c r="AP2027" s="1036"/>
      <c r="AQ2027" s="1036"/>
      <c r="AR2027" s="1036"/>
      <c r="AS2027" s="1036"/>
      <c r="AT2027" s="1036"/>
      <c r="AU2027" s="1036"/>
      <c r="AV2027" s="1036"/>
      <c r="AW2027" s="1036"/>
      <c r="AX2027" s="1036"/>
      <c r="AY2027" s="1036"/>
      <c r="AZ2027" s="1036"/>
      <c r="BA2027" s="1036"/>
      <c r="BB2027" s="1036"/>
      <c r="BC2027" s="1036"/>
      <c r="BD2027" s="1036"/>
      <c r="BE2027" s="1036"/>
      <c r="BF2027" s="1036"/>
      <c r="BG2027" s="1036"/>
      <c r="BH2027" s="954"/>
      <c r="BI2027" s="954"/>
      <c r="BJ2027" s="1269"/>
      <c r="BK2027" s="958"/>
      <c r="BL2027" s="958"/>
      <c r="BM2027" s="2123"/>
      <c r="BN2027" s="958"/>
      <c r="BO2027" s="958"/>
      <c r="BP2027" s="2123"/>
      <c r="BQ2027" s="958"/>
      <c r="BR2027" s="958"/>
      <c r="BS2027" s="958"/>
      <c r="BT2027" s="958"/>
      <c r="BU2027" s="2123"/>
      <c r="BV2027" s="2123"/>
      <c r="BW2027" s="895"/>
      <c r="BX2027" s="958"/>
      <c r="BY2027" s="958"/>
      <c r="BZ2027" s="958"/>
      <c r="CA2027" s="958"/>
      <c r="CB2027" s="958"/>
      <c r="CC2027" s="958"/>
      <c r="CD2027" s="958"/>
      <c r="CE2027" s="958"/>
      <c r="CF2027" s="958"/>
      <c r="CG2027" s="958"/>
      <c r="CH2027" s="958"/>
      <c r="CI2027" s="958"/>
      <c r="CJ2027" s="958"/>
      <c r="CK2027" s="958"/>
      <c r="CL2027" s="958"/>
      <c r="CM2027" s="958"/>
      <c r="CN2027" s="958"/>
      <c r="CO2027" s="958"/>
      <c r="CP2027" s="958"/>
      <c r="CQ2027" s="958"/>
      <c r="CR2027" s="958"/>
      <c r="CS2027" s="958"/>
      <c r="CT2027" s="958"/>
      <c r="CU2027" s="958"/>
      <c r="CV2027" s="958"/>
    </row>
    <row r="2028" spans="1:100" ht="40.5" customHeight="1">
      <c r="A2028" s="890"/>
      <c r="B2028" s="884"/>
      <c r="C2028" s="923"/>
      <c r="D2028" s="898"/>
      <c r="E2028" s="2123"/>
      <c r="F2028" s="2123"/>
      <c r="G2028" s="923"/>
      <c r="H2028" s="2124"/>
      <c r="I2028" s="1036"/>
      <c r="J2028" s="2340"/>
      <c r="K2028" s="2429"/>
      <c r="L2028" s="646" t="s">
        <v>1409</v>
      </c>
      <c r="M2028" s="895"/>
      <c r="N2028" s="958"/>
      <c r="O2028" s="895"/>
      <c r="P2028" s="895"/>
      <c r="Q2028" s="958"/>
      <c r="R2028" s="898"/>
      <c r="S2028" s="958"/>
      <c r="T2028" s="958"/>
      <c r="U2028" s="958"/>
      <c r="V2028" s="958"/>
      <c r="W2028" s="958"/>
      <c r="X2028" s="958"/>
      <c r="Y2028" s="958"/>
      <c r="Z2028" s="958"/>
      <c r="AA2028" s="958"/>
      <c r="AB2028" s="958"/>
      <c r="AC2028" s="958"/>
      <c r="AD2028" s="958"/>
      <c r="AE2028" s="958"/>
      <c r="AF2028" s="2123"/>
      <c r="AG2028" s="2123"/>
      <c r="AH2028" s="2123"/>
      <c r="AI2028" s="2123"/>
      <c r="AJ2028" s="2123"/>
      <c r="AK2028" s="958"/>
      <c r="AL2028" s="958"/>
      <c r="AM2028" s="958"/>
      <c r="AN2028" s="2124"/>
      <c r="AO2028" s="2123"/>
      <c r="AP2028" s="1036"/>
      <c r="AQ2028" s="1036"/>
      <c r="AR2028" s="1036"/>
      <c r="AS2028" s="1036"/>
      <c r="AT2028" s="1036"/>
      <c r="AU2028" s="1036"/>
      <c r="AV2028" s="1036"/>
      <c r="AW2028" s="1036"/>
      <c r="AX2028" s="1036"/>
      <c r="AY2028" s="1036"/>
      <c r="AZ2028" s="1036"/>
      <c r="BA2028" s="1036"/>
      <c r="BB2028" s="1036"/>
      <c r="BC2028" s="1036"/>
      <c r="BD2028" s="1036"/>
      <c r="BE2028" s="1036"/>
      <c r="BF2028" s="1036"/>
      <c r="BG2028" s="1036"/>
      <c r="BH2028" s="954"/>
      <c r="BI2028" s="954"/>
      <c r="BJ2028" s="1269"/>
      <c r="BK2028" s="958"/>
      <c r="BL2028" s="958"/>
      <c r="BM2028" s="2123"/>
      <c r="BN2028" s="958"/>
      <c r="BO2028" s="958"/>
      <c r="BP2028" s="2123"/>
      <c r="BQ2028" s="958"/>
      <c r="BR2028" s="958"/>
      <c r="BS2028" s="958"/>
      <c r="BT2028" s="958"/>
      <c r="BU2028" s="2123"/>
      <c r="BV2028" s="2123"/>
      <c r="BW2028" s="895"/>
      <c r="BX2028" s="958"/>
      <c r="BY2028" s="958"/>
      <c r="BZ2028" s="958"/>
      <c r="CA2028" s="958"/>
      <c r="CB2028" s="958"/>
      <c r="CC2028" s="958"/>
      <c r="CD2028" s="958"/>
      <c r="CE2028" s="958"/>
      <c r="CF2028" s="958"/>
      <c r="CG2028" s="958"/>
      <c r="CH2028" s="958"/>
      <c r="CI2028" s="958"/>
      <c r="CJ2028" s="958"/>
      <c r="CK2028" s="958"/>
      <c r="CL2028" s="958"/>
      <c r="CM2028" s="958"/>
      <c r="CN2028" s="958"/>
      <c r="CO2028" s="958"/>
      <c r="CP2028" s="958"/>
      <c r="CQ2028" s="958"/>
      <c r="CR2028" s="958"/>
      <c r="CS2028" s="958"/>
      <c r="CT2028" s="958"/>
      <c r="CU2028" s="958"/>
      <c r="CV2028" s="958"/>
    </row>
    <row r="2029" spans="1:100" ht="43.5" customHeight="1">
      <c r="A2029" s="890"/>
      <c r="B2029" s="884"/>
      <c r="C2029" s="923"/>
      <c r="D2029" s="898"/>
      <c r="E2029" s="2123"/>
      <c r="F2029" s="2123"/>
      <c r="G2029" s="923"/>
      <c r="H2029" s="2124"/>
      <c r="I2029" s="1036"/>
      <c r="J2029" s="2340"/>
      <c r="K2029" s="2429"/>
      <c r="L2029" s="646" t="s">
        <v>1410</v>
      </c>
      <c r="M2029" s="895"/>
      <c r="N2029" s="958"/>
      <c r="O2029" s="895"/>
      <c r="P2029" s="895"/>
      <c r="Q2029" s="958"/>
      <c r="R2029" s="898"/>
      <c r="S2029" s="958"/>
      <c r="T2029" s="958"/>
      <c r="U2029" s="958"/>
      <c r="V2029" s="958"/>
      <c r="W2029" s="958"/>
      <c r="X2029" s="958"/>
      <c r="Y2029" s="958"/>
      <c r="Z2029" s="958"/>
      <c r="AA2029" s="958"/>
      <c r="AB2029" s="958"/>
      <c r="AC2029" s="958"/>
      <c r="AD2029" s="958"/>
      <c r="AE2029" s="958"/>
      <c r="AF2029" s="2123"/>
      <c r="AG2029" s="2123"/>
      <c r="AH2029" s="2123"/>
      <c r="AI2029" s="2123"/>
      <c r="AJ2029" s="2123"/>
      <c r="AK2029" s="958"/>
      <c r="AL2029" s="958"/>
      <c r="AM2029" s="958"/>
      <c r="AN2029" s="2124"/>
      <c r="AO2029" s="2123"/>
      <c r="AP2029" s="1036"/>
      <c r="AQ2029" s="1036"/>
      <c r="AR2029" s="1036"/>
      <c r="AS2029" s="1036"/>
      <c r="AT2029" s="1036"/>
      <c r="AU2029" s="1036"/>
      <c r="AV2029" s="1036"/>
      <c r="AW2029" s="1036"/>
      <c r="AX2029" s="1036"/>
      <c r="AY2029" s="1036"/>
      <c r="AZ2029" s="1036"/>
      <c r="BA2029" s="1036"/>
      <c r="BB2029" s="1036"/>
      <c r="BC2029" s="1036"/>
      <c r="BD2029" s="1036"/>
      <c r="BE2029" s="1036"/>
      <c r="BF2029" s="1036"/>
      <c r="BG2029" s="1036"/>
      <c r="BH2029" s="954"/>
      <c r="BI2029" s="954"/>
      <c r="BJ2029" s="1269"/>
      <c r="BK2029" s="958"/>
      <c r="BL2029" s="958"/>
      <c r="BM2029" s="2123"/>
      <c r="BN2029" s="958"/>
      <c r="BO2029" s="958"/>
      <c r="BP2029" s="2123"/>
      <c r="BQ2029" s="958"/>
      <c r="BR2029" s="958"/>
      <c r="BS2029" s="958"/>
      <c r="BT2029" s="958"/>
      <c r="BU2029" s="2123"/>
      <c r="BV2029" s="2123"/>
      <c r="BW2029" s="895"/>
      <c r="BX2029" s="958"/>
      <c r="BY2029" s="958"/>
      <c r="BZ2029" s="958"/>
      <c r="CA2029" s="958"/>
      <c r="CB2029" s="958"/>
      <c r="CC2029" s="958"/>
      <c r="CD2029" s="958"/>
      <c r="CE2029" s="958"/>
      <c r="CF2029" s="958"/>
      <c r="CG2029" s="958"/>
      <c r="CH2029" s="958"/>
      <c r="CI2029" s="958"/>
      <c r="CJ2029" s="958"/>
      <c r="CK2029" s="958"/>
      <c r="CL2029" s="958"/>
      <c r="CM2029" s="958"/>
      <c r="CN2029" s="958"/>
      <c r="CO2029" s="958"/>
      <c r="CP2029" s="958"/>
      <c r="CQ2029" s="958"/>
      <c r="CR2029" s="958"/>
      <c r="CS2029" s="958"/>
      <c r="CT2029" s="958"/>
      <c r="CU2029" s="958"/>
      <c r="CV2029" s="958"/>
    </row>
    <row r="2030" spans="1:100" ht="28.5" customHeight="1">
      <c r="A2030" s="890"/>
      <c r="B2030" s="884"/>
      <c r="C2030" s="923"/>
      <c r="D2030" s="898"/>
      <c r="E2030" s="2123"/>
      <c r="F2030" s="2123"/>
      <c r="G2030" s="923"/>
      <c r="H2030" s="2124"/>
      <c r="I2030" s="1036"/>
      <c r="J2030" s="2340"/>
      <c r="K2030" s="2429"/>
      <c r="L2030" s="646" t="s">
        <v>1411</v>
      </c>
      <c r="M2030" s="895"/>
      <c r="N2030" s="958"/>
      <c r="O2030" s="895"/>
      <c r="P2030" s="895"/>
      <c r="Q2030" s="958"/>
      <c r="R2030" s="898"/>
      <c r="S2030" s="958"/>
      <c r="T2030" s="958"/>
      <c r="U2030" s="958"/>
      <c r="V2030" s="958"/>
      <c r="W2030" s="958"/>
      <c r="X2030" s="958"/>
      <c r="Y2030" s="958"/>
      <c r="Z2030" s="958"/>
      <c r="AA2030" s="958"/>
      <c r="AB2030" s="958"/>
      <c r="AC2030" s="958"/>
      <c r="AD2030" s="958"/>
      <c r="AE2030" s="958"/>
      <c r="AF2030" s="2123"/>
      <c r="AG2030" s="2123"/>
      <c r="AH2030" s="2123"/>
      <c r="AI2030" s="2123"/>
      <c r="AJ2030" s="2123"/>
      <c r="AK2030" s="958"/>
      <c r="AL2030" s="958"/>
      <c r="AM2030" s="958"/>
      <c r="AN2030" s="2124"/>
      <c r="AO2030" s="2123"/>
      <c r="AP2030" s="1036"/>
      <c r="AQ2030" s="1036"/>
      <c r="AR2030" s="1036"/>
      <c r="AS2030" s="1036"/>
      <c r="AT2030" s="1036"/>
      <c r="AU2030" s="1036"/>
      <c r="AV2030" s="1036"/>
      <c r="AW2030" s="1036"/>
      <c r="AX2030" s="1036"/>
      <c r="AY2030" s="1036"/>
      <c r="AZ2030" s="1036"/>
      <c r="BA2030" s="1036"/>
      <c r="BB2030" s="1036"/>
      <c r="BC2030" s="1036"/>
      <c r="BD2030" s="1036"/>
      <c r="BE2030" s="1036"/>
      <c r="BF2030" s="1036"/>
      <c r="BG2030" s="1036"/>
      <c r="BH2030" s="954"/>
      <c r="BI2030" s="954"/>
      <c r="BJ2030" s="1269"/>
      <c r="BK2030" s="958"/>
      <c r="BL2030" s="958"/>
      <c r="BM2030" s="2123"/>
      <c r="BN2030" s="958"/>
      <c r="BO2030" s="958"/>
      <c r="BP2030" s="2123"/>
      <c r="BQ2030" s="958"/>
      <c r="BR2030" s="958"/>
      <c r="BS2030" s="958"/>
      <c r="BT2030" s="958"/>
      <c r="BU2030" s="2123"/>
      <c r="BV2030" s="2123"/>
      <c r="BW2030" s="895"/>
      <c r="BX2030" s="958"/>
      <c r="BY2030" s="958"/>
      <c r="BZ2030" s="958"/>
      <c r="CA2030" s="958"/>
      <c r="CB2030" s="958"/>
      <c r="CC2030" s="958"/>
      <c r="CD2030" s="958"/>
      <c r="CE2030" s="958"/>
      <c r="CF2030" s="958"/>
      <c r="CG2030" s="958"/>
      <c r="CH2030" s="958"/>
      <c r="CI2030" s="958"/>
      <c r="CJ2030" s="958"/>
      <c r="CK2030" s="958"/>
      <c r="CL2030" s="958"/>
      <c r="CM2030" s="958"/>
      <c r="CN2030" s="958"/>
      <c r="CO2030" s="958"/>
      <c r="CP2030" s="958"/>
      <c r="CQ2030" s="958"/>
      <c r="CR2030" s="958"/>
      <c r="CS2030" s="958"/>
      <c r="CT2030" s="958"/>
      <c r="CU2030" s="958"/>
      <c r="CV2030" s="958"/>
    </row>
    <row r="2031" spans="1:100" ht="32.25" customHeight="1">
      <c r="A2031" s="890"/>
      <c r="B2031" s="884"/>
      <c r="C2031" s="923"/>
      <c r="D2031" s="898"/>
      <c r="E2031" s="2123"/>
      <c r="F2031" s="2123"/>
      <c r="G2031" s="923"/>
      <c r="H2031" s="2124"/>
      <c r="I2031" s="1036"/>
      <c r="J2031" s="2340"/>
      <c r="K2031" s="2429"/>
      <c r="L2031" s="646" t="s">
        <v>1412</v>
      </c>
      <c r="M2031" s="895"/>
      <c r="N2031" s="958"/>
      <c r="O2031" s="895"/>
      <c r="P2031" s="895"/>
      <c r="Q2031" s="958"/>
      <c r="R2031" s="898"/>
      <c r="S2031" s="958"/>
      <c r="T2031" s="958"/>
      <c r="U2031" s="958"/>
      <c r="V2031" s="958"/>
      <c r="W2031" s="958"/>
      <c r="X2031" s="958"/>
      <c r="Y2031" s="958"/>
      <c r="Z2031" s="958"/>
      <c r="AA2031" s="958"/>
      <c r="AB2031" s="958"/>
      <c r="AC2031" s="958"/>
      <c r="AD2031" s="958"/>
      <c r="AE2031" s="958"/>
      <c r="AF2031" s="2123"/>
      <c r="AG2031" s="2123"/>
      <c r="AH2031" s="2123"/>
      <c r="AI2031" s="2123"/>
      <c r="AJ2031" s="2123"/>
      <c r="AK2031" s="958"/>
      <c r="AL2031" s="958"/>
      <c r="AM2031" s="958"/>
      <c r="AN2031" s="2124"/>
      <c r="AO2031" s="2123"/>
      <c r="AP2031" s="1036"/>
      <c r="AQ2031" s="1036"/>
      <c r="AR2031" s="1036"/>
      <c r="AS2031" s="1036"/>
      <c r="AT2031" s="1036"/>
      <c r="AU2031" s="1036"/>
      <c r="AV2031" s="1036"/>
      <c r="AW2031" s="1036"/>
      <c r="AX2031" s="1036"/>
      <c r="AY2031" s="1036"/>
      <c r="AZ2031" s="1036"/>
      <c r="BA2031" s="1036"/>
      <c r="BB2031" s="1036"/>
      <c r="BC2031" s="1036"/>
      <c r="BD2031" s="1036"/>
      <c r="BE2031" s="1036"/>
      <c r="BF2031" s="1036"/>
      <c r="BG2031" s="1036"/>
      <c r="BH2031" s="954"/>
      <c r="BI2031" s="954"/>
      <c r="BJ2031" s="1269"/>
      <c r="BK2031" s="958"/>
      <c r="BL2031" s="958"/>
      <c r="BM2031" s="2123"/>
      <c r="BN2031" s="958"/>
      <c r="BO2031" s="958"/>
      <c r="BP2031" s="2123"/>
      <c r="BQ2031" s="958"/>
      <c r="BR2031" s="958"/>
      <c r="BS2031" s="958"/>
      <c r="BT2031" s="958"/>
      <c r="BU2031" s="2123"/>
      <c r="BV2031" s="2123"/>
      <c r="BW2031" s="895"/>
      <c r="BX2031" s="958"/>
      <c r="BY2031" s="958"/>
      <c r="BZ2031" s="958"/>
      <c r="CA2031" s="958"/>
      <c r="CB2031" s="958"/>
      <c r="CC2031" s="958"/>
      <c r="CD2031" s="958"/>
      <c r="CE2031" s="958"/>
      <c r="CF2031" s="958"/>
      <c r="CG2031" s="958"/>
      <c r="CH2031" s="958"/>
      <c r="CI2031" s="958"/>
      <c r="CJ2031" s="958"/>
      <c r="CK2031" s="958"/>
      <c r="CL2031" s="958"/>
      <c r="CM2031" s="958"/>
      <c r="CN2031" s="958"/>
      <c r="CO2031" s="958"/>
      <c r="CP2031" s="958"/>
      <c r="CQ2031" s="958"/>
      <c r="CR2031" s="958"/>
      <c r="CS2031" s="958"/>
      <c r="CT2031" s="958"/>
      <c r="CU2031" s="958"/>
      <c r="CV2031" s="958"/>
    </row>
    <row r="2032" spans="1:100" ht="25.5" customHeight="1">
      <c r="A2032" s="890"/>
      <c r="B2032" s="884"/>
      <c r="C2032" s="923"/>
      <c r="D2032" s="898"/>
      <c r="E2032" s="2123"/>
      <c r="F2032" s="2123"/>
      <c r="G2032" s="923"/>
      <c r="H2032" s="2124"/>
      <c r="I2032" s="1036"/>
      <c r="J2032" s="2340"/>
      <c r="K2032" s="2429"/>
      <c r="L2032" s="646" t="s">
        <v>1413</v>
      </c>
      <c r="M2032" s="895"/>
      <c r="N2032" s="958"/>
      <c r="O2032" s="895"/>
      <c r="P2032" s="895"/>
      <c r="Q2032" s="958"/>
      <c r="R2032" s="898"/>
      <c r="S2032" s="958"/>
      <c r="T2032" s="958"/>
      <c r="U2032" s="958"/>
      <c r="V2032" s="958"/>
      <c r="W2032" s="958"/>
      <c r="X2032" s="958"/>
      <c r="Y2032" s="958"/>
      <c r="Z2032" s="958"/>
      <c r="AA2032" s="958"/>
      <c r="AB2032" s="958"/>
      <c r="AC2032" s="958"/>
      <c r="AD2032" s="958"/>
      <c r="AE2032" s="958"/>
      <c r="AF2032" s="2123"/>
      <c r="AG2032" s="2123"/>
      <c r="AH2032" s="2123"/>
      <c r="AI2032" s="2123"/>
      <c r="AJ2032" s="2123"/>
      <c r="AK2032" s="958"/>
      <c r="AL2032" s="958"/>
      <c r="AM2032" s="958"/>
      <c r="AN2032" s="2124"/>
      <c r="AO2032" s="2123"/>
      <c r="AP2032" s="1036"/>
      <c r="AQ2032" s="1036"/>
      <c r="AR2032" s="1036"/>
      <c r="AS2032" s="1036"/>
      <c r="AT2032" s="1036"/>
      <c r="AU2032" s="1036"/>
      <c r="AV2032" s="1036"/>
      <c r="AW2032" s="1036"/>
      <c r="AX2032" s="1036"/>
      <c r="AY2032" s="1036"/>
      <c r="AZ2032" s="1036"/>
      <c r="BA2032" s="1036"/>
      <c r="BB2032" s="1036"/>
      <c r="BC2032" s="1036"/>
      <c r="BD2032" s="1036"/>
      <c r="BE2032" s="1036"/>
      <c r="BF2032" s="1036"/>
      <c r="BG2032" s="1036"/>
      <c r="BH2032" s="954"/>
      <c r="BI2032" s="954"/>
      <c r="BJ2032" s="1269"/>
      <c r="BK2032" s="958"/>
      <c r="BL2032" s="958"/>
      <c r="BM2032" s="2123"/>
      <c r="BN2032" s="958"/>
      <c r="BO2032" s="958"/>
      <c r="BP2032" s="2123"/>
      <c r="BQ2032" s="958"/>
      <c r="BR2032" s="958"/>
      <c r="BS2032" s="958"/>
      <c r="BT2032" s="958"/>
      <c r="BU2032" s="2123"/>
      <c r="BV2032" s="2123"/>
      <c r="BW2032" s="895"/>
      <c r="BX2032" s="958"/>
      <c r="BY2032" s="958"/>
      <c r="BZ2032" s="958"/>
      <c r="CA2032" s="958"/>
      <c r="CB2032" s="958"/>
      <c r="CC2032" s="958"/>
      <c r="CD2032" s="958"/>
      <c r="CE2032" s="958"/>
      <c r="CF2032" s="958"/>
      <c r="CG2032" s="958"/>
      <c r="CH2032" s="958"/>
      <c r="CI2032" s="958"/>
      <c r="CJ2032" s="958"/>
      <c r="CK2032" s="958"/>
      <c r="CL2032" s="958"/>
      <c r="CM2032" s="958"/>
      <c r="CN2032" s="958"/>
      <c r="CO2032" s="958"/>
      <c r="CP2032" s="958"/>
      <c r="CQ2032" s="958"/>
      <c r="CR2032" s="958"/>
      <c r="CS2032" s="958"/>
      <c r="CT2032" s="958"/>
      <c r="CU2032" s="958"/>
      <c r="CV2032" s="958"/>
    </row>
    <row r="2033" spans="1:100" ht="37.5" customHeight="1">
      <c r="A2033" s="890"/>
      <c r="B2033" s="884"/>
      <c r="C2033" s="923"/>
      <c r="D2033" s="898"/>
      <c r="E2033" s="2123"/>
      <c r="F2033" s="2123"/>
      <c r="G2033" s="923"/>
      <c r="H2033" s="2124"/>
      <c r="I2033" s="1036"/>
      <c r="J2033" s="2340"/>
      <c r="K2033" s="2429"/>
      <c r="L2033" s="646" t="s">
        <v>1414</v>
      </c>
      <c r="M2033" s="895"/>
      <c r="N2033" s="958"/>
      <c r="O2033" s="895"/>
      <c r="P2033" s="895"/>
      <c r="Q2033" s="958"/>
      <c r="R2033" s="898"/>
      <c r="S2033" s="958"/>
      <c r="T2033" s="958"/>
      <c r="U2033" s="958"/>
      <c r="V2033" s="958"/>
      <c r="W2033" s="958"/>
      <c r="X2033" s="958"/>
      <c r="Y2033" s="958"/>
      <c r="Z2033" s="958"/>
      <c r="AA2033" s="958"/>
      <c r="AB2033" s="958"/>
      <c r="AC2033" s="958"/>
      <c r="AD2033" s="958"/>
      <c r="AE2033" s="958"/>
      <c r="AF2033" s="2123"/>
      <c r="AG2033" s="2123"/>
      <c r="AH2033" s="2123"/>
      <c r="AI2033" s="2123"/>
      <c r="AJ2033" s="2123"/>
      <c r="AK2033" s="958"/>
      <c r="AL2033" s="958"/>
      <c r="AM2033" s="958"/>
      <c r="AN2033" s="2124"/>
      <c r="AO2033" s="2123"/>
      <c r="AP2033" s="1036"/>
      <c r="AQ2033" s="1036"/>
      <c r="AR2033" s="1036"/>
      <c r="AS2033" s="1036"/>
      <c r="AT2033" s="1036"/>
      <c r="AU2033" s="1036"/>
      <c r="AV2033" s="1036"/>
      <c r="AW2033" s="1036"/>
      <c r="AX2033" s="1036"/>
      <c r="AY2033" s="1036"/>
      <c r="AZ2033" s="1036"/>
      <c r="BA2033" s="1036"/>
      <c r="BB2033" s="1036"/>
      <c r="BC2033" s="1036"/>
      <c r="BD2033" s="1036"/>
      <c r="BE2033" s="1036"/>
      <c r="BF2033" s="1036"/>
      <c r="BG2033" s="1036"/>
      <c r="BH2033" s="954"/>
      <c r="BI2033" s="954"/>
      <c r="BJ2033" s="1269"/>
      <c r="BK2033" s="958"/>
      <c r="BL2033" s="958"/>
      <c r="BM2033" s="2123"/>
      <c r="BN2033" s="958"/>
      <c r="BO2033" s="958"/>
      <c r="BP2033" s="2123"/>
      <c r="BQ2033" s="958"/>
      <c r="BR2033" s="958"/>
      <c r="BS2033" s="958"/>
      <c r="BT2033" s="958"/>
      <c r="BU2033" s="2123"/>
      <c r="BV2033" s="2123"/>
      <c r="BW2033" s="895"/>
      <c r="BX2033" s="958"/>
      <c r="BY2033" s="958"/>
      <c r="BZ2033" s="958"/>
      <c r="CA2033" s="958"/>
      <c r="CB2033" s="958"/>
      <c r="CC2033" s="958"/>
      <c r="CD2033" s="958"/>
      <c r="CE2033" s="958"/>
      <c r="CF2033" s="958"/>
      <c r="CG2033" s="958"/>
      <c r="CH2033" s="958"/>
      <c r="CI2033" s="958"/>
      <c r="CJ2033" s="958"/>
      <c r="CK2033" s="958"/>
      <c r="CL2033" s="958"/>
      <c r="CM2033" s="958"/>
      <c r="CN2033" s="958"/>
      <c r="CO2033" s="958"/>
      <c r="CP2033" s="958"/>
      <c r="CQ2033" s="958"/>
      <c r="CR2033" s="958"/>
      <c r="CS2033" s="958"/>
      <c r="CT2033" s="958"/>
      <c r="CU2033" s="958"/>
      <c r="CV2033" s="958"/>
    </row>
    <row r="2034" spans="1:100" ht="33" customHeight="1">
      <c r="A2034" s="890"/>
      <c r="B2034" s="884"/>
      <c r="C2034" s="923"/>
      <c r="D2034" s="898"/>
      <c r="E2034" s="2123"/>
      <c r="F2034" s="2123"/>
      <c r="G2034" s="923"/>
      <c r="H2034" s="2124"/>
      <c r="I2034" s="1036"/>
      <c r="J2034" s="2340"/>
      <c r="K2034" s="2429"/>
      <c r="L2034" s="646" t="s">
        <v>1415</v>
      </c>
      <c r="M2034" s="895"/>
      <c r="N2034" s="958"/>
      <c r="O2034" s="895"/>
      <c r="P2034" s="895"/>
      <c r="Q2034" s="958"/>
      <c r="R2034" s="898"/>
      <c r="S2034" s="958"/>
      <c r="T2034" s="958"/>
      <c r="U2034" s="958"/>
      <c r="V2034" s="958"/>
      <c r="W2034" s="958"/>
      <c r="X2034" s="958"/>
      <c r="Y2034" s="958"/>
      <c r="Z2034" s="958"/>
      <c r="AA2034" s="958"/>
      <c r="AB2034" s="958"/>
      <c r="AC2034" s="958"/>
      <c r="AD2034" s="958"/>
      <c r="AE2034" s="958"/>
      <c r="AF2034" s="2123"/>
      <c r="AG2034" s="2123"/>
      <c r="AH2034" s="2123"/>
      <c r="AI2034" s="2123"/>
      <c r="AJ2034" s="2123"/>
      <c r="AK2034" s="958"/>
      <c r="AL2034" s="958"/>
      <c r="AM2034" s="958"/>
      <c r="AN2034" s="2124"/>
      <c r="AO2034" s="2123"/>
      <c r="AP2034" s="1036"/>
      <c r="AQ2034" s="1036"/>
      <c r="AR2034" s="1036"/>
      <c r="AS2034" s="1036"/>
      <c r="AT2034" s="1036"/>
      <c r="AU2034" s="1036"/>
      <c r="AV2034" s="1036"/>
      <c r="AW2034" s="1036"/>
      <c r="AX2034" s="1036"/>
      <c r="AY2034" s="1036"/>
      <c r="AZ2034" s="1036"/>
      <c r="BA2034" s="1036"/>
      <c r="BB2034" s="1036"/>
      <c r="BC2034" s="1036"/>
      <c r="BD2034" s="1036"/>
      <c r="BE2034" s="1036"/>
      <c r="BF2034" s="1036"/>
      <c r="BG2034" s="1036"/>
      <c r="BH2034" s="954"/>
      <c r="BI2034" s="954"/>
      <c r="BJ2034" s="1269"/>
      <c r="BK2034" s="958"/>
      <c r="BL2034" s="958"/>
      <c r="BM2034" s="2123"/>
      <c r="BN2034" s="958"/>
      <c r="BO2034" s="958"/>
      <c r="BP2034" s="2123"/>
      <c r="BQ2034" s="958"/>
      <c r="BR2034" s="958"/>
      <c r="BS2034" s="958"/>
      <c r="BT2034" s="958"/>
      <c r="BU2034" s="2123"/>
      <c r="BV2034" s="2123"/>
      <c r="BW2034" s="895"/>
      <c r="BX2034" s="958"/>
      <c r="BY2034" s="958"/>
      <c r="BZ2034" s="958"/>
      <c r="CA2034" s="958"/>
      <c r="CB2034" s="958"/>
      <c r="CC2034" s="958"/>
      <c r="CD2034" s="958"/>
      <c r="CE2034" s="958"/>
      <c r="CF2034" s="958"/>
      <c r="CG2034" s="958"/>
      <c r="CH2034" s="958"/>
      <c r="CI2034" s="958"/>
      <c r="CJ2034" s="958"/>
      <c r="CK2034" s="958"/>
      <c r="CL2034" s="958"/>
      <c r="CM2034" s="958"/>
      <c r="CN2034" s="958"/>
      <c r="CO2034" s="958"/>
      <c r="CP2034" s="958"/>
      <c r="CQ2034" s="958"/>
      <c r="CR2034" s="958"/>
      <c r="CS2034" s="958"/>
      <c r="CT2034" s="958"/>
      <c r="CU2034" s="958"/>
      <c r="CV2034" s="958"/>
    </row>
    <row r="2035" spans="1:100" ht="42" customHeight="1">
      <c r="A2035" s="890"/>
      <c r="B2035" s="884"/>
      <c r="C2035" s="923"/>
      <c r="D2035" s="898"/>
      <c r="E2035" s="2123"/>
      <c r="F2035" s="2123"/>
      <c r="G2035" s="923"/>
      <c r="H2035" s="2124"/>
      <c r="I2035" s="1036"/>
      <c r="J2035" s="2340"/>
      <c r="K2035" s="2429"/>
      <c r="L2035" s="646" t="s">
        <v>1416</v>
      </c>
      <c r="M2035" s="895"/>
      <c r="N2035" s="958"/>
      <c r="O2035" s="895"/>
      <c r="P2035" s="895"/>
      <c r="Q2035" s="958"/>
      <c r="R2035" s="898"/>
      <c r="S2035" s="958"/>
      <c r="T2035" s="958"/>
      <c r="U2035" s="958"/>
      <c r="V2035" s="958"/>
      <c r="W2035" s="958"/>
      <c r="X2035" s="958"/>
      <c r="Y2035" s="958"/>
      <c r="Z2035" s="958"/>
      <c r="AA2035" s="958"/>
      <c r="AB2035" s="958"/>
      <c r="AC2035" s="958"/>
      <c r="AD2035" s="958"/>
      <c r="AE2035" s="958"/>
      <c r="AF2035" s="2123"/>
      <c r="AG2035" s="2123"/>
      <c r="AH2035" s="2123"/>
      <c r="AI2035" s="2123"/>
      <c r="AJ2035" s="2123"/>
      <c r="AK2035" s="958"/>
      <c r="AL2035" s="958"/>
      <c r="AM2035" s="958"/>
      <c r="AN2035" s="2124"/>
      <c r="AO2035" s="2123"/>
      <c r="AP2035" s="1036"/>
      <c r="AQ2035" s="1036"/>
      <c r="AR2035" s="1036"/>
      <c r="AS2035" s="1036"/>
      <c r="AT2035" s="1036"/>
      <c r="AU2035" s="1036"/>
      <c r="AV2035" s="1036"/>
      <c r="AW2035" s="1036"/>
      <c r="AX2035" s="1036"/>
      <c r="AY2035" s="1036"/>
      <c r="AZ2035" s="1036"/>
      <c r="BA2035" s="1036"/>
      <c r="BB2035" s="1036"/>
      <c r="BC2035" s="1036"/>
      <c r="BD2035" s="1036"/>
      <c r="BE2035" s="1036"/>
      <c r="BF2035" s="1036"/>
      <c r="BG2035" s="1036"/>
      <c r="BH2035" s="954"/>
      <c r="BI2035" s="954"/>
      <c r="BJ2035" s="1269"/>
      <c r="BK2035" s="958"/>
      <c r="BL2035" s="958"/>
      <c r="BM2035" s="2123"/>
      <c r="BN2035" s="958"/>
      <c r="BO2035" s="958"/>
      <c r="BP2035" s="2123"/>
      <c r="BQ2035" s="958"/>
      <c r="BR2035" s="958"/>
      <c r="BS2035" s="958"/>
      <c r="BT2035" s="958"/>
      <c r="BU2035" s="2123"/>
      <c r="BV2035" s="2123"/>
      <c r="BW2035" s="895"/>
      <c r="BX2035" s="958"/>
      <c r="BY2035" s="958"/>
      <c r="BZ2035" s="958"/>
      <c r="CA2035" s="958"/>
      <c r="CB2035" s="958"/>
      <c r="CC2035" s="958"/>
      <c r="CD2035" s="958"/>
      <c r="CE2035" s="958"/>
      <c r="CF2035" s="958"/>
      <c r="CG2035" s="958"/>
      <c r="CH2035" s="958"/>
      <c r="CI2035" s="958"/>
      <c r="CJ2035" s="958"/>
      <c r="CK2035" s="958"/>
      <c r="CL2035" s="958"/>
      <c r="CM2035" s="958"/>
      <c r="CN2035" s="958"/>
      <c r="CO2035" s="958"/>
      <c r="CP2035" s="958"/>
      <c r="CQ2035" s="958"/>
      <c r="CR2035" s="958"/>
      <c r="CS2035" s="958"/>
      <c r="CT2035" s="958"/>
      <c r="CU2035" s="958"/>
      <c r="CV2035" s="958"/>
    </row>
    <row r="2036" spans="1:100" ht="15">
      <c r="A2036" s="890"/>
      <c r="B2036" s="884"/>
      <c r="C2036" s="923"/>
      <c r="D2036" s="898"/>
      <c r="E2036" s="2123"/>
      <c r="F2036" s="2123"/>
      <c r="G2036" s="923"/>
      <c r="H2036" s="2124"/>
      <c r="I2036" s="1036"/>
      <c r="J2036" s="2340"/>
      <c r="K2036" s="2429"/>
      <c r="L2036" s="646" t="s">
        <v>1417</v>
      </c>
      <c r="M2036" s="895"/>
      <c r="N2036" s="958"/>
      <c r="O2036" s="895"/>
      <c r="P2036" s="895"/>
      <c r="Q2036" s="958"/>
      <c r="R2036" s="898"/>
      <c r="S2036" s="958"/>
      <c r="T2036" s="958"/>
      <c r="U2036" s="958"/>
      <c r="V2036" s="958"/>
      <c r="W2036" s="958"/>
      <c r="X2036" s="958"/>
      <c r="Y2036" s="958"/>
      <c r="Z2036" s="958"/>
      <c r="AA2036" s="958"/>
      <c r="AB2036" s="958"/>
      <c r="AC2036" s="958"/>
      <c r="AD2036" s="958"/>
      <c r="AE2036" s="958"/>
      <c r="AF2036" s="2123"/>
      <c r="AG2036" s="2123"/>
      <c r="AH2036" s="2123"/>
      <c r="AI2036" s="2123"/>
      <c r="AJ2036" s="2123"/>
      <c r="AK2036" s="958"/>
      <c r="AL2036" s="958"/>
      <c r="AM2036" s="958"/>
      <c r="AN2036" s="2124"/>
      <c r="AO2036" s="2123"/>
      <c r="AP2036" s="1036"/>
      <c r="AQ2036" s="1036"/>
      <c r="AR2036" s="1036"/>
      <c r="AS2036" s="1036"/>
      <c r="AT2036" s="1036"/>
      <c r="AU2036" s="1036"/>
      <c r="AV2036" s="1036"/>
      <c r="AW2036" s="1036"/>
      <c r="AX2036" s="1036"/>
      <c r="AY2036" s="1036"/>
      <c r="AZ2036" s="1036"/>
      <c r="BA2036" s="1036"/>
      <c r="BB2036" s="1036"/>
      <c r="BC2036" s="1036"/>
      <c r="BD2036" s="1036"/>
      <c r="BE2036" s="1036"/>
      <c r="BF2036" s="1036"/>
      <c r="BG2036" s="1036"/>
      <c r="BH2036" s="954"/>
      <c r="BI2036" s="954"/>
      <c r="BJ2036" s="1269"/>
      <c r="BK2036" s="958"/>
      <c r="BL2036" s="958"/>
      <c r="BM2036" s="2123"/>
      <c r="BN2036" s="958"/>
      <c r="BO2036" s="958"/>
      <c r="BP2036" s="2123"/>
      <c r="BQ2036" s="958"/>
      <c r="BR2036" s="958"/>
      <c r="BS2036" s="958"/>
      <c r="BT2036" s="958"/>
      <c r="BU2036" s="2123"/>
      <c r="BV2036" s="2123"/>
      <c r="BW2036" s="895"/>
      <c r="BX2036" s="958"/>
      <c r="BY2036" s="958"/>
      <c r="BZ2036" s="958"/>
      <c r="CA2036" s="958"/>
      <c r="CB2036" s="958"/>
      <c r="CC2036" s="958"/>
      <c r="CD2036" s="958"/>
      <c r="CE2036" s="958"/>
      <c r="CF2036" s="958"/>
      <c r="CG2036" s="958"/>
      <c r="CH2036" s="958"/>
      <c r="CI2036" s="958"/>
      <c r="CJ2036" s="958"/>
      <c r="CK2036" s="958"/>
      <c r="CL2036" s="958"/>
      <c r="CM2036" s="958"/>
      <c r="CN2036" s="958"/>
      <c r="CO2036" s="958"/>
      <c r="CP2036" s="958"/>
      <c r="CQ2036" s="958"/>
      <c r="CR2036" s="958"/>
      <c r="CS2036" s="958"/>
      <c r="CT2036" s="958"/>
      <c r="CU2036" s="958"/>
      <c r="CV2036" s="958"/>
    </row>
    <row r="2037" spans="1:100" ht="117.75" customHeight="1">
      <c r="A2037" s="890"/>
      <c r="B2037" s="884"/>
      <c r="C2037" s="923"/>
      <c r="D2037" s="898"/>
      <c r="E2037" s="2123"/>
      <c r="F2037" s="2123"/>
      <c r="G2037" s="923"/>
      <c r="H2037" s="2124"/>
      <c r="I2037" s="1036"/>
      <c r="J2037" s="2340"/>
      <c r="K2037" s="2429"/>
      <c r="L2037" s="646" t="s">
        <v>1418</v>
      </c>
      <c r="M2037" s="895"/>
      <c r="N2037" s="958"/>
      <c r="O2037" s="895"/>
      <c r="P2037" s="895"/>
      <c r="Q2037" s="958"/>
      <c r="R2037" s="898"/>
      <c r="S2037" s="958"/>
      <c r="T2037" s="958"/>
      <c r="U2037" s="958"/>
      <c r="V2037" s="958"/>
      <c r="W2037" s="958"/>
      <c r="X2037" s="958"/>
      <c r="Y2037" s="958"/>
      <c r="Z2037" s="958"/>
      <c r="AA2037" s="958"/>
      <c r="AB2037" s="958"/>
      <c r="AC2037" s="958"/>
      <c r="AD2037" s="958"/>
      <c r="AE2037" s="958"/>
      <c r="AF2037" s="2123"/>
      <c r="AG2037" s="2123"/>
      <c r="AH2037" s="2123"/>
      <c r="AI2037" s="2123"/>
      <c r="AJ2037" s="2123"/>
      <c r="AK2037" s="958"/>
      <c r="AL2037" s="958"/>
      <c r="AM2037" s="958"/>
      <c r="AN2037" s="2124"/>
      <c r="AO2037" s="2123"/>
      <c r="AP2037" s="1036"/>
      <c r="AQ2037" s="1036"/>
      <c r="AR2037" s="1036"/>
      <c r="AS2037" s="1036"/>
      <c r="AT2037" s="1036"/>
      <c r="AU2037" s="1036"/>
      <c r="AV2037" s="1036"/>
      <c r="AW2037" s="1036"/>
      <c r="AX2037" s="1036"/>
      <c r="AY2037" s="1036"/>
      <c r="AZ2037" s="1036"/>
      <c r="BA2037" s="1036"/>
      <c r="BB2037" s="1036"/>
      <c r="BC2037" s="1036"/>
      <c r="BD2037" s="1036"/>
      <c r="BE2037" s="1036"/>
      <c r="BF2037" s="1036"/>
      <c r="BG2037" s="1036"/>
      <c r="BH2037" s="954"/>
      <c r="BI2037" s="954"/>
      <c r="BJ2037" s="1269"/>
      <c r="BK2037" s="958"/>
      <c r="BL2037" s="958"/>
      <c r="BM2037" s="2123"/>
      <c r="BN2037" s="958"/>
      <c r="BO2037" s="958"/>
      <c r="BP2037" s="2123"/>
      <c r="BQ2037" s="958"/>
      <c r="BR2037" s="958"/>
      <c r="BS2037" s="958"/>
      <c r="BT2037" s="958"/>
      <c r="BU2037" s="2123"/>
      <c r="BV2037" s="2123"/>
      <c r="BW2037" s="895"/>
      <c r="BX2037" s="958"/>
      <c r="BY2037" s="958"/>
      <c r="BZ2037" s="958"/>
      <c r="CA2037" s="958"/>
      <c r="CB2037" s="958"/>
      <c r="CC2037" s="958"/>
      <c r="CD2037" s="958"/>
      <c r="CE2037" s="958"/>
      <c r="CF2037" s="958"/>
      <c r="CG2037" s="958"/>
      <c r="CH2037" s="958"/>
      <c r="CI2037" s="958"/>
      <c r="CJ2037" s="958"/>
      <c r="CK2037" s="958"/>
      <c r="CL2037" s="958"/>
      <c r="CM2037" s="958"/>
      <c r="CN2037" s="958"/>
      <c r="CO2037" s="958"/>
      <c r="CP2037" s="958"/>
      <c r="CQ2037" s="958"/>
      <c r="CR2037" s="958"/>
      <c r="CS2037" s="958"/>
      <c r="CT2037" s="958"/>
      <c r="CU2037" s="958"/>
      <c r="CV2037" s="958"/>
    </row>
    <row r="2038" spans="1:100" ht="142.5" customHeight="1">
      <c r="A2038" s="890"/>
      <c r="B2038" s="884"/>
      <c r="C2038" s="923"/>
      <c r="D2038" s="898"/>
      <c r="E2038" s="2123"/>
      <c r="F2038" s="2123"/>
      <c r="G2038" s="923"/>
      <c r="H2038" s="2124"/>
      <c r="I2038" s="1036"/>
      <c r="J2038" s="2340"/>
      <c r="K2038" s="2429"/>
      <c r="L2038" s="646" t="s">
        <v>1419</v>
      </c>
      <c r="M2038" s="895"/>
      <c r="N2038" s="958"/>
      <c r="O2038" s="895"/>
      <c r="P2038" s="895"/>
      <c r="Q2038" s="958"/>
      <c r="R2038" s="898"/>
      <c r="S2038" s="958"/>
      <c r="T2038" s="958"/>
      <c r="U2038" s="958"/>
      <c r="V2038" s="958"/>
      <c r="W2038" s="958"/>
      <c r="X2038" s="958"/>
      <c r="Y2038" s="958"/>
      <c r="Z2038" s="958"/>
      <c r="AA2038" s="958"/>
      <c r="AB2038" s="958"/>
      <c r="AC2038" s="958"/>
      <c r="AD2038" s="958"/>
      <c r="AE2038" s="958"/>
      <c r="AF2038" s="2123"/>
      <c r="AG2038" s="2123"/>
      <c r="AH2038" s="2123"/>
      <c r="AI2038" s="2123"/>
      <c r="AJ2038" s="2123"/>
      <c r="AK2038" s="958"/>
      <c r="AL2038" s="958"/>
      <c r="AM2038" s="958"/>
      <c r="AN2038" s="2124"/>
      <c r="AO2038" s="2123"/>
      <c r="AP2038" s="1036"/>
      <c r="AQ2038" s="1036"/>
      <c r="AR2038" s="1036"/>
      <c r="AS2038" s="1036"/>
      <c r="AT2038" s="1036"/>
      <c r="AU2038" s="1036"/>
      <c r="AV2038" s="1036"/>
      <c r="AW2038" s="1036"/>
      <c r="AX2038" s="1036"/>
      <c r="AY2038" s="1036"/>
      <c r="AZ2038" s="1036"/>
      <c r="BA2038" s="1036"/>
      <c r="BB2038" s="1036"/>
      <c r="BC2038" s="1036"/>
      <c r="BD2038" s="1036"/>
      <c r="BE2038" s="1036"/>
      <c r="BF2038" s="1036"/>
      <c r="BG2038" s="1036"/>
      <c r="BH2038" s="954"/>
      <c r="BI2038" s="954"/>
      <c r="BJ2038" s="1269"/>
      <c r="BK2038" s="958"/>
      <c r="BL2038" s="958"/>
      <c r="BM2038" s="2123"/>
      <c r="BN2038" s="958"/>
      <c r="BO2038" s="958"/>
      <c r="BP2038" s="2123"/>
      <c r="BQ2038" s="958"/>
      <c r="BR2038" s="958"/>
      <c r="BS2038" s="958"/>
      <c r="BT2038" s="958"/>
      <c r="BU2038" s="2123"/>
      <c r="BV2038" s="2123"/>
      <c r="BW2038" s="895"/>
      <c r="BX2038" s="958"/>
      <c r="BY2038" s="958"/>
      <c r="BZ2038" s="958"/>
      <c r="CA2038" s="958"/>
      <c r="CB2038" s="958"/>
      <c r="CC2038" s="958"/>
      <c r="CD2038" s="958"/>
      <c r="CE2038" s="958"/>
      <c r="CF2038" s="958"/>
      <c r="CG2038" s="958"/>
      <c r="CH2038" s="958"/>
      <c r="CI2038" s="958"/>
      <c r="CJ2038" s="958"/>
      <c r="CK2038" s="958"/>
      <c r="CL2038" s="958"/>
      <c r="CM2038" s="958"/>
      <c r="CN2038" s="958"/>
      <c r="CO2038" s="958"/>
      <c r="CP2038" s="958"/>
      <c r="CQ2038" s="958"/>
      <c r="CR2038" s="958"/>
      <c r="CS2038" s="958"/>
      <c r="CT2038" s="958"/>
      <c r="CU2038" s="958"/>
      <c r="CV2038" s="958"/>
    </row>
    <row r="2039" spans="1:100" ht="32.25" customHeight="1">
      <c r="A2039" s="890"/>
      <c r="B2039" s="884"/>
      <c r="C2039" s="923"/>
      <c r="D2039" s="898"/>
      <c r="E2039" s="2123"/>
      <c r="F2039" s="2123"/>
      <c r="G2039" s="923"/>
      <c r="H2039" s="2124"/>
      <c r="I2039" s="1036"/>
      <c r="J2039" s="2340"/>
      <c r="K2039" s="2430"/>
      <c r="L2039" s="646" t="s">
        <v>1420</v>
      </c>
      <c r="M2039" s="895"/>
      <c r="N2039" s="958"/>
      <c r="O2039" s="895"/>
      <c r="P2039" s="895"/>
      <c r="Q2039" s="958"/>
      <c r="R2039" s="898"/>
      <c r="S2039" s="958"/>
      <c r="T2039" s="958"/>
      <c r="U2039" s="958"/>
      <c r="V2039" s="958"/>
      <c r="W2039" s="958"/>
      <c r="X2039" s="958"/>
      <c r="Y2039" s="958"/>
      <c r="Z2039" s="958"/>
      <c r="AA2039" s="958"/>
      <c r="AB2039" s="958"/>
      <c r="AC2039" s="958"/>
      <c r="AD2039" s="958"/>
      <c r="AE2039" s="958"/>
      <c r="AF2039" s="2123"/>
      <c r="AG2039" s="2123"/>
      <c r="AH2039" s="2123"/>
      <c r="AI2039" s="2123"/>
      <c r="AJ2039" s="2123"/>
      <c r="AK2039" s="958"/>
      <c r="AL2039" s="958"/>
      <c r="AM2039" s="958"/>
      <c r="AN2039" s="2124"/>
      <c r="AO2039" s="2123"/>
      <c r="AP2039" s="1036"/>
      <c r="AQ2039" s="1036"/>
      <c r="AR2039" s="1036"/>
      <c r="AS2039" s="1036"/>
      <c r="AT2039" s="1036"/>
      <c r="AU2039" s="1036"/>
      <c r="AV2039" s="1036"/>
      <c r="AW2039" s="1036"/>
      <c r="AX2039" s="1036"/>
      <c r="AY2039" s="1036"/>
      <c r="AZ2039" s="1036"/>
      <c r="BA2039" s="1036"/>
      <c r="BB2039" s="1036"/>
      <c r="BC2039" s="1036"/>
      <c r="BD2039" s="1036"/>
      <c r="BE2039" s="1036"/>
      <c r="BF2039" s="1036"/>
      <c r="BG2039" s="1036"/>
      <c r="BH2039" s="910"/>
      <c r="BI2039" s="910"/>
      <c r="BJ2039" s="1270"/>
      <c r="BK2039" s="958"/>
      <c r="BL2039" s="958"/>
      <c r="BM2039" s="2123"/>
      <c r="BN2039" s="958"/>
      <c r="BO2039" s="958"/>
      <c r="BP2039" s="2123"/>
      <c r="BQ2039" s="958"/>
      <c r="BR2039" s="958"/>
      <c r="BS2039" s="958"/>
      <c r="BT2039" s="958"/>
      <c r="BU2039" s="2123"/>
      <c r="BV2039" s="2123"/>
      <c r="BW2039" s="895"/>
      <c r="BX2039" s="958"/>
      <c r="BY2039" s="958"/>
      <c r="BZ2039" s="958"/>
      <c r="CA2039" s="958"/>
      <c r="CB2039" s="958"/>
      <c r="CC2039" s="958"/>
      <c r="CD2039" s="958"/>
      <c r="CE2039" s="958"/>
      <c r="CF2039" s="958"/>
      <c r="CG2039" s="958"/>
      <c r="CH2039" s="958"/>
      <c r="CI2039" s="958"/>
      <c r="CJ2039" s="958"/>
      <c r="CK2039" s="958"/>
      <c r="CL2039" s="958"/>
      <c r="CM2039" s="958"/>
      <c r="CN2039" s="958"/>
      <c r="CO2039" s="958"/>
      <c r="CP2039" s="958"/>
      <c r="CQ2039" s="958"/>
      <c r="CR2039" s="958"/>
      <c r="CS2039" s="958"/>
      <c r="CT2039" s="958"/>
      <c r="CU2039" s="958"/>
      <c r="CV2039" s="958"/>
    </row>
    <row r="2040" spans="1:100" ht="253.5">
      <c r="A2040" s="89">
        <v>22</v>
      </c>
      <c r="B2040" s="89" t="s">
        <v>440</v>
      </c>
      <c r="C2040" s="35" t="s">
        <v>5199</v>
      </c>
      <c r="D2040" s="89" t="s">
        <v>150</v>
      </c>
      <c r="E2040" s="89">
        <v>3050</v>
      </c>
      <c r="F2040" s="89">
        <v>166</v>
      </c>
      <c r="G2040" s="89">
        <v>1</v>
      </c>
      <c r="H2040" s="92" t="s">
        <v>5343</v>
      </c>
      <c r="I2040" s="89" t="s">
        <v>5344</v>
      </c>
      <c r="J2040" s="2338" t="s">
        <v>5345</v>
      </c>
      <c r="K2040" s="2338" t="s">
        <v>445</v>
      </c>
      <c r="L2040" s="470" t="s">
        <v>5346</v>
      </c>
      <c r="M2040" s="89" t="s">
        <v>152</v>
      </c>
      <c r="N2040" s="352"/>
      <c r="O2040" s="89" t="s">
        <v>447</v>
      </c>
      <c r="P2040" s="89" t="s">
        <v>448</v>
      </c>
      <c r="Q2040" s="352"/>
      <c r="R2040" s="89" t="s">
        <v>157</v>
      </c>
      <c r="S2040" s="352"/>
      <c r="T2040" s="352"/>
      <c r="U2040" s="352"/>
      <c r="V2040" s="352"/>
      <c r="W2040" s="352"/>
      <c r="X2040" s="352"/>
      <c r="Y2040" s="352"/>
      <c r="Z2040" s="352"/>
      <c r="AA2040" s="352"/>
      <c r="AB2040" s="352"/>
      <c r="AC2040" s="352"/>
      <c r="AD2040" s="352"/>
      <c r="AE2040" s="352"/>
      <c r="AF2040" s="89" t="s">
        <v>450</v>
      </c>
      <c r="AG2040" s="89" t="s">
        <v>451</v>
      </c>
      <c r="AH2040" s="89" t="s">
        <v>452</v>
      </c>
      <c r="AI2040" s="89" t="s">
        <v>2504</v>
      </c>
      <c r="AJ2040" s="89" t="s">
        <v>450</v>
      </c>
      <c r="AK2040" s="352"/>
      <c r="AL2040" s="352"/>
      <c r="AM2040" s="352"/>
      <c r="AN2040" s="92" t="s">
        <v>5273</v>
      </c>
      <c r="AO2040" s="89" t="s">
        <v>454</v>
      </c>
      <c r="AP2040" s="91" t="s">
        <v>5347</v>
      </c>
      <c r="AQ2040" s="89" t="s">
        <v>445</v>
      </c>
      <c r="AR2040" s="89" t="s">
        <v>445</v>
      </c>
      <c r="AS2040" s="89" t="s">
        <v>445</v>
      </c>
      <c r="AT2040" s="35" t="s">
        <v>5348</v>
      </c>
      <c r="AU2040" s="89" t="s">
        <v>445</v>
      </c>
      <c r="AV2040" s="89" t="s">
        <v>445</v>
      </c>
      <c r="AW2040" s="89" t="s">
        <v>445</v>
      </c>
      <c r="AX2040" s="35" t="s">
        <v>5186</v>
      </c>
      <c r="AY2040" s="35" t="s">
        <v>5186</v>
      </c>
      <c r="AZ2040" s="35" t="s">
        <v>445</v>
      </c>
      <c r="BA2040" s="35" t="s">
        <v>445</v>
      </c>
      <c r="BB2040" s="35" t="s">
        <v>5187</v>
      </c>
      <c r="BC2040" s="35" t="s">
        <v>5187</v>
      </c>
      <c r="BD2040" s="35" t="s">
        <v>445</v>
      </c>
      <c r="BE2040" s="89" t="s">
        <v>445</v>
      </c>
      <c r="BF2040" s="35" t="s">
        <v>5187</v>
      </c>
      <c r="BG2040" s="35" t="s">
        <v>5187</v>
      </c>
      <c r="BH2040" s="35" t="s">
        <v>153</v>
      </c>
      <c r="BI2040" s="35" t="s">
        <v>153</v>
      </c>
      <c r="BJ2040" s="154" t="s">
        <v>153</v>
      </c>
      <c r="BK2040" s="352"/>
      <c r="BL2040" s="352"/>
      <c r="BM2040" s="89" t="s">
        <v>450</v>
      </c>
      <c r="BN2040" s="352"/>
      <c r="BO2040" s="352"/>
      <c r="BP2040" s="89" t="s">
        <v>445</v>
      </c>
      <c r="BQ2040" s="35" t="s">
        <v>5277</v>
      </c>
      <c r="BR2040" s="35" t="s">
        <v>1041</v>
      </c>
      <c r="BS2040" s="35" t="s">
        <v>5190</v>
      </c>
      <c r="BT2040" s="35" t="s">
        <v>545</v>
      </c>
      <c r="BU2040" s="35" t="s">
        <v>5190</v>
      </c>
      <c r="BV2040" s="35" t="s">
        <v>5186</v>
      </c>
      <c r="BW2040" s="89" t="s">
        <v>445</v>
      </c>
      <c r="BX2040" s="352"/>
      <c r="BY2040" s="352"/>
      <c r="BZ2040" s="352"/>
      <c r="CA2040" s="352"/>
      <c r="CB2040" s="352"/>
      <c r="CC2040" s="352"/>
      <c r="CD2040" s="352"/>
      <c r="CE2040" s="352"/>
      <c r="CF2040" s="352"/>
      <c r="CG2040" s="352"/>
      <c r="CH2040" s="352"/>
      <c r="CI2040" s="352"/>
      <c r="CJ2040" s="352"/>
      <c r="CK2040" s="352"/>
      <c r="CL2040" s="352"/>
      <c r="CM2040" s="352"/>
      <c r="CN2040" s="352"/>
      <c r="CO2040" s="352"/>
      <c r="CP2040" s="352"/>
      <c r="CQ2040" s="352"/>
      <c r="CR2040" s="352"/>
      <c r="CS2040" s="352"/>
      <c r="CT2040" s="352"/>
      <c r="CU2040" s="352"/>
      <c r="CV2040" s="352"/>
    </row>
    <row r="2041" spans="1:100" ht="238.5">
      <c r="A2041" s="89">
        <v>23</v>
      </c>
      <c r="B2041" s="89" t="s">
        <v>440</v>
      </c>
      <c r="C2041" s="35" t="s">
        <v>5199</v>
      </c>
      <c r="D2041" s="89" t="s">
        <v>150</v>
      </c>
      <c r="E2041" s="89">
        <v>3050</v>
      </c>
      <c r="F2041" s="35">
        <v>66</v>
      </c>
      <c r="G2041" s="35">
        <v>13</v>
      </c>
      <c r="H2041" s="92" t="s">
        <v>5349</v>
      </c>
      <c r="I2041" s="89" t="s">
        <v>1746</v>
      </c>
      <c r="J2041" s="2338" t="s">
        <v>5350</v>
      </c>
      <c r="K2041" s="2338" t="s">
        <v>445</v>
      </c>
      <c r="L2041" s="92" t="s">
        <v>5351</v>
      </c>
      <c r="M2041" s="89" t="s">
        <v>152</v>
      </c>
      <c r="N2041" s="352"/>
      <c r="O2041" s="89" t="s">
        <v>447</v>
      </c>
      <c r="P2041" s="89" t="s">
        <v>448</v>
      </c>
      <c r="Q2041" s="352"/>
      <c r="R2041" s="89" t="s">
        <v>157</v>
      </c>
      <c r="S2041" s="352"/>
      <c r="T2041" s="352"/>
      <c r="U2041" s="352"/>
      <c r="V2041" s="352"/>
      <c r="W2041" s="352"/>
      <c r="X2041" s="352"/>
      <c r="Y2041" s="352"/>
      <c r="Z2041" s="352"/>
      <c r="AA2041" s="352"/>
      <c r="AB2041" s="352"/>
      <c r="AC2041" s="352"/>
      <c r="AD2041" s="352"/>
      <c r="AE2041" s="352"/>
      <c r="AF2041" s="89" t="s">
        <v>450</v>
      </c>
      <c r="AG2041" s="89" t="s">
        <v>451</v>
      </c>
      <c r="AH2041" s="89" t="s">
        <v>452</v>
      </c>
      <c r="AI2041" s="89" t="s">
        <v>2504</v>
      </c>
      <c r="AJ2041" s="89" t="s">
        <v>450</v>
      </c>
      <c r="AK2041" s="352"/>
      <c r="AL2041" s="352"/>
      <c r="AM2041" s="352"/>
      <c r="AN2041" s="92" t="s">
        <v>5327</v>
      </c>
      <c r="AO2041" s="89" t="s">
        <v>5352</v>
      </c>
      <c r="AP2041" s="91" t="s">
        <v>5353</v>
      </c>
      <c r="AQ2041" s="89" t="s">
        <v>445</v>
      </c>
      <c r="AR2041" s="89" t="s">
        <v>445</v>
      </c>
      <c r="AS2041" s="89" t="s">
        <v>445</v>
      </c>
      <c r="AT2041" s="35" t="s">
        <v>5354</v>
      </c>
      <c r="AU2041" s="89" t="s">
        <v>445</v>
      </c>
      <c r="AV2041" s="89" t="s">
        <v>445</v>
      </c>
      <c r="AW2041" s="89" t="s">
        <v>445</v>
      </c>
      <c r="AX2041" s="35" t="s">
        <v>5186</v>
      </c>
      <c r="AY2041" s="35" t="s">
        <v>5186</v>
      </c>
      <c r="AZ2041" s="89" t="s">
        <v>445</v>
      </c>
      <c r="BA2041" s="89" t="s">
        <v>445</v>
      </c>
      <c r="BB2041" s="35" t="s">
        <v>5355</v>
      </c>
      <c r="BC2041" s="35" t="s">
        <v>5355</v>
      </c>
      <c r="BD2041" s="89" t="s">
        <v>445</v>
      </c>
      <c r="BE2041" s="89" t="s">
        <v>445</v>
      </c>
      <c r="BF2041" s="35" t="s">
        <v>5331</v>
      </c>
      <c r="BG2041" s="35" t="s">
        <v>5331</v>
      </c>
      <c r="BH2041" s="35" t="s">
        <v>153</v>
      </c>
      <c r="BI2041" s="35" t="s">
        <v>153</v>
      </c>
      <c r="BJ2041" s="154" t="s">
        <v>153</v>
      </c>
      <c r="BK2041" s="352"/>
      <c r="BL2041" s="352"/>
      <c r="BM2041" s="89" t="s">
        <v>450</v>
      </c>
      <c r="BN2041" s="352"/>
      <c r="BO2041" s="352"/>
      <c r="BP2041" s="35" t="s">
        <v>445</v>
      </c>
      <c r="BQ2041" s="35" t="s">
        <v>5277</v>
      </c>
      <c r="BR2041" s="35" t="s">
        <v>1041</v>
      </c>
      <c r="BS2041" s="35" t="s">
        <v>5190</v>
      </c>
      <c r="BT2041" s="35" t="s">
        <v>545</v>
      </c>
      <c r="BU2041" s="35" t="s">
        <v>5190</v>
      </c>
      <c r="BV2041" s="35" t="s">
        <v>5186</v>
      </c>
      <c r="BW2041" s="89" t="s">
        <v>5328</v>
      </c>
      <c r="BX2041" s="352"/>
      <c r="BY2041" s="352"/>
      <c r="BZ2041" s="132" t="s">
        <v>450</v>
      </c>
      <c r="CA2041" s="236" t="s">
        <v>2313</v>
      </c>
      <c r="CB2041" s="352"/>
      <c r="CC2041" s="352"/>
      <c r="CD2041" s="89" t="s">
        <v>450</v>
      </c>
      <c r="CE2041" s="352"/>
      <c r="CF2041" s="352"/>
      <c r="CG2041" s="35" t="s">
        <v>5277</v>
      </c>
      <c r="CH2041" s="35" t="s">
        <v>1041</v>
      </c>
      <c r="CI2041" s="35" t="s">
        <v>5190</v>
      </c>
      <c r="CJ2041" s="35" t="s">
        <v>545</v>
      </c>
      <c r="CK2041" s="35" t="s">
        <v>5190</v>
      </c>
      <c r="CL2041" s="35" t="s">
        <v>5186</v>
      </c>
      <c r="CM2041" s="35" t="s">
        <v>5186</v>
      </c>
      <c r="CN2041" s="35" t="s">
        <v>5186</v>
      </c>
      <c r="CO2041" s="89" t="s">
        <v>445</v>
      </c>
      <c r="CP2041" s="89" t="s">
        <v>445</v>
      </c>
      <c r="CQ2041" s="35" t="s">
        <v>5355</v>
      </c>
      <c r="CR2041" s="35" t="s">
        <v>5355</v>
      </c>
      <c r="CS2041" s="89" t="s">
        <v>445</v>
      </c>
      <c r="CT2041" s="89" t="s">
        <v>445</v>
      </c>
      <c r="CU2041" s="93" t="s">
        <v>5331</v>
      </c>
      <c r="CV2041" s="35" t="s">
        <v>5331</v>
      </c>
    </row>
    <row r="2042" spans="1:100" ht="128.25" customHeight="1">
      <c r="A2042" s="89">
        <v>24</v>
      </c>
      <c r="B2042" s="35" t="s">
        <v>440</v>
      </c>
      <c r="C2042" s="35" t="s">
        <v>5199</v>
      </c>
      <c r="D2042" s="35" t="s">
        <v>150</v>
      </c>
      <c r="E2042" s="35">
        <v>3050</v>
      </c>
      <c r="F2042" s="35">
        <v>77</v>
      </c>
      <c r="G2042" s="35">
        <v>7</v>
      </c>
      <c r="H2042" s="92" t="s">
        <v>5356</v>
      </c>
      <c r="I2042" s="35" t="s">
        <v>5357</v>
      </c>
      <c r="J2042" s="2338" t="s">
        <v>5358</v>
      </c>
      <c r="K2042" s="2338" t="s">
        <v>445</v>
      </c>
      <c r="L2042" s="236" t="s">
        <v>5359</v>
      </c>
      <c r="M2042" s="132" t="s">
        <v>152</v>
      </c>
      <c r="N2042" s="336"/>
      <c r="O2042" s="132" t="s">
        <v>447</v>
      </c>
      <c r="P2042" s="132" t="s">
        <v>448</v>
      </c>
      <c r="Q2042" s="336"/>
      <c r="R2042" s="132" t="s">
        <v>151</v>
      </c>
      <c r="S2042" s="132" t="s">
        <v>608</v>
      </c>
      <c r="T2042" s="336"/>
      <c r="U2042" s="336"/>
      <c r="V2042" s="336"/>
      <c r="W2042" s="336"/>
      <c r="X2042" s="336"/>
      <c r="Y2042" s="336"/>
      <c r="Z2042" s="336"/>
      <c r="AA2042" s="336"/>
      <c r="AB2042" s="336"/>
      <c r="AC2042" s="336"/>
      <c r="AD2042" s="336"/>
      <c r="AE2042" s="336"/>
      <c r="AF2042" s="132" t="s">
        <v>450</v>
      </c>
      <c r="AG2042" s="132" t="s">
        <v>451</v>
      </c>
      <c r="AH2042" s="132" t="s">
        <v>452</v>
      </c>
      <c r="AI2042" s="132" t="s">
        <v>1083</v>
      </c>
      <c r="AJ2042" s="132" t="s">
        <v>450</v>
      </c>
      <c r="AK2042" s="336"/>
      <c r="AL2042" s="336"/>
      <c r="AM2042" s="336"/>
      <c r="AN2042" s="236" t="s">
        <v>5360</v>
      </c>
      <c r="AO2042" s="132" t="s">
        <v>5284</v>
      </c>
      <c r="AP2042" s="132" t="s">
        <v>5361</v>
      </c>
      <c r="AQ2042" s="132" t="s">
        <v>5362</v>
      </c>
      <c r="AR2042" s="132" t="s">
        <v>445</v>
      </c>
      <c r="AS2042" s="132" t="s">
        <v>445</v>
      </c>
      <c r="AT2042" s="132" t="s">
        <v>5363</v>
      </c>
      <c r="AU2042" s="132" t="s">
        <v>445</v>
      </c>
      <c r="AV2042" s="132" t="s">
        <v>445</v>
      </c>
      <c r="AW2042" s="132" t="s">
        <v>445</v>
      </c>
      <c r="AX2042" s="132" t="s">
        <v>5300</v>
      </c>
      <c r="AY2042" s="132" t="s">
        <v>5301</v>
      </c>
      <c r="AZ2042" s="132" t="s">
        <v>445</v>
      </c>
      <c r="BA2042" s="132" t="s">
        <v>445</v>
      </c>
      <c r="BB2042" s="132" t="s">
        <v>5364</v>
      </c>
      <c r="BC2042" s="132" t="s">
        <v>5301</v>
      </c>
      <c r="BD2042" s="132" t="s">
        <v>445</v>
      </c>
      <c r="BE2042" s="132" t="s">
        <v>445</v>
      </c>
      <c r="BF2042" s="132" t="s">
        <v>445</v>
      </c>
      <c r="BG2042" s="132" t="s">
        <v>445</v>
      </c>
      <c r="BH2042" s="35" t="s">
        <v>153</v>
      </c>
      <c r="BI2042" s="35" t="s">
        <v>153</v>
      </c>
      <c r="BJ2042" s="154" t="s">
        <v>153</v>
      </c>
      <c r="BK2042" s="336"/>
      <c r="BL2042" s="336"/>
      <c r="BM2042" s="132" t="s">
        <v>450</v>
      </c>
      <c r="BN2042" s="336"/>
      <c r="BO2042" s="336"/>
      <c r="BP2042" s="132" t="s">
        <v>445</v>
      </c>
      <c r="BQ2042" s="132" t="s">
        <v>5290</v>
      </c>
      <c r="BR2042" s="132" t="s">
        <v>1041</v>
      </c>
      <c r="BS2042" s="132" t="s">
        <v>5291</v>
      </c>
      <c r="BT2042" s="132" t="s">
        <v>545</v>
      </c>
      <c r="BU2042" s="132" t="s">
        <v>5365</v>
      </c>
      <c r="BV2042" s="132" t="s">
        <v>5231</v>
      </c>
      <c r="BW2042" s="132" t="s">
        <v>445</v>
      </c>
      <c r="BX2042" s="336"/>
      <c r="BY2042" s="336"/>
      <c r="BZ2042" s="336"/>
      <c r="CA2042" s="336"/>
      <c r="CB2042" s="336"/>
      <c r="CC2042" s="336"/>
      <c r="CD2042" s="336"/>
      <c r="CE2042" s="336"/>
      <c r="CF2042" s="336"/>
      <c r="CG2042" s="336"/>
      <c r="CH2042" s="336"/>
      <c r="CI2042" s="336"/>
      <c r="CJ2042" s="336"/>
      <c r="CK2042" s="336"/>
      <c r="CL2042" s="336"/>
      <c r="CM2042" s="336"/>
      <c r="CN2042" s="336"/>
      <c r="CO2042" s="336"/>
      <c r="CP2042" s="336"/>
      <c r="CQ2042" s="336"/>
      <c r="CR2042" s="336"/>
      <c r="CS2042" s="336"/>
      <c r="CT2042" s="336"/>
      <c r="CU2042" s="336"/>
      <c r="CV2042" s="336"/>
    </row>
    <row r="2043" spans="1:100" ht="132" customHeight="1">
      <c r="A2043" s="89">
        <v>25</v>
      </c>
      <c r="B2043" s="35" t="s">
        <v>440</v>
      </c>
      <c r="C2043" s="35" t="s">
        <v>5199</v>
      </c>
      <c r="D2043" s="91" t="s">
        <v>150</v>
      </c>
      <c r="E2043" s="132">
        <v>3050</v>
      </c>
      <c r="F2043" s="132">
        <v>86</v>
      </c>
      <c r="G2043" s="132">
        <v>6</v>
      </c>
      <c r="H2043" s="236" t="s">
        <v>5366</v>
      </c>
      <c r="I2043" s="132" t="s">
        <v>5367</v>
      </c>
      <c r="J2043" s="2341" t="s">
        <v>445</v>
      </c>
      <c r="K2043" s="2338" t="s">
        <v>445</v>
      </c>
      <c r="L2043" s="132" t="s">
        <v>5368</v>
      </c>
      <c r="M2043" s="132" t="s">
        <v>152</v>
      </c>
      <c r="N2043" s="336"/>
      <c r="O2043" s="132" t="s">
        <v>447</v>
      </c>
      <c r="P2043" s="132" t="s">
        <v>5369</v>
      </c>
      <c r="Q2043" s="132" t="s">
        <v>5369</v>
      </c>
      <c r="R2043" s="132" t="s">
        <v>157</v>
      </c>
      <c r="S2043" s="336"/>
      <c r="T2043" s="336"/>
      <c r="U2043" s="336"/>
      <c r="V2043" s="336"/>
      <c r="W2043" s="336"/>
      <c r="X2043" s="336"/>
      <c r="Y2043" s="336"/>
      <c r="Z2043" s="336"/>
      <c r="AA2043" s="336"/>
      <c r="AB2043" s="336"/>
      <c r="AC2043" s="336"/>
      <c r="AD2043" s="336"/>
      <c r="AE2043" s="336"/>
      <c r="AF2043" s="132" t="s">
        <v>450</v>
      </c>
      <c r="AG2043" s="132" t="s">
        <v>2372</v>
      </c>
      <c r="AH2043" s="132" t="s">
        <v>452</v>
      </c>
      <c r="AI2043" s="132" t="s">
        <v>912</v>
      </c>
      <c r="AJ2043" s="132" t="s">
        <v>450</v>
      </c>
      <c r="AK2043" s="336"/>
      <c r="AL2043" s="336"/>
      <c r="AM2043" s="336"/>
      <c r="AN2043" s="236" t="s">
        <v>5370</v>
      </c>
      <c r="AO2043" s="132" t="s">
        <v>5371</v>
      </c>
      <c r="AP2043" s="101" t="s">
        <v>5372</v>
      </c>
      <c r="AQ2043" s="132" t="s">
        <v>445</v>
      </c>
      <c r="AR2043" s="132" t="s">
        <v>445</v>
      </c>
      <c r="AS2043" s="132" t="s">
        <v>445</v>
      </c>
      <c r="AT2043" s="132" t="s">
        <v>5373</v>
      </c>
      <c r="AU2043" s="132" t="s">
        <v>5287</v>
      </c>
      <c r="AV2043" s="132" t="s">
        <v>5374</v>
      </c>
      <c r="AW2043" s="132" t="s">
        <v>457</v>
      </c>
      <c r="AX2043" s="132" t="s">
        <v>5375</v>
      </c>
      <c r="AY2043" s="132" t="s">
        <v>5375</v>
      </c>
      <c r="AZ2043" s="132" t="s">
        <v>445</v>
      </c>
      <c r="BA2043" s="132" t="s">
        <v>445</v>
      </c>
      <c r="BB2043" s="132" t="s">
        <v>5376</v>
      </c>
      <c r="BC2043" s="132" t="s">
        <v>5376</v>
      </c>
      <c r="BD2043" s="132" t="s">
        <v>457</v>
      </c>
      <c r="BE2043" s="132" t="s">
        <v>457</v>
      </c>
      <c r="BF2043" s="132" t="s">
        <v>457</v>
      </c>
      <c r="BG2043" s="132" t="s">
        <v>457</v>
      </c>
      <c r="BH2043" s="35" t="s">
        <v>153</v>
      </c>
      <c r="BI2043" s="35" t="s">
        <v>153</v>
      </c>
      <c r="BJ2043" s="154" t="s">
        <v>153</v>
      </c>
      <c r="BK2043" s="336"/>
      <c r="BL2043" s="336"/>
      <c r="BM2043" s="336"/>
      <c r="BN2043" s="221" t="s">
        <v>450</v>
      </c>
      <c r="BO2043" s="336"/>
      <c r="BP2043" s="221" t="s">
        <v>445</v>
      </c>
      <c r="BQ2043" s="336"/>
      <c r="BR2043" s="336"/>
      <c r="BS2043" s="336"/>
      <c r="BT2043" s="336"/>
      <c r="BU2043" s="132" t="s">
        <v>5365</v>
      </c>
      <c r="BV2043" s="132" t="s">
        <v>5375</v>
      </c>
      <c r="BW2043" s="221" t="s">
        <v>445</v>
      </c>
      <c r="BX2043" s="336"/>
      <c r="BY2043" s="336"/>
      <c r="BZ2043" s="336"/>
      <c r="CA2043" s="336"/>
      <c r="CB2043" s="336"/>
      <c r="CC2043" s="336"/>
      <c r="CD2043" s="336"/>
      <c r="CE2043" s="336"/>
      <c r="CF2043" s="336"/>
      <c r="CG2043" s="336"/>
      <c r="CH2043" s="336"/>
      <c r="CI2043" s="336"/>
      <c r="CJ2043" s="336"/>
      <c r="CK2043" s="336"/>
      <c r="CL2043" s="336"/>
      <c r="CM2043" s="336"/>
      <c r="CN2043" s="336"/>
      <c r="CO2043" s="336"/>
      <c r="CP2043" s="336"/>
      <c r="CQ2043" s="336"/>
      <c r="CR2043" s="336"/>
      <c r="CS2043" s="336"/>
      <c r="CT2043" s="336"/>
      <c r="CU2043" s="336"/>
      <c r="CV2043" s="336"/>
    </row>
    <row r="2044" spans="1:100" ht="30.75" customHeight="1">
      <c r="A2044" s="890">
        <v>26</v>
      </c>
      <c r="B2044" s="884" t="s">
        <v>440</v>
      </c>
      <c r="C2044" s="884" t="s">
        <v>5199</v>
      </c>
      <c r="D2044" s="898" t="s">
        <v>150</v>
      </c>
      <c r="E2044" s="923">
        <v>3050</v>
      </c>
      <c r="F2044" s="923">
        <v>85</v>
      </c>
      <c r="G2044" s="923">
        <v>5</v>
      </c>
      <c r="H2044" s="1048" t="s">
        <v>5377</v>
      </c>
      <c r="I2044" s="923" t="s">
        <v>2402</v>
      </c>
      <c r="J2044" s="2340" t="s">
        <v>5378</v>
      </c>
      <c r="K2044" s="2343" t="s">
        <v>445</v>
      </c>
      <c r="L2044" s="132" t="s">
        <v>5379</v>
      </c>
      <c r="M2044" s="1036" t="s">
        <v>152</v>
      </c>
      <c r="N2044" s="958"/>
      <c r="O2044" s="898" t="s">
        <v>447</v>
      </c>
      <c r="P2044" s="898" t="s">
        <v>448</v>
      </c>
      <c r="Q2044" s="958"/>
      <c r="R2044" s="898" t="s">
        <v>157</v>
      </c>
      <c r="S2044" s="958"/>
      <c r="T2044" s="958"/>
      <c r="U2044" s="958"/>
      <c r="V2044" s="958"/>
      <c r="W2044" s="958"/>
      <c r="X2044" s="958"/>
      <c r="Y2044" s="958"/>
      <c r="Z2044" s="958"/>
      <c r="AA2044" s="958"/>
      <c r="AB2044" s="958"/>
      <c r="AC2044" s="958"/>
      <c r="AD2044" s="958"/>
      <c r="AE2044" s="958"/>
      <c r="AF2044" s="898" t="s">
        <v>450</v>
      </c>
      <c r="AG2044" s="898" t="s">
        <v>5380</v>
      </c>
      <c r="AH2044" s="898" t="s">
        <v>452</v>
      </c>
      <c r="AI2044" s="898" t="s">
        <v>1083</v>
      </c>
      <c r="AJ2044" s="898" t="s">
        <v>450</v>
      </c>
      <c r="AK2044" s="958"/>
      <c r="AL2044" s="958"/>
      <c r="AM2044" s="958"/>
      <c r="AN2044" s="1048" t="s">
        <v>5381</v>
      </c>
      <c r="AO2044" s="923" t="s">
        <v>5253</v>
      </c>
      <c r="AP2044" s="923" t="s">
        <v>5382</v>
      </c>
      <c r="AQ2044" s="923" t="s">
        <v>445</v>
      </c>
      <c r="AR2044" s="923" t="s">
        <v>445</v>
      </c>
      <c r="AS2044" s="923" t="s">
        <v>445</v>
      </c>
      <c r="AT2044" s="923" t="s">
        <v>3273</v>
      </c>
      <c r="AU2044" s="923" t="s">
        <v>445</v>
      </c>
      <c r="AV2044" s="923" t="s">
        <v>457</v>
      </c>
      <c r="AW2044" s="923" t="s">
        <v>457</v>
      </c>
      <c r="AX2044" s="923" t="s">
        <v>5289</v>
      </c>
      <c r="AY2044" s="923" t="s">
        <v>5289</v>
      </c>
      <c r="AZ2044" s="923" t="s">
        <v>445</v>
      </c>
      <c r="BA2044" s="923" t="s">
        <v>445</v>
      </c>
      <c r="BB2044" s="923" t="s">
        <v>5289</v>
      </c>
      <c r="BC2044" s="923" t="s">
        <v>5289</v>
      </c>
      <c r="BD2044" s="923" t="s">
        <v>457</v>
      </c>
      <c r="BE2044" s="923" t="s">
        <v>445</v>
      </c>
      <c r="BF2044" s="923" t="s">
        <v>457</v>
      </c>
      <c r="BG2044" s="923" t="s">
        <v>445</v>
      </c>
      <c r="BH2044" s="938" t="s">
        <v>153</v>
      </c>
      <c r="BI2044" s="938" t="s">
        <v>153</v>
      </c>
      <c r="BJ2044" s="1110" t="s">
        <v>153</v>
      </c>
      <c r="BK2044" s="958"/>
      <c r="BL2044" s="958"/>
      <c r="BM2044" s="923" t="s">
        <v>450</v>
      </c>
      <c r="BN2044" s="958"/>
      <c r="BO2044" s="958"/>
      <c r="BP2044" s="923" t="s">
        <v>445</v>
      </c>
      <c r="BQ2044" s="923" t="s">
        <v>5290</v>
      </c>
      <c r="BR2044" s="923" t="s">
        <v>1041</v>
      </c>
      <c r="BS2044" s="923" t="s">
        <v>5291</v>
      </c>
      <c r="BT2044" s="923" t="s">
        <v>545</v>
      </c>
      <c r="BU2044" s="1036" t="s">
        <v>5365</v>
      </c>
      <c r="BV2044" s="923" t="s">
        <v>5289</v>
      </c>
      <c r="BW2044" s="923" t="s">
        <v>1796</v>
      </c>
      <c r="BX2044" s="958"/>
      <c r="BY2044" s="958"/>
      <c r="BZ2044" s="923" t="s">
        <v>450</v>
      </c>
      <c r="CA2044" s="1048" t="s">
        <v>2313</v>
      </c>
      <c r="CB2044" s="958"/>
      <c r="CC2044" s="958"/>
      <c r="CD2044" s="923" t="s">
        <v>450</v>
      </c>
      <c r="CE2044" s="958"/>
      <c r="CF2044" s="958"/>
      <c r="CG2044" s="923" t="s">
        <v>5290</v>
      </c>
      <c r="CH2044" s="923" t="s">
        <v>1041</v>
      </c>
      <c r="CI2044" s="923" t="s">
        <v>5291</v>
      </c>
      <c r="CJ2044" s="923" t="s">
        <v>545</v>
      </c>
      <c r="CK2044" s="1036" t="s">
        <v>5365</v>
      </c>
      <c r="CL2044" s="923" t="s">
        <v>5289</v>
      </c>
      <c r="CM2044" s="923" t="s">
        <v>5289</v>
      </c>
      <c r="CN2044" s="923" t="s">
        <v>5289</v>
      </c>
      <c r="CO2044" s="923" t="s">
        <v>445</v>
      </c>
      <c r="CP2044" s="923" t="s">
        <v>445</v>
      </c>
      <c r="CQ2044" s="923" t="s">
        <v>5289</v>
      </c>
      <c r="CR2044" s="923" t="s">
        <v>5289</v>
      </c>
      <c r="CS2044" s="923" t="s">
        <v>457</v>
      </c>
      <c r="CT2044" s="923" t="s">
        <v>445</v>
      </c>
      <c r="CU2044" s="923" t="s">
        <v>457</v>
      </c>
      <c r="CV2044" s="923" t="s">
        <v>445</v>
      </c>
    </row>
    <row r="2045" spans="1:100" ht="30">
      <c r="A2045" s="890"/>
      <c r="B2045" s="884"/>
      <c r="C2045" s="884"/>
      <c r="D2045" s="898"/>
      <c r="E2045" s="923"/>
      <c r="F2045" s="923"/>
      <c r="G2045" s="923"/>
      <c r="H2045" s="1048"/>
      <c r="I2045" s="923"/>
      <c r="J2045" s="2340"/>
      <c r="K2045" s="2429"/>
      <c r="L2045" s="132" t="s">
        <v>5383</v>
      </c>
      <c r="M2045" s="1036"/>
      <c r="N2045" s="958"/>
      <c r="O2045" s="898"/>
      <c r="P2045" s="898"/>
      <c r="Q2045" s="958"/>
      <c r="R2045" s="898"/>
      <c r="S2045" s="958"/>
      <c r="T2045" s="958"/>
      <c r="U2045" s="958"/>
      <c r="V2045" s="958"/>
      <c r="W2045" s="958"/>
      <c r="X2045" s="958"/>
      <c r="Y2045" s="958"/>
      <c r="Z2045" s="958"/>
      <c r="AA2045" s="958"/>
      <c r="AB2045" s="958"/>
      <c r="AC2045" s="958"/>
      <c r="AD2045" s="958"/>
      <c r="AE2045" s="958"/>
      <c r="AF2045" s="898"/>
      <c r="AG2045" s="898"/>
      <c r="AH2045" s="898"/>
      <c r="AI2045" s="898"/>
      <c r="AJ2045" s="898"/>
      <c r="AK2045" s="958"/>
      <c r="AL2045" s="958"/>
      <c r="AM2045" s="958"/>
      <c r="AN2045" s="1048"/>
      <c r="AO2045" s="923"/>
      <c r="AP2045" s="923"/>
      <c r="AQ2045" s="923"/>
      <c r="AR2045" s="923"/>
      <c r="AS2045" s="923"/>
      <c r="AT2045" s="923"/>
      <c r="AU2045" s="923"/>
      <c r="AV2045" s="923"/>
      <c r="AW2045" s="923"/>
      <c r="AX2045" s="923"/>
      <c r="AY2045" s="923"/>
      <c r="AZ2045" s="923"/>
      <c r="BA2045" s="923"/>
      <c r="BB2045" s="923"/>
      <c r="BC2045" s="923"/>
      <c r="BD2045" s="923"/>
      <c r="BE2045" s="923"/>
      <c r="BF2045" s="923"/>
      <c r="BG2045" s="923"/>
      <c r="BH2045" s="954"/>
      <c r="BI2045" s="954"/>
      <c r="BJ2045" s="1269"/>
      <c r="BK2045" s="958"/>
      <c r="BL2045" s="958"/>
      <c r="BM2045" s="923"/>
      <c r="BN2045" s="958"/>
      <c r="BO2045" s="958"/>
      <c r="BP2045" s="923"/>
      <c r="BQ2045" s="923"/>
      <c r="BR2045" s="923"/>
      <c r="BS2045" s="923"/>
      <c r="BT2045" s="923"/>
      <c r="BU2045" s="1036"/>
      <c r="BV2045" s="923"/>
      <c r="BW2045" s="923"/>
      <c r="BX2045" s="958"/>
      <c r="BY2045" s="958"/>
      <c r="BZ2045" s="923"/>
      <c r="CA2045" s="1048"/>
      <c r="CB2045" s="958"/>
      <c r="CC2045" s="958"/>
      <c r="CD2045" s="923"/>
      <c r="CE2045" s="958"/>
      <c r="CF2045" s="958"/>
      <c r="CG2045" s="923"/>
      <c r="CH2045" s="923"/>
      <c r="CI2045" s="923"/>
      <c r="CJ2045" s="923"/>
      <c r="CK2045" s="1036"/>
      <c r="CL2045" s="923"/>
      <c r="CM2045" s="923"/>
      <c r="CN2045" s="923"/>
      <c r="CO2045" s="923"/>
      <c r="CP2045" s="923"/>
      <c r="CQ2045" s="923"/>
      <c r="CR2045" s="923"/>
      <c r="CS2045" s="923"/>
      <c r="CT2045" s="923"/>
      <c r="CU2045" s="923"/>
      <c r="CV2045" s="923"/>
    </row>
    <row r="2046" spans="1:100" ht="30">
      <c r="A2046" s="890"/>
      <c r="B2046" s="884"/>
      <c r="C2046" s="884"/>
      <c r="D2046" s="898"/>
      <c r="E2046" s="923"/>
      <c r="F2046" s="923"/>
      <c r="G2046" s="923"/>
      <c r="H2046" s="1048"/>
      <c r="I2046" s="923"/>
      <c r="J2046" s="2340"/>
      <c r="K2046" s="2429"/>
      <c r="L2046" s="132" t="s">
        <v>5384</v>
      </c>
      <c r="M2046" s="1036"/>
      <c r="N2046" s="958"/>
      <c r="O2046" s="898"/>
      <c r="P2046" s="898"/>
      <c r="Q2046" s="958"/>
      <c r="R2046" s="898"/>
      <c r="S2046" s="958"/>
      <c r="T2046" s="958"/>
      <c r="U2046" s="958"/>
      <c r="V2046" s="958"/>
      <c r="W2046" s="958"/>
      <c r="X2046" s="958"/>
      <c r="Y2046" s="958"/>
      <c r="Z2046" s="958"/>
      <c r="AA2046" s="958"/>
      <c r="AB2046" s="958"/>
      <c r="AC2046" s="958"/>
      <c r="AD2046" s="958"/>
      <c r="AE2046" s="958"/>
      <c r="AF2046" s="898"/>
      <c r="AG2046" s="898"/>
      <c r="AH2046" s="898"/>
      <c r="AI2046" s="898"/>
      <c r="AJ2046" s="898"/>
      <c r="AK2046" s="958"/>
      <c r="AL2046" s="958"/>
      <c r="AM2046" s="958"/>
      <c r="AN2046" s="1048"/>
      <c r="AO2046" s="923"/>
      <c r="AP2046" s="923"/>
      <c r="AQ2046" s="923"/>
      <c r="AR2046" s="923"/>
      <c r="AS2046" s="923"/>
      <c r="AT2046" s="923"/>
      <c r="AU2046" s="923"/>
      <c r="AV2046" s="923"/>
      <c r="AW2046" s="923"/>
      <c r="AX2046" s="923"/>
      <c r="AY2046" s="923"/>
      <c r="AZ2046" s="923"/>
      <c r="BA2046" s="923"/>
      <c r="BB2046" s="923"/>
      <c r="BC2046" s="923"/>
      <c r="BD2046" s="923"/>
      <c r="BE2046" s="923"/>
      <c r="BF2046" s="923"/>
      <c r="BG2046" s="923"/>
      <c r="BH2046" s="954"/>
      <c r="BI2046" s="954"/>
      <c r="BJ2046" s="1269"/>
      <c r="BK2046" s="958"/>
      <c r="BL2046" s="958"/>
      <c r="BM2046" s="923"/>
      <c r="BN2046" s="958"/>
      <c r="BO2046" s="958"/>
      <c r="BP2046" s="923"/>
      <c r="BQ2046" s="923"/>
      <c r="BR2046" s="923"/>
      <c r="BS2046" s="923"/>
      <c r="BT2046" s="923"/>
      <c r="BU2046" s="1036"/>
      <c r="BV2046" s="923"/>
      <c r="BW2046" s="923"/>
      <c r="BX2046" s="958"/>
      <c r="BY2046" s="958"/>
      <c r="BZ2046" s="923"/>
      <c r="CA2046" s="1048"/>
      <c r="CB2046" s="958"/>
      <c r="CC2046" s="958"/>
      <c r="CD2046" s="923"/>
      <c r="CE2046" s="958"/>
      <c r="CF2046" s="958"/>
      <c r="CG2046" s="923"/>
      <c r="CH2046" s="923"/>
      <c r="CI2046" s="923"/>
      <c r="CJ2046" s="923"/>
      <c r="CK2046" s="1036"/>
      <c r="CL2046" s="923"/>
      <c r="CM2046" s="923"/>
      <c r="CN2046" s="923"/>
      <c r="CO2046" s="923"/>
      <c r="CP2046" s="923"/>
      <c r="CQ2046" s="923"/>
      <c r="CR2046" s="923"/>
      <c r="CS2046" s="923"/>
      <c r="CT2046" s="923"/>
      <c r="CU2046" s="923"/>
      <c r="CV2046" s="923"/>
    </row>
    <row r="2047" spans="1:100" ht="30">
      <c r="A2047" s="890"/>
      <c r="B2047" s="884"/>
      <c r="C2047" s="884"/>
      <c r="D2047" s="898"/>
      <c r="E2047" s="923"/>
      <c r="F2047" s="923"/>
      <c r="G2047" s="923"/>
      <c r="H2047" s="1048"/>
      <c r="I2047" s="923"/>
      <c r="J2047" s="2340"/>
      <c r="K2047" s="2429"/>
      <c r="L2047" s="132" t="s">
        <v>5385</v>
      </c>
      <c r="M2047" s="1036"/>
      <c r="N2047" s="958"/>
      <c r="O2047" s="898"/>
      <c r="P2047" s="898"/>
      <c r="Q2047" s="958"/>
      <c r="R2047" s="898"/>
      <c r="S2047" s="958"/>
      <c r="T2047" s="958"/>
      <c r="U2047" s="958"/>
      <c r="V2047" s="958"/>
      <c r="W2047" s="958"/>
      <c r="X2047" s="958"/>
      <c r="Y2047" s="958"/>
      <c r="Z2047" s="958"/>
      <c r="AA2047" s="958"/>
      <c r="AB2047" s="958"/>
      <c r="AC2047" s="958"/>
      <c r="AD2047" s="958"/>
      <c r="AE2047" s="958"/>
      <c r="AF2047" s="898"/>
      <c r="AG2047" s="898"/>
      <c r="AH2047" s="898"/>
      <c r="AI2047" s="898"/>
      <c r="AJ2047" s="898"/>
      <c r="AK2047" s="958"/>
      <c r="AL2047" s="958"/>
      <c r="AM2047" s="958"/>
      <c r="AN2047" s="1048"/>
      <c r="AO2047" s="923"/>
      <c r="AP2047" s="923"/>
      <c r="AQ2047" s="923"/>
      <c r="AR2047" s="923"/>
      <c r="AS2047" s="923"/>
      <c r="AT2047" s="923"/>
      <c r="AU2047" s="923"/>
      <c r="AV2047" s="923"/>
      <c r="AW2047" s="923"/>
      <c r="AX2047" s="923"/>
      <c r="AY2047" s="923"/>
      <c r="AZ2047" s="923"/>
      <c r="BA2047" s="923"/>
      <c r="BB2047" s="923"/>
      <c r="BC2047" s="923"/>
      <c r="BD2047" s="923"/>
      <c r="BE2047" s="923"/>
      <c r="BF2047" s="923"/>
      <c r="BG2047" s="923"/>
      <c r="BH2047" s="954"/>
      <c r="BI2047" s="954"/>
      <c r="BJ2047" s="1269"/>
      <c r="BK2047" s="958"/>
      <c r="BL2047" s="958"/>
      <c r="BM2047" s="923"/>
      <c r="BN2047" s="958"/>
      <c r="BO2047" s="958"/>
      <c r="BP2047" s="923"/>
      <c r="BQ2047" s="923"/>
      <c r="BR2047" s="923"/>
      <c r="BS2047" s="923"/>
      <c r="BT2047" s="923"/>
      <c r="BU2047" s="1036"/>
      <c r="BV2047" s="923"/>
      <c r="BW2047" s="923"/>
      <c r="BX2047" s="958"/>
      <c r="BY2047" s="958"/>
      <c r="BZ2047" s="923"/>
      <c r="CA2047" s="1048"/>
      <c r="CB2047" s="958"/>
      <c r="CC2047" s="958"/>
      <c r="CD2047" s="923"/>
      <c r="CE2047" s="958"/>
      <c r="CF2047" s="958"/>
      <c r="CG2047" s="923"/>
      <c r="CH2047" s="923"/>
      <c r="CI2047" s="923"/>
      <c r="CJ2047" s="923"/>
      <c r="CK2047" s="1036"/>
      <c r="CL2047" s="923"/>
      <c r="CM2047" s="923"/>
      <c r="CN2047" s="923"/>
      <c r="CO2047" s="923"/>
      <c r="CP2047" s="923"/>
      <c r="CQ2047" s="923"/>
      <c r="CR2047" s="923"/>
      <c r="CS2047" s="923"/>
      <c r="CT2047" s="923"/>
      <c r="CU2047" s="923"/>
      <c r="CV2047" s="923"/>
    </row>
    <row r="2048" spans="1:100" ht="30">
      <c r="A2048" s="890"/>
      <c r="B2048" s="884"/>
      <c r="C2048" s="884"/>
      <c r="D2048" s="898"/>
      <c r="E2048" s="923"/>
      <c r="F2048" s="923"/>
      <c r="G2048" s="923"/>
      <c r="H2048" s="1048"/>
      <c r="I2048" s="923"/>
      <c r="J2048" s="2340"/>
      <c r="K2048" s="2430"/>
      <c r="L2048" s="132" t="s">
        <v>5386</v>
      </c>
      <c r="M2048" s="1036"/>
      <c r="N2048" s="958"/>
      <c r="O2048" s="898"/>
      <c r="P2048" s="898"/>
      <c r="Q2048" s="958"/>
      <c r="R2048" s="898"/>
      <c r="S2048" s="958"/>
      <c r="T2048" s="958"/>
      <c r="U2048" s="958"/>
      <c r="V2048" s="958"/>
      <c r="W2048" s="958"/>
      <c r="X2048" s="958"/>
      <c r="Y2048" s="958"/>
      <c r="Z2048" s="958"/>
      <c r="AA2048" s="958"/>
      <c r="AB2048" s="958"/>
      <c r="AC2048" s="958"/>
      <c r="AD2048" s="958"/>
      <c r="AE2048" s="958"/>
      <c r="AF2048" s="898"/>
      <c r="AG2048" s="898"/>
      <c r="AH2048" s="898"/>
      <c r="AI2048" s="898"/>
      <c r="AJ2048" s="898"/>
      <c r="AK2048" s="958"/>
      <c r="AL2048" s="958"/>
      <c r="AM2048" s="958"/>
      <c r="AN2048" s="1048"/>
      <c r="AO2048" s="923"/>
      <c r="AP2048" s="923"/>
      <c r="AQ2048" s="923"/>
      <c r="AR2048" s="923"/>
      <c r="AS2048" s="923"/>
      <c r="AT2048" s="923"/>
      <c r="AU2048" s="923"/>
      <c r="AV2048" s="923"/>
      <c r="AW2048" s="923"/>
      <c r="AX2048" s="923"/>
      <c r="AY2048" s="923"/>
      <c r="AZ2048" s="923"/>
      <c r="BA2048" s="923"/>
      <c r="BB2048" s="923"/>
      <c r="BC2048" s="923"/>
      <c r="BD2048" s="923"/>
      <c r="BE2048" s="923"/>
      <c r="BF2048" s="1110"/>
      <c r="BG2048" s="1110"/>
      <c r="BH2048" s="954"/>
      <c r="BI2048" s="954"/>
      <c r="BJ2048" s="1269"/>
      <c r="BK2048" s="964"/>
      <c r="BL2048" s="964"/>
      <c r="BM2048" s="923"/>
      <c r="BN2048" s="958"/>
      <c r="BO2048" s="958"/>
      <c r="BP2048" s="923"/>
      <c r="BQ2048" s="923"/>
      <c r="BR2048" s="923"/>
      <c r="BS2048" s="923"/>
      <c r="BT2048" s="923"/>
      <c r="BU2048" s="1036"/>
      <c r="BV2048" s="923"/>
      <c r="BW2048" s="923"/>
      <c r="BX2048" s="958"/>
      <c r="BY2048" s="958"/>
      <c r="BZ2048" s="923"/>
      <c r="CA2048" s="1048"/>
      <c r="CB2048" s="958"/>
      <c r="CC2048" s="958"/>
      <c r="CD2048" s="923"/>
      <c r="CE2048" s="958"/>
      <c r="CF2048" s="958"/>
      <c r="CG2048" s="923"/>
      <c r="CH2048" s="923"/>
      <c r="CI2048" s="923"/>
      <c r="CJ2048" s="923"/>
      <c r="CK2048" s="1036"/>
      <c r="CL2048" s="923"/>
      <c r="CM2048" s="923"/>
      <c r="CN2048" s="923"/>
      <c r="CO2048" s="923"/>
      <c r="CP2048" s="923"/>
      <c r="CQ2048" s="923"/>
      <c r="CR2048" s="923"/>
      <c r="CS2048" s="923"/>
      <c r="CT2048" s="923"/>
      <c r="CU2048" s="923"/>
      <c r="CV2048" s="923"/>
    </row>
    <row r="2049" spans="1:100" ht="253.5">
      <c r="A2049" s="89">
        <v>27</v>
      </c>
      <c r="B2049" s="35" t="s">
        <v>440</v>
      </c>
      <c r="C2049" s="35" t="s">
        <v>5199</v>
      </c>
      <c r="D2049" s="91" t="s">
        <v>150</v>
      </c>
      <c r="E2049" s="91">
        <v>3050</v>
      </c>
      <c r="F2049" s="91">
        <v>82</v>
      </c>
      <c r="G2049" s="91">
        <v>39</v>
      </c>
      <c r="H2049" s="64" t="s">
        <v>5387</v>
      </c>
      <c r="I2049" s="91" t="s">
        <v>1004</v>
      </c>
      <c r="J2049" s="2353" t="s">
        <v>5388</v>
      </c>
      <c r="K2049" s="2353" t="s">
        <v>445</v>
      </c>
      <c r="L2049" s="64" t="s">
        <v>5389</v>
      </c>
      <c r="M2049" s="91" t="s">
        <v>152</v>
      </c>
      <c r="N2049" s="590"/>
      <c r="O2049" s="91" t="s">
        <v>447</v>
      </c>
      <c r="P2049" s="147" t="s">
        <v>5308</v>
      </c>
      <c r="Q2049" s="590"/>
      <c r="R2049" s="147" t="s">
        <v>157</v>
      </c>
      <c r="S2049" s="590"/>
      <c r="T2049" s="590"/>
      <c r="U2049" s="590"/>
      <c r="V2049" s="590"/>
      <c r="W2049" s="590"/>
      <c r="X2049" s="590"/>
      <c r="Y2049" s="590"/>
      <c r="Z2049" s="590"/>
      <c r="AA2049" s="590"/>
      <c r="AB2049" s="590"/>
      <c r="AC2049" s="590"/>
      <c r="AD2049" s="590"/>
      <c r="AE2049" s="590"/>
      <c r="AF2049" s="147" t="s">
        <v>450</v>
      </c>
      <c r="AG2049" s="147" t="s">
        <v>451</v>
      </c>
      <c r="AH2049" s="147" t="s">
        <v>452</v>
      </c>
      <c r="AI2049" s="147" t="s">
        <v>1083</v>
      </c>
      <c r="AJ2049" s="147" t="s">
        <v>450</v>
      </c>
      <c r="AK2049" s="590"/>
      <c r="AL2049" s="590"/>
      <c r="AM2049" s="590"/>
      <c r="AN2049" s="139" t="s">
        <v>5309</v>
      </c>
      <c r="AO2049" s="147" t="s">
        <v>5310</v>
      </c>
      <c r="AP2049" s="91" t="s">
        <v>5390</v>
      </c>
      <c r="AQ2049" s="147" t="s">
        <v>445</v>
      </c>
      <c r="AR2049" s="147" t="s">
        <v>445</v>
      </c>
      <c r="AS2049" s="147" t="s">
        <v>445</v>
      </c>
      <c r="AT2049" s="91" t="s">
        <v>5391</v>
      </c>
      <c r="AU2049" s="147" t="s">
        <v>445</v>
      </c>
      <c r="AV2049" s="147" t="s">
        <v>445</v>
      </c>
      <c r="AW2049" s="147" t="s">
        <v>445</v>
      </c>
      <c r="AX2049" s="147" t="s">
        <v>5313</v>
      </c>
      <c r="AY2049" s="147" t="s">
        <v>5313</v>
      </c>
      <c r="AZ2049" s="147" t="s">
        <v>445</v>
      </c>
      <c r="BA2049" s="147" t="s">
        <v>445</v>
      </c>
      <c r="BB2049" s="147" t="s">
        <v>5313</v>
      </c>
      <c r="BC2049" s="147" t="s">
        <v>5313</v>
      </c>
      <c r="BD2049" s="147" t="s">
        <v>445</v>
      </c>
      <c r="BE2049" s="292" t="s">
        <v>445</v>
      </c>
      <c r="BF2049" s="147" t="s">
        <v>445</v>
      </c>
      <c r="BG2049" s="147" t="s">
        <v>445</v>
      </c>
      <c r="BH2049" s="35" t="s">
        <v>153</v>
      </c>
      <c r="BI2049" s="35" t="s">
        <v>153</v>
      </c>
      <c r="BJ2049" s="154" t="s">
        <v>153</v>
      </c>
      <c r="BK2049" s="590"/>
      <c r="BL2049" s="590"/>
      <c r="BM2049" s="279" t="s">
        <v>450</v>
      </c>
      <c r="BN2049" s="590"/>
      <c r="BO2049" s="590"/>
      <c r="BP2049" s="147" t="s">
        <v>445</v>
      </c>
      <c r="BQ2049" s="590"/>
      <c r="BR2049" s="590"/>
      <c r="BS2049" s="590"/>
      <c r="BT2049" s="590"/>
      <c r="BU2049" s="147" t="s">
        <v>5313</v>
      </c>
      <c r="BV2049" s="147" t="s">
        <v>5313</v>
      </c>
      <c r="BW2049" s="147" t="s">
        <v>445</v>
      </c>
      <c r="BX2049" s="590"/>
      <c r="BY2049" s="590"/>
      <c r="BZ2049" s="590"/>
      <c r="CA2049" s="590"/>
      <c r="CB2049" s="590"/>
      <c r="CC2049" s="590"/>
      <c r="CD2049" s="590"/>
      <c r="CE2049" s="590"/>
      <c r="CF2049" s="590"/>
      <c r="CG2049" s="590"/>
      <c r="CH2049" s="590"/>
      <c r="CI2049" s="590"/>
      <c r="CJ2049" s="590"/>
      <c r="CK2049" s="590"/>
      <c r="CL2049" s="590"/>
      <c r="CM2049" s="590"/>
      <c r="CN2049" s="590"/>
      <c r="CO2049" s="590"/>
      <c r="CP2049" s="590"/>
      <c r="CQ2049" s="590"/>
      <c r="CR2049" s="590"/>
      <c r="CS2049" s="590"/>
      <c r="CT2049" s="590"/>
      <c r="CU2049" s="590"/>
      <c r="CV2049" s="590"/>
    </row>
    <row r="2050" spans="1:100" ht="219.75" customHeight="1">
      <c r="A2050" s="633">
        <v>1</v>
      </c>
      <c r="B2050" s="448" t="s">
        <v>440</v>
      </c>
      <c r="C2050" s="136" t="s">
        <v>5392</v>
      </c>
      <c r="D2050" s="448" t="s">
        <v>150</v>
      </c>
      <c r="E2050" s="121">
        <v>4030</v>
      </c>
      <c r="F2050" s="121">
        <v>1</v>
      </c>
      <c r="G2050" s="121">
        <v>15</v>
      </c>
      <c r="H2050" s="422" t="s">
        <v>5393</v>
      </c>
      <c r="I2050" s="121" t="s">
        <v>443</v>
      </c>
      <c r="J2050" s="2393" t="s">
        <v>444</v>
      </c>
      <c r="K2050" s="2353" t="s">
        <v>445</v>
      </c>
      <c r="L2050" s="122" t="s">
        <v>446</v>
      </c>
      <c r="M2050" s="121" t="s">
        <v>152</v>
      </c>
      <c r="N2050" s="684"/>
      <c r="O2050" s="121" t="s">
        <v>447</v>
      </c>
      <c r="P2050" s="121" t="s">
        <v>448</v>
      </c>
      <c r="Q2050" s="684"/>
      <c r="R2050" s="121" t="s">
        <v>151</v>
      </c>
      <c r="S2050" s="121" t="s">
        <v>5394</v>
      </c>
      <c r="T2050" s="684"/>
      <c r="U2050" s="684"/>
      <c r="V2050" s="684"/>
      <c r="W2050" s="684"/>
      <c r="X2050" s="684"/>
      <c r="Y2050" s="684"/>
      <c r="Z2050" s="684"/>
      <c r="AA2050" s="684"/>
      <c r="AB2050" s="684"/>
      <c r="AC2050" s="684"/>
      <c r="AD2050" s="684"/>
      <c r="AE2050" s="684"/>
      <c r="AF2050" s="121" t="s">
        <v>450</v>
      </c>
      <c r="AG2050" s="121" t="s">
        <v>1051</v>
      </c>
      <c r="AH2050" s="121" t="s">
        <v>452</v>
      </c>
      <c r="AI2050" s="121" t="s">
        <v>452</v>
      </c>
      <c r="AJ2050" s="121" t="s">
        <v>450</v>
      </c>
      <c r="AK2050" s="685"/>
      <c r="AL2050" s="685"/>
      <c r="AM2050" s="685"/>
      <c r="AN2050" s="122" t="s">
        <v>5395</v>
      </c>
      <c r="AO2050" s="121" t="s">
        <v>1623</v>
      </c>
      <c r="AP2050" s="686" t="s">
        <v>5396</v>
      </c>
      <c r="AQ2050" s="686" t="s">
        <v>445</v>
      </c>
      <c r="AR2050" s="686" t="s">
        <v>445</v>
      </c>
      <c r="AS2050" s="686" t="s">
        <v>445</v>
      </c>
      <c r="AT2050" s="686" t="s">
        <v>5397</v>
      </c>
      <c r="AU2050" s="686" t="s">
        <v>5398</v>
      </c>
      <c r="AV2050" s="686" t="s">
        <v>445</v>
      </c>
      <c r="AW2050" s="686" t="s">
        <v>445</v>
      </c>
      <c r="AX2050" s="686" t="s">
        <v>5399</v>
      </c>
      <c r="AY2050" s="686" t="s">
        <v>5399</v>
      </c>
      <c r="AZ2050" s="686" t="s">
        <v>5399</v>
      </c>
      <c r="BA2050" s="686" t="s">
        <v>5399</v>
      </c>
      <c r="BB2050" s="686" t="s">
        <v>5400</v>
      </c>
      <c r="BC2050" s="686" t="s">
        <v>5400</v>
      </c>
      <c r="BD2050" s="686" t="s">
        <v>445</v>
      </c>
      <c r="BE2050" s="686" t="s">
        <v>445</v>
      </c>
      <c r="BF2050" s="686" t="s">
        <v>445</v>
      </c>
      <c r="BG2050" s="686" t="s">
        <v>445</v>
      </c>
      <c r="BH2050" s="686" t="s">
        <v>153</v>
      </c>
      <c r="BI2050" s="686" t="s">
        <v>153</v>
      </c>
      <c r="BJ2050" s="154" t="s">
        <v>153</v>
      </c>
      <c r="BK2050" s="685"/>
      <c r="BL2050" s="685"/>
      <c r="BM2050" s="121" t="s">
        <v>450</v>
      </c>
      <c r="BN2050" s="685"/>
      <c r="BO2050" s="685"/>
      <c r="BP2050" s="121" t="s">
        <v>445</v>
      </c>
      <c r="BQ2050" s="685"/>
      <c r="BR2050" s="685"/>
      <c r="BS2050" s="685"/>
      <c r="BT2050" s="685"/>
      <c r="BU2050" s="622" t="s">
        <v>5401</v>
      </c>
      <c r="BV2050" s="622" t="s">
        <v>5399</v>
      </c>
      <c r="BW2050" s="622" t="s">
        <v>445</v>
      </c>
      <c r="BX2050" s="685"/>
      <c r="BY2050" s="685"/>
      <c r="BZ2050" s="685"/>
      <c r="CA2050" s="685"/>
      <c r="CB2050" s="685"/>
      <c r="CC2050" s="685"/>
      <c r="CD2050" s="685"/>
      <c r="CE2050" s="685"/>
      <c r="CF2050" s="685"/>
      <c r="CG2050" s="685"/>
      <c r="CH2050" s="685"/>
      <c r="CI2050" s="685"/>
      <c r="CJ2050" s="685"/>
      <c r="CK2050" s="685"/>
      <c r="CL2050" s="685"/>
      <c r="CM2050" s="685"/>
      <c r="CN2050" s="685"/>
      <c r="CO2050" s="685"/>
      <c r="CP2050" s="685"/>
      <c r="CQ2050" s="685"/>
      <c r="CR2050" s="685"/>
      <c r="CS2050" s="685"/>
      <c r="CT2050" s="685"/>
      <c r="CU2050" s="685"/>
      <c r="CV2050" s="685"/>
    </row>
    <row r="2051" spans="1:100" ht="179.25" customHeight="1">
      <c r="A2051" s="633">
        <v>2</v>
      </c>
      <c r="B2051" s="448" t="s">
        <v>440</v>
      </c>
      <c r="C2051" s="136" t="s">
        <v>5392</v>
      </c>
      <c r="D2051" s="448" t="s">
        <v>150</v>
      </c>
      <c r="E2051" s="125">
        <v>4030</v>
      </c>
      <c r="F2051" s="125">
        <v>1</v>
      </c>
      <c r="G2051" s="121">
        <v>34</v>
      </c>
      <c r="H2051" s="437" t="s">
        <v>5402</v>
      </c>
      <c r="I2051" s="125" t="s">
        <v>443</v>
      </c>
      <c r="J2051" s="2393" t="s">
        <v>5403</v>
      </c>
      <c r="K2051" s="2353" t="s">
        <v>445</v>
      </c>
      <c r="L2051" s="122" t="s">
        <v>446</v>
      </c>
      <c r="M2051" s="121" t="s">
        <v>152</v>
      </c>
      <c r="N2051" s="684"/>
      <c r="O2051" s="121" t="s">
        <v>447</v>
      </c>
      <c r="P2051" s="121" t="s">
        <v>448</v>
      </c>
      <c r="Q2051" s="684"/>
      <c r="R2051" s="121" t="s">
        <v>151</v>
      </c>
      <c r="S2051" s="121" t="s">
        <v>5404</v>
      </c>
      <c r="T2051" s="684"/>
      <c r="U2051" s="684"/>
      <c r="V2051" s="684"/>
      <c r="W2051" s="684"/>
      <c r="X2051" s="684"/>
      <c r="Y2051" s="684"/>
      <c r="Z2051" s="684"/>
      <c r="AA2051" s="684"/>
      <c r="AB2051" s="684"/>
      <c r="AC2051" s="684"/>
      <c r="AD2051" s="684"/>
      <c r="AE2051" s="684"/>
      <c r="AF2051" s="121" t="s">
        <v>450</v>
      </c>
      <c r="AG2051" s="121" t="s">
        <v>2326</v>
      </c>
      <c r="AH2051" s="121" t="s">
        <v>452</v>
      </c>
      <c r="AI2051" s="121" t="s">
        <v>452</v>
      </c>
      <c r="AJ2051" s="684"/>
      <c r="AK2051" s="684"/>
      <c r="AL2051" s="684"/>
      <c r="AM2051" s="121" t="s">
        <v>450</v>
      </c>
      <c r="AN2051" s="200" t="s">
        <v>5405</v>
      </c>
      <c r="AO2051" s="125" t="s">
        <v>1623</v>
      </c>
      <c r="AP2051" s="125" t="s">
        <v>5406</v>
      </c>
      <c r="AQ2051" s="125" t="s">
        <v>445</v>
      </c>
      <c r="AR2051" s="125" t="s">
        <v>445</v>
      </c>
      <c r="AS2051" s="125" t="s">
        <v>445</v>
      </c>
      <c r="AT2051" s="125" t="s">
        <v>5407</v>
      </c>
      <c r="AU2051" s="125" t="s">
        <v>5408</v>
      </c>
      <c r="AV2051" s="125" t="s">
        <v>5408</v>
      </c>
      <c r="AW2051" s="125" t="s">
        <v>445</v>
      </c>
      <c r="AX2051" s="125" t="s">
        <v>5409</v>
      </c>
      <c r="AY2051" s="125" t="s">
        <v>5409</v>
      </c>
      <c r="AZ2051" s="125" t="s">
        <v>445</v>
      </c>
      <c r="BA2051" s="125" t="s">
        <v>445</v>
      </c>
      <c r="BB2051" s="125" t="s">
        <v>5410</v>
      </c>
      <c r="BC2051" s="125" t="s">
        <v>5410</v>
      </c>
      <c r="BD2051" s="125" t="s">
        <v>445</v>
      </c>
      <c r="BE2051" s="125" t="s">
        <v>445</v>
      </c>
      <c r="BF2051" s="125" t="s">
        <v>445</v>
      </c>
      <c r="BG2051" s="125" t="s">
        <v>445</v>
      </c>
      <c r="BH2051" s="125" t="s">
        <v>153</v>
      </c>
      <c r="BI2051" s="125" t="s">
        <v>153</v>
      </c>
      <c r="BJ2051" s="154" t="s">
        <v>153</v>
      </c>
      <c r="BK2051" s="684"/>
      <c r="BL2051" s="684"/>
      <c r="BM2051" s="125" t="s">
        <v>450</v>
      </c>
      <c r="BN2051" s="684"/>
      <c r="BO2051" s="684"/>
      <c r="BP2051" s="125" t="s">
        <v>445</v>
      </c>
      <c r="BQ2051" s="684"/>
      <c r="BR2051" s="684"/>
      <c r="BS2051" s="684"/>
      <c r="BT2051" s="684"/>
      <c r="BU2051" s="125" t="s">
        <v>5411</v>
      </c>
      <c r="BV2051" s="125" t="s">
        <v>5412</v>
      </c>
      <c r="BW2051" s="125" t="s">
        <v>445</v>
      </c>
      <c r="BX2051" s="684"/>
      <c r="BY2051" s="684"/>
      <c r="BZ2051" s="684"/>
      <c r="CA2051" s="684"/>
      <c r="CB2051" s="684"/>
      <c r="CC2051" s="684"/>
      <c r="CD2051" s="684"/>
      <c r="CE2051" s="684"/>
      <c r="CF2051" s="684"/>
      <c r="CG2051" s="684"/>
      <c r="CH2051" s="684"/>
      <c r="CI2051" s="684"/>
      <c r="CJ2051" s="684"/>
      <c r="CK2051" s="684"/>
      <c r="CL2051" s="684"/>
      <c r="CM2051" s="684"/>
      <c r="CN2051" s="684"/>
      <c r="CO2051" s="684"/>
      <c r="CP2051" s="684"/>
      <c r="CQ2051" s="684"/>
      <c r="CR2051" s="684"/>
      <c r="CS2051" s="684"/>
      <c r="CT2051" s="684"/>
      <c r="CU2051" s="684"/>
      <c r="CV2051" s="684"/>
    </row>
    <row r="2052" spans="1:100" ht="37.5" customHeight="1">
      <c r="A2052" s="1323">
        <v>3</v>
      </c>
      <c r="B2052" s="891" t="s">
        <v>440</v>
      </c>
      <c r="C2052" s="892" t="s">
        <v>5392</v>
      </c>
      <c r="D2052" s="891" t="s">
        <v>150</v>
      </c>
      <c r="E2052" s="892">
        <v>4030</v>
      </c>
      <c r="F2052" s="892">
        <v>23</v>
      </c>
      <c r="G2052" s="921">
        <v>6</v>
      </c>
      <c r="H2052" s="984" t="s">
        <v>5413</v>
      </c>
      <c r="I2052" s="892" t="s">
        <v>646</v>
      </c>
      <c r="J2052" s="2386" t="s">
        <v>3064</v>
      </c>
      <c r="K2052" s="2576" t="s">
        <v>445</v>
      </c>
      <c r="L2052" s="298" t="s">
        <v>648</v>
      </c>
      <c r="M2052" s="892" t="s">
        <v>152</v>
      </c>
      <c r="N2052" s="1324"/>
      <c r="O2052" s="892" t="s">
        <v>447</v>
      </c>
      <c r="P2052" s="892" t="s">
        <v>448</v>
      </c>
      <c r="Q2052" s="1324"/>
      <c r="R2052" s="892" t="s">
        <v>151</v>
      </c>
      <c r="S2052" s="892" t="s">
        <v>3971</v>
      </c>
      <c r="T2052" s="1324"/>
      <c r="U2052" s="1324"/>
      <c r="V2052" s="1324"/>
      <c r="W2052" s="1324"/>
      <c r="X2052" s="1324"/>
      <c r="Y2052" s="1324"/>
      <c r="Z2052" s="1324"/>
      <c r="AA2052" s="1324"/>
      <c r="AB2052" s="1324"/>
      <c r="AC2052" s="1324"/>
      <c r="AD2052" s="1324"/>
      <c r="AE2052" s="1324"/>
      <c r="AF2052" s="921" t="s">
        <v>450</v>
      </c>
      <c r="AG2052" s="921" t="s">
        <v>451</v>
      </c>
      <c r="AH2052" s="921" t="s">
        <v>452</v>
      </c>
      <c r="AI2052" s="921" t="s">
        <v>585</v>
      </c>
      <c r="AJ2052" s="921" t="s">
        <v>450</v>
      </c>
      <c r="AK2052" s="1324"/>
      <c r="AL2052" s="1324"/>
      <c r="AM2052" s="1324"/>
      <c r="AN2052" s="944" t="s">
        <v>5414</v>
      </c>
      <c r="AO2052" s="921" t="s">
        <v>469</v>
      </c>
      <c r="AP2052" s="921" t="s">
        <v>5415</v>
      </c>
      <c r="AQ2052" s="921" t="s">
        <v>445</v>
      </c>
      <c r="AR2052" s="921" t="s">
        <v>151</v>
      </c>
      <c r="AS2052" s="921" t="s">
        <v>445</v>
      </c>
      <c r="AT2052" s="921" t="s">
        <v>652</v>
      </c>
      <c r="AU2052" s="921" t="s">
        <v>5416</v>
      </c>
      <c r="AV2052" s="921" t="s">
        <v>5416</v>
      </c>
      <c r="AW2052" s="921" t="s">
        <v>5417</v>
      </c>
      <c r="AX2052" s="921" t="s">
        <v>5399</v>
      </c>
      <c r="AY2052" s="921" t="s">
        <v>5399</v>
      </c>
      <c r="AZ2052" s="921" t="s">
        <v>445</v>
      </c>
      <c r="BA2052" s="921" t="s">
        <v>445</v>
      </c>
      <c r="BB2052" s="921" t="s">
        <v>5418</v>
      </c>
      <c r="BC2052" s="921" t="s">
        <v>5418</v>
      </c>
      <c r="BD2052" s="921" t="s">
        <v>445</v>
      </c>
      <c r="BE2052" s="921" t="s">
        <v>445</v>
      </c>
      <c r="BF2052" s="921" t="s">
        <v>445</v>
      </c>
      <c r="BG2052" s="921" t="s">
        <v>445</v>
      </c>
      <c r="BH2052" s="921" t="s">
        <v>153</v>
      </c>
      <c r="BI2052" s="921" t="s">
        <v>153</v>
      </c>
      <c r="BJ2052" s="921" t="s">
        <v>153</v>
      </c>
      <c r="BK2052" s="1324"/>
      <c r="BL2052" s="1324"/>
      <c r="BM2052" s="921" t="s">
        <v>450</v>
      </c>
      <c r="BN2052" s="1324"/>
      <c r="BO2052" s="1324"/>
      <c r="BP2052" s="921" t="s">
        <v>445</v>
      </c>
      <c r="BQ2052" s="1324"/>
      <c r="BR2052" s="1324"/>
      <c r="BS2052" s="1324"/>
      <c r="BT2052" s="1324"/>
      <c r="BU2052" s="921" t="s">
        <v>5401</v>
      </c>
      <c r="BV2052" s="921" t="s">
        <v>5399</v>
      </c>
      <c r="BW2052" s="921" t="s">
        <v>445</v>
      </c>
      <c r="BX2052" s="1324"/>
      <c r="BY2052" s="1324"/>
      <c r="BZ2052" s="1324"/>
      <c r="CA2052" s="1324"/>
      <c r="CB2052" s="1324"/>
      <c r="CC2052" s="1324"/>
      <c r="CD2052" s="1324"/>
      <c r="CE2052" s="1324"/>
      <c r="CF2052" s="1324"/>
      <c r="CG2052" s="1324"/>
      <c r="CH2052" s="1324"/>
      <c r="CI2052" s="1324"/>
      <c r="CJ2052" s="1324"/>
      <c r="CK2052" s="1324"/>
      <c r="CL2052" s="1324"/>
      <c r="CM2052" s="1324"/>
      <c r="CN2052" s="1324"/>
      <c r="CO2052" s="1324"/>
      <c r="CP2052" s="1324"/>
      <c r="CQ2052" s="1324"/>
      <c r="CR2052" s="1324"/>
      <c r="CS2052" s="1324"/>
      <c r="CT2052" s="1324"/>
      <c r="CU2052" s="1324"/>
      <c r="CV2052" s="1324"/>
    </row>
    <row r="2053" spans="1:100" ht="15">
      <c r="A2053" s="1323"/>
      <c r="B2053" s="891"/>
      <c r="C2053" s="892"/>
      <c r="D2053" s="891" t="s">
        <v>150</v>
      </c>
      <c r="E2053" s="892"/>
      <c r="F2053" s="892"/>
      <c r="G2053" s="921"/>
      <c r="H2053" s="984"/>
      <c r="I2053" s="892"/>
      <c r="J2053" s="2386"/>
      <c r="K2053" s="2404"/>
      <c r="L2053" s="298" t="s">
        <v>2206</v>
      </c>
      <c r="M2053" s="892" t="s">
        <v>152</v>
      </c>
      <c r="N2053" s="1324"/>
      <c r="O2053" s="892"/>
      <c r="P2053" s="892"/>
      <c r="Q2053" s="1324"/>
      <c r="R2053" s="892" t="s">
        <v>151</v>
      </c>
      <c r="S2053" s="892"/>
      <c r="T2053" s="1324"/>
      <c r="U2053" s="1324"/>
      <c r="V2053" s="1324"/>
      <c r="W2053" s="1324"/>
      <c r="X2053" s="1324"/>
      <c r="Y2053" s="1324"/>
      <c r="Z2053" s="1324"/>
      <c r="AA2053" s="1324"/>
      <c r="AB2053" s="1324"/>
      <c r="AC2053" s="1324"/>
      <c r="AD2053" s="1324"/>
      <c r="AE2053" s="1324"/>
      <c r="AF2053" s="921"/>
      <c r="AG2053" s="921"/>
      <c r="AH2053" s="921"/>
      <c r="AI2053" s="921"/>
      <c r="AJ2053" s="921"/>
      <c r="AK2053" s="1324"/>
      <c r="AL2053" s="1324"/>
      <c r="AM2053" s="1324"/>
      <c r="AN2053" s="944"/>
      <c r="AO2053" s="921"/>
      <c r="AP2053" s="921"/>
      <c r="AQ2053" s="921"/>
      <c r="AR2053" s="921"/>
      <c r="AS2053" s="921"/>
      <c r="AT2053" s="921"/>
      <c r="AU2053" s="921"/>
      <c r="AV2053" s="921"/>
      <c r="AW2053" s="921"/>
      <c r="AX2053" s="921"/>
      <c r="AY2053" s="921"/>
      <c r="AZ2053" s="921"/>
      <c r="BA2053" s="921"/>
      <c r="BB2053" s="921"/>
      <c r="BC2053" s="921"/>
      <c r="BD2053" s="921"/>
      <c r="BE2053" s="921"/>
      <c r="BF2053" s="921"/>
      <c r="BG2053" s="921"/>
      <c r="BH2053" s="921"/>
      <c r="BI2053" s="921"/>
      <c r="BJ2053" s="921"/>
      <c r="BK2053" s="1324"/>
      <c r="BL2053" s="1324"/>
      <c r="BM2053" s="921"/>
      <c r="BN2053" s="1324"/>
      <c r="BO2053" s="1324"/>
      <c r="BP2053" s="921"/>
      <c r="BQ2053" s="1324"/>
      <c r="BR2053" s="1324"/>
      <c r="BS2053" s="1324"/>
      <c r="BT2053" s="1324"/>
      <c r="BU2053" s="921"/>
      <c r="BV2053" s="921"/>
      <c r="BW2053" s="921"/>
      <c r="BX2053" s="1324"/>
      <c r="BY2053" s="1324"/>
      <c r="BZ2053" s="1324"/>
      <c r="CA2053" s="1324"/>
      <c r="CB2053" s="1324"/>
      <c r="CC2053" s="1324"/>
      <c r="CD2053" s="1324"/>
      <c r="CE2053" s="1324"/>
      <c r="CF2053" s="1324"/>
      <c r="CG2053" s="1324"/>
      <c r="CH2053" s="1324"/>
      <c r="CI2053" s="1324"/>
      <c r="CJ2053" s="1324"/>
      <c r="CK2053" s="1324"/>
      <c r="CL2053" s="1324"/>
      <c r="CM2053" s="1324"/>
      <c r="CN2053" s="1324"/>
      <c r="CO2053" s="1324"/>
      <c r="CP2053" s="1324"/>
      <c r="CQ2053" s="1324"/>
      <c r="CR2053" s="1324"/>
      <c r="CS2053" s="1324"/>
      <c r="CT2053" s="1324"/>
      <c r="CU2053" s="1324"/>
      <c r="CV2053" s="1324"/>
    </row>
    <row r="2054" spans="1:100" ht="57.75" customHeight="1">
      <c r="A2054" s="1323"/>
      <c r="B2054" s="891"/>
      <c r="C2054" s="892"/>
      <c r="D2054" s="891" t="s">
        <v>150</v>
      </c>
      <c r="E2054" s="892"/>
      <c r="F2054" s="892"/>
      <c r="G2054" s="921"/>
      <c r="H2054" s="984"/>
      <c r="I2054" s="892"/>
      <c r="J2054" s="2386"/>
      <c r="K2054" s="2404"/>
      <c r="L2054" s="298" t="s">
        <v>2207</v>
      </c>
      <c r="M2054" s="892" t="s">
        <v>152</v>
      </c>
      <c r="N2054" s="1324"/>
      <c r="O2054" s="892"/>
      <c r="P2054" s="892"/>
      <c r="Q2054" s="1324"/>
      <c r="R2054" s="892" t="s">
        <v>151</v>
      </c>
      <c r="S2054" s="892"/>
      <c r="T2054" s="1324"/>
      <c r="U2054" s="1324"/>
      <c r="V2054" s="1324"/>
      <c r="W2054" s="1324"/>
      <c r="X2054" s="1324"/>
      <c r="Y2054" s="1324"/>
      <c r="Z2054" s="1324"/>
      <c r="AA2054" s="1324"/>
      <c r="AB2054" s="1324"/>
      <c r="AC2054" s="1324"/>
      <c r="AD2054" s="1324"/>
      <c r="AE2054" s="1324"/>
      <c r="AF2054" s="921"/>
      <c r="AG2054" s="921"/>
      <c r="AH2054" s="921"/>
      <c r="AI2054" s="921"/>
      <c r="AJ2054" s="921"/>
      <c r="AK2054" s="1324"/>
      <c r="AL2054" s="1324"/>
      <c r="AM2054" s="1324"/>
      <c r="AN2054" s="944"/>
      <c r="AO2054" s="921"/>
      <c r="AP2054" s="921"/>
      <c r="AQ2054" s="921"/>
      <c r="AR2054" s="921"/>
      <c r="AS2054" s="921"/>
      <c r="AT2054" s="921"/>
      <c r="AU2054" s="921"/>
      <c r="AV2054" s="921"/>
      <c r="AW2054" s="921"/>
      <c r="AX2054" s="921"/>
      <c r="AY2054" s="921"/>
      <c r="AZ2054" s="921"/>
      <c r="BA2054" s="921"/>
      <c r="BB2054" s="921"/>
      <c r="BC2054" s="921"/>
      <c r="BD2054" s="921"/>
      <c r="BE2054" s="921"/>
      <c r="BF2054" s="921"/>
      <c r="BG2054" s="921"/>
      <c r="BH2054" s="921"/>
      <c r="BI2054" s="921"/>
      <c r="BJ2054" s="921"/>
      <c r="BK2054" s="1324"/>
      <c r="BL2054" s="1324"/>
      <c r="BM2054" s="921"/>
      <c r="BN2054" s="1324"/>
      <c r="BO2054" s="1324"/>
      <c r="BP2054" s="921"/>
      <c r="BQ2054" s="1324"/>
      <c r="BR2054" s="1324"/>
      <c r="BS2054" s="1324"/>
      <c r="BT2054" s="1324"/>
      <c r="BU2054" s="921"/>
      <c r="BV2054" s="921"/>
      <c r="BW2054" s="921"/>
      <c r="BX2054" s="1324"/>
      <c r="BY2054" s="1324"/>
      <c r="BZ2054" s="1324"/>
      <c r="CA2054" s="1324"/>
      <c r="CB2054" s="1324"/>
      <c r="CC2054" s="1324"/>
      <c r="CD2054" s="1324"/>
      <c r="CE2054" s="1324"/>
      <c r="CF2054" s="1324"/>
      <c r="CG2054" s="1324"/>
      <c r="CH2054" s="1324"/>
      <c r="CI2054" s="1324"/>
      <c r="CJ2054" s="1324"/>
      <c r="CK2054" s="1324"/>
      <c r="CL2054" s="1324"/>
      <c r="CM2054" s="1324"/>
      <c r="CN2054" s="1324"/>
      <c r="CO2054" s="1324"/>
      <c r="CP2054" s="1324"/>
      <c r="CQ2054" s="1324"/>
      <c r="CR2054" s="1324"/>
      <c r="CS2054" s="1324"/>
      <c r="CT2054" s="1324"/>
      <c r="CU2054" s="1324"/>
      <c r="CV2054" s="1324"/>
    </row>
    <row r="2055" spans="1:100" ht="15">
      <c r="A2055" s="1323"/>
      <c r="B2055" s="891"/>
      <c r="C2055" s="892"/>
      <c r="D2055" s="891" t="s">
        <v>150</v>
      </c>
      <c r="E2055" s="892"/>
      <c r="F2055" s="892"/>
      <c r="G2055" s="921"/>
      <c r="H2055" s="984"/>
      <c r="I2055" s="892"/>
      <c r="J2055" s="2386"/>
      <c r="K2055" s="2404"/>
      <c r="L2055" s="298" t="s">
        <v>2208</v>
      </c>
      <c r="M2055" s="892" t="s">
        <v>152</v>
      </c>
      <c r="N2055" s="1324"/>
      <c r="O2055" s="892"/>
      <c r="P2055" s="892"/>
      <c r="Q2055" s="1324"/>
      <c r="R2055" s="892" t="s">
        <v>151</v>
      </c>
      <c r="S2055" s="892"/>
      <c r="T2055" s="1324"/>
      <c r="U2055" s="1324"/>
      <c r="V2055" s="1324"/>
      <c r="W2055" s="1324"/>
      <c r="X2055" s="1324"/>
      <c r="Y2055" s="1324"/>
      <c r="Z2055" s="1324"/>
      <c r="AA2055" s="1324"/>
      <c r="AB2055" s="1324"/>
      <c r="AC2055" s="1324"/>
      <c r="AD2055" s="1324"/>
      <c r="AE2055" s="1324"/>
      <c r="AF2055" s="921"/>
      <c r="AG2055" s="921"/>
      <c r="AH2055" s="921"/>
      <c r="AI2055" s="921"/>
      <c r="AJ2055" s="921"/>
      <c r="AK2055" s="1324"/>
      <c r="AL2055" s="1324"/>
      <c r="AM2055" s="1324"/>
      <c r="AN2055" s="944"/>
      <c r="AO2055" s="921"/>
      <c r="AP2055" s="921"/>
      <c r="AQ2055" s="921"/>
      <c r="AR2055" s="921"/>
      <c r="AS2055" s="921"/>
      <c r="AT2055" s="921"/>
      <c r="AU2055" s="921"/>
      <c r="AV2055" s="921"/>
      <c r="AW2055" s="921"/>
      <c r="AX2055" s="921"/>
      <c r="AY2055" s="921"/>
      <c r="AZ2055" s="921"/>
      <c r="BA2055" s="921"/>
      <c r="BB2055" s="921"/>
      <c r="BC2055" s="921"/>
      <c r="BD2055" s="921"/>
      <c r="BE2055" s="921"/>
      <c r="BF2055" s="921"/>
      <c r="BG2055" s="921"/>
      <c r="BH2055" s="921"/>
      <c r="BI2055" s="921"/>
      <c r="BJ2055" s="921"/>
      <c r="BK2055" s="1324"/>
      <c r="BL2055" s="1324"/>
      <c r="BM2055" s="921"/>
      <c r="BN2055" s="1324"/>
      <c r="BO2055" s="1324"/>
      <c r="BP2055" s="921"/>
      <c r="BQ2055" s="1324"/>
      <c r="BR2055" s="1324"/>
      <c r="BS2055" s="1324"/>
      <c r="BT2055" s="1324"/>
      <c r="BU2055" s="921"/>
      <c r="BV2055" s="921"/>
      <c r="BW2055" s="921"/>
      <c r="BX2055" s="1324"/>
      <c r="BY2055" s="1324"/>
      <c r="BZ2055" s="1324"/>
      <c r="CA2055" s="1324"/>
      <c r="CB2055" s="1324"/>
      <c r="CC2055" s="1324"/>
      <c r="CD2055" s="1324"/>
      <c r="CE2055" s="1324"/>
      <c r="CF2055" s="1324"/>
      <c r="CG2055" s="1324"/>
      <c r="CH2055" s="1324"/>
      <c r="CI2055" s="1324"/>
      <c r="CJ2055" s="1324"/>
      <c r="CK2055" s="1324"/>
      <c r="CL2055" s="1324"/>
      <c r="CM2055" s="1324"/>
      <c r="CN2055" s="1324"/>
      <c r="CO2055" s="1324"/>
      <c r="CP2055" s="1324"/>
      <c r="CQ2055" s="1324"/>
      <c r="CR2055" s="1324"/>
      <c r="CS2055" s="1324"/>
      <c r="CT2055" s="1324"/>
      <c r="CU2055" s="1324"/>
      <c r="CV2055" s="1324"/>
    </row>
    <row r="2056" spans="1:100" ht="15">
      <c r="A2056" s="1323"/>
      <c r="B2056" s="891"/>
      <c r="C2056" s="892"/>
      <c r="D2056" s="891" t="s">
        <v>150</v>
      </c>
      <c r="E2056" s="892"/>
      <c r="F2056" s="892"/>
      <c r="G2056" s="921"/>
      <c r="H2056" s="984"/>
      <c r="I2056" s="892"/>
      <c r="J2056" s="2386"/>
      <c r="K2056" s="2404"/>
      <c r="L2056" s="298" t="s">
        <v>664</v>
      </c>
      <c r="M2056" s="892" t="s">
        <v>152</v>
      </c>
      <c r="N2056" s="1324"/>
      <c r="O2056" s="892"/>
      <c r="P2056" s="892"/>
      <c r="Q2056" s="1324"/>
      <c r="R2056" s="892" t="s">
        <v>151</v>
      </c>
      <c r="S2056" s="892"/>
      <c r="T2056" s="1324"/>
      <c r="U2056" s="1324"/>
      <c r="V2056" s="1324"/>
      <c r="W2056" s="1324"/>
      <c r="X2056" s="1324"/>
      <c r="Y2056" s="1324"/>
      <c r="Z2056" s="1324"/>
      <c r="AA2056" s="1324"/>
      <c r="AB2056" s="1324"/>
      <c r="AC2056" s="1324"/>
      <c r="AD2056" s="1324"/>
      <c r="AE2056" s="1324"/>
      <c r="AF2056" s="921"/>
      <c r="AG2056" s="921"/>
      <c r="AH2056" s="921"/>
      <c r="AI2056" s="921"/>
      <c r="AJ2056" s="921"/>
      <c r="AK2056" s="1324"/>
      <c r="AL2056" s="1324"/>
      <c r="AM2056" s="1324"/>
      <c r="AN2056" s="944"/>
      <c r="AO2056" s="921"/>
      <c r="AP2056" s="921"/>
      <c r="AQ2056" s="921"/>
      <c r="AR2056" s="921"/>
      <c r="AS2056" s="921"/>
      <c r="AT2056" s="921"/>
      <c r="AU2056" s="921"/>
      <c r="AV2056" s="921"/>
      <c r="AW2056" s="921"/>
      <c r="AX2056" s="921"/>
      <c r="AY2056" s="921"/>
      <c r="AZ2056" s="921"/>
      <c r="BA2056" s="921"/>
      <c r="BB2056" s="921"/>
      <c r="BC2056" s="921"/>
      <c r="BD2056" s="921"/>
      <c r="BE2056" s="921"/>
      <c r="BF2056" s="921"/>
      <c r="BG2056" s="921"/>
      <c r="BH2056" s="921"/>
      <c r="BI2056" s="921"/>
      <c r="BJ2056" s="921"/>
      <c r="BK2056" s="1324"/>
      <c r="BL2056" s="1324"/>
      <c r="BM2056" s="921"/>
      <c r="BN2056" s="1324"/>
      <c r="BO2056" s="1324"/>
      <c r="BP2056" s="921"/>
      <c r="BQ2056" s="1324"/>
      <c r="BR2056" s="1324"/>
      <c r="BS2056" s="1324"/>
      <c r="BT2056" s="1324"/>
      <c r="BU2056" s="921"/>
      <c r="BV2056" s="921"/>
      <c r="BW2056" s="921"/>
      <c r="BX2056" s="1324"/>
      <c r="BY2056" s="1324"/>
      <c r="BZ2056" s="1324"/>
      <c r="CA2056" s="1324"/>
      <c r="CB2056" s="1324"/>
      <c r="CC2056" s="1324"/>
      <c r="CD2056" s="1324"/>
      <c r="CE2056" s="1324"/>
      <c r="CF2056" s="1324"/>
      <c r="CG2056" s="1324"/>
      <c r="CH2056" s="1324"/>
      <c r="CI2056" s="1324"/>
      <c r="CJ2056" s="1324"/>
      <c r="CK2056" s="1324"/>
      <c r="CL2056" s="1324"/>
      <c r="CM2056" s="1324"/>
      <c r="CN2056" s="1324"/>
      <c r="CO2056" s="1324"/>
      <c r="CP2056" s="1324"/>
      <c r="CQ2056" s="1324"/>
      <c r="CR2056" s="1324"/>
      <c r="CS2056" s="1324"/>
      <c r="CT2056" s="1324"/>
      <c r="CU2056" s="1324"/>
      <c r="CV2056" s="1324"/>
    </row>
    <row r="2057" spans="1:100" ht="15">
      <c r="A2057" s="1323"/>
      <c r="B2057" s="891"/>
      <c r="C2057" s="892"/>
      <c r="D2057" s="891" t="s">
        <v>150</v>
      </c>
      <c r="E2057" s="892"/>
      <c r="F2057" s="892"/>
      <c r="G2057" s="921"/>
      <c r="H2057" s="984"/>
      <c r="I2057" s="892"/>
      <c r="J2057" s="2386"/>
      <c r="K2057" s="2404"/>
      <c r="L2057" s="298" t="s">
        <v>2209</v>
      </c>
      <c r="M2057" s="892" t="s">
        <v>152</v>
      </c>
      <c r="N2057" s="1324"/>
      <c r="O2057" s="892"/>
      <c r="P2057" s="892"/>
      <c r="Q2057" s="1324"/>
      <c r="R2057" s="892" t="s">
        <v>151</v>
      </c>
      <c r="S2057" s="892"/>
      <c r="T2057" s="1324"/>
      <c r="U2057" s="1324"/>
      <c r="V2057" s="1324"/>
      <c r="W2057" s="1324"/>
      <c r="X2057" s="1324"/>
      <c r="Y2057" s="1324"/>
      <c r="Z2057" s="1324"/>
      <c r="AA2057" s="1324"/>
      <c r="AB2057" s="1324"/>
      <c r="AC2057" s="1324"/>
      <c r="AD2057" s="1324"/>
      <c r="AE2057" s="1324"/>
      <c r="AF2057" s="921"/>
      <c r="AG2057" s="921"/>
      <c r="AH2057" s="921"/>
      <c r="AI2057" s="921"/>
      <c r="AJ2057" s="921"/>
      <c r="AK2057" s="1324"/>
      <c r="AL2057" s="1324"/>
      <c r="AM2057" s="1324"/>
      <c r="AN2057" s="944"/>
      <c r="AO2057" s="921"/>
      <c r="AP2057" s="921"/>
      <c r="AQ2057" s="921"/>
      <c r="AR2057" s="921"/>
      <c r="AS2057" s="921"/>
      <c r="AT2057" s="921"/>
      <c r="AU2057" s="921"/>
      <c r="AV2057" s="921"/>
      <c r="AW2057" s="921"/>
      <c r="AX2057" s="921"/>
      <c r="AY2057" s="921"/>
      <c r="AZ2057" s="921"/>
      <c r="BA2057" s="921"/>
      <c r="BB2057" s="921"/>
      <c r="BC2057" s="921"/>
      <c r="BD2057" s="921"/>
      <c r="BE2057" s="921"/>
      <c r="BF2057" s="921"/>
      <c r="BG2057" s="921"/>
      <c r="BH2057" s="921"/>
      <c r="BI2057" s="921"/>
      <c r="BJ2057" s="921"/>
      <c r="BK2057" s="1324"/>
      <c r="BL2057" s="1324"/>
      <c r="BM2057" s="921"/>
      <c r="BN2057" s="1324"/>
      <c r="BO2057" s="1324"/>
      <c r="BP2057" s="921"/>
      <c r="BQ2057" s="1324"/>
      <c r="BR2057" s="1324"/>
      <c r="BS2057" s="1324"/>
      <c r="BT2057" s="1324"/>
      <c r="BU2057" s="921"/>
      <c r="BV2057" s="921"/>
      <c r="BW2057" s="921"/>
      <c r="BX2057" s="1324"/>
      <c r="BY2057" s="1324"/>
      <c r="BZ2057" s="1324"/>
      <c r="CA2057" s="1324"/>
      <c r="CB2057" s="1324"/>
      <c r="CC2057" s="1324"/>
      <c r="CD2057" s="1324"/>
      <c r="CE2057" s="1324"/>
      <c r="CF2057" s="1324"/>
      <c r="CG2057" s="1324"/>
      <c r="CH2057" s="1324"/>
      <c r="CI2057" s="1324"/>
      <c r="CJ2057" s="1324"/>
      <c r="CK2057" s="1324"/>
      <c r="CL2057" s="1324"/>
      <c r="CM2057" s="1324"/>
      <c r="CN2057" s="1324"/>
      <c r="CO2057" s="1324"/>
      <c r="CP2057" s="1324"/>
      <c r="CQ2057" s="1324"/>
      <c r="CR2057" s="1324"/>
      <c r="CS2057" s="1324"/>
      <c r="CT2057" s="1324"/>
      <c r="CU2057" s="1324"/>
      <c r="CV2057" s="1324"/>
    </row>
    <row r="2058" spans="1:100" ht="15">
      <c r="A2058" s="1323"/>
      <c r="B2058" s="891"/>
      <c r="C2058" s="892"/>
      <c r="D2058" s="891" t="s">
        <v>150</v>
      </c>
      <c r="E2058" s="892"/>
      <c r="F2058" s="892"/>
      <c r="G2058" s="921"/>
      <c r="H2058" s="984"/>
      <c r="I2058" s="892"/>
      <c r="J2058" s="2386"/>
      <c r="K2058" s="2404"/>
      <c r="L2058" s="298" t="s">
        <v>2210</v>
      </c>
      <c r="M2058" s="892" t="s">
        <v>152</v>
      </c>
      <c r="N2058" s="1324"/>
      <c r="O2058" s="892"/>
      <c r="P2058" s="892"/>
      <c r="Q2058" s="1324"/>
      <c r="R2058" s="892" t="s">
        <v>151</v>
      </c>
      <c r="S2058" s="892"/>
      <c r="T2058" s="1324"/>
      <c r="U2058" s="1324"/>
      <c r="V2058" s="1324"/>
      <c r="W2058" s="1324"/>
      <c r="X2058" s="1324"/>
      <c r="Y2058" s="1324"/>
      <c r="Z2058" s="1324"/>
      <c r="AA2058" s="1324"/>
      <c r="AB2058" s="1324"/>
      <c r="AC2058" s="1324"/>
      <c r="AD2058" s="1324"/>
      <c r="AE2058" s="1324"/>
      <c r="AF2058" s="921"/>
      <c r="AG2058" s="921"/>
      <c r="AH2058" s="921"/>
      <c r="AI2058" s="921"/>
      <c r="AJ2058" s="921"/>
      <c r="AK2058" s="1324"/>
      <c r="AL2058" s="1324"/>
      <c r="AM2058" s="1324"/>
      <c r="AN2058" s="944"/>
      <c r="AO2058" s="921"/>
      <c r="AP2058" s="921"/>
      <c r="AQ2058" s="921"/>
      <c r="AR2058" s="921"/>
      <c r="AS2058" s="921"/>
      <c r="AT2058" s="921"/>
      <c r="AU2058" s="921"/>
      <c r="AV2058" s="921"/>
      <c r="AW2058" s="921"/>
      <c r="AX2058" s="921"/>
      <c r="AY2058" s="921"/>
      <c r="AZ2058" s="921"/>
      <c r="BA2058" s="921"/>
      <c r="BB2058" s="921"/>
      <c r="BC2058" s="921"/>
      <c r="BD2058" s="921"/>
      <c r="BE2058" s="921"/>
      <c r="BF2058" s="921"/>
      <c r="BG2058" s="921"/>
      <c r="BH2058" s="921"/>
      <c r="BI2058" s="921"/>
      <c r="BJ2058" s="921"/>
      <c r="BK2058" s="1324"/>
      <c r="BL2058" s="1324"/>
      <c r="BM2058" s="921"/>
      <c r="BN2058" s="1324"/>
      <c r="BO2058" s="1324"/>
      <c r="BP2058" s="921"/>
      <c r="BQ2058" s="1324"/>
      <c r="BR2058" s="1324"/>
      <c r="BS2058" s="1324"/>
      <c r="BT2058" s="1324"/>
      <c r="BU2058" s="921"/>
      <c r="BV2058" s="921"/>
      <c r="BW2058" s="921"/>
      <c r="BX2058" s="1324"/>
      <c r="BY2058" s="1324"/>
      <c r="BZ2058" s="1324"/>
      <c r="CA2058" s="1324"/>
      <c r="CB2058" s="1324"/>
      <c r="CC2058" s="1324"/>
      <c r="CD2058" s="1324"/>
      <c r="CE2058" s="1324"/>
      <c r="CF2058" s="1324"/>
      <c r="CG2058" s="1324"/>
      <c r="CH2058" s="1324"/>
      <c r="CI2058" s="1324"/>
      <c r="CJ2058" s="1324"/>
      <c r="CK2058" s="1324"/>
      <c r="CL2058" s="1324"/>
      <c r="CM2058" s="1324"/>
      <c r="CN2058" s="1324"/>
      <c r="CO2058" s="1324"/>
      <c r="CP2058" s="1324"/>
      <c r="CQ2058" s="1324"/>
      <c r="CR2058" s="1324"/>
      <c r="CS2058" s="1324"/>
      <c r="CT2058" s="1324"/>
      <c r="CU2058" s="1324"/>
      <c r="CV2058" s="1324"/>
    </row>
    <row r="2059" spans="1:100" ht="36" customHeight="1">
      <c r="A2059" s="1323"/>
      <c r="B2059" s="891"/>
      <c r="C2059" s="892"/>
      <c r="D2059" s="891" t="s">
        <v>150</v>
      </c>
      <c r="E2059" s="892"/>
      <c r="F2059" s="892"/>
      <c r="G2059" s="921"/>
      <c r="H2059" s="984"/>
      <c r="I2059" s="892"/>
      <c r="J2059" s="2386"/>
      <c r="K2059" s="2405"/>
      <c r="L2059" s="298" t="s">
        <v>2211</v>
      </c>
      <c r="M2059" s="892" t="s">
        <v>152</v>
      </c>
      <c r="N2059" s="1324"/>
      <c r="O2059" s="892"/>
      <c r="P2059" s="892"/>
      <c r="Q2059" s="1324"/>
      <c r="R2059" s="892" t="s">
        <v>151</v>
      </c>
      <c r="S2059" s="892"/>
      <c r="T2059" s="1324"/>
      <c r="U2059" s="1324"/>
      <c r="V2059" s="1324"/>
      <c r="W2059" s="1324"/>
      <c r="X2059" s="1324"/>
      <c r="Y2059" s="1324"/>
      <c r="Z2059" s="1324"/>
      <c r="AA2059" s="1324"/>
      <c r="AB2059" s="1324"/>
      <c r="AC2059" s="1324"/>
      <c r="AD2059" s="1324"/>
      <c r="AE2059" s="1324"/>
      <c r="AF2059" s="921"/>
      <c r="AG2059" s="921"/>
      <c r="AH2059" s="921"/>
      <c r="AI2059" s="921"/>
      <c r="AJ2059" s="921"/>
      <c r="AK2059" s="1324"/>
      <c r="AL2059" s="1324"/>
      <c r="AM2059" s="1324"/>
      <c r="AN2059" s="944"/>
      <c r="AO2059" s="921"/>
      <c r="AP2059" s="921"/>
      <c r="AQ2059" s="921"/>
      <c r="AR2059" s="921"/>
      <c r="AS2059" s="921"/>
      <c r="AT2059" s="921"/>
      <c r="AU2059" s="921"/>
      <c r="AV2059" s="921"/>
      <c r="AW2059" s="921"/>
      <c r="AX2059" s="921"/>
      <c r="AY2059" s="921"/>
      <c r="AZ2059" s="921"/>
      <c r="BA2059" s="921"/>
      <c r="BB2059" s="921"/>
      <c r="BC2059" s="921"/>
      <c r="BD2059" s="921"/>
      <c r="BE2059" s="921"/>
      <c r="BF2059" s="921"/>
      <c r="BG2059" s="921"/>
      <c r="BH2059" s="921"/>
      <c r="BI2059" s="921"/>
      <c r="BJ2059" s="921"/>
      <c r="BK2059" s="1324"/>
      <c r="BL2059" s="1324"/>
      <c r="BM2059" s="921"/>
      <c r="BN2059" s="1324"/>
      <c r="BO2059" s="1324"/>
      <c r="BP2059" s="921"/>
      <c r="BQ2059" s="1324"/>
      <c r="BR2059" s="1324"/>
      <c r="BS2059" s="1324"/>
      <c r="BT2059" s="1324"/>
      <c r="BU2059" s="921"/>
      <c r="BV2059" s="921"/>
      <c r="BW2059" s="921"/>
      <c r="BX2059" s="1324"/>
      <c r="BY2059" s="1324"/>
      <c r="BZ2059" s="1324"/>
      <c r="CA2059" s="1324"/>
      <c r="CB2059" s="1324"/>
      <c r="CC2059" s="1324"/>
      <c r="CD2059" s="1324"/>
      <c r="CE2059" s="1324"/>
      <c r="CF2059" s="1324"/>
      <c r="CG2059" s="1324"/>
      <c r="CH2059" s="1324"/>
      <c r="CI2059" s="1324"/>
      <c r="CJ2059" s="1324"/>
      <c r="CK2059" s="1324"/>
      <c r="CL2059" s="1324"/>
      <c r="CM2059" s="1324"/>
      <c r="CN2059" s="1324"/>
      <c r="CO2059" s="1324"/>
      <c r="CP2059" s="1324"/>
      <c r="CQ2059" s="1324"/>
      <c r="CR2059" s="1324"/>
      <c r="CS2059" s="1324"/>
      <c r="CT2059" s="1324"/>
      <c r="CU2059" s="1324"/>
      <c r="CV2059" s="1324"/>
    </row>
    <row r="2060" spans="1:100" ht="56.45" customHeight="1">
      <c r="A2060" s="687">
        <v>4</v>
      </c>
      <c r="B2060" s="688" t="s">
        <v>440</v>
      </c>
      <c r="C2060" s="688" t="s">
        <v>5392</v>
      </c>
      <c r="D2060" s="260" t="s">
        <v>150</v>
      </c>
      <c r="E2060" s="688">
        <v>4030</v>
      </c>
      <c r="F2060" s="688">
        <v>139</v>
      </c>
      <c r="G2060" s="688"/>
      <c r="H2060" s="689" t="s">
        <v>4243</v>
      </c>
      <c r="I2060" s="688" t="s">
        <v>4244</v>
      </c>
      <c r="J2060" s="2437" t="s">
        <v>445</v>
      </c>
      <c r="K2060" s="2437" t="s">
        <v>445</v>
      </c>
      <c r="L2060" s="688" t="s">
        <v>4245</v>
      </c>
      <c r="M2060" s="688" t="s">
        <v>152</v>
      </c>
      <c r="N2060" s="690"/>
      <c r="O2060" s="688" t="s">
        <v>447</v>
      </c>
      <c r="P2060" s="688" t="s">
        <v>1769</v>
      </c>
      <c r="Q2060" s="260" t="s">
        <v>5419</v>
      </c>
      <c r="R2060" s="260" t="s">
        <v>151</v>
      </c>
      <c r="S2060" s="688" t="s">
        <v>608</v>
      </c>
      <c r="T2060" s="690"/>
      <c r="U2060" s="690"/>
      <c r="V2060" s="690"/>
      <c r="W2060" s="690"/>
      <c r="X2060" s="690"/>
      <c r="Y2060" s="690"/>
      <c r="Z2060" s="690"/>
      <c r="AA2060" s="690"/>
      <c r="AB2060" s="690"/>
      <c r="AC2060" s="690"/>
      <c r="AD2060" s="690"/>
      <c r="AE2060" s="690"/>
      <c r="AF2060" s="549" t="s">
        <v>450</v>
      </c>
      <c r="AG2060" s="691" t="s">
        <v>451</v>
      </c>
      <c r="AH2060" s="692" t="s">
        <v>4246</v>
      </c>
      <c r="AI2060" s="692" t="s">
        <v>4247</v>
      </c>
      <c r="AJ2060" s="692" t="s">
        <v>450</v>
      </c>
      <c r="AK2060" s="690"/>
      <c r="AL2060" s="690"/>
      <c r="AM2060" s="690"/>
      <c r="AN2060" s="693" t="s">
        <v>4248</v>
      </c>
      <c r="AO2060" s="692" t="s">
        <v>469</v>
      </c>
      <c r="AP2060" s="260" t="s">
        <v>5420</v>
      </c>
      <c r="AQ2060" s="198" t="s">
        <v>445</v>
      </c>
      <c r="AR2060" s="198" t="s">
        <v>445</v>
      </c>
      <c r="AS2060" s="198" t="s">
        <v>445</v>
      </c>
      <c r="AT2060" s="125" t="s">
        <v>5421</v>
      </c>
      <c r="AU2060" s="198" t="s">
        <v>445</v>
      </c>
      <c r="AV2060" s="198" t="s">
        <v>445</v>
      </c>
      <c r="AW2060" s="198" t="s">
        <v>445</v>
      </c>
      <c r="AX2060" s="260" t="s">
        <v>5422</v>
      </c>
      <c r="AY2060" s="260" t="s">
        <v>5422</v>
      </c>
      <c r="AZ2060" s="260" t="s">
        <v>445</v>
      </c>
      <c r="BA2060" s="692" t="s">
        <v>445</v>
      </c>
      <c r="BB2060" s="260" t="s">
        <v>5422</v>
      </c>
      <c r="BC2060" s="260" t="s">
        <v>5422</v>
      </c>
      <c r="BD2060" s="260" t="s">
        <v>445</v>
      </c>
      <c r="BE2060" s="260" t="s">
        <v>445</v>
      </c>
      <c r="BF2060" s="260" t="s">
        <v>445</v>
      </c>
      <c r="BG2060" s="260" t="s">
        <v>445</v>
      </c>
      <c r="BH2060" s="260" t="s">
        <v>153</v>
      </c>
      <c r="BI2060" s="260" t="s">
        <v>153</v>
      </c>
      <c r="BJ2060" s="260" t="s">
        <v>197</v>
      </c>
      <c r="BK2060" s="690"/>
      <c r="BL2060" s="690"/>
      <c r="BM2060" s="692" t="s">
        <v>450</v>
      </c>
      <c r="BN2060" s="690"/>
      <c r="BO2060" s="690"/>
      <c r="BP2060" s="692" t="s">
        <v>445</v>
      </c>
      <c r="BQ2060" s="690"/>
      <c r="BR2060" s="690"/>
      <c r="BS2060" s="690"/>
      <c r="BT2060" s="690"/>
      <c r="BU2060" s="260" t="s">
        <v>2715</v>
      </c>
      <c r="BV2060" s="260" t="s">
        <v>5423</v>
      </c>
      <c r="BW2060" s="371" t="s">
        <v>445</v>
      </c>
      <c r="BX2060" s="690"/>
      <c r="BY2060" s="690"/>
      <c r="BZ2060" s="690"/>
      <c r="CA2060" s="690"/>
      <c r="CB2060" s="690"/>
      <c r="CC2060" s="690"/>
      <c r="CD2060" s="690"/>
      <c r="CE2060" s="690"/>
      <c r="CF2060" s="690"/>
      <c r="CG2060" s="690"/>
      <c r="CH2060" s="690"/>
      <c r="CI2060" s="690"/>
      <c r="CJ2060" s="690"/>
      <c r="CK2060" s="690"/>
      <c r="CL2060" s="690"/>
      <c r="CM2060" s="690"/>
      <c r="CN2060" s="690"/>
      <c r="CO2060" s="690"/>
      <c r="CP2060" s="690"/>
      <c r="CQ2060" s="690"/>
      <c r="CR2060" s="690"/>
      <c r="CS2060" s="690"/>
      <c r="CT2060" s="690"/>
      <c r="CU2060" s="690"/>
      <c r="CV2060" s="690"/>
    </row>
    <row r="2061" spans="1:100" ht="174.75" customHeight="1">
      <c r="A2061" s="633">
        <v>5</v>
      </c>
      <c r="B2061" s="633" t="s">
        <v>440</v>
      </c>
      <c r="C2061" s="448" t="s">
        <v>5392</v>
      </c>
      <c r="D2061" s="633" t="s">
        <v>150</v>
      </c>
      <c r="E2061" s="633">
        <v>4030</v>
      </c>
      <c r="F2061" s="633">
        <v>46</v>
      </c>
      <c r="G2061" s="633">
        <v>21</v>
      </c>
      <c r="H2061" s="594" t="s">
        <v>5424</v>
      </c>
      <c r="I2061" s="448" t="s">
        <v>1487</v>
      </c>
      <c r="J2061" s="2481" t="s">
        <v>1488</v>
      </c>
      <c r="K2061" s="2481" t="s">
        <v>445</v>
      </c>
      <c r="L2061" s="594" t="s">
        <v>1570</v>
      </c>
      <c r="M2061" s="448" t="s">
        <v>152</v>
      </c>
      <c r="N2061" s="684"/>
      <c r="O2061" s="448" t="s">
        <v>447</v>
      </c>
      <c r="P2061" s="448" t="s">
        <v>448</v>
      </c>
      <c r="Q2061" s="684"/>
      <c r="R2061" s="448" t="s">
        <v>151</v>
      </c>
      <c r="S2061" s="448" t="s">
        <v>176</v>
      </c>
      <c r="T2061" s="684"/>
      <c r="U2061" s="684"/>
      <c r="V2061" s="684"/>
      <c r="W2061" s="684"/>
      <c r="X2061" s="684"/>
      <c r="Y2061" s="684"/>
      <c r="Z2061" s="684"/>
      <c r="AA2061" s="684"/>
      <c r="AB2061" s="684"/>
      <c r="AC2061" s="684"/>
      <c r="AD2061" s="684"/>
      <c r="AE2061" s="684"/>
      <c r="AF2061" s="121" t="s">
        <v>450</v>
      </c>
      <c r="AG2061" s="121" t="s">
        <v>5425</v>
      </c>
      <c r="AH2061" s="121" t="s">
        <v>452</v>
      </c>
      <c r="AI2061" s="121" t="s">
        <v>452</v>
      </c>
      <c r="AJ2061" s="121" t="s">
        <v>450</v>
      </c>
      <c r="AK2061" s="694"/>
      <c r="AL2061" s="694"/>
      <c r="AM2061" s="694"/>
      <c r="AN2061" s="122" t="s">
        <v>5426</v>
      </c>
      <c r="AO2061" s="125" t="s">
        <v>469</v>
      </c>
      <c r="AP2061" s="121" t="s">
        <v>5427</v>
      </c>
      <c r="AQ2061" s="121" t="s">
        <v>445</v>
      </c>
      <c r="AR2061" s="121" t="s">
        <v>445</v>
      </c>
      <c r="AS2061" s="121" t="s">
        <v>445</v>
      </c>
      <c r="AT2061" s="121" t="s">
        <v>5428</v>
      </c>
      <c r="AU2061" s="121" t="s">
        <v>445</v>
      </c>
      <c r="AV2061" s="121" t="s">
        <v>445</v>
      </c>
      <c r="AW2061" s="121" t="s">
        <v>457</v>
      </c>
      <c r="AX2061" s="121" t="s">
        <v>5429</v>
      </c>
      <c r="AY2061" s="121" t="s">
        <v>5429</v>
      </c>
      <c r="AZ2061" s="121" t="s">
        <v>445</v>
      </c>
      <c r="BA2061" s="121" t="s">
        <v>445</v>
      </c>
      <c r="BB2061" s="121" t="s">
        <v>5430</v>
      </c>
      <c r="BC2061" s="121" t="s">
        <v>5430</v>
      </c>
      <c r="BD2061" s="121" t="s">
        <v>445</v>
      </c>
      <c r="BE2061" s="121" t="s">
        <v>445</v>
      </c>
      <c r="BF2061" s="121" t="s">
        <v>445</v>
      </c>
      <c r="BG2061" s="121" t="s">
        <v>445</v>
      </c>
      <c r="BH2061" s="121" t="s">
        <v>153</v>
      </c>
      <c r="BI2061" s="121" t="s">
        <v>153</v>
      </c>
      <c r="BJ2061" s="154" t="s">
        <v>153</v>
      </c>
      <c r="BK2061" s="694"/>
      <c r="BL2061" s="694"/>
      <c r="BM2061" s="121" t="s">
        <v>450</v>
      </c>
      <c r="BN2061" s="694"/>
      <c r="BO2061" s="694"/>
      <c r="BP2061" s="121" t="s">
        <v>445</v>
      </c>
      <c r="BQ2061" s="694"/>
      <c r="BR2061" s="694"/>
      <c r="BS2061" s="694"/>
      <c r="BT2061" s="694"/>
      <c r="BU2061" s="622" t="s">
        <v>5401</v>
      </c>
      <c r="BV2061" s="622" t="s">
        <v>5431</v>
      </c>
      <c r="BW2061" s="622" t="s">
        <v>5432</v>
      </c>
      <c r="BX2061" s="694"/>
      <c r="BY2061" s="694"/>
      <c r="BZ2061" s="622" t="s">
        <v>450</v>
      </c>
      <c r="CA2061" s="623" t="s">
        <v>2313</v>
      </c>
      <c r="CB2061" s="694"/>
      <c r="CC2061" s="694"/>
      <c r="CD2061" s="121" t="s">
        <v>450</v>
      </c>
      <c r="CE2061" s="694"/>
      <c r="CF2061" s="694"/>
      <c r="CG2061" s="694"/>
      <c r="CH2061" s="694"/>
      <c r="CI2061" s="694"/>
      <c r="CJ2061" s="694"/>
      <c r="CK2061" s="622" t="s">
        <v>5401</v>
      </c>
      <c r="CL2061" s="622" t="s">
        <v>5431</v>
      </c>
      <c r="CM2061" s="121" t="s">
        <v>5429</v>
      </c>
      <c r="CN2061" s="121" t="s">
        <v>5429</v>
      </c>
      <c r="CO2061" s="121" t="s">
        <v>445</v>
      </c>
      <c r="CP2061" s="121" t="s">
        <v>445</v>
      </c>
      <c r="CQ2061" s="121" t="s">
        <v>5430</v>
      </c>
      <c r="CR2061" s="121" t="s">
        <v>5430</v>
      </c>
      <c r="CS2061" s="121" t="s">
        <v>445</v>
      </c>
      <c r="CT2061" s="121" t="s">
        <v>445</v>
      </c>
      <c r="CU2061" s="121" t="s">
        <v>445</v>
      </c>
      <c r="CV2061" s="121" t="s">
        <v>445</v>
      </c>
    </row>
    <row r="2062" spans="1:100" ht="15" customHeight="1">
      <c r="A2062" s="1323">
        <v>6</v>
      </c>
      <c r="B2062" s="891" t="s">
        <v>440</v>
      </c>
      <c r="C2062" s="891" t="s">
        <v>5392</v>
      </c>
      <c r="D2062" s="891" t="s">
        <v>150</v>
      </c>
      <c r="E2062" s="891">
        <v>4030</v>
      </c>
      <c r="F2062" s="891">
        <v>86</v>
      </c>
      <c r="G2062" s="891">
        <v>3</v>
      </c>
      <c r="H2062" s="1326" t="s">
        <v>5433</v>
      </c>
      <c r="I2062" s="891" t="s">
        <v>5434</v>
      </c>
      <c r="J2062" s="2482" t="s">
        <v>1543</v>
      </c>
      <c r="K2062" s="2577" t="s">
        <v>445</v>
      </c>
      <c r="L2062" s="198" t="s">
        <v>880</v>
      </c>
      <c r="M2062" s="891" t="s">
        <v>152</v>
      </c>
      <c r="N2062" s="1324"/>
      <c r="O2062" s="891" t="s">
        <v>447</v>
      </c>
      <c r="P2062" s="891" t="s">
        <v>5435</v>
      </c>
      <c r="Q2062" s="1189" t="s">
        <v>5436</v>
      </c>
      <c r="R2062" s="891" t="s">
        <v>157</v>
      </c>
      <c r="S2062" s="1324"/>
      <c r="T2062" s="1324"/>
      <c r="U2062" s="1324"/>
      <c r="V2062" s="1324"/>
      <c r="W2062" s="1324"/>
      <c r="X2062" s="1324"/>
      <c r="Y2062" s="1324"/>
      <c r="Z2062" s="1324"/>
      <c r="AA2062" s="1324"/>
      <c r="AB2062" s="1324"/>
      <c r="AC2062" s="1324"/>
      <c r="AD2062" s="1324"/>
      <c r="AE2062" s="1324"/>
      <c r="AF2062" s="1189" t="s">
        <v>450</v>
      </c>
      <c r="AG2062" s="891" t="s">
        <v>5437</v>
      </c>
      <c r="AH2062" s="891" t="s">
        <v>466</v>
      </c>
      <c r="AI2062" s="891" t="s">
        <v>623</v>
      </c>
      <c r="AJ2062" s="891" t="s">
        <v>450</v>
      </c>
      <c r="AK2062" s="1324"/>
      <c r="AL2062" s="1324"/>
      <c r="AM2062" s="1324"/>
      <c r="AN2062" s="1325" t="s">
        <v>5438</v>
      </c>
      <c r="AO2062" s="891" t="s">
        <v>5439</v>
      </c>
      <c r="AP2062" s="891" t="s">
        <v>5440</v>
      </c>
      <c r="AQ2062" s="891" t="s">
        <v>151</v>
      </c>
      <c r="AR2062" s="891" t="s">
        <v>151</v>
      </c>
      <c r="AS2062" s="891" t="s">
        <v>151</v>
      </c>
      <c r="AT2062" s="891" t="s">
        <v>5441</v>
      </c>
      <c r="AU2062" s="891" t="s">
        <v>5442</v>
      </c>
      <c r="AV2062" s="891" t="s">
        <v>5443</v>
      </c>
      <c r="AW2062" s="891" t="s">
        <v>5444</v>
      </c>
      <c r="AX2062" s="891" t="s">
        <v>5445</v>
      </c>
      <c r="AY2062" s="891" t="s">
        <v>5445</v>
      </c>
      <c r="AZ2062" s="891" t="s">
        <v>445</v>
      </c>
      <c r="BA2062" s="891" t="s">
        <v>445</v>
      </c>
      <c r="BB2062" s="891" t="s">
        <v>5446</v>
      </c>
      <c r="BC2062" s="891" t="s">
        <v>5446</v>
      </c>
      <c r="BD2062" s="891" t="s">
        <v>445</v>
      </c>
      <c r="BE2062" s="891" t="s">
        <v>445</v>
      </c>
      <c r="BF2062" s="891" t="s">
        <v>445</v>
      </c>
      <c r="BG2062" s="891" t="s">
        <v>445</v>
      </c>
      <c r="BH2062" s="891" t="s">
        <v>153</v>
      </c>
      <c r="BI2062" s="891" t="s">
        <v>153</v>
      </c>
      <c r="BJ2062" s="891" t="s">
        <v>153</v>
      </c>
      <c r="BK2062" s="1324"/>
      <c r="BL2062" s="1324"/>
      <c r="BM2062" s="904" t="s">
        <v>450</v>
      </c>
      <c r="BN2062" s="1324"/>
      <c r="BO2062" s="1324"/>
      <c r="BP2062" s="904" t="s">
        <v>445</v>
      </c>
      <c r="BQ2062" s="904" t="s">
        <v>5447</v>
      </c>
      <c r="BR2062" s="904" t="s">
        <v>5448</v>
      </c>
      <c r="BS2062" s="904" t="s">
        <v>5449</v>
      </c>
      <c r="BT2062" s="904" t="s">
        <v>5450</v>
      </c>
      <c r="BU2062" s="904" t="s">
        <v>5401</v>
      </c>
      <c r="BV2062" s="892" t="s">
        <v>5445</v>
      </c>
      <c r="BW2062" s="919" t="s">
        <v>5451</v>
      </c>
      <c r="BX2062" s="1322"/>
      <c r="BY2062" s="1322"/>
      <c r="BZ2062" s="1151" t="s">
        <v>450</v>
      </c>
      <c r="CA2062" s="909" t="s">
        <v>2313</v>
      </c>
      <c r="CB2062" s="1324"/>
      <c r="CC2062" s="1324"/>
      <c r="CD2062" s="904" t="s">
        <v>450</v>
      </c>
      <c r="CE2062" s="1324"/>
      <c r="CF2062" s="1324"/>
      <c r="CG2062" s="904" t="s">
        <v>5447</v>
      </c>
      <c r="CH2062" s="904" t="s">
        <v>5448</v>
      </c>
      <c r="CI2062" s="904" t="s">
        <v>5449</v>
      </c>
      <c r="CJ2062" s="904" t="s">
        <v>5450</v>
      </c>
      <c r="CK2062" s="904" t="s">
        <v>5401</v>
      </c>
      <c r="CL2062" s="892" t="s">
        <v>5445</v>
      </c>
      <c r="CM2062" s="891" t="s">
        <v>5445</v>
      </c>
      <c r="CN2062" s="891" t="s">
        <v>5445</v>
      </c>
      <c r="CO2062" s="891" t="s">
        <v>445</v>
      </c>
      <c r="CP2062" s="891" t="s">
        <v>445</v>
      </c>
      <c r="CQ2062" s="891" t="s">
        <v>5446</v>
      </c>
      <c r="CR2062" s="891" t="s">
        <v>5446</v>
      </c>
      <c r="CS2062" s="891" t="s">
        <v>445</v>
      </c>
      <c r="CT2062" s="891" t="s">
        <v>445</v>
      </c>
      <c r="CU2062" s="891" t="s">
        <v>445</v>
      </c>
      <c r="CV2062" s="891" t="s">
        <v>445</v>
      </c>
    </row>
    <row r="2063" spans="1:100" ht="15" customHeight="1">
      <c r="A2063" s="1323"/>
      <c r="B2063" s="891"/>
      <c r="C2063" s="891"/>
      <c r="D2063" s="891" t="s">
        <v>150</v>
      </c>
      <c r="E2063" s="891"/>
      <c r="F2063" s="891"/>
      <c r="G2063" s="891"/>
      <c r="H2063" s="1326"/>
      <c r="I2063" s="891"/>
      <c r="J2063" s="2482"/>
      <c r="K2063" s="2578"/>
      <c r="L2063" s="198" t="s">
        <v>678</v>
      </c>
      <c r="M2063" s="891" t="s">
        <v>152</v>
      </c>
      <c r="N2063" s="1324"/>
      <c r="O2063" s="891"/>
      <c r="P2063" s="891"/>
      <c r="Q2063" s="891"/>
      <c r="R2063" s="891" t="s">
        <v>151</v>
      </c>
      <c r="S2063" s="1324"/>
      <c r="T2063" s="1324"/>
      <c r="U2063" s="1324"/>
      <c r="V2063" s="1324"/>
      <c r="W2063" s="1324"/>
      <c r="X2063" s="1324"/>
      <c r="Y2063" s="1324"/>
      <c r="Z2063" s="1324"/>
      <c r="AA2063" s="1324"/>
      <c r="AB2063" s="1324"/>
      <c r="AC2063" s="1324"/>
      <c r="AD2063" s="1324"/>
      <c r="AE2063" s="1324"/>
      <c r="AF2063" s="891"/>
      <c r="AG2063" s="891"/>
      <c r="AH2063" s="891"/>
      <c r="AI2063" s="891"/>
      <c r="AJ2063" s="891"/>
      <c r="AK2063" s="1324"/>
      <c r="AL2063" s="1324"/>
      <c r="AM2063" s="1324"/>
      <c r="AN2063" s="1326"/>
      <c r="AO2063" s="891"/>
      <c r="AP2063" s="891"/>
      <c r="AQ2063" s="891"/>
      <c r="AR2063" s="891"/>
      <c r="AS2063" s="891"/>
      <c r="AT2063" s="891"/>
      <c r="AU2063" s="891"/>
      <c r="AV2063" s="891"/>
      <c r="AW2063" s="891"/>
      <c r="AX2063" s="891"/>
      <c r="AY2063" s="891"/>
      <c r="AZ2063" s="891"/>
      <c r="BA2063" s="891"/>
      <c r="BB2063" s="891"/>
      <c r="BC2063" s="891"/>
      <c r="BD2063" s="891"/>
      <c r="BE2063" s="891"/>
      <c r="BF2063" s="891"/>
      <c r="BG2063" s="891"/>
      <c r="BH2063" s="891"/>
      <c r="BI2063" s="891"/>
      <c r="BJ2063" s="891"/>
      <c r="BK2063" s="1324"/>
      <c r="BL2063" s="1324"/>
      <c r="BM2063" s="904"/>
      <c r="BN2063" s="1324"/>
      <c r="BO2063" s="1324"/>
      <c r="BP2063" s="904"/>
      <c r="BQ2063" s="904"/>
      <c r="BR2063" s="904"/>
      <c r="BS2063" s="904"/>
      <c r="BT2063" s="904"/>
      <c r="BU2063" s="904"/>
      <c r="BV2063" s="892"/>
      <c r="BW2063" s="919"/>
      <c r="BX2063" s="1322"/>
      <c r="BY2063" s="1322"/>
      <c r="BZ2063" s="1323"/>
      <c r="CA2063" s="909"/>
      <c r="CB2063" s="1324"/>
      <c r="CC2063" s="1324"/>
      <c r="CD2063" s="904"/>
      <c r="CE2063" s="1324"/>
      <c r="CF2063" s="1324"/>
      <c r="CG2063" s="904"/>
      <c r="CH2063" s="904"/>
      <c r="CI2063" s="904"/>
      <c r="CJ2063" s="904"/>
      <c r="CK2063" s="904"/>
      <c r="CL2063" s="892"/>
      <c r="CM2063" s="891"/>
      <c r="CN2063" s="891"/>
      <c r="CO2063" s="891"/>
      <c r="CP2063" s="891"/>
      <c r="CQ2063" s="891"/>
      <c r="CR2063" s="891"/>
      <c r="CS2063" s="891"/>
      <c r="CT2063" s="891"/>
      <c r="CU2063" s="891"/>
      <c r="CV2063" s="891"/>
    </row>
    <row r="2064" spans="1:100" ht="192.75" customHeight="1">
      <c r="A2064" s="1323"/>
      <c r="B2064" s="891"/>
      <c r="C2064" s="891"/>
      <c r="D2064" s="891" t="s">
        <v>150</v>
      </c>
      <c r="E2064" s="891"/>
      <c r="F2064" s="891"/>
      <c r="G2064" s="891"/>
      <c r="H2064" s="1326"/>
      <c r="I2064" s="891"/>
      <c r="J2064" s="2482"/>
      <c r="K2064" s="2579"/>
      <c r="L2064" s="125" t="s">
        <v>481</v>
      </c>
      <c r="M2064" s="891" t="s">
        <v>152</v>
      </c>
      <c r="N2064" s="1324"/>
      <c r="O2064" s="891"/>
      <c r="P2064" s="891"/>
      <c r="Q2064" s="891"/>
      <c r="R2064" s="891" t="s">
        <v>151</v>
      </c>
      <c r="S2064" s="1324"/>
      <c r="T2064" s="1324"/>
      <c r="U2064" s="1324"/>
      <c r="V2064" s="1324"/>
      <c r="W2064" s="1324"/>
      <c r="X2064" s="1324"/>
      <c r="Y2064" s="1324"/>
      <c r="Z2064" s="1324"/>
      <c r="AA2064" s="1324"/>
      <c r="AB2064" s="1324"/>
      <c r="AC2064" s="1324"/>
      <c r="AD2064" s="1324"/>
      <c r="AE2064" s="1324"/>
      <c r="AF2064" s="891"/>
      <c r="AG2064" s="891"/>
      <c r="AH2064" s="891"/>
      <c r="AI2064" s="891"/>
      <c r="AJ2064" s="891"/>
      <c r="AK2064" s="1324"/>
      <c r="AL2064" s="1324"/>
      <c r="AM2064" s="1324"/>
      <c r="AN2064" s="1326"/>
      <c r="AO2064" s="891"/>
      <c r="AP2064" s="891"/>
      <c r="AQ2064" s="891"/>
      <c r="AR2064" s="891"/>
      <c r="AS2064" s="891"/>
      <c r="AT2064" s="891"/>
      <c r="AU2064" s="891"/>
      <c r="AV2064" s="891"/>
      <c r="AW2064" s="891"/>
      <c r="AX2064" s="891"/>
      <c r="AY2064" s="891"/>
      <c r="AZ2064" s="891"/>
      <c r="BA2064" s="891"/>
      <c r="BB2064" s="891"/>
      <c r="BC2064" s="891"/>
      <c r="BD2064" s="891"/>
      <c r="BE2064" s="891"/>
      <c r="BF2064" s="891"/>
      <c r="BG2064" s="891"/>
      <c r="BH2064" s="891"/>
      <c r="BI2064" s="891"/>
      <c r="BJ2064" s="891"/>
      <c r="BK2064" s="1324"/>
      <c r="BL2064" s="1324"/>
      <c r="BM2064" s="904"/>
      <c r="BN2064" s="1324"/>
      <c r="BO2064" s="1324"/>
      <c r="BP2064" s="904"/>
      <c r="BQ2064" s="904"/>
      <c r="BR2064" s="904"/>
      <c r="BS2064" s="904"/>
      <c r="BT2064" s="904"/>
      <c r="BU2064" s="904"/>
      <c r="BV2064" s="892"/>
      <c r="BW2064" s="919"/>
      <c r="BX2064" s="1322"/>
      <c r="BY2064" s="1322"/>
      <c r="BZ2064" s="1323"/>
      <c r="CA2064" s="909"/>
      <c r="CB2064" s="1324"/>
      <c r="CC2064" s="1324"/>
      <c r="CD2064" s="904"/>
      <c r="CE2064" s="1324"/>
      <c r="CF2064" s="1324"/>
      <c r="CG2064" s="904"/>
      <c r="CH2064" s="904"/>
      <c r="CI2064" s="904"/>
      <c r="CJ2064" s="904"/>
      <c r="CK2064" s="904"/>
      <c r="CL2064" s="892"/>
      <c r="CM2064" s="891"/>
      <c r="CN2064" s="891"/>
      <c r="CO2064" s="891"/>
      <c r="CP2064" s="891"/>
      <c r="CQ2064" s="891"/>
      <c r="CR2064" s="891"/>
      <c r="CS2064" s="891"/>
      <c r="CT2064" s="891"/>
      <c r="CU2064" s="891"/>
      <c r="CV2064" s="891"/>
    </row>
    <row r="2065" spans="1:100" ht="283.5">
      <c r="A2065" s="231">
        <v>1</v>
      </c>
      <c r="B2065" s="91" t="s">
        <v>440</v>
      </c>
      <c r="C2065" s="145" t="s">
        <v>5452</v>
      </c>
      <c r="D2065" s="91" t="s">
        <v>150</v>
      </c>
      <c r="E2065" s="147">
        <v>4031</v>
      </c>
      <c r="F2065" s="147">
        <v>1</v>
      </c>
      <c r="G2065" s="132">
        <v>31</v>
      </c>
      <c r="H2065" s="139" t="s">
        <v>5453</v>
      </c>
      <c r="I2065" s="147" t="s">
        <v>443</v>
      </c>
      <c r="J2065" s="2341" t="s">
        <v>5454</v>
      </c>
      <c r="K2065" s="2341" t="s">
        <v>445</v>
      </c>
      <c r="L2065" s="236" t="s">
        <v>446</v>
      </c>
      <c r="M2065" s="102" t="s">
        <v>152</v>
      </c>
      <c r="N2065" s="336"/>
      <c r="O2065" s="246" t="s">
        <v>447</v>
      </c>
      <c r="P2065" s="91" t="s">
        <v>448</v>
      </c>
      <c r="Q2065" s="336"/>
      <c r="R2065" s="91" t="s">
        <v>151</v>
      </c>
      <c r="S2065" s="102" t="s">
        <v>5455</v>
      </c>
      <c r="T2065" s="336"/>
      <c r="U2065" s="336"/>
      <c r="V2065" s="336"/>
      <c r="W2065" s="336"/>
      <c r="X2065" s="336"/>
      <c r="Y2065" s="336"/>
      <c r="Z2065" s="336"/>
      <c r="AA2065" s="336"/>
      <c r="AB2065" s="336"/>
      <c r="AC2065" s="336"/>
      <c r="AD2065" s="336"/>
      <c r="AE2065" s="336"/>
      <c r="AF2065" s="132" t="s">
        <v>450</v>
      </c>
      <c r="AG2065" s="132" t="s">
        <v>451</v>
      </c>
      <c r="AH2065" s="132" t="s">
        <v>466</v>
      </c>
      <c r="AI2065" s="132" t="s">
        <v>623</v>
      </c>
      <c r="AJ2065" s="336"/>
      <c r="AK2065" s="336"/>
      <c r="AL2065" s="336"/>
      <c r="AM2065" s="336" t="s">
        <v>450</v>
      </c>
      <c r="AN2065" s="195" t="s">
        <v>5456</v>
      </c>
      <c r="AO2065" s="132" t="s">
        <v>469</v>
      </c>
      <c r="AP2065" s="101" t="s">
        <v>5457</v>
      </c>
      <c r="AQ2065" s="132" t="s">
        <v>445</v>
      </c>
      <c r="AR2065" s="132" t="s">
        <v>445</v>
      </c>
      <c r="AS2065" s="132" t="s">
        <v>445</v>
      </c>
      <c r="AT2065" s="132" t="s">
        <v>5458</v>
      </c>
      <c r="AU2065" s="132" t="s">
        <v>5459</v>
      </c>
      <c r="AV2065" s="132" t="s">
        <v>5459</v>
      </c>
      <c r="AW2065" s="132" t="s">
        <v>5460</v>
      </c>
      <c r="AX2065" s="176" t="s">
        <v>5461</v>
      </c>
      <c r="AY2065" s="176" t="s">
        <v>5462</v>
      </c>
      <c r="AZ2065" s="176" t="s">
        <v>445</v>
      </c>
      <c r="BA2065" s="132" t="s">
        <v>445</v>
      </c>
      <c r="BB2065" s="176" t="s">
        <v>5463</v>
      </c>
      <c r="BC2065" s="176" t="s">
        <v>5463</v>
      </c>
      <c r="BD2065" s="132" t="s">
        <v>445</v>
      </c>
      <c r="BE2065" s="132" t="s">
        <v>445</v>
      </c>
      <c r="BF2065" s="176" t="s">
        <v>5463</v>
      </c>
      <c r="BG2065" s="176" t="s">
        <v>5463</v>
      </c>
      <c r="BH2065" s="110" t="s">
        <v>153</v>
      </c>
      <c r="BI2065" s="110" t="s">
        <v>158</v>
      </c>
      <c r="BJ2065" s="154" t="s">
        <v>153</v>
      </c>
      <c r="BK2065" s="336" t="s">
        <v>450</v>
      </c>
      <c r="BL2065" s="336"/>
      <c r="BM2065" s="336"/>
      <c r="BN2065" s="336"/>
      <c r="BO2065" s="336"/>
      <c r="BP2065" s="132" t="s">
        <v>445</v>
      </c>
      <c r="BQ2065" s="336"/>
      <c r="BR2065" s="336"/>
      <c r="BS2065" s="336"/>
      <c r="BT2065" s="336"/>
      <c r="BU2065" s="176" t="s">
        <v>5464</v>
      </c>
      <c r="BV2065" s="570" t="s">
        <v>5465</v>
      </c>
      <c r="BW2065" s="102" t="s">
        <v>4696</v>
      </c>
      <c r="BX2065" s="336"/>
      <c r="BY2065" s="336"/>
      <c r="BZ2065" s="102" t="s">
        <v>450</v>
      </c>
      <c r="CA2065" s="632" t="s">
        <v>462</v>
      </c>
      <c r="CB2065" s="102" t="s">
        <v>450</v>
      </c>
      <c r="CC2065" s="336"/>
      <c r="CD2065" s="336"/>
      <c r="CE2065" s="336"/>
      <c r="CF2065" s="336"/>
      <c r="CG2065" s="336"/>
      <c r="CH2065" s="336"/>
      <c r="CI2065" s="336"/>
      <c r="CJ2065" s="336"/>
      <c r="CK2065" s="176" t="s">
        <v>5464</v>
      </c>
      <c r="CL2065" s="570" t="s">
        <v>5465</v>
      </c>
      <c r="CM2065" s="176" t="s">
        <v>5461</v>
      </c>
      <c r="CN2065" s="176" t="s">
        <v>5462</v>
      </c>
      <c r="CO2065" s="176" t="s">
        <v>445</v>
      </c>
      <c r="CP2065" s="132" t="s">
        <v>445</v>
      </c>
      <c r="CQ2065" s="176" t="s">
        <v>5463</v>
      </c>
      <c r="CR2065" s="176" t="s">
        <v>5463</v>
      </c>
      <c r="CS2065" s="132" t="s">
        <v>445</v>
      </c>
      <c r="CT2065" s="132" t="s">
        <v>445</v>
      </c>
      <c r="CU2065" s="176" t="s">
        <v>5463</v>
      </c>
      <c r="CV2065" s="176" t="s">
        <v>5463</v>
      </c>
    </row>
    <row r="2066" spans="1:100" ht="253.5">
      <c r="A2066" s="89">
        <v>2</v>
      </c>
      <c r="B2066" s="35" t="s">
        <v>440</v>
      </c>
      <c r="C2066" s="35" t="s">
        <v>5452</v>
      </c>
      <c r="D2066" s="91" t="s">
        <v>150</v>
      </c>
      <c r="E2066" s="89">
        <v>4031</v>
      </c>
      <c r="F2066" s="89">
        <v>1</v>
      </c>
      <c r="G2066" s="89">
        <v>49</v>
      </c>
      <c r="H2066" s="42" t="s">
        <v>5466</v>
      </c>
      <c r="I2066" s="89" t="s">
        <v>443</v>
      </c>
      <c r="J2066" s="2338" t="s">
        <v>5467</v>
      </c>
      <c r="K2066" s="2338" t="s">
        <v>445</v>
      </c>
      <c r="L2066" s="36" t="s">
        <v>446</v>
      </c>
      <c r="M2066" s="102" t="s">
        <v>152</v>
      </c>
      <c r="N2066" s="590"/>
      <c r="O2066" s="89" t="s">
        <v>447</v>
      </c>
      <c r="P2066" s="91" t="s">
        <v>448</v>
      </c>
      <c r="Q2066" s="352"/>
      <c r="R2066" s="91" t="s">
        <v>151</v>
      </c>
      <c r="S2066" s="58" t="s">
        <v>5468</v>
      </c>
      <c r="T2066" s="352"/>
      <c r="U2066" s="352"/>
      <c r="V2066" s="352"/>
      <c r="W2066" s="352"/>
      <c r="X2066" s="352"/>
      <c r="Y2066" s="352"/>
      <c r="Z2066" s="352"/>
      <c r="AA2066" s="352"/>
      <c r="AB2066" s="352"/>
      <c r="AC2066" s="352"/>
      <c r="AD2066" s="352"/>
      <c r="AE2066" s="352"/>
      <c r="AF2066" s="89" t="s">
        <v>450</v>
      </c>
      <c r="AG2066" s="35" t="s">
        <v>451</v>
      </c>
      <c r="AH2066" s="89" t="s">
        <v>466</v>
      </c>
      <c r="AI2066" s="89" t="s">
        <v>623</v>
      </c>
      <c r="AJ2066" s="102" t="s">
        <v>450</v>
      </c>
      <c r="AK2066" s="352"/>
      <c r="AL2066" s="352"/>
      <c r="AM2066" s="352"/>
      <c r="AN2066" s="39" t="s">
        <v>5469</v>
      </c>
      <c r="AO2066" s="35" t="s">
        <v>1623</v>
      </c>
      <c r="AP2066" s="91" t="s">
        <v>5470</v>
      </c>
      <c r="AQ2066" s="89" t="s">
        <v>445</v>
      </c>
      <c r="AR2066" s="89" t="s">
        <v>445</v>
      </c>
      <c r="AS2066" s="89" t="s">
        <v>445</v>
      </c>
      <c r="AT2066" s="35" t="s">
        <v>5471</v>
      </c>
      <c r="AU2066" s="35" t="s">
        <v>5472</v>
      </c>
      <c r="AV2066" s="35" t="s">
        <v>5472</v>
      </c>
      <c r="AW2066" s="89" t="s">
        <v>445</v>
      </c>
      <c r="AX2066" s="35" t="s">
        <v>5473</v>
      </c>
      <c r="AY2066" s="35" t="s">
        <v>5474</v>
      </c>
      <c r="AZ2066" s="89" t="s">
        <v>445</v>
      </c>
      <c r="BA2066" s="89" t="s">
        <v>445</v>
      </c>
      <c r="BB2066" s="35" t="s">
        <v>5475</v>
      </c>
      <c r="BC2066" s="35" t="s">
        <v>5475</v>
      </c>
      <c r="BD2066" s="89" t="s">
        <v>445</v>
      </c>
      <c r="BE2066" s="89" t="s">
        <v>445</v>
      </c>
      <c r="BF2066" s="35" t="s">
        <v>5475</v>
      </c>
      <c r="BG2066" s="35" t="s">
        <v>5475</v>
      </c>
      <c r="BH2066" s="117" t="s">
        <v>153</v>
      </c>
      <c r="BI2066" s="117" t="s">
        <v>153</v>
      </c>
      <c r="BJ2066" s="154" t="s">
        <v>153</v>
      </c>
      <c r="BK2066" s="352"/>
      <c r="BL2066" s="352"/>
      <c r="BM2066" s="102" t="s">
        <v>450</v>
      </c>
      <c r="BN2066" s="352"/>
      <c r="BO2066" s="352"/>
      <c r="BP2066" s="89" t="s">
        <v>445</v>
      </c>
      <c r="BQ2066" s="352"/>
      <c r="BR2066" s="352"/>
      <c r="BS2066" s="352"/>
      <c r="BT2066" s="352"/>
      <c r="BU2066" s="35" t="s">
        <v>5476</v>
      </c>
      <c r="BV2066" s="35" t="s">
        <v>5477</v>
      </c>
      <c r="BW2066" s="89" t="s">
        <v>445</v>
      </c>
      <c r="BX2066" s="352"/>
      <c r="BY2066" s="352"/>
      <c r="BZ2066" s="352"/>
      <c r="CA2066" s="352"/>
      <c r="CB2066" s="352"/>
      <c r="CC2066" s="352"/>
      <c r="CD2066" s="352"/>
      <c r="CE2066" s="352"/>
      <c r="CF2066" s="352"/>
      <c r="CG2066" s="352"/>
      <c r="CH2066" s="352"/>
      <c r="CI2066" s="352"/>
      <c r="CJ2066" s="352"/>
      <c r="CK2066" s="352"/>
      <c r="CL2066" s="352"/>
      <c r="CM2066" s="352"/>
      <c r="CN2066" s="352"/>
      <c r="CO2066" s="352"/>
      <c r="CP2066" s="352"/>
      <c r="CQ2066" s="352"/>
      <c r="CR2066" s="352"/>
      <c r="CS2066" s="352"/>
      <c r="CT2066" s="352"/>
      <c r="CU2066" s="352"/>
      <c r="CV2066" s="352"/>
    </row>
    <row r="2067" spans="1:100" ht="208.5">
      <c r="A2067" s="231">
        <v>3</v>
      </c>
      <c r="B2067" s="91" t="s">
        <v>440</v>
      </c>
      <c r="C2067" s="145" t="s">
        <v>5452</v>
      </c>
      <c r="D2067" s="91" t="s">
        <v>150</v>
      </c>
      <c r="E2067" s="132">
        <v>4031</v>
      </c>
      <c r="F2067" s="132">
        <v>1</v>
      </c>
      <c r="G2067" s="132">
        <v>34</v>
      </c>
      <c r="H2067" s="236" t="s">
        <v>5478</v>
      </c>
      <c r="I2067" s="132" t="s">
        <v>443</v>
      </c>
      <c r="J2067" s="2341" t="s">
        <v>5403</v>
      </c>
      <c r="K2067" s="2338" t="s">
        <v>445</v>
      </c>
      <c r="L2067" s="236" t="s">
        <v>446</v>
      </c>
      <c r="M2067" s="102" t="s">
        <v>152</v>
      </c>
      <c r="N2067" s="336"/>
      <c r="O2067" s="246" t="s">
        <v>447</v>
      </c>
      <c r="P2067" s="91" t="s">
        <v>448</v>
      </c>
      <c r="Q2067" s="336"/>
      <c r="R2067" s="91" t="s">
        <v>151</v>
      </c>
      <c r="S2067" s="102" t="s">
        <v>5479</v>
      </c>
      <c r="T2067" s="336"/>
      <c r="U2067" s="336"/>
      <c r="V2067" s="336"/>
      <c r="W2067" s="336"/>
      <c r="X2067" s="336"/>
      <c r="Y2067" s="336"/>
      <c r="Z2067" s="336"/>
      <c r="AA2067" s="336"/>
      <c r="AB2067" s="336"/>
      <c r="AC2067" s="336"/>
      <c r="AD2067" s="336"/>
      <c r="AE2067" s="336"/>
      <c r="AF2067" s="132" t="s">
        <v>450</v>
      </c>
      <c r="AG2067" s="132" t="s">
        <v>1051</v>
      </c>
      <c r="AH2067" s="132" t="s">
        <v>466</v>
      </c>
      <c r="AI2067" s="132" t="s">
        <v>466</v>
      </c>
      <c r="AJ2067" s="102"/>
      <c r="AK2067" s="336"/>
      <c r="AL2067" s="336"/>
      <c r="AM2067" s="231" t="s">
        <v>450</v>
      </c>
      <c r="AN2067" s="195" t="s">
        <v>5480</v>
      </c>
      <c r="AO2067" s="132" t="s">
        <v>469</v>
      </c>
      <c r="AP2067" s="101" t="s">
        <v>5481</v>
      </c>
      <c r="AQ2067" s="132" t="s">
        <v>445</v>
      </c>
      <c r="AR2067" s="132" t="s">
        <v>445</v>
      </c>
      <c r="AS2067" s="132" t="s">
        <v>445</v>
      </c>
      <c r="AT2067" s="132" t="s">
        <v>5482</v>
      </c>
      <c r="AU2067" s="132" t="s">
        <v>5483</v>
      </c>
      <c r="AV2067" s="132" t="s">
        <v>5483</v>
      </c>
      <c r="AW2067" s="132" t="s">
        <v>445</v>
      </c>
      <c r="AX2067" s="176" t="s">
        <v>5484</v>
      </c>
      <c r="AY2067" s="176" t="s">
        <v>5484</v>
      </c>
      <c r="AZ2067" s="132" t="s">
        <v>445</v>
      </c>
      <c r="BA2067" s="132" t="s">
        <v>445</v>
      </c>
      <c r="BB2067" s="176" t="s">
        <v>5484</v>
      </c>
      <c r="BC2067" s="176" t="s">
        <v>5484</v>
      </c>
      <c r="BD2067" s="132" t="s">
        <v>445</v>
      </c>
      <c r="BE2067" s="132" t="s">
        <v>445</v>
      </c>
      <c r="BF2067" s="176" t="s">
        <v>5484</v>
      </c>
      <c r="BG2067" s="176" t="s">
        <v>5484</v>
      </c>
      <c r="BH2067" s="88" t="s">
        <v>153</v>
      </c>
      <c r="BI2067" s="88" t="s">
        <v>153</v>
      </c>
      <c r="BJ2067" s="154" t="s">
        <v>153</v>
      </c>
      <c r="BK2067" s="336"/>
      <c r="BL2067" s="336"/>
      <c r="BM2067" s="102" t="s">
        <v>450</v>
      </c>
      <c r="BN2067" s="336"/>
      <c r="BO2067" s="336"/>
      <c r="BP2067" s="132" t="s">
        <v>445</v>
      </c>
      <c r="BQ2067" s="336"/>
      <c r="BR2067" s="336"/>
      <c r="BS2067" s="336"/>
      <c r="BT2067" s="336"/>
      <c r="BU2067" s="176" t="s">
        <v>5464</v>
      </c>
      <c r="BV2067" s="570" t="s">
        <v>5465</v>
      </c>
      <c r="BW2067" s="336" t="s">
        <v>445</v>
      </c>
      <c r="BX2067" s="336"/>
      <c r="BY2067" s="336"/>
      <c r="BZ2067" s="336"/>
      <c r="CA2067" s="336"/>
      <c r="CB2067" s="336"/>
      <c r="CC2067" s="336"/>
      <c r="CD2067" s="336"/>
      <c r="CE2067" s="336"/>
      <c r="CF2067" s="336"/>
      <c r="CG2067" s="336"/>
      <c r="CH2067" s="336"/>
      <c r="CI2067" s="336"/>
      <c r="CJ2067" s="336"/>
      <c r="CK2067" s="336"/>
      <c r="CL2067" s="336"/>
      <c r="CM2067" s="336"/>
      <c r="CN2067" s="336"/>
      <c r="CO2067" s="336"/>
      <c r="CP2067" s="336"/>
      <c r="CQ2067" s="336"/>
      <c r="CR2067" s="336"/>
      <c r="CS2067" s="336"/>
      <c r="CT2067" s="336"/>
      <c r="CU2067" s="336"/>
      <c r="CV2067" s="336"/>
    </row>
    <row r="2068" spans="1:100" ht="179.25">
      <c r="A2068" s="231">
        <v>4</v>
      </c>
      <c r="B2068" s="91" t="s">
        <v>440</v>
      </c>
      <c r="C2068" s="145" t="s">
        <v>5452</v>
      </c>
      <c r="D2068" s="91" t="s">
        <v>150</v>
      </c>
      <c r="E2068" s="145">
        <v>4031</v>
      </c>
      <c r="F2068" s="145">
        <v>2</v>
      </c>
      <c r="G2068" s="570">
        <v>1</v>
      </c>
      <c r="H2068" s="253" t="s">
        <v>5485</v>
      </c>
      <c r="I2068" s="570" t="s">
        <v>5486</v>
      </c>
      <c r="J2068" s="2379" t="s">
        <v>457</v>
      </c>
      <c r="K2068" s="2338" t="s">
        <v>445</v>
      </c>
      <c r="L2068" s="253" t="s">
        <v>5487</v>
      </c>
      <c r="M2068" s="102" t="s">
        <v>152</v>
      </c>
      <c r="N2068" s="336"/>
      <c r="O2068" s="246" t="s">
        <v>447</v>
      </c>
      <c r="P2068" s="35" t="s">
        <v>5488</v>
      </c>
      <c r="Q2068" s="102" t="s">
        <v>5489</v>
      </c>
      <c r="R2068" s="91" t="s">
        <v>151</v>
      </c>
      <c r="S2068" s="102" t="s">
        <v>608</v>
      </c>
      <c r="T2068" s="545"/>
      <c r="U2068" s="545"/>
      <c r="V2068" s="545"/>
      <c r="W2068" s="545"/>
      <c r="X2068" s="545"/>
      <c r="Y2068" s="545"/>
      <c r="Z2068" s="545"/>
      <c r="AA2068" s="545"/>
      <c r="AB2068" s="545"/>
      <c r="AC2068" s="545"/>
      <c r="AD2068" s="545"/>
      <c r="AE2068" s="545"/>
      <c r="AF2068" s="570" t="s">
        <v>450</v>
      </c>
      <c r="AG2068" s="570" t="s">
        <v>2116</v>
      </c>
      <c r="AH2068" s="570" t="s">
        <v>466</v>
      </c>
      <c r="AI2068" s="570" t="s">
        <v>623</v>
      </c>
      <c r="AJ2068" s="545"/>
      <c r="AK2068" s="545"/>
      <c r="AL2068" s="545"/>
      <c r="AM2068" s="246" t="s">
        <v>450</v>
      </c>
      <c r="AN2068" s="702" t="s">
        <v>5490</v>
      </c>
      <c r="AO2068" s="570" t="s">
        <v>469</v>
      </c>
      <c r="AP2068" s="64" t="s">
        <v>5491</v>
      </c>
      <c r="AQ2068" s="570" t="s">
        <v>151</v>
      </c>
      <c r="AR2068" s="570" t="s">
        <v>445</v>
      </c>
      <c r="AS2068" s="570" t="s">
        <v>445</v>
      </c>
      <c r="AT2068" s="570" t="s">
        <v>5492</v>
      </c>
      <c r="AU2068" s="570" t="s">
        <v>5493</v>
      </c>
      <c r="AV2068" s="570" t="s">
        <v>5494</v>
      </c>
      <c r="AW2068" s="570" t="s">
        <v>445</v>
      </c>
      <c r="AX2068" s="570" t="s">
        <v>5495</v>
      </c>
      <c r="AY2068" s="570" t="s">
        <v>5496</v>
      </c>
      <c r="AZ2068" s="570" t="s">
        <v>445</v>
      </c>
      <c r="BA2068" s="570" t="s">
        <v>445</v>
      </c>
      <c r="BB2068" s="570" t="s">
        <v>5496</v>
      </c>
      <c r="BC2068" s="570" t="s">
        <v>5496</v>
      </c>
      <c r="BD2068" s="570" t="s">
        <v>445</v>
      </c>
      <c r="BE2068" s="570" t="s">
        <v>445</v>
      </c>
      <c r="BF2068" s="570" t="s">
        <v>5496</v>
      </c>
      <c r="BG2068" s="570" t="s">
        <v>5496</v>
      </c>
      <c r="BH2068" s="88" t="s">
        <v>153</v>
      </c>
      <c r="BI2068" s="88" t="s">
        <v>153</v>
      </c>
      <c r="BJ2068" s="154" t="s">
        <v>153</v>
      </c>
      <c r="BK2068" s="231" t="s">
        <v>450</v>
      </c>
      <c r="BL2068" s="545"/>
      <c r="BM2068" s="545"/>
      <c r="BN2068" s="545"/>
      <c r="BO2068" s="545"/>
      <c r="BP2068" s="570" t="s">
        <v>445</v>
      </c>
      <c r="BQ2068" s="91" t="s">
        <v>5497</v>
      </c>
      <c r="BR2068" s="231" t="s">
        <v>1041</v>
      </c>
      <c r="BS2068" s="570" t="s">
        <v>1031</v>
      </c>
      <c r="BT2068" s="231" t="s">
        <v>545</v>
      </c>
      <c r="BU2068" s="570" t="s">
        <v>5464</v>
      </c>
      <c r="BV2068" s="570" t="s">
        <v>5465</v>
      </c>
      <c r="BW2068" s="570" t="s">
        <v>5498</v>
      </c>
      <c r="BX2068" s="545"/>
      <c r="BY2068" s="545"/>
      <c r="BZ2068" s="145" t="s">
        <v>450</v>
      </c>
      <c r="CA2068" s="253" t="s">
        <v>462</v>
      </c>
      <c r="CB2068" s="231" t="s">
        <v>450</v>
      </c>
      <c r="CC2068" s="545"/>
      <c r="CD2068" s="545"/>
      <c r="CE2068" s="545"/>
      <c r="CF2068" s="545"/>
      <c r="CG2068" s="91" t="s">
        <v>5497</v>
      </c>
      <c r="CH2068" s="231" t="s">
        <v>1041</v>
      </c>
      <c r="CI2068" s="570" t="s">
        <v>1031</v>
      </c>
      <c r="CJ2068" s="231" t="s">
        <v>545</v>
      </c>
      <c r="CK2068" s="570" t="s">
        <v>5464</v>
      </c>
      <c r="CL2068" s="570" t="s">
        <v>5465</v>
      </c>
      <c r="CM2068" s="570" t="s">
        <v>5495</v>
      </c>
      <c r="CN2068" s="570" t="s">
        <v>5496</v>
      </c>
      <c r="CO2068" s="570" t="s">
        <v>445</v>
      </c>
      <c r="CP2068" s="570" t="s">
        <v>445</v>
      </c>
      <c r="CQ2068" s="570" t="s">
        <v>5496</v>
      </c>
      <c r="CR2068" s="570" t="s">
        <v>5496</v>
      </c>
      <c r="CS2068" s="570" t="s">
        <v>445</v>
      </c>
      <c r="CT2068" s="570" t="s">
        <v>445</v>
      </c>
      <c r="CU2068" s="570" t="s">
        <v>5496</v>
      </c>
      <c r="CV2068" s="570" t="s">
        <v>5496</v>
      </c>
    </row>
    <row r="2069" spans="1:100" ht="208.5">
      <c r="A2069" s="703">
        <v>5</v>
      </c>
      <c r="B2069" s="101" t="s">
        <v>440</v>
      </c>
      <c r="C2069" s="570" t="s">
        <v>5452</v>
      </c>
      <c r="D2069" s="91" t="s">
        <v>150</v>
      </c>
      <c r="E2069" s="570">
        <v>4031</v>
      </c>
      <c r="F2069" s="570">
        <v>139</v>
      </c>
      <c r="G2069" s="570"/>
      <c r="H2069" s="571" t="s">
        <v>5499</v>
      </c>
      <c r="I2069" s="570" t="s">
        <v>4244</v>
      </c>
      <c r="J2069" s="2379" t="s">
        <v>445</v>
      </c>
      <c r="K2069" s="2338" t="s">
        <v>445</v>
      </c>
      <c r="L2069" s="570" t="s">
        <v>4245</v>
      </c>
      <c r="M2069" s="102" t="s">
        <v>152</v>
      </c>
      <c r="N2069" s="336"/>
      <c r="O2069" s="246" t="s">
        <v>447</v>
      </c>
      <c r="P2069" s="91" t="s">
        <v>1769</v>
      </c>
      <c r="Q2069" s="91" t="s">
        <v>4027</v>
      </c>
      <c r="R2069" s="91" t="s">
        <v>151</v>
      </c>
      <c r="S2069" s="247" t="s">
        <v>608</v>
      </c>
      <c r="T2069" s="336"/>
      <c r="U2069" s="336"/>
      <c r="V2069" s="336"/>
      <c r="W2069" s="336"/>
      <c r="X2069" s="336"/>
      <c r="Y2069" s="336"/>
      <c r="Z2069" s="336"/>
      <c r="AA2069" s="336"/>
      <c r="AB2069" s="336"/>
      <c r="AC2069" s="336"/>
      <c r="AD2069" s="336"/>
      <c r="AE2069" s="336"/>
      <c r="AF2069" s="89" t="s">
        <v>450</v>
      </c>
      <c r="AG2069" s="221" t="s">
        <v>450</v>
      </c>
      <c r="AH2069" s="132" t="s">
        <v>4246</v>
      </c>
      <c r="AI2069" s="132" t="s">
        <v>4247</v>
      </c>
      <c r="AJ2069" s="132" t="s">
        <v>450</v>
      </c>
      <c r="AK2069" s="336"/>
      <c r="AL2069" s="336"/>
      <c r="AM2069" s="336"/>
      <c r="AN2069" s="132" t="s">
        <v>5500</v>
      </c>
      <c r="AO2069" s="132" t="s">
        <v>469</v>
      </c>
      <c r="AP2069" s="147" t="s">
        <v>5501</v>
      </c>
      <c r="AQ2069" s="146" t="s">
        <v>445</v>
      </c>
      <c r="AR2069" s="146" t="s">
        <v>445</v>
      </c>
      <c r="AS2069" s="146" t="s">
        <v>445</v>
      </c>
      <c r="AT2069" s="147" t="s">
        <v>4193</v>
      </c>
      <c r="AU2069" s="146" t="s">
        <v>445</v>
      </c>
      <c r="AV2069" s="146" t="s">
        <v>445</v>
      </c>
      <c r="AW2069" s="146" t="s">
        <v>445</v>
      </c>
      <c r="AX2069" s="145" t="s">
        <v>5502</v>
      </c>
      <c r="AY2069" s="145" t="s">
        <v>5502</v>
      </c>
      <c r="AZ2069" s="145" t="s">
        <v>445</v>
      </c>
      <c r="BA2069" s="146" t="s">
        <v>445</v>
      </c>
      <c r="BB2069" s="145" t="s">
        <v>5503</v>
      </c>
      <c r="BC2069" s="145" t="s">
        <v>5503</v>
      </c>
      <c r="BD2069" s="146" t="s">
        <v>445</v>
      </c>
      <c r="BE2069" s="146" t="s">
        <v>445</v>
      </c>
      <c r="BF2069" s="146" t="s">
        <v>445</v>
      </c>
      <c r="BG2069" s="146" t="s">
        <v>445</v>
      </c>
      <c r="BH2069" s="88" t="s">
        <v>153</v>
      </c>
      <c r="BI2069" s="88" t="s">
        <v>153</v>
      </c>
      <c r="BJ2069" s="154" t="s">
        <v>153</v>
      </c>
      <c r="BK2069" s="336"/>
      <c r="BL2069" s="336"/>
      <c r="BM2069" s="132" t="s">
        <v>450</v>
      </c>
      <c r="BN2069" s="336"/>
      <c r="BO2069" s="336"/>
      <c r="BP2069" s="132" t="s">
        <v>445</v>
      </c>
      <c r="BQ2069" s="336"/>
      <c r="BR2069" s="336"/>
      <c r="BS2069" s="336"/>
      <c r="BT2069" s="336"/>
      <c r="BU2069" s="145" t="s">
        <v>2715</v>
      </c>
      <c r="BV2069" s="145" t="s">
        <v>5504</v>
      </c>
      <c r="BW2069" s="102" t="s">
        <v>445</v>
      </c>
      <c r="BX2069" s="336"/>
      <c r="BY2069" s="336"/>
      <c r="BZ2069" s="336"/>
      <c r="CA2069" s="336"/>
      <c r="CB2069" s="336"/>
      <c r="CC2069" s="336"/>
      <c r="CD2069" s="336"/>
      <c r="CE2069" s="336"/>
      <c r="CF2069" s="336"/>
      <c r="CG2069" s="336"/>
      <c r="CH2069" s="336"/>
      <c r="CI2069" s="336"/>
      <c r="CJ2069" s="336"/>
      <c r="CK2069" s="336"/>
      <c r="CL2069" s="336"/>
      <c r="CM2069" s="336"/>
      <c r="CN2069" s="336"/>
      <c r="CO2069" s="336"/>
      <c r="CP2069" s="336"/>
      <c r="CQ2069" s="336"/>
      <c r="CR2069" s="336"/>
      <c r="CS2069" s="336"/>
      <c r="CT2069" s="336"/>
      <c r="CU2069" s="336"/>
      <c r="CV2069" s="336"/>
    </row>
    <row r="2070" spans="1:100" s="377" customFormat="1" ht="135.75" customHeight="1">
      <c r="A2070" s="1191">
        <v>1</v>
      </c>
      <c r="B2070" s="1201" t="s">
        <v>440</v>
      </c>
      <c r="C2070" s="1201" t="s">
        <v>5505</v>
      </c>
      <c r="D2070" s="1201" t="s">
        <v>150</v>
      </c>
      <c r="E2070" s="1201">
        <v>4020</v>
      </c>
      <c r="F2070" s="1201">
        <v>1</v>
      </c>
      <c r="G2070" s="1201">
        <v>5</v>
      </c>
      <c r="H2070" s="1205" t="s">
        <v>5506</v>
      </c>
      <c r="I2070" s="1201" t="s">
        <v>443</v>
      </c>
      <c r="J2070" s="2483" t="s">
        <v>5507</v>
      </c>
      <c r="K2070" s="2572" t="s">
        <v>445</v>
      </c>
      <c r="L2070" s="200" t="s">
        <v>446</v>
      </c>
      <c r="M2070" s="1201" t="s">
        <v>152</v>
      </c>
      <c r="N2070" s="1111"/>
      <c r="O2070" s="1201" t="s">
        <v>447</v>
      </c>
      <c r="P2070" s="1201" t="s">
        <v>448</v>
      </c>
      <c r="Q2070" s="1111"/>
      <c r="R2070" s="1201" t="s">
        <v>151</v>
      </c>
      <c r="S2070" s="1201" t="s">
        <v>5508</v>
      </c>
      <c r="T2070" s="1111"/>
      <c r="U2070" s="1111"/>
      <c r="V2070" s="1111"/>
      <c r="W2070" s="1111"/>
      <c r="X2070" s="1111"/>
      <c r="Y2070" s="1111"/>
      <c r="Z2070" s="1111"/>
      <c r="AA2070" s="1111"/>
      <c r="AB2070" s="1111"/>
      <c r="AC2070" s="1111"/>
      <c r="AD2070" s="1111"/>
      <c r="AE2070" s="1111"/>
      <c r="AF2070" s="1201" t="s">
        <v>450</v>
      </c>
      <c r="AG2070" s="1201" t="s">
        <v>5509</v>
      </c>
      <c r="AH2070" s="1201" t="s">
        <v>466</v>
      </c>
      <c r="AI2070" s="1201" t="s">
        <v>623</v>
      </c>
      <c r="AJ2070" s="1201" t="s">
        <v>450</v>
      </c>
      <c r="AK2070" s="1111"/>
      <c r="AL2070" s="1111"/>
      <c r="AM2070" s="1111"/>
      <c r="AN2070" s="1114" t="s">
        <v>5510</v>
      </c>
      <c r="AO2070" s="919" t="s">
        <v>5511</v>
      </c>
      <c r="AP2070" s="919" t="s">
        <v>5512</v>
      </c>
      <c r="AQ2070" s="919" t="s">
        <v>445</v>
      </c>
      <c r="AR2070" s="919" t="s">
        <v>445</v>
      </c>
      <c r="AS2070" s="919" t="s">
        <v>151</v>
      </c>
      <c r="AT2070" s="919" t="s">
        <v>5513</v>
      </c>
      <c r="AU2070" s="919" t="s">
        <v>445</v>
      </c>
      <c r="AV2070" s="919" t="s">
        <v>457</v>
      </c>
      <c r="AW2070" s="919" t="s">
        <v>457</v>
      </c>
      <c r="AX2070" s="919" t="s">
        <v>5514</v>
      </c>
      <c r="AY2070" s="919" t="s">
        <v>5514</v>
      </c>
      <c r="AZ2070" s="919" t="s">
        <v>5514</v>
      </c>
      <c r="BA2070" s="919" t="s">
        <v>5514</v>
      </c>
      <c r="BB2070" s="919" t="s">
        <v>5514</v>
      </c>
      <c r="BC2070" s="919" t="s">
        <v>5514</v>
      </c>
      <c r="BD2070" s="919" t="s">
        <v>445</v>
      </c>
      <c r="BE2070" s="919" t="s">
        <v>445</v>
      </c>
      <c r="BF2070" s="919" t="s">
        <v>445</v>
      </c>
      <c r="BG2070" s="919" t="s">
        <v>445</v>
      </c>
      <c r="BH2070" s="919" t="s">
        <v>153</v>
      </c>
      <c r="BI2070" s="919" t="s">
        <v>158</v>
      </c>
      <c r="BJ2070" s="1202" t="s">
        <v>153</v>
      </c>
      <c r="BK2070" s="1115"/>
      <c r="BL2070" s="1115"/>
      <c r="BM2070" s="919" t="s">
        <v>450</v>
      </c>
      <c r="BN2070" s="1115"/>
      <c r="BO2070" s="1115"/>
      <c r="BP2070" s="919" t="s">
        <v>445</v>
      </c>
      <c r="BQ2070" s="919" t="s">
        <v>5515</v>
      </c>
      <c r="BR2070" s="919" t="s">
        <v>5516</v>
      </c>
      <c r="BS2070" s="919" t="s">
        <v>5517</v>
      </c>
      <c r="BT2070" s="919" t="s">
        <v>545</v>
      </c>
      <c r="BU2070" s="919" t="s">
        <v>5518</v>
      </c>
      <c r="BV2070" s="919" t="s">
        <v>5519</v>
      </c>
      <c r="BW2070" s="919" t="s">
        <v>5520</v>
      </c>
      <c r="BX2070" s="1111"/>
      <c r="BY2070" s="1111"/>
      <c r="BZ2070" s="919" t="s">
        <v>450</v>
      </c>
      <c r="CA2070" s="1114" t="s">
        <v>462</v>
      </c>
      <c r="CB2070" s="1115"/>
      <c r="CC2070" s="1115"/>
      <c r="CD2070" s="919" t="s">
        <v>450</v>
      </c>
      <c r="CE2070" s="1115"/>
      <c r="CF2070" s="1115"/>
      <c r="CG2070" s="919" t="s">
        <v>5515</v>
      </c>
      <c r="CH2070" s="919" t="s">
        <v>5516</v>
      </c>
      <c r="CI2070" s="919" t="s">
        <v>5517</v>
      </c>
      <c r="CJ2070" s="919" t="s">
        <v>545</v>
      </c>
      <c r="CK2070" s="919" t="s">
        <v>5518</v>
      </c>
      <c r="CL2070" s="919" t="s">
        <v>5519</v>
      </c>
      <c r="CM2070" s="919" t="s">
        <v>5514</v>
      </c>
      <c r="CN2070" s="919" t="s">
        <v>5514</v>
      </c>
      <c r="CO2070" s="919" t="s">
        <v>5514</v>
      </c>
      <c r="CP2070" s="919" t="s">
        <v>5514</v>
      </c>
      <c r="CQ2070" s="919" t="s">
        <v>5514</v>
      </c>
      <c r="CR2070" s="919" t="s">
        <v>5514</v>
      </c>
      <c r="CS2070" s="919" t="s">
        <v>445</v>
      </c>
      <c r="CT2070" s="919" t="s">
        <v>445</v>
      </c>
      <c r="CU2070" s="919" t="s">
        <v>445</v>
      </c>
      <c r="CV2070" s="919" t="s">
        <v>445</v>
      </c>
    </row>
    <row r="2071" spans="1:100" s="377" customFormat="1" ht="15">
      <c r="A2071" s="1191"/>
      <c r="B2071" s="1201"/>
      <c r="C2071" s="1201"/>
      <c r="D2071" s="1201"/>
      <c r="E2071" s="1201"/>
      <c r="F2071" s="1201"/>
      <c r="G2071" s="1201"/>
      <c r="H2071" s="1205"/>
      <c r="I2071" s="1201"/>
      <c r="J2071" s="2483"/>
      <c r="K2071" s="2570"/>
      <c r="L2071" s="200" t="s">
        <v>4073</v>
      </c>
      <c r="M2071" s="1201"/>
      <c r="N2071" s="1112"/>
      <c r="O2071" s="1201"/>
      <c r="P2071" s="1201"/>
      <c r="Q2071" s="1112"/>
      <c r="R2071" s="1201"/>
      <c r="S2071" s="1201"/>
      <c r="T2071" s="1112"/>
      <c r="U2071" s="1112"/>
      <c r="V2071" s="1112"/>
      <c r="W2071" s="1112"/>
      <c r="X2071" s="1112"/>
      <c r="Y2071" s="1112"/>
      <c r="Z2071" s="1112"/>
      <c r="AA2071" s="1112"/>
      <c r="AB2071" s="1112"/>
      <c r="AC2071" s="1112"/>
      <c r="AD2071" s="1112"/>
      <c r="AE2071" s="1112"/>
      <c r="AF2071" s="1201"/>
      <c r="AG2071" s="1201"/>
      <c r="AH2071" s="1201"/>
      <c r="AI2071" s="1201"/>
      <c r="AJ2071" s="1201"/>
      <c r="AK2071" s="1112"/>
      <c r="AL2071" s="1112"/>
      <c r="AM2071" s="1112"/>
      <c r="AN2071" s="1114"/>
      <c r="AO2071" s="919"/>
      <c r="AP2071" s="919"/>
      <c r="AQ2071" s="919"/>
      <c r="AR2071" s="919"/>
      <c r="AS2071" s="919"/>
      <c r="AT2071" s="919"/>
      <c r="AU2071" s="919"/>
      <c r="AV2071" s="919"/>
      <c r="AW2071" s="919"/>
      <c r="AX2071" s="919"/>
      <c r="AY2071" s="919"/>
      <c r="AZ2071" s="919"/>
      <c r="BA2071" s="919"/>
      <c r="BB2071" s="919"/>
      <c r="BC2071" s="919"/>
      <c r="BD2071" s="919"/>
      <c r="BE2071" s="919"/>
      <c r="BF2071" s="919"/>
      <c r="BG2071" s="919"/>
      <c r="BH2071" s="919"/>
      <c r="BI2071" s="919"/>
      <c r="BJ2071" s="1203"/>
      <c r="BK2071" s="1115"/>
      <c r="BL2071" s="1115"/>
      <c r="BM2071" s="919"/>
      <c r="BN2071" s="1115"/>
      <c r="BO2071" s="1115"/>
      <c r="BP2071" s="919"/>
      <c r="BQ2071" s="919"/>
      <c r="BR2071" s="919"/>
      <c r="BS2071" s="919"/>
      <c r="BT2071" s="919"/>
      <c r="BU2071" s="919"/>
      <c r="BV2071" s="919"/>
      <c r="BW2071" s="919"/>
      <c r="BX2071" s="1112"/>
      <c r="BY2071" s="1112"/>
      <c r="BZ2071" s="919"/>
      <c r="CA2071" s="1114"/>
      <c r="CB2071" s="1115"/>
      <c r="CC2071" s="1115"/>
      <c r="CD2071" s="919"/>
      <c r="CE2071" s="1115"/>
      <c r="CF2071" s="1115"/>
      <c r="CG2071" s="919"/>
      <c r="CH2071" s="919"/>
      <c r="CI2071" s="919"/>
      <c r="CJ2071" s="919"/>
      <c r="CK2071" s="919"/>
      <c r="CL2071" s="919"/>
      <c r="CM2071" s="919"/>
      <c r="CN2071" s="919"/>
      <c r="CO2071" s="919"/>
      <c r="CP2071" s="919"/>
      <c r="CQ2071" s="919"/>
      <c r="CR2071" s="919"/>
      <c r="CS2071" s="919"/>
      <c r="CT2071" s="919"/>
      <c r="CU2071" s="919"/>
      <c r="CV2071" s="919"/>
    </row>
    <row r="2072" spans="1:100" s="377" customFormat="1" ht="37.5" customHeight="1">
      <c r="A2072" s="1191"/>
      <c r="B2072" s="1201"/>
      <c r="C2072" s="1201"/>
      <c r="D2072" s="1201"/>
      <c r="E2072" s="1201"/>
      <c r="F2072" s="1201"/>
      <c r="G2072" s="1201"/>
      <c r="H2072" s="1205"/>
      <c r="I2072" s="1201"/>
      <c r="J2072" s="2483"/>
      <c r="K2072" s="2570"/>
      <c r="L2072" s="200" t="s">
        <v>5521</v>
      </c>
      <c r="M2072" s="1201"/>
      <c r="N2072" s="1112"/>
      <c r="O2072" s="1201"/>
      <c r="P2072" s="1201"/>
      <c r="Q2072" s="1112"/>
      <c r="R2072" s="1201"/>
      <c r="S2072" s="1201"/>
      <c r="T2072" s="1112"/>
      <c r="U2072" s="1112"/>
      <c r="V2072" s="1112"/>
      <c r="W2072" s="1112"/>
      <c r="X2072" s="1112"/>
      <c r="Y2072" s="1112"/>
      <c r="Z2072" s="1112"/>
      <c r="AA2072" s="1112"/>
      <c r="AB2072" s="1112"/>
      <c r="AC2072" s="1112"/>
      <c r="AD2072" s="1112"/>
      <c r="AE2072" s="1112"/>
      <c r="AF2072" s="1201"/>
      <c r="AG2072" s="1201"/>
      <c r="AH2072" s="1201"/>
      <c r="AI2072" s="1201"/>
      <c r="AJ2072" s="1201"/>
      <c r="AK2072" s="1112"/>
      <c r="AL2072" s="1112"/>
      <c r="AM2072" s="1112"/>
      <c r="AN2072" s="1114"/>
      <c r="AO2072" s="919"/>
      <c r="AP2072" s="919"/>
      <c r="AQ2072" s="919"/>
      <c r="AR2072" s="919"/>
      <c r="AS2072" s="919"/>
      <c r="AT2072" s="919"/>
      <c r="AU2072" s="919"/>
      <c r="AV2072" s="919"/>
      <c r="AW2072" s="919"/>
      <c r="AX2072" s="919"/>
      <c r="AY2072" s="919"/>
      <c r="AZ2072" s="919"/>
      <c r="BA2072" s="919"/>
      <c r="BB2072" s="919"/>
      <c r="BC2072" s="919"/>
      <c r="BD2072" s="919"/>
      <c r="BE2072" s="919"/>
      <c r="BF2072" s="919"/>
      <c r="BG2072" s="919"/>
      <c r="BH2072" s="919"/>
      <c r="BI2072" s="919"/>
      <c r="BJ2072" s="1203"/>
      <c r="BK2072" s="1115"/>
      <c r="BL2072" s="1115"/>
      <c r="BM2072" s="919"/>
      <c r="BN2072" s="1115"/>
      <c r="BO2072" s="1115"/>
      <c r="BP2072" s="919"/>
      <c r="BQ2072" s="919"/>
      <c r="BR2072" s="919"/>
      <c r="BS2072" s="919"/>
      <c r="BT2072" s="919"/>
      <c r="BU2072" s="919"/>
      <c r="BV2072" s="919"/>
      <c r="BW2072" s="919"/>
      <c r="BX2072" s="1112"/>
      <c r="BY2072" s="1112"/>
      <c r="BZ2072" s="919"/>
      <c r="CA2072" s="1114"/>
      <c r="CB2072" s="1115"/>
      <c r="CC2072" s="1115"/>
      <c r="CD2072" s="919"/>
      <c r="CE2072" s="1115"/>
      <c r="CF2072" s="1115"/>
      <c r="CG2072" s="919"/>
      <c r="CH2072" s="919"/>
      <c r="CI2072" s="919"/>
      <c r="CJ2072" s="919"/>
      <c r="CK2072" s="919"/>
      <c r="CL2072" s="919"/>
      <c r="CM2072" s="919"/>
      <c r="CN2072" s="919"/>
      <c r="CO2072" s="919"/>
      <c r="CP2072" s="919"/>
      <c r="CQ2072" s="919"/>
      <c r="CR2072" s="919"/>
      <c r="CS2072" s="919"/>
      <c r="CT2072" s="919"/>
      <c r="CU2072" s="919"/>
      <c r="CV2072" s="919"/>
    </row>
    <row r="2073" spans="1:100" s="377" customFormat="1" ht="111" customHeight="1">
      <c r="A2073" s="1191"/>
      <c r="B2073" s="1201"/>
      <c r="C2073" s="1201"/>
      <c r="D2073" s="1201"/>
      <c r="E2073" s="1201"/>
      <c r="F2073" s="1201"/>
      <c r="G2073" s="1201"/>
      <c r="H2073" s="1205"/>
      <c r="I2073" s="1201"/>
      <c r="J2073" s="2483"/>
      <c r="K2073" s="2570"/>
      <c r="L2073" s="200" t="s">
        <v>5522</v>
      </c>
      <c r="M2073" s="1201"/>
      <c r="N2073" s="1113"/>
      <c r="O2073" s="1201"/>
      <c r="P2073" s="1201"/>
      <c r="Q2073" s="1113"/>
      <c r="R2073" s="1201"/>
      <c r="S2073" s="1201"/>
      <c r="T2073" s="1113"/>
      <c r="U2073" s="1113"/>
      <c r="V2073" s="1113"/>
      <c r="W2073" s="1113"/>
      <c r="X2073" s="1113"/>
      <c r="Y2073" s="1113"/>
      <c r="Z2073" s="1113"/>
      <c r="AA2073" s="1113"/>
      <c r="AB2073" s="1113"/>
      <c r="AC2073" s="1113"/>
      <c r="AD2073" s="1113"/>
      <c r="AE2073" s="1113"/>
      <c r="AF2073" s="1201"/>
      <c r="AG2073" s="1201"/>
      <c r="AH2073" s="1201"/>
      <c r="AI2073" s="1201"/>
      <c r="AJ2073" s="1201"/>
      <c r="AK2073" s="1113"/>
      <c r="AL2073" s="1113"/>
      <c r="AM2073" s="1112"/>
      <c r="AN2073" s="1114"/>
      <c r="AO2073" s="919"/>
      <c r="AP2073" s="919"/>
      <c r="AQ2073" s="919"/>
      <c r="AR2073" s="919"/>
      <c r="AS2073" s="919"/>
      <c r="AT2073" s="919"/>
      <c r="AU2073" s="919"/>
      <c r="AV2073" s="919"/>
      <c r="AW2073" s="919"/>
      <c r="AX2073" s="919"/>
      <c r="AY2073" s="919"/>
      <c r="AZ2073" s="919"/>
      <c r="BA2073" s="919"/>
      <c r="BB2073" s="919"/>
      <c r="BC2073" s="919"/>
      <c r="BD2073" s="919"/>
      <c r="BE2073" s="919"/>
      <c r="BF2073" s="919"/>
      <c r="BG2073" s="919"/>
      <c r="BH2073" s="919"/>
      <c r="BI2073" s="919"/>
      <c r="BJ2073" s="1194"/>
      <c r="BK2073" s="1115"/>
      <c r="BL2073" s="1115"/>
      <c r="BM2073" s="919"/>
      <c r="BN2073" s="1115"/>
      <c r="BO2073" s="1115"/>
      <c r="BP2073" s="919"/>
      <c r="BQ2073" s="919"/>
      <c r="BR2073" s="919"/>
      <c r="BS2073" s="919"/>
      <c r="BT2073" s="919"/>
      <c r="BU2073" s="919"/>
      <c r="BV2073" s="919"/>
      <c r="BW2073" s="919"/>
      <c r="BX2073" s="1113"/>
      <c r="BY2073" s="1113"/>
      <c r="BZ2073" s="919"/>
      <c r="CA2073" s="1114"/>
      <c r="CB2073" s="1115"/>
      <c r="CC2073" s="1115"/>
      <c r="CD2073" s="919"/>
      <c r="CE2073" s="1115"/>
      <c r="CF2073" s="1115"/>
      <c r="CG2073" s="919"/>
      <c r="CH2073" s="919"/>
      <c r="CI2073" s="919"/>
      <c r="CJ2073" s="919"/>
      <c r="CK2073" s="919"/>
      <c r="CL2073" s="919"/>
      <c r="CM2073" s="919"/>
      <c r="CN2073" s="919"/>
      <c r="CO2073" s="919"/>
      <c r="CP2073" s="919"/>
      <c r="CQ2073" s="919"/>
      <c r="CR2073" s="919"/>
      <c r="CS2073" s="919"/>
      <c r="CT2073" s="919"/>
      <c r="CU2073" s="919"/>
      <c r="CV2073" s="919"/>
    </row>
    <row r="2074" spans="1:100" s="739" customFormat="1" ht="387.75">
      <c r="A2074" s="734">
        <v>2</v>
      </c>
      <c r="B2074" s="256" t="s">
        <v>440</v>
      </c>
      <c r="C2074" s="630" t="s">
        <v>5505</v>
      </c>
      <c r="D2074" s="735" t="s">
        <v>150</v>
      </c>
      <c r="E2074" s="735">
        <v>4020</v>
      </c>
      <c r="F2074" s="735">
        <v>1</v>
      </c>
      <c r="G2074" s="735">
        <v>67</v>
      </c>
      <c r="H2074" s="736" t="s">
        <v>5523</v>
      </c>
      <c r="I2074" s="121" t="s">
        <v>443</v>
      </c>
      <c r="J2074" s="2484" t="s">
        <v>5524</v>
      </c>
      <c r="K2074" s="2439" t="s">
        <v>445</v>
      </c>
      <c r="L2074" s="200" t="s">
        <v>446</v>
      </c>
      <c r="M2074" s="606" t="s">
        <v>152</v>
      </c>
      <c r="N2074" s="606"/>
      <c r="O2074" s="606" t="s">
        <v>447</v>
      </c>
      <c r="P2074" s="606" t="s">
        <v>448</v>
      </c>
      <c r="Q2074" s="606"/>
      <c r="R2074" s="606" t="s">
        <v>151</v>
      </c>
      <c r="S2074" s="606" t="s">
        <v>5508</v>
      </c>
      <c r="T2074" s="606"/>
      <c r="U2074" s="606"/>
      <c r="V2074" s="606"/>
      <c r="W2074" s="606"/>
      <c r="X2074" s="606"/>
      <c r="Y2074" s="606"/>
      <c r="Z2074" s="606"/>
      <c r="AA2074" s="606"/>
      <c r="AB2074" s="606"/>
      <c r="AC2074" s="606"/>
      <c r="AD2074" s="606"/>
      <c r="AE2074" s="606"/>
      <c r="AF2074" s="121" t="s">
        <v>450</v>
      </c>
      <c r="AG2074" s="121" t="s">
        <v>2487</v>
      </c>
      <c r="AH2074" s="121" t="s">
        <v>452</v>
      </c>
      <c r="AI2074" s="121" t="s">
        <v>2504</v>
      </c>
      <c r="AJ2074" s="121" t="s">
        <v>450</v>
      </c>
      <c r="AK2074" s="606"/>
      <c r="AL2074" s="614"/>
      <c r="AM2074" s="737"/>
      <c r="AN2074" s="200" t="s">
        <v>5525</v>
      </c>
      <c r="AO2074" s="121" t="s">
        <v>5526</v>
      </c>
      <c r="AP2074" s="121" t="s">
        <v>5527</v>
      </c>
      <c r="AQ2074" s="121" t="s">
        <v>445</v>
      </c>
      <c r="AR2074" s="121" t="s">
        <v>445</v>
      </c>
      <c r="AS2074" s="121" t="s">
        <v>445</v>
      </c>
      <c r="AT2074" s="121" t="s">
        <v>5528</v>
      </c>
      <c r="AU2074" s="121" t="s">
        <v>445</v>
      </c>
      <c r="AV2074" s="121" t="s">
        <v>457</v>
      </c>
      <c r="AW2074" s="121" t="s">
        <v>457</v>
      </c>
      <c r="AX2074" s="121" t="s">
        <v>5529</v>
      </c>
      <c r="AY2074" s="121" t="s">
        <v>5529</v>
      </c>
      <c r="AZ2074" s="121" t="s">
        <v>5529</v>
      </c>
      <c r="BA2074" s="121" t="s">
        <v>5529</v>
      </c>
      <c r="BB2074" s="121" t="s">
        <v>5530</v>
      </c>
      <c r="BC2074" s="121" t="s">
        <v>5530</v>
      </c>
      <c r="BD2074" s="121" t="s">
        <v>445</v>
      </c>
      <c r="BE2074" s="121" t="s">
        <v>445</v>
      </c>
      <c r="BF2074" s="121" t="s">
        <v>445</v>
      </c>
      <c r="BG2074" s="121" t="s">
        <v>445</v>
      </c>
      <c r="BH2074" s="121" t="s">
        <v>153</v>
      </c>
      <c r="BI2074" s="121" t="s">
        <v>153</v>
      </c>
      <c r="BJ2074" s="154" t="s">
        <v>153</v>
      </c>
      <c r="BK2074" s="737"/>
      <c r="BL2074" s="737"/>
      <c r="BM2074" s="121" t="s">
        <v>450</v>
      </c>
      <c r="BN2074" s="737"/>
      <c r="BO2074" s="737"/>
      <c r="BP2074" s="121" t="s">
        <v>445</v>
      </c>
      <c r="BQ2074" s="737"/>
      <c r="BR2074" s="737"/>
      <c r="BS2074" s="737"/>
      <c r="BT2074" s="737"/>
      <c r="BU2074" s="121" t="s">
        <v>5518</v>
      </c>
      <c r="BV2074" s="121" t="s">
        <v>5519</v>
      </c>
      <c r="BW2074" s="121" t="s">
        <v>445</v>
      </c>
      <c r="BX2074" s="614"/>
      <c r="BY2074" s="614"/>
      <c r="BZ2074" s="614"/>
      <c r="CA2074" s="614"/>
      <c r="CB2074" s="614"/>
      <c r="CC2074" s="614"/>
      <c r="CD2074" s="614"/>
      <c r="CE2074" s="614"/>
      <c r="CF2074" s="614"/>
      <c r="CG2074" s="614"/>
      <c r="CH2074" s="614"/>
      <c r="CI2074" s="614"/>
      <c r="CJ2074" s="614"/>
      <c r="CK2074" s="614"/>
      <c r="CL2074" s="614"/>
      <c r="CM2074" s="614"/>
      <c r="CN2074" s="614"/>
      <c r="CO2074" s="614"/>
      <c r="CP2074" s="614"/>
      <c r="CQ2074" s="738"/>
      <c r="CR2074" s="614"/>
      <c r="CS2074" s="614"/>
      <c r="CT2074" s="614"/>
      <c r="CU2074" s="614"/>
      <c r="CV2074" s="614"/>
    </row>
    <row r="2075" spans="1:100" s="377" customFormat="1" ht="218.25" customHeight="1">
      <c r="A2075" s="732">
        <v>3</v>
      </c>
      <c r="B2075" s="256" t="s">
        <v>440</v>
      </c>
      <c r="C2075" s="630" t="s">
        <v>5505</v>
      </c>
      <c r="D2075" s="735" t="s">
        <v>150</v>
      </c>
      <c r="E2075" s="121">
        <v>4020</v>
      </c>
      <c r="F2075" s="121">
        <v>1</v>
      </c>
      <c r="G2075" s="190">
        <v>15</v>
      </c>
      <c r="H2075" s="422" t="s">
        <v>2415</v>
      </c>
      <c r="I2075" s="121" t="s">
        <v>443</v>
      </c>
      <c r="J2075" s="2393" t="s">
        <v>444</v>
      </c>
      <c r="K2075" s="2393" t="s">
        <v>445</v>
      </c>
      <c r="L2075" s="200" t="s">
        <v>446</v>
      </c>
      <c r="M2075" s="606" t="s">
        <v>152</v>
      </c>
      <c r="N2075" s="606"/>
      <c r="O2075" s="606" t="s">
        <v>447</v>
      </c>
      <c r="P2075" s="606" t="s">
        <v>448</v>
      </c>
      <c r="Q2075" s="606"/>
      <c r="R2075" s="606" t="s">
        <v>151</v>
      </c>
      <c r="S2075" s="606" t="s">
        <v>5508</v>
      </c>
      <c r="T2075" s="606"/>
      <c r="U2075" s="606"/>
      <c r="V2075" s="606"/>
      <c r="W2075" s="606"/>
      <c r="X2075" s="606"/>
      <c r="Y2075" s="606"/>
      <c r="Z2075" s="606"/>
      <c r="AA2075" s="606"/>
      <c r="AB2075" s="606"/>
      <c r="AC2075" s="606"/>
      <c r="AD2075" s="606"/>
      <c r="AE2075" s="606"/>
      <c r="AF2075" s="121" t="s">
        <v>450</v>
      </c>
      <c r="AG2075" s="121" t="s">
        <v>2487</v>
      </c>
      <c r="AH2075" s="121" t="s">
        <v>452</v>
      </c>
      <c r="AI2075" s="121" t="s">
        <v>2504</v>
      </c>
      <c r="AJ2075" s="121" t="s">
        <v>450</v>
      </c>
      <c r="AK2075" s="606"/>
      <c r="AL2075" s="614"/>
      <c r="AM2075" s="737"/>
      <c r="AN2075" s="200" t="s">
        <v>5525</v>
      </c>
      <c r="AO2075" s="121" t="s">
        <v>5526</v>
      </c>
      <c r="AP2075" s="121" t="s">
        <v>5527</v>
      </c>
      <c r="AQ2075" s="121" t="s">
        <v>445</v>
      </c>
      <c r="AR2075" s="121" t="s">
        <v>445</v>
      </c>
      <c r="AS2075" s="121" t="s">
        <v>445</v>
      </c>
      <c r="AT2075" s="121" t="s">
        <v>5531</v>
      </c>
      <c r="AU2075" s="121" t="s">
        <v>445</v>
      </c>
      <c r="AV2075" s="121" t="s">
        <v>457</v>
      </c>
      <c r="AW2075" s="121" t="s">
        <v>457</v>
      </c>
      <c r="AX2075" s="121" t="s">
        <v>5529</v>
      </c>
      <c r="AY2075" s="121" t="s">
        <v>5529</v>
      </c>
      <c r="AZ2075" s="121" t="s">
        <v>5529</v>
      </c>
      <c r="BA2075" s="121" t="s">
        <v>5529</v>
      </c>
      <c r="BB2075" s="121" t="s">
        <v>5530</v>
      </c>
      <c r="BC2075" s="121" t="s">
        <v>5530</v>
      </c>
      <c r="BD2075" s="121" t="s">
        <v>445</v>
      </c>
      <c r="BE2075" s="121" t="s">
        <v>445</v>
      </c>
      <c r="BF2075" s="121" t="s">
        <v>445</v>
      </c>
      <c r="BG2075" s="121" t="s">
        <v>445</v>
      </c>
      <c r="BH2075" s="121" t="s">
        <v>153</v>
      </c>
      <c r="BI2075" s="121" t="s">
        <v>153</v>
      </c>
      <c r="BJ2075" s="154" t="s">
        <v>153</v>
      </c>
      <c r="BK2075" s="737"/>
      <c r="BL2075" s="737"/>
      <c r="BM2075" s="121" t="s">
        <v>450</v>
      </c>
      <c r="BN2075" s="737"/>
      <c r="BO2075" s="737"/>
      <c r="BP2075" s="121" t="s">
        <v>445</v>
      </c>
      <c r="BQ2075" s="737"/>
      <c r="BR2075" s="737"/>
      <c r="BS2075" s="737"/>
      <c r="BT2075" s="737"/>
      <c r="BU2075" s="121" t="s">
        <v>5518</v>
      </c>
      <c r="BV2075" s="121" t="s">
        <v>5519</v>
      </c>
      <c r="BW2075" s="121" t="s">
        <v>445</v>
      </c>
      <c r="BX2075" s="614"/>
      <c r="BY2075" s="614"/>
      <c r="BZ2075" s="614"/>
      <c r="CA2075" s="614"/>
      <c r="CB2075" s="614"/>
      <c r="CC2075" s="614"/>
      <c r="CD2075" s="614"/>
      <c r="CE2075" s="614"/>
      <c r="CF2075" s="614"/>
      <c r="CG2075" s="614"/>
      <c r="CH2075" s="614"/>
      <c r="CI2075" s="614"/>
      <c r="CJ2075" s="614"/>
      <c r="CK2075" s="614"/>
      <c r="CL2075" s="614"/>
      <c r="CM2075" s="614"/>
      <c r="CN2075" s="614"/>
      <c r="CO2075" s="614"/>
      <c r="CP2075" s="614"/>
      <c r="CQ2075" s="738"/>
      <c r="CR2075" s="614"/>
      <c r="CS2075" s="614"/>
      <c r="CT2075" s="614"/>
      <c r="CU2075" s="614"/>
      <c r="CV2075" s="614"/>
    </row>
    <row r="2076" spans="1:100" s="377" customFormat="1" ht="315.75" customHeight="1">
      <c r="A2076" s="732">
        <v>4</v>
      </c>
      <c r="B2076" s="256" t="s">
        <v>440</v>
      </c>
      <c r="C2076" s="630" t="s">
        <v>5505</v>
      </c>
      <c r="D2076" s="735" t="s">
        <v>150</v>
      </c>
      <c r="E2076" s="125">
        <v>4020</v>
      </c>
      <c r="F2076" s="125">
        <v>6</v>
      </c>
      <c r="G2076" s="121">
        <v>0</v>
      </c>
      <c r="H2076" s="200" t="s">
        <v>5532</v>
      </c>
      <c r="I2076" s="125" t="s">
        <v>5533</v>
      </c>
      <c r="J2076" s="2393" t="s">
        <v>5533</v>
      </c>
      <c r="K2076" s="2393" t="s">
        <v>445</v>
      </c>
      <c r="L2076" s="200" t="s">
        <v>5534</v>
      </c>
      <c r="M2076" s="125" t="s">
        <v>152</v>
      </c>
      <c r="N2076" s="606"/>
      <c r="O2076" s="125" t="s">
        <v>447</v>
      </c>
      <c r="P2076" s="125" t="s">
        <v>1769</v>
      </c>
      <c r="Q2076" s="606"/>
      <c r="R2076" s="125" t="s">
        <v>157</v>
      </c>
      <c r="S2076" s="606"/>
      <c r="T2076" s="606"/>
      <c r="U2076" s="606"/>
      <c r="V2076" s="606"/>
      <c r="W2076" s="606"/>
      <c r="X2076" s="606"/>
      <c r="Y2076" s="606"/>
      <c r="Z2076" s="606"/>
      <c r="AA2076" s="606"/>
      <c r="AB2076" s="606"/>
      <c r="AC2076" s="606"/>
      <c r="AD2076" s="606"/>
      <c r="AE2076" s="606"/>
      <c r="AF2076" s="121" t="s">
        <v>450</v>
      </c>
      <c r="AG2076" s="121" t="s">
        <v>5535</v>
      </c>
      <c r="AH2076" s="121" t="s">
        <v>466</v>
      </c>
      <c r="AI2076" s="121" t="s">
        <v>623</v>
      </c>
      <c r="AJ2076" s="121" t="s">
        <v>450</v>
      </c>
      <c r="AK2076" s="606"/>
      <c r="AL2076" s="614"/>
      <c r="AM2076" s="737"/>
      <c r="AN2076" s="122" t="s">
        <v>5536</v>
      </c>
      <c r="AO2076" s="121" t="s">
        <v>5537</v>
      </c>
      <c r="AP2076" s="686" t="s">
        <v>5538</v>
      </c>
      <c r="AQ2076" s="121" t="s">
        <v>445</v>
      </c>
      <c r="AR2076" s="121" t="s">
        <v>445</v>
      </c>
      <c r="AS2076" s="121" t="s">
        <v>445</v>
      </c>
      <c r="AT2076" s="121" t="s">
        <v>5539</v>
      </c>
      <c r="AU2076" s="121" t="s">
        <v>445</v>
      </c>
      <c r="AV2076" s="121" t="s">
        <v>445</v>
      </c>
      <c r="AW2076" s="121" t="s">
        <v>445</v>
      </c>
      <c r="AX2076" s="121" t="s">
        <v>5540</v>
      </c>
      <c r="AY2076" s="121" t="s">
        <v>5540</v>
      </c>
      <c r="AZ2076" s="121" t="s">
        <v>5540</v>
      </c>
      <c r="BA2076" s="121" t="s">
        <v>5540</v>
      </c>
      <c r="BB2076" s="121" t="s">
        <v>5541</v>
      </c>
      <c r="BC2076" s="121" t="s">
        <v>5541</v>
      </c>
      <c r="BD2076" s="121" t="s">
        <v>445</v>
      </c>
      <c r="BE2076" s="121" t="s">
        <v>445</v>
      </c>
      <c r="BF2076" s="121" t="s">
        <v>445</v>
      </c>
      <c r="BG2076" s="121" t="s">
        <v>445</v>
      </c>
      <c r="BH2076" s="121" t="s">
        <v>158</v>
      </c>
      <c r="BI2076" s="121" t="s">
        <v>158</v>
      </c>
      <c r="BJ2076" s="154" t="s">
        <v>158</v>
      </c>
      <c r="BK2076" s="737"/>
      <c r="BL2076" s="737"/>
      <c r="BM2076" s="121" t="s">
        <v>450</v>
      </c>
      <c r="BN2076" s="737"/>
      <c r="BO2076" s="737"/>
      <c r="BP2076" s="121" t="s">
        <v>445</v>
      </c>
      <c r="BQ2076" s="121" t="s">
        <v>5515</v>
      </c>
      <c r="BR2076" s="121" t="s">
        <v>5516</v>
      </c>
      <c r="BS2076" s="121" t="s">
        <v>5517</v>
      </c>
      <c r="BT2076" s="121" t="s">
        <v>545</v>
      </c>
      <c r="BU2076" s="121" t="s">
        <v>5518</v>
      </c>
      <c r="BV2076" s="121" t="s">
        <v>5519</v>
      </c>
      <c r="BW2076" s="121" t="s">
        <v>5542</v>
      </c>
      <c r="BX2076" s="614"/>
      <c r="BY2076" s="614"/>
      <c r="BZ2076" s="121" t="s">
        <v>450</v>
      </c>
      <c r="CA2076" s="122" t="s">
        <v>462</v>
      </c>
      <c r="CB2076" s="737"/>
      <c r="CC2076" s="737"/>
      <c r="CD2076" s="121" t="s">
        <v>450</v>
      </c>
      <c r="CE2076" s="737"/>
      <c r="CF2076" s="737"/>
      <c r="CG2076" s="121" t="s">
        <v>5515</v>
      </c>
      <c r="CH2076" s="121" t="s">
        <v>5516</v>
      </c>
      <c r="CI2076" s="121" t="s">
        <v>5517</v>
      </c>
      <c r="CJ2076" s="121" t="s">
        <v>545</v>
      </c>
      <c r="CK2076" s="121" t="s">
        <v>5518</v>
      </c>
      <c r="CL2076" s="121" t="s">
        <v>5519</v>
      </c>
      <c r="CM2076" s="121" t="s">
        <v>5540</v>
      </c>
      <c r="CN2076" s="121" t="s">
        <v>5540</v>
      </c>
      <c r="CO2076" s="121" t="s">
        <v>5540</v>
      </c>
      <c r="CP2076" s="121" t="s">
        <v>5540</v>
      </c>
      <c r="CQ2076" s="121" t="s">
        <v>5541</v>
      </c>
      <c r="CR2076" s="121" t="s">
        <v>5541</v>
      </c>
      <c r="CS2076" s="121" t="s">
        <v>445</v>
      </c>
      <c r="CT2076" s="121" t="s">
        <v>445</v>
      </c>
      <c r="CU2076" s="121" t="s">
        <v>445</v>
      </c>
      <c r="CV2076" s="121" t="s">
        <v>445</v>
      </c>
    </row>
    <row r="2077" spans="1:100" s="377" customFormat="1" ht="215.25" customHeight="1">
      <c r="A2077" s="1191">
        <v>5</v>
      </c>
      <c r="B2077" s="1133" t="s">
        <v>440</v>
      </c>
      <c r="C2077" s="1097" t="s">
        <v>5505</v>
      </c>
      <c r="D2077" s="1135" t="s">
        <v>150</v>
      </c>
      <c r="E2077" s="1141">
        <v>4020</v>
      </c>
      <c r="F2077" s="1141">
        <v>7</v>
      </c>
      <c r="G2077" s="920">
        <v>5</v>
      </c>
      <c r="H2077" s="1153" t="s">
        <v>5543</v>
      </c>
      <c r="I2077" s="1141" t="s">
        <v>5201</v>
      </c>
      <c r="J2077" s="2374" t="s">
        <v>5544</v>
      </c>
      <c r="K2077" s="2374" t="s">
        <v>445</v>
      </c>
      <c r="L2077" s="1199" t="s">
        <v>5545</v>
      </c>
      <c r="M2077" s="1193" t="s">
        <v>152</v>
      </c>
      <c r="N2077" s="1111"/>
      <c r="O2077" s="1193" t="s">
        <v>447</v>
      </c>
      <c r="P2077" s="1193" t="s">
        <v>5546</v>
      </c>
      <c r="Q2077" s="1111"/>
      <c r="R2077" s="1193" t="s">
        <v>157</v>
      </c>
      <c r="S2077" s="1111"/>
      <c r="T2077" s="1111"/>
      <c r="U2077" s="1111"/>
      <c r="V2077" s="1111"/>
      <c r="W2077" s="1111"/>
      <c r="X2077" s="1111"/>
      <c r="Y2077" s="1111"/>
      <c r="Z2077" s="1111"/>
      <c r="AA2077" s="1111"/>
      <c r="AB2077" s="1111"/>
      <c r="AC2077" s="1111"/>
      <c r="AD2077" s="1111"/>
      <c r="AE2077" s="1111"/>
      <c r="AF2077" s="921" t="s">
        <v>450</v>
      </c>
      <c r="AG2077" s="921" t="s">
        <v>5547</v>
      </c>
      <c r="AH2077" s="921" t="s">
        <v>452</v>
      </c>
      <c r="AI2077" s="921" t="s">
        <v>2504</v>
      </c>
      <c r="AJ2077" s="1111"/>
      <c r="AK2077" s="1111"/>
      <c r="AL2077" s="1111"/>
      <c r="AM2077" s="921" t="s">
        <v>450</v>
      </c>
      <c r="AN2077" s="944" t="s">
        <v>5548</v>
      </c>
      <c r="AO2077" s="921" t="s">
        <v>5549</v>
      </c>
      <c r="AP2077" s="921" t="s">
        <v>5550</v>
      </c>
      <c r="AQ2077" s="921" t="s">
        <v>445</v>
      </c>
      <c r="AR2077" s="921" t="s">
        <v>445</v>
      </c>
      <c r="AS2077" s="921" t="s">
        <v>151</v>
      </c>
      <c r="AT2077" s="921" t="s">
        <v>5551</v>
      </c>
      <c r="AU2077" s="921" t="s">
        <v>445</v>
      </c>
      <c r="AV2077" s="921" t="s">
        <v>457</v>
      </c>
      <c r="AW2077" s="921" t="s">
        <v>457</v>
      </c>
      <c r="AX2077" s="921" t="s">
        <v>5552</v>
      </c>
      <c r="AY2077" s="921" t="s">
        <v>5552</v>
      </c>
      <c r="AZ2077" s="921" t="s">
        <v>5552</v>
      </c>
      <c r="BA2077" s="921" t="s">
        <v>5552</v>
      </c>
      <c r="BB2077" s="921" t="s">
        <v>5553</v>
      </c>
      <c r="BC2077" s="921" t="s">
        <v>5553</v>
      </c>
      <c r="BD2077" s="921" t="s">
        <v>457</v>
      </c>
      <c r="BE2077" s="921" t="s">
        <v>445</v>
      </c>
      <c r="BF2077" s="921" t="s">
        <v>457</v>
      </c>
      <c r="BG2077" s="921" t="s">
        <v>445</v>
      </c>
      <c r="BH2077" s="921" t="s">
        <v>162</v>
      </c>
      <c r="BI2077" s="921" t="s">
        <v>153</v>
      </c>
      <c r="BJ2077" s="1193" t="s">
        <v>5554</v>
      </c>
      <c r="BK2077" s="1190"/>
      <c r="BL2077" s="1190"/>
      <c r="BM2077" s="921" t="s">
        <v>450</v>
      </c>
      <c r="BN2077" s="1190"/>
      <c r="BO2077" s="1190"/>
      <c r="BP2077" s="921" t="s">
        <v>445</v>
      </c>
      <c r="BQ2077" s="921" t="s">
        <v>5515</v>
      </c>
      <c r="BR2077" s="921" t="s">
        <v>5516</v>
      </c>
      <c r="BS2077" s="921" t="s">
        <v>5517</v>
      </c>
      <c r="BT2077" s="921" t="s">
        <v>545</v>
      </c>
      <c r="BU2077" s="921" t="s">
        <v>5518</v>
      </c>
      <c r="BV2077" s="921" t="s">
        <v>5519</v>
      </c>
      <c r="BW2077" s="921" t="s">
        <v>1796</v>
      </c>
      <c r="BX2077" s="1111"/>
      <c r="BY2077" s="1111"/>
      <c r="BZ2077" s="1195" t="s">
        <v>450</v>
      </c>
      <c r="CA2077" s="1197" t="s">
        <v>462</v>
      </c>
      <c r="CB2077" s="1190"/>
      <c r="CC2077" s="1190"/>
      <c r="CD2077" s="921" t="s">
        <v>450</v>
      </c>
      <c r="CE2077" s="1190"/>
      <c r="CF2077" s="1190"/>
      <c r="CG2077" s="921" t="s">
        <v>5515</v>
      </c>
      <c r="CH2077" s="921" t="s">
        <v>5516</v>
      </c>
      <c r="CI2077" s="921" t="s">
        <v>5517</v>
      </c>
      <c r="CJ2077" s="921" t="s">
        <v>545</v>
      </c>
      <c r="CK2077" s="921" t="s">
        <v>5518</v>
      </c>
      <c r="CL2077" s="921" t="s">
        <v>5519</v>
      </c>
      <c r="CM2077" s="921" t="s">
        <v>5552</v>
      </c>
      <c r="CN2077" s="921" t="s">
        <v>5552</v>
      </c>
      <c r="CO2077" s="921" t="s">
        <v>5552</v>
      </c>
      <c r="CP2077" s="921" t="s">
        <v>5552</v>
      </c>
      <c r="CQ2077" s="921" t="s">
        <v>5553</v>
      </c>
      <c r="CR2077" s="921" t="s">
        <v>5553</v>
      </c>
      <c r="CS2077" s="921" t="s">
        <v>457</v>
      </c>
      <c r="CT2077" s="921" t="s">
        <v>445</v>
      </c>
      <c r="CU2077" s="921" t="s">
        <v>457</v>
      </c>
      <c r="CV2077" s="921" t="s">
        <v>445</v>
      </c>
    </row>
    <row r="2078" spans="1:100" s="377" customFormat="1" ht="340.5" customHeight="1">
      <c r="A2078" s="1191"/>
      <c r="B2078" s="1133"/>
      <c r="C2078" s="1097"/>
      <c r="D2078" s="1137"/>
      <c r="E2078" s="1128"/>
      <c r="F2078" s="1128"/>
      <c r="G2078" s="914"/>
      <c r="H2078" s="1144"/>
      <c r="I2078" s="1128"/>
      <c r="J2078" s="2376"/>
      <c r="K2078" s="2376"/>
      <c r="L2078" s="1200"/>
      <c r="M2078" s="1194"/>
      <c r="N2078" s="1113"/>
      <c r="O2078" s="1194"/>
      <c r="P2078" s="1194"/>
      <c r="Q2078" s="1113"/>
      <c r="R2078" s="1194"/>
      <c r="S2078" s="1113"/>
      <c r="T2078" s="1113"/>
      <c r="U2078" s="1113"/>
      <c r="V2078" s="1113"/>
      <c r="W2078" s="1113"/>
      <c r="X2078" s="1113"/>
      <c r="Y2078" s="1113"/>
      <c r="Z2078" s="1113"/>
      <c r="AA2078" s="1113"/>
      <c r="AB2078" s="1113"/>
      <c r="AC2078" s="1113"/>
      <c r="AD2078" s="1113"/>
      <c r="AE2078" s="1113"/>
      <c r="AF2078" s="921"/>
      <c r="AG2078" s="921"/>
      <c r="AH2078" s="921"/>
      <c r="AI2078" s="921"/>
      <c r="AJ2078" s="1113"/>
      <c r="AK2078" s="1113"/>
      <c r="AL2078" s="1113"/>
      <c r="AM2078" s="921"/>
      <c r="AN2078" s="944"/>
      <c r="AO2078" s="921"/>
      <c r="AP2078" s="921"/>
      <c r="AQ2078" s="921"/>
      <c r="AR2078" s="921"/>
      <c r="AS2078" s="921"/>
      <c r="AT2078" s="921"/>
      <c r="AU2078" s="921"/>
      <c r="AV2078" s="921"/>
      <c r="AW2078" s="921"/>
      <c r="AX2078" s="921"/>
      <c r="AY2078" s="921"/>
      <c r="AZ2078" s="921"/>
      <c r="BA2078" s="921"/>
      <c r="BB2078" s="921"/>
      <c r="BC2078" s="921"/>
      <c r="BD2078" s="921"/>
      <c r="BE2078" s="921"/>
      <c r="BF2078" s="921"/>
      <c r="BG2078" s="921"/>
      <c r="BH2078" s="921"/>
      <c r="BI2078" s="921"/>
      <c r="BJ2078" s="1194"/>
      <c r="BK2078" s="1190"/>
      <c r="BL2078" s="1190"/>
      <c r="BM2078" s="921"/>
      <c r="BN2078" s="1190"/>
      <c r="BO2078" s="1190"/>
      <c r="BP2078" s="921"/>
      <c r="BQ2078" s="921"/>
      <c r="BR2078" s="921"/>
      <c r="BS2078" s="921"/>
      <c r="BT2078" s="921"/>
      <c r="BU2078" s="921"/>
      <c r="BV2078" s="921"/>
      <c r="BW2078" s="921"/>
      <c r="BX2078" s="1113"/>
      <c r="BY2078" s="1113"/>
      <c r="BZ2078" s="1196"/>
      <c r="CA2078" s="1198"/>
      <c r="CB2078" s="1190"/>
      <c r="CC2078" s="1190"/>
      <c r="CD2078" s="921"/>
      <c r="CE2078" s="1190"/>
      <c r="CF2078" s="1190"/>
      <c r="CG2078" s="921"/>
      <c r="CH2078" s="921"/>
      <c r="CI2078" s="921"/>
      <c r="CJ2078" s="921"/>
      <c r="CK2078" s="921"/>
      <c r="CL2078" s="921"/>
      <c r="CM2078" s="921"/>
      <c r="CN2078" s="921"/>
      <c r="CO2078" s="921"/>
      <c r="CP2078" s="921"/>
      <c r="CQ2078" s="921"/>
      <c r="CR2078" s="921"/>
      <c r="CS2078" s="921"/>
      <c r="CT2078" s="921"/>
      <c r="CU2078" s="921"/>
      <c r="CV2078" s="921"/>
    </row>
    <row r="2079" spans="1:100" s="377" customFormat="1" ht="30.75" customHeight="1">
      <c r="A2079" s="1191">
        <v>6</v>
      </c>
      <c r="B2079" s="1133" t="s">
        <v>440</v>
      </c>
      <c r="C2079" s="1097" t="s">
        <v>5505</v>
      </c>
      <c r="D2079" s="1135" t="s">
        <v>150</v>
      </c>
      <c r="E2079" s="919">
        <v>4020</v>
      </c>
      <c r="F2079" s="919">
        <v>12</v>
      </c>
      <c r="G2079" s="904">
        <v>1</v>
      </c>
      <c r="H2079" s="909" t="s">
        <v>5555</v>
      </c>
      <c r="I2079" s="904" t="s">
        <v>582</v>
      </c>
      <c r="J2079" s="2392" t="s">
        <v>583</v>
      </c>
      <c r="K2079" s="2374" t="s">
        <v>445</v>
      </c>
      <c r="L2079" s="200" t="s">
        <v>584</v>
      </c>
      <c r="M2079" s="904" t="s">
        <v>152</v>
      </c>
      <c r="N2079" s="1111"/>
      <c r="O2079" s="1116" t="s">
        <v>447</v>
      </c>
      <c r="P2079" s="1123" t="s">
        <v>4361</v>
      </c>
      <c r="Q2079" s="1111"/>
      <c r="R2079" s="1123" t="s">
        <v>157</v>
      </c>
      <c r="S2079" s="1111"/>
      <c r="T2079" s="1111"/>
      <c r="U2079" s="1111"/>
      <c r="V2079" s="1111"/>
      <c r="W2079" s="1111"/>
      <c r="X2079" s="1111"/>
      <c r="Y2079" s="1111"/>
      <c r="Z2079" s="1111"/>
      <c r="AA2079" s="1111"/>
      <c r="AB2079" s="1111"/>
      <c r="AC2079" s="1111"/>
      <c r="AD2079" s="1111"/>
      <c r="AE2079" s="1111"/>
      <c r="AF2079" s="904" t="s">
        <v>450</v>
      </c>
      <c r="AG2079" s="904" t="s">
        <v>5556</v>
      </c>
      <c r="AH2079" s="904" t="s">
        <v>452</v>
      </c>
      <c r="AI2079" s="904" t="s">
        <v>585</v>
      </c>
      <c r="AJ2079" s="904" t="s">
        <v>450</v>
      </c>
      <c r="AK2079" s="1111"/>
      <c r="AL2079" s="1111"/>
      <c r="AM2079" s="1111"/>
      <c r="AN2079" s="909" t="s">
        <v>4254</v>
      </c>
      <c r="AO2079" s="904" t="s">
        <v>5557</v>
      </c>
      <c r="AP2079" s="1116" t="s">
        <v>5008</v>
      </c>
      <c r="AQ2079" s="1116" t="s">
        <v>445</v>
      </c>
      <c r="AR2079" s="1116" t="s">
        <v>445</v>
      </c>
      <c r="AS2079" s="1116" t="s">
        <v>151</v>
      </c>
      <c r="AT2079" s="1123" t="s">
        <v>5558</v>
      </c>
      <c r="AU2079" s="1123" t="s">
        <v>5559</v>
      </c>
      <c r="AV2079" s="904" t="s">
        <v>457</v>
      </c>
      <c r="AW2079" s="904" t="s">
        <v>5560</v>
      </c>
      <c r="AX2079" s="904" t="s">
        <v>5561</v>
      </c>
      <c r="AY2079" s="904" t="s">
        <v>5561</v>
      </c>
      <c r="AZ2079" s="904" t="s">
        <v>5561</v>
      </c>
      <c r="BA2079" s="904" t="s">
        <v>5561</v>
      </c>
      <c r="BB2079" s="904" t="s">
        <v>5562</v>
      </c>
      <c r="BC2079" s="904" t="s">
        <v>5562</v>
      </c>
      <c r="BD2079" s="904" t="s">
        <v>457</v>
      </c>
      <c r="BE2079" s="1116" t="s">
        <v>445</v>
      </c>
      <c r="BF2079" s="904" t="s">
        <v>457</v>
      </c>
      <c r="BG2079" s="1116" t="s">
        <v>445</v>
      </c>
      <c r="BH2079" s="1116" t="s">
        <v>158</v>
      </c>
      <c r="BI2079" s="1116" t="s">
        <v>158</v>
      </c>
      <c r="BJ2079" s="1178" t="s">
        <v>158</v>
      </c>
      <c r="BK2079" s="1115"/>
      <c r="BL2079" s="1115"/>
      <c r="BM2079" s="1115" t="s">
        <v>450</v>
      </c>
      <c r="BN2079" s="1115"/>
      <c r="BO2079" s="1115"/>
      <c r="BP2079" s="1123" t="s">
        <v>445</v>
      </c>
      <c r="BQ2079" s="1179" t="s">
        <v>5515</v>
      </c>
      <c r="BR2079" s="1180" t="s">
        <v>5516</v>
      </c>
      <c r="BS2079" s="1183" t="s">
        <v>5517</v>
      </c>
      <c r="BT2079" s="1180" t="s">
        <v>545</v>
      </c>
      <c r="BU2079" s="920" t="s">
        <v>5518</v>
      </c>
      <c r="BV2079" s="904" t="s">
        <v>5519</v>
      </c>
      <c r="BW2079" s="904" t="s">
        <v>5563</v>
      </c>
      <c r="BX2079" s="1111"/>
      <c r="BY2079" s="1111"/>
      <c r="BZ2079" s="919" t="s">
        <v>450</v>
      </c>
      <c r="CA2079" s="1114" t="s">
        <v>462</v>
      </c>
      <c r="CB2079" s="1115"/>
      <c r="CC2079" s="1115"/>
      <c r="CD2079" s="1115" t="s">
        <v>450</v>
      </c>
      <c r="CE2079" s="1115"/>
      <c r="CF2079" s="1115"/>
      <c r="CG2079" s="1179" t="s">
        <v>5515</v>
      </c>
      <c r="CH2079" s="1180" t="s">
        <v>5516</v>
      </c>
      <c r="CI2079" s="1183" t="s">
        <v>5517</v>
      </c>
      <c r="CJ2079" s="1180" t="s">
        <v>545</v>
      </c>
      <c r="CK2079" s="920" t="s">
        <v>5518</v>
      </c>
      <c r="CL2079" s="904" t="s">
        <v>5519</v>
      </c>
      <c r="CM2079" s="904" t="s">
        <v>5561</v>
      </c>
      <c r="CN2079" s="904" t="s">
        <v>5561</v>
      </c>
      <c r="CO2079" s="904" t="s">
        <v>5561</v>
      </c>
      <c r="CP2079" s="904" t="s">
        <v>5561</v>
      </c>
      <c r="CQ2079" s="904" t="s">
        <v>5562</v>
      </c>
      <c r="CR2079" s="904" t="s">
        <v>5562</v>
      </c>
      <c r="CS2079" s="904" t="s">
        <v>457</v>
      </c>
      <c r="CT2079" s="1116" t="s">
        <v>445</v>
      </c>
      <c r="CU2079" s="904" t="s">
        <v>457</v>
      </c>
      <c r="CV2079" s="1116" t="s">
        <v>445</v>
      </c>
    </row>
    <row r="2080" spans="1:100" s="377" customFormat="1" ht="210" customHeight="1">
      <c r="A2080" s="1191"/>
      <c r="B2080" s="1133"/>
      <c r="C2080" s="1097"/>
      <c r="D2080" s="1136"/>
      <c r="E2080" s="919"/>
      <c r="F2080" s="919"/>
      <c r="G2080" s="904"/>
      <c r="H2080" s="909"/>
      <c r="I2080" s="904"/>
      <c r="J2080" s="2392"/>
      <c r="K2080" s="2453"/>
      <c r="L2080" s="200" t="s">
        <v>591</v>
      </c>
      <c r="M2080" s="904"/>
      <c r="N2080" s="1112"/>
      <c r="O2080" s="1117"/>
      <c r="P2080" s="1124"/>
      <c r="Q2080" s="1112"/>
      <c r="R2080" s="1124"/>
      <c r="S2080" s="1112"/>
      <c r="T2080" s="1112"/>
      <c r="U2080" s="1112"/>
      <c r="V2080" s="1112"/>
      <c r="W2080" s="1112"/>
      <c r="X2080" s="1112"/>
      <c r="Y2080" s="1112"/>
      <c r="Z2080" s="1112"/>
      <c r="AA2080" s="1112"/>
      <c r="AB2080" s="1112"/>
      <c r="AC2080" s="1112"/>
      <c r="AD2080" s="1112"/>
      <c r="AE2080" s="1112"/>
      <c r="AF2080" s="904"/>
      <c r="AG2080" s="904"/>
      <c r="AH2080" s="904"/>
      <c r="AI2080" s="904"/>
      <c r="AJ2080" s="904"/>
      <c r="AK2080" s="1112"/>
      <c r="AL2080" s="1112"/>
      <c r="AM2080" s="1112"/>
      <c r="AN2080" s="909"/>
      <c r="AO2080" s="904"/>
      <c r="AP2080" s="1117"/>
      <c r="AQ2080" s="1117"/>
      <c r="AR2080" s="1117"/>
      <c r="AS2080" s="1117"/>
      <c r="AT2080" s="1117"/>
      <c r="AU2080" s="1117"/>
      <c r="AV2080" s="904"/>
      <c r="AW2080" s="904"/>
      <c r="AX2080" s="904"/>
      <c r="AY2080" s="904"/>
      <c r="AZ2080" s="904"/>
      <c r="BA2080" s="904"/>
      <c r="BB2080" s="904"/>
      <c r="BC2080" s="904"/>
      <c r="BD2080" s="904"/>
      <c r="BE2080" s="1117"/>
      <c r="BF2080" s="904"/>
      <c r="BG2080" s="1117"/>
      <c r="BH2080" s="1117"/>
      <c r="BI2080" s="1117"/>
      <c r="BJ2080" s="1162"/>
      <c r="BK2080" s="1115"/>
      <c r="BL2080" s="1115"/>
      <c r="BM2080" s="1115"/>
      <c r="BN2080" s="1115"/>
      <c r="BO2080" s="1115"/>
      <c r="BP2080" s="1124"/>
      <c r="BQ2080" s="1112"/>
      <c r="BR2080" s="1181"/>
      <c r="BS2080" s="1184"/>
      <c r="BT2080" s="1181"/>
      <c r="BU2080" s="935"/>
      <c r="BV2080" s="904"/>
      <c r="BW2080" s="904"/>
      <c r="BX2080" s="1112"/>
      <c r="BY2080" s="1112"/>
      <c r="BZ2080" s="919"/>
      <c r="CA2080" s="1114"/>
      <c r="CB2080" s="1115"/>
      <c r="CC2080" s="1115"/>
      <c r="CD2080" s="1115"/>
      <c r="CE2080" s="1115"/>
      <c r="CF2080" s="1115"/>
      <c r="CG2080" s="1112"/>
      <c r="CH2080" s="1181"/>
      <c r="CI2080" s="1184"/>
      <c r="CJ2080" s="1181"/>
      <c r="CK2080" s="935"/>
      <c r="CL2080" s="904"/>
      <c r="CM2080" s="904"/>
      <c r="CN2080" s="904"/>
      <c r="CO2080" s="904"/>
      <c r="CP2080" s="904"/>
      <c r="CQ2080" s="904"/>
      <c r="CR2080" s="904"/>
      <c r="CS2080" s="904"/>
      <c r="CT2080" s="1117"/>
      <c r="CU2080" s="904"/>
      <c r="CV2080" s="1117"/>
    </row>
    <row r="2081" spans="1:100" s="377" customFormat="1" ht="210" customHeight="1">
      <c r="A2081" s="1191"/>
      <c r="B2081" s="1133"/>
      <c r="C2081" s="1097"/>
      <c r="D2081" s="1136"/>
      <c r="E2081" s="919"/>
      <c r="F2081" s="919"/>
      <c r="G2081" s="904"/>
      <c r="H2081" s="909"/>
      <c r="I2081" s="904"/>
      <c r="J2081" s="2392"/>
      <c r="K2081" s="2453"/>
      <c r="L2081" s="200" t="s">
        <v>592</v>
      </c>
      <c r="M2081" s="904"/>
      <c r="N2081" s="1112"/>
      <c r="O2081" s="1117"/>
      <c r="P2081" s="1124"/>
      <c r="Q2081" s="1112"/>
      <c r="R2081" s="1124"/>
      <c r="S2081" s="1112"/>
      <c r="T2081" s="1112"/>
      <c r="U2081" s="1112"/>
      <c r="V2081" s="1112"/>
      <c r="W2081" s="1112"/>
      <c r="X2081" s="1112"/>
      <c r="Y2081" s="1112"/>
      <c r="Z2081" s="1112"/>
      <c r="AA2081" s="1112"/>
      <c r="AB2081" s="1112"/>
      <c r="AC2081" s="1112"/>
      <c r="AD2081" s="1112"/>
      <c r="AE2081" s="1112"/>
      <c r="AF2081" s="904"/>
      <c r="AG2081" s="904"/>
      <c r="AH2081" s="904"/>
      <c r="AI2081" s="904"/>
      <c r="AJ2081" s="904"/>
      <c r="AK2081" s="1112"/>
      <c r="AL2081" s="1112"/>
      <c r="AM2081" s="1112"/>
      <c r="AN2081" s="909"/>
      <c r="AO2081" s="904"/>
      <c r="AP2081" s="1117"/>
      <c r="AQ2081" s="1117"/>
      <c r="AR2081" s="1117"/>
      <c r="AS2081" s="1117"/>
      <c r="AT2081" s="1117"/>
      <c r="AU2081" s="1117"/>
      <c r="AV2081" s="904"/>
      <c r="AW2081" s="904"/>
      <c r="AX2081" s="904"/>
      <c r="AY2081" s="904"/>
      <c r="AZ2081" s="904"/>
      <c r="BA2081" s="904"/>
      <c r="BB2081" s="904"/>
      <c r="BC2081" s="904"/>
      <c r="BD2081" s="904"/>
      <c r="BE2081" s="1117"/>
      <c r="BF2081" s="904"/>
      <c r="BG2081" s="1117"/>
      <c r="BH2081" s="1117"/>
      <c r="BI2081" s="1117"/>
      <c r="BJ2081" s="1162"/>
      <c r="BK2081" s="1115"/>
      <c r="BL2081" s="1115"/>
      <c r="BM2081" s="1115"/>
      <c r="BN2081" s="1115"/>
      <c r="BO2081" s="1115"/>
      <c r="BP2081" s="1124"/>
      <c r="BQ2081" s="1112"/>
      <c r="BR2081" s="1181"/>
      <c r="BS2081" s="1184"/>
      <c r="BT2081" s="1181"/>
      <c r="BU2081" s="935"/>
      <c r="BV2081" s="904"/>
      <c r="BW2081" s="904"/>
      <c r="BX2081" s="1112"/>
      <c r="BY2081" s="1112"/>
      <c r="BZ2081" s="919"/>
      <c r="CA2081" s="1114"/>
      <c r="CB2081" s="1115"/>
      <c r="CC2081" s="1115"/>
      <c r="CD2081" s="1115"/>
      <c r="CE2081" s="1115"/>
      <c r="CF2081" s="1115"/>
      <c r="CG2081" s="1112"/>
      <c r="CH2081" s="1181"/>
      <c r="CI2081" s="1184"/>
      <c r="CJ2081" s="1181"/>
      <c r="CK2081" s="935"/>
      <c r="CL2081" s="904"/>
      <c r="CM2081" s="904"/>
      <c r="CN2081" s="904"/>
      <c r="CO2081" s="904"/>
      <c r="CP2081" s="904"/>
      <c r="CQ2081" s="904"/>
      <c r="CR2081" s="904"/>
      <c r="CS2081" s="904"/>
      <c r="CT2081" s="1117"/>
      <c r="CU2081" s="904"/>
      <c r="CV2081" s="1117"/>
    </row>
    <row r="2082" spans="1:100" s="377" customFormat="1" ht="15" customHeight="1">
      <c r="A2082" s="1191"/>
      <c r="B2082" s="1133"/>
      <c r="C2082" s="1097"/>
      <c r="D2082" s="1136"/>
      <c r="E2082" s="919"/>
      <c r="F2082" s="919"/>
      <c r="G2082" s="904"/>
      <c r="H2082" s="909"/>
      <c r="I2082" s="904"/>
      <c r="J2082" s="2392"/>
      <c r="K2082" s="2453"/>
      <c r="L2082" s="200" t="s">
        <v>593</v>
      </c>
      <c r="M2082" s="904"/>
      <c r="N2082" s="1112"/>
      <c r="O2082" s="1117"/>
      <c r="P2082" s="1124"/>
      <c r="Q2082" s="1112"/>
      <c r="R2082" s="1124"/>
      <c r="S2082" s="1112"/>
      <c r="T2082" s="1112"/>
      <c r="U2082" s="1112"/>
      <c r="V2082" s="1112"/>
      <c r="W2082" s="1112"/>
      <c r="X2082" s="1112"/>
      <c r="Y2082" s="1112"/>
      <c r="Z2082" s="1112"/>
      <c r="AA2082" s="1112"/>
      <c r="AB2082" s="1112"/>
      <c r="AC2082" s="1112"/>
      <c r="AD2082" s="1112"/>
      <c r="AE2082" s="1112"/>
      <c r="AF2082" s="904"/>
      <c r="AG2082" s="904"/>
      <c r="AH2082" s="904"/>
      <c r="AI2082" s="904"/>
      <c r="AJ2082" s="904"/>
      <c r="AK2082" s="1112"/>
      <c r="AL2082" s="1112"/>
      <c r="AM2082" s="1112"/>
      <c r="AN2082" s="909"/>
      <c r="AO2082" s="904"/>
      <c r="AP2082" s="1117"/>
      <c r="AQ2082" s="1117"/>
      <c r="AR2082" s="1117"/>
      <c r="AS2082" s="1117"/>
      <c r="AT2082" s="1117"/>
      <c r="AU2082" s="1117"/>
      <c r="AV2082" s="904"/>
      <c r="AW2082" s="904"/>
      <c r="AX2082" s="904"/>
      <c r="AY2082" s="904"/>
      <c r="AZ2082" s="904"/>
      <c r="BA2082" s="904"/>
      <c r="BB2082" s="904"/>
      <c r="BC2082" s="904"/>
      <c r="BD2082" s="904"/>
      <c r="BE2082" s="1117"/>
      <c r="BF2082" s="904"/>
      <c r="BG2082" s="1117"/>
      <c r="BH2082" s="1117"/>
      <c r="BI2082" s="1117"/>
      <c r="BJ2082" s="1162"/>
      <c r="BK2082" s="1115"/>
      <c r="BL2082" s="1115"/>
      <c r="BM2082" s="1115"/>
      <c r="BN2082" s="1115"/>
      <c r="BO2082" s="1115"/>
      <c r="BP2082" s="1124"/>
      <c r="BQ2082" s="1112"/>
      <c r="BR2082" s="1181"/>
      <c r="BS2082" s="1184"/>
      <c r="BT2082" s="1181"/>
      <c r="BU2082" s="935"/>
      <c r="BV2082" s="904"/>
      <c r="BW2082" s="904"/>
      <c r="BX2082" s="1112"/>
      <c r="BY2082" s="1112"/>
      <c r="BZ2082" s="919"/>
      <c r="CA2082" s="1114"/>
      <c r="CB2082" s="1115"/>
      <c r="CC2082" s="1115"/>
      <c r="CD2082" s="1115"/>
      <c r="CE2082" s="1115"/>
      <c r="CF2082" s="1115"/>
      <c r="CG2082" s="1112"/>
      <c r="CH2082" s="1181"/>
      <c r="CI2082" s="1184"/>
      <c r="CJ2082" s="1181"/>
      <c r="CK2082" s="935"/>
      <c r="CL2082" s="904"/>
      <c r="CM2082" s="904"/>
      <c r="CN2082" s="904"/>
      <c r="CO2082" s="904"/>
      <c r="CP2082" s="904"/>
      <c r="CQ2082" s="904"/>
      <c r="CR2082" s="904"/>
      <c r="CS2082" s="904"/>
      <c r="CT2082" s="1117"/>
      <c r="CU2082" s="904"/>
      <c r="CV2082" s="1117"/>
    </row>
    <row r="2083" spans="1:100" s="377" customFormat="1" ht="15" customHeight="1">
      <c r="A2083" s="1191"/>
      <c r="B2083" s="1133"/>
      <c r="C2083" s="1097"/>
      <c r="D2083" s="1136"/>
      <c r="E2083" s="919"/>
      <c r="F2083" s="919"/>
      <c r="G2083" s="904"/>
      <c r="H2083" s="909"/>
      <c r="I2083" s="904"/>
      <c r="J2083" s="2392"/>
      <c r="K2083" s="2453"/>
      <c r="L2083" s="200" t="s">
        <v>594</v>
      </c>
      <c r="M2083" s="904"/>
      <c r="N2083" s="1112"/>
      <c r="O2083" s="1117"/>
      <c r="P2083" s="1124"/>
      <c r="Q2083" s="1112"/>
      <c r="R2083" s="1124"/>
      <c r="S2083" s="1112"/>
      <c r="T2083" s="1112"/>
      <c r="U2083" s="1112"/>
      <c r="V2083" s="1112"/>
      <c r="W2083" s="1112"/>
      <c r="X2083" s="1112"/>
      <c r="Y2083" s="1112"/>
      <c r="Z2083" s="1112"/>
      <c r="AA2083" s="1112"/>
      <c r="AB2083" s="1112"/>
      <c r="AC2083" s="1112"/>
      <c r="AD2083" s="1112"/>
      <c r="AE2083" s="1112"/>
      <c r="AF2083" s="904"/>
      <c r="AG2083" s="904"/>
      <c r="AH2083" s="904"/>
      <c r="AI2083" s="904"/>
      <c r="AJ2083" s="904"/>
      <c r="AK2083" s="1112"/>
      <c r="AL2083" s="1112"/>
      <c r="AM2083" s="1112"/>
      <c r="AN2083" s="909"/>
      <c r="AO2083" s="904"/>
      <c r="AP2083" s="1117"/>
      <c r="AQ2083" s="1117"/>
      <c r="AR2083" s="1117"/>
      <c r="AS2083" s="1117"/>
      <c r="AT2083" s="1117"/>
      <c r="AU2083" s="1117"/>
      <c r="AV2083" s="904"/>
      <c r="AW2083" s="904"/>
      <c r="AX2083" s="904"/>
      <c r="AY2083" s="904"/>
      <c r="AZ2083" s="904"/>
      <c r="BA2083" s="904"/>
      <c r="BB2083" s="904"/>
      <c r="BC2083" s="904"/>
      <c r="BD2083" s="904"/>
      <c r="BE2083" s="1117"/>
      <c r="BF2083" s="904"/>
      <c r="BG2083" s="1117"/>
      <c r="BH2083" s="1117"/>
      <c r="BI2083" s="1117"/>
      <c r="BJ2083" s="1162"/>
      <c r="BK2083" s="1115"/>
      <c r="BL2083" s="1115"/>
      <c r="BM2083" s="1115"/>
      <c r="BN2083" s="1115"/>
      <c r="BO2083" s="1115"/>
      <c r="BP2083" s="1124"/>
      <c r="BQ2083" s="1112"/>
      <c r="BR2083" s="1181"/>
      <c r="BS2083" s="1184"/>
      <c r="BT2083" s="1181"/>
      <c r="BU2083" s="935"/>
      <c r="BV2083" s="904"/>
      <c r="BW2083" s="904"/>
      <c r="BX2083" s="1112"/>
      <c r="BY2083" s="1112"/>
      <c r="BZ2083" s="919"/>
      <c r="CA2083" s="1114"/>
      <c r="CB2083" s="1115"/>
      <c r="CC2083" s="1115"/>
      <c r="CD2083" s="1115"/>
      <c r="CE2083" s="1115"/>
      <c r="CF2083" s="1115"/>
      <c r="CG2083" s="1112"/>
      <c r="CH2083" s="1181"/>
      <c r="CI2083" s="1184"/>
      <c r="CJ2083" s="1181"/>
      <c r="CK2083" s="935"/>
      <c r="CL2083" s="904"/>
      <c r="CM2083" s="904"/>
      <c r="CN2083" s="904"/>
      <c r="CO2083" s="904"/>
      <c r="CP2083" s="904"/>
      <c r="CQ2083" s="904"/>
      <c r="CR2083" s="904"/>
      <c r="CS2083" s="904"/>
      <c r="CT2083" s="1117"/>
      <c r="CU2083" s="904"/>
      <c r="CV2083" s="1117"/>
    </row>
    <row r="2084" spans="1:100" s="377" customFormat="1" ht="15" customHeight="1">
      <c r="A2084" s="1191"/>
      <c r="B2084" s="1133"/>
      <c r="C2084" s="1097"/>
      <c r="D2084" s="1136"/>
      <c r="E2084" s="919"/>
      <c r="F2084" s="919"/>
      <c r="G2084" s="904"/>
      <c r="H2084" s="909"/>
      <c r="I2084" s="904"/>
      <c r="J2084" s="2392"/>
      <c r="K2084" s="2453"/>
      <c r="L2084" s="200" t="s">
        <v>5564</v>
      </c>
      <c r="M2084" s="904"/>
      <c r="N2084" s="1112"/>
      <c r="O2084" s="1117"/>
      <c r="P2084" s="1124"/>
      <c r="Q2084" s="1112"/>
      <c r="R2084" s="1124"/>
      <c r="S2084" s="1112"/>
      <c r="T2084" s="1112"/>
      <c r="U2084" s="1112"/>
      <c r="V2084" s="1112"/>
      <c r="W2084" s="1112"/>
      <c r="X2084" s="1112"/>
      <c r="Y2084" s="1112"/>
      <c r="Z2084" s="1112"/>
      <c r="AA2084" s="1112"/>
      <c r="AB2084" s="1112"/>
      <c r="AC2084" s="1112"/>
      <c r="AD2084" s="1112"/>
      <c r="AE2084" s="1112"/>
      <c r="AF2084" s="904"/>
      <c r="AG2084" s="904"/>
      <c r="AH2084" s="904"/>
      <c r="AI2084" s="904"/>
      <c r="AJ2084" s="904"/>
      <c r="AK2084" s="1112"/>
      <c r="AL2084" s="1112"/>
      <c r="AM2084" s="1112"/>
      <c r="AN2084" s="909"/>
      <c r="AO2084" s="904"/>
      <c r="AP2084" s="1117"/>
      <c r="AQ2084" s="1117"/>
      <c r="AR2084" s="1117"/>
      <c r="AS2084" s="1117"/>
      <c r="AT2084" s="1117"/>
      <c r="AU2084" s="1117"/>
      <c r="AV2084" s="904"/>
      <c r="AW2084" s="904"/>
      <c r="AX2084" s="904"/>
      <c r="AY2084" s="904"/>
      <c r="AZ2084" s="904"/>
      <c r="BA2084" s="904"/>
      <c r="BB2084" s="904"/>
      <c r="BC2084" s="904"/>
      <c r="BD2084" s="904"/>
      <c r="BE2084" s="1117"/>
      <c r="BF2084" s="904"/>
      <c r="BG2084" s="1117"/>
      <c r="BH2084" s="1117"/>
      <c r="BI2084" s="1117"/>
      <c r="BJ2084" s="1162"/>
      <c r="BK2084" s="1115"/>
      <c r="BL2084" s="1115"/>
      <c r="BM2084" s="1115"/>
      <c r="BN2084" s="1115"/>
      <c r="BO2084" s="1115"/>
      <c r="BP2084" s="1124"/>
      <c r="BQ2084" s="1112"/>
      <c r="BR2084" s="1181"/>
      <c r="BS2084" s="1184"/>
      <c r="BT2084" s="1181"/>
      <c r="BU2084" s="935"/>
      <c r="BV2084" s="904"/>
      <c r="BW2084" s="904"/>
      <c r="BX2084" s="1112"/>
      <c r="BY2084" s="1112"/>
      <c r="BZ2084" s="919"/>
      <c r="CA2084" s="1114"/>
      <c r="CB2084" s="1115"/>
      <c r="CC2084" s="1115"/>
      <c r="CD2084" s="1115"/>
      <c r="CE2084" s="1115"/>
      <c r="CF2084" s="1115"/>
      <c r="CG2084" s="1112"/>
      <c r="CH2084" s="1181"/>
      <c r="CI2084" s="1184"/>
      <c r="CJ2084" s="1181"/>
      <c r="CK2084" s="935"/>
      <c r="CL2084" s="904"/>
      <c r="CM2084" s="904"/>
      <c r="CN2084" s="904"/>
      <c r="CO2084" s="904"/>
      <c r="CP2084" s="904"/>
      <c r="CQ2084" s="904"/>
      <c r="CR2084" s="904"/>
      <c r="CS2084" s="904"/>
      <c r="CT2084" s="1117"/>
      <c r="CU2084" s="904"/>
      <c r="CV2084" s="1117"/>
    </row>
    <row r="2085" spans="1:100" s="377" customFormat="1" ht="210" customHeight="1">
      <c r="A2085" s="1191"/>
      <c r="B2085" s="1133"/>
      <c r="C2085" s="1097"/>
      <c r="D2085" s="1137"/>
      <c r="E2085" s="919"/>
      <c r="F2085" s="919"/>
      <c r="G2085" s="904"/>
      <c r="H2085" s="909"/>
      <c r="I2085" s="904"/>
      <c r="J2085" s="2392"/>
      <c r="K2085" s="2376"/>
      <c r="L2085" s="200" t="s">
        <v>595</v>
      </c>
      <c r="M2085" s="904"/>
      <c r="N2085" s="1113"/>
      <c r="O2085" s="1118"/>
      <c r="P2085" s="1125"/>
      <c r="Q2085" s="1113"/>
      <c r="R2085" s="1125"/>
      <c r="S2085" s="1113"/>
      <c r="T2085" s="1113"/>
      <c r="U2085" s="1113"/>
      <c r="V2085" s="1113"/>
      <c r="W2085" s="1113"/>
      <c r="X2085" s="1113"/>
      <c r="Y2085" s="1113"/>
      <c r="Z2085" s="1113"/>
      <c r="AA2085" s="1113"/>
      <c r="AB2085" s="1113"/>
      <c r="AC2085" s="1113"/>
      <c r="AD2085" s="1113"/>
      <c r="AE2085" s="1113"/>
      <c r="AF2085" s="904"/>
      <c r="AG2085" s="904"/>
      <c r="AH2085" s="904"/>
      <c r="AI2085" s="904"/>
      <c r="AJ2085" s="904"/>
      <c r="AK2085" s="1113"/>
      <c r="AL2085" s="1113"/>
      <c r="AM2085" s="1113"/>
      <c r="AN2085" s="1192"/>
      <c r="AO2085" s="920"/>
      <c r="AP2085" s="1117"/>
      <c r="AQ2085" s="1117"/>
      <c r="AR2085" s="1117"/>
      <c r="AS2085" s="1117"/>
      <c r="AT2085" s="1117"/>
      <c r="AU2085" s="1117"/>
      <c r="AV2085" s="920"/>
      <c r="AW2085" s="904"/>
      <c r="AX2085" s="904"/>
      <c r="AY2085" s="904"/>
      <c r="AZ2085" s="904"/>
      <c r="BA2085" s="904"/>
      <c r="BB2085" s="904"/>
      <c r="BC2085" s="904"/>
      <c r="BD2085" s="904"/>
      <c r="BE2085" s="1118"/>
      <c r="BF2085" s="904"/>
      <c r="BG2085" s="1118"/>
      <c r="BH2085" s="1118"/>
      <c r="BI2085" s="1118"/>
      <c r="BJ2085" s="1163"/>
      <c r="BK2085" s="1115"/>
      <c r="BL2085" s="1115"/>
      <c r="BM2085" s="1115"/>
      <c r="BN2085" s="1115"/>
      <c r="BO2085" s="1115"/>
      <c r="BP2085" s="1125"/>
      <c r="BQ2085" s="1113"/>
      <c r="BR2085" s="1182"/>
      <c r="BS2085" s="1185"/>
      <c r="BT2085" s="1182"/>
      <c r="BU2085" s="914"/>
      <c r="BV2085" s="904"/>
      <c r="BW2085" s="904"/>
      <c r="BX2085" s="1113"/>
      <c r="BY2085" s="1113"/>
      <c r="BZ2085" s="919"/>
      <c r="CA2085" s="1114"/>
      <c r="CB2085" s="1115"/>
      <c r="CC2085" s="1115"/>
      <c r="CD2085" s="1115"/>
      <c r="CE2085" s="1115"/>
      <c r="CF2085" s="1115"/>
      <c r="CG2085" s="1113"/>
      <c r="CH2085" s="1182"/>
      <c r="CI2085" s="1185"/>
      <c r="CJ2085" s="1182"/>
      <c r="CK2085" s="914"/>
      <c r="CL2085" s="904"/>
      <c r="CM2085" s="904"/>
      <c r="CN2085" s="904"/>
      <c r="CO2085" s="904"/>
      <c r="CP2085" s="904"/>
      <c r="CQ2085" s="904"/>
      <c r="CR2085" s="904"/>
      <c r="CS2085" s="904"/>
      <c r="CT2085" s="1118"/>
      <c r="CU2085" s="904"/>
      <c r="CV2085" s="1118"/>
    </row>
    <row r="2086" spans="1:100" s="377" customFormat="1" ht="15" customHeight="1">
      <c r="A2086" s="1132">
        <v>7</v>
      </c>
      <c r="B2086" s="1133" t="s">
        <v>440</v>
      </c>
      <c r="C2086" s="1097" t="s">
        <v>5505</v>
      </c>
      <c r="D2086" s="1135" t="s">
        <v>150</v>
      </c>
      <c r="E2086" s="919">
        <v>4020</v>
      </c>
      <c r="F2086" s="919">
        <v>12</v>
      </c>
      <c r="G2086" s="904">
        <v>2</v>
      </c>
      <c r="H2086" s="1114" t="s">
        <v>5565</v>
      </c>
      <c r="I2086" s="919" t="s">
        <v>582</v>
      </c>
      <c r="J2086" s="2392" t="s">
        <v>3883</v>
      </c>
      <c r="K2086" s="2374" t="s">
        <v>445</v>
      </c>
      <c r="L2086" s="456" t="s">
        <v>598</v>
      </c>
      <c r="M2086" s="1138" t="s">
        <v>152</v>
      </c>
      <c r="N2086" s="1111"/>
      <c r="O2086" s="1116" t="s">
        <v>447</v>
      </c>
      <c r="P2086" s="1123" t="s">
        <v>448</v>
      </c>
      <c r="Q2086" s="1111"/>
      <c r="R2086" s="1123" t="s">
        <v>157</v>
      </c>
      <c r="S2086" s="1111"/>
      <c r="T2086" s="1111"/>
      <c r="U2086" s="1111"/>
      <c r="V2086" s="1111"/>
      <c r="W2086" s="1111"/>
      <c r="X2086" s="1111"/>
      <c r="Y2086" s="1111"/>
      <c r="Z2086" s="1111"/>
      <c r="AA2086" s="1111"/>
      <c r="AB2086" s="1111"/>
      <c r="AC2086" s="1111"/>
      <c r="AD2086" s="1111"/>
      <c r="AE2086" s="1111"/>
      <c r="AF2086" s="904" t="s">
        <v>450</v>
      </c>
      <c r="AG2086" s="904" t="s">
        <v>451</v>
      </c>
      <c r="AH2086" s="904" t="s">
        <v>452</v>
      </c>
      <c r="AI2086" s="904" t="s">
        <v>585</v>
      </c>
      <c r="AJ2086" s="904" t="s">
        <v>450</v>
      </c>
      <c r="AK2086" s="1111"/>
      <c r="AL2086" s="1111"/>
      <c r="AM2086" s="1186"/>
      <c r="AN2086" s="909" t="s">
        <v>4254</v>
      </c>
      <c r="AO2086" s="904" t="s">
        <v>5566</v>
      </c>
      <c r="AP2086" s="1151" t="s">
        <v>5008</v>
      </c>
      <c r="AQ2086" s="1151" t="s">
        <v>445</v>
      </c>
      <c r="AR2086" s="1151" t="s">
        <v>445</v>
      </c>
      <c r="AS2086" s="1151" t="s">
        <v>151</v>
      </c>
      <c r="AT2086" s="1189" t="s">
        <v>5567</v>
      </c>
      <c r="AU2086" s="1151" t="s">
        <v>445</v>
      </c>
      <c r="AV2086" s="1151" t="s">
        <v>445</v>
      </c>
      <c r="AW2086" s="1151" t="s">
        <v>445</v>
      </c>
      <c r="AX2086" s="904" t="s">
        <v>5568</v>
      </c>
      <c r="AY2086" s="904" t="s">
        <v>5568</v>
      </c>
      <c r="AZ2086" s="904" t="s">
        <v>5568</v>
      </c>
      <c r="BA2086" s="904" t="s">
        <v>5568</v>
      </c>
      <c r="BB2086" s="904" t="s">
        <v>5562</v>
      </c>
      <c r="BC2086" s="904" t="s">
        <v>5562</v>
      </c>
      <c r="BD2086" s="1116" t="s">
        <v>445</v>
      </c>
      <c r="BE2086" s="1116" t="s">
        <v>445</v>
      </c>
      <c r="BF2086" s="1116" t="s">
        <v>445</v>
      </c>
      <c r="BG2086" s="1116" t="s">
        <v>445</v>
      </c>
      <c r="BH2086" s="1116" t="s">
        <v>158</v>
      </c>
      <c r="BI2086" s="1116" t="s">
        <v>158</v>
      </c>
      <c r="BJ2086" s="1178" t="s">
        <v>158</v>
      </c>
      <c r="BK2086" s="1115"/>
      <c r="BL2086" s="1115"/>
      <c r="BM2086" s="1115"/>
      <c r="BN2086" s="923" t="s">
        <v>450</v>
      </c>
      <c r="BO2086" s="1115"/>
      <c r="BP2086" s="1123" t="s">
        <v>445</v>
      </c>
      <c r="BQ2086" s="1111" t="s">
        <v>5515</v>
      </c>
      <c r="BR2086" s="1111" t="s">
        <v>5516</v>
      </c>
      <c r="BS2086" s="1111" t="s">
        <v>5517</v>
      </c>
      <c r="BT2086" s="1111" t="s">
        <v>545</v>
      </c>
      <c r="BU2086" s="904" t="s">
        <v>5518</v>
      </c>
      <c r="BV2086" s="904" t="s">
        <v>5519</v>
      </c>
      <c r="BW2086" s="904" t="s">
        <v>5569</v>
      </c>
      <c r="BX2086" s="1111"/>
      <c r="BY2086" s="1111"/>
      <c r="BZ2086" s="919" t="s">
        <v>450</v>
      </c>
      <c r="CA2086" s="1114" t="s">
        <v>462</v>
      </c>
      <c r="CB2086" s="1111"/>
      <c r="CC2086" s="1111"/>
      <c r="CD2086" s="1111"/>
      <c r="CE2086" s="904" t="s">
        <v>450</v>
      </c>
      <c r="CF2086" s="1111"/>
      <c r="CG2086" s="1111" t="s">
        <v>5515</v>
      </c>
      <c r="CH2086" s="1111" t="s">
        <v>5516</v>
      </c>
      <c r="CI2086" s="1111" t="s">
        <v>5517</v>
      </c>
      <c r="CJ2086" s="1111" t="s">
        <v>545</v>
      </c>
      <c r="CK2086" s="904" t="s">
        <v>5518</v>
      </c>
      <c r="CL2086" s="904" t="s">
        <v>5519</v>
      </c>
      <c r="CM2086" s="904" t="s">
        <v>5568</v>
      </c>
      <c r="CN2086" s="904" t="s">
        <v>5568</v>
      </c>
      <c r="CO2086" s="904" t="s">
        <v>5568</v>
      </c>
      <c r="CP2086" s="904" t="s">
        <v>5568</v>
      </c>
      <c r="CQ2086" s="904" t="s">
        <v>5562</v>
      </c>
      <c r="CR2086" s="904" t="s">
        <v>5562</v>
      </c>
      <c r="CS2086" s="1116" t="s">
        <v>445</v>
      </c>
      <c r="CT2086" s="1116" t="s">
        <v>445</v>
      </c>
      <c r="CU2086" s="1116" t="s">
        <v>445</v>
      </c>
      <c r="CV2086" s="1116" t="s">
        <v>445</v>
      </c>
    </row>
    <row r="2087" spans="1:100" s="377" customFormat="1" ht="15" customHeight="1">
      <c r="A2087" s="1132"/>
      <c r="B2087" s="937"/>
      <c r="C2087" s="1097"/>
      <c r="D2087" s="1136"/>
      <c r="E2087" s="919"/>
      <c r="F2087" s="919"/>
      <c r="G2087" s="904"/>
      <c r="H2087" s="1114"/>
      <c r="I2087" s="919"/>
      <c r="J2087" s="2392"/>
      <c r="K2087" s="2453"/>
      <c r="L2087" s="456" t="s">
        <v>602</v>
      </c>
      <c r="M2087" s="1139"/>
      <c r="N2087" s="1112"/>
      <c r="O2087" s="1117"/>
      <c r="P2087" s="1124"/>
      <c r="Q2087" s="1112"/>
      <c r="R2087" s="1124"/>
      <c r="S2087" s="1112"/>
      <c r="T2087" s="1112"/>
      <c r="U2087" s="1112"/>
      <c r="V2087" s="1112"/>
      <c r="W2087" s="1112"/>
      <c r="X2087" s="1112"/>
      <c r="Y2087" s="1112"/>
      <c r="Z2087" s="1112"/>
      <c r="AA2087" s="1112"/>
      <c r="AB2087" s="1112"/>
      <c r="AC2087" s="1112"/>
      <c r="AD2087" s="1112"/>
      <c r="AE2087" s="1112"/>
      <c r="AF2087" s="904"/>
      <c r="AG2087" s="904"/>
      <c r="AH2087" s="904"/>
      <c r="AI2087" s="904"/>
      <c r="AJ2087" s="904"/>
      <c r="AK2087" s="1112"/>
      <c r="AL2087" s="1112"/>
      <c r="AM2087" s="1187"/>
      <c r="AN2087" s="909"/>
      <c r="AO2087" s="904"/>
      <c r="AP2087" s="1151"/>
      <c r="AQ2087" s="1151"/>
      <c r="AR2087" s="1151"/>
      <c r="AS2087" s="1151"/>
      <c r="AT2087" s="1151"/>
      <c r="AU2087" s="1151"/>
      <c r="AV2087" s="1151"/>
      <c r="AW2087" s="1151"/>
      <c r="AX2087" s="904"/>
      <c r="AY2087" s="904"/>
      <c r="AZ2087" s="904"/>
      <c r="BA2087" s="904"/>
      <c r="BB2087" s="904"/>
      <c r="BC2087" s="904"/>
      <c r="BD2087" s="1117"/>
      <c r="BE2087" s="1117"/>
      <c r="BF2087" s="1117"/>
      <c r="BG2087" s="1117"/>
      <c r="BH2087" s="1117"/>
      <c r="BI2087" s="1117"/>
      <c r="BJ2087" s="1162"/>
      <c r="BK2087" s="1115"/>
      <c r="BL2087" s="1115"/>
      <c r="BM2087" s="1115"/>
      <c r="BN2087" s="923"/>
      <c r="BO2087" s="1115"/>
      <c r="BP2087" s="1124"/>
      <c r="BQ2087" s="1112"/>
      <c r="BR2087" s="1112" t="s">
        <v>5516</v>
      </c>
      <c r="BS2087" s="1112" t="s">
        <v>5517</v>
      </c>
      <c r="BT2087" s="1112" t="s">
        <v>545</v>
      </c>
      <c r="BU2087" s="904"/>
      <c r="BV2087" s="904"/>
      <c r="BW2087" s="904"/>
      <c r="BX2087" s="1112"/>
      <c r="BY2087" s="1112"/>
      <c r="BZ2087" s="919"/>
      <c r="CA2087" s="1114"/>
      <c r="CB2087" s="1112"/>
      <c r="CC2087" s="1112"/>
      <c r="CD2087" s="1112"/>
      <c r="CE2087" s="904"/>
      <c r="CF2087" s="1112"/>
      <c r="CG2087" s="1112"/>
      <c r="CH2087" s="1112" t="s">
        <v>5516</v>
      </c>
      <c r="CI2087" s="1112" t="s">
        <v>5517</v>
      </c>
      <c r="CJ2087" s="1112" t="s">
        <v>545</v>
      </c>
      <c r="CK2087" s="904"/>
      <c r="CL2087" s="904"/>
      <c r="CM2087" s="904"/>
      <c r="CN2087" s="904"/>
      <c r="CO2087" s="904"/>
      <c r="CP2087" s="904"/>
      <c r="CQ2087" s="904"/>
      <c r="CR2087" s="904"/>
      <c r="CS2087" s="1117"/>
      <c r="CT2087" s="1117"/>
      <c r="CU2087" s="1117"/>
      <c r="CV2087" s="1117"/>
    </row>
    <row r="2088" spans="1:100" s="377" customFormat="1" ht="282" customHeight="1">
      <c r="A2088" s="1132"/>
      <c r="B2088" s="937"/>
      <c r="C2088" s="1097"/>
      <c r="D2088" s="1137"/>
      <c r="E2088" s="919"/>
      <c r="F2088" s="919"/>
      <c r="G2088" s="904"/>
      <c r="H2088" s="1114"/>
      <c r="I2088" s="919"/>
      <c r="J2088" s="2392"/>
      <c r="K2088" s="2376"/>
      <c r="L2088" s="456" t="s">
        <v>603</v>
      </c>
      <c r="M2088" s="1140"/>
      <c r="N2088" s="1113"/>
      <c r="O2088" s="1118"/>
      <c r="P2088" s="1125"/>
      <c r="Q2088" s="1113"/>
      <c r="R2088" s="1125"/>
      <c r="S2088" s="1113"/>
      <c r="T2088" s="1113"/>
      <c r="U2088" s="1113"/>
      <c r="V2088" s="1113"/>
      <c r="W2088" s="1113"/>
      <c r="X2088" s="1113"/>
      <c r="Y2088" s="1113"/>
      <c r="Z2088" s="1113"/>
      <c r="AA2088" s="1113"/>
      <c r="AB2088" s="1113"/>
      <c r="AC2088" s="1113"/>
      <c r="AD2088" s="1113"/>
      <c r="AE2088" s="1113"/>
      <c r="AF2088" s="904"/>
      <c r="AG2088" s="904"/>
      <c r="AH2088" s="904"/>
      <c r="AI2088" s="904"/>
      <c r="AJ2088" s="904"/>
      <c r="AK2088" s="1113"/>
      <c r="AL2088" s="1113"/>
      <c r="AM2088" s="1188"/>
      <c r="AN2088" s="909"/>
      <c r="AO2088" s="904"/>
      <c r="AP2088" s="1151"/>
      <c r="AQ2088" s="1151"/>
      <c r="AR2088" s="1151"/>
      <c r="AS2088" s="1151"/>
      <c r="AT2088" s="1151"/>
      <c r="AU2088" s="1151"/>
      <c r="AV2088" s="1151"/>
      <c r="AW2088" s="1151"/>
      <c r="AX2088" s="904"/>
      <c r="AY2088" s="904"/>
      <c r="AZ2088" s="904"/>
      <c r="BA2088" s="904"/>
      <c r="BB2088" s="904"/>
      <c r="BC2088" s="904"/>
      <c r="BD2088" s="1118"/>
      <c r="BE2088" s="1118"/>
      <c r="BF2088" s="1118"/>
      <c r="BG2088" s="1118"/>
      <c r="BH2088" s="1118"/>
      <c r="BI2088" s="1118"/>
      <c r="BJ2088" s="1163"/>
      <c r="BK2088" s="1115"/>
      <c r="BL2088" s="1115"/>
      <c r="BM2088" s="1115"/>
      <c r="BN2088" s="923"/>
      <c r="BO2088" s="1115"/>
      <c r="BP2088" s="1125"/>
      <c r="BQ2088" s="1113"/>
      <c r="BR2088" s="1113" t="s">
        <v>5516</v>
      </c>
      <c r="BS2088" s="1113" t="s">
        <v>5517</v>
      </c>
      <c r="BT2088" s="1113" t="s">
        <v>545</v>
      </c>
      <c r="BU2088" s="904"/>
      <c r="BV2088" s="904"/>
      <c r="BW2088" s="904"/>
      <c r="BX2088" s="1113"/>
      <c r="BY2088" s="1113"/>
      <c r="BZ2088" s="919"/>
      <c r="CA2088" s="1114"/>
      <c r="CB2088" s="1113"/>
      <c r="CC2088" s="1113"/>
      <c r="CD2088" s="1113"/>
      <c r="CE2088" s="904"/>
      <c r="CF2088" s="1113"/>
      <c r="CG2088" s="1113"/>
      <c r="CH2088" s="1113" t="s">
        <v>5516</v>
      </c>
      <c r="CI2088" s="1113" t="s">
        <v>5517</v>
      </c>
      <c r="CJ2088" s="1113" t="s">
        <v>545</v>
      </c>
      <c r="CK2088" s="904"/>
      <c r="CL2088" s="904"/>
      <c r="CM2088" s="904"/>
      <c r="CN2088" s="904"/>
      <c r="CO2088" s="904"/>
      <c r="CP2088" s="904"/>
      <c r="CQ2088" s="904"/>
      <c r="CR2088" s="904"/>
      <c r="CS2088" s="1118"/>
      <c r="CT2088" s="1118"/>
      <c r="CU2088" s="1118"/>
      <c r="CV2088" s="1118"/>
    </row>
    <row r="2089" spans="1:100" s="377" customFormat="1" ht="258.75" customHeight="1">
      <c r="A2089" s="609">
        <v>8</v>
      </c>
      <c r="B2089" s="256" t="s">
        <v>440</v>
      </c>
      <c r="C2089" s="630" t="s">
        <v>5505</v>
      </c>
      <c r="D2089" s="735" t="s">
        <v>150</v>
      </c>
      <c r="E2089" s="121">
        <v>4020</v>
      </c>
      <c r="F2089" s="121">
        <v>12</v>
      </c>
      <c r="G2089" s="121">
        <v>3</v>
      </c>
      <c r="H2089" s="122" t="s">
        <v>5570</v>
      </c>
      <c r="I2089" s="121" t="s">
        <v>582</v>
      </c>
      <c r="J2089" s="2393" t="s">
        <v>2542</v>
      </c>
      <c r="K2089" s="2393" t="s">
        <v>445</v>
      </c>
      <c r="L2089" s="456" t="s">
        <v>2543</v>
      </c>
      <c r="M2089" s="606" t="s">
        <v>152</v>
      </c>
      <c r="N2089" s="606"/>
      <c r="O2089" s="523" t="s">
        <v>447</v>
      </c>
      <c r="P2089" s="174" t="s">
        <v>448</v>
      </c>
      <c r="Q2089" s="606"/>
      <c r="R2089" s="174" t="s">
        <v>157</v>
      </c>
      <c r="S2089" s="606"/>
      <c r="T2089" s="606"/>
      <c r="U2089" s="606"/>
      <c r="V2089" s="606"/>
      <c r="W2089" s="606"/>
      <c r="X2089" s="606"/>
      <c r="Y2089" s="606"/>
      <c r="Z2089" s="606"/>
      <c r="AA2089" s="606"/>
      <c r="AB2089" s="606"/>
      <c r="AC2089" s="606"/>
      <c r="AD2089" s="606"/>
      <c r="AE2089" s="606"/>
      <c r="AF2089" s="121" t="s">
        <v>450</v>
      </c>
      <c r="AG2089" s="121" t="s">
        <v>2326</v>
      </c>
      <c r="AH2089" s="121" t="s">
        <v>452</v>
      </c>
      <c r="AI2089" s="121" t="s">
        <v>585</v>
      </c>
      <c r="AJ2089" s="121" t="s">
        <v>450</v>
      </c>
      <c r="AK2089" s="606"/>
      <c r="AL2089" s="606"/>
      <c r="AM2089" s="606"/>
      <c r="AN2089" s="184" t="s">
        <v>4254</v>
      </c>
      <c r="AO2089" s="183" t="s">
        <v>5571</v>
      </c>
      <c r="AP2089" s="635" t="s">
        <v>5008</v>
      </c>
      <c r="AQ2089" s="635" t="s">
        <v>445</v>
      </c>
      <c r="AR2089" s="635" t="s">
        <v>445</v>
      </c>
      <c r="AS2089" s="635" t="s">
        <v>445</v>
      </c>
      <c r="AT2089" s="608" t="s">
        <v>5572</v>
      </c>
      <c r="AU2089" s="635" t="s">
        <v>445</v>
      </c>
      <c r="AV2089" s="635" t="s">
        <v>445</v>
      </c>
      <c r="AW2089" s="635" t="s">
        <v>445</v>
      </c>
      <c r="AX2089" s="121" t="s">
        <v>5573</v>
      </c>
      <c r="AY2089" s="121" t="s">
        <v>5573</v>
      </c>
      <c r="AZ2089" s="121" t="s">
        <v>5573</v>
      </c>
      <c r="BA2089" s="121" t="s">
        <v>5573</v>
      </c>
      <c r="BB2089" s="121" t="s">
        <v>5574</v>
      </c>
      <c r="BC2089" s="121" t="s">
        <v>5574</v>
      </c>
      <c r="BD2089" s="121" t="s">
        <v>445</v>
      </c>
      <c r="BE2089" s="121" t="s">
        <v>445</v>
      </c>
      <c r="BF2089" s="121" t="s">
        <v>445</v>
      </c>
      <c r="BG2089" s="121" t="s">
        <v>445</v>
      </c>
      <c r="BH2089" s="174" t="s">
        <v>158</v>
      </c>
      <c r="BI2089" s="174" t="s">
        <v>158</v>
      </c>
      <c r="BJ2089" s="841" t="s">
        <v>158</v>
      </c>
      <c r="BK2089" s="255"/>
      <c r="BL2089" s="255"/>
      <c r="BM2089" s="147" t="s">
        <v>450</v>
      </c>
      <c r="BN2089" s="255"/>
      <c r="BO2089" s="255"/>
      <c r="BP2089" s="735" t="s">
        <v>445</v>
      </c>
      <c r="BQ2089" s="255" t="s">
        <v>5515</v>
      </c>
      <c r="BR2089" s="255" t="s">
        <v>5516</v>
      </c>
      <c r="BS2089" s="121" t="s">
        <v>5517</v>
      </c>
      <c r="BT2089" s="255" t="s">
        <v>545</v>
      </c>
      <c r="BU2089" s="121" t="s">
        <v>5518</v>
      </c>
      <c r="BV2089" s="121" t="s">
        <v>5519</v>
      </c>
      <c r="BW2089" s="190" t="s">
        <v>1796</v>
      </c>
      <c r="BX2089" s="606"/>
      <c r="BY2089" s="606"/>
      <c r="BZ2089" s="190" t="s">
        <v>450</v>
      </c>
      <c r="CA2089" s="121" t="s">
        <v>462</v>
      </c>
      <c r="CB2089" s="606"/>
      <c r="CC2089" s="606"/>
      <c r="CD2089" s="125" t="s">
        <v>450</v>
      </c>
      <c r="CE2089" s="606"/>
      <c r="CF2089" s="606"/>
      <c r="CG2089" s="255" t="s">
        <v>5515</v>
      </c>
      <c r="CH2089" s="255" t="s">
        <v>5516</v>
      </c>
      <c r="CI2089" s="121" t="s">
        <v>5517</v>
      </c>
      <c r="CJ2089" s="255" t="s">
        <v>545</v>
      </c>
      <c r="CK2089" s="121" t="s">
        <v>5518</v>
      </c>
      <c r="CL2089" s="121" t="s">
        <v>5519</v>
      </c>
      <c r="CM2089" s="121" t="s">
        <v>5573</v>
      </c>
      <c r="CN2089" s="121" t="s">
        <v>5573</v>
      </c>
      <c r="CO2089" s="121" t="s">
        <v>5573</v>
      </c>
      <c r="CP2089" s="121" t="s">
        <v>5573</v>
      </c>
      <c r="CQ2089" s="121" t="s">
        <v>5574</v>
      </c>
      <c r="CR2089" s="121" t="s">
        <v>5574</v>
      </c>
      <c r="CS2089" s="121" t="s">
        <v>445</v>
      </c>
      <c r="CT2089" s="121" t="s">
        <v>445</v>
      </c>
      <c r="CU2089" s="121" t="s">
        <v>445</v>
      </c>
      <c r="CV2089" s="121" t="s">
        <v>445</v>
      </c>
    </row>
    <row r="2090" spans="1:100" s="377" customFormat="1" ht="282" customHeight="1">
      <c r="A2090" s="609">
        <v>9</v>
      </c>
      <c r="B2090" s="256" t="s">
        <v>440</v>
      </c>
      <c r="C2090" s="630" t="s">
        <v>5505</v>
      </c>
      <c r="D2090" s="735" t="s">
        <v>150</v>
      </c>
      <c r="E2090" s="125">
        <v>4020</v>
      </c>
      <c r="F2090" s="125">
        <v>12</v>
      </c>
      <c r="G2090" s="125">
        <v>4</v>
      </c>
      <c r="H2090" s="200" t="s">
        <v>5575</v>
      </c>
      <c r="I2090" s="125" t="s">
        <v>582</v>
      </c>
      <c r="J2090" s="2393" t="s">
        <v>4376</v>
      </c>
      <c r="K2090" s="2393" t="s">
        <v>445</v>
      </c>
      <c r="L2090" s="200" t="s">
        <v>1076</v>
      </c>
      <c r="M2090" s="606" t="s">
        <v>152</v>
      </c>
      <c r="N2090" s="606"/>
      <c r="O2090" s="523" t="s">
        <v>447</v>
      </c>
      <c r="P2090" s="174" t="s">
        <v>448</v>
      </c>
      <c r="Q2090" s="606"/>
      <c r="R2090" s="174" t="s">
        <v>157</v>
      </c>
      <c r="S2090" s="606"/>
      <c r="T2090" s="121" t="s">
        <v>452</v>
      </c>
      <c r="U2090" s="196" t="s">
        <v>585</v>
      </c>
      <c r="V2090" s="609" t="s">
        <v>450</v>
      </c>
      <c r="W2090" s="255"/>
      <c r="X2090" s="740" t="s">
        <v>450</v>
      </c>
      <c r="Y2090" s="255"/>
      <c r="Z2090" s="741"/>
      <c r="AA2090" s="255"/>
      <c r="AB2090" s="610" t="s">
        <v>450</v>
      </c>
      <c r="AC2090" s="125" t="s">
        <v>793</v>
      </c>
      <c r="AD2090" s="122" t="s">
        <v>5576</v>
      </c>
      <c r="AE2090" s="121" t="s">
        <v>450</v>
      </c>
      <c r="AF2090" s="121" t="s">
        <v>450</v>
      </c>
      <c r="AG2090" s="121" t="s">
        <v>451</v>
      </c>
      <c r="AH2090" s="121" t="s">
        <v>452</v>
      </c>
      <c r="AI2090" s="121" t="s">
        <v>585</v>
      </c>
      <c r="AJ2090" s="196" t="s">
        <v>450</v>
      </c>
      <c r="AK2090" s="255"/>
      <c r="AL2090" s="255"/>
      <c r="AM2090" s="255"/>
      <c r="AN2090" s="122" t="s">
        <v>5576</v>
      </c>
      <c r="AO2090" s="121" t="s">
        <v>1623</v>
      </c>
      <c r="AP2090" s="635" t="s">
        <v>5008</v>
      </c>
      <c r="AQ2090" s="635" t="s">
        <v>445</v>
      </c>
      <c r="AR2090" s="635" t="s">
        <v>445</v>
      </c>
      <c r="AS2090" s="635" t="s">
        <v>445</v>
      </c>
      <c r="AT2090" s="608" t="s">
        <v>5577</v>
      </c>
      <c r="AU2090" s="635" t="s">
        <v>445</v>
      </c>
      <c r="AV2090" s="635" t="s">
        <v>445</v>
      </c>
      <c r="AW2090" s="635" t="s">
        <v>445</v>
      </c>
      <c r="AX2090" s="121" t="s">
        <v>5573</v>
      </c>
      <c r="AY2090" s="121" t="s">
        <v>5573</v>
      </c>
      <c r="AZ2090" s="121" t="s">
        <v>5573</v>
      </c>
      <c r="BA2090" s="121" t="s">
        <v>5573</v>
      </c>
      <c r="BB2090" s="121" t="s">
        <v>5574</v>
      </c>
      <c r="BC2090" s="121" t="s">
        <v>5574</v>
      </c>
      <c r="BD2090" s="121" t="s">
        <v>445</v>
      </c>
      <c r="BE2090" s="121" t="s">
        <v>445</v>
      </c>
      <c r="BF2090" s="121" t="s">
        <v>445</v>
      </c>
      <c r="BG2090" s="121" t="s">
        <v>445</v>
      </c>
      <c r="BH2090" s="174" t="s">
        <v>158</v>
      </c>
      <c r="BI2090" s="174" t="s">
        <v>158</v>
      </c>
      <c r="BJ2090" s="840" t="s">
        <v>158</v>
      </c>
      <c r="BK2090" s="255"/>
      <c r="BL2090" s="255"/>
      <c r="BM2090" s="147" t="s">
        <v>450</v>
      </c>
      <c r="BN2090" s="255"/>
      <c r="BO2090" s="255"/>
      <c r="BP2090" s="735" t="s">
        <v>445</v>
      </c>
      <c r="BQ2090" s="255"/>
      <c r="BR2090" s="255"/>
      <c r="BS2090" s="255"/>
      <c r="BT2090" s="255"/>
      <c r="BU2090" s="121" t="s">
        <v>5518</v>
      </c>
      <c r="BV2090" s="121" t="s">
        <v>5519</v>
      </c>
      <c r="BW2090" s="190" t="s">
        <v>1796</v>
      </c>
      <c r="BX2090" s="606"/>
      <c r="BY2090" s="606"/>
      <c r="BZ2090" s="190" t="s">
        <v>450</v>
      </c>
      <c r="CA2090" s="121" t="s">
        <v>462</v>
      </c>
      <c r="CB2090" s="606"/>
      <c r="CC2090" s="606"/>
      <c r="CD2090" s="125" t="s">
        <v>450</v>
      </c>
      <c r="CE2090" s="606"/>
      <c r="CF2090" s="606"/>
      <c r="CG2090" s="255" t="s">
        <v>5515</v>
      </c>
      <c r="CH2090" s="255" t="s">
        <v>5516</v>
      </c>
      <c r="CI2090" s="121" t="s">
        <v>5517</v>
      </c>
      <c r="CJ2090" s="255" t="s">
        <v>545</v>
      </c>
      <c r="CK2090" s="121" t="s">
        <v>5518</v>
      </c>
      <c r="CL2090" s="121" t="s">
        <v>5519</v>
      </c>
      <c r="CM2090" s="121" t="s">
        <v>5573</v>
      </c>
      <c r="CN2090" s="121" t="s">
        <v>5573</v>
      </c>
      <c r="CO2090" s="121" t="s">
        <v>5573</v>
      </c>
      <c r="CP2090" s="121" t="s">
        <v>5573</v>
      </c>
      <c r="CQ2090" s="121" t="s">
        <v>5574</v>
      </c>
      <c r="CR2090" s="121" t="s">
        <v>5574</v>
      </c>
      <c r="CS2090" s="121" t="s">
        <v>445</v>
      </c>
      <c r="CT2090" s="121" t="s">
        <v>445</v>
      </c>
      <c r="CU2090" s="121" t="s">
        <v>445</v>
      </c>
      <c r="CV2090" s="121" t="s">
        <v>445</v>
      </c>
    </row>
    <row r="2091" spans="1:100" s="377" customFormat="1" ht="78" customHeight="1">
      <c r="A2091" s="1116">
        <v>10</v>
      </c>
      <c r="B2091" s="1123" t="s">
        <v>440</v>
      </c>
      <c r="C2091" s="1167" t="s">
        <v>5505</v>
      </c>
      <c r="D2091" s="1123" t="s">
        <v>150</v>
      </c>
      <c r="E2091" s="1167">
        <v>4060</v>
      </c>
      <c r="F2091" s="1167">
        <v>23</v>
      </c>
      <c r="G2091" s="1167">
        <v>6</v>
      </c>
      <c r="H2091" s="1170" t="s">
        <v>4181</v>
      </c>
      <c r="I2091" s="1127" t="s">
        <v>646</v>
      </c>
      <c r="J2091" s="2343" t="s">
        <v>647</v>
      </c>
      <c r="K2091" s="2559" t="s">
        <v>445</v>
      </c>
      <c r="L2091" s="378" t="s">
        <v>648</v>
      </c>
      <c r="M2091" s="1111" t="s">
        <v>152</v>
      </c>
      <c r="N2091" s="1175"/>
      <c r="O2091" s="1116" t="s">
        <v>447</v>
      </c>
      <c r="P2091" s="1123" t="s">
        <v>448</v>
      </c>
      <c r="Q2091" s="1164"/>
      <c r="R2091" s="1123" t="s">
        <v>157</v>
      </c>
      <c r="S2091" s="1164"/>
      <c r="T2091" s="1164"/>
      <c r="U2091" s="1164"/>
      <c r="V2091" s="1164"/>
      <c r="W2091" s="1164"/>
      <c r="X2091" s="1164"/>
      <c r="Y2091" s="1164"/>
      <c r="Z2091" s="1164"/>
      <c r="AA2091" s="1164"/>
      <c r="AB2091" s="1164"/>
      <c r="AC2091" s="1164"/>
      <c r="AD2091" s="1164"/>
      <c r="AE2091" s="1164"/>
      <c r="AF2091" s="1167" t="s">
        <v>450</v>
      </c>
      <c r="AG2091" s="1167" t="s">
        <v>451</v>
      </c>
      <c r="AH2091" s="1167" t="s">
        <v>452</v>
      </c>
      <c r="AI2091" s="1167" t="s">
        <v>585</v>
      </c>
      <c r="AJ2091" s="1167" t="s">
        <v>450</v>
      </c>
      <c r="AK2091" s="1164"/>
      <c r="AL2091" s="1164"/>
      <c r="AM2091" s="1164"/>
      <c r="AN2091" s="1170" t="s">
        <v>5578</v>
      </c>
      <c r="AO2091" s="1167" t="s">
        <v>469</v>
      </c>
      <c r="AP2091" s="1123" t="s">
        <v>5579</v>
      </c>
      <c r="AQ2091" s="1123" t="s">
        <v>445</v>
      </c>
      <c r="AR2091" s="1123" t="s">
        <v>151</v>
      </c>
      <c r="AS2091" s="1123" t="s">
        <v>151</v>
      </c>
      <c r="AT2091" s="1123" t="s">
        <v>5580</v>
      </c>
      <c r="AU2091" s="1123" t="s">
        <v>5581</v>
      </c>
      <c r="AV2091" s="1123" t="s">
        <v>5581</v>
      </c>
      <c r="AW2091" s="1123" t="s">
        <v>2569</v>
      </c>
      <c r="AX2091" s="1123" t="s">
        <v>5582</v>
      </c>
      <c r="AY2091" s="1123" t="s">
        <v>5582</v>
      </c>
      <c r="AZ2091" s="1123" t="s">
        <v>445</v>
      </c>
      <c r="BA2091" s="1123" t="s">
        <v>445</v>
      </c>
      <c r="BB2091" s="1123" t="s">
        <v>5583</v>
      </c>
      <c r="BC2091" s="1123" t="s">
        <v>5583</v>
      </c>
      <c r="BD2091" s="1123" t="s">
        <v>445</v>
      </c>
      <c r="BE2091" s="1123" t="s">
        <v>445</v>
      </c>
      <c r="BF2091" s="1123" t="s">
        <v>445</v>
      </c>
      <c r="BG2091" s="1123" t="s">
        <v>445</v>
      </c>
      <c r="BH2091" s="1123" t="s">
        <v>153</v>
      </c>
      <c r="BI2091" s="1123" t="s">
        <v>153</v>
      </c>
      <c r="BJ2091" s="1162" t="s">
        <v>153</v>
      </c>
      <c r="BK2091" s="1164"/>
      <c r="BL2091" s="1164"/>
      <c r="BM2091" s="1167" t="s">
        <v>450</v>
      </c>
      <c r="BN2091" s="1164"/>
      <c r="BO2091" s="1164"/>
      <c r="BP2091" s="1123" t="s">
        <v>445</v>
      </c>
      <c r="BQ2091" s="1167" t="s">
        <v>2572</v>
      </c>
      <c r="BR2091" s="1167" t="s">
        <v>5584</v>
      </c>
      <c r="BS2091" s="1111" t="s">
        <v>5585</v>
      </c>
      <c r="BT2091" s="1167" t="s">
        <v>545</v>
      </c>
      <c r="BU2091" s="1111" t="s">
        <v>5585</v>
      </c>
      <c r="BV2091" s="1111" t="s">
        <v>5586</v>
      </c>
      <c r="BW2091" s="1116" t="s">
        <v>445</v>
      </c>
      <c r="BX2091" s="1159"/>
      <c r="BY2091" s="1159"/>
      <c r="BZ2091" s="1159"/>
      <c r="CA2091" s="1159"/>
      <c r="CB2091" s="1159"/>
      <c r="CC2091" s="1159"/>
      <c r="CD2091" s="1159"/>
      <c r="CE2091" s="1159"/>
      <c r="CF2091" s="1159"/>
      <c r="CG2091" s="1159"/>
      <c r="CH2091" s="1159"/>
      <c r="CI2091" s="1159"/>
      <c r="CJ2091" s="1159"/>
      <c r="CK2091" s="1159"/>
      <c r="CL2091" s="1159"/>
      <c r="CM2091" s="1159"/>
      <c r="CN2091" s="1159"/>
      <c r="CO2091" s="1159"/>
      <c r="CP2091" s="1159"/>
      <c r="CQ2091" s="1159"/>
      <c r="CR2091" s="1159"/>
      <c r="CS2091" s="1159"/>
      <c r="CT2091" s="1159"/>
      <c r="CU2091" s="1159"/>
      <c r="CV2091" s="1159"/>
    </row>
    <row r="2092" spans="1:100" s="377" customFormat="1" ht="15">
      <c r="A2092" s="1117"/>
      <c r="B2092" s="1124"/>
      <c r="C2092" s="1168"/>
      <c r="D2092" s="1124"/>
      <c r="E2092" s="1168"/>
      <c r="F2092" s="1168"/>
      <c r="G2092" s="1168"/>
      <c r="H2092" s="1171"/>
      <c r="I2092" s="1173"/>
      <c r="J2092" s="2429"/>
      <c r="K2092" s="2429"/>
      <c r="L2092" s="139" t="s">
        <v>2206</v>
      </c>
      <c r="M2092" s="1112"/>
      <c r="N2092" s="1176"/>
      <c r="O2092" s="1117"/>
      <c r="P2092" s="1124"/>
      <c r="Q2092" s="1165"/>
      <c r="R2092" s="1124"/>
      <c r="S2092" s="1165"/>
      <c r="T2092" s="1165"/>
      <c r="U2092" s="1165"/>
      <c r="V2092" s="1165"/>
      <c r="W2092" s="1165"/>
      <c r="X2092" s="1165"/>
      <c r="Y2092" s="1165"/>
      <c r="Z2092" s="1165"/>
      <c r="AA2092" s="1165"/>
      <c r="AB2092" s="1165"/>
      <c r="AC2092" s="1165"/>
      <c r="AD2092" s="1165"/>
      <c r="AE2092" s="1165"/>
      <c r="AF2092" s="1168"/>
      <c r="AG2092" s="1168"/>
      <c r="AH2092" s="1168"/>
      <c r="AI2092" s="1168"/>
      <c r="AJ2092" s="1168"/>
      <c r="AK2092" s="1165"/>
      <c r="AL2092" s="1165"/>
      <c r="AM2092" s="1165"/>
      <c r="AN2092" s="1171"/>
      <c r="AO2092" s="1168"/>
      <c r="AP2092" s="1124"/>
      <c r="AQ2092" s="1124"/>
      <c r="AR2092" s="1124"/>
      <c r="AS2092" s="1124"/>
      <c r="AT2092" s="1124"/>
      <c r="AU2092" s="1124"/>
      <c r="AV2092" s="1124"/>
      <c r="AW2092" s="1124"/>
      <c r="AX2092" s="1124"/>
      <c r="AY2092" s="1124"/>
      <c r="AZ2092" s="1124" t="s">
        <v>445</v>
      </c>
      <c r="BA2092" s="1124" t="s">
        <v>445</v>
      </c>
      <c r="BB2092" s="1124" t="s">
        <v>5583</v>
      </c>
      <c r="BC2092" s="1124" t="s">
        <v>5583</v>
      </c>
      <c r="BD2092" s="1124" t="s">
        <v>445</v>
      </c>
      <c r="BE2092" s="1124" t="s">
        <v>445</v>
      </c>
      <c r="BF2092" s="1124" t="s">
        <v>445</v>
      </c>
      <c r="BG2092" s="1124" t="s">
        <v>445</v>
      </c>
      <c r="BH2092" s="1124"/>
      <c r="BI2092" s="1124"/>
      <c r="BJ2092" s="1162"/>
      <c r="BK2092" s="1165"/>
      <c r="BL2092" s="1165"/>
      <c r="BM2092" s="1168"/>
      <c r="BN2092" s="1165"/>
      <c r="BO2092" s="1165"/>
      <c r="BP2092" s="1124"/>
      <c r="BQ2092" s="1168"/>
      <c r="BR2092" s="1168"/>
      <c r="BS2092" s="1112"/>
      <c r="BT2092" s="1168"/>
      <c r="BU2092" s="1112"/>
      <c r="BV2092" s="1112"/>
      <c r="BW2092" s="1117"/>
      <c r="BX2092" s="1160"/>
      <c r="BY2092" s="1160"/>
      <c r="BZ2092" s="1160"/>
      <c r="CA2092" s="1160"/>
      <c r="CB2092" s="1160"/>
      <c r="CC2092" s="1160"/>
      <c r="CD2092" s="1160"/>
      <c r="CE2092" s="1160"/>
      <c r="CF2092" s="1160"/>
      <c r="CG2092" s="1160"/>
      <c r="CH2092" s="1160"/>
      <c r="CI2092" s="1160"/>
      <c r="CJ2092" s="1160"/>
      <c r="CK2092" s="1160"/>
      <c r="CL2092" s="1160"/>
      <c r="CM2092" s="1160"/>
      <c r="CN2092" s="1160"/>
      <c r="CO2092" s="1160"/>
      <c r="CP2092" s="1160"/>
      <c r="CQ2092" s="1160"/>
      <c r="CR2092" s="1160"/>
      <c r="CS2092" s="1160"/>
      <c r="CT2092" s="1160"/>
      <c r="CU2092" s="1160"/>
      <c r="CV2092" s="1160"/>
    </row>
    <row r="2093" spans="1:100" s="377" customFormat="1" ht="15">
      <c r="A2093" s="1117"/>
      <c r="B2093" s="1124"/>
      <c r="C2093" s="1168"/>
      <c r="D2093" s="1124"/>
      <c r="E2093" s="1168"/>
      <c r="F2093" s="1168"/>
      <c r="G2093" s="1168"/>
      <c r="H2093" s="1171"/>
      <c r="I2093" s="1173"/>
      <c r="J2093" s="2429"/>
      <c r="K2093" s="2429"/>
      <c r="L2093" s="223" t="s">
        <v>2207</v>
      </c>
      <c r="M2093" s="1112"/>
      <c r="N2093" s="1176"/>
      <c r="O2093" s="1117"/>
      <c r="P2093" s="1124"/>
      <c r="Q2093" s="1165"/>
      <c r="R2093" s="1124"/>
      <c r="S2093" s="1165"/>
      <c r="T2093" s="1165"/>
      <c r="U2093" s="1165"/>
      <c r="V2093" s="1165"/>
      <c r="W2093" s="1165"/>
      <c r="X2093" s="1165"/>
      <c r="Y2093" s="1165"/>
      <c r="Z2093" s="1165"/>
      <c r="AA2093" s="1165"/>
      <c r="AB2093" s="1165"/>
      <c r="AC2093" s="1165"/>
      <c r="AD2093" s="1165"/>
      <c r="AE2093" s="1165"/>
      <c r="AF2093" s="1168"/>
      <c r="AG2093" s="1168"/>
      <c r="AH2093" s="1168"/>
      <c r="AI2093" s="1168"/>
      <c r="AJ2093" s="1168"/>
      <c r="AK2093" s="1165"/>
      <c r="AL2093" s="1165"/>
      <c r="AM2093" s="1165"/>
      <c r="AN2093" s="1171"/>
      <c r="AO2093" s="1168"/>
      <c r="AP2093" s="1124"/>
      <c r="AQ2093" s="1124"/>
      <c r="AR2093" s="1124"/>
      <c r="AS2093" s="1124"/>
      <c r="AT2093" s="1124"/>
      <c r="AU2093" s="1124"/>
      <c r="AV2093" s="1124"/>
      <c r="AW2093" s="1124"/>
      <c r="AX2093" s="1124"/>
      <c r="AY2093" s="1124"/>
      <c r="AZ2093" s="1124" t="s">
        <v>445</v>
      </c>
      <c r="BA2093" s="1124" t="s">
        <v>445</v>
      </c>
      <c r="BB2093" s="1124" t="s">
        <v>5583</v>
      </c>
      <c r="BC2093" s="1124" t="s">
        <v>5583</v>
      </c>
      <c r="BD2093" s="1124" t="s">
        <v>445</v>
      </c>
      <c r="BE2093" s="1124" t="s">
        <v>445</v>
      </c>
      <c r="BF2093" s="1124" t="s">
        <v>445</v>
      </c>
      <c r="BG2093" s="1124" t="s">
        <v>445</v>
      </c>
      <c r="BH2093" s="1124"/>
      <c r="BI2093" s="1124"/>
      <c r="BJ2093" s="1162"/>
      <c r="BK2093" s="1165"/>
      <c r="BL2093" s="1165"/>
      <c r="BM2093" s="1168"/>
      <c r="BN2093" s="1165"/>
      <c r="BO2093" s="1165"/>
      <c r="BP2093" s="1124"/>
      <c r="BQ2093" s="1168"/>
      <c r="BR2093" s="1168"/>
      <c r="BS2093" s="1112"/>
      <c r="BT2093" s="1168"/>
      <c r="BU2093" s="1112"/>
      <c r="BV2093" s="1112"/>
      <c r="BW2093" s="1117"/>
      <c r="BX2093" s="1160"/>
      <c r="BY2093" s="1160"/>
      <c r="BZ2093" s="1160"/>
      <c r="CA2093" s="1160"/>
      <c r="CB2093" s="1160"/>
      <c r="CC2093" s="1160"/>
      <c r="CD2093" s="1160"/>
      <c r="CE2093" s="1160"/>
      <c r="CF2093" s="1160"/>
      <c r="CG2093" s="1160"/>
      <c r="CH2093" s="1160"/>
      <c r="CI2093" s="1160"/>
      <c r="CJ2093" s="1160"/>
      <c r="CK2093" s="1160"/>
      <c r="CL2093" s="1160"/>
      <c r="CM2093" s="1160"/>
      <c r="CN2093" s="1160"/>
      <c r="CO2093" s="1160"/>
      <c r="CP2093" s="1160"/>
      <c r="CQ2093" s="1160"/>
      <c r="CR2093" s="1160"/>
      <c r="CS2093" s="1160"/>
      <c r="CT2093" s="1160"/>
      <c r="CU2093" s="1160"/>
      <c r="CV2093" s="1160"/>
    </row>
    <row r="2094" spans="1:100" s="377" customFormat="1" ht="15">
      <c r="A2094" s="1117"/>
      <c r="B2094" s="1124"/>
      <c r="C2094" s="1168"/>
      <c r="D2094" s="1124"/>
      <c r="E2094" s="1168"/>
      <c r="F2094" s="1168"/>
      <c r="G2094" s="1168"/>
      <c r="H2094" s="1171"/>
      <c r="I2094" s="1173"/>
      <c r="J2094" s="2429"/>
      <c r="K2094" s="2429"/>
      <c r="L2094" s="223" t="s">
        <v>2208</v>
      </c>
      <c r="M2094" s="1112"/>
      <c r="N2094" s="1176"/>
      <c r="O2094" s="1117"/>
      <c r="P2094" s="1124"/>
      <c r="Q2094" s="1165"/>
      <c r="R2094" s="1124"/>
      <c r="S2094" s="1165"/>
      <c r="T2094" s="1165"/>
      <c r="U2094" s="1165"/>
      <c r="V2094" s="1165"/>
      <c r="W2094" s="1165"/>
      <c r="X2094" s="1165"/>
      <c r="Y2094" s="1165"/>
      <c r="Z2094" s="1165"/>
      <c r="AA2094" s="1165"/>
      <c r="AB2094" s="1165"/>
      <c r="AC2094" s="1165"/>
      <c r="AD2094" s="1165"/>
      <c r="AE2094" s="1165"/>
      <c r="AF2094" s="1168"/>
      <c r="AG2094" s="1168"/>
      <c r="AH2094" s="1168"/>
      <c r="AI2094" s="1168"/>
      <c r="AJ2094" s="1168"/>
      <c r="AK2094" s="1165"/>
      <c r="AL2094" s="1165"/>
      <c r="AM2094" s="1165"/>
      <c r="AN2094" s="1171"/>
      <c r="AO2094" s="1168"/>
      <c r="AP2094" s="1124"/>
      <c r="AQ2094" s="1124"/>
      <c r="AR2094" s="1124"/>
      <c r="AS2094" s="1124"/>
      <c r="AT2094" s="1124"/>
      <c r="AU2094" s="1124"/>
      <c r="AV2094" s="1124"/>
      <c r="AW2094" s="1124"/>
      <c r="AX2094" s="1124"/>
      <c r="AY2094" s="1124"/>
      <c r="AZ2094" s="1124" t="s">
        <v>445</v>
      </c>
      <c r="BA2094" s="1124" t="s">
        <v>445</v>
      </c>
      <c r="BB2094" s="1124" t="s">
        <v>5583</v>
      </c>
      <c r="BC2094" s="1124" t="s">
        <v>5583</v>
      </c>
      <c r="BD2094" s="1124" t="s">
        <v>445</v>
      </c>
      <c r="BE2094" s="1124" t="s">
        <v>445</v>
      </c>
      <c r="BF2094" s="1124" t="s">
        <v>445</v>
      </c>
      <c r="BG2094" s="1124" t="s">
        <v>445</v>
      </c>
      <c r="BH2094" s="1124"/>
      <c r="BI2094" s="1124"/>
      <c r="BJ2094" s="1162"/>
      <c r="BK2094" s="1165"/>
      <c r="BL2094" s="1165"/>
      <c r="BM2094" s="1168"/>
      <c r="BN2094" s="1165"/>
      <c r="BO2094" s="1165"/>
      <c r="BP2094" s="1124"/>
      <c r="BQ2094" s="1168"/>
      <c r="BR2094" s="1168"/>
      <c r="BS2094" s="1112"/>
      <c r="BT2094" s="1168"/>
      <c r="BU2094" s="1112"/>
      <c r="BV2094" s="1112"/>
      <c r="BW2094" s="1117"/>
      <c r="BX2094" s="1160"/>
      <c r="BY2094" s="1160"/>
      <c r="BZ2094" s="1160"/>
      <c r="CA2094" s="1160"/>
      <c r="CB2094" s="1160"/>
      <c r="CC2094" s="1160"/>
      <c r="CD2094" s="1160"/>
      <c r="CE2094" s="1160"/>
      <c r="CF2094" s="1160"/>
      <c r="CG2094" s="1160"/>
      <c r="CH2094" s="1160"/>
      <c r="CI2094" s="1160"/>
      <c r="CJ2094" s="1160"/>
      <c r="CK2094" s="1160"/>
      <c r="CL2094" s="1160"/>
      <c r="CM2094" s="1160"/>
      <c r="CN2094" s="1160"/>
      <c r="CO2094" s="1160"/>
      <c r="CP2094" s="1160"/>
      <c r="CQ2094" s="1160"/>
      <c r="CR2094" s="1160"/>
      <c r="CS2094" s="1160"/>
      <c r="CT2094" s="1160"/>
      <c r="CU2094" s="1160"/>
      <c r="CV2094" s="1160"/>
    </row>
    <row r="2095" spans="1:100" s="377" customFormat="1" ht="15">
      <c r="A2095" s="1117"/>
      <c r="B2095" s="1124"/>
      <c r="C2095" s="1168"/>
      <c r="D2095" s="1124"/>
      <c r="E2095" s="1168"/>
      <c r="F2095" s="1168"/>
      <c r="G2095" s="1168"/>
      <c r="H2095" s="1171"/>
      <c r="I2095" s="1173"/>
      <c r="J2095" s="2429"/>
      <c r="K2095" s="2429"/>
      <c r="L2095" s="223" t="s">
        <v>664</v>
      </c>
      <c r="M2095" s="1112"/>
      <c r="N2095" s="1176"/>
      <c r="O2095" s="1117"/>
      <c r="P2095" s="1124"/>
      <c r="Q2095" s="1165"/>
      <c r="R2095" s="1124"/>
      <c r="S2095" s="1165"/>
      <c r="T2095" s="1165"/>
      <c r="U2095" s="1165"/>
      <c r="V2095" s="1165"/>
      <c r="W2095" s="1165"/>
      <c r="X2095" s="1165"/>
      <c r="Y2095" s="1165"/>
      <c r="Z2095" s="1165"/>
      <c r="AA2095" s="1165"/>
      <c r="AB2095" s="1165"/>
      <c r="AC2095" s="1165"/>
      <c r="AD2095" s="1165"/>
      <c r="AE2095" s="1165"/>
      <c r="AF2095" s="1168"/>
      <c r="AG2095" s="1168"/>
      <c r="AH2095" s="1168"/>
      <c r="AI2095" s="1168"/>
      <c r="AJ2095" s="1168"/>
      <c r="AK2095" s="1165"/>
      <c r="AL2095" s="1165"/>
      <c r="AM2095" s="1165"/>
      <c r="AN2095" s="1171"/>
      <c r="AO2095" s="1168"/>
      <c r="AP2095" s="1124"/>
      <c r="AQ2095" s="1124"/>
      <c r="AR2095" s="1124"/>
      <c r="AS2095" s="1124"/>
      <c r="AT2095" s="1124"/>
      <c r="AU2095" s="1124"/>
      <c r="AV2095" s="1124"/>
      <c r="AW2095" s="1124"/>
      <c r="AX2095" s="1124"/>
      <c r="AY2095" s="1124"/>
      <c r="AZ2095" s="1124" t="s">
        <v>445</v>
      </c>
      <c r="BA2095" s="1124" t="s">
        <v>445</v>
      </c>
      <c r="BB2095" s="1124" t="s">
        <v>5583</v>
      </c>
      <c r="BC2095" s="1124" t="s">
        <v>5583</v>
      </c>
      <c r="BD2095" s="1124" t="s">
        <v>445</v>
      </c>
      <c r="BE2095" s="1124" t="s">
        <v>445</v>
      </c>
      <c r="BF2095" s="1124" t="s">
        <v>445</v>
      </c>
      <c r="BG2095" s="1124" t="s">
        <v>445</v>
      </c>
      <c r="BH2095" s="1124"/>
      <c r="BI2095" s="1124"/>
      <c r="BJ2095" s="1162"/>
      <c r="BK2095" s="1165"/>
      <c r="BL2095" s="1165"/>
      <c r="BM2095" s="1168"/>
      <c r="BN2095" s="1165"/>
      <c r="BO2095" s="1165"/>
      <c r="BP2095" s="1124"/>
      <c r="BQ2095" s="1168"/>
      <c r="BR2095" s="1168"/>
      <c r="BS2095" s="1112"/>
      <c r="BT2095" s="1168"/>
      <c r="BU2095" s="1112"/>
      <c r="BV2095" s="1112"/>
      <c r="BW2095" s="1117"/>
      <c r="BX2095" s="1160"/>
      <c r="BY2095" s="1160"/>
      <c r="BZ2095" s="1160"/>
      <c r="CA2095" s="1160"/>
      <c r="CB2095" s="1160"/>
      <c r="CC2095" s="1160"/>
      <c r="CD2095" s="1160"/>
      <c r="CE2095" s="1160"/>
      <c r="CF2095" s="1160"/>
      <c r="CG2095" s="1160"/>
      <c r="CH2095" s="1160"/>
      <c r="CI2095" s="1160"/>
      <c r="CJ2095" s="1160"/>
      <c r="CK2095" s="1160"/>
      <c r="CL2095" s="1160"/>
      <c r="CM2095" s="1160"/>
      <c r="CN2095" s="1160"/>
      <c r="CO2095" s="1160"/>
      <c r="CP2095" s="1160"/>
      <c r="CQ2095" s="1160"/>
      <c r="CR2095" s="1160"/>
      <c r="CS2095" s="1160"/>
      <c r="CT2095" s="1160"/>
      <c r="CU2095" s="1160"/>
      <c r="CV2095" s="1160"/>
    </row>
    <row r="2096" spans="1:100" s="377" customFormat="1" ht="15">
      <c r="A2096" s="1117"/>
      <c r="B2096" s="1124"/>
      <c r="C2096" s="1168"/>
      <c r="D2096" s="1124"/>
      <c r="E2096" s="1168"/>
      <c r="F2096" s="1168"/>
      <c r="G2096" s="1168"/>
      <c r="H2096" s="1171"/>
      <c r="I2096" s="1173"/>
      <c r="J2096" s="2429"/>
      <c r="K2096" s="2429"/>
      <c r="L2096" s="223" t="s">
        <v>2209</v>
      </c>
      <c r="M2096" s="1112"/>
      <c r="N2096" s="1176"/>
      <c r="O2096" s="1117"/>
      <c r="P2096" s="1124"/>
      <c r="Q2096" s="1165"/>
      <c r="R2096" s="1124"/>
      <c r="S2096" s="1165"/>
      <c r="T2096" s="1165"/>
      <c r="U2096" s="1165"/>
      <c r="V2096" s="1165"/>
      <c r="W2096" s="1165"/>
      <c r="X2096" s="1165"/>
      <c r="Y2096" s="1165"/>
      <c r="Z2096" s="1165"/>
      <c r="AA2096" s="1165"/>
      <c r="AB2096" s="1165"/>
      <c r="AC2096" s="1165"/>
      <c r="AD2096" s="1165"/>
      <c r="AE2096" s="1165"/>
      <c r="AF2096" s="1168"/>
      <c r="AG2096" s="1168"/>
      <c r="AH2096" s="1168"/>
      <c r="AI2096" s="1168"/>
      <c r="AJ2096" s="1168"/>
      <c r="AK2096" s="1165"/>
      <c r="AL2096" s="1165"/>
      <c r="AM2096" s="1165"/>
      <c r="AN2096" s="1171"/>
      <c r="AO2096" s="1168"/>
      <c r="AP2096" s="1124"/>
      <c r="AQ2096" s="1124"/>
      <c r="AR2096" s="1124"/>
      <c r="AS2096" s="1124"/>
      <c r="AT2096" s="1124"/>
      <c r="AU2096" s="1124"/>
      <c r="AV2096" s="1124"/>
      <c r="AW2096" s="1124"/>
      <c r="AX2096" s="1124"/>
      <c r="AY2096" s="1124"/>
      <c r="AZ2096" s="1124" t="s">
        <v>445</v>
      </c>
      <c r="BA2096" s="1124" t="s">
        <v>445</v>
      </c>
      <c r="BB2096" s="1124" t="s">
        <v>5583</v>
      </c>
      <c r="BC2096" s="1124" t="s">
        <v>5583</v>
      </c>
      <c r="BD2096" s="1124" t="s">
        <v>445</v>
      </c>
      <c r="BE2096" s="1124" t="s">
        <v>445</v>
      </c>
      <c r="BF2096" s="1124" t="s">
        <v>445</v>
      </c>
      <c r="BG2096" s="1124" t="s">
        <v>445</v>
      </c>
      <c r="BH2096" s="1124"/>
      <c r="BI2096" s="1124"/>
      <c r="BJ2096" s="1162"/>
      <c r="BK2096" s="1165"/>
      <c r="BL2096" s="1165"/>
      <c r="BM2096" s="1168"/>
      <c r="BN2096" s="1165"/>
      <c r="BO2096" s="1165"/>
      <c r="BP2096" s="1124"/>
      <c r="BQ2096" s="1168"/>
      <c r="BR2096" s="1168"/>
      <c r="BS2096" s="1112"/>
      <c r="BT2096" s="1168"/>
      <c r="BU2096" s="1112"/>
      <c r="BV2096" s="1112"/>
      <c r="BW2096" s="1117"/>
      <c r="BX2096" s="1160"/>
      <c r="BY2096" s="1160"/>
      <c r="BZ2096" s="1160"/>
      <c r="CA2096" s="1160"/>
      <c r="CB2096" s="1160"/>
      <c r="CC2096" s="1160"/>
      <c r="CD2096" s="1160"/>
      <c r="CE2096" s="1160"/>
      <c r="CF2096" s="1160"/>
      <c r="CG2096" s="1160"/>
      <c r="CH2096" s="1160"/>
      <c r="CI2096" s="1160"/>
      <c r="CJ2096" s="1160"/>
      <c r="CK2096" s="1160"/>
      <c r="CL2096" s="1160"/>
      <c r="CM2096" s="1160"/>
      <c r="CN2096" s="1160"/>
      <c r="CO2096" s="1160"/>
      <c r="CP2096" s="1160"/>
      <c r="CQ2096" s="1160"/>
      <c r="CR2096" s="1160"/>
      <c r="CS2096" s="1160"/>
      <c r="CT2096" s="1160"/>
      <c r="CU2096" s="1160"/>
      <c r="CV2096" s="1160"/>
    </row>
    <row r="2097" spans="1:100" s="377" customFormat="1" ht="15">
      <c r="A2097" s="1117"/>
      <c r="B2097" s="1124"/>
      <c r="C2097" s="1168"/>
      <c r="D2097" s="1124"/>
      <c r="E2097" s="1168"/>
      <c r="F2097" s="1168"/>
      <c r="G2097" s="1168"/>
      <c r="H2097" s="1171"/>
      <c r="I2097" s="1173"/>
      <c r="J2097" s="2429"/>
      <c r="K2097" s="2429"/>
      <c r="L2097" s="223" t="s">
        <v>2210</v>
      </c>
      <c r="M2097" s="1112"/>
      <c r="N2097" s="1176"/>
      <c r="O2097" s="1117"/>
      <c r="P2097" s="1124"/>
      <c r="Q2097" s="1165"/>
      <c r="R2097" s="1124"/>
      <c r="S2097" s="1165"/>
      <c r="T2097" s="1165"/>
      <c r="U2097" s="1165"/>
      <c r="V2097" s="1165"/>
      <c r="W2097" s="1165"/>
      <c r="X2097" s="1165"/>
      <c r="Y2097" s="1165"/>
      <c r="Z2097" s="1165"/>
      <c r="AA2097" s="1165"/>
      <c r="AB2097" s="1165"/>
      <c r="AC2097" s="1165"/>
      <c r="AD2097" s="1165"/>
      <c r="AE2097" s="1165"/>
      <c r="AF2097" s="1168"/>
      <c r="AG2097" s="1168"/>
      <c r="AH2097" s="1168"/>
      <c r="AI2097" s="1168"/>
      <c r="AJ2097" s="1168"/>
      <c r="AK2097" s="1165"/>
      <c r="AL2097" s="1165"/>
      <c r="AM2097" s="1165"/>
      <c r="AN2097" s="1171"/>
      <c r="AO2097" s="1168"/>
      <c r="AP2097" s="1124"/>
      <c r="AQ2097" s="1124"/>
      <c r="AR2097" s="1124"/>
      <c r="AS2097" s="1124"/>
      <c r="AT2097" s="1124"/>
      <c r="AU2097" s="1124"/>
      <c r="AV2097" s="1124"/>
      <c r="AW2097" s="1124"/>
      <c r="AX2097" s="1124"/>
      <c r="AY2097" s="1124"/>
      <c r="AZ2097" s="1124" t="s">
        <v>445</v>
      </c>
      <c r="BA2097" s="1124" t="s">
        <v>445</v>
      </c>
      <c r="BB2097" s="1124" t="s">
        <v>5583</v>
      </c>
      <c r="BC2097" s="1124" t="s">
        <v>5583</v>
      </c>
      <c r="BD2097" s="1124" t="s">
        <v>445</v>
      </c>
      <c r="BE2097" s="1124" t="s">
        <v>445</v>
      </c>
      <c r="BF2097" s="1124" t="s">
        <v>445</v>
      </c>
      <c r="BG2097" s="1124" t="s">
        <v>445</v>
      </c>
      <c r="BH2097" s="1124"/>
      <c r="BI2097" s="1124"/>
      <c r="BJ2097" s="1162"/>
      <c r="BK2097" s="1165"/>
      <c r="BL2097" s="1165"/>
      <c r="BM2097" s="1168"/>
      <c r="BN2097" s="1165"/>
      <c r="BO2097" s="1165"/>
      <c r="BP2097" s="1124"/>
      <c r="BQ2097" s="1168"/>
      <c r="BR2097" s="1168"/>
      <c r="BS2097" s="1112"/>
      <c r="BT2097" s="1168"/>
      <c r="BU2097" s="1112"/>
      <c r="BV2097" s="1112"/>
      <c r="BW2097" s="1117"/>
      <c r="BX2097" s="1160"/>
      <c r="BY2097" s="1160"/>
      <c r="BZ2097" s="1160"/>
      <c r="CA2097" s="1160"/>
      <c r="CB2097" s="1160"/>
      <c r="CC2097" s="1160"/>
      <c r="CD2097" s="1160"/>
      <c r="CE2097" s="1160"/>
      <c r="CF2097" s="1160"/>
      <c r="CG2097" s="1160"/>
      <c r="CH2097" s="1160"/>
      <c r="CI2097" s="1160"/>
      <c r="CJ2097" s="1160"/>
      <c r="CK2097" s="1160"/>
      <c r="CL2097" s="1160"/>
      <c r="CM2097" s="1160"/>
      <c r="CN2097" s="1160"/>
      <c r="CO2097" s="1160"/>
      <c r="CP2097" s="1160"/>
      <c r="CQ2097" s="1160"/>
      <c r="CR2097" s="1160"/>
      <c r="CS2097" s="1160"/>
      <c r="CT2097" s="1160"/>
      <c r="CU2097" s="1160"/>
      <c r="CV2097" s="1160"/>
    </row>
    <row r="2098" spans="1:100" s="377" customFormat="1" ht="15">
      <c r="A2098" s="1118"/>
      <c r="B2098" s="1125"/>
      <c r="C2098" s="1169"/>
      <c r="D2098" s="1125"/>
      <c r="E2098" s="1169"/>
      <c r="F2098" s="1169"/>
      <c r="G2098" s="1169"/>
      <c r="H2098" s="1172"/>
      <c r="I2098" s="1174"/>
      <c r="J2098" s="2430"/>
      <c r="K2098" s="2430"/>
      <c r="L2098" s="223" t="s">
        <v>2211</v>
      </c>
      <c r="M2098" s="1113"/>
      <c r="N2098" s="1177"/>
      <c r="O2098" s="1118"/>
      <c r="P2098" s="1125"/>
      <c r="Q2098" s="1166"/>
      <c r="R2098" s="1125"/>
      <c r="S2098" s="1166"/>
      <c r="T2098" s="1166"/>
      <c r="U2098" s="1166"/>
      <c r="V2098" s="1166"/>
      <c r="W2098" s="1166"/>
      <c r="X2098" s="1166"/>
      <c r="Y2098" s="1166"/>
      <c r="Z2098" s="1166"/>
      <c r="AA2098" s="1166"/>
      <c r="AB2098" s="1166"/>
      <c r="AC2098" s="1166"/>
      <c r="AD2098" s="1166"/>
      <c r="AE2098" s="1166"/>
      <c r="AF2098" s="1169"/>
      <c r="AG2098" s="1169"/>
      <c r="AH2098" s="1169"/>
      <c r="AI2098" s="1169"/>
      <c r="AJ2098" s="1169"/>
      <c r="AK2098" s="1166"/>
      <c r="AL2098" s="1166"/>
      <c r="AM2098" s="1166"/>
      <c r="AN2098" s="1172"/>
      <c r="AO2098" s="1169"/>
      <c r="AP2098" s="1125"/>
      <c r="AQ2098" s="1125"/>
      <c r="AR2098" s="1125"/>
      <c r="AS2098" s="1125"/>
      <c r="AT2098" s="1125"/>
      <c r="AU2098" s="1125"/>
      <c r="AV2098" s="1125"/>
      <c r="AW2098" s="1125"/>
      <c r="AX2098" s="1125"/>
      <c r="AY2098" s="1125"/>
      <c r="AZ2098" s="1125" t="s">
        <v>445</v>
      </c>
      <c r="BA2098" s="1125" t="s">
        <v>445</v>
      </c>
      <c r="BB2098" s="1125" t="s">
        <v>5583</v>
      </c>
      <c r="BC2098" s="1125" t="s">
        <v>5583</v>
      </c>
      <c r="BD2098" s="1125" t="s">
        <v>445</v>
      </c>
      <c r="BE2098" s="1125" t="s">
        <v>445</v>
      </c>
      <c r="BF2098" s="1125" t="s">
        <v>445</v>
      </c>
      <c r="BG2098" s="1125" t="s">
        <v>445</v>
      </c>
      <c r="BH2098" s="1125"/>
      <c r="BI2098" s="1125"/>
      <c r="BJ2098" s="1163"/>
      <c r="BK2098" s="1166"/>
      <c r="BL2098" s="1166"/>
      <c r="BM2098" s="1169"/>
      <c r="BN2098" s="1166"/>
      <c r="BO2098" s="1166"/>
      <c r="BP2098" s="1125"/>
      <c r="BQ2098" s="1169"/>
      <c r="BR2098" s="1169"/>
      <c r="BS2098" s="1113"/>
      <c r="BT2098" s="1169"/>
      <c r="BU2098" s="1113"/>
      <c r="BV2098" s="1113"/>
      <c r="BW2098" s="1118"/>
      <c r="BX2098" s="1161"/>
      <c r="BY2098" s="1161"/>
      <c r="BZ2098" s="1161"/>
      <c r="CA2098" s="1161"/>
      <c r="CB2098" s="1161"/>
      <c r="CC2098" s="1161"/>
      <c r="CD2098" s="1161"/>
      <c r="CE2098" s="1161"/>
      <c r="CF2098" s="1161"/>
      <c r="CG2098" s="1161"/>
      <c r="CH2098" s="1161"/>
      <c r="CI2098" s="1161"/>
      <c r="CJ2098" s="1161"/>
      <c r="CK2098" s="1161"/>
      <c r="CL2098" s="1161"/>
      <c r="CM2098" s="1161"/>
      <c r="CN2098" s="1161"/>
      <c r="CO2098" s="1161"/>
      <c r="CP2098" s="1161"/>
      <c r="CQ2098" s="1161"/>
      <c r="CR2098" s="1161"/>
      <c r="CS2098" s="1161"/>
      <c r="CT2098" s="1161"/>
      <c r="CU2098" s="1161"/>
      <c r="CV2098" s="1161"/>
    </row>
    <row r="2099" spans="1:100" s="377" customFormat="1" ht="30.75" customHeight="1">
      <c r="A2099" s="743">
        <v>11</v>
      </c>
      <c r="B2099" s="744" t="s">
        <v>440</v>
      </c>
      <c r="C2099" s="744" t="s">
        <v>5505</v>
      </c>
      <c r="D2099" s="174" t="s">
        <v>150</v>
      </c>
      <c r="E2099" s="744">
        <v>4060</v>
      </c>
      <c r="F2099" s="744">
        <v>139</v>
      </c>
      <c r="G2099" s="744"/>
      <c r="H2099" s="745" t="s">
        <v>4243</v>
      </c>
      <c r="I2099" s="744" t="s">
        <v>4244</v>
      </c>
      <c r="J2099" s="2444" t="s">
        <v>445</v>
      </c>
      <c r="K2099" s="2444" t="s">
        <v>445</v>
      </c>
      <c r="L2099" s="744" t="s">
        <v>4245</v>
      </c>
      <c r="M2099" s="606" t="s">
        <v>152</v>
      </c>
      <c r="N2099" s="742"/>
      <c r="O2099" s="523" t="s">
        <v>447</v>
      </c>
      <c r="P2099" s="174" t="s">
        <v>1769</v>
      </c>
      <c r="Q2099" s="174" t="s">
        <v>4027</v>
      </c>
      <c r="R2099" s="174" t="s">
        <v>151</v>
      </c>
      <c r="S2099" s="606" t="s">
        <v>608</v>
      </c>
      <c r="T2099" s="742"/>
      <c r="U2099" s="742"/>
      <c r="V2099" s="742"/>
      <c r="W2099" s="742"/>
      <c r="X2099" s="742"/>
      <c r="Y2099" s="742"/>
      <c r="Z2099" s="742"/>
      <c r="AA2099" s="742"/>
      <c r="AB2099" s="742"/>
      <c r="AC2099" s="742"/>
      <c r="AD2099" s="742"/>
      <c r="AE2099" s="742"/>
      <c r="AF2099" s="523" t="s">
        <v>450</v>
      </c>
      <c r="AG2099" s="746" t="s">
        <v>451</v>
      </c>
      <c r="AH2099" s="641" t="s">
        <v>4246</v>
      </c>
      <c r="AI2099" s="641" t="s">
        <v>4247</v>
      </c>
      <c r="AJ2099" s="641" t="s">
        <v>450</v>
      </c>
      <c r="AK2099" s="742"/>
      <c r="AL2099" s="742"/>
      <c r="AM2099" s="742"/>
      <c r="AN2099" s="747" t="s">
        <v>5587</v>
      </c>
      <c r="AO2099" s="641" t="s">
        <v>469</v>
      </c>
      <c r="AP2099" s="174" t="s">
        <v>5420</v>
      </c>
      <c r="AQ2099" s="164" t="s">
        <v>445</v>
      </c>
      <c r="AR2099" s="164" t="s">
        <v>445</v>
      </c>
      <c r="AS2099" s="164" t="s">
        <v>445</v>
      </c>
      <c r="AT2099" s="153" t="s">
        <v>5588</v>
      </c>
      <c r="AU2099" s="164" t="s">
        <v>445</v>
      </c>
      <c r="AV2099" s="164" t="s">
        <v>445</v>
      </c>
      <c r="AW2099" s="164" t="s">
        <v>445</v>
      </c>
      <c r="AX2099" s="174" t="s">
        <v>5589</v>
      </c>
      <c r="AY2099" s="174" t="s">
        <v>5589</v>
      </c>
      <c r="AZ2099" s="174" t="s">
        <v>445</v>
      </c>
      <c r="BA2099" s="641" t="s">
        <v>445</v>
      </c>
      <c r="BB2099" s="174" t="s">
        <v>5589</v>
      </c>
      <c r="BC2099" s="174" t="s">
        <v>5589</v>
      </c>
      <c r="BD2099" s="174" t="s">
        <v>445</v>
      </c>
      <c r="BE2099" s="174" t="s">
        <v>445</v>
      </c>
      <c r="BF2099" s="174" t="s">
        <v>445</v>
      </c>
      <c r="BG2099" s="174" t="s">
        <v>445</v>
      </c>
      <c r="BH2099" s="174" t="s">
        <v>153</v>
      </c>
      <c r="BI2099" s="174" t="s">
        <v>153</v>
      </c>
      <c r="BJ2099" s="448" t="s">
        <v>153</v>
      </c>
      <c r="BK2099" s="742"/>
      <c r="BL2099" s="742"/>
      <c r="BM2099" s="641" t="s">
        <v>450</v>
      </c>
      <c r="BN2099" s="742"/>
      <c r="BO2099" s="742"/>
      <c r="BP2099" s="641" t="s">
        <v>445</v>
      </c>
      <c r="BQ2099" s="742"/>
      <c r="BR2099" s="742"/>
      <c r="BS2099" s="742"/>
      <c r="BT2099" s="742"/>
      <c r="BU2099" s="174" t="s">
        <v>2715</v>
      </c>
      <c r="BV2099" s="174" t="s">
        <v>5590</v>
      </c>
      <c r="BW2099" s="606" t="s">
        <v>445</v>
      </c>
      <c r="BX2099" s="742"/>
      <c r="BY2099" s="742"/>
      <c r="BZ2099" s="742"/>
      <c r="CA2099" s="742"/>
      <c r="CB2099" s="742"/>
      <c r="CC2099" s="742"/>
      <c r="CD2099" s="742"/>
      <c r="CE2099" s="742"/>
      <c r="CF2099" s="742"/>
      <c r="CG2099" s="742"/>
      <c r="CH2099" s="742"/>
      <c r="CI2099" s="742"/>
      <c r="CJ2099" s="742"/>
      <c r="CK2099" s="742"/>
      <c r="CL2099" s="742"/>
      <c r="CM2099" s="742"/>
      <c r="CN2099" s="742"/>
      <c r="CO2099" s="742"/>
      <c r="CP2099" s="742"/>
      <c r="CQ2099" s="742"/>
      <c r="CR2099" s="742"/>
      <c r="CS2099" s="742"/>
      <c r="CT2099" s="742"/>
      <c r="CU2099" s="742"/>
      <c r="CV2099" s="742"/>
    </row>
    <row r="2100" spans="1:100" s="377" customFormat="1" ht="207" customHeight="1">
      <c r="A2100" s="609">
        <v>12</v>
      </c>
      <c r="B2100" s="256" t="s">
        <v>440</v>
      </c>
      <c r="C2100" s="630" t="s">
        <v>5505</v>
      </c>
      <c r="D2100" s="735" t="s">
        <v>150</v>
      </c>
      <c r="E2100" s="125">
        <v>4020</v>
      </c>
      <c r="F2100" s="125">
        <v>46</v>
      </c>
      <c r="G2100" s="121">
        <v>16</v>
      </c>
      <c r="H2100" s="200" t="s">
        <v>5591</v>
      </c>
      <c r="I2100" s="125" t="s">
        <v>1487</v>
      </c>
      <c r="J2100" s="2393" t="s">
        <v>5592</v>
      </c>
      <c r="K2100" s="2393" t="s">
        <v>445</v>
      </c>
      <c r="L2100" s="200" t="s">
        <v>5593</v>
      </c>
      <c r="M2100" s="606" t="s">
        <v>152</v>
      </c>
      <c r="N2100" s="606"/>
      <c r="O2100" s="523" t="s">
        <v>447</v>
      </c>
      <c r="P2100" s="174" t="s">
        <v>1769</v>
      </c>
      <c r="Q2100" s="606"/>
      <c r="R2100" s="174" t="s">
        <v>157</v>
      </c>
      <c r="S2100" s="606"/>
      <c r="T2100" s="606"/>
      <c r="U2100" s="606"/>
      <c r="V2100" s="607"/>
      <c r="W2100" s="607"/>
      <c r="X2100" s="607"/>
      <c r="Y2100" s="607"/>
      <c r="Z2100" s="607"/>
      <c r="AA2100" s="607"/>
      <c r="AB2100" s="607"/>
      <c r="AC2100" s="607"/>
      <c r="AD2100" s="607"/>
      <c r="AE2100" s="607"/>
      <c r="AF2100" s="125" t="s">
        <v>450</v>
      </c>
      <c r="AG2100" s="125" t="s">
        <v>5535</v>
      </c>
      <c r="AH2100" s="125" t="s">
        <v>466</v>
      </c>
      <c r="AI2100" s="125" t="s">
        <v>466</v>
      </c>
      <c r="AJ2100" s="125" t="s">
        <v>450</v>
      </c>
      <c r="AK2100" s="607"/>
      <c r="AL2100" s="607"/>
      <c r="AM2100" s="607"/>
      <c r="AN2100" s="122" t="s">
        <v>5594</v>
      </c>
      <c r="AO2100" s="125" t="s">
        <v>5511</v>
      </c>
      <c r="AP2100" s="125" t="s">
        <v>5595</v>
      </c>
      <c r="AQ2100" s="549" t="s">
        <v>445</v>
      </c>
      <c r="AR2100" s="549" t="s">
        <v>445</v>
      </c>
      <c r="AS2100" s="549" t="s">
        <v>445</v>
      </c>
      <c r="AT2100" s="735" t="s">
        <v>5596</v>
      </c>
      <c r="AU2100" s="635" t="s">
        <v>445</v>
      </c>
      <c r="AV2100" s="635" t="s">
        <v>445</v>
      </c>
      <c r="AW2100" s="635" t="s">
        <v>445</v>
      </c>
      <c r="AX2100" s="136" t="s">
        <v>5561</v>
      </c>
      <c r="AY2100" s="136" t="s">
        <v>5561</v>
      </c>
      <c r="AZ2100" s="136" t="s">
        <v>445</v>
      </c>
      <c r="BA2100" s="523" t="s">
        <v>445</v>
      </c>
      <c r="BB2100" s="136" t="s">
        <v>5561</v>
      </c>
      <c r="BC2100" s="136" t="s">
        <v>5561</v>
      </c>
      <c r="BD2100" s="136" t="s">
        <v>445</v>
      </c>
      <c r="BE2100" s="136" t="s">
        <v>445</v>
      </c>
      <c r="BF2100" s="136" t="s">
        <v>445</v>
      </c>
      <c r="BG2100" s="136" t="s">
        <v>445</v>
      </c>
      <c r="BH2100" s="174" t="s">
        <v>153</v>
      </c>
      <c r="BI2100" s="174" t="s">
        <v>153</v>
      </c>
      <c r="BJ2100" s="448" t="s">
        <v>153</v>
      </c>
      <c r="BK2100" s="255"/>
      <c r="BL2100" s="255"/>
      <c r="BM2100" s="132" t="s">
        <v>450</v>
      </c>
      <c r="BN2100" s="255"/>
      <c r="BO2100" s="255"/>
      <c r="BP2100" s="735" t="s">
        <v>445</v>
      </c>
      <c r="BQ2100" s="255"/>
      <c r="BR2100" s="255"/>
      <c r="BS2100" s="255"/>
      <c r="BT2100" s="255"/>
      <c r="BU2100" s="136" t="s">
        <v>5518</v>
      </c>
      <c r="BV2100" s="136" t="s">
        <v>5561</v>
      </c>
      <c r="BW2100" s="255" t="s">
        <v>5597</v>
      </c>
      <c r="BX2100" s="607"/>
      <c r="BY2100" s="607"/>
      <c r="BZ2100" s="190" t="s">
        <v>450</v>
      </c>
      <c r="CA2100" s="121" t="s">
        <v>462</v>
      </c>
      <c r="CB2100" s="255"/>
      <c r="CC2100" s="255"/>
      <c r="CD2100" s="132" t="s">
        <v>450</v>
      </c>
      <c r="CE2100" s="255"/>
      <c r="CF2100" s="255"/>
      <c r="CG2100" s="255"/>
      <c r="CH2100" s="255"/>
      <c r="CI2100" s="255"/>
      <c r="CJ2100" s="255"/>
      <c r="CK2100" s="136" t="s">
        <v>5518</v>
      </c>
      <c r="CL2100" s="136" t="s">
        <v>5561</v>
      </c>
      <c r="CM2100" s="136" t="s">
        <v>5561</v>
      </c>
      <c r="CN2100" s="136" t="s">
        <v>5561</v>
      </c>
      <c r="CO2100" s="136" t="s">
        <v>445</v>
      </c>
      <c r="CP2100" s="523" t="s">
        <v>445</v>
      </c>
      <c r="CQ2100" s="136" t="s">
        <v>5561</v>
      </c>
      <c r="CR2100" s="136" t="s">
        <v>5561</v>
      </c>
      <c r="CS2100" s="136" t="s">
        <v>445</v>
      </c>
      <c r="CT2100" s="136" t="s">
        <v>445</v>
      </c>
      <c r="CU2100" s="136" t="s">
        <v>445</v>
      </c>
      <c r="CV2100" s="136" t="s">
        <v>445</v>
      </c>
    </row>
    <row r="2101" spans="1:100" s="377" customFormat="1" ht="201" customHeight="1">
      <c r="A2101" s="609">
        <v>13</v>
      </c>
      <c r="B2101" s="256" t="s">
        <v>440</v>
      </c>
      <c r="C2101" s="630" t="s">
        <v>5505</v>
      </c>
      <c r="D2101" s="735" t="s">
        <v>150</v>
      </c>
      <c r="E2101" s="125">
        <v>4020</v>
      </c>
      <c r="F2101" s="125">
        <v>46</v>
      </c>
      <c r="G2101" s="121">
        <v>17</v>
      </c>
      <c r="H2101" s="200" t="s">
        <v>5598</v>
      </c>
      <c r="I2101" s="125" t="s">
        <v>1487</v>
      </c>
      <c r="J2101" s="2393" t="s">
        <v>5599</v>
      </c>
      <c r="K2101" s="2393" t="s">
        <v>445</v>
      </c>
      <c r="L2101" s="200" t="s">
        <v>5600</v>
      </c>
      <c r="M2101" s="606" t="s">
        <v>152</v>
      </c>
      <c r="N2101" s="606"/>
      <c r="O2101" s="523" t="s">
        <v>447</v>
      </c>
      <c r="P2101" s="174" t="s">
        <v>448</v>
      </c>
      <c r="Q2101" s="606"/>
      <c r="R2101" s="174" t="s">
        <v>157</v>
      </c>
      <c r="S2101" s="606"/>
      <c r="T2101" s="606"/>
      <c r="U2101" s="606"/>
      <c r="V2101" s="606"/>
      <c r="W2101" s="606"/>
      <c r="X2101" s="606"/>
      <c r="Y2101" s="606"/>
      <c r="Z2101" s="606"/>
      <c r="AA2101" s="606"/>
      <c r="AB2101" s="606"/>
      <c r="AC2101" s="606"/>
      <c r="AD2101" s="606"/>
      <c r="AE2101" s="606"/>
      <c r="AF2101" s="121" t="s">
        <v>450</v>
      </c>
      <c r="AG2101" s="121" t="s">
        <v>2372</v>
      </c>
      <c r="AH2101" s="125" t="s">
        <v>466</v>
      </c>
      <c r="AI2101" s="125" t="s">
        <v>466</v>
      </c>
      <c r="AJ2101" s="125" t="s">
        <v>450</v>
      </c>
      <c r="AK2101" s="606"/>
      <c r="AL2101" s="606"/>
      <c r="AM2101" s="606"/>
      <c r="AN2101" s="200" t="s">
        <v>5601</v>
      </c>
      <c r="AO2101" s="121" t="s">
        <v>469</v>
      </c>
      <c r="AP2101" s="144" t="s">
        <v>5602</v>
      </c>
      <c r="AQ2101" s="636" t="s">
        <v>445</v>
      </c>
      <c r="AR2101" s="636" t="s">
        <v>445</v>
      </c>
      <c r="AS2101" s="636" t="s">
        <v>445</v>
      </c>
      <c r="AT2101" s="174" t="s">
        <v>5603</v>
      </c>
      <c r="AU2101" s="523" t="s">
        <v>445</v>
      </c>
      <c r="AV2101" s="121" t="s">
        <v>445</v>
      </c>
      <c r="AW2101" s="125" t="s">
        <v>457</v>
      </c>
      <c r="AX2101" s="136" t="s">
        <v>5561</v>
      </c>
      <c r="AY2101" s="136" t="s">
        <v>5561</v>
      </c>
      <c r="AZ2101" s="136" t="s">
        <v>445</v>
      </c>
      <c r="BA2101" s="523" t="s">
        <v>445</v>
      </c>
      <c r="BB2101" s="136" t="s">
        <v>5604</v>
      </c>
      <c r="BC2101" s="136" t="s">
        <v>5604</v>
      </c>
      <c r="BD2101" s="523" t="s">
        <v>445</v>
      </c>
      <c r="BE2101" s="523" t="s">
        <v>445</v>
      </c>
      <c r="BF2101" s="523" t="s">
        <v>445</v>
      </c>
      <c r="BG2101" s="523" t="s">
        <v>445</v>
      </c>
      <c r="BH2101" s="174" t="s">
        <v>153</v>
      </c>
      <c r="BI2101" s="174" t="s">
        <v>153</v>
      </c>
      <c r="BJ2101" s="448" t="s">
        <v>153</v>
      </c>
      <c r="BK2101" s="255"/>
      <c r="BL2101" s="255"/>
      <c r="BM2101" s="132" t="s">
        <v>450</v>
      </c>
      <c r="BN2101" s="255"/>
      <c r="BO2101" s="255"/>
      <c r="BP2101" s="735" t="s">
        <v>445</v>
      </c>
      <c r="BQ2101" s="255"/>
      <c r="BR2101" s="255"/>
      <c r="BS2101" s="255"/>
      <c r="BT2101" s="255"/>
      <c r="BU2101" s="136" t="s">
        <v>5518</v>
      </c>
      <c r="BV2101" s="136" t="s">
        <v>5519</v>
      </c>
      <c r="BW2101" s="255" t="s">
        <v>5605</v>
      </c>
      <c r="BX2101" s="606"/>
      <c r="BY2101" s="606"/>
      <c r="BZ2101" s="190" t="s">
        <v>450</v>
      </c>
      <c r="CA2101" s="121" t="s">
        <v>462</v>
      </c>
      <c r="CB2101" s="255"/>
      <c r="CC2101" s="255"/>
      <c r="CD2101" s="132" t="s">
        <v>450</v>
      </c>
      <c r="CE2101" s="255"/>
      <c r="CF2101" s="255"/>
      <c r="CG2101" s="255"/>
      <c r="CH2101" s="255"/>
      <c r="CI2101" s="255"/>
      <c r="CJ2101" s="255"/>
      <c r="CK2101" s="136" t="s">
        <v>5518</v>
      </c>
      <c r="CL2101" s="136" t="s">
        <v>5519</v>
      </c>
      <c r="CM2101" s="136" t="s">
        <v>5561</v>
      </c>
      <c r="CN2101" s="136" t="s">
        <v>5561</v>
      </c>
      <c r="CO2101" s="136" t="s">
        <v>445</v>
      </c>
      <c r="CP2101" s="523" t="s">
        <v>445</v>
      </c>
      <c r="CQ2101" s="136" t="s">
        <v>5604</v>
      </c>
      <c r="CR2101" s="136" t="s">
        <v>5604</v>
      </c>
      <c r="CS2101" s="523" t="s">
        <v>445</v>
      </c>
      <c r="CT2101" s="523" t="s">
        <v>445</v>
      </c>
      <c r="CU2101" s="523" t="s">
        <v>445</v>
      </c>
      <c r="CV2101" s="523" t="s">
        <v>445</v>
      </c>
    </row>
    <row r="2102" spans="1:100" s="377" customFormat="1" ht="198.75" customHeight="1">
      <c r="A2102" s="609">
        <v>14</v>
      </c>
      <c r="B2102" s="256" t="s">
        <v>440</v>
      </c>
      <c r="C2102" s="630" t="s">
        <v>5505</v>
      </c>
      <c r="D2102" s="735" t="s">
        <v>150</v>
      </c>
      <c r="E2102" s="125">
        <v>4020</v>
      </c>
      <c r="F2102" s="125">
        <v>46</v>
      </c>
      <c r="G2102" s="121">
        <v>28</v>
      </c>
      <c r="H2102" s="200" t="s">
        <v>5606</v>
      </c>
      <c r="I2102" s="125" t="s">
        <v>1487</v>
      </c>
      <c r="J2102" s="2393" t="s">
        <v>5607</v>
      </c>
      <c r="K2102" s="2393" t="s">
        <v>445</v>
      </c>
      <c r="L2102" s="200" t="s">
        <v>5608</v>
      </c>
      <c r="M2102" s="606" t="s">
        <v>152</v>
      </c>
      <c r="N2102" s="606"/>
      <c r="O2102" s="523" t="s">
        <v>447</v>
      </c>
      <c r="P2102" s="174" t="s">
        <v>448</v>
      </c>
      <c r="Q2102" s="606"/>
      <c r="R2102" s="174" t="s">
        <v>157</v>
      </c>
      <c r="S2102" s="606"/>
      <c r="T2102" s="606"/>
      <c r="U2102" s="606"/>
      <c r="V2102" s="606"/>
      <c r="W2102" s="606"/>
      <c r="X2102" s="606"/>
      <c r="Y2102" s="606"/>
      <c r="Z2102" s="606"/>
      <c r="AA2102" s="606"/>
      <c r="AB2102" s="606"/>
      <c r="AC2102" s="606"/>
      <c r="AD2102" s="606"/>
      <c r="AE2102" s="606"/>
      <c r="AF2102" s="121" t="s">
        <v>450</v>
      </c>
      <c r="AG2102" s="121" t="s">
        <v>1051</v>
      </c>
      <c r="AH2102" s="121" t="s">
        <v>2504</v>
      </c>
      <c r="AI2102" s="121" t="s">
        <v>452</v>
      </c>
      <c r="AJ2102" s="125" t="s">
        <v>450</v>
      </c>
      <c r="AK2102" s="606"/>
      <c r="AL2102" s="606"/>
      <c r="AM2102" s="606"/>
      <c r="AN2102" s="200" t="s">
        <v>5609</v>
      </c>
      <c r="AO2102" s="125" t="s">
        <v>469</v>
      </c>
      <c r="AP2102" s="144" t="s">
        <v>5610</v>
      </c>
      <c r="AQ2102" s="636" t="s">
        <v>445</v>
      </c>
      <c r="AR2102" s="636" t="s">
        <v>445</v>
      </c>
      <c r="AS2102" s="636" t="s">
        <v>445</v>
      </c>
      <c r="AT2102" s="174" t="s">
        <v>5611</v>
      </c>
      <c r="AU2102" s="523" t="s">
        <v>445</v>
      </c>
      <c r="AV2102" s="121" t="s">
        <v>445</v>
      </c>
      <c r="AW2102" s="125" t="s">
        <v>457</v>
      </c>
      <c r="AX2102" s="136" t="s">
        <v>5561</v>
      </c>
      <c r="AY2102" s="136" t="s">
        <v>5561</v>
      </c>
      <c r="AZ2102" s="136" t="s">
        <v>445</v>
      </c>
      <c r="BA2102" s="523" t="s">
        <v>445</v>
      </c>
      <c r="BB2102" s="136" t="s">
        <v>5604</v>
      </c>
      <c r="BC2102" s="136" t="s">
        <v>5604</v>
      </c>
      <c r="BD2102" s="523" t="s">
        <v>445</v>
      </c>
      <c r="BE2102" s="523" t="s">
        <v>445</v>
      </c>
      <c r="BF2102" s="523" t="s">
        <v>445</v>
      </c>
      <c r="BG2102" s="523" t="s">
        <v>445</v>
      </c>
      <c r="BH2102" s="174" t="s">
        <v>153</v>
      </c>
      <c r="BI2102" s="174" t="s">
        <v>153</v>
      </c>
      <c r="BJ2102" s="448" t="s">
        <v>153</v>
      </c>
      <c r="BK2102" s="255"/>
      <c r="BL2102" s="255"/>
      <c r="BM2102" s="132" t="s">
        <v>450</v>
      </c>
      <c r="BN2102" s="255"/>
      <c r="BO2102" s="255"/>
      <c r="BP2102" s="735" t="s">
        <v>445</v>
      </c>
      <c r="BQ2102" s="255"/>
      <c r="BR2102" s="255"/>
      <c r="BS2102" s="255"/>
      <c r="BT2102" s="255"/>
      <c r="BU2102" s="136" t="s">
        <v>5518</v>
      </c>
      <c r="BV2102" s="136" t="s">
        <v>5519</v>
      </c>
      <c r="BW2102" s="255" t="s">
        <v>5605</v>
      </c>
      <c r="BX2102" s="606"/>
      <c r="BY2102" s="606"/>
      <c r="BZ2102" s="190" t="s">
        <v>450</v>
      </c>
      <c r="CA2102" s="122" t="s">
        <v>462</v>
      </c>
      <c r="CB2102" s="255"/>
      <c r="CC2102" s="255"/>
      <c r="CD2102" s="132" t="s">
        <v>450</v>
      </c>
      <c r="CE2102" s="255"/>
      <c r="CF2102" s="255"/>
      <c r="CG2102" s="255"/>
      <c r="CH2102" s="255"/>
      <c r="CI2102" s="255"/>
      <c r="CJ2102" s="255"/>
      <c r="CK2102" s="136" t="s">
        <v>5518</v>
      </c>
      <c r="CL2102" s="136" t="s">
        <v>5519</v>
      </c>
      <c r="CM2102" s="136" t="s">
        <v>5561</v>
      </c>
      <c r="CN2102" s="136" t="s">
        <v>5561</v>
      </c>
      <c r="CO2102" s="136" t="s">
        <v>445</v>
      </c>
      <c r="CP2102" s="523" t="s">
        <v>445</v>
      </c>
      <c r="CQ2102" s="136" t="s">
        <v>5604</v>
      </c>
      <c r="CR2102" s="136" t="s">
        <v>5604</v>
      </c>
      <c r="CS2102" s="523" t="s">
        <v>445</v>
      </c>
      <c r="CT2102" s="523" t="s">
        <v>445</v>
      </c>
      <c r="CU2102" s="523" t="s">
        <v>445</v>
      </c>
      <c r="CV2102" s="523" t="s">
        <v>445</v>
      </c>
    </row>
    <row r="2103" spans="1:100" s="377" customFormat="1" ht="15" customHeight="1">
      <c r="A2103" s="1132">
        <v>15</v>
      </c>
      <c r="B2103" s="1133" t="s">
        <v>440</v>
      </c>
      <c r="C2103" s="1097" t="s">
        <v>5505</v>
      </c>
      <c r="D2103" s="1135" t="s">
        <v>150</v>
      </c>
      <c r="E2103" s="892">
        <v>4020</v>
      </c>
      <c r="F2103" s="892">
        <v>46</v>
      </c>
      <c r="G2103" s="921">
        <v>45</v>
      </c>
      <c r="H2103" s="984" t="s">
        <v>5612</v>
      </c>
      <c r="I2103" s="892" t="s">
        <v>1487</v>
      </c>
      <c r="J2103" s="2386" t="s">
        <v>5613</v>
      </c>
      <c r="K2103" s="2403" t="s">
        <v>445</v>
      </c>
      <c r="L2103" s="200" t="s">
        <v>5614</v>
      </c>
      <c r="M2103" s="1138" t="s">
        <v>152</v>
      </c>
      <c r="N2103" s="1111"/>
      <c r="O2103" s="1116" t="s">
        <v>447</v>
      </c>
      <c r="P2103" s="1123" t="s">
        <v>1769</v>
      </c>
      <c r="Q2103" s="1111"/>
      <c r="R2103" s="1123" t="s">
        <v>157</v>
      </c>
      <c r="S2103" s="1111"/>
      <c r="T2103" s="1111"/>
      <c r="U2103" s="1111"/>
      <c r="V2103" s="1111"/>
      <c r="W2103" s="1111"/>
      <c r="X2103" s="1111"/>
      <c r="Y2103" s="1111"/>
      <c r="Z2103" s="1111"/>
      <c r="AA2103" s="1111"/>
      <c r="AB2103" s="1111"/>
      <c r="AC2103" s="1111"/>
      <c r="AD2103" s="1111"/>
      <c r="AE2103" s="1111"/>
      <c r="AF2103" s="904" t="s">
        <v>450</v>
      </c>
      <c r="AG2103" s="904" t="s">
        <v>2372</v>
      </c>
      <c r="AH2103" s="904" t="s">
        <v>466</v>
      </c>
      <c r="AI2103" s="904" t="s">
        <v>623</v>
      </c>
      <c r="AJ2103" s="904" t="s">
        <v>450</v>
      </c>
      <c r="AK2103" s="1111"/>
      <c r="AL2103" s="1111"/>
      <c r="AM2103" s="1111"/>
      <c r="AN2103" s="909" t="s">
        <v>5615</v>
      </c>
      <c r="AO2103" s="904" t="s">
        <v>469</v>
      </c>
      <c r="AP2103" s="1123" t="s">
        <v>5616</v>
      </c>
      <c r="AQ2103" s="1123" t="s">
        <v>445</v>
      </c>
      <c r="AR2103" s="1123" t="s">
        <v>445</v>
      </c>
      <c r="AS2103" s="1123" t="s">
        <v>445</v>
      </c>
      <c r="AT2103" s="1123" t="s">
        <v>5617</v>
      </c>
      <c r="AU2103" s="1123" t="s">
        <v>445</v>
      </c>
      <c r="AV2103" s="1123" t="s">
        <v>445</v>
      </c>
      <c r="AW2103" s="1123" t="s">
        <v>445</v>
      </c>
      <c r="AX2103" s="1123" t="s">
        <v>5561</v>
      </c>
      <c r="AY2103" s="1123" t="s">
        <v>5561</v>
      </c>
      <c r="AZ2103" s="1123" t="s">
        <v>445</v>
      </c>
      <c r="BA2103" s="1123" t="s">
        <v>445</v>
      </c>
      <c r="BB2103" s="1123" t="s">
        <v>5604</v>
      </c>
      <c r="BC2103" s="1123" t="s">
        <v>5604</v>
      </c>
      <c r="BD2103" s="1123" t="s">
        <v>445</v>
      </c>
      <c r="BE2103" s="1123" t="s">
        <v>445</v>
      </c>
      <c r="BF2103" s="1123" t="s">
        <v>445</v>
      </c>
      <c r="BG2103" s="1123" t="s">
        <v>445</v>
      </c>
      <c r="BH2103" s="1123" t="s">
        <v>153</v>
      </c>
      <c r="BI2103" s="1123" t="s">
        <v>153</v>
      </c>
      <c r="BJ2103" s="1076" t="s">
        <v>153</v>
      </c>
      <c r="BK2103" s="1115"/>
      <c r="BL2103" s="1115"/>
      <c r="BM2103" s="923" t="s">
        <v>450</v>
      </c>
      <c r="BN2103" s="1115"/>
      <c r="BO2103" s="1115"/>
      <c r="BP2103" s="1123" t="s">
        <v>445</v>
      </c>
      <c r="BQ2103" s="1115"/>
      <c r="BR2103" s="1115"/>
      <c r="BS2103" s="1115"/>
      <c r="BT2103" s="1115"/>
      <c r="BU2103" s="1007" t="s">
        <v>5518</v>
      </c>
      <c r="BV2103" s="963" t="s">
        <v>5519</v>
      </c>
      <c r="BW2103" s="904" t="s">
        <v>5605</v>
      </c>
      <c r="BX2103" s="1111"/>
      <c r="BY2103" s="1111"/>
      <c r="BZ2103" s="904" t="s">
        <v>450</v>
      </c>
      <c r="CA2103" s="909" t="s">
        <v>462</v>
      </c>
      <c r="CB2103" s="1111"/>
      <c r="CC2103" s="1111"/>
      <c r="CD2103" s="904" t="s">
        <v>450</v>
      </c>
      <c r="CE2103" s="1111"/>
      <c r="CF2103" s="1111"/>
      <c r="CG2103" s="1111"/>
      <c r="CH2103" s="1111"/>
      <c r="CI2103" s="1111"/>
      <c r="CJ2103" s="1111"/>
      <c r="CK2103" s="904" t="s">
        <v>5518</v>
      </c>
      <c r="CL2103" s="904" t="s">
        <v>5519</v>
      </c>
      <c r="CM2103" s="904" t="s">
        <v>5561</v>
      </c>
      <c r="CN2103" s="904" t="s">
        <v>5561</v>
      </c>
      <c r="CO2103" s="904" t="s">
        <v>445</v>
      </c>
      <c r="CP2103" s="904" t="s">
        <v>445</v>
      </c>
      <c r="CQ2103" s="904" t="s">
        <v>5604</v>
      </c>
      <c r="CR2103" s="904" t="s">
        <v>5604</v>
      </c>
      <c r="CS2103" s="904" t="s">
        <v>445</v>
      </c>
      <c r="CT2103" s="904" t="s">
        <v>445</v>
      </c>
      <c r="CU2103" s="904" t="s">
        <v>445</v>
      </c>
      <c r="CV2103" s="904" t="s">
        <v>445</v>
      </c>
    </row>
    <row r="2104" spans="1:100" s="377" customFormat="1" ht="99.75" customHeight="1">
      <c r="A2104" s="1132"/>
      <c r="B2104" s="937"/>
      <c r="C2104" s="1097"/>
      <c r="D2104" s="1137"/>
      <c r="E2104" s="892"/>
      <c r="F2104" s="892"/>
      <c r="G2104" s="921"/>
      <c r="H2104" s="984"/>
      <c r="I2104" s="892"/>
      <c r="J2104" s="2386"/>
      <c r="K2104" s="2405"/>
      <c r="L2104" s="200" t="s">
        <v>5618</v>
      </c>
      <c r="M2104" s="1140" t="s">
        <v>152</v>
      </c>
      <c r="N2104" s="1113"/>
      <c r="O2104" s="1118"/>
      <c r="P2104" s="1125"/>
      <c r="Q2104" s="1113"/>
      <c r="R2104" s="1125" t="s">
        <v>157</v>
      </c>
      <c r="S2104" s="1113"/>
      <c r="T2104" s="1113"/>
      <c r="U2104" s="1113"/>
      <c r="V2104" s="1113"/>
      <c r="W2104" s="1113"/>
      <c r="X2104" s="1113"/>
      <c r="Y2104" s="1113"/>
      <c r="Z2104" s="1113"/>
      <c r="AA2104" s="1113"/>
      <c r="AB2104" s="1113"/>
      <c r="AC2104" s="1113"/>
      <c r="AD2104" s="1113"/>
      <c r="AE2104" s="1113"/>
      <c r="AF2104" s="904"/>
      <c r="AG2104" s="904"/>
      <c r="AH2104" s="904"/>
      <c r="AI2104" s="904"/>
      <c r="AJ2104" s="904"/>
      <c r="AK2104" s="1113"/>
      <c r="AL2104" s="1113"/>
      <c r="AM2104" s="1113"/>
      <c r="AN2104" s="909"/>
      <c r="AO2104" s="904"/>
      <c r="AP2104" s="1125"/>
      <c r="AQ2104" s="1125" t="s">
        <v>445</v>
      </c>
      <c r="AR2104" s="1125" t="s">
        <v>445</v>
      </c>
      <c r="AS2104" s="1125" t="s">
        <v>445</v>
      </c>
      <c r="AT2104" s="1125"/>
      <c r="AU2104" s="1125" t="s">
        <v>445</v>
      </c>
      <c r="AV2104" s="1125" t="s">
        <v>445</v>
      </c>
      <c r="AW2104" s="1125" t="s">
        <v>445</v>
      </c>
      <c r="AX2104" s="1125" t="s">
        <v>5561</v>
      </c>
      <c r="AY2104" s="1125" t="s">
        <v>5561</v>
      </c>
      <c r="AZ2104" s="1125" t="s">
        <v>445</v>
      </c>
      <c r="BA2104" s="1125" t="s">
        <v>445</v>
      </c>
      <c r="BB2104" s="1125" t="s">
        <v>5604</v>
      </c>
      <c r="BC2104" s="1125" t="s">
        <v>5604</v>
      </c>
      <c r="BD2104" s="1125" t="s">
        <v>445</v>
      </c>
      <c r="BE2104" s="1125" t="s">
        <v>445</v>
      </c>
      <c r="BF2104" s="1125" t="s">
        <v>445</v>
      </c>
      <c r="BG2104" s="1125" t="s">
        <v>445</v>
      </c>
      <c r="BH2104" s="1125" t="s">
        <v>153</v>
      </c>
      <c r="BI2104" s="1125" t="s">
        <v>153</v>
      </c>
      <c r="BJ2104" s="1077"/>
      <c r="BK2104" s="1115"/>
      <c r="BL2104" s="1115"/>
      <c r="BM2104" s="923"/>
      <c r="BN2104" s="1115"/>
      <c r="BO2104" s="1115"/>
      <c r="BP2104" s="1125"/>
      <c r="BQ2104" s="1115"/>
      <c r="BR2104" s="1115"/>
      <c r="BS2104" s="1115"/>
      <c r="BT2104" s="1115"/>
      <c r="BU2104" s="1008"/>
      <c r="BV2104" s="1098"/>
      <c r="BW2104" s="904"/>
      <c r="BX2104" s="1113"/>
      <c r="BY2104" s="1113"/>
      <c r="BZ2104" s="904"/>
      <c r="CA2104" s="909"/>
      <c r="CB2104" s="1113"/>
      <c r="CC2104" s="1113"/>
      <c r="CD2104" s="904"/>
      <c r="CE2104" s="1113"/>
      <c r="CF2104" s="1113"/>
      <c r="CG2104" s="1113"/>
      <c r="CH2104" s="1113"/>
      <c r="CI2104" s="1113"/>
      <c r="CJ2104" s="1113"/>
      <c r="CK2104" s="904"/>
      <c r="CL2104" s="904"/>
      <c r="CM2104" s="904" t="s">
        <v>5561</v>
      </c>
      <c r="CN2104" s="904" t="s">
        <v>5561</v>
      </c>
      <c r="CO2104" s="904" t="s">
        <v>445</v>
      </c>
      <c r="CP2104" s="904" t="s">
        <v>445</v>
      </c>
      <c r="CQ2104" s="904" t="s">
        <v>5604</v>
      </c>
      <c r="CR2104" s="904" t="s">
        <v>5604</v>
      </c>
      <c r="CS2104" s="904" t="s">
        <v>445</v>
      </c>
      <c r="CT2104" s="904" t="s">
        <v>445</v>
      </c>
      <c r="CU2104" s="904" t="s">
        <v>445</v>
      </c>
      <c r="CV2104" s="904" t="s">
        <v>445</v>
      </c>
    </row>
    <row r="2105" spans="1:100" s="377" customFormat="1" ht="22.5" customHeight="1">
      <c r="A2105" s="1132">
        <v>16</v>
      </c>
      <c r="B2105" s="1133" t="s">
        <v>440</v>
      </c>
      <c r="C2105" s="1097" t="s">
        <v>5505</v>
      </c>
      <c r="D2105" s="1135" t="s">
        <v>150</v>
      </c>
      <c r="E2105" s="892">
        <v>4020</v>
      </c>
      <c r="F2105" s="892">
        <v>46</v>
      </c>
      <c r="G2105" s="921">
        <v>90</v>
      </c>
      <c r="H2105" s="984" t="s">
        <v>5619</v>
      </c>
      <c r="I2105" s="892" t="s">
        <v>1487</v>
      </c>
      <c r="J2105" s="2386" t="s">
        <v>5620</v>
      </c>
      <c r="K2105" s="2403" t="s">
        <v>445</v>
      </c>
      <c r="L2105" s="200" t="s">
        <v>1489</v>
      </c>
      <c r="M2105" s="1138" t="s">
        <v>152</v>
      </c>
      <c r="N2105" s="1111"/>
      <c r="O2105" s="1116" t="s">
        <v>447</v>
      </c>
      <c r="P2105" s="1123" t="s">
        <v>1769</v>
      </c>
      <c r="Q2105" s="1111"/>
      <c r="R2105" s="1123" t="s">
        <v>157</v>
      </c>
      <c r="S2105" s="1111"/>
      <c r="T2105" s="1111"/>
      <c r="U2105" s="1111"/>
      <c r="V2105" s="1111"/>
      <c r="W2105" s="1111"/>
      <c r="X2105" s="1111"/>
      <c r="Y2105" s="1111"/>
      <c r="Z2105" s="1111"/>
      <c r="AA2105" s="1111"/>
      <c r="AB2105" s="1111"/>
      <c r="AC2105" s="1111"/>
      <c r="AD2105" s="1111"/>
      <c r="AE2105" s="1111"/>
      <c r="AF2105" s="904" t="s">
        <v>450</v>
      </c>
      <c r="AG2105" s="904" t="s">
        <v>5621</v>
      </c>
      <c r="AH2105" s="904" t="s">
        <v>466</v>
      </c>
      <c r="AI2105" s="904" t="s">
        <v>466</v>
      </c>
      <c r="AJ2105" s="904" t="s">
        <v>450</v>
      </c>
      <c r="AK2105" s="1111"/>
      <c r="AL2105" s="1111"/>
      <c r="AM2105" s="1111"/>
      <c r="AN2105" s="909" t="s">
        <v>5622</v>
      </c>
      <c r="AO2105" s="904" t="s">
        <v>5623</v>
      </c>
      <c r="AP2105" s="1123" t="s">
        <v>5624</v>
      </c>
      <c r="AQ2105" s="1116" t="s">
        <v>445</v>
      </c>
      <c r="AR2105" s="1116" t="s">
        <v>445</v>
      </c>
      <c r="AS2105" s="1116" t="s">
        <v>445</v>
      </c>
      <c r="AT2105" s="1123" t="s">
        <v>5625</v>
      </c>
      <c r="AU2105" s="1116" t="s">
        <v>445</v>
      </c>
      <c r="AV2105" s="1116" t="s">
        <v>445</v>
      </c>
      <c r="AW2105" s="1116" t="s">
        <v>445</v>
      </c>
      <c r="AX2105" s="904" t="s">
        <v>5561</v>
      </c>
      <c r="AY2105" s="904" t="s">
        <v>5561</v>
      </c>
      <c r="AZ2105" s="904" t="s">
        <v>445</v>
      </c>
      <c r="BA2105" s="1154" t="s">
        <v>445</v>
      </c>
      <c r="BB2105" s="904" t="s">
        <v>5626</v>
      </c>
      <c r="BC2105" s="904" t="s">
        <v>5626</v>
      </c>
      <c r="BD2105" s="1154" t="s">
        <v>445</v>
      </c>
      <c r="BE2105" s="1154" t="s">
        <v>445</v>
      </c>
      <c r="BF2105" s="1154" t="s">
        <v>445</v>
      </c>
      <c r="BG2105" s="1154" t="s">
        <v>445</v>
      </c>
      <c r="BH2105" s="1157" t="s">
        <v>153</v>
      </c>
      <c r="BI2105" s="1157" t="s">
        <v>153</v>
      </c>
      <c r="BJ2105" s="891" t="s">
        <v>153</v>
      </c>
      <c r="BK2105" s="1115"/>
      <c r="BL2105" s="1115"/>
      <c r="BM2105" s="923" t="s">
        <v>450</v>
      </c>
      <c r="BN2105" s="1115"/>
      <c r="BO2105" s="1115"/>
      <c r="BP2105" s="1123" t="s">
        <v>445</v>
      </c>
      <c r="BQ2105" s="1115"/>
      <c r="BR2105" s="1115"/>
      <c r="BS2105" s="1115"/>
      <c r="BT2105" s="1115"/>
      <c r="BU2105" s="904" t="s">
        <v>5518</v>
      </c>
      <c r="BV2105" s="904" t="s">
        <v>5519</v>
      </c>
      <c r="BW2105" s="904" t="s">
        <v>5605</v>
      </c>
      <c r="BX2105" s="1111"/>
      <c r="BY2105" s="1111"/>
      <c r="BZ2105" s="904" t="s">
        <v>450</v>
      </c>
      <c r="CA2105" s="909" t="s">
        <v>462</v>
      </c>
      <c r="CB2105" s="1111"/>
      <c r="CC2105" s="1111"/>
      <c r="CD2105" s="904" t="s">
        <v>450</v>
      </c>
      <c r="CE2105" s="1111"/>
      <c r="CF2105" s="1111"/>
      <c r="CG2105" s="1115"/>
      <c r="CH2105" s="1115"/>
      <c r="CI2105" s="1115"/>
      <c r="CJ2105" s="1115"/>
      <c r="CK2105" s="904" t="s">
        <v>5518</v>
      </c>
      <c r="CL2105" s="904" t="s">
        <v>5519</v>
      </c>
      <c r="CM2105" s="904" t="s">
        <v>5561</v>
      </c>
      <c r="CN2105" s="904" t="s">
        <v>5561</v>
      </c>
      <c r="CO2105" s="904" t="s">
        <v>445</v>
      </c>
      <c r="CP2105" s="1154" t="s">
        <v>445</v>
      </c>
      <c r="CQ2105" s="904" t="s">
        <v>5626</v>
      </c>
      <c r="CR2105" s="904" t="s">
        <v>5626</v>
      </c>
      <c r="CS2105" s="1154" t="s">
        <v>445</v>
      </c>
      <c r="CT2105" s="1154" t="s">
        <v>445</v>
      </c>
      <c r="CU2105" s="1154" t="s">
        <v>445</v>
      </c>
      <c r="CV2105" s="1154" t="s">
        <v>445</v>
      </c>
    </row>
    <row r="2106" spans="1:100" s="377" customFormat="1" ht="26.25" customHeight="1">
      <c r="A2106" s="1132"/>
      <c r="B2106" s="937"/>
      <c r="C2106" s="1097"/>
      <c r="D2106" s="1136"/>
      <c r="E2106" s="892"/>
      <c r="F2106" s="892"/>
      <c r="G2106" s="921"/>
      <c r="H2106" s="984"/>
      <c r="I2106" s="892"/>
      <c r="J2106" s="2386"/>
      <c r="K2106" s="2404"/>
      <c r="L2106" s="200" t="s">
        <v>5627</v>
      </c>
      <c r="M2106" s="1139"/>
      <c r="N2106" s="1112"/>
      <c r="O2106" s="1117"/>
      <c r="P2106" s="1124"/>
      <c r="Q2106" s="1112"/>
      <c r="R2106" s="1124"/>
      <c r="S2106" s="1112"/>
      <c r="T2106" s="1112"/>
      <c r="U2106" s="1112"/>
      <c r="V2106" s="1112"/>
      <c r="W2106" s="1112"/>
      <c r="X2106" s="1112"/>
      <c r="Y2106" s="1112"/>
      <c r="Z2106" s="1112"/>
      <c r="AA2106" s="1112"/>
      <c r="AB2106" s="1112"/>
      <c r="AC2106" s="1112"/>
      <c r="AD2106" s="1112"/>
      <c r="AE2106" s="1112"/>
      <c r="AF2106" s="904"/>
      <c r="AG2106" s="904"/>
      <c r="AH2106" s="904"/>
      <c r="AI2106" s="904"/>
      <c r="AJ2106" s="904"/>
      <c r="AK2106" s="1112"/>
      <c r="AL2106" s="1112"/>
      <c r="AM2106" s="1112"/>
      <c r="AN2106" s="909"/>
      <c r="AO2106" s="904"/>
      <c r="AP2106" s="1124"/>
      <c r="AQ2106" s="1117"/>
      <c r="AR2106" s="1117"/>
      <c r="AS2106" s="1117"/>
      <c r="AT2106" s="1117"/>
      <c r="AU2106" s="1117"/>
      <c r="AV2106" s="1117"/>
      <c r="AW2106" s="1117"/>
      <c r="AX2106" s="904"/>
      <c r="AY2106" s="904"/>
      <c r="AZ2106" s="904"/>
      <c r="BA2106" s="1155"/>
      <c r="BB2106" s="904"/>
      <c r="BC2106" s="904"/>
      <c r="BD2106" s="1155"/>
      <c r="BE2106" s="1155"/>
      <c r="BF2106" s="1155"/>
      <c r="BG2106" s="1155"/>
      <c r="BH2106" s="1158"/>
      <c r="BI2106" s="1158"/>
      <c r="BJ2106" s="891" t="e">
        <v>#VALUE!</v>
      </c>
      <c r="BK2106" s="1115"/>
      <c r="BL2106" s="1115"/>
      <c r="BM2106" s="923"/>
      <c r="BN2106" s="1115"/>
      <c r="BO2106" s="1115"/>
      <c r="BP2106" s="1124"/>
      <c r="BQ2106" s="1115"/>
      <c r="BR2106" s="1115"/>
      <c r="BS2106" s="1115"/>
      <c r="BT2106" s="1115"/>
      <c r="BU2106" s="904"/>
      <c r="BV2106" s="904"/>
      <c r="BW2106" s="904"/>
      <c r="BX2106" s="1112"/>
      <c r="BY2106" s="1112"/>
      <c r="BZ2106" s="904"/>
      <c r="CA2106" s="909"/>
      <c r="CB2106" s="1112"/>
      <c r="CC2106" s="1112"/>
      <c r="CD2106" s="904"/>
      <c r="CE2106" s="1112"/>
      <c r="CF2106" s="1112"/>
      <c r="CG2106" s="1115"/>
      <c r="CH2106" s="1115"/>
      <c r="CI2106" s="1115"/>
      <c r="CJ2106" s="1115"/>
      <c r="CK2106" s="904"/>
      <c r="CL2106" s="904"/>
      <c r="CM2106" s="904"/>
      <c r="CN2106" s="904"/>
      <c r="CO2106" s="904"/>
      <c r="CP2106" s="1155"/>
      <c r="CQ2106" s="904"/>
      <c r="CR2106" s="904"/>
      <c r="CS2106" s="1155"/>
      <c r="CT2106" s="1155"/>
      <c r="CU2106" s="1155"/>
      <c r="CV2106" s="1155"/>
    </row>
    <row r="2107" spans="1:100" s="377" customFormat="1" ht="59.25" customHeight="1">
      <c r="A2107" s="1132"/>
      <c r="B2107" s="937"/>
      <c r="C2107" s="1097"/>
      <c r="D2107" s="1137"/>
      <c r="E2107" s="892"/>
      <c r="F2107" s="892"/>
      <c r="G2107" s="921"/>
      <c r="H2107" s="984"/>
      <c r="I2107" s="892"/>
      <c r="J2107" s="2386"/>
      <c r="K2107" s="2405"/>
      <c r="L2107" s="200" t="s">
        <v>5628</v>
      </c>
      <c r="M2107" s="1140"/>
      <c r="N2107" s="1113"/>
      <c r="O2107" s="1118"/>
      <c r="P2107" s="1125"/>
      <c r="Q2107" s="1113"/>
      <c r="R2107" s="1125"/>
      <c r="S2107" s="1113"/>
      <c r="T2107" s="1113"/>
      <c r="U2107" s="1113"/>
      <c r="V2107" s="1113"/>
      <c r="W2107" s="1113"/>
      <c r="X2107" s="1113"/>
      <c r="Y2107" s="1113"/>
      <c r="Z2107" s="1113"/>
      <c r="AA2107" s="1113"/>
      <c r="AB2107" s="1113"/>
      <c r="AC2107" s="1113"/>
      <c r="AD2107" s="1113"/>
      <c r="AE2107" s="1113"/>
      <c r="AF2107" s="904"/>
      <c r="AG2107" s="904"/>
      <c r="AH2107" s="904"/>
      <c r="AI2107" s="904"/>
      <c r="AJ2107" s="904"/>
      <c r="AK2107" s="1113"/>
      <c r="AL2107" s="1113"/>
      <c r="AM2107" s="1113"/>
      <c r="AN2107" s="909"/>
      <c r="AO2107" s="904"/>
      <c r="AP2107" s="1125"/>
      <c r="AQ2107" s="1118"/>
      <c r="AR2107" s="1118"/>
      <c r="AS2107" s="1118"/>
      <c r="AT2107" s="1118"/>
      <c r="AU2107" s="1118"/>
      <c r="AV2107" s="1118"/>
      <c r="AW2107" s="1118"/>
      <c r="AX2107" s="904"/>
      <c r="AY2107" s="904"/>
      <c r="AZ2107" s="904"/>
      <c r="BA2107" s="1156"/>
      <c r="BB2107" s="904"/>
      <c r="BC2107" s="904"/>
      <c r="BD2107" s="1156"/>
      <c r="BE2107" s="1156"/>
      <c r="BF2107" s="1156"/>
      <c r="BG2107" s="1156"/>
      <c r="BH2107" s="1158"/>
      <c r="BI2107" s="1158"/>
      <c r="BJ2107" s="891" t="e">
        <v>#VALUE!</v>
      </c>
      <c r="BK2107" s="1115"/>
      <c r="BL2107" s="1115"/>
      <c r="BM2107" s="923"/>
      <c r="BN2107" s="1115"/>
      <c r="BO2107" s="1115"/>
      <c r="BP2107" s="1125"/>
      <c r="BQ2107" s="1115"/>
      <c r="BR2107" s="1115"/>
      <c r="BS2107" s="1115"/>
      <c r="BT2107" s="1115"/>
      <c r="BU2107" s="904"/>
      <c r="BV2107" s="904"/>
      <c r="BW2107" s="904"/>
      <c r="BX2107" s="1113"/>
      <c r="BY2107" s="1113"/>
      <c r="BZ2107" s="904"/>
      <c r="CA2107" s="909"/>
      <c r="CB2107" s="1113"/>
      <c r="CC2107" s="1113"/>
      <c r="CD2107" s="904"/>
      <c r="CE2107" s="1113"/>
      <c r="CF2107" s="1113"/>
      <c r="CG2107" s="1115"/>
      <c r="CH2107" s="1115"/>
      <c r="CI2107" s="1115"/>
      <c r="CJ2107" s="1115"/>
      <c r="CK2107" s="904"/>
      <c r="CL2107" s="904"/>
      <c r="CM2107" s="904"/>
      <c r="CN2107" s="904"/>
      <c r="CO2107" s="904"/>
      <c r="CP2107" s="1156"/>
      <c r="CQ2107" s="904"/>
      <c r="CR2107" s="904"/>
      <c r="CS2107" s="1156"/>
      <c r="CT2107" s="1156"/>
      <c r="CU2107" s="1156"/>
      <c r="CV2107" s="1156"/>
    </row>
    <row r="2108" spans="1:100" s="377" customFormat="1" ht="30" customHeight="1">
      <c r="A2108" s="1132">
        <v>17</v>
      </c>
      <c r="B2108" s="1133" t="s">
        <v>440</v>
      </c>
      <c r="C2108" s="1097" t="s">
        <v>5505</v>
      </c>
      <c r="D2108" s="1135" t="s">
        <v>150</v>
      </c>
      <c r="E2108" s="892">
        <v>4020</v>
      </c>
      <c r="F2108" s="892">
        <v>46</v>
      </c>
      <c r="G2108" s="921">
        <v>91</v>
      </c>
      <c r="H2108" s="984" t="s">
        <v>5629</v>
      </c>
      <c r="I2108" s="892" t="s">
        <v>1487</v>
      </c>
      <c r="J2108" s="2386" t="s">
        <v>5630</v>
      </c>
      <c r="K2108" s="2403" t="s">
        <v>445</v>
      </c>
      <c r="L2108" s="298" t="s">
        <v>5631</v>
      </c>
      <c r="M2108" s="1138" t="s">
        <v>152</v>
      </c>
      <c r="N2108" s="1111"/>
      <c r="O2108" s="1116" t="s">
        <v>447</v>
      </c>
      <c r="P2108" s="1123" t="s">
        <v>1769</v>
      </c>
      <c r="Q2108" s="1111"/>
      <c r="R2108" s="1123" t="s">
        <v>157</v>
      </c>
      <c r="S2108" s="1111"/>
      <c r="T2108" s="1111"/>
      <c r="U2108" s="1111"/>
      <c r="V2108" s="1111"/>
      <c r="W2108" s="1111"/>
      <c r="X2108" s="1111"/>
      <c r="Y2108" s="1111"/>
      <c r="Z2108" s="1111"/>
      <c r="AA2108" s="1111"/>
      <c r="AB2108" s="1111"/>
      <c r="AC2108" s="1111"/>
      <c r="AD2108" s="1111"/>
      <c r="AE2108" s="1111"/>
      <c r="AF2108" s="904" t="s">
        <v>450</v>
      </c>
      <c r="AG2108" s="904" t="s">
        <v>2372</v>
      </c>
      <c r="AH2108" s="904" t="s">
        <v>2504</v>
      </c>
      <c r="AI2108" s="904" t="s">
        <v>452</v>
      </c>
      <c r="AJ2108" s="904" t="s">
        <v>450</v>
      </c>
      <c r="AK2108" s="1111"/>
      <c r="AL2108" s="1111"/>
      <c r="AM2108" s="1111"/>
      <c r="AN2108" s="909" t="s">
        <v>5632</v>
      </c>
      <c r="AO2108" s="904" t="s">
        <v>5511</v>
      </c>
      <c r="AP2108" s="892" t="s">
        <v>5633</v>
      </c>
      <c r="AQ2108" s="1116" t="s">
        <v>445</v>
      </c>
      <c r="AR2108" s="1116" t="s">
        <v>445</v>
      </c>
      <c r="AS2108" s="1116" t="s">
        <v>445</v>
      </c>
      <c r="AT2108" s="1123" t="s">
        <v>5634</v>
      </c>
      <c r="AU2108" s="1116" t="s">
        <v>445</v>
      </c>
      <c r="AV2108" s="1116" t="s">
        <v>445</v>
      </c>
      <c r="AW2108" s="1116" t="s">
        <v>445</v>
      </c>
      <c r="AX2108" s="904" t="s">
        <v>5561</v>
      </c>
      <c r="AY2108" s="904" t="s">
        <v>5561</v>
      </c>
      <c r="AZ2108" s="1116" t="s">
        <v>445</v>
      </c>
      <c r="BA2108" s="1116" t="s">
        <v>445</v>
      </c>
      <c r="BB2108" s="904" t="s">
        <v>5626</v>
      </c>
      <c r="BC2108" s="904" t="s">
        <v>5626</v>
      </c>
      <c r="BD2108" s="1116" t="s">
        <v>445</v>
      </c>
      <c r="BE2108" s="1116" t="s">
        <v>445</v>
      </c>
      <c r="BF2108" s="1116" t="s">
        <v>445</v>
      </c>
      <c r="BG2108" s="1116" t="s">
        <v>445</v>
      </c>
      <c r="BH2108" s="1116" t="s">
        <v>153</v>
      </c>
      <c r="BI2108" s="1116" t="s">
        <v>153</v>
      </c>
      <c r="BJ2108" s="1076" t="s">
        <v>153</v>
      </c>
      <c r="BK2108" s="1115"/>
      <c r="BL2108" s="1115"/>
      <c r="BM2108" s="923" t="s">
        <v>450</v>
      </c>
      <c r="BN2108" s="1115"/>
      <c r="BO2108" s="1115"/>
      <c r="BP2108" s="1116" t="s">
        <v>445</v>
      </c>
      <c r="BQ2108" s="1115"/>
      <c r="BR2108" s="1115"/>
      <c r="BS2108" s="1115"/>
      <c r="BT2108" s="1115"/>
      <c r="BU2108" s="904" t="s">
        <v>5518</v>
      </c>
      <c r="BV2108" s="904" t="s">
        <v>5519</v>
      </c>
      <c r="BW2108" s="904" t="s">
        <v>5605</v>
      </c>
      <c r="BX2108" s="1111"/>
      <c r="BY2108" s="1111"/>
      <c r="BZ2108" s="904" t="s">
        <v>450</v>
      </c>
      <c r="CA2108" s="909" t="s">
        <v>462</v>
      </c>
      <c r="CB2108" s="1111"/>
      <c r="CC2108" s="1111"/>
      <c r="CD2108" s="904" t="s">
        <v>450</v>
      </c>
      <c r="CE2108" s="1111"/>
      <c r="CF2108" s="1111"/>
      <c r="CG2108" s="1111"/>
      <c r="CH2108" s="1111"/>
      <c r="CI2108" s="1111"/>
      <c r="CJ2108" s="1111"/>
      <c r="CK2108" s="904" t="s">
        <v>5518</v>
      </c>
      <c r="CL2108" s="904" t="s">
        <v>5519</v>
      </c>
      <c r="CM2108" s="904" t="s">
        <v>5561</v>
      </c>
      <c r="CN2108" s="904" t="s">
        <v>5561</v>
      </c>
      <c r="CO2108" s="1116" t="s">
        <v>445</v>
      </c>
      <c r="CP2108" s="1116" t="s">
        <v>445</v>
      </c>
      <c r="CQ2108" s="904" t="s">
        <v>5626</v>
      </c>
      <c r="CR2108" s="904" t="s">
        <v>5626</v>
      </c>
      <c r="CS2108" s="1116" t="s">
        <v>445</v>
      </c>
      <c r="CT2108" s="1116" t="s">
        <v>445</v>
      </c>
      <c r="CU2108" s="1116" t="s">
        <v>445</v>
      </c>
      <c r="CV2108" s="1116" t="s">
        <v>445</v>
      </c>
    </row>
    <row r="2109" spans="1:100" s="377" customFormat="1" ht="157.5" customHeight="1">
      <c r="A2109" s="1132"/>
      <c r="B2109" s="937"/>
      <c r="C2109" s="1097"/>
      <c r="D2109" s="1137"/>
      <c r="E2109" s="892"/>
      <c r="F2109" s="892"/>
      <c r="G2109" s="921"/>
      <c r="H2109" s="984"/>
      <c r="I2109" s="892"/>
      <c r="J2109" s="2386"/>
      <c r="K2109" s="2405"/>
      <c r="L2109" s="298" t="s">
        <v>5635</v>
      </c>
      <c r="M2109" s="1140"/>
      <c r="N2109" s="1113"/>
      <c r="O2109" s="1118"/>
      <c r="P2109" s="1125"/>
      <c r="Q2109" s="1113"/>
      <c r="R2109" s="1125"/>
      <c r="S2109" s="1113"/>
      <c r="T2109" s="1113"/>
      <c r="U2109" s="1113"/>
      <c r="V2109" s="1113"/>
      <c r="W2109" s="1113"/>
      <c r="X2109" s="1113"/>
      <c r="Y2109" s="1113"/>
      <c r="Z2109" s="1113"/>
      <c r="AA2109" s="1113"/>
      <c r="AB2109" s="1113"/>
      <c r="AC2109" s="1113"/>
      <c r="AD2109" s="1113"/>
      <c r="AE2109" s="1113"/>
      <c r="AF2109" s="904"/>
      <c r="AG2109" s="904"/>
      <c r="AH2109" s="904"/>
      <c r="AI2109" s="904"/>
      <c r="AJ2109" s="904"/>
      <c r="AK2109" s="1113"/>
      <c r="AL2109" s="1113"/>
      <c r="AM2109" s="1113"/>
      <c r="AN2109" s="909"/>
      <c r="AO2109" s="904"/>
      <c r="AP2109" s="892"/>
      <c r="AQ2109" s="1118"/>
      <c r="AR2109" s="1118"/>
      <c r="AS2109" s="1118"/>
      <c r="AT2109" s="1118"/>
      <c r="AU2109" s="1118"/>
      <c r="AV2109" s="1118"/>
      <c r="AW2109" s="1118"/>
      <c r="AX2109" s="904"/>
      <c r="AY2109" s="904"/>
      <c r="AZ2109" s="1118"/>
      <c r="BA2109" s="1118"/>
      <c r="BB2109" s="904"/>
      <c r="BC2109" s="904"/>
      <c r="BD2109" s="1118"/>
      <c r="BE2109" s="1118"/>
      <c r="BF2109" s="1118"/>
      <c r="BG2109" s="1118"/>
      <c r="BH2109" s="1118"/>
      <c r="BI2109" s="1118"/>
      <c r="BJ2109" s="1077"/>
      <c r="BK2109" s="1115"/>
      <c r="BL2109" s="1115"/>
      <c r="BM2109" s="923"/>
      <c r="BN2109" s="1115"/>
      <c r="BO2109" s="1115"/>
      <c r="BP2109" s="1118"/>
      <c r="BQ2109" s="1115"/>
      <c r="BR2109" s="1115"/>
      <c r="BS2109" s="1115"/>
      <c r="BT2109" s="1115"/>
      <c r="BU2109" s="904"/>
      <c r="BV2109" s="904"/>
      <c r="BW2109" s="904"/>
      <c r="BX2109" s="1113"/>
      <c r="BY2109" s="1113"/>
      <c r="BZ2109" s="904"/>
      <c r="CA2109" s="909"/>
      <c r="CB2109" s="1113"/>
      <c r="CC2109" s="1113"/>
      <c r="CD2109" s="904"/>
      <c r="CE2109" s="1113"/>
      <c r="CF2109" s="1113"/>
      <c r="CG2109" s="1113"/>
      <c r="CH2109" s="1113"/>
      <c r="CI2109" s="1113"/>
      <c r="CJ2109" s="1113"/>
      <c r="CK2109" s="904"/>
      <c r="CL2109" s="904"/>
      <c r="CM2109" s="904"/>
      <c r="CN2109" s="904"/>
      <c r="CO2109" s="1118"/>
      <c r="CP2109" s="1118"/>
      <c r="CQ2109" s="904"/>
      <c r="CR2109" s="904"/>
      <c r="CS2109" s="1118"/>
      <c r="CT2109" s="1118"/>
      <c r="CU2109" s="1118"/>
      <c r="CV2109" s="1118"/>
    </row>
    <row r="2110" spans="1:100" s="377" customFormat="1" ht="32.25" customHeight="1">
      <c r="A2110" s="1132">
        <v>18</v>
      </c>
      <c r="B2110" s="1133" t="s">
        <v>440</v>
      </c>
      <c r="C2110" s="1134" t="s">
        <v>5505</v>
      </c>
      <c r="D2110" s="1135" t="s">
        <v>150</v>
      </c>
      <c r="E2110" s="919">
        <v>4020</v>
      </c>
      <c r="F2110" s="919">
        <v>46</v>
      </c>
      <c r="G2110" s="904">
        <v>92</v>
      </c>
      <c r="H2110" s="1114" t="s">
        <v>5636</v>
      </c>
      <c r="I2110" s="919" t="s">
        <v>1487</v>
      </c>
      <c r="J2110" s="2392" t="s">
        <v>5637</v>
      </c>
      <c r="K2110" s="2374" t="s">
        <v>445</v>
      </c>
      <c r="L2110" s="1153" t="s">
        <v>5638</v>
      </c>
      <c r="M2110" s="1138" t="s">
        <v>152</v>
      </c>
      <c r="N2110" s="1111"/>
      <c r="O2110" s="1116" t="s">
        <v>447</v>
      </c>
      <c r="P2110" s="1123" t="s">
        <v>1769</v>
      </c>
      <c r="Q2110" s="1111"/>
      <c r="R2110" s="1123" t="s">
        <v>157</v>
      </c>
      <c r="S2110" s="1111"/>
      <c r="T2110" s="1111"/>
      <c r="U2110" s="1111"/>
      <c r="V2110" s="1111"/>
      <c r="W2110" s="1111"/>
      <c r="X2110" s="1111"/>
      <c r="Y2110" s="1111"/>
      <c r="Z2110" s="1111"/>
      <c r="AA2110" s="1111"/>
      <c r="AB2110" s="1111"/>
      <c r="AC2110" s="1111"/>
      <c r="AD2110" s="1111"/>
      <c r="AE2110" s="1111"/>
      <c r="AF2110" s="904" t="s">
        <v>450</v>
      </c>
      <c r="AG2110" s="904" t="s">
        <v>2372</v>
      </c>
      <c r="AH2110" s="904" t="s">
        <v>466</v>
      </c>
      <c r="AI2110" s="904" t="s">
        <v>623</v>
      </c>
      <c r="AJ2110" s="904" t="s">
        <v>450</v>
      </c>
      <c r="AK2110" s="1111"/>
      <c r="AL2110" s="1111"/>
      <c r="AM2110" s="1111"/>
      <c r="AN2110" s="909" t="s">
        <v>5639</v>
      </c>
      <c r="AO2110" s="904" t="s">
        <v>5511</v>
      </c>
      <c r="AP2110" s="919" t="s">
        <v>5640</v>
      </c>
      <c r="AQ2110" s="1116" t="s">
        <v>445</v>
      </c>
      <c r="AR2110" s="1116" t="s">
        <v>445</v>
      </c>
      <c r="AS2110" s="1116" t="s">
        <v>445</v>
      </c>
      <c r="AT2110" s="1123" t="s">
        <v>5641</v>
      </c>
      <c r="AU2110" s="1116" t="s">
        <v>445</v>
      </c>
      <c r="AV2110" s="1116" t="s">
        <v>445</v>
      </c>
      <c r="AW2110" s="1116" t="s">
        <v>445</v>
      </c>
      <c r="AX2110" s="904" t="s">
        <v>5561</v>
      </c>
      <c r="AY2110" s="904" t="s">
        <v>5561</v>
      </c>
      <c r="AZ2110" s="1116" t="s">
        <v>445</v>
      </c>
      <c r="BA2110" s="1116" t="s">
        <v>445</v>
      </c>
      <c r="BB2110" s="904" t="s">
        <v>5626</v>
      </c>
      <c r="BC2110" s="904" t="s">
        <v>5626</v>
      </c>
      <c r="BD2110" s="1116" t="s">
        <v>445</v>
      </c>
      <c r="BE2110" s="1116" t="s">
        <v>445</v>
      </c>
      <c r="BF2110" s="1116" t="s">
        <v>445</v>
      </c>
      <c r="BG2110" s="1116" t="s">
        <v>445</v>
      </c>
      <c r="BH2110" s="1116" t="s">
        <v>153</v>
      </c>
      <c r="BI2110" s="1116" t="s">
        <v>153</v>
      </c>
      <c r="BJ2110" s="1076" t="s">
        <v>153</v>
      </c>
      <c r="BK2110" s="1115"/>
      <c r="BL2110" s="1115"/>
      <c r="BM2110" s="923" t="s">
        <v>450</v>
      </c>
      <c r="BN2110" s="1115"/>
      <c r="BO2110" s="1115"/>
      <c r="BP2110" s="1116" t="s">
        <v>445</v>
      </c>
      <c r="BQ2110" s="1115"/>
      <c r="BR2110" s="1115"/>
      <c r="BS2110" s="1115"/>
      <c r="BT2110" s="1115"/>
      <c r="BU2110" s="904" t="s">
        <v>5518</v>
      </c>
      <c r="BV2110" s="904" t="s">
        <v>5519</v>
      </c>
      <c r="BW2110" s="904" t="s">
        <v>5605</v>
      </c>
      <c r="BX2110" s="1111"/>
      <c r="BY2110" s="1111"/>
      <c r="BZ2110" s="904" t="s">
        <v>450</v>
      </c>
      <c r="CA2110" s="909" t="s">
        <v>462</v>
      </c>
      <c r="CB2110" s="1111"/>
      <c r="CC2110" s="1111"/>
      <c r="CD2110" s="904" t="s">
        <v>450</v>
      </c>
      <c r="CE2110" s="1111"/>
      <c r="CF2110" s="1111"/>
      <c r="CG2110" s="1111"/>
      <c r="CH2110" s="1111"/>
      <c r="CI2110" s="1111"/>
      <c r="CJ2110" s="1111"/>
      <c r="CK2110" s="904" t="s">
        <v>5518</v>
      </c>
      <c r="CL2110" s="904" t="s">
        <v>5519</v>
      </c>
      <c r="CM2110" s="904" t="s">
        <v>5561</v>
      </c>
      <c r="CN2110" s="904" t="s">
        <v>5561</v>
      </c>
      <c r="CO2110" s="1116" t="s">
        <v>445</v>
      </c>
      <c r="CP2110" s="1116" t="s">
        <v>445</v>
      </c>
      <c r="CQ2110" s="904" t="s">
        <v>5626</v>
      </c>
      <c r="CR2110" s="904" t="s">
        <v>5626</v>
      </c>
      <c r="CS2110" s="1116" t="s">
        <v>445</v>
      </c>
      <c r="CT2110" s="1116" t="s">
        <v>445</v>
      </c>
      <c r="CU2110" s="1116" t="s">
        <v>445</v>
      </c>
      <c r="CV2110" s="1116" t="s">
        <v>445</v>
      </c>
    </row>
    <row r="2111" spans="1:100" s="377" customFormat="1" ht="15" customHeight="1">
      <c r="A2111" s="1132"/>
      <c r="B2111" s="937"/>
      <c r="C2111" s="1134"/>
      <c r="D2111" s="1136"/>
      <c r="E2111" s="919"/>
      <c r="F2111" s="919"/>
      <c r="G2111" s="904"/>
      <c r="H2111" s="1114"/>
      <c r="I2111" s="919"/>
      <c r="J2111" s="2392"/>
      <c r="K2111" s="2453"/>
      <c r="L2111" s="1144"/>
      <c r="M2111" s="1139"/>
      <c r="N2111" s="1112"/>
      <c r="O2111" s="1117"/>
      <c r="P2111" s="1124"/>
      <c r="Q2111" s="1112"/>
      <c r="R2111" s="1124"/>
      <c r="S2111" s="1112"/>
      <c r="T2111" s="1112"/>
      <c r="U2111" s="1112"/>
      <c r="V2111" s="1112"/>
      <c r="W2111" s="1112"/>
      <c r="X2111" s="1112"/>
      <c r="Y2111" s="1112"/>
      <c r="Z2111" s="1112"/>
      <c r="AA2111" s="1112"/>
      <c r="AB2111" s="1112"/>
      <c r="AC2111" s="1112"/>
      <c r="AD2111" s="1112"/>
      <c r="AE2111" s="1112"/>
      <c r="AF2111" s="904"/>
      <c r="AG2111" s="904"/>
      <c r="AH2111" s="904"/>
      <c r="AI2111" s="904"/>
      <c r="AJ2111" s="904"/>
      <c r="AK2111" s="1112"/>
      <c r="AL2111" s="1112"/>
      <c r="AM2111" s="1112"/>
      <c r="AN2111" s="909"/>
      <c r="AO2111" s="904"/>
      <c r="AP2111" s="919"/>
      <c r="AQ2111" s="1117"/>
      <c r="AR2111" s="1117"/>
      <c r="AS2111" s="1117"/>
      <c r="AT2111" s="1117"/>
      <c r="AU2111" s="1117"/>
      <c r="AV2111" s="1117"/>
      <c r="AW2111" s="1117"/>
      <c r="AX2111" s="904"/>
      <c r="AY2111" s="904"/>
      <c r="AZ2111" s="1117"/>
      <c r="BA2111" s="1117"/>
      <c r="BB2111" s="904"/>
      <c r="BC2111" s="904"/>
      <c r="BD2111" s="1117"/>
      <c r="BE2111" s="1117"/>
      <c r="BF2111" s="1117"/>
      <c r="BG2111" s="1117"/>
      <c r="BH2111" s="1117"/>
      <c r="BI2111" s="1117"/>
      <c r="BJ2111" s="902"/>
      <c r="BK2111" s="1115"/>
      <c r="BL2111" s="1115"/>
      <c r="BM2111" s="923"/>
      <c r="BN2111" s="1115"/>
      <c r="BO2111" s="1115"/>
      <c r="BP2111" s="1117"/>
      <c r="BQ2111" s="1115"/>
      <c r="BR2111" s="1115"/>
      <c r="BS2111" s="1115"/>
      <c r="BT2111" s="1115"/>
      <c r="BU2111" s="904"/>
      <c r="BV2111" s="904"/>
      <c r="BW2111" s="904"/>
      <c r="BX2111" s="1112"/>
      <c r="BY2111" s="1112"/>
      <c r="BZ2111" s="904"/>
      <c r="CA2111" s="909"/>
      <c r="CB2111" s="1112"/>
      <c r="CC2111" s="1112"/>
      <c r="CD2111" s="904"/>
      <c r="CE2111" s="1112"/>
      <c r="CF2111" s="1112"/>
      <c r="CG2111" s="1112"/>
      <c r="CH2111" s="1112"/>
      <c r="CI2111" s="1112"/>
      <c r="CJ2111" s="1112"/>
      <c r="CK2111" s="904"/>
      <c r="CL2111" s="904"/>
      <c r="CM2111" s="904"/>
      <c r="CN2111" s="904"/>
      <c r="CO2111" s="1117"/>
      <c r="CP2111" s="1117"/>
      <c r="CQ2111" s="904"/>
      <c r="CR2111" s="904"/>
      <c r="CS2111" s="1117"/>
      <c r="CT2111" s="1117"/>
      <c r="CU2111" s="1117"/>
      <c r="CV2111" s="1117"/>
    </row>
    <row r="2112" spans="1:100" s="377" customFormat="1" ht="69.75" customHeight="1">
      <c r="A2112" s="1132"/>
      <c r="B2112" s="937"/>
      <c r="C2112" s="1134"/>
      <c r="D2112" s="1137"/>
      <c r="E2112" s="919"/>
      <c r="F2112" s="919"/>
      <c r="G2112" s="904"/>
      <c r="H2112" s="1153"/>
      <c r="I2112" s="919"/>
      <c r="J2112" s="2392"/>
      <c r="K2112" s="2376"/>
      <c r="L2112" s="200" t="s">
        <v>5642</v>
      </c>
      <c r="M2112" s="1140"/>
      <c r="N2112" s="1113"/>
      <c r="O2112" s="1118"/>
      <c r="P2112" s="1125"/>
      <c r="Q2112" s="1113"/>
      <c r="R2112" s="1125"/>
      <c r="S2112" s="1113"/>
      <c r="T2112" s="1113"/>
      <c r="U2112" s="1113"/>
      <c r="V2112" s="1113"/>
      <c r="W2112" s="1113"/>
      <c r="X2112" s="1113"/>
      <c r="Y2112" s="1113"/>
      <c r="Z2112" s="1113"/>
      <c r="AA2112" s="1113"/>
      <c r="AB2112" s="1113"/>
      <c r="AC2112" s="1113"/>
      <c r="AD2112" s="1113"/>
      <c r="AE2112" s="1113"/>
      <c r="AF2112" s="904"/>
      <c r="AG2112" s="904"/>
      <c r="AH2112" s="904"/>
      <c r="AI2112" s="904"/>
      <c r="AJ2112" s="904"/>
      <c r="AK2112" s="1113"/>
      <c r="AL2112" s="1113"/>
      <c r="AM2112" s="1113"/>
      <c r="AN2112" s="909"/>
      <c r="AO2112" s="904"/>
      <c r="AP2112" s="919"/>
      <c r="AQ2112" s="1118"/>
      <c r="AR2112" s="1118"/>
      <c r="AS2112" s="1118"/>
      <c r="AT2112" s="1118"/>
      <c r="AU2112" s="1118"/>
      <c r="AV2112" s="1118"/>
      <c r="AW2112" s="1118"/>
      <c r="AX2112" s="904"/>
      <c r="AY2112" s="904"/>
      <c r="AZ2112" s="1118"/>
      <c r="BA2112" s="1118"/>
      <c r="BB2112" s="904"/>
      <c r="BC2112" s="904"/>
      <c r="BD2112" s="1118"/>
      <c r="BE2112" s="1118"/>
      <c r="BF2112" s="1118"/>
      <c r="BG2112" s="1118"/>
      <c r="BH2112" s="1118"/>
      <c r="BI2112" s="1118"/>
      <c r="BJ2112" s="1077"/>
      <c r="BK2112" s="1115"/>
      <c r="BL2112" s="1115"/>
      <c r="BM2112" s="923"/>
      <c r="BN2112" s="1115"/>
      <c r="BO2112" s="1115"/>
      <c r="BP2112" s="1118"/>
      <c r="BQ2112" s="1115"/>
      <c r="BR2112" s="1115"/>
      <c r="BS2112" s="1115"/>
      <c r="BT2112" s="1115"/>
      <c r="BU2112" s="904"/>
      <c r="BV2112" s="920"/>
      <c r="BW2112" s="904"/>
      <c r="BX2112" s="1113"/>
      <c r="BY2112" s="1113"/>
      <c r="BZ2112" s="904"/>
      <c r="CA2112" s="909"/>
      <c r="CB2112" s="1113"/>
      <c r="CC2112" s="1113"/>
      <c r="CD2112" s="904"/>
      <c r="CE2112" s="1113"/>
      <c r="CF2112" s="1113"/>
      <c r="CG2112" s="1113"/>
      <c r="CH2112" s="1113"/>
      <c r="CI2112" s="1112"/>
      <c r="CJ2112" s="1112"/>
      <c r="CK2112" s="920"/>
      <c r="CL2112" s="904"/>
      <c r="CM2112" s="904"/>
      <c r="CN2112" s="904"/>
      <c r="CO2112" s="1118"/>
      <c r="CP2112" s="1118"/>
      <c r="CQ2112" s="904"/>
      <c r="CR2112" s="904"/>
      <c r="CS2112" s="1118"/>
      <c r="CT2112" s="1118"/>
      <c r="CU2112" s="1118"/>
      <c r="CV2112" s="1118"/>
    </row>
    <row r="2113" spans="1:100" s="377" customFormat="1" ht="29.25" customHeight="1">
      <c r="A2113" s="1132">
        <v>19</v>
      </c>
      <c r="B2113" s="1133" t="s">
        <v>440</v>
      </c>
      <c r="C2113" s="1097" t="s">
        <v>5505</v>
      </c>
      <c r="D2113" s="1135" t="s">
        <v>150</v>
      </c>
      <c r="E2113" s="892">
        <v>4020</v>
      </c>
      <c r="F2113" s="892">
        <v>53</v>
      </c>
      <c r="G2113" s="940">
        <v>0</v>
      </c>
      <c r="H2113" s="1101" t="s">
        <v>4201</v>
      </c>
      <c r="I2113" s="1152" t="s">
        <v>1379</v>
      </c>
      <c r="J2113" s="2386" t="s">
        <v>457</v>
      </c>
      <c r="K2113" s="2403" t="s">
        <v>445</v>
      </c>
      <c r="L2113" s="200" t="s">
        <v>5643</v>
      </c>
      <c r="M2113" s="1138" t="s">
        <v>152</v>
      </c>
      <c r="N2113" s="1111"/>
      <c r="O2113" s="1116" t="s">
        <v>447</v>
      </c>
      <c r="P2113" s="1111" t="s">
        <v>5644</v>
      </c>
      <c r="Q2113" s="1111" t="s">
        <v>5645</v>
      </c>
      <c r="R2113" s="1123" t="s">
        <v>157</v>
      </c>
      <c r="S2113" s="1111"/>
      <c r="T2113" s="1111"/>
      <c r="U2113" s="1111"/>
      <c r="V2113" s="1111"/>
      <c r="W2113" s="1111"/>
      <c r="X2113" s="1111"/>
      <c r="Y2113" s="1111"/>
      <c r="Z2113" s="1111"/>
      <c r="AA2113" s="1111"/>
      <c r="AB2113" s="1111"/>
      <c r="AC2113" s="1111"/>
      <c r="AD2113" s="1111"/>
      <c r="AE2113" s="1111"/>
      <c r="AF2113" s="904" t="s">
        <v>450</v>
      </c>
      <c r="AG2113" s="904" t="s">
        <v>5646</v>
      </c>
      <c r="AH2113" s="904" t="s">
        <v>452</v>
      </c>
      <c r="AI2113" s="904" t="s">
        <v>585</v>
      </c>
      <c r="AJ2113" s="904" t="s">
        <v>450</v>
      </c>
      <c r="AK2113" s="1111"/>
      <c r="AL2113" s="1111"/>
      <c r="AM2113" s="1111"/>
      <c r="AN2113" s="909" t="s">
        <v>5647</v>
      </c>
      <c r="AO2113" s="904" t="s">
        <v>5511</v>
      </c>
      <c r="AP2113" s="1123" t="s">
        <v>5648</v>
      </c>
      <c r="AQ2113" s="1116" t="s">
        <v>445</v>
      </c>
      <c r="AR2113" s="1116" t="s">
        <v>445</v>
      </c>
      <c r="AS2113" s="1116" t="s">
        <v>445</v>
      </c>
      <c r="AT2113" s="1123" t="s">
        <v>5649</v>
      </c>
      <c r="AU2113" s="1116" t="s">
        <v>445</v>
      </c>
      <c r="AV2113" s="904" t="s">
        <v>457</v>
      </c>
      <c r="AW2113" s="904" t="s">
        <v>457</v>
      </c>
      <c r="AX2113" s="904" t="s">
        <v>5650</v>
      </c>
      <c r="AY2113" s="904" t="s">
        <v>5650</v>
      </c>
      <c r="AZ2113" s="904" t="s">
        <v>445</v>
      </c>
      <c r="BA2113" s="1116" t="s">
        <v>445</v>
      </c>
      <c r="BB2113" s="904" t="s">
        <v>5651</v>
      </c>
      <c r="BC2113" s="904" t="s">
        <v>5652</v>
      </c>
      <c r="BD2113" s="1116" t="s">
        <v>445</v>
      </c>
      <c r="BE2113" s="1116" t="s">
        <v>445</v>
      </c>
      <c r="BF2113" s="1116" t="s">
        <v>445</v>
      </c>
      <c r="BG2113" s="1116" t="s">
        <v>445</v>
      </c>
      <c r="BH2113" s="1116" t="s">
        <v>153</v>
      </c>
      <c r="BI2113" s="1116" t="s">
        <v>153</v>
      </c>
      <c r="BJ2113" s="1076" t="s">
        <v>153</v>
      </c>
      <c r="BK2113" s="1115"/>
      <c r="BL2113" s="1115"/>
      <c r="BM2113" s="923" t="s">
        <v>450</v>
      </c>
      <c r="BN2113" s="1115"/>
      <c r="BO2113" s="1115"/>
      <c r="BP2113" s="1123" t="s">
        <v>445</v>
      </c>
      <c r="BQ2113" s="1115"/>
      <c r="BR2113" s="1115"/>
      <c r="BS2113" s="1115"/>
      <c r="BT2113" s="1115"/>
      <c r="BU2113" s="1146" t="s">
        <v>5518</v>
      </c>
      <c r="BV2113" s="923" t="s">
        <v>5653</v>
      </c>
      <c r="BW2113" s="952" t="s">
        <v>5654</v>
      </c>
      <c r="BX2113" s="1111"/>
      <c r="BY2113" s="1111"/>
      <c r="BZ2113" s="904" t="s">
        <v>450</v>
      </c>
      <c r="CA2113" s="909" t="s">
        <v>462</v>
      </c>
      <c r="CB2113" s="1111"/>
      <c r="CC2113" s="1111"/>
      <c r="CD2113" s="904" t="s">
        <v>450</v>
      </c>
      <c r="CE2113" s="1111"/>
      <c r="CF2113" s="1111"/>
      <c r="CG2113" s="1115"/>
      <c r="CH2113" s="1115"/>
      <c r="CI2113" s="1115"/>
      <c r="CJ2113" s="1115"/>
      <c r="CK2113" s="1146" t="s">
        <v>5518</v>
      </c>
      <c r="CL2113" s="923" t="s">
        <v>5653</v>
      </c>
      <c r="CM2113" s="904" t="s">
        <v>5650</v>
      </c>
      <c r="CN2113" s="904" t="s">
        <v>5650</v>
      </c>
      <c r="CO2113" s="904" t="s">
        <v>445</v>
      </c>
      <c r="CP2113" s="1116" t="s">
        <v>445</v>
      </c>
      <c r="CQ2113" s="904" t="s">
        <v>5651</v>
      </c>
      <c r="CR2113" s="904" t="s">
        <v>5652</v>
      </c>
      <c r="CS2113" s="1116" t="s">
        <v>445</v>
      </c>
      <c r="CT2113" s="1116" t="s">
        <v>445</v>
      </c>
      <c r="CU2113" s="1116" t="s">
        <v>445</v>
      </c>
      <c r="CV2113" s="1116" t="s">
        <v>445</v>
      </c>
    </row>
    <row r="2114" spans="1:100" s="377" customFormat="1" ht="27.75" customHeight="1">
      <c r="A2114" s="1132"/>
      <c r="B2114" s="937"/>
      <c r="C2114" s="1097"/>
      <c r="D2114" s="1136" t="s">
        <v>150</v>
      </c>
      <c r="E2114" s="892"/>
      <c r="F2114" s="892"/>
      <c r="G2114" s="940"/>
      <c r="H2114" s="1101"/>
      <c r="I2114" s="1152"/>
      <c r="J2114" s="2386"/>
      <c r="K2114" s="2404"/>
      <c r="L2114" s="200" t="s">
        <v>1386</v>
      </c>
      <c r="M2114" s="1139" t="s">
        <v>152</v>
      </c>
      <c r="N2114" s="1112"/>
      <c r="O2114" s="1117"/>
      <c r="P2114" s="1112"/>
      <c r="Q2114" s="1112"/>
      <c r="R2114" s="1124"/>
      <c r="S2114" s="1112"/>
      <c r="T2114" s="1112"/>
      <c r="U2114" s="1112"/>
      <c r="V2114" s="1112"/>
      <c r="W2114" s="1112"/>
      <c r="X2114" s="1112"/>
      <c r="Y2114" s="1112"/>
      <c r="Z2114" s="1112"/>
      <c r="AA2114" s="1112"/>
      <c r="AB2114" s="1112"/>
      <c r="AC2114" s="1112"/>
      <c r="AD2114" s="1112"/>
      <c r="AE2114" s="1112"/>
      <c r="AF2114" s="904"/>
      <c r="AG2114" s="904"/>
      <c r="AH2114" s="904"/>
      <c r="AI2114" s="904"/>
      <c r="AJ2114" s="904"/>
      <c r="AK2114" s="1112"/>
      <c r="AL2114" s="1112"/>
      <c r="AM2114" s="1112"/>
      <c r="AN2114" s="909"/>
      <c r="AO2114" s="904"/>
      <c r="AP2114" s="1124"/>
      <c r="AQ2114" s="1117"/>
      <c r="AR2114" s="1117"/>
      <c r="AS2114" s="1117"/>
      <c r="AT2114" s="1117"/>
      <c r="AU2114" s="1117"/>
      <c r="AV2114" s="904"/>
      <c r="AW2114" s="904"/>
      <c r="AX2114" s="904"/>
      <c r="AY2114" s="904"/>
      <c r="AZ2114" s="904"/>
      <c r="BA2114" s="1117"/>
      <c r="BB2114" s="904"/>
      <c r="BC2114" s="904"/>
      <c r="BD2114" s="1117"/>
      <c r="BE2114" s="1117"/>
      <c r="BF2114" s="1117"/>
      <c r="BG2114" s="1117"/>
      <c r="BH2114" s="1117"/>
      <c r="BI2114" s="1117"/>
      <c r="BJ2114" s="902"/>
      <c r="BK2114" s="1115"/>
      <c r="BL2114" s="1115"/>
      <c r="BM2114" s="923"/>
      <c r="BN2114" s="1115"/>
      <c r="BO2114" s="1115"/>
      <c r="BP2114" s="1124"/>
      <c r="BQ2114" s="1115"/>
      <c r="BR2114" s="1115"/>
      <c r="BS2114" s="1115"/>
      <c r="BT2114" s="1115"/>
      <c r="BU2114" s="1147"/>
      <c r="BV2114" s="923"/>
      <c r="BW2114" s="952"/>
      <c r="BX2114" s="1112"/>
      <c r="BY2114" s="1112"/>
      <c r="BZ2114" s="904"/>
      <c r="CA2114" s="909"/>
      <c r="CB2114" s="1112"/>
      <c r="CC2114" s="1112"/>
      <c r="CD2114" s="904"/>
      <c r="CE2114" s="1112"/>
      <c r="CF2114" s="1112"/>
      <c r="CG2114" s="1115"/>
      <c r="CH2114" s="1115"/>
      <c r="CI2114" s="1115"/>
      <c r="CJ2114" s="1115"/>
      <c r="CK2114" s="1147"/>
      <c r="CL2114" s="923"/>
      <c r="CM2114" s="904"/>
      <c r="CN2114" s="904"/>
      <c r="CO2114" s="904"/>
      <c r="CP2114" s="1117"/>
      <c r="CQ2114" s="904"/>
      <c r="CR2114" s="904"/>
      <c r="CS2114" s="1117"/>
      <c r="CT2114" s="1117"/>
      <c r="CU2114" s="1117"/>
      <c r="CV2114" s="1117"/>
    </row>
    <row r="2115" spans="1:100" s="377" customFormat="1" ht="47.25" customHeight="1">
      <c r="A2115" s="1132"/>
      <c r="B2115" s="937"/>
      <c r="C2115" s="1097"/>
      <c r="D2115" s="1136" t="s">
        <v>150</v>
      </c>
      <c r="E2115" s="892"/>
      <c r="F2115" s="892"/>
      <c r="G2115" s="940"/>
      <c r="H2115" s="1101"/>
      <c r="I2115" s="1152"/>
      <c r="J2115" s="2386"/>
      <c r="K2115" s="2404"/>
      <c r="L2115" s="200" t="s">
        <v>1387</v>
      </c>
      <c r="M2115" s="1139" t="s">
        <v>152</v>
      </c>
      <c r="N2115" s="1112"/>
      <c r="O2115" s="1117"/>
      <c r="P2115" s="1112"/>
      <c r="Q2115" s="1112"/>
      <c r="R2115" s="1124"/>
      <c r="S2115" s="1112"/>
      <c r="T2115" s="1112"/>
      <c r="U2115" s="1112"/>
      <c r="V2115" s="1112"/>
      <c r="W2115" s="1112"/>
      <c r="X2115" s="1112"/>
      <c r="Y2115" s="1112"/>
      <c r="Z2115" s="1112"/>
      <c r="AA2115" s="1112"/>
      <c r="AB2115" s="1112"/>
      <c r="AC2115" s="1112"/>
      <c r="AD2115" s="1112"/>
      <c r="AE2115" s="1112"/>
      <c r="AF2115" s="904"/>
      <c r="AG2115" s="904"/>
      <c r="AH2115" s="904"/>
      <c r="AI2115" s="904"/>
      <c r="AJ2115" s="904"/>
      <c r="AK2115" s="1112"/>
      <c r="AL2115" s="1112"/>
      <c r="AM2115" s="1112"/>
      <c r="AN2115" s="909"/>
      <c r="AO2115" s="904"/>
      <c r="AP2115" s="1124"/>
      <c r="AQ2115" s="1117"/>
      <c r="AR2115" s="1117"/>
      <c r="AS2115" s="1117"/>
      <c r="AT2115" s="1117"/>
      <c r="AU2115" s="1117"/>
      <c r="AV2115" s="904"/>
      <c r="AW2115" s="904"/>
      <c r="AX2115" s="904"/>
      <c r="AY2115" s="904"/>
      <c r="AZ2115" s="904"/>
      <c r="BA2115" s="1117"/>
      <c r="BB2115" s="904"/>
      <c r="BC2115" s="904"/>
      <c r="BD2115" s="1117"/>
      <c r="BE2115" s="1117"/>
      <c r="BF2115" s="1117"/>
      <c r="BG2115" s="1117"/>
      <c r="BH2115" s="1117"/>
      <c r="BI2115" s="1117"/>
      <c r="BJ2115" s="902"/>
      <c r="BK2115" s="1115"/>
      <c r="BL2115" s="1115"/>
      <c r="BM2115" s="923"/>
      <c r="BN2115" s="1115"/>
      <c r="BO2115" s="1115"/>
      <c r="BP2115" s="1124"/>
      <c r="BQ2115" s="1115"/>
      <c r="BR2115" s="1115"/>
      <c r="BS2115" s="1115"/>
      <c r="BT2115" s="1115"/>
      <c r="BU2115" s="1147"/>
      <c r="BV2115" s="923"/>
      <c r="BW2115" s="952"/>
      <c r="BX2115" s="1112"/>
      <c r="BY2115" s="1112"/>
      <c r="BZ2115" s="904"/>
      <c r="CA2115" s="909"/>
      <c r="CB2115" s="1112"/>
      <c r="CC2115" s="1112"/>
      <c r="CD2115" s="904"/>
      <c r="CE2115" s="1112"/>
      <c r="CF2115" s="1112"/>
      <c r="CG2115" s="1115"/>
      <c r="CH2115" s="1115"/>
      <c r="CI2115" s="1115"/>
      <c r="CJ2115" s="1115"/>
      <c r="CK2115" s="1147"/>
      <c r="CL2115" s="923"/>
      <c r="CM2115" s="904"/>
      <c r="CN2115" s="904"/>
      <c r="CO2115" s="904"/>
      <c r="CP2115" s="1117"/>
      <c r="CQ2115" s="904"/>
      <c r="CR2115" s="904"/>
      <c r="CS2115" s="1117"/>
      <c r="CT2115" s="1117"/>
      <c r="CU2115" s="1117"/>
      <c r="CV2115" s="1117"/>
    </row>
    <row r="2116" spans="1:100" s="377" customFormat="1" ht="30.75" customHeight="1">
      <c r="A2116" s="1132"/>
      <c r="B2116" s="937"/>
      <c r="C2116" s="1097"/>
      <c r="D2116" s="1136" t="s">
        <v>150</v>
      </c>
      <c r="E2116" s="892"/>
      <c r="F2116" s="892"/>
      <c r="G2116" s="940"/>
      <c r="H2116" s="1101"/>
      <c r="I2116" s="1152"/>
      <c r="J2116" s="2386"/>
      <c r="K2116" s="2404"/>
      <c r="L2116" s="200" t="s">
        <v>1388</v>
      </c>
      <c r="M2116" s="1139" t="s">
        <v>152</v>
      </c>
      <c r="N2116" s="1112"/>
      <c r="O2116" s="1117"/>
      <c r="P2116" s="1112"/>
      <c r="Q2116" s="1112"/>
      <c r="R2116" s="1124"/>
      <c r="S2116" s="1112"/>
      <c r="T2116" s="1112"/>
      <c r="U2116" s="1112"/>
      <c r="V2116" s="1112"/>
      <c r="W2116" s="1112"/>
      <c r="X2116" s="1112"/>
      <c r="Y2116" s="1112"/>
      <c r="Z2116" s="1112"/>
      <c r="AA2116" s="1112"/>
      <c r="AB2116" s="1112"/>
      <c r="AC2116" s="1112"/>
      <c r="AD2116" s="1112"/>
      <c r="AE2116" s="1112"/>
      <c r="AF2116" s="904"/>
      <c r="AG2116" s="904"/>
      <c r="AH2116" s="904"/>
      <c r="AI2116" s="904"/>
      <c r="AJ2116" s="904"/>
      <c r="AK2116" s="1112"/>
      <c r="AL2116" s="1112"/>
      <c r="AM2116" s="1112"/>
      <c r="AN2116" s="909"/>
      <c r="AO2116" s="904"/>
      <c r="AP2116" s="1124"/>
      <c r="AQ2116" s="1117"/>
      <c r="AR2116" s="1117"/>
      <c r="AS2116" s="1117"/>
      <c r="AT2116" s="1117"/>
      <c r="AU2116" s="1117"/>
      <c r="AV2116" s="904"/>
      <c r="AW2116" s="904"/>
      <c r="AX2116" s="904"/>
      <c r="AY2116" s="904"/>
      <c r="AZ2116" s="904"/>
      <c r="BA2116" s="1117"/>
      <c r="BB2116" s="904"/>
      <c r="BC2116" s="904"/>
      <c r="BD2116" s="1117"/>
      <c r="BE2116" s="1117"/>
      <c r="BF2116" s="1117"/>
      <c r="BG2116" s="1117"/>
      <c r="BH2116" s="1117"/>
      <c r="BI2116" s="1117"/>
      <c r="BJ2116" s="902"/>
      <c r="BK2116" s="1115"/>
      <c r="BL2116" s="1115"/>
      <c r="BM2116" s="923"/>
      <c r="BN2116" s="1115"/>
      <c r="BO2116" s="1115"/>
      <c r="BP2116" s="1124"/>
      <c r="BQ2116" s="1115"/>
      <c r="BR2116" s="1115"/>
      <c r="BS2116" s="1115"/>
      <c r="BT2116" s="1115"/>
      <c r="BU2116" s="1147"/>
      <c r="BV2116" s="923"/>
      <c r="BW2116" s="952"/>
      <c r="BX2116" s="1112"/>
      <c r="BY2116" s="1112"/>
      <c r="BZ2116" s="904"/>
      <c r="CA2116" s="909"/>
      <c r="CB2116" s="1112"/>
      <c r="CC2116" s="1112"/>
      <c r="CD2116" s="904"/>
      <c r="CE2116" s="1112"/>
      <c r="CF2116" s="1112"/>
      <c r="CG2116" s="1115"/>
      <c r="CH2116" s="1115"/>
      <c r="CI2116" s="1115"/>
      <c r="CJ2116" s="1115"/>
      <c r="CK2116" s="1147"/>
      <c r="CL2116" s="923"/>
      <c r="CM2116" s="904"/>
      <c r="CN2116" s="904"/>
      <c r="CO2116" s="904"/>
      <c r="CP2116" s="1117"/>
      <c r="CQ2116" s="904"/>
      <c r="CR2116" s="904"/>
      <c r="CS2116" s="1117"/>
      <c r="CT2116" s="1117"/>
      <c r="CU2116" s="1117"/>
      <c r="CV2116" s="1117"/>
    </row>
    <row r="2117" spans="1:100" s="377" customFormat="1" ht="33" customHeight="1">
      <c r="A2117" s="1132"/>
      <c r="B2117" s="937"/>
      <c r="C2117" s="1097"/>
      <c r="D2117" s="1136" t="s">
        <v>150</v>
      </c>
      <c r="E2117" s="892"/>
      <c r="F2117" s="892"/>
      <c r="G2117" s="940"/>
      <c r="H2117" s="1101"/>
      <c r="I2117" s="1152"/>
      <c r="J2117" s="2386"/>
      <c r="K2117" s="2404"/>
      <c r="L2117" s="200" t="s">
        <v>1389</v>
      </c>
      <c r="M2117" s="1139" t="s">
        <v>152</v>
      </c>
      <c r="N2117" s="1112"/>
      <c r="O2117" s="1117"/>
      <c r="P2117" s="1112"/>
      <c r="Q2117" s="1112"/>
      <c r="R2117" s="1124"/>
      <c r="S2117" s="1112"/>
      <c r="T2117" s="1112"/>
      <c r="U2117" s="1112"/>
      <c r="V2117" s="1112"/>
      <c r="W2117" s="1112"/>
      <c r="X2117" s="1112"/>
      <c r="Y2117" s="1112"/>
      <c r="Z2117" s="1112"/>
      <c r="AA2117" s="1112"/>
      <c r="AB2117" s="1112"/>
      <c r="AC2117" s="1112"/>
      <c r="AD2117" s="1112"/>
      <c r="AE2117" s="1112"/>
      <c r="AF2117" s="904"/>
      <c r="AG2117" s="904"/>
      <c r="AH2117" s="904"/>
      <c r="AI2117" s="904"/>
      <c r="AJ2117" s="904"/>
      <c r="AK2117" s="1112"/>
      <c r="AL2117" s="1112"/>
      <c r="AM2117" s="1112"/>
      <c r="AN2117" s="909"/>
      <c r="AO2117" s="904"/>
      <c r="AP2117" s="1124"/>
      <c r="AQ2117" s="1117"/>
      <c r="AR2117" s="1117"/>
      <c r="AS2117" s="1117"/>
      <c r="AT2117" s="1117"/>
      <c r="AU2117" s="1117"/>
      <c r="AV2117" s="904"/>
      <c r="AW2117" s="904"/>
      <c r="AX2117" s="904"/>
      <c r="AY2117" s="904"/>
      <c r="AZ2117" s="904"/>
      <c r="BA2117" s="1117"/>
      <c r="BB2117" s="904"/>
      <c r="BC2117" s="904"/>
      <c r="BD2117" s="1117"/>
      <c r="BE2117" s="1117"/>
      <c r="BF2117" s="1117"/>
      <c r="BG2117" s="1117"/>
      <c r="BH2117" s="1117"/>
      <c r="BI2117" s="1117"/>
      <c r="BJ2117" s="902"/>
      <c r="BK2117" s="1115"/>
      <c r="BL2117" s="1115"/>
      <c r="BM2117" s="923"/>
      <c r="BN2117" s="1115"/>
      <c r="BO2117" s="1115"/>
      <c r="BP2117" s="1124"/>
      <c r="BQ2117" s="1115"/>
      <c r="BR2117" s="1115"/>
      <c r="BS2117" s="1115"/>
      <c r="BT2117" s="1115"/>
      <c r="BU2117" s="1147"/>
      <c r="BV2117" s="923"/>
      <c r="BW2117" s="952"/>
      <c r="BX2117" s="1112"/>
      <c r="BY2117" s="1112"/>
      <c r="BZ2117" s="904"/>
      <c r="CA2117" s="909"/>
      <c r="CB2117" s="1112"/>
      <c r="CC2117" s="1112"/>
      <c r="CD2117" s="904"/>
      <c r="CE2117" s="1112"/>
      <c r="CF2117" s="1112"/>
      <c r="CG2117" s="1115"/>
      <c r="CH2117" s="1115"/>
      <c r="CI2117" s="1115"/>
      <c r="CJ2117" s="1115"/>
      <c r="CK2117" s="1147"/>
      <c r="CL2117" s="923"/>
      <c r="CM2117" s="904"/>
      <c r="CN2117" s="904"/>
      <c r="CO2117" s="904"/>
      <c r="CP2117" s="1117"/>
      <c r="CQ2117" s="904"/>
      <c r="CR2117" s="904"/>
      <c r="CS2117" s="1117"/>
      <c r="CT2117" s="1117"/>
      <c r="CU2117" s="1117"/>
      <c r="CV2117" s="1117"/>
    </row>
    <row r="2118" spans="1:100" s="377" customFormat="1" ht="35.25" customHeight="1">
      <c r="A2118" s="1132"/>
      <c r="B2118" s="937"/>
      <c r="C2118" s="1097"/>
      <c r="D2118" s="1136" t="s">
        <v>150</v>
      </c>
      <c r="E2118" s="892"/>
      <c r="F2118" s="892"/>
      <c r="G2118" s="940"/>
      <c r="H2118" s="1101"/>
      <c r="I2118" s="1152"/>
      <c r="J2118" s="2386"/>
      <c r="K2118" s="2404"/>
      <c r="L2118" s="200" t="s">
        <v>1390</v>
      </c>
      <c r="M2118" s="1139" t="s">
        <v>152</v>
      </c>
      <c r="N2118" s="1112"/>
      <c r="O2118" s="1117"/>
      <c r="P2118" s="1112"/>
      <c r="Q2118" s="1112"/>
      <c r="R2118" s="1124"/>
      <c r="S2118" s="1112"/>
      <c r="T2118" s="1112"/>
      <c r="U2118" s="1112"/>
      <c r="V2118" s="1112"/>
      <c r="W2118" s="1112"/>
      <c r="X2118" s="1112"/>
      <c r="Y2118" s="1112"/>
      <c r="Z2118" s="1112"/>
      <c r="AA2118" s="1112"/>
      <c r="AB2118" s="1112"/>
      <c r="AC2118" s="1112"/>
      <c r="AD2118" s="1112"/>
      <c r="AE2118" s="1112"/>
      <c r="AF2118" s="904"/>
      <c r="AG2118" s="904"/>
      <c r="AH2118" s="904"/>
      <c r="AI2118" s="904"/>
      <c r="AJ2118" s="904"/>
      <c r="AK2118" s="1112"/>
      <c r="AL2118" s="1112"/>
      <c r="AM2118" s="1112"/>
      <c r="AN2118" s="909"/>
      <c r="AO2118" s="904"/>
      <c r="AP2118" s="1124"/>
      <c r="AQ2118" s="1117"/>
      <c r="AR2118" s="1117"/>
      <c r="AS2118" s="1117"/>
      <c r="AT2118" s="1117"/>
      <c r="AU2118" s="1117"/>
      <c r="AV2118" s="904"/>
      <c r="AW2118" s="904"/>
      <c r="AX2118" s="904"/>
      <c r="AY2118" s="904"/>
      <c r="AZ2118" s="904"/>
      <c r="BA2118" s="1117"/>
      <c r="BB2118" s="904"/>
      <c r="BC2118" s="904"/>
      <c r="BD2118" s="1117"/>
      <c r="BE2118" s="1117"/>
      <c r="BF2118" s="1117"/>
      <c r="BG2118" s="1117"/>
      <c r="BH2118" s="1117"/>
      <c r="BI2118" s="1117"/>
      <c r="BJ2118" s="902"/>
      <c r="BK2118" s="1115"/>
      <c r="BL2118" s="1115"/>
      <c r="BM2118" s="923"/>
      <c r="BN2118" s="1115"/>
      <c r="BO2118" s="1115"/>
      <c r="BP2118" s="1124"/>
      <c r="BQ2118" s="1115"/>
      <c r="BR2118" s="1115"/>
      <c r="BS2118" s="1115"/>
      <c r="BT2118" s="1115"/>
      <c r="BU2118" s="1147"/>
      <c r="BV2118" s="923"/>
      <c r="BW2118" s="952"/>
      <c r="BX2118" s="1112"/>
      <c r="BY2118" s="1112"/>
      <c r="BZ2118" s="904"/>
      <c r="CA2118" s="909"/>
      <c r="CB2118" s="1112"/>
      <c r="CC2118" s="1112"/>
      <c r="CD2118" s="904"/>
      <c r="CE2118" s="1112"/>
      <c r="CF2118" s="1112"/>
      <c r="CG2118" s="1115"/>
      <c r="CH2118" s="1115"/>
      <c r="CI2118" s="1115"/>
      <c r="CJ2118" s="1115"/>
      <c r="CK2118" s="1147"/>
      <c r="CL2118" s="923"/>
      <c r="CM2118" s="904"/>
      <c r="CN2118" s="904"/>
      <c r="CO2118" s="904"/>
      <c r="CP2118" s="1117"/>
      <c r="CQ2118" s="904"/>
      <c r="CR2118" s="904"/>
      <c r="CS2118" s="1117"/>
      <c r="CT2118" s="1117"/>
      <c r="CU2118" s="1117"/>
      <c r="CV2118" s="1117"/>
    </row>
    <row r="2119" spans="1:100" s="377" customFormat="1" ht="15" customHeight="1">
      <c r="A2119" s="1132"/>
      <c r="B2119" s="937"/>
      <c r="C2119" s="1097"/>
      <c r="D2119" s="1136" t="s">
        <v>150</v>
      </c>
      <c r="E2119" s="892"/>
      <c r="F2119" s="892"/>
      <c r="G2119" s="940"/>
      <c r="H2119" s="1101"/>
      <c r="I2119" s="1152"/>
      <c r="J2119" s="2386"/>
      <c r="K2119" s="2404"/>
      <c r="L2119" s="200" t="s">
        <v>1394</v>
      </c>
      <c r="M2119" s="1139" t="s">
        <v>152</v>
      </c>
      <c r="N2119" s="1112"/>
      <c r="O2119" s="1117"/>
      <c r="P2119" s="1112"/>
      <c r="Q2119" s="1112"/>
      <c r="R2119" s="1124"/>
      <c r="S2119" s="1112"/>
      <c r="T2119" s="1112"/>
      <c r="U2119" s="1112"/>
      <c r="V2119" s="1112"/>
      <c r="W2119" s="1112"/>
      <c r="X2119" s="1112"/>
      <c r="Y2119" s="1112"/>
      <c r="Z2119" s="1112"/>
      <c r="AA2119" s="1112"/>
      <c r="AB2119" s="1112"/>
      <c r="AC2119" s="1112"/>
      <c r="AD2119" s="1112"/>
      <c r="AE2119" s="1112"/>
      <c r="AF2119" s="904"/>
      <c r="AG2119" s="904"/>
      <c r="AH2119" s="904"/>
      <c r="AI2119" s="904"/>
      <c r="AJ2119" s="904"/>
      <c r="AK2119" s="1112"/>
      <c r="AL2119" s="1112"/>
      <c r="AM2119" s="1112"/>
      <c r="AN2119" s="909"/>
      <c r="AO2119" s="904"/>
      <c r="AP2119" s="1124"/>
      <c r="AQ2119" s="1117"/>
      <c r="AR2119" s="1117"/>
      <c r="AS2119" s="1117"/>
      <c r="AT2119" s="1117"/>
      <c r="AU2119" s="1117"/>
      <c r="AV2119" s="904"/>
      <c r="AW2119" s="904"/>
      <c r="AX2119" s="904"/>
      <c r="AY2119" s="904"/>
      <c r="AZ2119" s="904"/>
      <c r="BA2119" s="1117"/>
      <c r="BB2119" s="904"/>
      <c r="BC2119" s="904"/>
      <c r="BD2119" s="1117"/>
      <c r="BE2119" s="1117"/>
      <c r="BF2119" s="1117"/>
      <c r="BG2119" s="1117"/>
      <c r="BH2119" s="1117"/>
      <c r="BI2119" s="1117"/>
      <c r="BJ2119" s="902"/>
      <c r="BK2119" s="1115"/>
      <c r="BL2119" s="1115"/>
      <c r="BM2119" s="923"/>
      <c r="BN2119" s="1115"/>
      <c r="BO2119" s="1115"/>
      <c r="BP2119" s="1124"/>
      <c r="BQ2119" s="1115"/>
      <c r="BR2119" s="1115"/>
      <c r="BS2119" s="1115"/>
      <c r="BT2119" s="1115"/>
      <c r="BU2119" s="1147"/>
      <c r="BV2119" s="923"/>
      <c r="BW2119" s="952"/>
      <c r="BX2119" s="1112"/>
      <c r="BY2119" s="1112"/>
      <c r="BZ2119" s="904"/>
      <c r="CA2119" s="909"/>
      <c r="CB2119" s="1112"/>
      <c r="CC2119" s="1112"/>
      <c r="CD2119" s="904"/>
      <c r="CE2119" s="1112"/>
      <c r="CF2119" s="1112"/>
      <c r="CG2119" s="1115"/>
      <c r="CH2119" s="1115"/>
      <c r="CI2119" s="1115"/>
      <c r="CJ2119" s="1115"/>
      <c r="CK2119" s="1147"/>
      <c r="CL2119" s="923"/>
      <c r="CM2119" s="904"/>
      <c r="CN2119" s="904"/>
      <c r="CO2119" s="904"/>
      <c r="CP2119" s="1117"/>
      <c r="CQ2119" s="904"/>
      <c r="CR2119" s="904"/>
      <c r="CS2119" s="1117"/>
      <c r="CT2119" s="1117"/>
      <c r="CU2119" s="1117"/>
      <c r="CV2119" s="1117"/>
    </row>
    <row r="2120" spans="1:100" s="377" customFormat="1" ht="39" customHeight="1">
      <c r="A2120" s="1132"/>
      <c r="B2120" s="937"/>
      <c r="C2120" s="1097"/>
      <c r="D2120" s="1136" t="s">
        <v>150</v>
      </c>
      <c r="E2120" s="892"/>
      <c r="F2120" s="892"/>
      <c r="G2120" s="940"/>
      <c r="H2120" s="1101"/>
      <c r="I2120" s="1152"/>
      <c r="J2120" s="2386"/>
      <c r="K2120" s="2404"/>
      <c r="L2120" s="200" t="s">
        <v>1395</v>
      </c>
      <c r="M2120" s="1139" t="s">
        <v>152</v>
      </c>
      <c r="N2120" s="1112"/>
      <c r="O2120" s="1117"/>
      <c r="P2120" s="1112"/>
      <c r="Q2120" s="1112"/>
      <c r="R2120" s="1124"/>
      <c r="S2120" s="1112"/>
      <c r="T2120" s="1112"/>
      <c r="U2120" s="1112"/>
      <c r="V2120" s="1112"/>
      <c r="W2120" s="1112"/>
      <c r="X2120" s="1112"/>
      <c r="Y2120" s="1112"/>
      <c r="Z2120" s="1112"/>
      <c r="AA2120" s="1112"/>
      <c r="AB2120" s="1112"/>
      <c r="AC2120" s="1112"/>
      <c r="AD2120" s="1112"/>
      <c r="AE2120" s="1112"/>
      <c r="AF2120" s="904"/>
      <c r="AG2120" s="904"/>
      <c r="AH2120" s="904"/>
      <c r="AI2120" s="904"/>
      <c r="AJ2120" s="904"/>
      <c r="AK2120" s="1112"/>
      <c r="AL2120" s="1112"/>
      <c r="AM2120" s="1112"/>
      <c r="AN2120" s="909"/>
      <c r="AO2120" s="904"/>
      <c r="AP2120" s="1124"/>
      <c r="AQ2120" s="1117"/>
      <c r="AR2120" s="1117"/>
      <c r="AS2120" s="1117"/>
      <c r="AT2120" s="1117"/>
      <c r="AU2120" s="1117"/>
      <c r="AV2120" s="904"/>
      <c r="AW2120" s="904"/>
      <c r="AX2120" s="904"/>
      <c r="AY2120" s="904"/>
      <c r="AZ2120" s="904"/>
      <c r="BA2120" s="1117"/>
      <c r="BB2120" s="904"/>
      <c r="BC2120" s="904"/>
      <c r="BD2120" s="1117"/>
      <c r="BE2120" s="1117"/>
      <c r="BF2120" s="1117"/>
      <c r="BG2120" s="1117"/>
      <c r="BH2120" s="1117"/>
      <c r="BI2120" s="1117"/>
      <c r="BJ2120" s="902"/>
      <c r="BK2120" s="1115"/>
      <c r="BL2120" s="1115"/>
      <c r="BM2120" s="923"/>
      <c r="BN2120" s="1115"/>
      <c r="BO2120" s="1115"/>
      <c r="BP2120" s="1124"/>
      <c r="BQ2120" s="1115"/>
      <c r="BR2120" s="1115"/>
      <c r="BS2120" s="1115"/>
      <c r="BT2120" s="1115"/>
      <c r="BU2120" s="1147"/>
      <c r="BV2120" s="923"/>
      <c r="BW2120" s="952"/>
      <c r="BX2120" s="1112"/>
      <c r="BY2120" s="1112"/>
      <c r="BZ2120" s="904"/>
      <c r="CA2120" s="909"/>
      <c r="CB2120" s="1112"/>
      <c r="CC2120" s="1112"/>
      <c r="CD2120" s="904"/>
      <c r="CE2120" s="1112"/>
      <c r="CF2120" s="1112"/>
      <c r="CG2120" s="1115"/>
      <c r="CH2120" s="1115"/>
      <c r="CI2120" s="1115"/>
      <c r="CJ2120" s="1115"/>
      <c r="CK2120" s="1147"/>
      <c r="CL2120" s="923"/>
      <c r="CM2120" s="904"/>
      <c r="CN2120" s="904"/>
      <c r="CO2120" s="904"/>
      <c r="CP2120" s="1117"/>
      <c r="CQ2120" s="904"/>
      <c r="CR2120" s="904"/>
      <c r="CS2120" s="1117"/>
      <c r="CT2120" s="1117"/>
      <c r="CU2120" s="1117"/>
      <c r="CV2120" s="1117"/>
    </row>
    <row r="2121" spans="1:100" s="377" customFormat="1" ht="52.5" customHeight="1">
      <c r="A2121" s="1132"/>
      <c r="B2121" s="937"/>
      <c r="C2121" s="1097"/>
      <c r="D2121" s="1136" t="s">
        <v>150</v>
      </c>
      <c r="E2121" s="892"/>
      <c r="F2121" s="892"/>
      <c r="G2121" s="940"/>
      <c r="H2121" s="1101"/>
      <c r="I2121" s="1152"/>
      <c r="J2121" s="2386"/>
      <c r="K2121" s="2404"/>
      <c r="L2121" s="200" t="s">
        <v>1396</v>
      </c>
      <c r="M2121" s="1139" t="s">
        <v>152</v>
      </c>
      <c r="N2121" s="1112"/>
      <c r="O2121" s="1117"/>
      <c r="P2121" s="1112"/>
      <c r="Q2121" s="1112"/>
      <c r="R2121" s="1124"/>
      <c r="S2121" s="1112"/>
      <c r="T2121" s="1112"/>
      <c r="U2121" s="1112"/>
      <c r="V2121" s="1112"/>
      <c r="W2121" s="1112"/>
      <c r="X2121" s="1112"/>
      <c r="Y2121" s="1112"/>
      <c r="Z2121" s="1112"/>
      <c r="AA2121" s="1112"/>
      <c r="AB2121" s="1112"/>
      <c r="AC2121" s="1112"/>
      <c r="AD2121" s="1112"/>
      <c r="AE2121" s="1112"/>
      <c r="AF2121" s="904"/>
      <c r="AG2121" s="904"/>
      <c r="AH2121" s="904"/>
      <c r="AI2121" s="904"/>
      <c r="AJ2121" s="904"/>
      <c r="AK2121" s="1112"/>
      <c r="AL2121" s="1112"/>
      <c r="AM2121" s="1112"/>
      <c r="AN2121" s="909"/>
      <c r="AO2121" s="904"/>
      <c r="AP2121" s="1124"/>
      <c r="AQ2121" s="1117"/>
      <c r="AR2121" s="1117"/>
      <c r="AS2121" s="1117"/>
      <c r="AT2121" s="1117"/>
      <c r="AU2121" s="1117"/>
      <c r="AV2121" s="904"/>
      <c r="AW2121" s="904"/>
      <c r="AX2121" s="904"/>
      <c r="AY2121" s="904"/>
      <c r="AZ2121" s="904"/>
      <c r="BA2121" s="1117"/>
      <c r="BB2121" s="904"/>
      <c r="BC2121" s="904"/>
      <c r="BD2121" s="1117"/>
      <c r="BE2121" s="1117"/>
      <c r="BF2121" s="1117"/>
      <c r="BG2121" s="1117"/>
      <c r="BH2121" s="1117"/>
      <c r="BI2121" s="1117"/>
      <c r="BJ2121" s="902"/>
      <c r="BK2121" s="1115"/>
      <c r="BL2121" s="1115"/>
      <c r="BM2121" s="923"/>
      <c r="BN2121" s="1115"/>
      <c r="BO2121" s="1115"/>
      <c r="BP2121" s="1124"/>
      <c r="BQ2121" s="1115"/>
      <c r="BR2121" s="1115"/>
      <c r="BS2121" s="1115"/>
      <c r="BT2121" s="1115"/>
      <c r="BU2121" s="1147"/>
      <c r="BV2121" s="923"/>
      <c r="BW2121" s="952"/>
      <c r="BX2121" s="1112"/>
      <c r="BY2121" s="1112"/>
      <c r="BZ2121" s="904"/>
      <c r="CA2121" s="909"/>
      <c r="CB2121" s="1112"/>
      <c r="CC2121" s="1112"/>
      <c r="CD2121" s="904"/>
      <c r="CE2121" s="1112"/>
      <c r="CF2121" s="1112"/>
      <c r="CG2121" s="1115"/>
      <c r="CH2121" s="1115"/>
      <c r="CI2121" s="1115"/>
      <c r="CJ2121" s="1115"/>
      <c r="CK2121" s="1147"/>
      <c r="CL2121" s="923"/>
      <c r="CM2121" s="904"/>
      <c r="CN2121" s="904"/>
      <c r="CO2121" s="904"/>
      <c r="CP2121" s="1117"/>
      <c r="CQ2121" s="904"/>
      <c r="CR2121" s="904"/>
      <c r="CS2121" s="1117"/>
      <c r="CT2121" s="1117"/>
      <c r="CU2121" s="1117"/>
      <c r="CV2121" s="1117"/>
    </row>
    <row r="2122" spans="1:100" s="377" customFormat="1" ht="23.25" customHeight="1">
      <c r="A2122" s="1132"/>
      <c r="B2122" s="937"/>
      <c r="C2122" s="1097"/>
      <c r="D2122" s="1136" t="s">
        <v>150</v>
      </c>
      <c r="E2122" s="892"/>
      <c r="F2122" s="892"/>
      <c r="G2122" s="940"/>
      <c r="H2122" s="1101"/>
      <c r="I2122" s="1152"/>
      <c r="J2122" s="2386"/>
      <c r="K2122" s="2404"/>
      <c r="L2122" s="200" t="s">
        <v>1397</v>
      </c>
      <c r="M2122" s="1139" t="s">
        <v>152</v>
      </c>
      <c r="N2122" s="1112"/>
      <c r="O2122" s="1117"/>
      <c r="P2122" s="1112"/>
      <c r="Q2122" s="1112"/>
      <c r="R2122" s="1124"/>
      <c r="S2122" s="1112"/>
      <c r="T2122" s="1112"/>
      <c r="U2122" s="1112"/>
      <c r="V2122" s="1112"/>
      <c r="W2122" s="1112"/>
      <c r="X2122" s="1112"/>
      <c r="Y2122" s="1112"/>
      <c r="Z2122" s="1112"/>
      <c r="AA2122" s="1112"/>
      <c r="AB2122" s="1112"/>
      <c r="AC2122" s="1112"/>
      <c r="AD2122" s="1112"/>
      <c r="AE2122" s="1112"/>
      <c r="AF2122" s="904"/>
      <c r="AG2122" s="904"/>
      <c r="AH2122" s="904"/>
      <c r="AI2122" s="904"/>
      <c r="AJ2122" s="904"/>
      <c r="AK2122" s="1112"/>
      <c r="AL2122" s="1112"/>
      <c r="AM2122" s="1112"/>
      <c r="AN2122" s="909"/>
      <c r="AO2122" s="904"/>
      <c r="AP2122" s="1124"/>
      <c r="AQ2122" s="1117"/>
      <c r="AR2122" s="1117"/>
      <c r="AS2122" s="1117"/>
      <c r="AT2122" s="1117"/>
      <c r="AU2122" s="1117"/>
      <c r="AV2122" s="904"/>
      <c r="AW2122" s="904"/>
      <c r="AX2122" s="904"/>
      <c r="AY2122" s="904"/>
      <c r="AZ2122" s="904"/>
      <c r="BA2122" s="1117"/>
      <c r="BB2122" s="904"/>
      <c r="BC2122" s="904"/>
      <c r="BD2122" s="1117"/>
      <c r="BE2122" s="1117"/>
      <c r="BF2122" s="1117"/>
      <c r="BG2122" s="1117"/>
      <c r="BH2122" s="1117"/>
      <c r="BI2122" s="1117"/>
      <c r="BJ2122" s="902"/>
      <c r="BK2122" s="1115"/>
      <c r="BL2122" s="1115"/>
      <c r="BM2122" s="923"/>
      <c r="BN2122" s="1115"/>
      <c r="BO2122" s="1115"/>
      <c r="BP2122" s="1124"/>
      <c r="BQ2122" s="1115"/>
      <c r="BR2122" s="1115"/>
      <c r="BS2122" s="1115"/>
      <c r="BT2122" s="1115"/>
      <c r="BU2122" s="1147"/>
      <c r="BV2122" s="923"/>
      <c r="BW2122" s="952"/>
      <c r="BX2122" s="1112"/>
      <c r="BY2122" s="1112"/>
      <c r="BZ2122" s="904"/>
      <c r="CA2122" s="909"/>
      <c r="CB2122" s="1112"/>
      <c r="CC2122" s="1112"/>
      <c r="CD2122" s="904"/>
      <c r="CE2122" s="1112"/>
      <c r="CF2122" s="1112"/>
      <c r="CG2122" s="1115"/>
      <c r="CH2122" s="1115"/>
      <c r="CI2122" s="1115"/>
      <c r="CJ2122" s="1115"/>
      <c r="CK2122" s="1147"/>
      <c r="CL2122" s="923"/>
      <c r="CM2122" s="904"/>
      <c r="CN2122" s="904"/>
      <c r="CO2122" s="904"/>
      <c r="CP2122" s="1117"/>
      <c r="CQ2122" s="904"/>
      <c r="CR2122" s="904"/>
      <c r="CS2122" s="1117"/>
      <c r="CT2122" s="1117"/>
      <c r="CU2122" s="1117"/>
      <c r="CV2122" s="1117"/>
    </row>
    <row r="2123" spans="1:100" s="377" customFormat="1" ht="37.5" customHeight="1">
      <c r="A2123" s="1132"/>
      <c r="B2123" s="937"/>
      <c r="C2123" s="1097"/>
      <c r="D2123" s="1136" t="s">
        <v>150</v>
      </c>
      <c r="E2123" s="892"/>
      <c r="F2123" s="892"/>
      <c r="G2123" s="940"/>
      <c r="H2123" s="1101"/>
      <c r="I2123" s="1152"/>
      <c r="J2123" s="2386"/>
      <c r="K2123" s="2404"/>
      <c r="L2123" s="200" t="s">
        <v>1398</v>
      </c>
      <c r="M2123" s="1139" t="s">
        <v>152</v>
      </c>
      <c r="N2123" s="1112"/>
      <c r="O2123" s="1117"/>
      <c r="P2123" s="1112"/>
      <c r="Q2123" s="1112"/>
      <c r="R2123" s="1124"/>
      <c r="S2123" s="1112"/>
      <c r="T2123" s="1112"/>
      <c r="U2123" s="1112"/>
      <c r="V2123" s="1112"/>
      <c r="W2123" s="1112"/>
      <c r="X2123" s="1112"/>
      <c r="Y2123" s="1112"/>
      <c r="Z2123" s="1112"/>
      <c r="AA2123" s="1112"/>
      <c r="AB2123" s="1112"/>
      <c r="AC2123" s="1112"/>
      <c r="AD2123" s="1112"/>
      <c r="AE2123" s="1112"/>
      <c r="AF2123" s="904"/>
      <c r="AG2123" s="904"/>
      <c r="AH2123" s="904"/>
      <c r="AI2123" s="904"/>
      <c r="AJ2123" s="904"/>
      <c r="AK2123" s="1112"/>
      <c r="AL2123" s="1112"/>
      <c r="AM2123" s="1112"/>
      <c r="AN2123" s="909"/>
      <c r="AO2123" s="904"/>
      <c r="AP2123" s="1124"/>
      <c r="AQ2123" s="1117"/>
      <c r="AR2123" s="1117"/>
      <c r="AS2123" s="1117"/>
      <c r="AT2123" s="1117"/>
      <c r="AU2123" s="1117"/>
      <c r="AV2123" s="904"/>
      <c r="AW2123" s="904"/>
      <c r="AX2123" s="904"/>
      <c r="AY2123" s="904"/>
      <c r="AZ2123" s="904"/>
      <c r="BA2123" s="1117"/>
      <c r="BB2123" s="904"/>
      <c r="BC2123" s="904"/>
      <c r="BD2123" s="1117"/>
      <c r="BE2123" s="1117"/>
      <c r="BF2123" s="1117"/>
      <c r="BG2123" s="1117"/>
      <c r="BH2123" s="1117"/>
      <c r="BI2123" s="1117"/>
      <c r="BJ2123" s="902"/>
      <c r="BK2123" s="1115"/>
      <c r="BL2123" s="1115"/>
      <c r="BM2123" s="923"/>
      <c r="BN2123" s="1115"/>
      <c r="BO2123" s="1115"/>
      <c r="BP2123" s="1124"/>
      <c r="BQ2123" s="1115"/>
      <c r="BR2123" s="1115"/>
      <c r="BS2123" s="1115"/>
      <c r="BT2123" s="1115"/>
      <c r="BU2123" s="1147"/>
      <c r="BV2123" s="923"/>
      <c r="BW2123" s="952"/>
      <c r="BX2123" s="1112"/>
      <c r="BY2123" s="1112"/>
      <c r="BZ2123" s="904"/>
      <c r="CA2123" s="909"/>
      <c r="CB2123" s="1112"/>
      <c r="CC2123" s="1112"/>
      <c r="CD2123" s="904"/>
      <c r="CE2123" s="1112"/>
      <c r="CF2123" s="1112"/>
      <c r="CG2123" s="1115"/>
      <c r="CH2123" s="1115"/>
      <c r="CI2123" s="1115"/>
      <c r="CJ2123" s="1115"/>
      <c r="CK2123" s="1147"/>
      <c r="CL2123" s="923"/>
      <c r="CM2123" s="904"/>
      <c r="CN2123" s="904"/>
      <c r="CO2123" s="904"/>
      <c r="CP2123" s="1117"/>
      <c r="CQ2123" s="904"/>
      <c r="CR2123" s="904"/>
      <c r="CS2123" s="1117"/>
      <c r="CT2123" s="1117"/>
      <c r="CU2123" s="1117"/>
      <c r="CV2123" s="1117"/>
    </row>
    <row r="2124" spans="1:100" s="377" customFormat="1" ht="57.75" customHeight="1">
      <c r="A2124" s="1132"/>
      <c r="B2124" s="937"/>
      <c r="C2124" s="1097"/>
      <c r="D2124" s="1136" t="s">
        <v>150</v>
      </c>
      <c r="E2124" s="892"/>
      <c r="F2124" s="892"/>
      <c r="G2124" s="940"/>
      <c r="H2124" s="1101"/>
      <c r="I2124" s="1152"/>
      <c r="J2124" s="2386"/>
      <c r="K2124" s="2404"/>
      <c r="L2124" s="200" t="s">
        <v>1399</v>
      </c>
      <c r="M2124" s="1139" t="s">
        <v>152</v>
      </c>
      <c r="N2124" s="1112"/>
      <c r="O2124" s="1117"/>
      <c r="P2124" s="1112"/>
      <c r="Q2124" s="1112"/>
      <c r="R2124" s="1124"/>
      <c r="S2124" s="1112"/>
      <c r="T2124" s="1112"/>
      <c r="U2124" s="1112"/>
      <c r="V2124" s="1112"/>
      <c r="W2124" s="1112"/>
      <c r="X2124" s="1112"/>
      <c r="Y2124" s="1112"/>
      <c r="Z2124" s="1112"/>
      <c r="AA2124" s="1112"/>
      <c r="AB2124" s="1112"/>
      <c r="AC2124" s="1112"/>
      <c r="AD2124" s="1112"/>
      <c r="AE2124" s="1112"/>
      <c r="AF2124" s="904"/>
      <c r="AG2124" s="904"/>
      <c r="AH2124" s="904"/>
      <c r="AI2124" s="904"/>
      <c r="AJ2124" s="904"/>
      <c r="AK2124" s="1112"/>
      <c r="AL2124" s="1112"/>
      <c r="AM2124" s="1112"/>
      <c r="AN2124" s="909"/>
      <c r="AO2124" s="904"/>
      <c r="AP2124" s="1124"/>
      <c r="AQ2124" s="1117"/>
      <c r="AR2124" s="1117"/>
      <c r="AS2124" s="1117"/>
      <c r="AT2124" s="1117"/>
      <c r="AU2124" s="1117"/>
      <c r="AV2124" s="904"/>
      <c r="AW2124" s="904"/>
      <c r="AX2124" s="904"/>
      <c r="AY2124" s="904"/>
      <c r="AZ2124" s="904"/>
      <c r="BA2124" s="1117"/>
      <c r="BB2124" s="904"/>
      <c r="BC2124" s="904"/>
      <c r="BD2124" s="1117"/>
      <c r="BE2124" s="1117"/>
      <c r="BF2124" s="1117"/>
      <c r="BG2124" s="1117"/>
      <c r="BH2124" s="1117"/>
      <c r="BI2124" s="1117"/>
      <c r="BJ2124" s="902"/>
      <c r="BK2124" s="1115"/>
      <c r="BL2124" s="1115"/>
      <c r="BM2124" s="923"/>
      <c r="BN2124" s="1115"/>
      <c r="BO2124" s="1115"/>
      <c r="BP2124" s="1124"/>
      <c r="BQ2124" s="1115"/>
      <c r="BR2124" s="1115"/>
      <c r="BS2124" s="1115"/>
      <c r="BT2124" s="1115"/>
      <c r="BU2124" s="1147"/>
      <c r="BV2124" s="923"/>
      <c r="BW2124" s="952"/>
      <c r="BX2124" s="1112"/>
      <c r="BY2124" s="1112"/>
      <c r="BZ2124" s="904"/>
      <c r="CA2124" s="909"/>
      <c r="CB2124" s="1112"/>
      <c r="CC2124" s="1112"/>
      <c r="CD2124" s="904"/>
      <c r="CE2124" s="1112"/>
      <c r="CF2124" s="1112"/>
      <c r="CG2124" s="1115"/>
      <c r="CH2124" s="1115"/>
      <c r="CI2124" s="1115"/>
      <c r="CJ2124" s="1115"/>
      <c r="CK2124" s="1147"/>
      <c r="CL2124" s="923"/>
      <c r="CM2124" s="904"/>
      <c r="CN2124" s="904"/>
      <c r="CO2124" s="904"/>
      <c r="CP2124" s="1117"/>
      <c r="CQ2124" s="904"/>
      <c r="CR2124" s="904"/>
      <c r="CS2124" s="1117"/>
      <c r="CT2124" s="1117"/>
      <c r="CU2124" s="1117"/>
      <c r="CV2124" s="1117"/>
    </row>
    <row r="2125" spans="1:100" s="377" customFormat="1" ht="30.75" customHeight="1">
      <c r="A2125" s="1132"/>
      <c r="B2125" s="937"/>
      <c r="C2125" s="1097"/>
      <c r="D2125" s="1136" t="s">
        <v>150</v>
      </c>
      <c r="E2125" s="892"/>
      <c r="F2125" s="892"/>
      <c r="G2125" s="940"/>
      <c r="H2125" s="1101"/>
      <c r="I2125" s="1152"/>
      <c r="J2125" s="2386"/>
      <c r="K2125" s="2404"/>
      <c r="L2125" s="200" t="s">
        <v>5655</v>
      </c>
      <c r="M2125" s="1139" t="s">
        <v>152</v>
      </c>
      <c r="N2125" s="1112"/>
      <c r="O2125" s="1117"/>
      <c r="P2125" s="1112"/>
      <c r="Q2125" s="1112"/>
      <c r="R2125" s="1124"/>
      <c r="S2125" s="1112"/>
      <c r="T2125" s="1112"/>
      <c r="U2125" s="1112"/>
      <c r="V2125" s="1112"/>
      <c r="W2125" s="1112"/>
      <c r="X2125" s="1112"/>
      <c r="Y2125" s="1112"/>
      <c r="Z2125" s="1112"/>
      <c r="AA2125" s="1112"/>
      <c r="AB2125" s="1112"/>
      <c r="AC2125" s="1112"/>
      <c r="AD2125" s="1112"/>
      <c r="AE2125" s="1112"/>
      <c r="AF2125" s="904"/>
      <c r="AG2125" s="904"/>
      <c r="AH2125" s="904"/>
      <c r="AI2125" s="904"/>
      <c r="AJ2125" s="904"/>
      <c r="AK2125" s="1112"/>
      <c r="AL2125" s="1112"/>
      <c r="AM2125" s="1112"/>
      <c r="AN2125" s="909"/>
      <c r="AO2125" s="904"/>
      <c r="AP2125" s="1124"/>
      <c r="AQ2125" s="1117"/>
      <c r="AR2125" s="1117"/>
      <c r="AS2125" s="1117"/>
      <c r="AT2125" s="1117"/>
      <c r="AU2125" s="1117"/>
      <c r="AV2125" s="904"/>
      <c r="AW2125" s="904"/>
      <c r="AX2125" s="904"/>
      <c r="AY2125" s="904"/>
      <c r="AZ2125" s="904"/>
      <c r="BA2125" s="1117"/>
      <c r="BB2125" s="904"/>
      <c r="BC2125" s="904"/>
      <c r="BD2125" s="1117"/>
      <c r="BE2125" s="1117"/>
      <c r="BF2125" s="1117"/>
      <c r="BG2125" s="1117"/>
      <c r="BH2125" s="1117"/>
      <c r="BI2125" s="1117"/>
      <c r="BJ2125" s="902"/>
      <c r="BK2125" s="1115"/>
      <c r="BL2125" s="1115"/>
      <c r="BM2125" s="923"/>
      <c r="BN2125" s="1115"/>
      <c r="BO2125" s="1115"/>
      <c r="BP2125" s="1124"/>
      <c r="BQ2125" s="1115"/>
      <c r="BR2125" s="1115"/>
      <c r="BS2125" s="1115"/>
      <c r="BT2125" s="1115"/>
      <c r="BU2125" s="1147"/>
      <c r="BV2125" s="923"/>
      <c r="BW2125" s="952"/>
      <c r="BX2125" s="1112"/>
      <c r="BY2125" s="1112"/>
      <c r="BZ2125" s="904"/>
      <c r="CA2125" s="909"/>
      <c r="CB2125" s="1112"/>
      <c r="CC2125" s="1112"/>
      <c r="CD2125" s="904"/>
      <c r="CE2125" s="1112"/>
      <c r="CF2125" s="1112"/>
      <c r="CG2125" s="1115"/>
      <c r="CH2125" s="1115"/>
      <c r="CI2125" s="1115"/>
      <c r="CJ2125" s="1115"/>
      <c r="CK2125" s="1147"/>
      <c r="CL2125" s="923"/>
      <c r="CM2125" s="904"/>
      <c r="CN2125" s="904"/>
      <c r="CO2125" s="904"/>
      <c r="CP2125" s="1117"/>
      <c r="CQ2125" s="904"/>
      <c r="CR2125" s="904"/>
      <c r="CS2125" s="1117"/>
      <c r="CT2125" s="1117"/>
      <c r="CU2125" s="1117"/>
      <c r="CV2125" s="1117"/>
    </row>
    <row r="2126" spans="1:100" s="377" customFormat="1" ht="51.75" customHeight="1">
      <c r="A2126" s="1132"/>
      <c r="B2126" s="937"/>
      <c r="C2126" s="1097"/>
      <c r="D2126" s="1136" t="s">
        <v>150</v>
      </c>
      <c r="E2126" s="892"/>
      <c r="F2126" s="892"/>
      <c r="G2126" s="940"/>
      <c r="H2126" s="1101"/>
      <c r="I2126" s="1152"/>
      <c r="J2126" s="2386"/>
      <c r="K2126" s="2404"/>
      <c r="L2126" s="200" t="s">
        <v>1407</v>
      </c>
      <c r="M2126" s="1139" t="s">
        <v>152</v>
      </c>
      <c r="N2126" s="1112"/>
      <c r="O2126" s="1117"/>
      <c r="P2126" s="1112"/>
      <c r="Q2126" s="1112"/>
      <c r="R2126" s="1124"/>
      <c r="S2126" s="1112"/>
      <c r="T2126" s="1112"/>
      <c r="U2126" s="1112"/>
      <c r="V2126" s="1112"/>
      <c r="W2126" s="1112"/>
      <c r="X2126" s="1112"/>
      <c r="Y2126" s="1112"/>
      <c r="Z2126" s="1112"/>
      <c r="AA2126" s="1112"/>
      <c r="AB2126" s="1112"/>
      <c r="AC2126" s="1112"/>
      <c r="AD2126" s="1112"/>
      <c r="AE2126" s="1112"/>
      <c r="AF2126" s="904"/>
      <c r="AG2126" s="904"/>
      <c r="AH2126" s="904"/>
      <c r="AI2126" s="904"/>
      <c r="AJ2126" s="904"/>
      <c r="AK2126" s="1112"/>
      <c r="AL2126" s="1112"/>
      <c r="AM2126" s="1112"/>
      <c r="AN2126" s="909"/>
      <c r="AO2126" s="904"/>
      <c r="AP2126" s="1124"/>
      <c r="AQ2126" s="1117"/>
      <c r="AR2126" s="1117"/>
      <c r="AS2126" s="1117"/>
      <c r="AT2126" s="1117"/>
      <c r="AU2126" s="1117"/>
      <c r="AV2126" s="904"/>
      <c r="AW2126" s="904"/>
      <c r="AX2126" s="904"/>
      <c r="AY2126" s="904"/>
      <c r="AZ2126" s="904"/>
      <c r="BA2126" s="1117"/>
      <c r="BB2126" s="904"/>
      <c r="BC2126" s="904"/>
      <c r="BD2126" s="1117"/>
      <c r="BE2126" s="1117"/>
      <c r="BF2126" s="1117"/>
      <c r="BG2126" s="1117"/>
      <c r="BH2126" s="1117"/>
      <c r="BI2126" s="1117"/>
      <c r="BJ2126" s="902"/>
      <c r="BK2126" s="1115"/>
      <c r="BL2126" s="1115"/>
      <c r="BM2126" s="923"/>
      <c r="BN2126" s="1115"/>
      <c r="BO2126" s="1115"/>
      <c r="BP2126" s="1124"/>
      <c r="BQ2126" s="1115"/>
      <c r="BR2126" s="1115"/>
      <c r="BS2126" s="1115"/>
      <c r="BT2126" s="1115"/>
      <c r="BU2126" s="1147"/>
      <c r="BV2126" s="923"/>
      <c r="BW2126" s="952"/>
      <c r="BX2126" s="1112"/>
      <c r="BY2126" s="1112"/>
      <c r="BZ2126" s="904"/>
      <c r="CA2126" s="909"/>
      <c r="CB2126" s="1112"/>
      <c r="CC2126" s="1112"/>
      <c r="CD2126" s="904"/>
      <c r="CE2126" s="1112"/>
      <c r="CF2126" s="1112"/>
      <c r="CG2126" s="1115"/>
      <c r="CH2126" s="1115"/>
      <c r="CI2126" s="1115"/>
      <c r="CJ2126" s="1115"/>
      <c r="CK2126" s="1147"/>
      <c r="CL2126" s="923"/>
      <c r="CM2126" s="904"/>
      <c r="CN2126" s="904"/>
      <c r="CO2126" s="904"/>
      <c r="CP2126" s="1117"/>
      <c r="CQ2126" s="904"/>
      <c r="CR2126" s="904"/>
      <c r="CS2126" s="1117"/>
      <c r="CT2126" s="1117"/>
      <c r="CU2126" s="1117"/>
      <c r="CV2126" s="1117"/>
    </row>
    <row r="2127" spans="1:100" s="377" customFormat="1" ht="56.25" customHeight="1">
      <c r="A2127" s="1132"/>
      <c r="B2127" s="937"/>
      <c r="C2127" s="1097"/>
      <c r="D2127" s="1136" t="s">
        <v>150</v>
      </c>
      <c r="E2127" s="892"/>
      <c r="F2127" s="892"/>
      <c r="G2127" s="940"/>
      <c r="H2127" s="1101"/>
      <c r="I2127" s="1152"/>
      <c r="J2127" s="2386"/>
      <c r="K2127" s="2404"/>
      <c r="L2127" s="200" t="s">
        <v>5656</v>
      </c>
      <c r="M2127" s="1139" t="s">
        <v>152</v>
      </c>
      <c r="N2127" s="1112"/>
      <c r="O2127" s="1117"/>
      <c r="P2127" s="1112"/>
      <c r="Q2127" s="1112"/>
      <c r="R2127" s="1124"/>
      <c r="S2127" s="1112"/>
      <c r="T2127" s="1112"/>
      <c r="U2127" s="1112"/>
      <c r="V2127" s="1112"/>
      <c r="W2127" s="1112"/>
      <c r="X2127" s="1112"/>
      <c r="Y2127" s="1112"/>
      <c r="Z2127" s="1112"/>
      <c r="AA2127" s="1112"/>
      <c r="AB2127" s="1112"/>
      <c r="AC2127" s="1112"/>
      <c r="AD2127" s="1112"/>
      <c r="AE2127" s="1112"/>
      <c r="AF2127" s="904"/>
      <c r="AG2127" s="904"/>
      <c r="AH2127" s="904"/>
      <c r="AI2127" s="904"/>
      <c r="AJ2127" s="904"/>
      <c r="AK2127" s="1112"/>
      <c r="AL2127" s="1112"/>
      <c r="AM2127" s="1112"/>
      <c r="AN2127" s="909"/>
      <c r="AO2127" s="904"/>
      <c r="AP2127" s="1124"/>
      <c r="AQ2127" s="1117"/>
      <c r="AR2127" s="1117"/>
      <c r="AS2127" s="1117"/>
      <c r="AT2127" s="1117"/>
      <c r="AU2127" s="1117"/>
      <c r="AV2127" s="904"/>
      <c r="AW2127" s="904"/>
      <c r="AX2127" s="904"/>
      <c r="AY2127" s="904"/>
      <c r="AZ2127" s="904"/>
      <c r="BA2127" s="1117"/>
      <c r="BB2127" s="904"/>
      <c r="BC2127" s="904"/>
      <c r="BD2127" s="1117"/>
      <c r="BE2127" s="1117"/>
      <c r="BF2127" s="1117"/>
      <c r="BG2127" s="1117"/>
      <c r="BH2127" s="1117"/>
      <c r="BI2127" s="1117"/>
      <c r="BJ2127" s="902"/>
      <c r="BK2127" s="1115"/>
      <c r="BL2127" s="1115"/>
      <c r="BM2127" s="923"/>
      <c r="BN2127" s="1115"/>
      <c r="BO2127" s="1115"/>
      <c r="BP2127" s="1124"/>
      <c r="BQ2127" s="1115"/>
      <c r="BR2127" s="1115"/>
      <c r="BS2127" s="1115"/>
      <c r="BT2127" s="1115"/>
      <c r="BU2127" s="1147"/>
      <c r="BV2127" s="923"/>
      <c r="BW2127" s="952"/>
      <c r="BX2127" s="1112"/>
      <c r="BY2127" s="1112"/>
      <c r="BZ2127" s="904"/>
      <c r="CA2127" s="909"/>
      <c r="CB2127" s="1112"/>
      <c r="CC2127" s="1112"/>
      <c r="CD2127" s="904"/>
      <c r="CE2127" s="1112"/>
      <c r="CF2127" s="1112"/>
      <c r="CG2127" s="1115"/>
      <c r="CH2127" s="1115"/>
      <c r="CI2127" s="1115"/>
      <c r="CJ2127" s="1115"/>
      <c r="CK2127" s="1147"/>
      <c r="CL2127" s="923"/>
      <c r="CM2127" s="904"/>
      <c r="CN2127" s="904"/>
      <c r="CO2127" s="904"/>
      <c r="CP2127" s="1117"/>
      <c r="CQ2127" s="904"/>
      <c r="CR2127" s="904"/>
      <c r="CS2127" s="1117"/>
      <c r="CT2127" s="1117"/>
      <c r="CU2127" s="1117"/>
      <c r="CV2127" s="1117"/>
    </row>
    <row r="2128" spans="1:100" s="377" customFormat="1" ht="30" customHeight="1">
      <c r="A2128" s="1132"/>
      <c r="B2128" s="937"/>
      <c r="C2128" s="1097"/>
      <c r="D2128" s="1136" t="s">
        <v>150</v>
      </c>
      <c r="E2128" s="892"/>
      <c r="F2128" s="892"/>
      <c r="G2128" s="940"/>
      <c r="H2128" s="1101"/>
      <c r="I2128" s="1152"/>
      <c r="J2128" s="2386"/>
      <c r="K2128" s="2404"/>
      <c r="L2128" s="200" t="s">
        <v>5657</v>
      </c>
      <c r="M2128" s="1139" t="s">
        <v>152</v>
      </c>
      <c r="N2128" s="1112"/>
      <c r="O2128" s="1117"/>
      <c r="P2128" s="1112"/>
      <c r="Q2128" s="1112"/>
      <c r="R2128" s="1124"/>
      <c r="S2128" s="1112"/>
      <c r="T2128" s="1112"/>
      <c r="U2128" s="1112"/>
      <c r="V2128" s="1112"/>
      <c r="W2128" s="1112"/>
      <c r="X2128" s="1112"/>
      <c r="Y2128" s="1112"/>
      <c r="Z2128" s="1112"/>
      <c r="AA2128" s="1112"/>
      <c r="AB2128" s="1112"/>
      <c r="AC2128" s="1112"/>
      <c r="AD2128" s="1112"/>
      <c r="AE2128" s="1112"/>
      <c r="AF2128" s="904"/>
      <c r="AG2128" s="904"/>
      <c r="AH2128" s="904"/>
      <c r="AI2128" s="904"/>
      <c r="AJ2128" s="904"/>
      <c r="AK2128" s="1112"/>
      <c r="AL2128" s="1112"/>
      <c r="AM2128" s="1112"/>
      <c r="AN2128" s="909"/>
      <c r="AO2128" s="904"/>
      <c r="AP2128" s="1124"/>
      <c r="AQ2128" s="1117"/>
      <c r="AR2128" s="1117"/>
      <c r="AS2128" s="1117"/>
      <c r="AT2128" s="1117"/>
      <c r="AU2128" s="1117"/>
      <c r="AV2128" s="904"/>
      <c r="AW2128" s="904"/>
      <c r="AX2128" s="904"/>
      <c r="AY2128" s="904"/>
      <c r="AZ2128" s="904"/>
      <c r="BA2128" s="1117"/>
      <c r="BB2128" s="904"/>
      <c r="BC2128" s="904"/>
      <c r="BD2128" s="1117"/>
      <c r="BE2128" s="1117"/>
      <c r="BF2128" s="1117"/>
      <c r="BG2128" s="1117"/>
      <c r="BH2128" s="1117"/>
      <c r="BI2128" s="1117"/>
      <c r="BJ2128" s="902"/>
      <c r="BK2128" s="1115"/>
      <c r="BL2128" s="1115"/>
      <c r="BM2128" s="923"/>
      <c r="BN2128" s="1115"/>
      <c r="BO2128" s="1115"/>
      <c r="BP2128" s="1124"/>
      <c r="BQ2128" s="1115"/>
      <c r="BR2128" s="1115"/>
      <c r="BS2128" s="1115"/>
      <c r="BT2128" s="1115"/>
      <c r="BU2128" s="1147"/>
      <c r="BV2128" s="923"/>
      <c r="BW2128" s="952"/>
      <c r="BX2128" s="1112"/>
      <c r="BY2128" s="1112"/>
      <c r="BZ2128" s="904"/>
      <c r="CA2128" s="909"/>
      <c r="CB2128" s="1112"/>
      <c r="CC2128" s="1112"/>
      <c r="CD2128" s="904"/>
      <c r="CE2128" s="1112"/>
      <c r="CF2128" s="1112"/>
      <c r="CG2128" s="1115"/>
      <c r="CH2128" s="1115"/>
      <c r="CI2128" s="1115"/>
      <c r="CJ2128" s="1115"/>
      <c r="CK2128" s="1147"/>
      <c r="CL2128" s="923"/>
      <c r="CM2128" s="904"/>
      <c r="CN2128" s="904"/>
      <c r="CO2128" s="904"/>
      <c r="CP2128" s="1117"/>
      <c r="CQ2128" s="904"/>
      <c r="CR2128" s="904"/>
      <c r="CS2128" s="1117"/>
      <c r="CT2128" s="1117"/>
      <c r="CU2128" s="1117"/>
      <c r="CV2128" s="1117"/>
    </row>
    <row r="2129" spans="1:100" s="377" customFormat="1" ht="33.75" customHeight="1">
      <c r="A2129" s="1132"/>
      <c r="B2129" s="937"/>
      <c r="C2129" s="1097"/>
      <c r="D2129" s="1136" t="s">
        <v>150</v>
      </c>
      <c r="E2129" s="892"/>
      <c r="F2129" s="892"/>
      <c r="G2129" s="940"/>
      <c r="H2129" s="1101"/>
      <c r="I2129" s="1152"/>
      <c r="J2129" s="2386"/>
      <c r="K2129" s="2404"/>
      <c r="L2129" s="200" t="s">
        <v>1413</v>
      </c>
      <c r="M2129" s="1139" t="s">
        <v>152</v>
      </c>
      <c r="N2129" s="1112"/>
      <c r="O2129" s="1117"/>
      <c r="P2129" s="1112"/>
      <c r="Q2129" s="1112"/>
      <c r="R2129" s="1124"/>
      <c r="S2129" s="1112"/>
      <c r="T2129" s="1112"/>
      <c r="U2129" s="1112"/>
      <c r="V2129" s="1112"/>
      <c r="W2129" s="1112"/>
      <c r="X2129" s="1112"/>
      <c r="Y2129" s="1112"/>
      <c r="Z2129" s="1112"/>
      <c r="AA2129" s="1112"/>
      <c r="AB2129" s="1112"/>
      <c r="AC2129" s="1112"/>
      <c r="AD2129" s="1112"/>
      <c r="AE2129" s="1112"/>
      <c r="AF2129" s="904"/>
      <c r="AG2129" s="904"/>
      <c r="AH2129" s="904"/>
      <c r="AI2129" s="904"/>
      <c r="AJ2129" s="904"/>
      <c r="AK2129" s="1112"/>
      <c r="AL2129" s="1112"/>
      <c r="AM2129" s="1112"/>
      <c r="AN2129" s="909"/>
      <c r="AO2129" s="904"/>
      <c r="AP2129" s="1124"/>
      <c r="AQ2129" s="1117"/>
      <c r="AR2129" s="1117"/>
      <c r="AS2129" s="1117"/>
      <c r="AT2129" s="1117"/>
      <c r="AU2129" s="1117"/>
      <c r="AV2129" s="904"/>
      <c r="AW2129" s="904"/>
      <c r="AX2129" s="904"/>
      <c r="AY2129" s="904"/>
      <c r="AZ2129" s="904"/>
      <c r="BA2129" s="1117"/>
      <c r="BB2129" s="904"/>
      <c r="BC2129" s="904"/>
      <c r="BD2129" s="1117"/>
      <c r="BE2129" s="1117"/>
      <c r="BF2129" s="1117"/>
      <c r="BG2129" s="1117"/>
      <c r="BH2129" s="1117"/>
      <c r="BI2129" s="1117"/>
      <c r="BJ2129" s="902"/>
      <c r="BK2129" s="1115"/>
      <c r="BL2129" s="1115"/>
      <c r="BM2129" s="923"/>
      <c r="BN2129" s="1115"/>
      <c r="BO2129" s="1115"/>
      <c r="BP2129" s="1124"/>
      <c r="BQ2129" s="1115"/>
      <c r="BR2129" s="1115"/>
      <c r="BS2129" s="1115"/>
      <c r="BT2129" s="1115"/>
      <c r="BU2129" s="1147"/>
      <c r="BV2129" s="923"/>
      <c r="BW2129" s="952"/>
      <c r="BX2129" s="1112"/>
      <c r="BY2129" s="1112"/>
      <c r="BZ2129" s="904"/>
      <c r="CA2129" s="909"/>
      <c r="CB2129" s="1112"/>
      <c r="CC2129" s="1112"/>
      <c r="CD2129" s="904"/>
      <c r="CE2129" s="1112"/>
      <c r="CF2129" s="1112"/>
      <c r="CG2129" s="1115"/>
      <c r="CH2129" s="1115"/>
      <c r="CI2129" s="1115"/>
      <c r="CJ2129" s="1115"/>
      <c r="CK2129" s="1147"/>
      <c r="CL2129" s="923"/>
      <c r="CM2129" s="904"/>
      <c r="CN2129" s="904"/>
      <c r="CO2129" s="904"/>
      <c r="CP2129" s="1117"/>
      <c r="CQ2129" s="904"/>
      <c r="CR2129" s="904"/>
      <c r="CS2129" s="1117"/>
      <c r="CT2129" s="1117"/>
      <c r="CU2129" s="1117"/>
      <c r="CV2129" s="1117"/>
    </row>
    <row r="2130" spans="1:100" s="377" customFormat="1" ht="32.25" customHeight="1">
      <c r="A2130" s="1132"/>
      <c r="B2130" s="937"/>
      <c r="C2130" s="1097"/>
      <c r="D2130" s="1136" t="s">
        <v>150</v>
      </c>
      <c r="E2130" s="892"/>
      <c r="F2130" s="892"/>
      <c r="G2130" s="940"/>
      <c r="H2130" s="1101"/>
      <c r="I2130" s="1152"/>
      <c r="J2130" s="2386"/>
      <c r="K2130" s="2404"/>
      <c r="L2130" s="200" t="s">
        <v>1415</v>
      </c>
      <c r="M2130" s="1139" t="s">
        <v>152</v>
      </c>
      <c r="N2130" s="1112"/>
      <c r="O2130" s="1117"/>
      <c r="P2130" s="1112"/>
      <c r="Q2130" s="1112"/>
      <c r="R2130" s="1124"/>
      <c r="S2130" s="1112"/>
      <c r="T2130" s="1112"/>
      <c r="U2130" s="1112"/>
      <c r="V2130" s="1112"/>
      <c r="W2130" s="1112"/>
      <c r="X2130" s="1112"/>
      <c r="Y2130" s="1112"/>
      <c r="Z2130" s="1112"/>
      <c r="AA2130" s="1112"/>
      <c r="AB2130" s="1112"/>
      <c r="AC2130" s="1112"/>
      <c r="AD2130" s="1112"/>
      <c r="AE2130" s="1112"/>
      <c r="AF2130" s="904"/>
      <c r="AG2130" s="904"/>
      <c r="AH2130" s="904"/>
      <c r="AI2130" s="904"/>
      <c r="AJ2130" s="904"/>
      <c r="AK2130" s="1112"/>
      <c r="AL2130" s="1112"/>
      <c r="AM2130" s="1112"/>
      <c r="AN2130" s="909"/>
      <c r="AO2130" s="904"/>
      <c r="AP2130" s="1124"/>
      <c r="AQ2130" s="1117"/>
      <c r="AR2130" s="1117"/>
      <c r="AS2130" s="1117"/>
      <c r="AT2130" s="1117"/>
      <c r="AU2130" s="1117"/>
      <c r="AV2130" s="904"/>
      <c r="AW2130" s="904"/>
      <c r="AX2130" s="904"/>
      <c r="AY2130" s="904"/>
      <c r="AZ2130" s="904"/>
      <c r="BA2130" s="1117"/>
      <c r="BB2130" s="904"/>
      <c r="BC2130" s="904"/>
      <c r="BD2130" s="1117"/>
      <c r="BE2130" s="1117"/>
      <c r="BF2130" s="1117"/>
      <c r="BG2130" s="1117"/>
      <c r="BH2130" s="1117"/>
      <c r="BI2130" s="1117"/>
      <c r="BJ2130" s="902"/>
      <c r="BK2130" s="1115"/>
      <c r="BL2130" s="1115"/>
      <c r="BM2130" s="923"/>
      <c r="BN2130" s="1115"/>
      <c r="BO2130" s="1115"/>
      <c r="BP2130" s="1124"/>
      <c r="BQ2130" s="1115"/>
      <c r="BR2130" s="1115"/>
      <c r="BS2130" s="1115"/>
      <c r="BT2130" s="1115"/>
      <c r="BU2130" s="1147"/>
      <c r="BV2130" s="923"/>
      <c r="BW2130" s="952"/>
      <c r="BX2130" s="1112"/>
      <c r="BY2130" s="1112"/>
      <c r="BZ2130" s="904"/>
      <c r="CA2130" s="909"/>
      <c r="CB2130" s="1112"/>
      <c r="CC2130" s="1112"/>
      <c r="CD2130" s="904"/>
      <c r="CE2130" s="1112"/>
      <c r="CF2130" s="1112"/>
      <c r="CG2130" s="1115"/>
      <c r="CH2130" s="1115"/>
      <c r="CI2130" s="1115"/>
      <c r="CJ2130" s="1115"/>
      <c r="CK2130" s="1147"/>
      <c r="CL2130" s="923"/>
      <c r="CM2130" s="904"/>
      <c r="CN2130" s="904"/>
      <c r="CO2130" s="904"/>
      <c r="CP2130" s="1117"/>
      <c r="CQ2130" s="904"/>
      <c r="CR2130" s="904"/>
      <c r="CS2130" s="1117"/>
      <c r="CT2130" s="1117"/>
      <c r="CU2130" s="1117"/>
      <c r="CV2130" s="1117"/>
    </row>
    <row r="2131" spans="1:100" s="377" customFormat="1" ht="33" customHeight="1">
      <c r="A2131" s="1132"/>
      <c r="B2131" s="937"/>
      <c r="C2131" s="1097"/>
      <c r="D2131" s="1136" t="s">
        <v>150</v>
      </c>
      <c r="E2131" s="892"/>
      <c r="F2131" s="892"/>
      <c r="G2131" s="940"/>
      <c r="H2131" s="1101"/>
      <c r="I2131" s="1152"/>
      <c r="J2131" s="2386"/>
      <c r="K2131" s="2404"/>
      <c r="L2131" s="298" t="s">
        <v>5658</v>
      </c>
      <c r="M2131" s="1139" t="s">
        <v>152</v>
      </c>
      <c r="N2131" s="1112"/>
      <c r="O2131" s="1117"/>
      <c r="P2131" s="1112"/>
      <c r="Q2131" s="1112"/>
      <c r="R2131" s="1124"/>
      <c r="S2131" s="1112"/>
      <c r="T2131" s="1112"/>
      <c r="U2131" s="1112"/>
      <c r="V2131" s="1112"/>
      <c r="W2131" s="1112"/>
      <c r="X2131" s="1112"/>
      <c r="Y2131" s="1112"/>
      <c r="Z2131" s="1112"/>
      <c r="AA2131" s="1112"/>
      <c r="AB2131" s="1112"/>
      <c r="AC2131" s="1112"/>
      <c r="AD2131" s="1112"/>
      <c r="AE2131" s="1112"/>
      <c r="AF2131" s="904"/>
      <c r="AG2131" s="904"/>
      <c r="AH2131" s="904"/>
      <c r="AI2131" s="904"/>
      <c r="AJ2131" s="904"/>
      <c r="AK2131" s="1112"/>
      <c r="AL2131" s="1112"/>
      <c r="AM2131" s="1112"/>
      <c r="AN2131" s="909"/>
      <c r="AO2131" s="904"/>
      <c r="AP2131" s="1124"/>
      <c r="AQ2131" s="1117"/>
      <c r="AR2131" s="1117"/>
      <c r="AS2131" s="1117"/>
      <c r="AT2131" s="1117"/>
      <c r="AU2131" s="1117"/>
      <c r="AV2131" s="904"/>
      <c r="AW2131" s="904"/>
      <c r="AX2131" s="904"/>
      <c r="AY2131" s="904"/>
      <c r="AZ2131" s="904"/>
      <c r="BA2131" s="1117"/>
      <c r="BB2131" s="904"/>
      <c r="BC2131" s="904"/>
      <c r="BD2131" s="1117"/>
      <c r="BE2131" s="1117"/>
      <c r="BF2131" s="1117"/>
      <c r="BG2131" s="1117"/>
      <c r="BH2131" s="1117"/>
      <c r="BI2131" s="1117"/>
      <c r="BJ2131" s="902"/>
      <c r="BK2131" s="1115"/>
      <c r="BL2131" s="1115"/>
      <c r="BM2131" s="923"/>
      <c r="BN2131" s="1115"/>
      <c r="BO2131" s="1115"/>
      <c r="BP2131" s="1124"/>
      <c r="BQ2131" s="1115"/>
      <c r="BR2131" s="1115"/>
      <c r="BS2131" s="1115"/>
      <c r="BT2131" s="1115"/>
      <c r="BU2131" s="1147"/>
      <c r="BV2131" s="923"/>
      <c r="BW2131" s="952"/>
      <c r="BX2131" s="1112"/>
      <c r="BY2131" s="1112"/>
      <c r="BZ2131" s="904"/>
      <c r="CA2131" s="909"/>
      <c r="CB2131" s="1112"/>
      <c r="CC2131" s="1112"/>
      <c r="CD2131" s="904"/>
      <c r="CE2131" s="1112"/>
      <c r="CF2131" s="1112"/>
      <c r="CG2131" s="1115"/>
      <c r="CH2131" s="1115"/>
      <c r="CI2131" s="1115"/>
      <c r="CJ2131" s="1115"/>
      <c r="CK2131" s="1147"/>
      <c r="CL2131" s="923"/>
      <c r="CM2131" s="904"/>
      <c r="CN2131" s="904"/>
      <c r="CO2131" s="904"/>
      <c r="CP2131" s="1117"/>
      <c r="CQ2131" s="904"/>
      <c r="CR2131" s="904"/>
      <c r="CS2131" s="1117"/>
      <c r="CT2131" s="1117"/>
      <c r="CU2131" s="1117"/>
      <c r="CV2131" s="1117"/>
    </row>
    <row r="2132" spans="1:100" s="377" customFormat="1" ht="35.25" customHeight="1">
      <c r="A2132" s="1132"/>
      <c r="B2132" s="937"/>
      <c r="C2132" s="1097"/>
      <c r="D2132" s="1136" t="s">
        <v>150</v>
      </c>
      <c r="E2132" s="892"/>
      <c r="F2132" s="892"/>
      <c r="G2132" s="940"/>
      <c r="H2132" s="1101"/>
      <c r="I2132" s="1152"/>
      <c r="J2132" s="2386"/>
      <c r="K2132" s="2404"/>
      <c r="L2132" s="298" t="s">
        <v>5659</v>
      </c>
      <c r="M2132" s="1139" t="s">
        <v>152</v>
      </c>
      <c r="N2132" s="1112"/>
      <c r="O2132" s="1117"/>
      <c r="P2132" s="1112"/>
      <c r="Q2132" s="1112"/>
      <c r="R2132" s="1124"/>
      <c r="S2132" s="1112"/>
      <c r="T2132" s="1112"/>
      <c r="U2132" s="1112"/>
      <c r="V2132" s="1112"/>
      <c r="W2132" s="1112"/>
      <c r="X2132" s="1112"/>
      <c r="Y2132" s="1112"/>
      <c r="Z2132" s="1112"/>
      <c r="AA2132" s="1112"/>
      <c r="AB2132" s="1112"/>
      <c r="AC2132" s="1112"/>
      <c r="AD2132" s="1112"/>
      <c r="AE2132" s="1112"/>
      <c r="AF2132" s="904"/>
      <c r="AG2132" s="904"/>
      <c r="AH2132" s="904"/>
      <c r="AI2132" s="904"/>
      <c r="AJ2132" s="904"/>
      <c r="AK2132" s="1112"/>
      <c r="AL2132" s="1112"/>
      <c r="AM2132" s="1112"/>
      <c r="AN2132" s="909"/>
      <c r="AO2132" s="904"/>
      <c r="AP2132" s="1124"/>
      <c r="AQ2132" s="1117"/>
      <c r="AR2132" s="1117"/>
      <c r="AS2132" s="1117"/>
      <c r="AT2132" s="1117"/>
      <c r="AU2132" s="1117"/>
      <c r="AV2132" s="904"/>
      <c r="AW2132" s="904"/>
      <c r="AX2132" s="904"/>
      <c r="AY2132" s="904"/>
      <c r="AZ2132" s="904"/>
      <c r="BA2132" s="1117"/>
      <c r="BB2132" s="904"/>
      <c r="BC2132" s="904"/>
      <c r="BD2132" s="1117"/>
      <c r="BE2132" s="1117"/>
      <c r="BF2132" s="1117"/>
      <c r="BG2132" s="1117"/>
      <c r="BH2132" s="1117"/>
      <c r="BI2132" s="1117"/>
      <c r="BJ2132" s="902"/>
      <c r="BK2132" s="1115"/>
      <c r="BL2132" s="1115"/>
      <c r="BM2132" s="923"/>
      <c r="BN2132" s="1115"/>
      <c r="BO2132" s="1115"/>
      <c r="BP2132" s="1124"/>
      <c r="BQ2132" s="1115"/>
      <c r="BR2132" s="1115"/>
      <c r="BS2132" s="1115"/>
      <c r="BT2132" s="1115"/>
      <c r="BU2132" s="1147"/>
      <c r="BV2132" s="923"/>
      <c r="BW2132" s="952"/>
      <c r="BX2132" s="1112"/>
      <c r="BY2132" s="1112"/>
      <c r="BZ2132" s="904"/>
      <c r="CA2132" s="909"/>
      <c r="CB2132" s="1112"/>
      <c r="CC2132" s="1112"/>
      <c r="CD2132" s="904"/>
      <c r="CE2132" s="1112"/>
      <c r="CF2132" s="1112"/>
      <c r="CG2132" s="1115"/>
      <c r="CH2132" s="1115"/>
      <c r="CI2132" s="1115"/>
      <c r="CJ2132" s="1115"/>
      <c r="CK2132" s="1147"/>
      <c r="CL2132" s="923"/>
      <c r="CM2132" s="904"/>
      <c r="CN2132" s="904"/>
      <c r="CO2132" s="904"/>
      <c r="CP2132" s="1117"/>
      <c r="CQ2132" s="904"/>
      <c r="CR2132" s="904"/>
      <c r="CS2132" s="1117"/>
      <c r="CT2132" s="1117"/>
      <c r="CU2132" s="1117"/>
      <c r="CV2132" s="1117"/>
    </row>
    <row r="2133" spans="1:100" s="377" customFormat="1" ht="51" customHeight="1">
      <c r="A2133" s="1132"/>
      <c r="B2133" s="937"/>
      <c r="C2133" s="1097"/>
      <c r="D2133" s="1136" t="s">
        <v>150</v>
      </c>
      <c r="E2133" s="892"/>
      <c r="F2133" s="892"/>
      <c r="G2133" s="940"/>
      <c r="H2133" s="1101"/>
      <c r="I2133" s="1152"/>
      <c r="J2133" s="2386"/>
      <c r="K2133" s="2404"/>
      <c r="L2133" s="298" t="s">
        <v>5660</v>
      </c>
      <c r="M2133" s="1139" t="s">
        <v>152</v>
      </c>
      <c r="N2133" s="1112"/>
      <c r="O2133" s="1117"/>
      <c r="P2133" s="1112"/>
      <c r="Q2133" s="1112"/>
      <c r="R2133" s="1124"/>
      <c r="S2133" s="1112"/>
      <c r="T2133" s="1112"/>
      <c r="U2133" s="1112"/>
      <c r="V2133" s="1112"/>
      <c r="W2133" s="1112"/>
      <c r="X2133" s="1112"/>
      <c r="Y2133" s="1112"/>
      <c r="Z2133" s="1112"/>
      <c r="AA2133" s="1112"/>
      <c r="AB2133" s="1112"/>
      <c r="AC2133" s="1112"/>
      <c r="AD2133" s="1112"/>
      <c r="AE2133" s="1112"/>
      <c r="AF2133" s="904"/>
      <c r="AG2133" s="904"/>
      <c r="AH2133" s="904"/>
      <c r="AI2133" s="904"/>
      <c r="AJ2133" s="904"/>
      <c r="AK2133" s="1112"/>
      <c r="AL2133" s="1112"/>
      <c r="AM2133" s="1112"/>
      <c r="AN2133" s="909"/>
      <c r="AO2133" s="904"/>
      <c r="AP2133" s="1124"/>
      <c r="AQ2133" s="1117"/>
      <c r="AR2133" s="1117"/>
      <c r="AS2133" s="1117"/>
      <c r="AT2133" s="1117"/>
      <c r="AU2133" s="1117"/>
      <c r="AV2133" s="904"/>
      <c r="AW2133" s="904"/>
      <c r="AX2133" s="904"/>
      <c r="AY2133" s="904"/>
      <c r="AZ2133" s="904"/>
      <c r="BA2133" s="1117"/>
      <c r="BB2133" s="904"/>
      <c r="BC2133" s="904"/>
      <c r="BD2133" s="1117"/>
      <c r="BE2133" s="1117"/>
      <c r="BF2133" s="1117"/>
      <c r="BG2133" s="1117"/>
      <c r="BH2133" s="1117"/>
      <c r="BI2133" s="1117"/>
      <c r="BJ2133" s="902"/>
      <c r="BK2133" s="1115"/>
      <c r="BL2133" s="1115"/>
      <c r="BM2133" s="923"/>
      <c r="BN2133" s="1115"/>
      <c r="BO2133" s="1115"/>
      <c r="BP2133" s="1124"/>
      <c r="BQ2133" s="1115"/>
      <c r="BR2133" s="1115"/>
      <c r="BS2133" s="1115"/>
      <c r="BT2133" s="1115"/>
      <c r="BU2133" s="1147"/>
      <c r="BV2133" s="923"/>
      <c r="BW2133" s="952"/>
      <c r="BX2133" s="1112"/>
      <c r="BY2133" s="1112"/>
      <c r="BZ2133" s="904"/>
      <c r="CA2133" s="909"/>
      <c r="CB2133" s="1112"/>
      <c r="CC2133" s="1112"/>
      <c r="CD2133" s="904"/>
      <c r="CE2133" s="1112"/>
      <c r="CF2133" s="1112"/>
      <c r="CG2133" s="1115"/>
      <c r="CH2133" s="1115"/>
      <c r="CI2133" s="1115"/>
      <c r="CJ2133" s="1115"/>
      <c r="CK2133" s="1147"/>
      <c r="CL2133" s="923"/>
      <c r="CM2133" s="904"/>
      <c r="CN2133" s="904"/>
      <c r="CO2133" s="904"/>
      <c r="CP2133" s="1117"/>
      <c r="CQ2133" s="904"/>
      <c r="CR2133" s="904"/>
      <c r="CS2133" s="1117"/>
      <c r="CT2133" s="1117"/>
      <c r="CU2133" s="1117"/>
      <c r="CV2133" s="1117"/>
    </row>
    <row r="2134" spans="1:100" s="377" customFormat="1" ht="34.5" customHeight="1">
      <c r="A2134" s="1132"/>
      <c r="B2134" s="937"/>
      <c r="C2134" s="1097"/>
      <c r="D2134" s="1136" t="s">
        <v>150</v>
      </c>
      <c r="E2134" s="892"/>
      <c r="F2134" s="892"/>
      <c r="G2134" s="940"/>
      <c r="H2134" s="1101"/>
      <c r="I2134" s="1152"/>
      <c r="J2134" s="2386"/>
      <c r="K2134" s="2404"/>
      <c r="L2134" s="200" t="s">
        <v>5661</v>
      </c>
      <c r="M2134" s="1139" t="s">
        <v>152</v>
      </c>
      <c r="N2134" s="1112"/>
      <c r="O2134" s="1117"/>
      <c r="P2134" s="1112"/>
      <c r="Q2134" s="1112"/>
      <c r="R2134" s="1124"/>
      <c r="S2134" s="1112"/>
      <c r="T2134" s="1112"/>
      <c r="U2134" s="1112"/>
      <c r="V2134" s="1112"/>
      <c r="W2134" s="1112"/>
      <c r="X2134" s="1112"/>
      <c r="Y2134" s="1112"/>
      <c r="Z2134" s="1112"/>
      <c r="AA2134" s="1112"/>
      <c r="AB2134" s="1112"/>
      <c r="AC2134" s="1112"/>
      <c r="AD2134" s="1112"/>
      <c r="AE2134" s="1112"/>
      <c r="AF2134" s="904"/>
      <c r="AG2134" s="904"/>
      <c r="AH2134" s="904"/>
      <c r="AI2134" s="904"/>
      <c r="AJ2134" s="904"/>
      <c r="AK2134" s="1112"/>
      <c r="AL2134" s="1112"/>
      <c r="AM2134" s="1112"/>
      <c r="AN2134" s="909"/>
      <c r="AO2134" s="904"/>
      <c r="AP2134" s="1124"/>
      <c r="AQ2134" s="1117"/>
      <c r="AR2134" s="1117"/>
      <c r="AS2134" s="1117"/>
      <c r="AT2134" s="1117"/>
      <c r="AU2134" s="1117"/>
      <c r="AV2134" s="904"/>
      <c r="AW2134" s="904"/>
      <c r="AX2134" s="904"/>
      <c r="AY2134" s="904"/>
      <c r="AZ2134" s="904"/>
      <c r="BA2134" s="1117"/>
      <c r="BB2134" s="904"/>
      <c r="BC2134" s="904"/>
      <c r="BD2134" s="1117"/>
      <c r="BE2134" s="1117"/>
      <c r="BF2134" s="1117"/>
      <c r="BG2134" s="1117"/>
      <c r="BH2134" s="1117"/>
      <c r="BI2134" s="1117"/>
      <c r="BJ2134" s="902"/>
      <c r="BK2134" s="1115"/>
      <c r="BL2134" s="1115"/>
      <c r="BM2134" s="923"/>
      <c r="BN2134" s="1115"/>
      <c r="BO2134" s="1115"/>
      <c r="BP2134" s="1124"/>
      <c r="BQ2134" s="1115"/>
      <c r="BR2134" s="1115"/>
      <c r="BS2134" s="1115"/>
      <c r="BT2134" s="1115"/>
      <c r="BU2134" s="1147"/>
      <c r="BV2134" s="923"/>
      <c r="BW2134" s="952"/>
      <c r="BX2134" s="1112"/>
      <c r="BY2134" s="1112"/>
      <c r="BZ2134" s="904"/>
      <c r="CA2134" s="909"/>
      <c r="CB2134" s="1112"/>
      <c r="CC2134" s="1112"/>
      <c r="CD2134" s="904"/>
      <c r="CE2134" s="1112"/>
      <c r="CF2134" s="1112"/>
      <c r="CG2134" s="1115"/>
      <c r="CH2134" s="1115"/>
      <c r="CI2134" s="1115"/>
      <c r="CJ2134" s="1115"/>
      <c r="CK2134" s="1147"/>
      <c r="CL2134" s="923"/>
      <c r="CM2134" s="904"/>
      <c r="CN2134" s="904"/>
      <c r="CO2134" s="904"/>
      <c r="CP2134" s="1117"/>
      <c r="CQ2134" s="904"/>
      <c r="CR2134" s="904"/>
      <c r="CS2134" s="1117"/>
      <c r="CT2134" s="1117"/>
      <c r="CU2134" s="1117"/>
      <c r="CV2134" s="1117"/>
    </row>
    <row r="2135" spans="1:100" s="377" customFormat="1" ht="32.25" customHeight="1">
      <c r="A2135" s="1132"/>
      <c r="B2135" s="937"/>
      <c r="C2135" s="1097"/>
      <c r="D2135" s="1137" t="s">
        <v>150</v>
      </c>
      <c r="E2135" s="892"/>
      <c r="F2135" s="892"/>
      <c r="G2135" s="940"/>
      <c r="H2135" s="1101"/>
      <c r="I2135" s="1152"/>
      <c r="J2135" s="2386"/>
      <c r="K2135" s="2405"/>
      <c r="L2135" s="200" t="s">
        <v>1419</v>
      </c>
      <c r="M2135" s="1140" t="s">
        <v>152</v>
      </c>
      <c r="N2135" s="1113"/>
      <c r="O2135" s="1118"/>
      <c r="P2135" s="1113"/>
      <c r="Q2135" s="1113"/>
      <c r="R2135" s="1125"/>
      <c r="S2135" s="1113"/>
      <c r="T2135" s="1113"/>
      <c r="U2135" s="1113"/>
      <c r="V2135" s="1113"/>
      <c r="W2135" s="1113"/>
      <c r="X2135" s="1113"/>
      <c r="Y2135" s="1113"/>
      <c r="Z2135" s="1113"/>
      <c r="AA2135" s="1113"/>
      <c r="AB2135" s="1113"/>
      <c r="AC2135" s="1113"/>
      <c r="AD2135" s="1113"/>
      <c r="AE2135" s="1113"/>
      <c r="AF2135" s="904"/>
      <c r="AG2135" s="904"/>
      <c r="AH2135" s="904"/>
      <c r="AI2135" s="904"/>
      <c r="AJ2135" s="904"/>
      <c r="AK2135" s="1113"/>
      <c r="AL2135" s="1113"/>
      <c r="AM2135" s="1113"/>
      <c r="AN2135" s="909"/>
      <c r="AO2135" s="904"/>
      <c r="AP2135" s="1125"/>
      <c r="AQ2135" s="1118"/>
      <c r="AR2135" s="1118"/>
      <c r="AS2135" s="1118"/>
      <c r="AT2135" s="1118"/>
      <c r="AU2135" s="1118"/>
      <c r="AV2135" s="904"/>
      <c r="AW2135" s="904"/>
      <c r="AX2135" s="904"/>
      <c r="AY2135" s="904"/>
      <c r="AZ2135" s="904"/>
      <c r="BA2135" s="1118"/>
      <c r="BB2135" s="904"/>
      <c r="BC2135" s="904"/>
      <c r="BD2135" s="1118"/>
      <c r="BE2135" s="1118"/>
      <c r="BF2135" s="1118"/>
      <c r="BG2135" s="1118"/>
      <c r="BH2135" s="1118"/>
      <c r="BI2135" s="1118"/>
      <c r="BJ2135" s="1077"/>
      <c r="BK2135" s="1115"/>
      <c r="BL2135" s="1115"/>
      <c r="BM2135" s="923"/>
      <c r="BN2135" s="1115"/>
      <c r="BO2135" s="1115"/>
      <c r="BP2135" s="1125"/>
      <c r="BQ2135" s="1115"/>
      <c r="BR2135" s="1115"/>
      <c r="BS2135" s="1115"/>
      <c r="BT2135" s="1115"/>
      <c r="BU2135" s="1147"/>
      <c r="BV2135" s="923"/>
      <c r="BW2135" s="952"/>
      <c r="BX2135" s="1113"/>
      <c r="BY2135" s="1113"/>
      <c r="BZ2135" s="904"/>
      <c r="CA2135" s="909"/>
      <c r="CB2135" s="1113"/>
      <c r="CC2135" s="1113"/>
      <c r="CD2135" s="904"/>
      <c r="CE2135" s="1113"/>
      <c r="CF2135" s="1113"/>
      <c r="CG2135" s="1115"/>
      <c r="CH2135" s="1115"/>
      <c r="CI2135" s="1115"/>
      <c r="CJ2135" s="1115"/>
      <c r="CK2135" s="1147"/>
      <c r="CL2135" s="923"/>
      <c r="CM2135" s="904"/>
      <c r="CN2135" s="904"/>
      <c r="CO2135" s="904"/>
      <c r="CP2135" s="1118"/>
      <c r="CQ2135" s="904"/>
      <c r="CR2135" s="904"/>
      <c r="CS2135" s="1118"/>
      <c r="CT2135" s="1118"/>
      <c r="CU2135" s="1118"/>
      <c r="CV2135" s="1118"/>
    </row>
    <row r="2136" spans="1:100" s="377" customFormat="1" ht="15" customHeight="1">
      <c r="A2136" s="1132">
        <v>20</v>
      </c>
      <c r="B2136" s="1133" t="s">
        <v>440</v>
      </c>
      <c r="C2136" s="1134" t="s">
        <v>5505</v>
      </c>
      <c r="D2136" s="1135" t="s">
        <v>150</v>
      </c>
      <c r="E2136" s="1070">
        <v>4020</v>
      </c>
      <c r="F2136" s="1070">
        <v>66</v>
      </c>
      <c r="G2136" s="1148">
        <v>9</v>
      </c>
      <c r="H2136" s="1149" t="s">
        <v>5662</v>
      </c>
      <c r="I2136" s="1150" t="s">
        <v>5663</v>
      </c>
      <c r="J2136" s="2485" t="s">
        <v>5664</v>
      </c>
      <c r="K2136" s="2580" t="s">
        <v>445</v>
      </c>
      <c r="L2136" s="200" t="s">
        <v>5665</v>
      </c>
      <c r="M2136" s="1138" t="s">
        <v>152</v>
      </c>
      <c r="N2136" s="1111"/>
      <c r="O2136" s="1116" t="s">
        <v>447</v>
      </c>
      <c r="P2136" s="1123" t="s">
        <v>5666</v>
      </c>
      <c r="Q2136" s="1111"/>
      <c r="R2136" s="1123" t="s">
        <v>157</v>
      </c>
      <c r="S2136" s="1111"/>
      <c r="T2136" s="1111"/>
      <c r="U2136" s="1111"/>
      <c r="V2136" s="1111"/>
      <c r="W2136" s="1111"/>
      <c r="X2136" s="1111"/>
      <c r="Y2136" s="1111"/>
      <c r="Z2136" s="1111"/>
      <c r="AA2136" s="1111"/>
      <c r="AB2136" s="1111"/>
      <c r="AC2136" s="1111"/>
      <c r="AD2136" s="1111"/>
      <c r="AE2136" s="1111"/>
      <c r="AF2136" s="919" t="s">
        <v>450</v>
      </c>
      <c r="AG2136" s="919" t="s">
        <v>5667</v>
      </c>
      <c r="AH2136" s="1070" t="s">
        <v>466</v>
      </c>
      <c r="AI2136" s="1070" t="s">
        <v>466</v>
      </c>
      <c r="AJ2136" s="1070" t="s">
        <v>450</v>
      </c>
      <c r="AK2136" s="1111"/>
      <c r="AL2136" s="1111"/>
      <c r="AM2136" s="1111"/>
      <c r="AN2136" s="1114" t="s">
        <v>5668</v>
      </c>
      <c r="AO2136" s="919" t="s">
        <v>5511</v>
      </c>
      <c r="AP2136" s="1151" t="s">
        <v>5669</v>
      </c>
      <c r="AQ2136" s="1116" t="s">
        <v>445</v>
      </c>
      <c r="AR2136" s="1116" t="s">
        <v>445</v>
      </c>
      <c r="AS2136" s="1116" t="s">
        <v>445</v>
      </c>
      <c r="AT2136" s="1116" t="s">
        <v>5670</v>
      </c>
      <c r="AU2136" s="1116" t="s">
        <v>445</v>
      </c>
      <c r="AV2136" s="1116" t="s">
        <v>445</v>
      </c>
      <c r="AW2136" s="1116" t="s">
        <v>445</v>
      </c>
      <c r="AX2136" s="919" t="s">
        <v>5671</v>
      </c>
      <c r="AY2136" s="1123" t="s">
        <v>5672</v>
      </c>
      <c r="AZ2136" s="919" t="s">
        <v>445</v>
      </c>
      <c r="BA2136" s="1116" t="s">
        <v>445</v>
      </c>
      <c r="BB2136" s="919" t="s">
        <v>5673</v>
      </c>
      <c r="BC2136" s="1123" t="s">
        <v>5672</v>
      </c>
      <c r="BD2136" s="1070" t="s">
        <v>457</v>
      </c>
      <c r="BE2136" s="1116" t="s">
        <v>445</v>
      </c>
      <c r="BF2136" s="1070" t="s">
        <v>457</v>
      </c>
      <c r="BG2136" s="1116" t="s">
        <v>445</v>
      </c>
      <c r="BH2136" s="1116" t="s">
        <v>153</v>
      </c>
      <c r="BI2136" s="1116" t="s">
        <v>153</v>
      </c>
      <c r="BJ2136" s="1076" t="s">
        <v>153</v>
      </c>
      <c r="BK2136" s="1115"/>
      <c r="BL2136" s="1115"/>
      <c r="BM2136" s="1038" t="s">
        <v>450</v>
      </c>
      <c r="BN2136" s="1115"/>
      <c r="BO2136" s="1115"/>
      <c r="BP2136" s="1123" t="s">
        <v>445</v>
      </c>
      <c r="BQ2136" s="1115"/>
      <c r="BR2136" s="1115"/>
      <c r="BS2136" s="1115"/>
      <c r="BT2136" s="1142"/>
      <c r="BU2136" s="1036" t="s">
        <v>5518</v>
      </c>
      <c r="BV2136" s="1143" t="s">
        <v>5653</v>
      </c>
      <c r="BW2136" s="1145" t="s">
        <v>5674</v>
      </c>
      <c r="BX2136" s="1111"/>
      <c r="BY2136" s="1111"/>
      <c r="BZ2136" s="1070" t="s">
        <v>450</v>
      </c>
      <c r="CA2136" s="1114" t="s">
        <v>462</v>
      </c>
      <c r="CB2136" s="1115"/>
      <c r="CC2136" s="1115"/>
      <c r="CD2136" s="1038" t="s">
        <v>450</v>
      </c>
      <c r="CE2136" s="1115"/>
      <c r="CF2136" s="1115"/>
      <c r="CG2136" s="1115"/>
      <c r="CH2136" s="1115"/>
      <c r="CI2136" s="1115"/>
      <c r="CJ2136" s="1142"/>
      <c r="CK2136" s="1036" t="s">
        <v>5518</v>
      </c>
      <c r="CL2136" s="1143" t="s">
        <v>5653</v>
      </c>
      <c r="CM2136" s="919" t="s">
        <v>5671</v>
      </c>
      <c r="CN2136" s="1123" t="s">
        <v>5672</v>
      </c>
      <c r="CO2136" s="919" t="s">
        <v>445</v>
      </c>
      <c r="CP2136" s="1116" t="s">
        <v>445</v>
      </c>
      <c r="CQ2136" s="919" t="s">
        <v>5673</v>
      </c>
      <c r="CR2136" s="1123" t="s">
        <v>5672</v>
      </c>
      <c r="CS2136" s="1070" t="s">
        <v>457</v>
      </c>
      <c r="CT2136" s="1116" t="s">
        <v>445</v>
      </c>
      <c r="CU2136" s="1070" t="s">
        <v>457</v>
      </c>
      <c r="CV2136" s="1116" t="s">
        <v>445</v>
      </c>
    </row>
    <row r="2137" spans="1:100" s="377" customFormat="1" ht="15" customHeight="1">
      <c r="A2137" s="1132"/>
      <c r="B2137" s="937"/>
      <c r="C2137" s="1134"/>
      <c r="D2137" s="1136" t="s">
        <v>150</v>
      </c>
      <c r="E2137" s="1070"/>
      <c r="F2137" s="1070"/>
      <c r="G2137" s="1148"/>
      <c r="H2137" s="1037"/>
      <c r="I2137" s="1150"/>
      <c r="J2137" s="2485"/>
      <c r="K2137" s="2581"/>
      <c r="L2137" s="200" t="s">
        <v>5675</v>
      </c>
      <c r="M2137" s="1139" t="s">
        <v>152</v>
      </c>
      <c r="N2137" s="1112"/>
      <c r="O2137" s="1117"/>
      <c r="P2137" s="1124"/>
      <c r="Q2137" s="1112"/>
      <c r="R2137" s="1124" t="s">
        <v>157</v>
      </c>
      <c r="S2137" s="1112"/>
      <c r="T2137" s="1112"/>
      <c r="U2137" s="1112"/>
      <c r="V2137" s="1112"/>
      <c r="W2137" s="1112"/>
      <c r="X2137" s="1112"/>
      <c r="Y2137" s="1112"/>
      <c r="Z2137" s="1112"/>
      <c r="AA2137" s="1112"/>
      <c r="AB2137" s="1112"/>
      <c r="AC2137" s="1112"/>
      <c r="AD2137" s="1112"/>
      <c r="AE2137" s="1112"/>
      <c r="AF2137" s="1070"/>
      <c r="AG2137" s="1070"/>
      <c r="AH2137" s="1070"/>
      <c r="AI2137" s="1070"/>
      <c r="AJ2137" s="1070"/>
      <c r="AK2137" s="1112"/>
      <c r="AL2137" s="1112"/>
      <c r="AM2137" s="1112"/>
      <c r="AN2137" s="1114"/>
      <c r="AO2137" s="919"/>
      <c r="AP2137" s="1070"/>
      <c r="AQ2137" s="1117"/>
      <c r="AR2137" s="1117"/>
      <c r="AS2137" s="1117"/>
      <c r="AT2137" s="1117"/>
      <c r="AU2137" s="1117"/>
      <c r="AV2137" s="1117"/>
      <c r="AW2137" s="1117"/>
      <c r="AX2137" s="919"/>
      <c r="AY2137" s="1124"/>
      <c r="AZ2137" s="919"/>
      <c r="BA2137" s="1117"/>
      <c r="BB2137" s="919"/>
      <c r="BC2137" s="1124"/>
      <c r="BD2137" s="1070"/>
      <c r="BE2137" s="1117"/>
      <c r="BF2137" s="1070"/>
      <c r="BG2137" s="1117"/>
      <c r="BH2137" s="1117"/>
      <c r="BI2137" s="1117"/>
      <c r="BJ2137" s="902"/>
      <c r="BK2137" s="1115"/>
      <c r="BL2137" s="1115"/>
      <c r="BM2137" s="1038"/>
      <c r="BN2137" s="1115"/>
      <c r="BO2137" s="1115"/>
      <c r="BP2137" s="1124"/>
      <c r="BQ2137" s="1115"/>
      <c r="BR2137" s="1115"/>
      <c r="BS2137" s="1115"/>
      <c r="BT2137" s="1142"/>
      <c r="BU2137" s="1036"/>
      <c r="BV2137" s="1134"/>
      <c r="BW2137" s="1145"/>
      <c r="BX2137" s="1112"/>
      <c r="BY2137" s="1112"/>
      <c r="BZ2137" s="1070"/>
      <c r="CA2137" s="1114"/>
      <c r="CB2137" s="1115"/>
      <c r="CC2137" s="1115"/>
      <c r="CD2137" s="1038"/>
      <c r="CE2137" s="1115"/>
      <c r="CF2137" s="1115"/>
      <c r="CG2137" s="1115"/>
      <c r="CH2137" s="1115"/>
      <c r="CI2137" s="1115"/>
      <c r="CJ2137" s="1142"/>
      <c r="CK2137" s="1036"/>
      <c r="CL2137" s="1134"/>
      <c r="CM2137" s="919"/>
      <c r="CN2137" s="1124"/>
      <c r="CO2137" s="919"/>
      <c r="CP2137" s="1117"/>
      <c r="CQ2137" s="919"/>
      <c r="CR2137" s="1124"/>
      <c r="CS2137" s="1070"/>
      <c r="CT2137" s="1117"/>
      <c r="CU2137" s="1070"/>
      <c r="CV2137" s="1117"/>
    </row>
    <row r="2138" spans="1:100" s="377" customFormat="1" ht="103.5" customHeight="1">
      <c r="A2138" s="1132"/>
      <c r="B2138" s="937"/>
      <c r="C2138" s="1134"/>
      <c r="D2138" s="1137" t="s">
        <v>150</v>
      </c>
      <c r="E2138" s="1070"/>
      <c r="F2138" s="1070"/>
      <c r="G2138" s="1148"/>
      <c r="H2138" s="1037"/>
      <c r="I2138" s="1150"/>
      <c r="J2138" s="2485"/>
      <c r="K2138" s="2582"/>
      <c r="L2138" s="200" t="s">
        <v>5676</v>
      </c>
      <c r="M2138" s="1140" t="s">
        <v>152</v>
      </c>
      <c r="N2138" s="1113"/>
      <c r="O2138" s="1118"/>
      <c r="P2138" s="1125"/>
      <c r="Q2138" s="1113"/>
      <c r="R2138" s="1125" t="s">
        <v>157</v>
      </c>
      <c r="S2138" s="1113"/>
      <c r="T2138" s="1113"/>
      <c r="U2138" s="1113"/>
      <c r="V2138" s="1113"/>
      <c r="W2138" s="1113"/>
      <c r="X2138" s="1113"/>
      <c r="Y2138" s="1113"/>
      <c r="Z2138" s="1113"/>
      <c r="AA2138" s="1113"/>
      <c r="AB2138" s="1113"/>
      <c r="AC2138" s="1113"/>
      <c r="AD2138" s="1113"/>
      <c r="AE2138" s="1113"/>
      <c r="AF2138" s="1070"/>
      <c r="AG2138" s="1070"/>
      <c r="AH2138" s="1070"/>
      <c r="AI2138" s="1070"/>
      <c r="AJ2138" s="1070"/>
      <c r="AK2138" s="1113"/>
      <c r="AL2138" s="1113"/>
      <c r="AM2138" s="1113"/>
      <c r="AN2138" s="1114"/>
      <c r="AO2138" s="919"/>
      <c r="AP2138" s="1070"/>
      <c r="AQ2138" s="1118"/>
      <c r="AR2138" s="1118"/>
      <c r="AS2138" s="1118"/>
      <c r="AT2138" s="1118"/>
      <c r="AU2138" s="1118"/>
      <c r="AV2138" s="1118"/>
      <c r="AW2138" s="1118"/>
      <c r="AX2138" s="919"/>
      <c r="AY2138" s="1125"/>
      <c r="AZ2138" s="919"/>
      <c r="BA2138" s="1118"/>
      <c r="BB2138" s="919"/>
      <c r="BC2138" s="1125"/>
      <c r="BD2138" s="1070"/>
      <c r="BE2138" s="1118"/>
      <c r="BF2138" s="1070"/>
      <c r="BG2138" s="1118"/>
      <c r="BH2138" s="1118"/>
      <c r="BI2138" s="1118"/>
      <c r="BJ2138" s="1077"/>
      <c r="BK2138" s="1115"/>
      <c r="BL2138" s="1115"/>
      <c r="BM2138" s="1038"/>
      <c r="BN2138" s="1115"/>
      <c r="BO2138" s="1115"/>
      <c r="BP2138" s="1125"/>
      <c r="BQ2138" s="1115"/>
      <c r="BR2138" s="1115"/>
      <c r="BS2138" s="1115"/>
      <c r="BT2138" s="1142"/>
      <c r="BU2138" s="1036"/>
      <c r="BV2138" s="1134"/>
      <c r="BW2138" s="1145"/>
      <c r="BX2138" s="1113"/>
      <c r="BY2138" s="1113"/>
      <c r="BZ2138" s="1070"/>
      <c r="CA2138" s="1114"/>
      <c r="CB2138" s="1115"/>
      <c r="CC2138" s="1115"/>
      <c r="CD2138" s="1038"/>
      <c r="CE2138" s="1115"/>
      <c r="CF2138" s="1115"/>
      <c r="CG2138" s="1115"/>
      <c r="CH2138" s="1115"/>
      <c r="CI2138" s="1115"/>
      <c r="CJ2138" s="1142"/>
      <c r="CK2138" s="1036"/>
      <c r="CL2138" s="1134"/>
      <c r="CM2138" s="919"/>
      <c r="CN2138" s="1125"/>
      <c r="CO2138" s="919"/>
      <c r="CP2138" s="1118"/>
      <c r="CQ2138" s="919"/>
      <c r="CR2138" s="1125"/>
      <c r="CS2138" s="1070"/>
      <c r="CT2138" s="1118"/>
      <c r="CU2138" s="1070"/>
      <c r="CV2138" s="1118"/>
    </row>
    <row r="2139" spans="1:100" s="377" customFormat="1" ht="15" customHeight="1">
      <c r="A2139" s="1132">
        <v>21</v>
      </c>
      <c r="B2139" s="1133" t="s">
        <v>440</v>
      </c>
      <c r="C2139" s="1134" t="s">
        <v>5505</v>
      </c>
      <c r="D2139" s="1135" t="s">
        <v>150</v>
      </c>
      <c r="E2139" s="919">
        <v>4020</v>
      </c>
      <c r="F2139" s="919">
        <v>82</v>
      </c>
      <c r="G2139" s="904">
        <v>11</v>
      </c>
      <c r="H2139" s="1144" t="s">
        <v>5677</v>
      </c>
      <c r="I2139" s="919" t="s">
        <v>1004</v>
      </c>
      <c r="J2139" s="2392" t="s">
        <v>5678</v>
      </c>
      <c r="K2139" s="2374" t="s">
        <v>445</v>
      </c>
      <c r="L2139" s="200" t="s">
        <v>5679</v>
      </c>
      <c r="M2139" s="1138" t="s">
        <v>152</v>
      </c>
      <c r="N2139" s="1111"/>
      <c r="O2139" s="1116" t="s">
        <v>447</v>
      </c>
      <c r="P2139" s="1123" t="s">
        <v>5666</v>
      </c>
      <c r="Q2139" s="1111"/>
      <c r="R2139" s="1123" t="s">
        <v>151</v>
      </c>
      <c r="S2139" s="1111" t="s">
        <v>5680</v>
      </c>
      <c r="T2139" s="1111"/>
      <c r="U2139" s="1111"/>
      <c r="V2139" s="1111"/>
      <c r="W2139" s="1111"/>
      <c r="X2139" s="1111"/>
      <c r="Y2139" s="1111"/>
      <c r="Z2139" s="1111"/>
      <c r="AA2139" s="1111"/>
      <c r="AB2139" s="1111"/>
      <c r="AC2139" s="1111"/>
      <c r="AD2139" s="1111"/>
      <c r="AE2139" s="1111"/>
      <c r="AF2139" s="919" t="s">
        <v>450</v>
      </c>
      <c r="AG2139" s="919" t="s">
        <v>5681</v>
      </c>
      <c r="AH2139" s="1070" t="s">
        <v>466</v>
      </c>
      <c r="AI2139" s="1070" t="s">
        <v>623</v>
      </c>
      <c r="AJ2139" s="1070" t="s">
        <v>450</v>
      </c>
      <c r="AK2139" s="1111"/>
      <c r="AL2139" s="1111"/>
      <c r="AM2139" s="1111"/>
      <c r="AN2139" s="1114" t="s">
        <v>5682</v>
      </c>
      <c r="AO2139" s="919" t="s">
        <v>5683</v>
      </c>
      <c r="AP2139" s="919" t="s">
        <v>5684</v>
      </c>
      <c r="AQ2139" s="1116" t="s">
        <v>445</v>
      </c>
      <c r="AR2139" s="1116" t="s">
        <v>445</v>
      </c>
      <c r="AS2139" s="1116" t="s">
        <v>445</v>
      </c>
      <c r="AT2139" s="1123" t="s">
        <v>5685</v>
      </c>
      <c r="AU2139" s="1116" t="s">
        <v>445</v>
      </c>
      <c r="AV2139" s="1116" t="s">
        <v>445</v>
      </c>
      <c r="AW2139" s="1070" t="s">
        <v>457</v>
      </c>
      <c r="AX2139" s="919" t="s">
        <v>5686</v>
      </c>
      <c r="AY2139" s="919" t="s">
        <v>5686</v>
      </c>
      <c r="AZ2139" s="919" t="s">
        <v>445</v>
      </c>
      <c r="BA2139" s="1129" t="s">
        <v>445</v>
      </c>
      <c r="BB2139" s="919" t="s">
        <v>5687</v>
      </c>
      <c r="BC2139" s="919" t="s">
        <v>5687</v>
      </c>
      <c r="BD2139" s="1129" t="s">
        <v>445</v>
      </c>
      <c r="BE2139" s="1129" t="s">
        <v>445</v>
      </c>
      <c r="BF2139" s="1129" t="s">
        <v>445</v>
      </c>
      <c r="BG2139" s="1129" t="s">
        <v>445</v>
      </c>
      <c r="BH2139" s="1129" t="s">
        <v>153</v>
      </c>
      <c r="BI2139" s="1129" t="s">
        <v>153</v>
      </c>
      <c r="BJ2139" s="2297" t="s">
        <v>153</v>
      </c>
      <c r="BK2139" s="1115"/>
      <c r="BL2139" s="1115"/>
      <c r="BM2139" s="1115"/>
      <c r="BN2139" s="1115"/>
      <c r="BO2139" s="1038" t="s">
        <v>450</v>
      </c>
      <c r="BP2139" s="1123" t="s">
        <v>445</v>
      </c>
      <c r="BQ2139" s="919" t="s">
        <v>5688</v>
      </c>
      <c r="BR2139" s="919" t="s">
        <v>5689</v>
      </c>
      <c r="BS2139" s="919" t="s">
        <v>5690</v>
      </c>
      <c r="BT2139" s="1070" t="s">
        <v>545</v>
      </c>
      <c r="BU2139" s="1128" t="s">
        <v>5518</v>
      </c>
      <c r="BV2139" s="1128" t="s">
        <v>5653</v>
      </c>
      <c r="BW2139" s="919" t="s">
        <v>5691</v>
      </c>
      <c r="BX2139" s="1111"/>
      <c r="BY2139" s="1111"/>
      <c r="BZ2139" s="1070" t="s">
        <v>450</v>
      </c>
      <c r="CA2139" s="1114" t="s">
        <v>462</v>
      </c>
      <c r="CB2139" s="1115"/>
      <c r="CC2139" s="1115"/>
      <c r="CD2139" s="1115"/>
      <c r="CE2139" s="1115"/>
      <c r="CF2139" s="1038" t="s">
        <v>450</v>
      </c>
      <c r="CG2139" s="919" t="s">
        <v>5688</v>
      </c>
      <c r="CH2139" s="919" t="s">
        <v>5689</v>
      </c>
      <c r="CI2139" s="919" t="s">
        <v>5690</v>
      </c>
      <c r="CJ2139" s="1070" t="s">
        <v>545</v>
      </c>
      <c r="CK2139" s="1128" t="s">
        <v>5518</v>
      </c>
      <c r="CL2139" s="1128" t="s">
        <v>5653</v>
      </c>
      <c r="CM2139" s="919" t="s">
        <v>5686</v>
      </c>
      <c r="CN2139" s="919" t="s">
        <v>5686</v>
      </c>
      <c r="CO2139" s="919" t="s">
        <v>445</v>
      </c>
      <c r="CP2139" s="1129" t="s">
        <v>445</v>
      </c>
      <c r="CQ2139" s="919" t="s">
        <v>5687</v>
      </c>
      <c r="CR2139" s="919" t="s">
        <v>5687</v>
      </c>
      <c r="CS2139" s="1129" t="s">
        <v>445</v>
      </c>
      <c r="CT2139" s="1129" t="s">
        <v>445</v>
      </c>
      <c r="CU2139" s="1129" t="s">
        <v>445</v>
      </c>
      <c r="CV2139" s="1129" t="s">
        <v>445</v>
      </c>
    </row>
    <row r="2140" spans="1:100" s="377" customFormat="1" ht="15" customHeight="1">
      <c r="A2140" s="1132"/>
      <c r="B2140" s="937"/>
      <c r="C2140" s="1134"/>
      <c r="D2140" s="1136" t="s">
        <v>150</v>
      </c>
      <c r="E2140" s="919"/>
      <c r="F2140" s="919"/>
      <c r="G2140" s="904"/>
      <c r="H2140" s="1114"/>
      <c r="I2140" s="919"/>
      <c r="J2140" s="2392"/>
      <c r="K2140" s="2453"/>
      <c r="L2140" s="200" t="s">
        <v>5692</v>
      </c>
      <c r="M2140" s="1139" t="s">
        <v>152</v>
      </c>
      <c r="N2140" s="1112"/>
      <c r="O2140" s="1117"/>
      <c r="P2140" s="1124"/>
      <c r="Q2140" s="1112"/>
      <c r="R2140" s="1124" t="s">
        <v>151</v>
      </c>
      <c r="S2140" s="1112"/>
      <c r="T2140" s="1112"/>
      <c r="U2140" s="1112"/>
      <c r="V2140" s="1112"/>
      <c r="W2140" s="1112"/>
      <c r="X2140" s="1112"/>
      <c r="Y2140" s="1112"/>
      <c r="Z2140" s="1112"/>
      <c r="AA2140" s="1112"/>
      <c r="AB2140" s="1112"/>
      <c r="AC2140" s="1112"/>
      <c r="AD2140" s="1112"/>
      <c r="AE2140" s="1112"/>
      <c r="AF2140" s="1070"/>
      <c r="AG2140" s="1070"/>
      <c r="AH2140" s="1070"/>
      <c r="AI2140" s="1070"/>
      <c r="AJ2140" s="1070"/>
      <c r="AK2140" s="1112"/>
      <c r="AL2140" s="1112"/>
      <c r="AM2140" s="1112"/>
      <c r="AN2140" s="1114"/>
      <c r="AO2140" s="1070"/>
      <c r="AP2140" s="919"/>
      <c r="AQ2140" s="1117"/>
      <c r="AR2140" s="1117"/>
      <c r="AS2140" s="1117"/>
      <c r="AT2140" s="1117"/>
      <c r="AU2140" s="1117"/>
      <c r="AV2140" s="1117"/>
      <c r="AW2140" s="1070"/>
      <c r="AX2140" s="919"/>
      <c r="AY2140" s="919"/>
      <c r="AZ2140" s="919"/>
      <c r="BA2140" s="1130"/>
      <c r="BB2140" s="919"/>
      <c r="BC2140" s="919"/>
      <c r="BD2140" s="1130"/>
      <c r="BE2140" s="1130"/>
      <c r="BF2140" s="1130"/>
      <c r="BG2140" s="1130"/>
      <c r="BH2140" s="1130"/>
      <c r="BI2140" s="1130"/>
      <c r="BJ2140" s="1017"/>
      <c r="BK2140" s="1115"/>
      <c r="BL2140" s="1115"/>
      <c r="BM2140" s="1115"/>
      <c r="BN2140" s="1115"/>
      <c r="BO2140" s="1038"/>
      <c r="BP2140" s="1124"/>
      <c r="BQ2140" s="919"/>
      <c r="BR2140" s="919"/>
      <c r="BS2140" s="919"/>
      <c r="BT2140" s="1070"/>
      <c r="BU2140" s="919"/>
      <c r="BV2140" s="919"/>
      <c r="BW2140" s="1070"/>
      <c r="BX2140" s="1112"/>
      <c r="BY2140" s="1112"/>
      <c r="BZ2140" s="1070"/>
      <c r="CA2140" s="1114"/>
      <c r="CB2140" s="1115"/>
      <c r="CC2140" s="1115"/>
      <c r="CD2140" s="1115"/>
      <c r="CE2140" s="1115"/>
      <c r="CF2140" s="1038"/>
      <c r="CG2140" s="919"/>
      <c r="CH2140" s="919"/>
      <c r="CI2140" s="919"/>
      <c r="CJ2140" s="1070"/>
      <c r="CK2140" s="919"/>
      <c r="CL2140" s="919"/>
      <c r="CM2140" s="919"/>
      <c r="CN2140" s="919"/>
      <c r="CO2140" s="919"/>
      <c r="CP2140" s="1130"/>
      <c r="CQ2140" s="919"/>
      <c r="CR2140" s="919"/>
      <c r="CS2140" s="1130"/>
      <c r="CT2140" s="1130"/>
      <c r="CU2140" s="1130"/>
      <c r="CV2140" s="1130"/>
    </row>
    <row r="2141" spans="1:100" s="377" customFormat="1" ht="96" customHeight="1">
      <c r="A2141" s="1132"/>
      <c r="B2141" s="937"/>
      <c r="C2141" s="1134"/>
      <c r="D2141" s="1137" t="s">
        <v>150</v>
      </c>
      <c r="E2141" s="919"/>
      <c r="F2141" s="919"/>
      <c r="G2141" s="904"/>
      <c r="H2141" s="1114"/>
      <c r="I2141" s="919"/>
      <c r="J2141" s="2392"/>
      <c r="K2141" s="2376"/>
      <c r="L2141" s="200" t="s">
        <v>5693</v>
      </c>
      <c r="M2141" s="1140" t="s">
        <v>152</v>
      </c>
      <c r="N2141" s="1113"/>
      <c r="O2141" s="1118"/>
      <c r="P2141" s="1125"/>
      <c r="Q2141" s="1113"/>
      <c r="R2141" s="1125" t="s">
        <v>151</v>
      </c>
      <c r="S2141" s="1113"/>
      <c r="T2141" s="1113"/>
      <c r="U2141" s="1113"/>
      <c r="V2141" s="1113"/>
      <c r="W2141" s="1113"/>
      <c r="X2141" s="1113"/>
      <c r="Y2141" s="1113"/>
      <c r="Z2141" s="1113"/>
      <c r="AA2141" s="1113"/>
      <c r="AB2141" s="1113"/>
      <c r="AC2141" s="1113"/>
      <c r="AD2141" s="1113"/>
      <c r="AE2141" s="1113"/>
      <c r="AF2141" s="1070"/>
      <c r="AG2141" s="1070"/>
      <c r="AH2141" s="1070"/>
      <c r="AI2141" s="1070"/>
      <c r="AJ2141" s="1070"/>
      <c r="AK2141" s="1113"/>
      <c r="AL2141" s="1113"/>
      <c r="AM2141" s="1113"/>
      <c r="AN2141" s="1114"/>
      <c r="AO2141" s="1070"/>
      <c r="AP2141" s="919"/>
      <c r="AQ2141" s="1118"/>
      <c r="AR2141" s="1118"/>
      <c r="AS2141" s="1118"/>
      <c r="AT2141" s="1118"/>
      <c r="AU2141" s="1118"/>
      <c r="AV2141" s="1118"/>
      <c r="AW2141" s="1070"/>
      <c r="AX2141" s="919"/>
      <c r="AY2141" s="919"/>
      <c r="AZ2141" s="919"/>
      <c r="BA2141" s="1131"/>
      <c r="BB2141" s="919"/>
      <c r="BC2141" s="919"/>
      <c r="BD2141" s="1131"/>
      <c r="BE2141" s="1131"/>
      <c r="BF2141" s="1131"/>
      <c r="BG2141" s="1131"/>
      <c r="BH2141" s="1131"/>
      <c r="BI2141" s="1131"/>
      <c r="BJ2141" s="2298"/>
      <c r="BK2141" s="1115"/>
      <c r="BL2141" s="1115"/>
      <c r="BM2141" s="1115"/>
      <c r="BN2141" s="1115"/>
      <c r="BO2141" s="1038"/>
      <c r="BP2141" s="1125"/>
      <c r="BQ2141" s="919"/>
      <c r="BR2141" s="919"/>
      <c r="BS2141" s="919"/>
      <c r="BT2141" s="1070"/>
      <c r="BU2141" s="919"/>
      <c r="BV2141" s="919"/>
      <c r="BW2141" s="1070"/>
      <c r="BX2141" s="1113"/>
      <c r="BY2141" s="1113"/>
      <c r="BZ2141" s="1070"/>
      <c r="CA2141" s="1114"/>
      <c r="CB2141" s="1115"/>
      <c r="CC2141" s="1115"/>
      <c r="CD2141" s="1115"/>
      <c r="CE2141" s="1115"/>
      <c r="CF2141" s="1038"/>
      <c r="CG2141" s="919"/>
      <c r="CH2141" s="919"/>
      <c r="CI2141" s="919"/>
      <c r="CJ2141" s="1070"/>
      <c r="CK2141" s="919"/>
      <c r="CL2141" s="919"/>
      <c r="CM2141" s="919"/>
      <c r="CN2141" s="919"/>
      <c r="CO2141" s="919"/>
      <c r="CP2141" s="1131"/>
      <c r="CQ2141" s="919"/>
      <c r="CR2141" s="919"/>
      <c r="CS2141" s="1131"/>
      <c r="CT2141" s="1131"/>
      <c r="CU2141" s="1131"/>
      <c r="CV2141" s="1131"/>
    </row>
    <row r="2142" spans="1:100" s="377" customFormat="1" ht="24" customHeight="1">
      <c r="A2142" s="1132">
        <v>22</v>
      </c>
      <c r="B2142" s="1133" t="s">
        <v>440</v>
      </c>
      <c r="C2142" s="1134" t="s">
        <v>5505</v>
      </c>
      <c r="D2142" s="1135" t="s">
        <v>150</v>
      </c>
      <c r="E2142" s="919">
        <v>4020</v>
      </c>
      <c r="F2142" s="919">
        <v>86</v>
      </c>
      <c r="G2142" s="904">
        <v>3</v>
      </c>
      <c r="H2142" s="1114" t="s">
        <v>5694</v>
      </c>
      <c r="I2142" s="919" t="s">
        <v>878</v>
      </c>
      <c r="J2142" s="2392" t="s">
        <v>1543</v>
      </c>
      <c r="K2142" s="2374" t="s">
        <v>445</v>
      </c>
      <c r="L2142" s="200" t="s">
        <v>880</v>
      </c>
      <c r="M2142" s="1138" t="s">
        <v>152</v>
      </c>
      <c r="N2142" s="1111"/>
      <c r="O2142" s="1116" t="s">
        <v>447</v>
      </c>
      <c r="P2142" s="1123" t="s">
        <v>5666</v>
      </c>
      <c r="Q2142" s="1111" t="s">
        <v>1435</v>
      </c>
      <c r="R2142" s="1123" t="s">
        <v>151</v>
      </c>
      <c r="S2142" s="1111" t="s">
        <v>5695</v>
      </c>
      <c r="T2142" s="1111"/>
      <c r="U2142" s="1111"/>
      <c r="V2142" s="1111"/>
      <c r="W2142" s="1111"/>
      <c r="X2142" s="1111"/>
      <c r="Y2142" s="1111"/>
      <c r="Z2142" s="1111"/>
      <c r="AA2142" s="1111"/>
      <c r="AB2142" s="1111"/>
      <c r="AC2142" s="1111"/>
      <c r="AD2142" s="1111"/>
      <c r="AE2142" s="1111"/>
      <c r="AF2142" s="919" t="s">
        <v>450</v>
      </c>
      <c r="AG2142" s="919" t="s">
        <v>2116</v>
      </c>
      <c r="AH2142" s="1070" t="s">
        <v>466</v>
      </c>
      <c r="AI2142" s="1070" t="s">
        <v>623</v>
      </c>
      <c r="AJ2142" s="1070" t="s">
        <v>450</v>
      </c>
      <c r="AK2142" s="1111"/>
      <c r="AL2142" s="1111"/>
      <c r="AM2142" s="1111"/>
      <c r="AN2142" s="1114" t="s">
        <v>5696</v>
      </c>
      <c r="AO2142" s="919" t="s">
        <v>5511</v>
      </c>
      <c r="AP2142" s="1123" t="s">
        <v>5697</v>
      </c>
      <c r="AQ2142" s="1116" t="s">
        <v>1007</v>
      </c>
      <c r="AR2142" s="1116" t="s">
        <v>1007</v>
      </c>
      <c r="AS2142" s="1116" t="s">
        <v>1007</v>
      </c>
      <c r="AT2142" s="1123" t="s">
        <v>5698</v>
      </c>
      <c r="AU2142" s="1123" t="s">
        <v>5518</v>
      </c>
      <c r="AV2142" s="1070" t="s">
        <v>5699</v>
      </c>
      <c r="AW2142" s="1070" t="s">
        <v>457</v>
      </c>
      <c r="AX2142" s="919" t="s">
        <v>5700</v>
      </c>
      <c r="AY2142" s="919" t="s">
        <v>5700</v>
      </c>
      <c r="AZ2142" s="919" t="s">
        <v>445</v>
      </c>
      <c r="BA2142" s="1116" t="s">
        <v>445</v>
      </c>
      <c r="BB2142" s="919" t="s">
        <v>5701</v>
      </c>
      <c r="BC2142" s="919" t="s">
        <v>5701</v>
      </c>
      <c r="BD2142" s="1070" t="s">
        <v>457</v>
      </c>
      <c r="BE2142" s="1070" t="s">
        <v>457</v>
      </c>
      <c r="BF2142" s="1070" t="s">
        <v>457</v>
      </c>
      <c r="BG2142" s="1070" t="s">
        <v>457</v>
      </c>
      <c r="BH2142" s="1070" t="s">
        <v>153</v>
      </c>
      <c r="BI2142" s="1070" t="s">
        <v>153</v>
      </c>
      <c r="BJ2142" s="2297" t="s">
        <v>153</v>
      </c>
      <c r="BK2142" s="1038" t="s">
        <v>450</v>
      </c>
      <c r="BL2142" s="1115"/>
      <c r="BM2142" s="1115"/>
      <c r="BN2142" s="1115"/>
      <c r="BO2142" s="1115"/>
      <c r="BP2142" s="1123" t="s">
        <v>445</v>
      </c>
      <c r="BQ2142" s="919" t="s">
        <v>5702</v>
      </c>
      <c r="BR2142" s="919" t="s">
        <v>5703</v>
      </c>
      <c r="BS2142" s="919" t="s">
        <v>5704</v>
      </c>
      <c r="BT2142" s="1070" t="s">
        <v>545</v>
      </c>
      <c r="BU2142" s="919" t="s">
        <v>5518</v>
      </c>
      <c r="BV2142" s="919" t="s">
        <v>5653</v>
      </c>
      <c r="BW2142" s="919" t="s">
        <v>5705</v>
      </c>
      <c r="BX2142" s="1111"/>
      <c r="BY2142" s="1111"/>
      <c r="BZ2142" s="1070" t="s">
        <v>450</v>
      </c>
      <c r="CA2142" s="1114" t="s">
        <v>462</v>
      </c>
      <c r="CB2142" s="1038" t="s">
        <v>450</v>
      </c>
      <c r="CC2142" s="1115"/>
      <c r="CD2142" s="1115"/>
      <c r="CE2142" s="1115"/>
      <c r="CF2142" s="1115"/>
      <c r="CG2142" s="919" t="s">
        <v>5702</v>
      </c>
      <c r="CH2142" s="919" t="s">
        <v>5703</v>
      </c>
      <c r="CI2142" s="919" t="s">
        <v>5704</v>
      </c>
      <c r="CJ2142" s="1070" t="s">
        <v>545</v>
      </c>
      <c r="CK2142" s="919" t="s">
        <v>5518</v>
      </c>
      <c r="CL2142" s="919" t="s">
        <v>5653</v>
      </c>
      <c r="CM2142" s="919" t="s">
        <v>5700</v>
      </c>
      <c r="CN2142" s="919" t="s">
        <v>5700</v>
      </c>
      <c r="CO2142" s="919" t="s">
        <v>445</v>
      </c>
      <c r="CP2142" s="1116" t="s">
        <v>445</v>
      </c>
      <c r="CQ2142" s="919" t="s">
        <v>5701</v>
      </c>
      <c r="CR2142" s="919" t="s">
        <v>5701</v>
      </c>
      <c r="CS2142" s="1070" t="s">
        <v>457</v>
      </c>
      <c r="CT2142" s="1070" t="s">
        <v>457</v>
      </c>
      <c r="CU2142" s="1070" t="s">
        <v>457</v>
      </c>
      <c r="CV2142" s="1070" t="s">
        <v>457</v>
      </c>
    </row>
    <row r="2143" spans="1:100" s="377" customFormat="1" ht="15" customHeight="1">
      <c r="A2143" s="1132"/>
      <c r="B2143" s="937"/>
      <c r="C2143" s="1134"/>
      <c r="D2143" s="1136" t="s">
        <v>150</v>
      </c>
      <c r="E2143" s="919"/>
      <c r="F2143" s="919"/>
      <c r="G2143" s="904"/>
      <c r="H2143" s="1114"/>
      <c r="I2143" s="919"/>
      <c r="J2143" s="2392"/>
      <c r="K2143" s="2453"/>
      <c r="L2143" s="200" t="s">
        <v>678</v>
      </c>
      <c r="M2143" s="1139" t="s">
        <v>152</v>
      </c>
      <c r="N2143" s="1112"/>
      <c r="O2143" s="1117"/>
      <c r="P2143" s="1124"/>
      <c r="Q2143" s="1112"/>
      <c r="R2143" s="1124" t="s">
        <v>151</v>
      </c>
      <c r="S2143" s="1112"/>
      <c r="T2143" s="1112"/>
      <c r="U2143" s="1112"/>
      <c r="V2143" s="1112"/>
      <c r="W2143" s="1112"/>
      <c r="X2143" s="1112"/>
      <c r="Y2143" s="1112"/>
      <c r="Z2143" s="1112"/>
      <c r="AA2143" s="1112"/>
      <c r="AB2143" s="1112"/>
      <c r="AC2143" s="1112"/>
      <c r="AD2143" s="1112"/>
      <c r="AE2143" s="1112"/>
      <c r="AF2143" s="1070"/>
      <c r="AG2143" s="1070"/>
      <c r="AH2143" s="1070"/>
      <c r="AI2143" s="1070"/>
      <c r="AJ2143" s="1070"/>
      <c r="AK2143" s="1112"/>
      <c r="AL2143" s="1112"/>
      <c r="AM2143" s="1112"/>
      <c r="AN2143" s="1114"/>
      <c r="AO2143" s="919"/>
      <c r="AP2143" s="1117"/>
      <c r="AQ2143" s="1117"/>
      <c r="AR2143" s="1117"/>
      <c r="AS2143" s="1117"/>
      <c r="AT2143" s="1117"/>
      <c r="AU2143" s="1124"/>
      <c r="AV2143" s="1070"/>
      <c r="AW2143" s="1070"/>
      <c r="AX2143" s="919"/>
      <c r="AY2143" s="919"/>
      <c r="AZ2143" s="919"/>
      <c r="BA2143" s="1117"/>
      <c r="BB2143" s="919"/>
      <c r="BC2143" s="919"/>
      <c r="BD2143" s="1070"/>
      <c r="BE2143" s="1070"/>
      <c r="BF2143" s="1070"/>
      <c r="BG2143" s="1070"/>
      <c r="BH2143" s="1070"/>
      <c r="BI2143" s="1070"/>
      <c r="BJ2143" s="1017"/>
      <c r="BK2143" s="1038"/>
      <c r="BL2143" s="1115"/>
      <c r="BM2143" s="1115"/>
      <c r="BN2143" s="1115"/>
      <c r="BO2143" s="1115"/>
      <c r="BP2143" s="1124"/>
      <c r="BQ2143" s="1070"/>
      <c r="BR2143" s="1070"/>
      <c r="BS2143" s="919"/>
      <c r="BT2143" s="1070"/>
      <c r="BU2143" s="919"/>
      <c r="BV2143" s="919"/>
      <c r="BW2143" s="1070"/>
      <c r="BX2143" s="1112"/>
      <c r="BY2143" s="1112"/>
      <c r="BZ2143" s="1070"/>
      <c r="CA2143" s="1114"/>
      <c r="CB2143" s="1038"/>
      <c r="CC2143" s="1115"/>
      <c r="CD2143" s="1115"/>
      <c r="CE2143" s="1115"/>
      <c r="CF2143" s="1115"/>
      <c r="CG2143" s="1070"/>
      <c r="CH2143" s="1070"/>
      <c r="CI2143" s="919"/>
      <c r="CJ2143" s="1070"/>
      <c r="CK2143" s="919"/>
      <c r="CL2143" s="919"/>
      <c r="CM2143" s="919"/>
      <c r="CN2143" s="919"/>
      <c r="CO2143" s="919"/>
      <c r="CP2143" s="1117"/>
      <c r="CQ2143" s="919"/>
      <c r="CR2143" s="919"/>
      <c r="CS2143" s="1070"/>
      <c r="CT2143" s="1070"/>
      <c r="CU2143" s="1070"/>
      <c r="CV2143" s="1070"/>
    </row>
    <row r="2144" spans="1:100" s="377" customFormat="1" ht="111" customHeight="1">
      <c r="A2144" s="1132"/>
      <c r="B2144" s="937"/>
      <c r="C2144" s="1134"/>
      <c r="D2144" s="1137" t="s">
        <v>150</v>
      </c>
      <c r="E2144" s="919"/>
      <c r="F2144" s="919"/>
      <c r="G2144" s="904"/>
      <c r="H2144" s="1114"/>
      <c r="I2144" s="919"/>
      <c r="J2144" s="2392"/>
      <c r="K2144" s="2376"/>
      <c r="L2144" s="200" t="s">
        <v>481</v>
      </c>
      <c r="M2144" s="1140" t="s">
        <v>152</v>
      </c>
      <c r="N2144" s="1113"/>
      <c r="O2144" s="1118"/>
      <c r="P2144" s="1125"/>
      <c r="Q2144" s="1113"/>
      <c r="R2144" s="1125" t="s">
        <v>151</v>
      </c>
      <c r="S2144" s="1113"/>
      <c r="T2144" s="1113"/>
      <c r="U2144" s="1113"/>
      <c r="V2144" s="1113"/>
      <c r="W2144" s="1113"/>
      <c r="X2144" s="1113"/>
      <c r="Y2144" s="1113"/>
      <c r="Z2144" s="1113"/>
      <c r="AA2144" s="1113"/>
      <c r="AB2144" s="1113"/>
      <c r="AC2144" s="1113"/>
      <c r="AD2144" s="1113"/>
      <c r="AE2144" s="1113"/>
      <c r="AF2144" s="1070"/>
      <c r="AG2144" s="1070"/>
      <c r="AH2144" s="1070"/>
      <c r="AI2144" s="1070"/>
      <c r="AJ2144" s="1070"/>
      <c r="AK2144" s="1113"/>
      <c r="AL2144" s="1113"/>
      <c r="AM2144" s="1113"/>
      <c r="AN2144" s="1114"/>
      <c r="AO2144" s="1141"/>
      <c r="AP2144" s="1118"/>
      <c r="AQ2144" s="1118"/>
      <c r="AR2144" s="1118"/>
      <c r="AS2144" s="1118"/>
      <c r="AT2144" s="1118"/>
      <c r="AU2144" s="1125"/>
      <c r="AV2144" s="1070"/>
      <c r="AW2144" s="1070"/>
      <c r="AX2144" s="919"/>
      <c r="AY2144" s="919"/>
      <c r="AZ2144" s="919"/>
      <c r="BA2144" s="1118"/>
      <c r="BB2144" s="919"/>
      <c r="BC2144" s="919"/>
      <c r="BD2144" s="1126"/>
      <c r="BE2144" s="1126"/>
      <c r="BF2144" s="1126"/>
      <c r="BG2144" s="1126"/>
      <c r="BH2144" s="1126"/>
      <c r="BI2144" s="1126"/>
      <c r="BJ2144" s="2298"/>
      <c r="BK2144" s="1127"/>
      <c r="BL2144" s="1115"/>
      <c r="BM2144" s="1115"/>
      <c r="BN2144" s="1115"/>
      <c r="BO2144" s="1115"/>
      <c r="BP2144" s="1125"/>
      <c r="BQ2144" s="1070"/>
      <c r="BR2144" s="1070"/>
      <c r="BS2144" s="919"/>
      <c r="BT2144" s="1070"/>
      <c r="BU2144" s="919"/>
      <c r="BV2144" s="919"/>
      <c r="BW2144" s="1070"/>
      <c r="BX2144" s="1113"/>
      <c r="BY2144" s="1113"/>
      <c r="BZ2144" s="1070"/>
      <c r="CA2144" s="1114"/>
      <c r="CB2144" s="1038"/>
      <c r="CC2144" s="1115"/>
      <c r="CD2144" s="1115"/>
      <c r="CE2144" s="1115"/>
      <c r="CF2144" s="1115"/>
      <c r="CG2144" s="1070"/>
      <c r="CH2144" s="1070"/>
      <c r="CI2144" s="919"/>
      <c r="CJ2144" s="1070"/>
      <c r="CK2144" s="919"/>
      <c r="CL2144" s="919"/>
      <c r="CM2144" s="919"/>
      <c r="CN2144" s="919"/>
      <c r="CO2144" s="919"/>
      <c r="CP2144" s="1118"/>
      <c r="CQ2144" s="919"/>
      <c r="CR2144" s="919"/>
      <c r="CS2144" s="1070"/>
      <c r="CT2144" s="1070"/>
      <c r="CU2144" s="1070"/>
      <c r="CV2144" s="1070"/>
    </row>
    <row r="2145" spans="1:100" s="377" customFormat="1" ht="192" customHeight="1">
      <c r="A2145" s="609">
        <v>23</v>
      </c>
      <c r="B2145" s="256" t="s">
        <v>440</v>
      </c>
      <c r="C2145" s="279" t="s">
        <v>5505</v>
      </c>
      <c r="D2145" s="735" t="s">
        <v>150</v>
      </c>
      <c r="E2145" s="125">
        <v>4020</v>
      </c>
      <c r="F2145" s="125">
        <v>85</v>
      </c>
      <c r="G2145" s="121">
        <v>21</v>
      </c>
      <c r="H2145" s="200" t="s">
        <v>5706</v>
      </c>
      <c r="I2145" s="125" t="s">
        <v>1429</v>
      </c>
      <c r="J2145" s="2393" t="s">
        <v>5707</v>
      </c>
      <c r="K2145" s="2393" t="s">
        <v>445</v>
      </c>
      <c r="L2145" s="200" t="s">
        <v>5708</v>
      </c>
      <c r="M2145" s="606" t="s">
        <v>152</v>
      </c>
      <c r="N2145" s="606"/>
      <c r="O2145" s="523" t="s">
        <v>447</v>
      </c>
      <c r="P2145" s="628" t="s">
        <v>5709</v>
      </c>
      <c r="Q2145" s="606"/>
      <c r="R2145" s="174" t="s">
        <v>151</v>
      </c>
      <c r="S2145" s="606" t="s">
        <v>608</v>
      </c>
      <c r="T2145" s="606"/>
      <c r="U2145" s="606"/>
      <c r="V2145" s="606"/>
      <c r="W2145" s="606"/>
      <c r="X2145" s="606"/>
      <c r="Y2145" s="606"/>
      <c r="Z2145" s="606"/>
      <c r="AA2145" s="606"/>
      <c r="AB2145" s="606"/>
      <c r="AC2145" s="606"/>
      <c r="AD2145" s="606"/>
      <c r="AE2145" s="606"/>
      <c r="AF2145" s="137" t="s">
        <v>450</v>
      </c>
      <c r="AG2145" s="125" t="s">
        <v>2372</v>
      </c>
      <c r="AH2145" s="618" t="s">
        <v>466</v>
      </c>
      <c r="AI2145" s="618" t="s">
        <v>623</v>
      </c>
      <c r="AJ2145" s="618" t="s">
        <v>450</v>
      </c>
      <c r="AK2145" s="606"/>
      <c r="AL2145" s="606"/>
      <c r="AM2145" s="606"/>
      <c r="AN2145" s="307" t="s">
        <v>5710</v>
      </c>
      <c r="AO2145" s="147" t="s">
        <v>5511</v>
      </c>
      <c r="AP2145" s="174" t="s">
        <v>5711</v>
      </c>
      <c r="AQ2145" s="523" t="s">
        <v>445</v>
      </c>
      <c r="AR2145" s="523" t="s">
        <v>445</v>
      </c>
      <c r="AS2145" s="523" t="s">
        <v>445</v>
      </c>
      <c r="AT2145" s="174" t="s">
        <v>5712</v>
      </c>
      <c r="AU2145" s="523" t="s">
        <v>445</v>
      </c>
      <c r="AV2145" s="523" t="s">
        <v>445</v>
      </c>
      <c r="AW2145" s="523" t="s">
        <v>445</v>
      </c>
      <c r="AX2145" s="125" t="s">
        <v>5713</v>
      </c>
      <c r="AY2145" s="125" t="s">
        <v>5713</v>
      </c>
      <c r="AZ2145" s="125" t="s">
        <v>445</v>
      </c>
      <c r="BA2145" s="523" t="s">
        <v>445</v>
      </c>
      <c r="BB2145" s="125" t="s">
        <v>5583</v>
      </c>
      <c r="BC2145" s="125" t="s">
        <v>5583</v>
      </c>
      <c r="BD2145" s="549" t="s">
        <v>445</v>
      </c>
      <c r="BE2145" s="549" t="s">
        <v>445</v>
      </c>
      <c r="BF2145" s="549" t="s">
        <v>445</v>
      </c>
      <c r="BG2145" s="549" t="s">
        <v>445</v>
      </c>
      <c r="BH2145" s="368" t="s">
        <v>153</v>
      </c>
      <c r="BI2145" s="368" t="s">
        <v>153</v>
      </c>
      <c r="BJ2145" s="448" t="s">
        <v>153</v>
      </c>
      <c r="BK2145" s="371"/>
      <c r="BL2145" s="748"/>
      <c r="BM2145" s="146" t="s">
        <v>450</v>
      </c>
      <c r="BN2145" s="255"/>
      <c r="BO2145" s="255"/>
      <c r="BP2145" s="735" t="s">
        <v>445</v>
      </c>
      <c r="BQ2145" s="198" t="s">
        <v>5714</v>
      </c>
      <c r="BR2145" s="125" t="s">
        <v>5715</v>
      </c>
      <c r="BS2145" s="125" t="s">
        <v>5716</v>
      </c>
      <c r="BT2145" s="198" t="s">
        <v>545</v>
      </c>
      <c r="BU2145" s="125" t="s">
        <v>5518</v>
      </c>
      <c r="BV2145" s="125" t="s">
        <v>5653</v>
      </c>
      <c r="BW2145" s="125" t="s">
        <v>5717</v>
      </c>
      <c r="BX2145" s="606"/>
      <c r="BY2145" s="606"/>
      <c r="BZ2145" s="125" t="s">
        <v>450</v>
      </c>
      <c r="CA2145" s="200" t="s">
        <v>462</v>
      </c>
      <c r="CB2145" s="255"/>
      <c r="CC2145" s="255"/>
      <c r="CD2145" s="146" t="s">
        <v>450</v>
      </c>
      <c r="CE2145" s="255"/>
      <c r="CF2145" s="255"/>
      <c r="CG2145" s="198" t="s">
        <v>5714</v>
      </c>
      <c r="CH2145" s="125" t="s">
        <v>5715</v>
      </c>
      <c r="CI2145" s="125" t="s">
        <v>5716</v>
      </c>
      <c r="CJ2145" s="198" t="s">
        <v>545</v>
      </c>
      <c r="CK2145" s="125" t="s">
        <v>5518</v>
      </c>
      <c r="CL2145" s="125" t="s">
        <v>5653</v>
      </c>
      <c r="CM2145" s="125" t="s">
        <v>5713</v>
      </c>
      <c r="CN2145" s="125" t="s">
        <v>5713</v>
      </c>
      <c r="CO2145" s="125" t="s">
        <v>445</v>
      </c>
      <c r="CP2145" s="523" t="s">
        <v>445</v>
      </c>
      <c r="CQ2145" s="125" t="s">
        <v>5583</v>
      </c>
      <c r="CR2145" s="125" t="s">
        <v>5583</v>
      </c>
      <c r="CS2145" s="523" t="s">
        <v>445</v>
      </c>
      <c r="CT2145" s="523" t="s">
        <v>445</v>
      </c>
      <c r="CU2145" s="523" t="s">
        <v>445</v>
      </c>
      <c r="CV2145" s="523" t="s">
        <v>445</v>
      </c>
    </row>
    <row r="2146" spans="1:100" s="377" customFormat="1" ht="133.5" customHeight="1">
      <c r="A2146" s="609">
        <v>24</v>
      </c>
      <c r="B2146" s="252" t="s">
        <v>440</v>
      </c>
      <c r="C2146" s="749" t="s">
        <v>5505</v>
      </c>
      <c r="D2146" s="256" t="s">
        <v>150</v>
      </c>
      <c r="E2146" s="199">
        <v>4020</v>
      </c>
      <c r="F2146" s="125">
        <v>85</v>
      </c>
      <c r="G2146" s="121">
        <v>22</v>
      </c>
      <c r="H2146" s="437" t="s">
        <v>5718</v>
      </c>
      <c r="I2146" s="125" t="s">
        <v>1429</v>
      </c>
      <c r="J2146" s="2393" t="s">
        <v>5719</v>
      </c>
      <c r="K2146" s="2393" t="s">
        <v>445</v>
      </c>
      <c r="L2146" s="445" t="s">
        <v>5720</v>
      </c>
      <c r="M2146" s="255" t="s">
        <v>152</v>
      </c>
      <c r="N2146" s="614"/>
      <c r="O2146" s="732" t="s">
        <v>447</v>
      </c>
      <c r="P2146" s="285" t="s">
        <v>448</v>
      </c>
      <c r="Q2146" s="613"/>
      <c r="R2146" s="285" t="s">
        <v>157</v>
      </c>
      <c r="S2146" s="255"/>
      <c r="T2146" s="255"/>
      <c r="U2146" s="255"/>
      <c r="V2146" s="255"/>
      <c r="W2146" s="255"/>
      <c r="X2146" s="255"/>
      <c r="Y2146" s="255"/>
      <c r="Z2146" s="255"/>
      <c r="AA2146" s="255"/>
      <c r="AB2146" s="255"/>
      <c r="AC2146" s="255"/>
      <c r="AD2146" s="255"/>
      <c r="AE2146" s="613"/>
      <c r="AF2146" s="252" t="s">
        <v>450</v>
      </c>
      <c r="AG2146" s="750" t="s">
        <v>451</v>
      </c>
      <c r="AH2146" s="146" t="s">
        <v>466</v>
      </c>
      <c r="AI2146" s="249" t="s">
        <v>623</v>
      </c>
      <c r="AJ2146" s="252" t="s">
        <v>450</v>
      </c>
      <c r="AK2146" s="255"/>
      <c r="AL2146" s="255"/>
      <c r="AM2146" s="255"/>
      <c r="AN2146" s="200" t="s">
        <v>5587</v>
      </c>
      <c r="AO2146" s="125" t="s">
        <v>5511</v>
      </c>
      <c r="AP2146" s="125" t="s">
        <v>5721</v>
      </c>
      <c r="AQ2146" s="732" t="s">
        <v>445</v>
      </c>
      <c r="AR2146" s="732" t="s">
        <v>445</v>
      </c>
      <c r="AS2146" s="732" t="s">
        <v>445</v>
      </c>
      <c r="AT2146" s="285" t="s">
        <v>5722</v>
      </c>
      <c r="AU2146" s="285" t="s">
        <v>5723</v>
      </c>
      <c r="AV2146" s="285" t="s">
        <v>5724</v>
      </c>
      <c r="AW2146" s="732" t="s">
        <v>445</v>
      </c>
      <c r="AX2146" s="125" t="s">
        <v>5582</v>
      </c>
      <c r="AY2146" s="125" t="s">
        <v>5582</v>
      </c>
      <c r="AZ2146" s="125" t="s">
        <v>445</v>
      </c>
      <c r="BA2146" s="732" t="s">
        <v>445</v>
      </c>
      <c r="BB2146" s="125" t="s">
        <v>5583</v>
      </c>
      <c r="BC2146" s="125" t="s">
        <v>5583</v>
      </c>
      <c r="BD2146" s="125" t="s">
        <v>445</v>
      </c>
      <c r="BE2146" s="125" t="s">
        <v>445</v>
      </c>
      <c r="BF2146" s="125" t="s">
        <v>445</v>
      </c>
      <c r="BG2146" s="125" t="s">
        <v>445</v>
      </c>
      <c r="BH2146" s="368" t="s">
        <v>153</v>
      </c>
      <c r="BI2146" s="368" t="s">
        <v>153</v>
      </c>
      <c r="BJ2146" s="448" t="s">
        <v>153</v>
      </c>
      <c r="BK2146" s="371"/>
      <c r="BL2146" s="748"/>
      <c r="BM2146" s="255" t="s">
        <v>450</v>
      </c>
      <c r="BN2146" s="255"/>
      <c r="BO2146" s="613"/>
      <c r="BP2146" s="256" t="s">
        <v>445</v>
      </c>
      <c r="BQ2146" s="125" t="s">
        <v>5725</v>
      </c>
      <c r="BR2146" s="125" t="s">
        <v>5726</v>
      </c>
      <c r="BS2146" s="125" t="s">
        <v>5727</v>
      </c>
      <c r="BT2146" s="198" t="s">
        <v>506</v>
      </c>
      <c r="BU2146" s="125" t="s">
        <v>5518</v>
      </c>
      <c r="BV2146" s="125" t="s">
        <v>5653</v>
      </c>
      <c r="BW2146" s="125" t="s">
        <v>5728</v>
      </c>
      <c r="BX2146" s="255"/>
      <c r="BY2146" s="255"/>
      <c r="BZ2146" s="125" t="s">
        <v>450</v>
      </c>
      <c r="CA2146" s="200" t="s">
        <v>462</v>
      </c>
      <c r="CB2146" s="255"/>
      <c r="CC2146" s="255"/>
      <c r="CD2146" s="255" t="s">
        <v>450</v>
      </c>
      <c r="CE2146" s="255"/>
      <c r="CF2146" s="613"/>
      <c r="CG2146" s="125" t="s">
        <v>5725</v>
      </c>
      <c r="CH2146" s="125" t="s">
        <v>5726</v>
      </c>
      <c r="CI2146" s="125" t="s">
        <v>5727</v>
      </c>
      <c r="CJ2146" s="198" t="s">
        <v>506</v>
      </c>
      <c r="CK2146" s="125" t="s">
        <v>5518</v>
      </c>
      <c r="CL2146" s="125" t="s">
        <v>5653</v>
      </c>
      <c r="CM2146" s="125" t="s">
        <v>5582</v>
      </c>
      <c r="CN2146" s="125" t="s">
        <v>5582</v>
      </c>
      <c r="CO2146" s="125" t="s">
        <v>445</v>
      </c>
      <c r="CP2146" s="732" t="s">
        <v>445</v>
      </c>
      <c r="CQ2146" s="125" t="s">
        <v>5583</v>
      </c>
      <c r="CR2146" s="125" t="s">
        <v>5583</v>
      </c>
      <c r="CS2146" s="125" t="s">
        <v>445</v>
      </c>
      <c r="CT2146" s="125" t="s">
        <v>445</v>
      </c>
      <c r="CU2146" s="125" t="s">
        <v>445</v>
      </c>
      <c r="CV2146" s="125" t="s">
        <v>445</v>
      </c>
    </row>
    <row r="2147" spans="1:100" ht="30.75" customHeight="1">
      <c r="A2147" s="726">
        <v>1</v>
      </c>
      <c r="B2147" s="256" t="s">
        <v>440</v>
      </c>
      <c r="C2147" s="147" t="s">
        <v>5729</v>
      </c>
      <c r="D2147" s="735" t="s">
        <v>150</v>
      </c>
      <c r="E2147" s="120">
        <v>4022</v>
      </c>
      <c r="F2147" s="121">
        <v>1</v>
      </c>
      <c r="G2147" s="121">
        <v>15</v>
      </c>
      <c r="H2147" s="418" t="s">
        <v>2415</v>
      </c>
      <c r="I2147" s="199" t="s">
        <v>443</v>
      </c>
      <c r="J2147" s="2486" t="s">
        <v>444</v>
      </c>
      <c r="K2147" s="2393" t="s">
        <v>445</v>
      </c>
      <c r="L2147" s="673" t="s">
        <v>446</v>
      </c>
      <c r="M2147" s="606" t="s">
        <v>152</v>
      </c>
      <c r="N2147" s="606"/>
      <c r="O2147" s="523" t="s">
        <v>447</v>
      </c>
      <c r="P2147" s="174" t="s">
        <v>448</v>
      </c>
      <c r="Q2147" s="606"/>
      <c r="R2147" s="174" t="s">
        <v>157</v>
      </c>
      <c r="S2147" s="606"/>
      <c r="T2147" s="606"/>
      <c r="U2147" s="606"/>
      <c r="V2147" s="606"/>
      <c r="W2147" s="606"/>
      <c r="X2147" s="606"/>
      <c r="Y2147" s="606"/>
      <c r="Z2147" s="606"/>
      <c r="AA2147" s="606"/>
      <c r="AB2147" s="606"/>
      <c r="AC2147" s="606"/>
      <c r="AD2147" s="606"/>
      <c r="AE2147" s="606"/>
      <c r="AF2147" s="121" t="s">
        <v>450</v>
      </c>
      <c r="AG2147" s="121" t="s">
        <v>2266</v>
      </c>
      <c r="AH2147" s="121" t="s">
        <v>452</v>
      </c>
      <c r="AI2147" s="121" t="s">
        <v>2504</v>
      </c>
      <c r="AJ2147" s="121" t="s">
        <v>450</v>
      </c>
      <c r="AK2147" s="606"/>
      <c r="AL2147" s="606"/>
      <c r="AM2147" s="606"/>
      <c r="AN2147" s="122" t="s">
        <v>5730</v>
      </c>
      <c r="AO2147" s="199" t="s">
        <v>5731</v>
      </c>
      <c r="AP2147" s="174" t="s">
        <v>5732</v>
      </c>
      <c r="AQ2147" s="523" t="s">
        <v>445</v>
      </c>
      <c r="AR2147" s="523" t="s">
        <v>445</v>
      </c>
      <c r="AS2147" s="523" t="s">
        <v>445</v>
      </c>
      <c r="AT2147" s="174" t="s">
        <v>5733</v>
      </c>
      <c r="AU2147" s="523" t="s">
        <v>445</v>
      </c>
      <c r="AV2147" s="523" t="s">
        <v>445</v>
      </c>
      <c r="AW2147" s="523" t="s">
        <v>445</v>
      </c>
      <c r="AX2147" s="120" t="s">
        <v>5734</v>
      </c>
      <c r="AY2147" s="120" t="s">
        <v>5734</v>
      </c>
      <c r="AZ2147" s="120" t="s">
        <v>445</v>
      </c>
      <c r="BA2147" s="120" t="s">
        <v>445</v>
      </c>
      <c r="BB2147" s="120" t="s">
        <v>5734</v>
      </c>
      <c r="BC2147" s="120" t="s">
        <v>5734</v>
      </c>
      <c r="BD2147" s="120" t="s">
        <v>5734</v>
      </c>
      <c r="BE2147" s="120" t="s">
        <v>5734</v>
      </c>
      <c r="BF2147" s="120" t="s">
        <v>5734</v>
      </c>
      <c r="BG2147" s="120" t="s">
        <v>5734</v>
      </c>
      <c r="BH2147" s="174" t="s">
        <v>153</v>
      </c>
      <c r="BI2147" s="174" t="s">
        <v>153</v>
      </c>
      <c r="BJ2147" s="448" t="s">
        <v>153</v>
      </c>
      <c r="BK2147" s="606"/>
      <c r="BL2147" s="606"/>
      <c r="BM2147" s="778" t="s">
        <v>450</v>
      </c>
      <c r="BN2147" s="606"/>
      <c r="BO2147" s="606"/>
      <c r="BP2147" s="120" t="s">
        <v>445</v>
      </c>
      <c r="BQ2147" s="606"/>
      <c r="BR2147" s="606"/>
      <c r="BS2147" s="606"/>
      <c r="BT2147" s="606"/>
      <c r="BU2147" s="622" t="s">
        <v>5735</v>
      </c>
      <c r="BV2147" s="622" t="s">
        <v>5736</v>
      </c>
      <c r="BW2147" s="675" t="s">
        <v>445</v>
      </c>
      <c r="BX2147" s="606"/>
      <c r="BY2147" s="606"/>
      <c r="BZ2147" s="606"/>
      <c r="CA2147" s="606"/>
      <c r="CB2147" s="606"/>
      <c r="CC2147" s="606"/>
      <c r="CD2147" s="606"/>
      <c r="CE2147" s="606"/>
      <c r="CF2147" s="606"/>
      <c r="CG2147" s="606"/>
      <c r="CH2147" s="606"/>
      <c r="CI2147" s="606"/>
      <c r="CJ2147" s="606"/>
      <c r="CK2147" s="606"/>
      <c r="CL2147" s="606"/>
      <c r="CM2147" s="606"/>
      <c r="CN2147" s="606"/>
      <c r="CO2147" s="606"/>
      <c r="CP2147" s="606"/>
      <c r="CQ2147" s="606"/>
      <c r="CR2147" s="606"/>
      <c r="CS2147" s="606"/>
      <c r="CT2147" s="606"/>
      <c r="CU2147" s="606"/>
      <c r="CV2147" s="606"/>
    </row>
    <row r="2148" spans="1:100" ht="283.5">
      <c r="A2148" s="726">
        <v>2</v>
      </c>
      <c r="B2148" s="256" t="s">
        <v>440</v>
      </c>
      <c r="C2148" s="132" t="s">
        <v>5729</v>
      </c>
      <c r="D2148" s="735" t="s">
        <v>150</v>
      </c>
      <c r="E2148" s="120">
        <v>4022</v>
      </c>
      <c r="F2148" s="121">
        <v>3</v>
      </c>
      <c r="G2148" s="121">
        <v>2</v>
      </c>
      <c r="H2148" s="379" t="s">
        <v>5737</v>
      </c>
      <c r="I2148" s="121" t="s">
        <v>5738</v>
      </c>
      <c r="J2148" s="2486" t="s">
        <v>5739</v>
      </c>
      <c r="K2148" s="2393" t="s">
        <v>445</v>
      </c>
      <c r="L2148" s="673" t="s">
        <v>5740</v>
      </c>
      <c r="M2148" s="606" t="s">
        <v>152</v>
      </c>
      <c r="N2148" s="606"/>
      <c r="O2148" s="523" t="s">
        <v>447</v>
      </c>
      <c r="P2148" s="174" t="s">
        <v>448</v>
      </c>
      <c r="Q2148" s="606"/>
      <c r="R2148" s="174" t="s">
        <v>157</v>
      </c>
      <c r="S2148" s="606"/>
      <c r="T2148" s="606"/>
      <c r="U2148" s="606"/>
      <c r="V2148" s="606"/>
      <c r="W2148" s="606"/>
      <c r="X2148" s="606"/>
      <c r="Y2148" s="606"/>
      <c r="Z2148" s="606"/>
      <c r="AA2148" s="606"/>
      <c r="AB2148" s="606"/>
      <c r="AC2148" s="606"/>
      <c r="AD2148" s="606"/>
      <c r="AE2148" s="606"/>
      <c r="AF2148" s="121" t="s">
        <v>450</v>
      </c>
      <c r="AG2148" s="121" t="s">
        <v>5741</v>
      </c>
      <c r="AH2148" s="120" t="s">
        <v>466</v>
      </c>
      <c r="AI2148" s="121" t="s">
        <v>623</v>
      </c>
      <c r="AJ2148" s="121" t="s">
        <v>450</v>
      </c>
      <c r="AK2148" s="606"/>
      <c r="AL2148" s="606"/>
      <c r="AM2148" s="606"/>
      <c r="AN2148" s="122" t="s">
        <v>5742</v>
      </c>
      <c r="AO2148" s="120" t="s">
        <v>5743</v>
      </c>
      <c r="AP2148" s="199" t="s">
        <v>5744</v>
      </c>
      <c r="AQ2148" s="523" t="s">
        <v>445</v>
      </c>
      <c r="AR2148" s="523" t="s">
        <v>445</v>
      </c>
      <c r="AS2148" s="523" t="s">
        <v>445</v>
      </c>
      <c r="AT2148" s="523" t="s">
        <v>5745</v>
      </c>
      <c r="AU2148" s="174" t="s">
        <v>5518</v>
      </c>
      <c r="AV2148" s="174" t="s">
        <v>5746</v>
      </c>
      <c r="AW2148" s="125" t="s">
        <v>5747</v>
      </c>
      <c r="AX2148" s="835" t="s">
        <v>5748</v>
      </c>
      <c r="AY2148" s="835" t="s">
        <v>5748</v>
      </c>
      <c r="AZ2148" s="835" t="s">
        <v>445</v>
      </c>
      <c r="BA2148" s="835" t="s">
        <v>445</v>
      </c>
      <c r="BB2148" s="835" t="s">
        <v>5749</v>
      </c>
      <c r="BC2148" s="835" t="s">
        <v>5749</v>
      </c>
      <c r="BD2148" s="835" t="s">
        <v>5749</v>
      </c>
      <c r="BE2148" s="835" t="s">
        <v>5749</v>
      </c>
      <c r="BF2148" s="835" t="s">
        <v>5749</v>
      </c>
      <c r="BG2148" s="835" t="s">
        <v>5749</v>
      </c>
      <c r="BH2148" s="174" t="s">
        <v>153</v>
      </c>
      <c r="BI2148" s="174" t="s">
        <v>153</v>
      </c>
      <c r="BJ2148" s="448" t="s">
        <v>153</v>
      </c>
      <c r="BK2148" s="606"/>
      <c r="BL2148" s="606"/>
      <c r="BM2148" s="121" t="s">
        <v>450</v>
      </c>
      <c r="BN2148" s="606"/>
      <c r="BO2148" s="606"/>
      <c r="BP2148" s="835" t="s">
        <v>445</v>
      </c>
      <c r="BQ2148" s="606" t="s">
        <v>5750</v>
      </c>
      <c r="BR2148" s="606" t="s">
        <v>5751</v>
      </c>
      <c r="BS2148" s="606" t="s">
        <v>5752</v>
      </c>
      <c r="BT2148" s="606" t="s">
        <v>545</v>
      </c>
      <c r="BU2148" s="835" t="s">
        <v>5735</v>
      </c>
      <c r="BV2148" s="835" t="s">
        <v>5736</v>
      </c>
      <c r="BW2148" s="606" t="s">
        <v>445</v>
      </c>
      <c r="BX2148" s="606"/>
      <c r="BY2148" s="606"/>
      <c r="BZ2148" s="606"/>
      <c r="CA2148" s="606"/>
      <c r="CB2148" s="606"/>
      <c r="CC2148" s="606"/>
      <c r="CD2148" s="606"/>
      <c r="CE2148" s="606"/>
      <c r="CF2148" s="606"/>
      <c r="CG2148" s="606"/>
      <c r="CH2148" s="606"/>
      <c r="CI2148" s="606"/>
      <c r="CJ2148" s="606"/>
      <c r="CK2148" s="606"/>
      <c r="CL2148" s="606"/>
      <c r="CM2148" s="606"/>
      <c r="CN2148" s="606"/>
      <c r="CO2148" s="606"/>
      <c r="CP2148" s="606"/>
      <c r="CQ2148" s="606"/>
      <c r="CR2148" s="606"/>
      <c r="CS2148" s="606"/>
      <c r="CT2148" s="606"/>
      <c r="CU2148" s="606"/>
      <c r="CV2148" s="606"/>
    </row>
    <row r="2149" spans="1:100" ht="199.5" customHeight="1">
      <c r="A2149" s="726">
        <v>3</v>
      </c>
      <c r="B2149" s="256" t="s">
        <v>440</v>
      </c>
      <c r="C2149" s="132" t="s">
        <v>5729</v>
      </c>
      <c r="D2149" s="735" t="s">
        <v>150</v>
      </c>
      <c r="E2149" s="120">
        <v>4022</v>
      </c>
      <c r="F2149" s="121">
        <v>16</v>
      </c>
      <c r="G2149" s="836">
        <v>1</v>
      </c>
      <c r="H2149" s="837" t="s">
        <v>5753</v>
      </c>
      <c r="I2149" s="838" t="s">
        <v>4612</v>
      </c>
      <c r="J2149" s="2486" t="s">
        <v>5754</v>
      </c>
      <c r="K2149" s="2393" t="s">
        <v>445</v>
      </c>
      <c r="L2149" s="673" t="s">
        <v>4073</v>
      </c>
      <c r="M2149" s="606" t="s">
        <v>152</v>
      </c>
      <c r="N2149" s="614"/>
      <c r="O2149" s="726" t="s">
        <v>447</v>
      </c>
      <c r="P2149" s="256" t="s">
        <v>448</v>
      </c>
      <c r="Q2149" s="799"/>
      <c r="R2149" s="174" t="s">
        <v>157</v>
      </c>
      <c r="S2149" s="606"/>
      <c r="T2149" s="120" t="s">
        <v>466</v>
      </c>
      <c r="U2149" s="121" t="s">
        <v>623</v>
      </c>
      <c r="V2149" s="121" t="s">
        <v>450</v>
      </c>
      <c r="W2149" s="606"/>
      <c r="X2149" s="606" t="s">
        <v>450</v>
      </c>
      <c r="Y2149" s="606"/>
      <c r="Z2149" s="606"/>
      <c r="AA2149" s="606"/>
      <c r="AB2149" s="606"/>
      <c r="AC2149" s="606" t="s">
        <v>793</v>
      </c>
      <c r="AD2149" s="122" t="s">
        <v>5755</v>
      </c>
      <c r="AE2149" s="606"/>
      <c r="AF2149" s="149" t="s">
        <v>450</v>
      </c>
      <c r="AG2149" s="149" t="s">
        <v>1041</v>
      </c>
      <c r="AH2149" s="120" t="s">
        <v>466</v>
      </c>
      <c r="AI2149" s="121" t="s">
        <v>623</v>
      </c>
      <c r="AJ2149" s="121" t="s">
        <v>450</v>
      </c>
      <c r="AK2149" s="606"/>
      <c r="AL2149" s="606"/>
      <c r="AM2149" s="606"/>
      <c r="AN2149" s="122" t="s">
        <v>5755</v>
      </c>
      <c r="AO2149" s="267" t="s">
        <v>5756</v>
      </c>
      <c r="AP2149" s="199" t="s">
        <v>5757</v>
      </c>
      <c r="AQ2149" s="726" t="s">
        <v>445</v>
      </c>
      <c r="AR2149" s="726" t="s">
        <v>445</v>
      </c>
      <c r="AS2149" s="726" t="s">
        <v>445</v>
      </c>
      <c r="AT2149" s="256" t="s">
        <v>5758</v>
      </c>
      <c r="AU2149" s="256" t="s">
        <v>5759</v>
      </c>
      <c r="AV2149" s="256" t="s">
        <v>5759</v>
      </c>
      <c r="AW2149" s="726" t="s">
        <v>445</v>
      </c>
      <c r="AX2149" s="835" t="s">
        <v>5760</v>
      </c>
      <c r="AY2149" s="835" t="s">
        <v>5760</v>
      </c>
      <c r="AZ2149" s="835" t="s">
        <v>5760</v>
      </c>
      <c r="BA2149" s="835" t="s">
        <v>5760</v>
      </c>
      <c r="BB2149" s="835" t="s">
        <v>5760</v>
      </c>
      <c r="BC2149" s="835" t="s">
        <v>5760</v>
      </c>
      <c r="BD2149" s="835" t="s">
        <v>5760</v>
      </c>
      <c r="BE2149" s="835" t="s">
        <v>5760</v>
      </c>
      <c r="BF2149" s="835" t="s">
        <v>5760</v>
      </c>
      <c r="BG2149" s="835" t="s">
        <v>5760</v>
      </c>
      <c r="BH2149" s="174" t="s">
        <v>153</v>
      </c>
      <c r="BI2149" s="174" t="s">
        <v>153</v>
      </c>
      <c r="BJ2149" s="448" t="s">
        <v>153</v>
      </c>
      <c r="BK2149" s="606"/>
      <c r="BL2149" s="606"/>
      <c r="BM2149" s="121" t="s">
        <v>450</v>
      </c>
      <c r="BN2149" s="606"/>
      <c r="BO2149" s="606"/>
      <c r="BP2149" s="835" t="s">
        <v>445</v>
      </c>
      <c r="BQ2149" s="606"/>
      <c r="BR2149" s="606"/>
      <c r="BS2149" s="606"/>
      <c r="BT2149" s="606"/>
      <c r="BU2149" s="835" t="s">
        <v>5735</v>
      </c>
      <c r="BV2149" s="835" t="s">
        <v>5736</v>
      </c>
      <c r="BW2149" s="198" t="s">
        <v>445</v>
      </c>
      <c r="BX2149" s="606"/>
      <c r="BY2149" s="606"/>
      <c r="BZ2149" s="606"/>
      <c r="CA2149" s="606"/>
      <c r="CB2149" s="606"/>
      <c r="CC2149" s="606"/>
      <c r="CD2149" s="606"/>
      <c r="CE2149" s="606"/>
      <c r="CF2149" s="606"/>
      <c r="CG2149" s="606"/>
      <c r="CH2149" s="606"/>
      <c r="CI2149" s="606"/>
      <c r="CJ2149" s="606"/>
      <c r="CK2149" s="606"/>
      <c r="CL2149" s="606"/>
      <c r="CM2149" s="606"/>
      <c r="CN2149" s="606"/>
      <c r="CO2149" s="606"/>
      <c r="CP2149" s="606"/>
      <c r="CQ2149" s="606"/>
      <c r="CR2149" s="606"/>
      <c r="CS2149" s="606"/>
      <c r="CT2149" s="606"/>
      <c r="CU2149" s="606"/>
      <c r="CV2149" s="606"/>
    </row>
    <row r="2150" spans="1:100" ht="15" customHeight="1">
      <c r="A2150" s="1213">
        <v>4</v>
      </c>
      <c r="B2150" s="1133" t="s">
        <v>440</v>
      </c>
      <c r="C2150" s="923" t="s">
        <v>5729</v>
      </c>
      <c r="D2150" s="1123" t="s">
        <v>150</v>
      </c>
      <c r="E2150" s="920">
        <v>4022</v>
      </c>
      <c r="F2150" s="920">
        <v>23</v>
      </c>
      <c r="G2150" s="935">
        <v>4</v>
      </c>
      <c r="H2150" s="1634" t="s">
        <v>5761</v>
      </c>
      <c r="I2150" s="1130" t="s">
        <v>646</v>
      </c>
      <c r="J2150" s="2453" t="s">
        <v>5762</v>
      </c>
      <c r="K2150" s="2374" t="s">
        <v>445</v>
      </c>
      <c r="L2150" s="437" t="s">
        <v>1712</v>
      </c>
      <c r="M2150" s="1138" t="s">
        <v>152</v>
      </c>
      <c r="N2150" s="1186"/>
      <c r="O2150" s="1118" t="s">
        <v>447</v>
      </c>
      <c r="P2150" s="2115" t="s">
        <v>448</v>
      </c>
      <c r="Q2150" s="1111"/>
      <c r="R2150" s="1123" t="s">
        <v>157</v>
      </c>
      <c r="S2150" s="1111"/>
      <c r="T2150" s="1141" t="s">
        <v>466</v>
      </c>
      <c r="U2150" s="1141" t="s">
        <v>623</v>
      </c>
      <c r="V2150" s="1141" t="s">
        <v>450</v>
      </c>
      <c r="W2150" s="1111"/>
      <c r="X2150" s="1141" t="s">
        <v>450</v>
      </c>
      <c r="Y2150" s="1111"/>
      <c r="Z2150" s="1111"/>
      <c r="AA2150" s="1111"/>
      <c r="AB2150" s="1141" t="s">
        <v>450</v>
      </c>
      <c r="AC2150" s="920" t="s">
        <v>528</v>
      </c>
      <c r="AD2150" s="1048" t="s">
        <v>5763</v>
      </c>
      <c r="AE2150" s="1500" t="s">
        <v>451</v>
      </c>
      <c r="AF2150" s="923" t="s">
        <v>450</v>
      </c>
      <c r="AG2150" s="923" t="s">
        <v>2266</v>
      </c>
      <c r="AH2150" s="935" t="s">
        <v>466</v>
      </c>
      <c r="AI2150" s="935" t="s">
        <v>623</v>
      </c>
      <c r="AJ2150" s="935" t="s">
        <v>450</v>
      </c>
      <c r="AK2150" s="1111"/>
      <c r="AL2150" s="1111"/>
      <c r="AM2150" s="1111"/>
      <c r="AN2150" s="1192" t="s">
        <v>5763</v>
      </c>
      <c r="AO2150" s="2296" t="s">
        <v>469</v>
      </c>
      <c r="AP2150" s="1790" t="s">
        <v>5764</v>
      </c>
      <c r="AQ2150" s="1790" t="s">
        <v>157</v>
      </c>
      <c r="AR2150" s="1790" t="s">
        <v>151</v>
      </c>
      <c r="AS2150" s="1790" t="s">
        <v>151</v>
      </c>
      <c r="AT2150" s="1790" t="s">
        <v>3393</v>
      </c>
      <c r="AU2150" s="1790" t="s">
        <v>653</v>
      </c>
      <c r="AV2150" s="1790" t="s">
        <v>653</v>
      </c>
      <c r="AW2150" s="1790" t="s">
        <v>2569</v>
      </c>
      <c r="AX2150" s="904" t="s">
        <v>5760</v>
      </c>
      <c r="AY2150" s="904" t="s">
        <v>5760</v>
      </c>
      <c r="AZ2150" s="904" t="s">
        <v>445</v>
      </c>
      <c r="BA2150" s="920" t="s">
        <v>445</v>
      </c>
      <c r="BB2150" s="904" t="s">
        <v>5760</v>
      </c>
      <c r="BC2150" s="904" t="s">
        <v>5760</v>
      </c>
      <c r="BD2150" s="2297" t="s">
        <v>445</v>
      </c>
      <c r="BE2150" s="2297" t="s">
        <v>445</v>
      </c>
      <c r="BF2150" s="2297" t="s">
        <v>445</v>
      </c>
      <c r="BG2150" s="2297" t="s">
        <v>445</v>
      </c>
      <c r="BH2150" s="2297" t="s">
        <v>153</v>
      </c>
      <c r="BI2150" s="2297" t="s">
        <v>153</v>
      </c>
      <c r="BJ2150" s="2297" t="s">
        <v>153</v>
      </c>
      <c r="BK2150" s="1111"/>
      <c r="BL2150" s="1111"/>
      <c r="BM2150" s="920" t="s">
        <v>450</v>
      </c>
      <c r="BN2150" s="1111"/>
      <c r="BO2150" s="1111"/>
      <c r="BP2150" s="920" t="s">
        <v>445</v>
      </c>
      <c r="BQ2150" s="1111"/>
      <c r="BR2150" s="1111"/>
      <c r="BS2150" s="1111"/>
      <c r="BT2150" s="1111"/>
      <c r="BU2150" s="1067" t="s">
        <v>5735</v>
      </c>
      <c r="BV2150" s="2293" t="s">
        <v>5736</v>
      </c>
      <c r="BW2150" s="1126" t="s">
        <v>445</v>
      </c>
      <c r="BX2150" s="1111"/>
      <c r="BY2150" s="1111"/>
      <c r="BZ2150" s="1111"/>
      <c r="CA2150" s="1111"/>
      <c r="CB2150" s="1111"/>
      <c r="CC2150" s="1111"/>
      <c r="CD2150" s="1111"/>
      <c r="CE2150" s="1111"/>
      <c r="CF2150" s="1111"/>
      <c r="CG2150" s="1111"/>
      <c r="CH2150" s="1111"/>
      <c r="CI2150" s="1111"/>
      <c r="CJ2150" s="1111"/>
      <c r="CK2150" s="1111"/>
      <c r="CL2150" s="1111"/>
      <c r="CM2150" s="1111"/>
      <c r="CN2150" s="1111"/>
      <c r="CO2150" s="1111"/>
      <c r="CP2150" s="1111"/>
      <c r="CQ2150" s="1111"/>
      <c r="CR2150" s="1111"/>
      <c r="CS2150" s="1111"/>
      <c r="CT2150" s="1111"/>
      <c r="CU2150" s="1111"/>
      <c r="CV2150" s="1111"/>
    </row>
    <row r="2151" spans="1:100" ht="15">
      <c r="A2151" s="1213"/>
      <c r="B2151" s="1133"/>
      <c r="C2151" s="923"/>
      <c r="D2151" s="1124"/>
      <c r="E2151" s="935"/>
      <c r="F2151" s="935"/>
      <c r="G2151" s="935"/>
      <c r="H2151" s="1634"/>
      <c r="I2151" s="1130"/>
      <c r="J2151" s="2453"/>
      <c r="K2151" s="2453"/>
      <c r="L2151" s="437" t="s">
        <v>5765</v>
      </c>
      <c r="M2151" s="1139"/>
      <c r="N2151" s="1187"/>
      <c r="O2151" s="1213"/>
      <c r="P2151" s="2115"/>
      <c r="Q2151" s="1112"/>
      <c r="R2151" s="1124"/>
      <c r="S2151" s="1112"/>
      <c r="T2151" s="1130"/>
      <c r="U2151" s="1130"/>
      <c r="V2151" s="1130"/>
      <c r="W2151" s="1112"/>
      <c r="X2151" s="1130"/>
      <c r="Y2151" s="1112"/>
      <c r="Z2151" s="1112"/>
      <c r="AA2151" s="1112"/>
      <c r="AB2151" s="1130"/>
      <c r="AC2151" s="935"/>
      <c r="AD2151" s="1048"/>
      <c r="AE2151" s="1501"/>
      <c r="AF2151" s="923"/>
      <c r="AG2151" s="923"/>
      <c r="AH2151" s="935"/>
      <c r="AI2151" s="935"/>
      <c r="AJ2151" s="935"/>
      <c r="AK2151" s="1112"/>
      <c r="AL2151" s="1112"/>
      <c r="AM2151" s="1112"/>
      <c r="AN2151" s="1271"/>
      <c r="AO2151" s="1147"/>
      <c r="AP2151" s="1124"/>
      <c r="AQ2151" s="1124"/>
      <c r="AR2151" s="1124"/>
      <c r="AS2151" s="1124"/>
      <c r="AT2151" s="1124"/>
      <c r="AU2151" s="1124"/>
      <c r="AV2151" s="1124"/>
      <c r="AW2151" s="1124"/>
      <c r="AX2151" s="904"/>
      <c r="AY2151" s="904"/>
      <c r="AZ2151" s="904"/>
      <c r="BA2151" s="935"/>
      <c r="BB2151" s="904"/>
      <c r="BC2151" s="904"/>
      <c r="BD2151" s="1017"/>
      <c r="BE2151" s="1017"/>
      <c r="BF2151" s="1017"/>
      <c r="BG2151" s="1017"/>
      <c r="BH2151" s="1017"/>
      <c r="BI2151" s="1017"/>
      <c r="BJ2151" s="1017"/>
      <c r="BK2151" s="1112"/>
      <c r="BL2151" s="1112"/>
      <c r="BM2151" s="935"/>
      <c r="BN2151" s="1112"/>
      <c r="BO2151" s="1112"/>
      <c r="BP2151" s="935"/>
      <c r="BQ2151" s="1112"/>
      <c r="BR2151" s="1112"/>
      <c r="BS2151" s="1112"/>
      <c r="BT2151" s="1112"/>
      <c r="BU2151" s="1067"/>
      <c r="BV2151" s="2294"/>
      <c r="BW2151" s="1632"/>
      <c r="BX2151" s="1112"/>
      <c r="BY2151" s="1112"/>
      <c r="BZ2151" s="1112"/>
      <c r="CA2151" s="1112"/>
      <c r="CB2151" s="1112"/>
      <c r="CC2151" s="1112"/>
      <c r="CD2151" s="1112"/>
      <c r="CE2151" s="1112"/>
      <c r="CF2151" s="1112"/>
      <c r="CG2151" s="1112"/>
      <c r="CH2151" s="1112"/>
      <c r="CI2151" s="1112"/>
      <c r="CJ2151" s="1112"/>
      <c r="CK2151" s="1112"/>
      <c r="CL2151" s="1112"/>
      <c r="CM2151" s="1112"/>
      <c r="CN2151" s="1112"/>
      <c r="CO2151" s="1112"/>
      <c r="CP2151" s="1112"/>
      <c r="CQ2151" s="1112"/>
      <c r="CR2151" s="1112"/>
      <c r="CS2151" s="1112"/>
      <c r="CT2151" s="1112"/>
      <c r="CU2151" s="1112"/>
      <c r="CV2151" s="1112"/>
    </row>
    <row r="2152" spans="1:100" ht="15">
      <c r="A2152" s="1213"/>
      <c r="B2152" s="1133"/>
      <c r="C2152" s="923"/>
      <c r="D2152" s="1124"/>
      <c r="E2152" s="935"/>
      <c r="F2152" s="935"/>
      <c r="G2152" s="935"/>
      <c r="H2152" s="1634"/>
      <c r="I2152" s="1130"/>
      <c r="J2152" s="2453"/>
      <c r="K2152" s="2453"/>
      <c r="L2152" s="437" t="s">
        <v>5766</v>
      </c>
      <c r="M2152" s="1139"/>
      <c r="N2152" s="1187"/>
      <c r="O2152" s="1213"/>
      <c r="P2152" s="2115"/>
      <c r="Q2152" s="1112"/>
      <c r="R2152" s="1124"/>
      <c r="S2152" s="1112"/>
      <c r="T2152" s="1130"/>
      <c r="U2152" s="1130"/>
      <c r="V2152" s="1130"/>
      <c r="W2152" s="1112"/>
      <c r="X2152" s="1130"/>
      <c r="Y2152" s="1112"/>
      <c r="Z2152" s="1112"/>
      <c r="AA2152" s="1112"/>
      <c r="AB2152" s="1130"/>
      <c r="AC2152" s="935"/>
      <c r="AD2152" s="1048"/>
      <c r="AE2152" s="1501"/>
      <c r="AF2152" s="923"/>
      <c r="AG2152" s="923"/>
      <c r="AH2152" s="935"/>
      <c r="AI2152" s="935"/>
      <c r="AJ2152" s="935"/>
      <c r="AK2152" s="1112"/>
      <c r="AL2152" s="1112"/>
      <c r="AM2152" s="1112"/>
      <c r="AN2152" s="1271"/>
      <c r="AO2152" s="1147"/>
      <c r="AP2152" s="1124"/>
      <c r="AQ2152" s="1124"/>
      <c r="AR2152" s="1124"/>
      <c r="AS2152" s="1124"/>
      <c r="AT2152" s="1124"/>
      <c r="AU2152" s="1124"/>
      <c r="AV2152" s="1124"/>
      <c r="AW2152" s="1124"/>
      <c r="AX2152" s="904"/>
      <c r="AY2152" s="904"/>
      <c r="AZ2152" s="904"/>
      <c r="BA2152" s="935"/>
      <c r="BB2152" s="904"/>
      <c r="BC2152" s="904"/>
      <c r="BD2152" s="1017"/>
      <c r="BE2152" s="1017"/>
      <c r="BF2152" s="1017"/>
      <c r="BG2152" s="1017"/>
      <c r="BH2152" s="1017"/>
      <c r="BI2152" s="1017"/>
      <c r="BJ2152" s="1017"/>
      <c r="BK2152" s="1112"/>
      <c r="BL2152" s="1112"/>
      <c r="BM2152" s="935"/>
      <c r="BN2152" s="1112"/>
      <c r="BO2152" s="1112"/>
      <c r="BP2152" s="935"/>
      <c r="BQ2152" s="1112"/>
      <c r="BR2152" s="1112"/>
      <c r="BS2152" s="1112"/>
      <c r="BT2152" s="1112"/>
      <c r="BU2152" s="1067"/>
      <c r="BV2152" s="2294"/>
      <c r="BW2152" s="1632"/>
      <c r="BX2152" s="1112"/>
      <c r="BY2152" s="1112"/>
      <c r="BZ2152" s="1112"/>
      <c r="CA2152" s="1112"/>
      <c r="CB2152" s="1112"/>
      <c r="CC2152" s="1112"/>
      <c r="CD2152" s="1112"/>
      <c r="CE2152" s="1112"/>
      <c r="CF2152" s="1112"/>
      <c r="CG2152" s="1112"/>
      <c r="CH2152" s="1112"/>
      <c r="CI2152" s="1112"/>
      <c r="CJ2152" s="1112"/>
      <c r="CK2152" s="1112"/>
      <c r="CL2152" s="1112"/>
      <c r="CM2152" s="1112"/>
      <c r="CN2152" s="1112"/>
      <c r="CO2152" s="1112"/>
      <c r="CP2152" s="1112"/>
      <c r="CQ2152" s="1112"/>
      <c r="CR2152" s="1112"/>
      <c r="CS2152" s="1112"/>
      <c r="CT2152" s="1112"/>
      <c r="CU2152" s="1112"/>
      <c r="CV2152" s="1112"/>
    </row>
    <row r="2153" spans="1:100" ht="15">
      <c r="A2153" s="1213"/>
      <c r="B2153" s="1133"/>
      <c r="C2153" s="923"/>
      <c r="D2153" s="1124"/>
      <c r="E2153" s="935"/>
      <c r="F2153" s="935"/>
      <c r="G2153" s="935"/>
      <c r="H2153" s="1634"/>
      <c r="I2153" s="1130"/>
      <c r="J2153" s="2453"/>
      <c r="K2153" s="2453"/>
      <c r="L2153" s="437" t="s">
        <v>5767</v>
      </c>
      <c r="M2153" s="1139"/>
      <c r="N2153" s="1187"/>
      <c r="O2153" s="1213"/>
      <c r="P2153" s="2115"/>
      <c r="Q2153" s="1112"/>
      <c r="R2153" s="1124"/>
      <c r="S2153" s="1112"/>
      <c r="T2153" s="1130"/>
      <c r="U2153" s="1130"/>
      <c r="V2153" s="1130"/>
      <c r="W2153" s="1112"/>
      <c r="X2153" s="1130"/>
      <c r="Y2153" s="1112"/>
      <c r="Z2153" s="1112"/>
      <c r="AA2153" s="1112"/>
      <c r="AB2153" s="1130"/>
      <c r="AC2153" s="935"/>
      <c r="AD2153" s="1048"/>
      <c r="AE2153" s="1501"/>
      <c r="AF2153" s="923"/>
      <c r="AG2153" s="923"/>
      <c r="AH2153" s="935"/>
      <c r="AI2153" s="935"/>
      <c r="AJ2153" s="935"/>
      <c r="AK2153" s="1112"/>
      <c r="AL2153" s="1112"/>
      <c r="AM2153" s="1112"/>
      <c r="AN2153" s="1271"/>
      <c r="AO2153" s="1147"/>
      <c r="AP2153" s="1124"/>
      <c r="AQ2153" s="1124"/>
      <c r="AR2153" s="1124"/>
      <c r="AS2153" s="1124"/>
      <c r="AT2153" s="1124"/>
      <c r="AU2153" s="1124"/>
      <c r="AV2153" s="1124"/>
      <c r="AW2153" s="1124"/>
      <c r="AX2153" s="904"/>
      <c r="AY2153" s="904"/>
      <c r="AZ2153" s="904"/>
      <c r="BA2153" s="935"/>
      <c r="BB2153" s="904"/>
      <c r="BC2153" s="904"/>
      <c r="BD2153" s="1017"/>
      <c r="BE2153" s="1017"/>
      <c r="BF2153" s="1017"/>
      <c r="BG2153" s="1017"/>
      <c r="BH2153" s="1017"/>
      <c r="BI2153" s="1017"/>
      <c r="BJ2153" s="1017"/>
      <c r="BK2153" s="1112"/>
      <c r="BL2153" s="1112"/>
      <c r="BM2153" s="935"/>
      <c r="BN2153" s="1112"/>
      <c r="BO2153" s="1112"/>
      <c r="BP2153" s="935"/>
      <c r="BQ2153" s="1112"/>
      <c r="BR2153" s="1112"/>
      <c r="BS2153" s="1112"/>
      <c r="BT2153" s="1112"/>
      <c r="BU2153" s="1067"/>
      <c r="BV2153" s="2294"/>
      <c r="BW2153" s="1632"/>
      <c r="BX2153" s="1112"/>
      <c r="BY2153" s="1112"/>
      <c r="BZ2153" s="1112"/>
      <c r="CA2153" s="1112"/>
      <c r="CB2153" s="1112"/>
      <c r="CC2153" s="1112"/>
      <c r="CD2153" s="1112"/>
      <c r="CE2153" s="1112"/>
      <c r="CF2153" s="1112"/>
      <c r="CG2153" s="1112"/>
      <c r="CH2153" s="1112"/>
      <c r="CI2153" s="1112"/>
      <c r="CJ2153" s="1112"/>
      <c r="CK2153" s="1112"/>
      <c r="CL2153" s="1112"/>
      <c r="CM2153" s="1112"/>
      <c r="CN2153" s="1112"/>
      <c r="CO2153" s="1112"/>
      <c r="CP2153" s="1112"/>
      <c r="CQ2153" s="1112"/>
      <c r="CR2153" s="1112"/>
      <c r="CS2153" s="1112"/>
      <c r="CT2153" s="1112"/>
      <c r="CU2153" s="1112"/>
      <c r="CV2153" s="1112"/>
    </row>
    <row r="2154" spans="1:100" ht="15">
      <c r="A2154" s="1213"/>
      <c r="B2154" s="1133"/>
      <c r="C2154" s="923"/>
      <c r="D2154" s="1124"/>
      <c r="E2154" s="935"/>
      <c r="F2154" s="935"/>
      <c r="G2154" s="935"/>
      <c r="H2154" s="1634"/>
      <c r="I2154" s="1130"/>
      <c r="J2154" s="2453"/>
      <c r="K2154" s="2453"/>
      <c r="L2154" s="437" t="s">
        <v>5768</v>
      </c>
      <c r="M2154" s="1139"/>
      <c r="N2154" s="1187"/>
      <c r="O2154" s="1213"/>
      <c r="P2154" s="2115"/>
      <c r="Q2154" s="1112"/>
      <c r="R2154" s="1124"/>
      <c r="S2154" s="1112"/>
      <c r="T2154" s="1130"/>
      <c r="U2154" s="1130"/>
      <c r="V2154" s="1130"/>
      <c r="W2154" s="1112"/>
      <c r="X2154" s="1130"/>
      <c r="Y2154" s="1112"/>
      <c r="Z2154" s="1112"/>
      <c r="AA2154" s="1112"/>
      <c r="AB2154" s="1130"/>
      <c r="AC2154" s="935"/>
      <c r="AD2154" s="1048"/>
      <c r="AE2154" s="1501"/>
      <c r="AF2154" s="923"/>
      <c r="AG2154" s="923"/>
      <c r="AH2154" s="935"/>
      <c r="AI2154" s="935"/>
      <c r="AJ2154" s="935"/>
      <c r="AK2154" s="1112"/>
      <c r="AL2154" s="1112"/>
      <c r="AM2154" s="1112"/>
      <c r="AN2154" s="1271"/>
      <c r="AO2154" s="1147"/>
      <c r="AP2154" s="1124"/>
      <c r="AQ2154" s="1124"/>
      <c r="AR2154" s="1124"/>
      <c r="AS2154" s="1124"/>
      <c r="AT2154" s="1124"/>
      <c r="AU2154" s="1124"/>
      <c r="AV2154" s="1124"/>
      <c r="AW2154" s="1124"/>
      <c r="AX2154" s="904"/>
      <c r="AY2154" s="904"/>
      <c r="AZ2154" s="904"/>
      <c r="BA2154" s="935"/>
      <c r="BB2154" s="904"/>
      <c r="BC2154" s="904"/>
      <c r="BD2154" s="1017"/>
      <c r="BE2154" s="1017"/>
      <c r="BF2154" s="1017"/>
      <c r="BG2154" s="1017"/>
      <c r="BH2154" s="1017"/>
      <c r="BI2154" s="1017"/>
      <c r="BJ2154" s="1017"/>
      <c r="BK2154" s="1112"/>
      <c r="BL2154" s="1112"/>
      <c r="BM2154" s="935"/>
      <c r="BN2154" s="1112"/>
      <c r="BO2154" s="1112"/>
      <c r="BP2154" s="935"/>
      <c r="BQ2154" s="1112"/>
      <c r="BR2154" s="1112"/>
      <c r="BS2154" s="1112"/>
      <c r="BT2154" s="1112"/>
      <c r="BU2154" s="1067"/>
      <c r="BV2154" s="2294"/>
      <c r="BW2154" s="1632"/>
      <c r="BX2154" s="1112"/>
      <c r="BY2154" s="1112"/>
      <c r="BZ2154" s="1112"/>
      <c r="CA2154" s="1112"/>
      <c r="CB2154" s="1112"/>
      <c r="CC2154" s="1112"/>
      <c r="CD2154" s="1112"/>
      <c r="CE2154" s="1112"/>
      <c r="CF2154" s="1112"/>
      <c r="CG2154" s="1112"/>
      <c r="CH2154" s="1112"/>
      <c r="CI2154" s="1112"/>
      <c r="CJ2154" s="1112"/>
      <c r="CK2154" s="1112"/>
      <c r="CL2154" s="1112"/>
      <c r="CM2154" s="1112"/>
      <c r="CN2154" s="1112"/>
      <c r="CO2154" s="1112"/>
      <c r="CP2154" s="1112"/>
      <c r="CQ2154" s="1112"/>
      <c r="CR2154" s="1112"/>
      <c r="CS2154" s="1112"/>
      <c r="CT2154" s="1112"/>
      <c r="CU2154" s="1112"/>
      <c r="CV2154" s="1112"/>
    </row>
    <row r="2155" spans="1:100" ht="15" customHeight="1">
      <c r="A2155" s="1213"/>
      <c r="B2155" s="1133"/>
      <c r="C2155" s="923"/>
      <c r="D2155" s="1124"/>
      <c r="E2155" s="935"/>
      <c r="F2155" s="935"/>
      <c r="G2155" s="935"/>
      <c r="H2155" s="1634"/>
      <c r="I2155" s="1130"/>
      <c r="J2155" s="2453"/>
      <c r="K2155" s="2453"/>
      <c r="L2155" s="437" t="s">
        <v>5769</v>
      </c>
      <c r="M2155" s="1139"/>
      <c r="N2155" s="1187"/>
      <c r="O2155" s="1213"/>
      <c r="P2155" s="2115"/>
      <c r="Q2155" s="1112"/>
      <c r="R2155" s="1124"/>
      <c r="S2155" s="1112"/>
      <c r="T2155" s="1130"/>
      <c r="U2155" s="1130"/>
      <c r="V2155" s="1130"/>
      <c r="W2155" s="1112"/>
      <c r="X2155" s="1130"/>
      <c r="Y2155" s="1112"/>
      <c r="Z2155" s="1112"/>
      <c r="AA2155" s="1112"/>
      <c r="AB2155" s="1130"/>
      <c r="AC2155" s="935"/>
      <c r="AD2155" s="1048"/>
      <c r="AE2155" s="1501"/>
      <c r="AF2155" s="923"/>
      <c r="AG2155" s="923"/>
      <c r="AH2155" s="935"/>
      <c r="AI2155" s="935"/>
      <c r="AJ2155" s="935"/>
      <c r="AK2155" s="1112"/>
      <c r="AL2155" s="1112"/>
      <c r="AM2155" s="1112"/>
      <c r="AN2155" s="1271"/>
      <c r="AO2155" s="1147"/>
      <c r="AP2155" s="1124"/>
      <c r="AQ2155" s="1124"/>
      <c r="AR2155" s="1124"/>
      <c r="AS2155" s="1124"/>
      <c r="AT2155" s="1124"/>
      <c r="AU2155" s="1124"/>
      <c r="AV2155" s="1124"/>
      <c r="AW2155" s="1124"/>
      <c r="AX2155" s="904"/>
      <c r="AY2155" s="904"/>
      <c r="AZ2155" s="904"/>
      <c r="BA2155" s="935"/>
      <c r="BB2155" s="904"/>
      <c r="BC2155" s="904"/>
      <c r="BD2155" s="1017"/>
      <c r="BE2155" s="1017"/>
      <c r="BF2155" s="1017"/>
      <c r="BG2155" s="1017"/>
      <c r="BH2155" s="1017"/>
      <c r="BI2155" s="1017"/>
      <c r="BJ2155" s="1017"/>
      <c r="BK2155" s="1112"/>
      <c r="BL2155" s="1112"/>
      <c r="BM2155" s="935"/>
      <c r="BN2155" s="1112"/>
      <c r="BO2155" s="1112"/>
      <c r="BP2155" s="935"/>
      <c r="BQ2155" s="1112"/>
      <c r="BR2155" s="1112"/>
      <c r="BS2155" s="1112"/>
      <c r="BT2155" s="1112"/>
      <c r="BU2155" s="1067"/>
      <c r="BV2155" s="2294"/>
      <c r="BW2155" s="1632"/>
      <c r="BX2155" s="1112"/>
      <c r="BY2155" s="1112"/>
      <c r="BZ2155" s="1112"/>
      <c r="CA2155" s="1112"/>
      <c r="CB2155" s="1112"/>
      <c r="CC2155" s="1112"/>
      <c r="CD2155" s="1112"/>
      <c r="CE2155" s="1112"/>
      <c r="CF2155" s="1112"/>
      <c r="CG2155" s="1112"/>
      <c r="CH2155" s="1112"/>
      <c r="CI2155" s="1112"/>
      <c r="CJ2155" s="1112"/>
      <c r="CK2155" s="1112"/>
      <c r="CL2155" s="1112"/>
      <c r="CM2155" s="1112"/>
      <c r="CN2155" s="1112"/>
      <c r="CO2155" s="1112"/>
      <c r="CP2155" s="1112"/>
      <c r="CQ2155" s="1112"/>
      <c r="CR2155" s="1112"/>
      <c r="CS2155" s="1112"/>
      <c r="CT2155" s="1112"/>
      <c r="CU2155" s="1112"/>
      <c r="CV2155" s="1112"/>
    </row>
    <row r="2156" spans="1:100" ht="15" customHeight="1">
      <c r="A2156" s="1213"/>
      <c r="B2156" s="1133"/>
      <c r="C2156" s="923"/>
      <c r="D2156" s="1124"/>
      <c r="E2156" s="935"/>
      <c r="F2156" s="935"/>
      <c r="G2156" s="935"/>
      <c r="H2156" s="1634"/>
      <c r="I2156" s="1130"/>
      <c r="J2156" s="2453"/>
      <c r="K2156" s="2453"/>
      <c r="L2156" s="437" t="s">
        <v>5770</v>
      </c>
      <c r="M2156" s="1139"/>
      <c r="N2156" s="1187"/>
      <c r="O2156" s="1213"/>
      <c r="P2156" s="2115"/>
      <c r="Q2156" s="1112"/>
      <c r="R2156" s="1124"/>
      <c r="S2156" s="1112"/>
      <c r="T2156" s="1130"/>
      <c r="U2156" s="1130"/>
      <c r="V2156" s="1130"/>
      <c r="W2156" s="1112"/>
      <c r="X2156" s="1130"/>
      <c r="Y2156" s="1112"/>
      <c r="Z2156" s="1112"/>
      <c r="AA2156" s="1112"/>
      <c r="AB2156" s="1130"/>
      <c r="AC2156" s="935"/>
      <c r="AD2156" s="1048"/>
      <c r="AE2156" s="1501"/>
      <c r="AF2156" s="923"/>
      <c r="AG2156" s="923"/>
      <c r="AH2156" s="935"/>
      <c r="AI2156" s="935"/>
      <c r="AJ2156" s="935"/>
      <c r="AK2156" s="1112"/>
      <c r="AL2156" s="1112"/>
      <c r="AM2156" s="1112"/>
      <c r="AN2156" s="1271"/>
      <c r="AO2156" s="1147"/>
      <c r="AP2156" s="1124"/>
      <c r="AQ2156" s="1124"/>
      <c r="AR2156" s="1124"/>
      <c r="AS2156" s="1124"/>
      <c r="AT2156" s="1124"/>
      <c r="AU2156" s="1124"/>
      <c r="AV2156" s="1124"/>
      <c r="AW2156" s="1124"/>
      <c r="AX2156" s="904"/>
      <c r="AY2156" s="904"/>
      <c r="AZ2156" s="904"/>
      <c r="BA2156" s="935"/>
      <c r="BB2156" s="904"/>
      <c r="BC2156" s="904"/>
      <c r="BD2156" s="1017"/>
      <c r="BE2156" s="1017"/>
      <c r="BF2156" s="1017"/>
      <c r="BG2156" s="1017"/>
      <c r="BH2156" s="1017"/>
      <c r="BI2156" s="1017"/>
      <c r="BJ2156" s="1017"/>
      <c r="BK2156" s="1112"/>
      <c r="BL2156" s="1112"/>
      <c r="BM2156" s="935"/>
      <c r="BN2156" s="1112"/>
      <c r="BO2156" s="1112"/>
      <c r="BP2156" s="935"/>
      <c r="BQ2156" s="1112"/>
      <c r="BR2156" s="1112"/>
      <c r="BS2156" s="1112"/>
      <c r="BT2156" s="1112"/>
      <c r="BU2156" s="1067"/>
      <c r="BV2156" s="2294"/>
      <c r="BW2156" s="1632"/>
      <c r="BX2156" s="1112"/>
      <c r="BY2156" s="1112"/>
      <c r="BZ2156" s="1112"/>
      <c r="CA2156" s="1112"/>
      <c r="CB2156" s="1112"/>
      <c r="CC2156" s="1112"/>
      <c r="CD2156" s="1112"/>
      <c r="CE2156" s="1112"/>
      <c r="CF2156" s="1112"/>
      <c r="CG2156" s="1112"/>
      <c r="CH2156" s="1112"/>
      <c r="CI2156" s="1112"/>
      <c r="CJ2156" s="1112"/>
      <c r="CK2156" s="1112"/>
      <c r="CL2156" s="1112"/>
      <c r="CM2156" s="1112"/>
      <c r="CN2156" s="1112"/>
      <c r="CO2156" s="1112"/>
      <c r="CP2156" s="1112"/>
      <c r="CQ2156" s="1112"/>
      <c r="CR2156" s="1112"/>
      <c r="CS2156" s="1112"/>
      <c r="CT2156" s="1112"/>
      <c r="CU2156" s="1112"/>
      <c r="CV2156" s="1112"/>
    </row>
    <row r="2157" spans="1:100" ht="15">
      <c r="A2157" s="1213"/>
      <c r="B2157" s="1133"/>
      <c r="C2157" s="923"/>
      <c r="D2157" s="1124"/>
      <c r="E2157" s="935"/>
      <c r="F2157" s="935"/>
      <c r="G2157" s="935"/>
      <c r="H2157" s="1634"/>
      <c r="I2157" s="1130"/>
      <c r="J2157" s="2453"/>
      <c r="K2157" s="2453"/>
      <c r="L2157" s="437" t="s">
        <v>5771</v>
      </c>
      <c r="M2157" s="1139"/>
      <c r="N2157" s="1187"/>
      <c r="O2157" s="1213"/>
      <c r="P2157" s="2115"/>
      <c r="Q2157" s="1112"/>
      <c r="R2157" s="1124"/>
      <c r="S2157" s="1112"/>
      <c r="T2157" s="1130"/>
      <c r="U2157" s="1130"/>
      <c r="V2157" s="1130"/>
      <c r="W2157" s="1112"/>
      <c r="X2157" s="1130"/>
      <c r="Y2157" s="1112"/>
      <c r="Z2157" s="1112"/>
      <c r="AA2157" s="1112"/>
      <c r="AB2157" s="1130"/>
      <c r="AC2157" s="935"/>
      <c r="AD2157" s="1048"/>
      <c r="AE2157" s="1501"/>
      <c r="AF2157" s="923"/>
      <c r="AG2157" s="923"/>
      <c r="AH2157" s="935"/>
      <c r="AI2157" s="935"/>
      <c r="AJ2157" s="935"/>
      <c r="AK2157" s="1112"/>
      <c r="AL2157" s="1112"/>
      <c r="AM2157" s="1112"/>
      <c r="AN2157" s="1271"/>
      <c r="AO2157" s="1147"/>
      <c r="AP2157" s="1124"/>
      <c r="AQ2157" s="1124"/>
      <c r="AR2157" s="1124"/>
      <c r="AS2157" s="1124"/>
      <c r="AT2157" s="1124"/>
      <c r="AU2157" s="1124"/>
      <c r="AV2157" s="1124"/>
      <c r="AW2157" s="1124"/>
      <c r="AX2157" s="904"/>
      <c r="AY2157" s="904"/>
      <c r="AZ2157" s="904"/>
      <c r="BA2157" s="935"/>
      <c r="BB2157" s="904"/>
      <c r="BC2157" s="904"/>
      <c r="BD2157" s="1017"/>
      <c r="BE2157" s="1017"/>
      <c r="BF2157" s="1017"/>
      <c r="BG2157" s="1017"/>
      <c r="BH2157" s="1017"/>
      <c r="BI2157" s="1017"/>
      <c r="BJ2157" s="1017"/>
      <c r="BK2157" s="1112"/>
      <c r="BL2157" s="1112"/>
      <c r="BM2157" s="935"/>
      <c r="BN2157" s="1112"/>
      <c r="BO2157" s="1112"/>
      <c r="BP2157" s="935"/>
      <c r="BQ2157" s="1112"/>
      <c r="BR2157" s="1112"/>
      <c r="BS2157" s="1112"/>
      <c r="BT2157" s="1112"/>
      <c r="BU2157" s="1067"/>
      <c r="BV2157" s="2294"/>
      <c r="BW2157" s="1632"/>
      <c r="BX2157" s="1112"/>
      <c r="BY2157" s="1112"/>
      <c r="BZ2157" s="1112"/>
      <c r="CA2157" s="1112"/>
      <c r="CB2157" s="1112"/>
      <c r="CC2157" s="1112"/>
      <c r="CD2157" s="1112"/>
      <c r="CE2157" s="1112"/>
      <c r="CF2157" s="1112"/>
      <c r="CG2157" s="1112"/>
      <c r="CH2157" s="1112"/>
      <c r="CI2157" s="1112"/>
      <c r="CJ2157" s="1112"/>
      <c r="CK2157" s="1112"/>
      <c r="CL2157" s="1112"/>
      <c r="CM2157" s="1112"/>
      <c r="CN2157" s="1112"/>
      <c r="CO2157" s="1112"/>
      <c r="CP2157" s="1112"/>
      <c r="CQ2157" s="1112"/>
      <c r="CR2157" s="1112"/>
      <c r="CS2157" s="1112"/>
      <c r="CT2157" s="1112"/>
      <c r="CU2157" s="1112"/>
      <c r="CV2157" s="1112"/>
    </row>
    <row r="2158" spans="1:100" ht="15">
      <c r="A2158" s="1213"/>
      <c r="B2158" s="1133"/>
      <c r="C2158" s="923"/>
      <c r="D2158" s="1124"/>
      <c r="E2158" s="935"/>
      <c r="F2158" s="935"/>
      <c r="G2158" s="935"/>
      <c r="H2158" s="1634"/>
      <c r="I2158" s="1130"/>
      <c r="J2158" s="2453"/>
      <c r="K2158" s="2453"/>
      <c r="L2158" s="437" t="s">
        <v>5772</v>
      </c>
      <c r="M2158" s="1139"/>
      <c r="N2158" s="1187"/>
      <c r="O2158" s="1213"/>
      <c r="P2158" s="2115"/>
      <c r="Q2158" s="1112"/>
      <c r="R2158" s="1124"/>
      <c r="S2158" s="1112"/>
      <c r="T2158" s="1130"/>
      <c r="U2158" s="1130"/>
      <c r="V2158" s="1130"/>
      <c r="W2158" s="1112"/>
      <c r="X2158" s="1130"/>
      <c r="Y2158" s="1112"/>
      <c r="Z2158" s="1112"/>
      <c r="AA2158" s="1112"/>
      <c r="AB2158" s="1130"/>
      <c r="AC2158" s="935"/>
      <c r="AD2158" s="1048"/>
      <c r="AE2158" s="1501"/>
      <c r="AF2158" s="923"/>
      <c r="AG2158" s="923"/>
      <c r="AH2158" s="935"/>
      <c r="AI2158" s="935"/>
      <c r="AJ2158" s="935"/>
      <c r="AK2158" s="1112"/>
      <c r="AL2158" s="1112"/>
      <c r="AM2158" s="1112"/>
      <c r="AN2158" s="1271"/>
      <c r="AO2158" s="1147"/>
      <c r="AP2158" s="1124"/>
      <c r="AQ2158" s="1124"/>
      <c r="AR2158" s="1124"/>
      <c r="AS2158" s="1124"/>
      <c r="AT2158" s="1124"/>
      <c r="AU2158" s="1124"/>
      <c r="AV2158" s="1124"/>
      <c r="AW2158" s="1124"/>
      <c r="AX2158" s="904"/>
      <c r="AY2158" s="904"/>
      <c r="AZ2158" s="904"/>
      <c r="BA2158" s="935"/>
      <c r="BB2158" s="904"/>
      <c r="BC2158" s="904"/>
      <c r="BD2158" s="1017"/>
      <c r="BE2158" s="1017"/>
      <c r="BF2158" s="1017"/>
      <c r="BG2158" s="1017"/>
      <c r="BH2158" s="1017"/>
      <c r="BI2158" s="1017"/>
      <c r="BJ2158" s="1017"/>
      <c r="BK2158" s="1112"/>
      <c r="BL2158" s="1112"/>
      <c r="BM2158" s="935"/>
      <c r="BN2158" s="1112"/>
      <c r="BO2158" s="1112"/>
      <c r="BP2158" s="935"/>
      <c r="BQ2158" s="1112"/>
      <c r="BR2158" s="1112"/>
      <c r="BS2158" s="1112"/>
      <c r="BT2158" s="1112"/>
      <c r="BU2158" s="1067"/>
      <c r="BV2158" s="2294"/>
      <c r="BW2158" s="1632"/>
      <c r="BX2158" s="1112"/>
      <c r="BY2158" s="1112"/>
      <c r="BZ2158" s="1112"/>
      <c r="CA2158" s="1112"/>
      <c r="CB2158" s="1112"/>
      <c r="CC2158" s="1112"/>
      <c r="CD2158" s="1112"/>
      <c r="CE2158" s="1112"/>
      <c r="CF2158" s="1112"/>
      <c r="CG2158" s="1112"/>
      <c r="CH2158" s="1112"/>
      <c r="CI2158" s="1112"/>
      <c r="CJ2158" s="1112"/>
      <c r="CK2158" s="1112"/>
      <c r="CL2158" s="1112"/>
      <c r="CM2158" s="1112"/>
      <c r="CN2158" s="1112"/>
      <c r="CO2158" s="1112"/>
      <c r="CP2158" s="1112"/>
      <c r="CQ2158" s="1112"/>
      <c r="CR2158" s="1112"/>
      <c r="CS2158" s="1112"/>
      <c r="CT2158" s="1112"/>
      <c r="CU2158" s="1112"/>
      <c r="CV2158" s="1112"/>
    </row>
    <row r="2159" spans="1:100" ht="15">
      <c r="A2159" s="1213"/>
      <c r="B2159" s="1133"/>
      <c r="C2159" s="923"/>
      <c r="D2159" s="1124"/>
      <c r="E2159" s="935"/>
      <c r="F2159" s="935"/>
      <c r="G2159" s="935"/>
      <c r="H2159" s="1634"/>
      <c r="I2159" s="1130"/>
      <c r="J2159" s="2453"/>
      <c r="K2159" s="2453"/>
      <c r="L2159" s="437" t="s">
        <v>5773</v>
      </c>
      <c r="M2159" s="1139"/>
      <c r="N2159" s="1187"/>
      <c r="O2159" s="1213"/>
      <c r="P2159" s="2115"/>
      <c r="Q2159" s="1112"/>
      <c r="R2159" s="1124"/>
      <c r="S2159" s="1112"/>
      <c r="T2159" s="1130"/>
      <c r="U2159" s="1130"/>
      <c r="V2159" s="1130"/>
      <c r="W2159" s="1112"/>
      <c r="X2159" s="1130"/>
      <c r="Y2159" s="1112"/>
      <c r="Z2159" s="1112"/>
      <c r="AA2159" s="1112"/>
      <c r="AB2159" s="1130"/>
      <c r="AC2159" s="935"/>
      <c r="AD2159" s="1048"/>
      <c r="AE2159" s="1501"/>
      <c r="AF2159" s="923"/>
      <c r="AG2159" s="923"/>
      <c r="AH2159" s="935"/>
      <c r="AI2159" s="935"/>
      <c r="AJ2159" s="935"/>
      <c r="AK2159" s="1112"/>
      <c r="AL2159" s="1112"/>
      <c r="AM2159" s="1112"/>
      <c r="AN2159" s="1271"/>
      <c r="AO2159" s="1147"/>
      <c r="AP2159" s="1124"/>
      <c r="AQ2159" s="1124"/>
      <c r="AR2159" s="1124"/>
      <c r="AS2159" s="1124"/>
      <c r="AT2159" s="1124"/>
      <c r="AU2159" s="1124"/>
      <c r="AV2159" s="1124"/>
      <c r="AW2159" s="1124"/>
      <c r="AX2159" s="904"/>
      <c r="AY2159" s="904"/>
      <c r="AZ2159" s="904"/>
      <c r="BA2159" s="935"/>
      <c r="BB2159" s="904"/>
      <c r="BC2159" s="904"/>
      <c r="BD2159" s="1017"/>
      <c r="BE2159" s="1017"/>
      <c r="BF2159" s="1017"/>
      <c r="BG2159" s="1017"/>
      <c r="BH2159" s="1017"/>
      <c r="BI2159" s="1017"/>
      <c r="BJ2159" s="1017"/>
      <c r="BK2159" s="1112"/>
      <c r="BL2159" s="1112"/>
      <c r="BM2159" s="935"/>
      <c r="BN2159" s="1112"/>
      <c r="BO2159" s="1112"/>
      <c r="BP2159" s="935"/>
      <c r="BQ2159" s="1112"/>
      <c r="BR2159" s="1112"/>
      <c r="BS2159" s="1112"/>
      <c r="BT2159" s="1112"/>
      <c r="BU2159" s="1067"/>
      <c r="BV2159" s="2294"/>
      <c r="BW2159" s="1632"/>
      <c r="BX2159" s="1112"/>
      <c r="BY2159" s="1112"/>
      <c r="BZ2159" s="1112"/>
      <c r="CA2159" s="1112"/>
      <c r="CB2159" s="1112"/>
      <c r="CC2159" s="1112"/>
      <c r="CD2159" s="1112"/>
      <c r="CE2159" s="1112"/>
      <c r="CF2159" s="1112"/>
      <c r="CG2159" s="1112"/>
      <c r="CH2159" s="1112"/>
      <c r="CI2159" s="1112"/>
      <c r="CJ2159" s="1112"/>
      <c r="CK2159" s="1112"/>
      <c r="CL2159" s="1112"/>
      <c r="CM2159" s="1112"/>
      <c r="CN2159" s="1112"/>
      <c r="CO2159" s="1112"/>
      <c r="CP2159" s="1112"/>
      <c r="CQ2159" s="1112"/>
      <c r="CR2159" s="1112"/>
      <c r="CS2159" s="1112"/>
      <c r="CT2159" s="1112"/>
      <c r="CU2159" s="1112"/>
      <c r="CV2159" s="1112"/>
    </row>
    <row r="2160" spans="1:100" ht="15">
      <c r="A2160" s="1213"/>
      <c r="B2160" s="1133"/>
      <c r="C2160" s="923"/>
      <c r="D2160" s="1124"/>
      <c r="E2160" s="935"/>
      <c r="F2160" s="935"/>
      <c r="G2160" s="935"/>
      <c r="H2160" s="1634"/>
      <c r="I2160" s="1130"/>
      <c r="J2160" s="2453"/>
      <c r="K2160" s="2453"/>
      <c r="L2160" s="437" t="s">
        <v>5774</v>
      </c>
      <c r="M2160" s="1139"/>
      <c r="N2160" s="1187"/>
      <c r="O2160" s="1213"/>
      <c r="P2160" s="2115"/>
      <c r="Q2160" s="1112"/>
      <c r="R2160" s="1124"/>
      <c r="S2160" s="1112"/>
      <c r="T2160" s="1130"/>
      <c r="U2160" s="1130"/>
      <c r="V2160" s="1130"/>
      <c r="W2160" s="1112"/>
      <c r="X2160" s="1130"/>
      <c r="Y2160" s="1112"/>
      <c r="Z2160" s="1112"/>
      <c r="AA2160" s="1112"/>
      <c r="AB2160" s="1130"/>
      <c r="AC2160" s="935"/>
      <c r="AD2160" s="1048"/>
      <c r="AE2160" s="1501"/>
      <c r="AF2160" s="923"/>
      <c r="AG2160" s="923"/>
      <c r="AH2160" s="935"/>
      <c r="AI2160" s="935"/>
      <c r="AJ2160" s="935"/>
      <c r="AK2160" s="1112"/>
      <c r="AL2160" s="1112"/>
      <c r="AM2160" s="1112"/>
      <c r="AN2160" s="1271"/>
      <c r="AO2160" s="1147"/>
      <c r="AP2160" s="1124"/>
      <c r="AQ2160" s="1124"/>
      <c r="AR2160" s="1124"/>
      <c r="AS2160" s="1124"/>
      <c r="AT2160" s="1124"/>
      <c r="AU2160" s="1124"/>
      <c r="AV2160" s="1124"/>
      <c r="AW2160" s="1124"/>
      <c r="AX2160" s="904"/>
      <c r="AY2160" s="904"/>
      <c r="AZ2160" s="904"/>
      <c r="BA2160" s="935"/>
      <c r="BB2160" s="904"/>
      <c r="BC2160" s="904"/>
      <c r="BD2160" s="1017"/>
      <c r="BE2160" s="1017"/>
      <c r="BF2160" s="1017"/>
      <c r="BG2160" s="1017"/>
      <c r="BH2160" s="1017"/>
      <c r="BI2160" s="1017"/>
      <c r="BJ2160" s="1017"/>
      <c r="BK2160" s="1112"/>
      <c r="BL2160" s="1112"/>
      <c r="BM2160" s="935"/>
      <c r="BN2160" s="1112"/>
      <c r="BO2160" s="1112"/>
      <c r="BP2160" s="935"/>
      <c r="BQ2160" s="1112"/>
      <c r="BR2160" s="1112"/>
      <c r="BS2160" s="1112"/>
      <c r="BT2160" s="1112"/>
      <c r="BU2160" s="1067"/>
      <c r="BV2160" s="2294"/>
      <c r="BW2160" s="1632"/>
      <c r="BX2160" s="1112"/>
      <c r="BY2160" s="1112"/>
      <c r="BZ2160" s="1112"/>
      <c r="CA2160" s="1112"/>
      <c r="CB2160" s="1112"/>
      <c r="CC2160" s="1112"/>
      <c r="CD2160" s="1112"/>
      <c r="CE2160" s="1112"/>
      <c r="CF2160" s="1112"/>
      <c r="CG2160" s="1112"/>
      <c r="CH2160" s="1112"/>
      <c r="CI2160" s="1112"/>
      <c r="CJ2160" s="1112"/>
      <c r="CK2160" s="1112"/>
      <c r="CL2160" s="1112"/>
      <c r="CM2160" s="1112"/>
      <c r="CN2160" s="1112"/>
      <c r="CO2160" s="1112"/>
      <c r="CP2160" s="1112"/>
      <c r="CQ2160" s="1112"/>
      <c r="CR2160" s="1112"/>
      <c r="CS2160" s="1112"/>
      <c r="CT2160" s="1112"/>
      <c r="CU2160" s="1112"/>
      <c r="CV2160" s="1112"/>
    </row>
    <row r="2161" spans="1:100" ht="15">
      <c r="A2161" s="1213"/>
      <c r="B2161" s="1133"/>
      <c r="C2161" s="923"/>
      <c r="D2161" s="1124"/>
      <c r="E2161" s="935"/>
      <c r="F2161" s="935"/>
      <c r="G2161" s="935"/>
      <c r="H2161" s="1634"/>
      <c r="I2161" s="1130"/>
      <c r="J2161" s="2453"/>
      <c r="K2161" s="2453"/>
      <c r="L2161" s="437" t="s">
        <v>5775</v>
      </c>
      <c r="M2161" s="1139"/>
      <c r="N2161" s="1187"/>
      <c r="O2161" s="1213"/>
      <c r="P2161" s="2115"/>
      <c r="Q2161" s="1112"/>
      <c r="R2161" s="1124"/>
      <c r="S2161" s="1112"/>
      <c r="T2161" s="1130"/>
      <c r="U2161" s="1130"/>
      <c r="V2161" s="1130"/>
      <c r="W2161" s="1112"/>
      <c r="X2161" s="1130"/>
      <c r="Y2161" s="1112"/>
      <c r="Z2161" s="1112"/>
      <c r="AA2161" s="1112"/>
      <c r="AB2161" s="1130"/>
      <c r="AC2161" s="935"/>
      <c r="AD2161" s="1048"/>
      <c r="AE2161" s="1501"/>
      <c r="AF2161" s="923"/>
      <c r="AG2161" s="923"/>
      <c r="AH2161" s="935"/>
      <c r="AI2161" s="935"/>
      <c r="AJ2161" s="935"/>
      <c r="AK2161" s="1112"/>
      <c r="AL2161" s="1112"/>
      <c r="AM2161" s="1112"/>
      <c r="AN2161" s="1271"/>
      <c r="AO2161" s="1147"/>
      <c r="AP2161" s="1124"/>
      <c r="AQ2161" s="1124"/>
      <c r="AR2161" s="1124"/>
      <c r="AS2161" s="1124"/>
      <c r="AT2161" s="1124"/>
      <c r="AU2161" s="1124"/>
      <c r="AV2161" s="1124"/>
      <c r="AW2161" s="1124"/>
      <c r="AX2161" s="904"/>
      <c r="AY2161" s="904"/>
      <c r="AZ2161" s="904"/>
      <c r="BA2161" s="935"/>
      <c r="BB2161" s="904"/>
      <c r="BC2161" s="904"/>
      <c r="BD2161" s="1017"/>
      <c r="BE2161" s="1017"/>
      <c r="BF2161" s="1017"/>
      <c r="BG2161" s="1017"/>
      <c r="BH2161" s="1017"/>
      <c r="BI2161" s="1017"/>
      <c r="BJ2161" s="1017"/>
      <c r="BK2161" s="1112"/>
      <c r="BL2161" s="1112"/>
      <c r="BM2161" s="935"/>
      <c r="BN2161" s="1112"/>
      <c r="BO2161" s="1112"/>
      <c r="BP2161" s="935"/>
      <c r="BQ2161" s="1112"/>
      <c r="BR2161" s="1112"/>
      <c r="BS2161" s="1112"/>
      <c r="BT2161" s="1112"/>
      <c r="BU2161" s="1067"/>
      <c r="BV2161" s="2294"/>
      <c r="BW2161" s="1632"/>
      <c r="BX2161" s="1112"/>
      <c r="BY2161" s="1112"/>
      <c r="BZ2161" s="1112"/>
      <c r="CA2161" s="1112"/>
      <c r="CB2161" s="1112"/>
      <c r="CC2161" s="1112"/>
      <c r="CD2161" s="1112"/>
      <c r="CE2161" s="1112"/>
      <c r="CF2161" s="1112"/>
      <c r="CG2161" s="1112"/>
      <c r="CH2161" s="1112"/>
      <c r="CI2161" s="1112"/>
      <c r="CJ2161" s="1112"/>
      <c r="CK2161" s="1112"/>
      <c r="CL2161" s="1112"/>
      <c r="CM2161" s="1112"/>
      <c r="CN2161" s="1112"/>
      <c r="CO2161" s="1112"/>
      <c r="CP2161" s="1112"/>
      <c r="CQ2161" s="1112"/>
      <c r="CR2161" s="1112"/>
      <c r="CS2161" s="1112"/>
      <c r="CT2161" s="1112"/>
      <c r="CU2161" s="1112"/>
      <c r="CV2161" s="1112"/>
    </row>
    <row r="2162" spans="1:100" ht="15" customHeight="1">
      <c r="A2162" s="1213"/>
      <c r="B2162" s="1133"/>
      <c r="C2162" s="923"/>
      <c r="D2162" s="1124"/>
      <c r="E2162" s="935"/>
      <c r="F2162" s="935"/>
      <c r="G2162" s="935"/>
      <c r="H2162" s="1634"/>
      <c r="I2162" s="1130"/>
      <c r="J2162" s="2453"/>
      <c r="K2162" s="2453"/>
      <c r="L2162" s="437" t="s">
        <v>5776</v>
      </c>
      <c r="M2162" s="1139"/>
      <c r="N2162" s="1187"/>
      <c r="O2162" s="1213"/>
      <c r="P2162" s="2115"/>
      <c r="Q2162" s="1112"/>
      <c r="R2162" s="1124"/>
      <c r="S2162" s="1112"/>
      <c r="T2162" s="1130"/>
      <c r="U2162" s="1130"/>
      <c r="V2162" s="1130"/>
      <c r="W2162" s="1112"/>
      <c r="X2162" s="1130"/>
      <c r="Y2162" s="1112"/>
      <c r="Z2162" s="1112"/>
      <c r="AA2162" s="1112"/>
      <c r="AB2162" s="1130"/>
      <c r="AC2162" s="935"/>
      <c r="AD2162" s="1048"/>
      <c r="AE2162" s="1501"/>
      <c r="AF2162" s="923"/>
      <c r="AG2162" s="923"/>
      <c r="AH2162" s="935"/>
      <c r="AI2162" s="935"/>
      <c r="AJ2162" s="935"/>
      <c r="AK2162" s="1112"/>
      <c r="AL2162" s="1112"/>
      <c r="AM2162" s="1112"/>
      <c r="AN2162" s="1271"/>
      <c r="AO2162" s="1147"/>
      <c r="AP2162" s="1124"/>
      <c r="AQ2162" s="1124"/>
      <c r="AR2162" s="1124"/>
      <c r="AS2162" s="1124"/>
      <c r="AT2162" s="1124"/>
      <c r="AU2162" s="1124"/>
      <c r="AV2162" s="1124"/>
      <c r="AW2162" s="1124"/>
      <c r="AX2162" s="904"/>
      <c r="AY2162" s="904"/>
      <c r="AZ2162" s="904"/>
      <c r="BA2162" s="935"/>
      <c r="BB2162" s="904"/>
      <c r="BC2162" s="904"/>
      <c r="BD2162" s="1017"/>
      <c r="BE2162" s="1017"/>
      <c r="BF2162" s="1017"/>
      <c r="BG2162" s="1017"/>
      <c r="BH2162" s="1017"/>
      <c r="BI2162" s="1017"/>
      <c r="BJ2162" s="1017"/>
      <c r="BK2162" s="1112"/>
      <c r="BL2162" s="1112"/>
      <c r="BM2162" s="935"/>
      <c r="BN2162" s="1112"/>
      <c r="BO2162" s="1112"/>
      <c r="BP2162" s="935"/>
      <c r="BQ2162" s="1112"/>
      <c r="BR2162" s="1112"/>
      <c r="BS2162" s="1112"/>
      <c r="BT2162" s="1112"/>
      <c r="BU2162" s="1067"/>
      <c r="BV2162" s="2294"/>
      <c r="BW2162" s="1632"/>
      <c r="BX2162" s="1112"/>
      <c r="BY2162" s="1112"/>
      <c r="BZ2162" s="1112"/>
      <c r="CA2162" s="1112"/>
      <c r="CB2162" s="1112"/>
      <c r="CC2162" s="1112"/>
      <c r="CD2162" s="1112"/>
      <c r="CE2162" s="1112"/>
      <c r="CF2162" s="1112"/>
      <c r="CG2162" s="1112"/>
      <c r="CH2162" s="1112"/>
      <c r="CI2162" s="1112"/>
      <c r="CJ2162" s="1112"/>
      <c r="CK2162" s="1112"/>
      <c r="CL2162" s="1112"/>
      <c r="CM2162" s="1112"/>
      <c r="CN2162" s="1112"/>
      <c r="CO2162" s="1112"/>
      <c r="CP2162" s="1112"/>
      <c r="CQ2162" s="1112"/>
      <c r="CR2162" s="1112"/>
      <c r="CS2162" s="1112"/>
      <c r="CT2162" s="1112"/>
      <c r="CU2162" s="1112"/>
      <c r="CV2162" s="1112"/>
    </row>
    <row r="2163" spans="1:100" ht="15">
      <c r="A2163" s="1213"/>
      <c r="B2163" s="1133"/>
      <c r="C2163" s="923"/>
      <c r="D2163" s="1124"/>
      <c r="E2163" s="935"/>
      <c r="F2163" s="935"/>
      <c r="G2163" s="935"/>
      <c r="H2163" s="1634"/>
      <c r="I2163" s="1130"/>
      <c r="J2163" s="2453"/>
      <c r="K2163" s="2453"/>
      <c r="L2163" s="437" t="s">
        <v>5777</v>
      </c>
      <c r="M2163" s="1139"/>
      <c r="N2163" s="1187"/>
      <c r="O2163" s="1213"/>
      <c r="P2163" s="2115"/>
      <c r="Q2163" s="1112"/>
      <c r="R2163" s="1124"/>
      <c r="S2163" s="1112"/>
      <c r="T2163" s="1130"/>
      <c r="U2163" s="1130"/>
      <c r="V2163" s="1130"/>
      <c r="W2163" s="1112"/>
      <c r="X2163" s="1130"/>
      <c r="Y2163" s="1112"/>
      <c r="Z2163" s="1112"/>
      <c r="AA2163" s="1112"/>
      <c r="AB2163" s="1130"/>
      <c r="AC2163" s="935"/>
      <c r="AD2163" s="1048"/>
      <c r="AE2163" s="1501"/>
      <c r="AF2163" s="923"/>
      <c r="AG2163" s="923"/>
      <c r="AH2163" s="935"/>
      <c r="AI2163" s="935"/>
      <c r="AJ2163" s="935"/>
      <c r="AK2163" s="1112"/>
      <c r="AL2163" s="1112"/>
      <c r="AM2163" s="1112"/>
      <c r="AN2163" s="1271"/>
      <c r="AO2163" s="1147"/>
      <c r="AP2163" s="1124"/>
      <c r="AQ2163" s="1124"/>
      <c r="AR2163" s="1124"/>
      <c r="AS2163" s="1124"/>
      <c r="AT2163" s="1124"/>
      <c r="AU2163" s="1124"/>
      <c r="AV2163" s="1124"/>
      <c r="AW2163" s="1124"/>
      <c r="AX2163" s="904"/>
      <c r="AY2163" s="904"/>
      <c r="AZ2163" s="904"/>
      <c r="BA2163" s="935"/>
      <c r="BB2163" s="904"/>
      <c r="BC2163" s="904"/>
      <c r="BD2163" s="1017"/>
      <c r="BE2163" s="1017"/>
      <c r="BF2163" s="1017"/>
      <c r="BG2163" s="1017"/>
      <c r="BH2163" s="1017"/>
      <c r="BI2163" s="1017"/>
      <c r="BJ2163" s="1017"/>
      <c r="BK2163" s="1112"/>
      <c r="BL2163" s="1112"/>
      <c r="BM2163" s="935"/>
      <c r="BN2163" s="1112"/>
      <c r="BO2163" s="1112"/>
      <c r="BP2163" s="935"/>
      <c r="BQ2163" s="1112"/>
      <c r="BR2163" s="1112"/>
      <c r="BS2163" s="1112"/>
      <c r="BT2163" s="1112"/>
      <c r="BU2163" s="1067"/>
      <c r="BV2163" s="2294"/>
      <c r="BW2163" s="1632"/>
      <c r="BX2163" s="1112"/>
      <c r="BY2163" s="1112"/>
      <c r="BZ2163" s="1112"/>
      <c r="CA2163" s="1112"/>
      <c r="CB2163" s="1112"/>
      <c r="CC2163" s="1112"/>
      <c r="CD2163" s="1112"/>
      <c r="CE2163" s="1112"/>
      <c r="CF2163" s="1112"/>
      <c r="CG2163" s="1112"/>
      <c r="CH2163" s="1112"/>
      <c r="CI2163" s="1112"/>
      <c r="CJ2163" s="1112"/>
      <c r="CK2163" s="1112"/>
      <c r="CL2163" s="1112"/>
      <c r="CM2163" s="1112"/>
      <c r="CN2163" s="1112"/>
      <c r="CO2163" s="1112"/>
      <c r="CP2163" s="1112"/>
      <c r="CQ2163" s="1112"/>
      <c r="CR2163" s="1112"/>
      <c r="CS2163" s="1112"/>
      <c r="CT2163" s="1112"/>
      <c r="CU2163" s="1112"/>
      <c r="CV2163" s="1112"/>
    </row>
    <row r="2164" spans="1:100" ht="15">
      <c r="A2164" s="1213"/>
      <c r="B2164" s="1133"/>
      <c r="C2164" s="923"/>
      <c r="D2164" s="1124"/>
      <c r="E2164" s="935"/>
      <c r="F2164" s="935"/>
      <c r="G2164" s="935"/>
      <c r="H2164" s="1634"/>
      <c r="I2164" s="1130"/>
      <c r="J2164" s="2453"/>
      <c r="K2164" s="2453"/>
      <c r="L2164" s="437" t="s">
        <v>5778</v>
      </c>
      <c r="M2164" s="1139"/>
      <c r="N2164" s="1187"/>
      <c r="O2164" s="1213"/>
      <c r="P2164" s="2115"/>
      <c r="Q2164" s="1112"/>
      <c r="R2164" s="1124"/>
      <c r="S2164" s="1112"/>
      <c r="T2164" s="1130"/>
      <c r="U2164" s="1130"/>
      <c r="V2164" s="1130"/>
      <c r="W2164" s="1112"/>
      <c r="X2164" s="1130"/>
      <c r="Y2164" s="1112"/>
      <c r="Z2164" s="1112"/>
      <c r="AA2164" s="1112"/>
      <c r="AB2164" s="1130"/>
      <c r="AC2164" s="935"/>
      <c r="AD2164" s="1048"/>
      <c r="AE2164" s="1501"/>
      <c r="AF2164" s="923"/>
      <c r="AG2164" s="923"/>
      <c r="AH2164" s="935"/>
      <c r="AI2164" s="935"/>
      <c r="AJ2164" s="935"/>
      <c r="AK2164" s="1112"/>
      <c r="AL2164" s="1112"/>
      <c r="AM2164" s="1112"/>
      <c r="AN2164" s="1271"/>
      <c r="AO2164" s="1147"/>
      <c r="AP2164" s="1124"/>
      <c r="AQ2164" s="1124"/>
      <c r="AR2164" s="1124"/>
      <c r="AS2164" s="1124"/>
      <c r="AT2164" s="1124"/>
      <c r="AU2164" s="1124"/>
      <c r="AV2164" s="1124"/>
      <c r="AW2164" s="1124"/>
      <c r="AX2164" s="904"/>
      <c r="AY2164" s="904"/>
      <c r="AZ2164" s="904"/>
      <c r="BA2164" s="935"/>
      <c r="BB2164" s="904"/>
      <c r="BC2164" s="904"/>
      <c r="BD2164" s="1017"/>
      <c r="BE2164" s="1017"/>
      <c r="BF2164" s="1017"/>
      <c r="BG2164" s="1017"/>
      <c r="BH2164" s="1017"/>
      <c r="BI2164" s="1017"/>
      <c r="BJ2164" s="1017"/>
      <c r="BK2164" s="1112"/>
      <c r="BL2164" s="1112"/>
      <c r="BM2164" s="935"/>
      <c r="BN2164" s="1112"/>
      <c r="BO2164" s="1112"/>
      <c r="BP2164" s="935"/>
      <c r="BQ2164" s="1112"/>
      <c r="BR2164" s="1112"/>
      <c r="BS2164" s="1112"/>
      <c r="BT2164" s="1112"/>
      <c r="BU2164" s="1067"/>
      <c r="BV2164" s="2294"/>
      <c r="BW2164" s="1632"/>
      <c r="BX2164" s="1112"/>
      <c r="BY2164" s="1112"/>
      <c r="BZ2164" s="1112"/>
      <c r="CA2164" s="1112"/>
      <c r="CB2164" s="1112"/>
      <c r="CC2164" s="1112"/>
      <c r="CD2164" s="1112"/>
      <c r="CE2164" s="1112"/>
      <c r="CF2164" s="1112"/>
      <c r="CG2164" s="1112"/>
      <c r="CH2164" s="1112"/>
      <c r="CI2164" s="1112"/>
      <c r="CJ2164" s="1112"/>
      <c r="CK2164" s="1112"/>
      <c r="CL2164" s="1112"/>
      <c r="CM2164" s="1112"/>
      <c r="CN2164" s="1112"/>
      <c r="CO2164" s="1112"/>
      <c r="CP2164" s="1112"/>
      <c r="CQ2164" s="1112"/>
      <c r="CR2164" s="1112"/>
      <c r="CS2164" s="1112"/>
      <c r="CT2164" s="1112"/>
      <c r="CU2164" s="1112"/>
      <c r="CV2164" s="1112"/>
    </row>
    <row r="2165" spans="1:100" ht="15">
      <c r="A2165" s="1213"/>
      <c r="B2165" s="1133"/>
      <c r="C2165" s="923"/>
      <c r="D2165" s="1124"/>
      <c r="E2165" s="935"/>
      <c r="F2165" s="935"/>
      <c r="G2165" s="935"/>
      <c r="H2165" s="1634"/>
      <c r="I2165" s="1130"/>
      <c r="J2165" s="2453"/>
      <c r="K2165" s="2453"/>
      <c r="L2165" s="437" t="s">
        <v>5779</v>
      </c>
      <c r="M2165" s="1139"/>
      <c r="N2165" s="1187"/>
      <c r="O2165" s="1213"/>
      <c r="P2165" s="2115"/>
      <c r="Q2165" s="1112"/>
      <c r="R2165" s="1124"/>
      <c r="S2165" s="1112"/>
      <c r="T2165" s="1130"/>
      <c r="U2165" s="1130"/>
      <c r="V2165" s="1130"/>
      <c r="W2165" s="1112"/>
      <c r="X2165" s="1130"/>
      <c r="Y2165" s="1112"/>
      <c r="Z2165" s="1112"/>
      <c r="AA2165" s="1112"/>
      <c r="AB2165" s="1130"/>
      <c r="AC2165" s="935"/>
      <c r="AD2165" s="1048"/>
      <c r="AE2165" s="1501"/>
      <c r="AF2165" s="923"/>
      <c r="AG2165" s="923"/>
      <c r="AH2165" s="935"/>
      <c r="AI2165" s="935"/>
      <c r="AJ2165" s="935"/>
      <c r="AK2165" s="1112"/>
      <c r="AL2165" s="1112"/>
      <c r="AM2165" s="1112"/>
      <c r="AN2165" s="1271"/>
      <c r="AO2165" s="1147"/>
      <c r="AP2165" s="1124"/>
      <c r="AQ2165" s="1124"/>
      <c r="AR2165" s="1124"/>
      <c r="AS2165" s="1124"/>
      <c r="AT2165" s="1124"/>
      <c r="AU2165" s="1124"/>
      <c r="AV2165" s="1124"/>
      <c r="AW2165" s="1124"/>
      <c r="AX2165" s="904"/>
      <c r="AY2165" s="904"/>
      <c r="AZ2165" s="904"/>
      <c r="BA2165" s="935"/>
      <c r="BB2165" s="904"/>
      <c r="BC2165" s="904"/>
      <c r="BD2165" s="1017"/>
      <c r="BE2165" s="1017"/>
      <c r="BF2165" s="1017"/>
      <c r="BG2165" s="1017"/>
      <c r="BH2165" s="1017"/>
      <c r="BI2165" s="1017"/>
      <c r="BJ2165" s="1017"/>
      <c r="BK2165" s="1112"/>
      <c r="BL2165" s="1112"/>
      <c r="BM2165" s="935"/>
      <c r="BN2165" s="1112"/>
      <c r="BO2165" s="1112"/>
      <c r="BP2165" s="935"/>
      <c r="BQ2165" s="1112"/>
      <c r="BR2165" s="1112"/>
      <c r="BS2165" s="1112"/>
      <c r="BT2165" s="1112"/>
      <c r="BU2165" s="1067"/>
      <c r="BV2165" s="2294"/>
      <c r="BW2165" s="1632"/>
      <c r="BX2165" s="1112"/>
      <c r="BY2165" s="1112"/>
      <c r="BZ2165" s="1112"/>
      <c r="CA2165" s="1112"/>
      <c r="CB2165" s="1112"/>
      <c r="CC2165" s="1112"/>
      <c r="CD2165" s="1112"/>
      <c r="CE2165" s="1112"/>
      <c r="CF2165" s="1112"/>
      <c r="CG2165" s="1112"/>
      <c r="CH2165" s="1112"/>
      <c r="CI2165" s="1112"/>
      <c r="CJ2165" s="1112"/>
      <c r="CK2165" s="1112"/>
      <c r="CL2165" s="1112"/>
      <c r="CM2165" s="1112"/>
      <c r="CN2165" s="1112"/>
      <c r="CO2165" s="1112"/>
      <c r="CP2165" s="1112"/>
      <c r="CQ2165" s="1112"/>
      <c r="CR2165" s="1112"/>
      <c r="CS2165" s="1112"/>
      <c r="CT2165" s="1112"/>
      <c r="CU2165" s="1112"/>
      <c r="CV2165" s="1112"/>
    </row>
    <row r="2166" spans="1:100" ht="15">
      <c r="A2166" s="1213"/>
      <c r="B2166" s="1133"/>
      <c r="C2166" s="923"/>
      <c r="D2166" s="1124"/>
      <c r="E2166" s="935"/>
      <c r="F2166" s="935"/>
      <c r="G2166" s="935"/>
      <c r="H2166" s="1634"/>
      <c r="I2166" s="1130"/>
      <c r="J2166" s="2453"/>
      <c r="K2166" s="2453"/>
      <c r="L2166" s="437" t="s">
        <v>5780</v>
      </c>
      <c r="M2166" s="1139"/>
      <c r="N2166" s="1187"/>
      <c r="O2166" s="1213"/>
      <c r="P2166" s="2115"/>
      <c r="Q2166" s="1112"/>
      <c r="R2166" s="1124"/>
      <c r="S2166" s="1112"/>
      <c r="T2166" s="1130"/>
      <c r="U2166" s="1130"/>
      <c r="V2166" s="1130"/>
      <c r="W2166" s="1112"/>
      <c r="X2166" s="1130"/>
      <c r="Y2166" s="1112"/>
      <c r="Z2166" s="1112"/>
      <c r="AA2166" s="1112"/>
      <c r="AB2166" s="1130"/>
      <c r="AC2166" s="935"/>
      <c r="AD2166" s="1048"/>
      <c r="AE2166" s="1501"/>
      <c r="AF2166" s="923"/>
      <c r="AG2166" s="923"/>
      <c r="AH2166" s="935"/>
      <c r="AI2166" s="935"/>
      <c r="AJ2166" s="935"/>
      <c r="AK2166" s="1112"/>
      <c r="AL2166" s="1112"/>
      <c r="AM2166" s="1112"/>
      <c r="AN2166" s="1271"/>
      <c r="AO2166" s="1147"/>
      <c r="AP2166" s="1124"/>
      <c r="AQ2166" s="1124"/>
      <c r="AR2166" s="1124"/>
      <c r="AS2166" s="1124"/>
      <c r="AT2166" s="1124"/>
      <c r="AU2166" s="1124"/>
      <c r="AV2166" s="1124"/>
      <c r="AW2166" s="1124"/>
      <c r="AX2166" s="904"/>
      <c r="AY2166" s="904"/>
      <c r="AZ2166" s="904"/>
      <c r="BA2166" s="935"/>
      <c r="BB2166" s="904"/>
      <c r="BC2166" s="904"/>
      <c r="BD2166" s="1017"/>
      <c r="BE2166" s="1017"/>
      <c r="BF2166" s="1017"/>
      <c r="BG2166" s="1017"/>
      <c r="BH2166" s="1017"/>
      <c r="BI2166" s="1017"/>
      <c r="BJ2166" s="1017"/>
      <c r="BK2166" s="1112"/>
      <c r="BL2166" s="1112"/>
      <c r="BM2166" s="935"/>
      <c r="BN2166" s="1112"/>
      <c r="BO2166" s="1112"/>
      <c r="BP2166" s="935"/>
      <c r="BQ2166" s="1112"/>
      <c r="BR2166" s="1112"/>
      <c r="BS2166" s="1112"/>
      <c r="BT2166" s="1112"/>
      <c r="BU2166" s="1067"/>
      <c r="BV2166" s="2294"/>
      <c r="BW2166" s="1632"/>
      <c r="BX2166" s="1112"/>
      <c r="BY2166" s="1112"/>
      <c r="BZ2166" s="1112"/>
      <c r="CA2166" s="1112"/>
      <c r="CB2166" s="1112"/>
      <c r="CC2166" s="1112"/>
      <c r="CD2166" s="1112"/>
      <c r="CE2166" s="1112"/>
      <c r="CF2166" s="1112"/>
      <c r="CG2166" s="1112"/>
      <c r="CH2166" s="1112"/>
      <c r="CI2166" s="1112"/>
      <c r="CJ2166" s="1112"/>
      <c r="CK2166" s="1112"/>
      <c r="CL2166" s="1112"/>
      <c r="CM2166" s="1112"/>
      <c r="CN2166" s="1112"/>
      <c r="CO2166" s="1112"/>
      <c r="CP2166" s="1112"/>
      <c r="CQ2166" s="1112"/>
      <c r="CR2166" s="1112"/>
      <c r="CS2166" s="1112"/>
      <c r="CT2166" s="1112"/>
      <c r="CU2166" s="1112"/>
      <c r="CV2166" s="1112"/>
    </row>
    <row r="2167" spans="1:100" ht="15">
      <c r="A2167" s="1213"/>
      <c r="B2167" s="1133"/>
      <c r="C2167" s="923"/>
      <c r="D2167" s="1124"/>
      <c r="E2167" s="935"/>
      <c r="F2167" s="935"/>
      <c r="G2167" s="935"/>
      <c r="H2167" s="1634"/>
      <c r="I2167" s="1130"/>
      <c r="J2167" s="2453"/>
      <c r="K2167" s="2453"/>
      <c r="L2167" s="437" t="s">
        <v>5781</v>
      </c>
      <c r="M2167" s="1139"/>
      <c r="N2167" s="1187"/>
      <c r="O2167" s="1213"/>
      <c r="P2167" s="2115"/>
      <c r="Q2167" s="1112"/>
      <c r="R2167" s="1124"/>
      <c r="S2167" s="1112"/>
      <c r="T2167" s="1130"/>
      <c r="U2167" s="1130"/>
      <c r="V2167" s="1130"/>
      <c r="W2167" s="1112"/>
      <c r="X2167" s="1130"/>
      <c r="Y2167" s="1112"/>
      <c r="Z2167" s="1112"/>
      <c r="AA2167" s="1112"/>
      <c r="AB2167" s="1130"/>
      <c r="AC2167" s="935"/>
      <c r="AD2167" s="1048"/>
      <c r="AE2167" s="1501"/>
      <c r="AF2167" s="923"/>
      <c r="AG2167" s="923"/>
      <c r="AH2167" s="935"/>
      <c r="AI2167" s="935"/>
      <c r="AJ2167" s="935"/>
      <c r="AK2167" s="1112"/>
      <c r="AL2167" s="1112"/>
      <c r="AM2167" s="1112"/>
      <c r="AN2167" s="1271"/>
      <c r="AO2167" s="1147"/>
      <c r="AP2167" s="1124"/>
      <c r="AQ2167" s="1124"/>
      <c r="AR2167" s="1124"/>
      <c r="AS2167" s="1124"/>
      <c r="AT2167" s="1124"/>
      <c r="AU2167" s="1124"/>
      <c r="AV2167" s="1124"/>
      <c r="AW2167" s="1124"/>
      <c r="AX2167" s="904"/>
      <c r="AY2167" s="904"/>
      <c r="AZ2167" s="904"/>
      <c r="BA2167" s="935"/>
      <c r="BB2167" s="904"/>
      <c r="BC2167" s="904"/>
      <c r="BD2167" s="1017"/>
      <c r="BE2167" s="1017"/>
      <c r="BF2167" s="1017"/>
      <c r="BG2167" s="1017"/>
      <c r="BH2167" s="1017"/>
      <c r="BI2167" s="1017"/>
      <c r="BJ2167" s="1017"/>
      <c r="BK2167" s="1112"/>
      <c r="BL2167" s="1112"/>
      <c r="BM2167" s="935"/>
      <c r="BN2167" s="1112"/>
      <c r="BO2167" s="1112"/>
      <c r="BP2167" s="935"/>
      <c r="BQ2167" s="1112"/>
      <c r="BR2167" s="1112"/>
      <c r="BS2167" s="1112"/>
      <c r="BT2167" s="1112"/>
      <c r="BU2167" s="1067"/>
      <c r="BV2167" s="2294"/>
      <c r="BW2167" s="1632"/>
      <c r="BX2167" s="1112"/>
      <c r="BY2167" s="1112"/>
      <c r="BZ2167" s="1112"/>
      <c r="CA2167" s="1112"/>
      <c r="CB2167" s="1112"/>
      <c r="CC2167" s="1112"/>
      <c r="CD2167" s="1112"/>
      <c r="CE2167" s="1112"/>
      <c r="CF2167" s="1112"/>
      <c r="CG2167" s="1112"/>
      <c r="CH2167" s="1112"/>
      <c r="CI2167" s="1112"/>
      <c r="CJ2167" s="1112"/>
      <c r="CK2167" s="1112"/>
      <c r="CL2167" s="1112"/>
      <c r="CM2167" s="1112"/>
      <c r="CN2167" s="1112"/>
      <c r="CO2167" s="1112"/>
      <c r="CP2167" s="1112"/>
      <c r="CQ2167" s="1112"/>
      <c r="CR2167" s="1112"/>
      <c r="CS2167" s="1112"/>
      <c r="CT2167" s="1112"/>
      <c r="CU2167" s="1112"/>
      <c r="CV2167" s="1112"/>
    </row>
    <row r="2168" spans="1:100" ht="15">
      <c r="A2168" s="1213"/>
      <c r="B2168" s="1133"/>
      <c r="C2168" s="923"/>
      <c r="D2168" s="1124"/>
      <c r="E2168" s="935"/>
      <c r="F2168" s="935"/>
      <c r="G2168" s="935"/>
      <c r="H2168" s="1634"/>
      <c r="I2168" s="1130"/>
      <c r="J2168" s="2453"/>
      <c r="K2168" s="2453"/>
      <c r="L2168" s="437" t="s">
        <v>5782</v>
      </c>
      <c r="M2168" s="1139"/>
      <c r="N2168" s="1187"/>
      <c r="O2168" s="1213"/>
      <c r="P2168" s="2115"/>
      <c r="Q2168" s="1112"/>
      <c r="R2168" s="1124"/>
      <c r="S2168" s="1112"/>
      <c r="T2168" s="1130"/>
      <c r="U2168" s="1130"/>
      <c r="V2168" s="1130"/>
      <c r="W2168" s="1112"/>
      <c r="X2168" s="1130"/>
      <c r="Y2168" s="1112"/>
      <c r="Z2168" s="1112"/>
      <c r="AA2168" s="1112"/>
      <c r="AB2168" s="1130"/>
      <c r="AC2168" s="935"/>
      <c r="AD2168" s="1048"/>
      <c r="AE2168" s="1501"/>
      <c r="AF2168" s="923"/>
      <c r="AG2168" s="923"/>
      <c r="AH2168" s="935"/>
      <c r="AI2168" s="935"/>
      <c r="AJ2168" s="935"/>
      <c r="AK2168" s="1112"/>
      <c r="AL2168" s="1112"/>
      <c r="AM2168" s="1112"/>
      <c r="AN2168" s="1271"/>
      <c r="AO2168" s="1147"/>
      <c r="AP2168" s="1124"/>
      <c r="AQ2168" s="1124"/>
      <c r="AR2168" s="1124"/>
      <c r="AS2168" s="1124"/>
      <c r="AT2168" s="1124"/>
      <c r="AU2168" s="1124"/>
      <c r="AV2168" s="1124"/>
      <c r="AW2168" s="1124"/>
      <c r="AX2168" s="904"/>
      <c r="AY2168" s="904"/>
      <c r="AZ2168" s="904"/>
      <c r="BA2168" s="935"/>
      <c r="BB2168" s="904"/>
      <c r="BC2168" s="904"/>
      <c r="BD2168" s="1017"/>
      <c r="BE2168" s="1017"/>
      <c r="BF2168" s="1017"/>
      <c r="BG2168" s="1017"/>
      <c r="BH2168" s="1017"/>
      <c r="BI2168" s="1017"/>
      <c r="BJ2168" s="1017"/>
      <c r="BK2168" s="1112"/>
      <c r="BL2168" s="1112"/>
      <c r="BM2168" s="935"/>
      <c r="BN2168" s="1112"/>
      <c r="BO2168" s="1112"/>
      <c r="BP2168" s="935"/>
      <c r="BQ2168" s="1112"/>
      <c r="BR2168" s="1112"/>
      <c r="BS2168" s="1112"/>
      <c r="BT2168" s="1112"/>
      <c r="BU2168" s="1067"/>
      <c r="BV2168" s="2294"/>
      <c r="BW2168" s="1632"/>
      <c r="BX2168" s="1112"/>
      <c r="BY2168" s="1112"/>
      <c r="BZ2168" s="1112"/>
      <c r="CA2168" s="1112"/>
      <c r="CB2168" s="1112"/>
      <c r="CC2168" s="1112"/>
      <c r="CD2168" s="1112"/>
      <c r="CE2168" s="1112"/>
      <c r="CF2168" s="1112"/>
      <c r="CG2168" s="1112"/>
      <c r="CH2168" s="1112"/>
      <c r="CI2168" s="1112"/>
      <c r="CJ2168" s="1112"/>
      <c r="CK2168" s="1112"/>
      <c r="CL2168" s="1112"/>
      <c r="CM2168" s="1112"/>
      <c r="CN2168" s="1112"/>
      <c r="CO2168" s="1112"/>
      <c r="CP2168" s="1112"/>
      <c r="CQ2168" s="1112"/>
      <c r="CR2168" s="1112"/>
      <c r="CS2168" s="1112"/>
      <c r="CT2168" s="1112"/>
      <c r="CU2168" s="1112"/>
      <c r="CV2168" s="1112"/>
    </row>
    <row r="2169" spans="1:100" ht="15">
      <c r="A2169" s="1213"/>
      <c r="B2169" s="1133"/>
      <c r="C2169" s="923"/>
      <c r="D2169" s="1124"/>
      <c r="E2169" s="935"/>
      <c r="F2169" s="935"/>
      <c r="G2169" s="935"/>
      <c r="H2169" s="1634"/>
      <c r="I2169" s="1130"/>
      <c r="J2169" s="2453"/>
      <c r="K2169" s="2453"/>
      <c r="L2169" s="437" t="s">
        <v>5783</v>
      </c>
      <c r="M2169" s="1139"/>
      <c r="N2169" s="1187"/>
      <c r="O2169" s="1213"/>
      <c r="P2169" s="2115"/>
      <c r="Q2169" s="1112"/>
      <c r="R2169" s="1124"/>
      <c r="S2169" s="1112"/>
      <c r="T2169" s="1130"/>
      <c r="U2169" s="1130"/>
      <c r="V2169" s="1130"/>
      <c r="W2169" s="1112"/>
      <c r="X2169" s="1130"/>
      <c r="Y2169" s="1112"/>
      <c r="Z2169" s="1112"/>
      <c r="AA2169" s="1112"/>
      <c r="AB2169" s="1130"/>
      <c r="AC2169" s="935"/>
      <c r="AD2169" s="1048"/>
      <c r="AE2169" s="1501"/>
      <c r="AF2169" s="923"/>
      <c r="AG2169" s="923"/>
      <c r="AH2169" s="935"/>
      <c r="AI2169" s="935"/>
      <c r="AJ2169" s="935"/>
      <c r="AK2169" s="1112"/>
      <c r="AL2169" s="1112"/>
      <c r="AM2169" s="1112"/>
      <c r="AN2169" s="1271"/>
      <c r="AO2169" s="1147"/>
      <c r="AP2169" s="1124"/>
      <c r="AQ2169" s="1124"/>
      <c r="AR2169" s="1124"/>
      <c r="AS2169" s="1124"/>
      <c r="AT2169" s="1124"/>
      <c r="AU2169" s="1124"/>
      <c r="AV2169" s="1124"/>
      <c r="AW2169" s="1124"/>
      <c r="AX2169" s="904"/>
      <c r="AY2169" s="904"/>
      <c r="AZ2169" s="904"/>
      <c r="BA2169" s="935"/>
      <c r="BB2169" s="904"/>
      <c r="BC2169" s="904"/>
      <c r="BD2169" s="1017"/>
      <c r="BE2169" s="1017"/>
      <c r="BF2169" s="1017"/>
      <c r="BG2169" s="1017"/>
      <c r="BH2169" s="1017"/>
      <c r="BI2169" s="1017"/>
      <c r="BJ2169" s="1017"/>
      <c r="BK2169" s="1112"/>
      <c r="BL2169" s="1112"/>
      <c r="BM2169" s="935"/>
      <c r="BN2169" s="1112"/>
      <c r="BO2169" s="1112"/>
      <c r="BP2169" s="935"/>
      <c r="BQ2169" s="1112"/>
      <c r="BR2169" s="1112"/>
      <c r="BS2169" s="1112"/>
      <c r="BT2169" s="1112"/>
      <c r="BU2169" s="1067"/>
      <c r="BV2169" s="2294"/>
      <c r="BW2169" s="1632"/>
      <c r="BX2169" s="1112"/>
      <c r="BY2169" s="1112"/>
      <c r="BZ2169" s="1112"/>
      <c r="CA2169" s="1112"/>
      <c r="CB2169" s="1112"/>
      <c r="CC2169" s="1112"/>
      <c r="CD2169" s="1112"/>
      <c r="CE2169" s="1112"/>
      <c r="CF2169" s="1112"/>
      <c r="CG2169" s="1112"/>
      <c r="CH2169" s="1112"/>
      <c r="CI2169" s="1112"/>
      <c r="CJ2169" s="1112"/>
      <c r="CK2169" s="1112"/>
      <c r="CL2169" s="1112"/>
      <c r="CM2169" s="1112"/>
      <c r="CN2169" s="1112"/>
      <c r="CO2169" s="1112"/>
      <c r="CP2169" s="1112"/>
      <c r="CQ2169" s="1112"/>
      <c r="CR2169" s="1112"/>
      <c r="CS2169" s="1112"/>
      <c r="CT2169" s="1112"/>
      <c r="CU2169" s="1112"/>
      <c r="CV2169" s="1112"/>
    </row>
    <row r="2170" spans="1:100" ht="15">
      <c r="A2170" s="1213"/>
      <c r="B2170" s="1133"/>
      <c r="C2170" s="923"/>
      <c r="D2170" s="1124"/>
      <c r="E2170" s="935"/>
      <c r="F2170" s="935"/>
      <c r="G2170" s="935"/>
      <c r="H2170" s="1634"/>
      <c r="I2170" s="1130"/>
      <c r="J2170" s="2453"/>
      <c r="K2170" s="2453"/>
      <c r="L2170" s="437" t="s">
        <v>5784</v>
      </c>
      <c r="M2170" s="1139"/>
      <c r="N2170" s="1187"/>
      <c r="O2170" s="1213"/>
      <c r="P2170" s="2115"/>
      <c r="Q2170" s="1112"/>
      <c r="R2170" s="1124"/>
      <c r="S2170" s="1112"/>
      <c r="T2170" s="1130"/>
      <c r="U2170" s="1130"/>
      <c r="V2170" s="1130"/>
      <c r="W2170" s="1112"/>
      <c r="X2170" s="1130"/>
      <c r="Y2170" s="1112"/>
      <c r="Z2170" s="1112"/>
      <c r="AA2170" s="1112"/>
      <c r="AB2170" s="1130"/>
      <c r="AC2170" s="935"/>
      <c r="AD2170" s="1048"/>
      <c r="AE2170" s="1501"/>
      <c r="AF2170" s="923"/>
      <c r="AG2170" s="923"/>
      <c r="AH2170" s="935"/>
      <c r="AI2170" s="935"/>
      <c r="AJ2170" s="935"/>
      <c r="AK2170" s="1112"/>
      <c r="AL2170" s="1112"/>
      <c r="AM2170" s="1112"/>
      <c r="AN2170" s="1271"/>
      <c r="AO2170" s="1147"/>
      <c r="AP2170" s="1124"/>
      <c r="AQ2170" s="1124"/>
      <c r="AR2170" s="1124"/>
      <c r="AS2170" s="1124"/>
      <c r="AT2170" s="1124"/>
      <c r="AU2170" s="1124"/>
      <c r="AV2170" s="1124"/>
      <c r="AW2170" s="1124"/>
      <c r="AX2170" s="904"/>
      <c r="AY2170" s="904"/>
      <c r="AZ2170" s="904"/>
      <c r="BA2170" s="935"/>
      <c r="BB2170" s="904"/>
      <c r="BC2170" s="904"/>
      <c r="BD2170" s="1017"/>
      <c r="BE2170" s="1017"/>
      <c r="BF2170" s="1017"/>
      <c r="BG2170" s="1017"/>
      <c r="BH2170" s="1017"/>
      <c r="BI2170" s="1017"/>
      <c r="BJ2170" s="1017"/>
      <c r="BK2170" s="1112"/>
      <c r="BL2170" s="1112"/>
      <c r="BM2170" s="935"/>
      <c r="BN2170" s="1112"/>
      <c r="BO2170" s="1112"/>
      <c r="BP2170" s="935"/>
      <c r="BQ2170" s="1112"/>
      <c r="BR2170" s="1112"/>
      <c r="BS2170" s="1112"/>
      <c r="BT2170" s="1112"/>
      <c r="BU2170" s="1067"/>
      <c r="BV2170" s="2294"/>
      <c r="BW2170" s="1632"/>
      <c r="BX2170" s="1112"/>
      <c r="BY2170" s="1112"/>
      <c r="BZ2170" s="1112"/>
      <c r="CA2170" s="1112"/>
      <c r="CB2170" s="1112"/>
      <c r="CC2170" s="1112"/>
      <c r="CD2170" s="1112"/>
      <c r="CE2170" s="1112"/>
      <c r="CF2170" s="1112"/>
      <c r="CG2170" s="1112"/>
      <c r="CH2170" s="1112"/>
      <c r="CI2170" s="1112"/>
      <c r="CJ2170" s="1112"/>
      <c r="CK2170" s="1112"/>
      <c r="CL2170" s="1112"/>
      <c r="CM2170" s="1112"/>
      <c r="CN2170" s="1112"/>
      <c r="CO2170" s="1112"/>
      <c r="CP2170" s="1112"/>
      <c r="CQ2170" s="1112"/>
      <c r="CR2170" s="1112"/>
      <c r="CS2170" s="1112"/>
      <c r="CT2170" s="1112"/>
      <c r="CU2170" s="1112"/>
      <c r="CV2170" s="1112"/>
    </row>
    <row r="2171" spans="1:100" ht="15">
      <c r="A2171" s="1213"/>
      <c r="B2171" s="1133"/>
      <c r="C2171" s="923"/>
      <c r="D2171" s="1124"/>
      <c r="E2171" s="935"/>
      <c r="F2171" s="935"/>
      <c r="G2171" s="935"/>
      <c r="H2171" s="1634"/>
      <c r="I2171" s="1130"/>
      <c r="J2171" s="2453"/>
      <c r="K2171" s="2453"/>
      <c r="L2171" s="437" t="s">
        <v>5785</v>
      </c>
      <c r="M2171" s="1139"/>
      <c r="N2171" s="1187"/>
      <c r="O2171" s="1213"/>
      <c r="P2171" s="2115"/>
      <c r="Q2171" s="1112"/>
      <c r="R2171" s="1124"/>
      <c r="S2171" s="1112"/>
      <c r="T2171" s="1130"/>
      <c r="U2171" s="1130"/>
      <c r="V2171" s="1130"/>
      <c r="W2171" s="1112"/>
      <c r="X2171" s="1130"/>
      <c r="Y2171" s="1112"/>
      <c r="Z2171" s="1112"/>
      <c r="AA2171" s="1112"/>
      <c r="AB2171" s="1130"/>
      <c r="AC2171" s="935"/>
      <c r="AD2171" s="1048"/>
      <c r="AE2171" s="1501"/>
      <c r="AF2171" s="923"/>
      <c r="AG2171" s="923"/>
      <c r="AH2171" s="935"/>
      <c r="AI2171" s="935"/>
      <c r="AJ2171" s="935"/>
      <c r="AK2171" s="1112"/>
      <c r="AL2171" s="1112"/>
      <c r="AM2171" s="1112"/>
      <c r="AN2171" s="1271"/>
      <c r="AO2171" s="1147"/>
      <c r="AP2171" s="1124"/>
      <c r="AQ2171" s="1124"/>
      <c r="AR2171" s="1124"/>
      <c r="AS2171" s="1124"/>
      <c r="AT2171" s="1124"/>
      <c r="AU2171" s="1124"/>
      <c r="AV2171" s="1124"/>
      <c r="AW2171" s="1124"/>
      <c r="AX2171" s="904"/>
      <c r="AY2171" s="904"/>
      <c r="AZ2171" s="904"/>
      <c r="BA2171" s="935"/>
      <c r="BB2171" s="904"/>
      <c r="BC2171" s="904"/>
      <c r="BD2171" s="1017"/>
      <c r="BE2171" s="1017"/>
      <c r="BF2171" s="1017"/>
      <c r="BG2171" s="1017"/>
      <c r="BH2171" s="1017"/>
      <c r="BI2171" s="1017"/>
      <c r="BJ2171" s="1017"/>
      <c r="BK2171" s="1112"/>
      <c r="BL2171" s="1112"/>
      <c r="BM2171" s="935"/>
      <c r="BN2171" s="1112"/>
      <c r="BO2171" s="1112"/>
      <c r="BP2171" s="935"/>
      <c r="BQ2171" s="1112"/>
      <c r="BR2171" s="1112"/>
      <c r="BS2171" s="1112"/>
      <c r="BT2171" s="1112"/>
      <c r="BU2171" s="1067"/>
      <c r="BV2171" s="2294"/>
      <c r="BW2171" s="1632"/>
      <c r="BX2171" s="1112"/>
      <c r="BY2171" s="1112"/>
      <c r="BZ2171" s="1112"/>
      <c r="CA2171" s="1112"/>
      <c r="CB2171" s="1112"/>
      <c r="CC2171" s="1112"/>
      <c r="CD2171" s="1112"/>
      <c r="CE2171" s="1112"/>
      <c r="CF2171" s="1112"/>
      <c r="CG2171" s="1112"/>
      <c r="CH2171" s="1112"/>
      <c r="CI2171" s="1112"/>
      <c r="CJ2171" s="1112"/>
      <c r="CK2171" s="1112"/>
      <c r="CL2171" s="1112"/>
      <c r="CM2171" s="1112"/>
      <c r="CN2171" s="1112"/>
      <c r="CO2171" s="1112"/>
      <c r="CP2171" s="1112"/>
      <c r="CQ2171" s="1112"/>
      <c r="CR2171" s="1112"/>
      <c r="CS2171" s="1112"/>
      <c r="CT2171" s="1112"/>
      <c r="CU2171" s="1112"/>
      <c r="CV2171" s="1112"/>
    </row>
    <row r="2172" spans="1:100" ht="15">
      <c r="A2172" s="1213"/>
      <c r="B2172" s="1133"/>
      <c r="C2172" s="923"/>
      <c r="D2172" s="1124"/>
      <c r="E2172" s="935"/>
      <c r="F2172" s="935"/>
      <c r="G2172" s="935"/>
      <c r="H2172" s="1634"/>
      <c r="I2172" s="1130"/>
      <c r="J2172" s="2453"/>
      <c r="K2172" s="2453"/>
      <c r="L2172" s="437" t="s">
        <v>5786</v>
      </c>
      <c r="M2172" s="1139"/>
      <c r="N2172" s="1187"/>
      <c r="O2172" s="1213"/>
      <c r="P2172" s="2115"/>
      <c r="Q2172" s="1112"/>
      <c r="R2172" s="1124"/>
      <c r="S2172" s="1112"/>
      <c r="T2172" s="1130"/>
      <c r="U2172" s="1130"/>
      <c r="V2172" s="1130"/>
      <c r="W2172" s="1112"/>
      <c r="X2172" s="1130"/>
      <c r="Y2172" s="1112"/>
      <c r="Z2172" s="1112"/>
      <c r="AA2172" s="1112"/>
      <c r="AB2172" s="1130"/>
      <c r="AC2172" s="935"/>
      <c r="AD2172" s="1048"/>
      <c r="AE2172" s="1501"/>
      <c r="AF2172" s="923"/>
      <c r="AG2172" s="923"/>
      <c r="AH2172" s="935"/>
      <c r="AI2172" s="935"/>
      <c r="AJ2172" s="935"/>
      <c r="AK2172" s="1112"/>
      <c r="AL2172" s="1112"/>
      <c r="AM2172" s="1112"/>
      <c r="AN2172" s="1271"/>
      <c r="AO2172" s="1147"/>
      <c r="AP2172" s="1124"/>
      <c r="AQ2172" s="1124"/>
      <c r="AR2172" s="1124"/>
      <c r="AS2172" s="1124"/>
      <c r="AT2172" s="1124"/>
      <c r="AU2172" s="1124"/>
      <c r="AV2172" s="1124"/>
      <c r="AW2172" s="1124"/>
      <c r="AX2172" s="904"/>
      <c r="AY2172" s="904"/>
      <c r="AZ2172" s="904"/>
      <c r="BA2172" s="935"/>
      <c r="BB2172" s="904"/>
      <c r="BC2172" s="904"/>
      <c r="BD2172" s="1017"/>
      <c r="BE2172" s="1017"/>
      <c r="BF2172" s="1017"/>
      <c r="BG2172" s="1017"/>
      <c r="BH2172" s="1017"/>
      <c r="BI2172" s="1017"/>
      <c r="BJ2172" s="1017"/>
      <c r="BK2172" s="1112"/>
      <c r="BL2172" s="1112"/>
      <c r="BM2172" s="935"/>
      <c r="BN2172" s="1112"/>
      <c r="BO2172" s="1112"/>
      <c r="BP2172" s="935"/>
      <c r="BQ2172" s="1112"/>
      <c r="BR2172" s="1112"/>
      <c r="BS2172" s="1112"/>
      <c r="BT2172" s="1112"/>
      <c r="BU2172" s="1067"/>
      <c r="BV2172" s="2294"/>
      <c r="BW2172" s="1632"/>
      <c r="BX2172" s="1112"/>
      <c r="BY2172" s="1112"/>
      <c r="BZ2172" s="1112"/>
      <c r="CA2172" s="1112"/>
      <c r="CB2172" s="1112"/>
      <c r="CC2172" s="1112"/>
      <c r="CD2172" s="1112"/>
      <c r="CE2172" s="1112"/>
      <c r="CF2172" s="1112"/>
      <c r="CG2172" s="1112"/>
      <c r="CH2172" s="1112"/>
      <c r="CI2172" s="1112"/>
      <c r="CJ2172" s="1112"/>
      <c r="CK2172" s="1112"/>
      <c r="CL2172" s="1112"/>
      <c r="CM2172" s="1112"/>
      <c r="CN2172" s="1112"/>
      <c r="CO2172" s="1112"/>
      <c r="CP2172" s="1112"/>
      <c r="CQ2172" s="1112"/>
      <c r="CR2172" s="1112"/>
      <c r="CS2172" s="1112"/>
      <c r="CT2172" s="1112"/>
      <c r="CU2172" s="1112"/>
      <c r="CV2172" s="1112"/>
    </row>
    <row r="2173" spans="1:100" ht="15">
      <c r="A2173" s="1213"/>
      <c r="B2173" s="1133"/>
      <c r="C2173" s="923"/>
      <c r="D2173" s="1124"/>
      <c r="E2173" s="935"/>
      <c r="F2173" s="935"/>
      <c r="G2173" s="935"/>
      <c r="H2173" s="1634"/>
      <c r="I2173" s="1130"/>
      <c r="J2173" s="2453"/>
      <c r="K2173" s="2453"/>
      <c r="L2173" s="437" t="s">
        <v>5787</v>
      </c>
      <c r="M2173" s="1139"/>
      <c r="N2173" s="1187"/>
      <c r="O2173" s="1213"/>
      <c r="P2173" s="2115"/>
      <c r="Q2173" s="1112"/>
      <c r="R2173" s="1124"/>
      <c r="S2173" s="1112"/>
      <c r="T2173" s="1130"/>
      <c r="U2173" s="1130"/>
      <c r="V2173" s="1130"/>
      <c r="W2173" s="1112"/>
      <c r="X2173" s="1130"/>
      <c r="Y2173" s="1112"/>
      <c r="Z2173" s="1112"/>
      <c r="AA2173" s="1112"/>
      <c r="AB2173" s="1130"/>
      <c r="AC2173" s="935"/>
      <c r="AD2173" s="1048"/>
      <c r="AE2173" s="1501"/>
      <c r="AF2173" s="923"/>
      <c r="AG2173" s="923"/>
      <c r="AH2173" s="935"/>
      <c r="AI2173" s="935"/>
      <c r="AJ2173" s="935"/>
      <c r="AK2173" s="1112"/>
      <c r="AL2173" s="1112"/>
      <c r="AM2173" s="1112"/>
      <c r="AN2173" s="1271"/>
      <c r="AO2173" s="1147"/>
      <c r="AP2173" s="1124"/>
      <c r="AQ2173" s="1124"/>
      <c r="AR2173" s="1124"/>
      <c r="AS2173" s="1124"/>
      <c r="AT2173" s="1124"/>
      <c r="AU2173" s="1124"/>
      <c r="AV2173" s="1124"/>
      <c r="AW2173" s="1124"/>
      <c r="AX2173" s="904"/>
      <c r="AY2173" s="904"/>
      <c r="AZ2173" s="904"/>
      <c r="BA2173" s="935"/>
      <c r="BB2173" s="904"/>
      <c r="BC2173" s="904"/>
      <c r="BD2173" s="1017"/>
      <c r="BE2173" s="1017"/>
      <c r="BF2173" s="1017"/>
      <c r="BG2173" s="1017"/>
      <c r="BH2173" s="1017"/>
      <c r="BI2173" s="1017"/>
      <c r="BJ2173" s="1017"/>
      <c r="BK2173" s="1112"/>
      <c r="BL2173" s="1112"/>
      <c r="BM2173" s="935"/>
      <c r="BN2173" s="1112"/>
      <c r="BO2173" s="1112"/>
      <c r="BP2173" s="935"/>
      <c r="BQ2173" s="1112"/>
      <c r="BR2173" s="1112"/>
      <c r="BS2173" s="1112"/>
      <c r="BT2173" s="1112"/>
      <c r="BU2173" s="1067"/>
      <c r="BV2173" s="2294"/>
      <c r="BW2173" s="1632"/>
      <c r="BX2173" s="1112"/>
      <c r="BY2173" s="1112"/>
      <c r="BZ2173" s="1112"/>
      <c r="CA2173" s="1112"/>
      <c r="CB2173" s="1112"/>
      <c r="CC2173" s="1112"/>
      <c r="CD2173" s="1112"/>
      <c r="CE2173" s="1112"/>
      <c r="CF2173" s="1112"/>
      <c r="CG2173" s="1112"/>
      <c r="CH2173" s="1112"/>
      <c r="CI2173" s="1112"/>
      <c r="CJ2173" s="1112"/>
      <c r="CK2173" s="1112"/>
      <c r="CL2173" s="1112"/>
      <c r="CM2173" s="1112"/>
      <c r="CN2173" s="1112"/>
      <c r="CO2173" s="1112"/>
      <c r="CP2173" s="1112"/>
      <c r="CQ2173" s="1112"/>
      <c r="CR2173" s="1112"/>
      <c r="CS2173" s="1112"/>
      <c r="CT2173" s="1112"/>
      <c r="CU2173" s="1112"/>
      <c r="CV2173" s="1112"/>
    </row>
    <row r="2174" spans="1:100" ht="15">
      <c r="A2174" s="1213"/>
      <c r="B2174" s="1133"/>
      <c r="C2174" s="923"/>
      <c r="D2174" s="1124"/>
      <c r="E2174" s="935"/>
      <c r="F2174" s="935"/>
      <c r="G2174" s="935"/>
      <c r="H2174" s="1634"/>
      <c r="I2174" s="1130"/>
      <c r="J2174" s="2453"/>
      <c r="K2174" s="2453"/>
      <c r="L2174" s="437" t="s">
        <v>5788</v>
      </c>
      <c r="M2174" s="1139"/>
      <c r="N2174" s="1187"/>
      <c r="O2174" s="1213"/>
      <c r="P2174" s="2115"/>
      <c r="Q2174" s="1112"/>
      <c r="R2174" s="1124"/>
      <c r="S2174" s="1112"/>
      <c r="T2174" s="1130"/>
      <c r="U2174" s="1130"/>
      <c r="V2174" s="1130"/>
      <c r="W2174" s="1112"/>
      <c r="X2174" s="1130"/>
      <c r="Y2174" s="1112"/>
      <c r="Z2174" s="1112"/>
      <c r="AA2174" s="1112"/>
      <c r="AB2174" s="1130"/>
      <c r="AC2174" s="935"/>
      <c r="AD2174" s="1048"/>
      <c r="AE2174" s="1501"/>
      <c r="AF2174" s="923"/>
      <c r="AG2174" s="923"/>
      <c r="AH2174" s="935"/>
      <c r="AI2174" s="935"/>
      <c r="AJ2174" s="935"/>
      <c r="AK2174" s="1112"/>
      <c r="AL2174" s="1112"/>
      <c r="AM2174" s="1112"/>
      <c r="AN2174" s="1271"/>
      <c r="AO2174" s="1147"/>
      <c r="AP2174" s="1124"/>
      <c r="AQ2174" s="1124"/>
      <c r="AR2174" s="1124"/>
      <c r="AS2174" s="1124"/>
      <c r="AT2174" s="1124"/>
      <c r="AU2174" s="1124"/>
      <c r="AV2174" s="1124"/>
      <c r="AW2174" s="1124"/>
      <c r="AX2174" s="904"/>
      <c r="AY2174" s="904"/>
      <c r="AZ2174" s="904"/>
      <c r="BA2174" s="935"/>
      <c r="BB2174" s="904"/>
      <c r="BC2174" s="904"/>
      <c r="BD2174" s="1017"/>
      <c r="BE2174" s="1017"/>
      <c r="BF2174" s="1017"/>
      <c r="BG2174" s="1017"/>
      <c r="BH2174" s="1017"/>
      <c r="BI2174" s="1017"/>
      <c r="BJ2174" s="1017"/>
      <c r="BK2174" s="1112"/>
      <c r="BL2174" s="1112"/>
      <c r="BM2174" s="935"/>
      <c r="BN2174" s="1112"/>
      <c r="BO2174" s="1112"/>
      <c r="BP2174" s="935"/>
      <c r="BQ2174" s="1112"/>
      <c r="BR2174" s="1112"/>
      <c r="BS2174" s="1112"/>
      <c r="BT2174" s="1112"/>
      <c r="BU2174" s="1067"/>
      <c r="BV2174" s="2294"/>
      <c r="BW2174" s="1632"/>
      <c r="BX2174" s="1112"/>
      <c r="BY2174" s="1112"/>
      <c r="BZ2174" s="1112"/>
      <c r="CA2174" s="1112"/>
      <c r="CB2174" s="1112"/>
      <c r="CC2174" s="1112"/>
      <c r="CD2174" s="1112"/>
      <c r="CE2174" s="1112"/>
      <c r="CF2174" s="1112"/>
      <c r="CG2174" s="1112"/>
      <c r="CH2174" s="1112"/>
      <c r="CI2174" s="1112"/>
      <c r="CJ2174" s="1112"/>
      <c r="CK2174" s="1112"/>
      <c r="CL2174" s="1112"/>
      <c r="CM2174" s="1112"/>
      <c r="CN2174" s="1112"/>
      <c r="CO2174" s="1112"/>
      <c r="CP2174" s="1112"/>
      <c r="CQ2174" s="1112"/>
      <c r="CR2174" s="1112"/>
      <c r="CS2174" s="1112"/>
      <c r="CT2174" s="1112"/>
      <c r="CU2174" s="1112"/>
      <c r="CV2174" s="1112"/>
    </row>
    <row r="2175" spans="1:100" ht="15">
      <c r="A2175" s="1213"/>
      <c r="B2175" s="1133"/>
      <c r="C2175" s="923"/>
      <c r="D2175" s="1124"/>
      <c r="E2175" s="935"/>
      <c r="F2175" s="935"/>
      <c r="G2175" s="935"/>
      <c r="H2175" s="1634"/>
      <c r="I2175" s="1130"/>
      <c r="J2175" s="2453"/>
      <c r="K2175" s="2453"/>
      <c r="L2175" s="437" t="s">
        <v>616</v>
      </c>
      <c r="M2175" s="1139"/>
      <c r="N2175" s="1187"/>
      <c r="O2175" s="1213"/>
      <c r="P2175" s="2115"/>
      <c r="Q2175" s="1112"/>
      <c r="R2175" s="1124"/>
      <c r="S2175" s="1112"/>
      <c r="T2175" s="1130"/>
      <c r="U2175" s="1130"/>
      <c r="V2175" s="1130"/>
      <c r="W2175" s="1112"/>
      <c r="X2175" s="1130"/>
      <c r="Y2175" s="1112"/>
      <c r="Z2175" s="1112"/>
      <c r="AA2175" s="1112"/>
      <c r="AB2175" s="1130"/>
      <c r="AC2175" s="935"/>
      <c r="AD2175" s="1048"/>
      <c r="AE2175" s="1501"/>
      <c r="AF2175" s="923"/>
      <c r="AG2175" s="923"/>
      <c r="AH2175" s="935"/>
      <c r="AI2175" s="935"/>
      <c r="AJ2175" s="935"/>
      <c r="AK2175" s="1112"/>
      <c r="AL2175" s="1112"/>
      <c r="AM2175" s="1112"/>
      <c r="AN2175" s="1271"/>
      <c r="AO2175" s="1147"/>
      <c r="AP2175" s="1124"/>
      <c r="AQ2175" s="1124"/>
      <c r="AR2175" s="1124"/>
      <c r="AS2175" s="1124"/>
      <c r="AT2175" s="1124"/>
      <c r="AU2175" s="1124"/>
      <c r="AV2175" s="1124"/>
      <c r="AW2175" s="1124"/>
      <c r="AX2175" s="904"/>
      <c r="AY2175" s="904"/>
      <c r="AZ2175" s="904"/>
      <c r="BA2175" s="935"/>
      <c r="BB2175" s="904"/>
      <c r="BC2175" s="904"/>
      <c r="BD2175" s="1017"/>
      <c r="BE2175" s="1017"/>
      <c r="BF2175" s="1017"/>
      <c r="BG2175" s="1017"/>
      <c r="BH2175" s="1017"/>
      <c r="BI2175" s="1017"/>
      <c r="BJ2175" s="1017"/>
      <c r="BK2175" s="1112"/>
      <c r="BL2175" s="1112"/>
      <c r="BM2175" s="935"/>
      <c r="BN2175" s="1112"/>
      <c r="BO2175" s="1112"/>
      <c r="BP2175" s="935"/>
      <c r="BQ2175" s="1112"/>
      <c r="BR2175" s="1112"/>
      <c r="BS2175" s="1112"/>
      <c r="BT2175" s="1112"/>
      <c r="BU2175" s="1067"/>
      <c r="BV2175" s="2294"/>
      <c r="BW2175" s="1632"/>
      <c r="BX2175" s="1112"/>
      <c r="BY2175" s="1112"/>
      <c r="BZ2175" s="1112"/>
      <c r="CA2175" s="1112"/>
      <c r="CB2175" s="1112"/>
      <c r="CC2175" s="1112"/>
      <c r="CD2175" s="1112"/>
      <c r="CE2175" s="1112"/>
      <c r="CF2175" s="1112"/>
      <c r="CG2175" s="1112"/>
      <c r="CH2175" s="1112"/>
      <c r="CI2175" s="1112"/>
      <c r="CJ2175" s="1112"/>
      <c r="CK2175" s="1112"/>
      <c r="CL2175" s="1112"/>
      <c r="CM2175" s="1112"/>
      <c r="CN2175" s="1112"/>
      <c r="CO2175" s="1112"/>
      <c r="CP2175" s="1112"/>
      <c r="CQ2175" s="1112"/>
      <c r="CR2175" s="1112"/>
      <c r="CS2175" s="1112"/>
      <c r="CT2175" s="1112"/>
      <c r="CU2175" s="1112"/>
      <c r="CV2175" s="1112"/>
    </row>
    <row r="2176" spans="1:100" ht="15">
      <c r="A2176" s="1213"/>
      <c r="B2176" s="1133"/>
      <c r="C2176" s="923"/>
      <c r="D2176" s="1124"/>
      <c r="E2176" s="935"/>
      <c r="F2176" s="935"/>
      <c r="G2176" s="935"/>
      <c r="H2176" s="1634"/>
      <c r="I2176" s="1130"/>
      <c r="J2176" s="2453"/>
      <c r="K2176" s="2453"/>
      <c r="L2176" s="437" t="s">
        <v>5789</v>
      </c>
      <c r="M2176" s="1139"/>
      <c r="N2176" s="1187"/>
      <c r="O2176" s="1213"/>
      <c r="P2176" s="2115"/>
      <c r="Q2176" s="1112"/>
      <c r="R2176" s="1124"/>
      <c r="S2176" s="1112"/>
      <c r="T2176" s="1130"/>
      <c r="U2176" s="1130"/>
      <c r="V2176" s="1130"/>
      <c r="W2176" s="1112"/>
      <c r="X2176" s="1130"/>
      <c r="Y2176" s="1112"/>
      <c r="Z2176" s="1112"/>
      <c r="AA2176" s="1112"/>
      <c r="AB2176" s="1130"/>
      <c r="AC2176" s="935"/>
      <c r="AD2176" s="1048"/>
      <c r="AE2176" s="1501"/>
      <c r="AF2176" s="923"/>
      <c r="AG2176" s="923"/>
      <c r="AH2176" s="935"/>
      <c r="AI2176" s="935"/>
      <c r="AJ2176" s="935"/>
      <c r="AK2176" s="1112"/>
      <c r="AL2176" s="1112"/>
      <c r="AM2176" s="1112"/>
      <c r="AN2176" s="1271"/>
      <c r="AO2176" s="1147"/>
      <c r="AP2176" s="1124"/>
      <c r="AQ2176" s="1124"/>
      <c r="AR2176" s="1124"/>
      <c r="AS2176" s="1124"/>
      <c r="AT2176" s="1124"/>
      <c r="AU2176" s="1124"/>
      <c r="AV2176" s="1124"/>
      <c r="AW2176" s="1124"/>
      <c r="AX2176" s="904"/>
      <c r="AY2176" s="904"/>
      <c r="AZ2176" s="904"/>
      <c r="BA2176" s="935"/>
      <c r="BB2176" s="904"/>
      <c r="BC2176" s="904"/>
      <c r="BD2176" s="1017"/>
      <c r="BE2176" s="1017"/>
      <c r="BF2176" s="1017"/>
      <c r="BG2176" s="1017"/>
      <c r="BH2176" s="1017"/>
      <c r="BI2176" s="1017"/>
      <c r="BJ2176" s="1017"/>
      <c r="BK2176" s="1112"/>
      <c r="BL2176" s="1112"/>
      <c r="BM2176" s="935"/>
      <c r="BN2176" s="1112"/>
      <c r="BO2176" s="1112"/>
      <c r="BP2176" s="935"/>
      <c r="BQ2176" s="1112"/>
      <c r="BR2176" s="1112"/>
      <c r="BS2176" s="1112"/>
      <c r="BT2176" s="1112"/>
      <c r="BU2176" s="1067"/>
      <c r="BV2176" s="2294"/>
      <c r="BW2176" s="1632"/>
      <c r="BX2176" s="1112"/>
      <c r="BY2176" s="1112"/>
      <c r="BZ2176" s="1112"/>
      <c r="CA2176" s="1112"/>
      <c r="CB2176" s="1112"/>
      <c r="CC2176" s="1112"/>
      <c r="CD2176" s="1112"/>
      <c r="CE2176" s="1112"/>
      <c r="CF2176" s="1112"/>
      <c r="CG2176" s="1112"/>
      <c r="CH2176" s="1112"/>
      <c r="CI2176" s="1112"/>
      <c r="CJ2176" s="1112"/>
      <c r="CK2176" s="1112"/>
      <c r="CL2176" s="1112"/>
      <c r="CM2176" s="1112"/>
      <c r="CN2176" s="1112"/>
      <c r="CO2176" s="1112"/>
      <c r="CP2176" s="1112"/>
      <c r="CQ2176" s="1112"/>
      <c r="CR2176" s="1112"/>
      <c r="CS2176" s="1112"/>
      <c r="CT2176" s="1112"/>
      <c r="CU2176" s="1112"/>
      <c r="CV2176" s="1112"/>
    </row>
    <row r="2177" spans="1:100" ht="15">
      <c r="A2177" s="1213"/>
      <c r="B2177" s="1133"/>
      <c r="C2177" s="923"/>
      <c r="D2177" s="1125"/>
      <c r="E2177" s="914"/>
      <c r="F2177" s="914"/>
      <c r="G2177" s="914"/>
      <c r="H2177" s="1144"/>
      <c r="I2177" s="1130"/>
      <c r="J2177" s="2453"/>
      <c r="K2177" s="2376"/>
      <c r="L2177" s="437" t="s">
        <v>5790</v>
      </c>
      <c r="M2177" s="1140"/>
      <c r="N2177" s="1188"/>
      <c r="O2177" s="1213"/>
      <c r="P2177" s="2291"/>
      <c r="Q2177" s="1113"/>
      <c r="R2177" s="1125"/>
      <c r="S2177" s="1113"/>
      <c r="T2177" s="1128"/>
      <c r="U2177" s="1128"/>
      <c r="V2177" s="1128"/>
      <c r="W2177" s="1113"/>
      <c r="X2177" s="1128"/>
      <c r="Y2177" s="1113"/>
      <c r="Z2177" s="1113"/>
      <c r="AA2177" s="1113"/>
      <c r="AB2177" s="1128"/>
      <c r="AC2177" s="914"/>
      <c r="AD2177" s="1048"/>
      <c r="AE2177" s="2292"/>
      <c r="AF2177" s="923"/>
      <c r="AG2177" s="923"/>
      <c r="AH2177" s="914"/>
      <c r="AI2177" s="914"/>
      <c r="AJ2177" s="914"/>
      <c r="AK2177" s="1113"/>
      <c r="AL2177" s="1113"/>
      <c r="AM2177" s="1113"/>
      <c r="AN2177" s="1088"/>
      <c r="AO2177" s="915"/>
      <c r="AP2177" s="1125"/>
      <c r="AQ2177" s="1125"/>
      <c r="AR2177" s="1125"/>
      <c r="AS2177" s="1125"/>
      <c r="AT2177" s="1125"/>
      <c r="AU2177" s="1125"/>
      <c r="AV2177" s="1125"/>
      <c r="AW2177" s="1125"/>
      <c r="AX2177" s="904"/>
      <c r="AY2177" s="904"/>
      <c r="AZ2177" s="904"/>
      <c r="BA2177" s="914"/>
      <c r="BB2177" s="904"/>
      <c r="BC2177" s="904"/>
      <c r="BD2177" s="2298"/>
      <c r="BE2177" s="2298"/>
      <c r="BF2177" s="2298"/>
      <c r="BG2177" s="2298"/>
      <c r="BH2177" s="2298"/>
      <c r="BI2177" s="2298"/>
      <c r="BJ2177" s="2298"/>
      <c r="BK2177" s="1113"/>
      <c r="BL2177" s="1113"/>
      <c r="BM2177" s="914"/>
      <c r="BN2177" s="1113"/>
      <c r="BO2177" s="1113"/>
      <c r="BP2177" s="914"/>
      <c r="BQ2177" s="1113"/>
      <c r="BR2177" s="1113"/>
      <c r="BS2177" s="1113"/>
      <c r="BT2177" s="1113"/>
      <c r="BU2177" s="1067"/>
      <c r="BV2177" s="2295"/>
      <c r="BW2177" s="1633"/>
      <c r="BX2177" s="1113"/>
      <c r="BY2177" s="1113"/>
      <c r="BZ2177" s="1113"/>
      <c r="CA2177" s="1113"/>
      <c r="CB2177" s="1113"/>
      <c r="CC2177" s="1113"/>
      <c r="CD2177" s="1113"/>
      <c r="CE2177" s="1113"/>
      <c r="CF2177" s="1113"/>
      <c r="CG2177" s="1113"/>
      <c r="CH2177" s="1113"/>
      <c r="CI2177" s="1113"/>
      <c r="CJ2177" s="1113"/>
      <c r="CK2177" s="1113"/>
      <c r="CL2177" s="1113"/>
      <c r="CM2177" s="1113"/>
      <c r="CN2177" s="1113"/>
      <c r="CO2177" s="1113"/>
      <c r="CP2177" s="1113"/>
      <c r="CQ2177" s="1113"/>
      <c r="CR2177" s="1113"/>
      <c r="CS2177" s="1113"/>
      <c r="CT2177" s="1113"/>
      <c r="CU2177" s="1113"/>
      <c r="CV2177" s="1113"/>
    </row>
    <row r="2178" spans="1:100" ht="15" customHeight="1">
      <c r="A2178" s="960">
        <v>5</v>
      </c>
      <c r="B2178" s="960" t="s">
        <v>440</v>
      </c>
      <c r="C2178" s="923" t="s">
        <v>5729</v>
      </c>
      <c r="D2178" s="1123" t="s">
        <v>150</v>
      </c>
      <c r="E2178" s="920">
        <v>4022</v>
      </c>
      <c r="F2178" s="920">
        <v>46</v>
      </c>
      <c r="G2178" s="920">
        <v>21</v>
      </c>
      <c r="H2178" s="1192" t="s">
        <v>2415</v>
      </c>
      <c r="I2178" s="920" t="s">
        <v>1487</v>
      </c>
      <c r="J2178" s="2386" t="s">
        <v>1488</v>
      </c>
      <c r="K2178" s="2403" t="s">
        <v>445</v>
      </c>
      <c r="L2178" s="531" t="s">
        <v>5791</v>
      </c>
      <c r="M2178" s="1138" t="s">
        <v>152</v>
      </c>
      <c r="N2178" s="1111"/>
      <c r="O2178" s="1117" t="s">
        <v>447</v>
      </c>
      <c r="P2178" s="1123" t="s">
        <v>1769</v>
      </c>
      <c r="Q2178" s="1111" t="s">
        <v>5792</v>
      </c>
      <c r="R2178" s="1123" t="s">
        <v>157</v>
      </c>
      <c r="S2178" s="1111"/>
      <c r="T2178" s="1111"/>
      <c r="U2178" s="1111"/>
      <c r="V2178" s="1111"/>
      <c r="W2178" s="1111"/>
      <c r="X2178" s="1111"/>
      <c r="Y2178" s="1111"/>
      <c r="Z2178" s="1111"/>
      <c r="AA2178" s="1111"/>
      <c r="AB2178" s="1111"/>
      <c r="AC2178" s="1111"/>
      <c r="AD2178" s="1111"/>
      <c r="AE2178" s="1111"/>
      <c r="AF2178" s="935" t="s">
        <v>450</v>
      </c>
      <c r="AG2178" s="935" t="s">
        <v>1750</v>
      </c>
      <c r="AH2178" s="920" t="s">
        <v>452</v>
      </c>
      <c r="AI2178" s="920" t="s">
        <v>2504</v>
      </c>
      <c r="AJ2178" s="920" t="s">
        <v>450</v>
      </c>
      <c r="AK2178" s="1111"/>
      <c r="AL2178" s="1111"/>
      <c r="AM2178" s="1111"/>
      <c r="AN2178" s="1192" t="s">
        <v>5793</v>
      </c>
      <c r="AO2178" s="920" t="s">
        <v>5794</v>
      </c>
      <c r="AP2178" s="1124" t="s">
        <v>947</v>
      </c>
      <c r="AQ2178" s="1117" t="s">
        <v>445</v>
      </c>
      <c r="AR2178" s="1117" t="s">
        <v>445</v>
      </c>
      <c r="AS2178" s="1117" t="s">
        <v>445</v>
      </c>
      <c r="AT2178" s="1124" t="s">
        <v>2860</v>
      </c>
      <c r="AU2178" s="1117" t="s">
        <v>445</v>
      </c>
      <c r="AV2178" s="1117" t="s">
        <v>445</v>
      </c>
      <c r="AW2178" s="1117" t="s">
        <v>445</v>
      </c>
      <c r="AX2178" s="920" t="s">
        <v>5795</v>
      </c>
      <c r="AY2178" s="920" t="s">
        <v>5795</v>
      </c>
      <c r="AZ2178" s="920" t="s">
        <v>5795</v>
      </c>
      <c r="BA2178" s="920" t="s">
        <v>5795</v>
      </c>
      <c r="BB2178" s="920" t="s">
        <v>5795</v>
      </c>
      <c r="BC2178" s="920" t="s">
        <v>5795</v>
      </c>
      <c r="BD2178" s="920" t="s">
        <v>5795</v>
      </c>
      <c r="BE2178" s="920" t="s">
        <v>5795</v>
      </c>
      <c r="BF2178" s="920" t="s">
        <v>5795</v>
      </c>
      <c r="BG2178" s="920" t="s">
        <v>5795</v>
      </c>
      <c r="BH2178" s="920" t="s">
        <v>153</v>
      </c>
      <c r="BI2178" s="920" t="s">
        <v>153</v>
      </c>
      <c r="BJ2178" s="2297" t="s">
        <v>153</v>
      </c>
      <c r="BK2178" s="1111"/>
      <c r="BL2178" s="1111"/>
      <c r="BM2178" s="920" t="s">
        <v>450</v>
      </c>
      <c r="BN2178" s="1111"/>
      <c r="BO2178" s="1111"/>
      <c r="BP2178" s="920" t="s">
        <v>445</v>
      </c>
      <c r="BQ2178" s="1111"/>
      <c r="BR2178" s="1111"/>
      <c r="BS2178" s="1111"/>
      <c r="BT2178" s="1111"/>
      <c r="BU2178" s="991" t="s">
        <v>5735</v>
      </c>
      <c r="BV2178" s="1073" t="s">
        <v>5796</v>
      </c>
      <c r="BW2178" s="1299" t="s">
        <v>445</v>
      </c>
      <c r="BX2178" s="1111"/>
      <c r="BY2178" s="1111"/>
      <c r="BZ2178" s="1111"/>
      <c r="CA2178" s="1111"/>
      <c r="CB2178" s="1111"/>
      <c r="CC2178" s="1111"/>
      <c r="CD2178" s="1111"/>
      <c r="CE2178" s="1111"/>
      <c r="CF2178" s="1111"/>
      <c r="CG2178" s="1111"/>
      <c r="CH2178" s="1111"/>
      <c r="CI2178" s="1111"/>
      <c r="CJ2178" s="1111"/>
      <c r="CK2178" s="1111"/>
      <c r="CL2178" s="1111"/>
      <c r="CM2178" s="1111"/>
      <c r="CN2178" s="1111"/>
      <c r="CO2178" s="1111"/>
      <c r="CP2178" s="1111"/>
      <c r="CQ2178" s="1111"/>
      <c r="CR2178" s="1111"/>
      <c r="CS2178" s="1111"/>
      <c r="CT2178" s="1111"/>
      <c r="CU2178" s="1111"/>
      <c r="CV2178" s="1111"/>
    </row>
    <row r="2179" spans="1:100" ht="15" customHeight="1">
      <c r="A2179" s="960"/>
      <c r="B2179" s="960"/>
      <c r="C2179" s="923"/>
      <c r="D2179" s="1124" t="s">
        <v>150</v>
      </c>
      <c r="E2179" s="935"/>
      <c r="F2179" s="935"/>
      <c r="G2179" s="935"/>
      <c r="H2179" s="1271"/>
      <c r="I2179" s="935"/>
      <c r="J2179" s="2386"/>
      <c r="K2179" s="2404"/>
      <c r="L2179" s="531" t="s">
        <v>5797</v>
      </c>
      <c r="M2179" s="1139" t="s">
        <v>152</v>
      </c>
      <c r="N2179" s="1112"/>
      <c r="O2179" s="1117"/>
      <c r="P2179" s="1124"/>
      <c r="Q2179" s="1112"/>
      <c r="R2179" s="1124" t="s">
        <v>157</v>
      </c>
      <c r="S2179" s="1112"/>
      <c r="T2179" s="1112"/>
      <c r="U2179" s="1112"/>
      <c r="V2179" s="1112"/>
      <c r="W2179" s="1112"/>
      <c r="X2179" s="1112"/>
      <c r="Y2179" s="1112"/>
      <c r="Z2179" s="1112"/>
      <c r="AA2179" s="1112"/>
      <c r="AB2179" s="1112"/>
      <c r="AC2179" s="1112"/>
      <c r="AD2179" s="1112"/>
      <c r="AE2179" s="1112"/>
      <c r="AF2179" s="935"/>
      <c r="AG2179" s="935"/>
      <c r="AH2179" s="935"/>
      <c r="AI2179" s="935"/>
      <c r="AJ2179" s="935"/>
      <c r="AK2179" s="1112"/>
      <c r="AL2179" s="1112"/>
      <c r="AM2179" s="1112"/>
      <c r="AN2179" s="1271"/>
      <c r="AO2179" s="935"/>
      <c r="AP2179" s="1124"/>
      <c r="AQ2179" s="1117"/>
      <c r="AR2179" s="1117"/>
      <c r="AS2179" s="1117"/>
      <c r="AT2179" s="1124"/>
      <c r="AU2179" s="1117"/>
      <c r="AV2179" s="1117"/>
      <c r="AW2179" s="1117"/>
      <c r="AX2179" s="935"/>
      <c r="AY2179" s="935"/>
      <c r="AZ2179" s="935"/>
      <c r="BA2179" s="935"/>
      <c r="BB2179" s="935"/>
      <c r="BC2179" s="935"/>
      <c r="BD2179" s="935"/>
      <c r="BE2179" s="935"/>
      <c r="BF2179" s="935"/>
      <c r="BG2179" s="935"/>
      <c r="BH2179" s="935"/>
      <c r="BI2179" s="935"/>
      <c r="BJ2179" s="1017"/>
      <c r="BK2179" s="1112"/>
      <c r="BL2179" s="1112"/>
      <c r="BM2179" s="935"/>
      <c r="BN2179" s="1112"/>
      <c r="BO2179" s="1112"/>
      <c r="BP2179" s="935"/>
      <c r="BQ2179" s="1112"/>
      <c r="BR2179" s="1112"/>
      <c r="BS2179" s="1112"/>
      <c r="BT2179" s="1112"/>
      <c r="BU2179" s="992"/>
      <c r="BV2179" s="1074"/>
      <c r="BW2179" s="1455"/>
      <c r="BX2179" s="1112"/>
      <c r="BY2179" s="1112"/>
      <c r="BZ2179" s="1112"/>
      <c r="CA2179" s="1112"/>
      <c r="CB2179" s="1112"/>
      <c r="CC2179" s="1112"/>
      <c r="CD2179" s="1112"/>
      <c r="CE2179" s="1112"/>
      <c r="CF2179" s="1112"/>
      <c r="CG2179" s="1112"/>
      <c r="CH2179" s="1112"/>
      <c r="CI2179" s="1112"/>
      <c r="CJ2179" s="1112"/>
      <c r="CK2179" s="1112"/>
      <c r="CL2179" s="1112"/>
      <c r="CM2179" s="1112"/>
      <c r="CN2179" s="1112"/>
      <c r="CO2179" s="1112"/>
      <c r="CP2179" s="1112"/>
      <c r="CQ2179" s="1112"/>
      <c r="CR2179" s="1112"/>
      <c r="CS2179" s="1112"/>
      <c r="CT2179" s="1112"/>
      <c r="CU2179" s="1112"/>
      <c r="CV2179" s="1112"/>
    </row>
    <row r="2180" spans="1:100" ht="15" customHeight="1">
      <c r="A2180" s="960"/>
      <c r="B2180" s="960"/>
      <c r="C2180" s="923"/>
      <c r="D2180" s="1124" t="s">
        <v>150</v>
      </c>
      <c r="E2180" s="935"/>
      <c r="F2180" s="935"/>
      <c r="G2180" s="935"/>
      <c r="H2180" s="1271"/>
      <c r="I2180" s="935"/>
      <c r="J2180" s="2386"/>
      <c r="K2180" s="2404"/>
      <c r="L2180" s="531" t="s">
        <v>5798</v>
      </c>
      <c r="M2180" s="1139" t="s">
        <v>152</v>
      </c>
      <c r="N2180" s="1112"/>
      <c r="O2180" s="1117"/>
      <c r="P2180" s="1124"/>
      <c r="Q2180" s="1112"/>
      <c r="R2180" s="1124" t="s">
        <v>157</v>
      </c>
      <c r="S2180" s="1112"/>
      <c r="T2180" s="1112"/>
      <c r="U2180" s="1112"/>
      <c r="V2180" s="1112"/>
      <c r="W2180" s="1112"/>
      <c r="X2180" s="1112"/>
      <c r="Y2180" s="1112"/>
      <c r="Z2180" s="1112"/>
      <c r="AA2180" s="1112"/>
      <c r="AB2180" s="1112"/>
      <c r="AC2180" s="1112"/>
      <c r="AD2180" s="1112"/>
      <c r="AE2180" s="1112"/>
      <c r="AF2180" s="935"/>
      <c r="AG2180" s="935"/>
      <c r="AH2180" s="935"/>
      <c r="AI2180" s="935"/>
      <c r="AJ2180" s="935"/>
      <c r="AK2180" s="1112"/>
      <c r="AL2180" s="1112"/>
      <c r="AM2180" s="1112"/>
      <c r="AN2180" s="1271"/>
      <c r="AO2180" s="935"/>
      <c r="AP2180" s="1124"/>
      <c r="AQ2180" s="1117"/>
      <c r="AR2180" s="1117"/>
      <c r="AS2180" s="1117"/>
      <c r="AT2180" s="1124"/>
      <c r="AU2180" s="1117"/>
      <c r="AV2180" s="1117"/>
      <c r="AW2180" s="1117"/>
      <c r="AX2180" s="935"/>
      <c r="AY2180" s="935"/>
      <c r="AZ2180" s="935"/>
      <c r="BA2180" s="935"/>
      <c r="BB2180" s="935"/>
      <c r="BC2180" s="935"/>
      <c r="BD2180" s="935"/>
      <c r="BE2180" s="935"/>
      <c r="BF2180" s="935"/>
      <c r="BG2180" s="935"/>
      <c r="BH2180" s="935"/>
      <c r="BI2180" s="935"/>
      <c r="BJ2180" s="1017"/>
      <c r="BK2180" s="1112"/>
      <c r="BL2180" s="1112"/>
      <c r="BM2180" s="935"/>
      <c r="BN2180" s="1112"/>
      <c r="BO2180" s="1112"/>
      <c r="BP2180" s="935"/>
      <c r="BQ2180" s="1112"/>
      <c r="BR2180" s="1112"/>
      <c r="BS2180" s="1112"/>
      <c r="BT2180" s="1112"/>
      <c r="BU2180" s="992"/>
      <c r="BV2180" s="1074"/>
      <c r="BW2180" s="1455"/>
      <c r="BX2180" s="1112"/>
      <c r="BY2180" s="1112"/>
      <c r="BZ2180" s="1112"/>
      <c r="CA2180" s="1112"/>
      <c r="CB2180" s="1112"/>
      <c r="CC2180" s="1112"/>
      <c r="CD2180" s="1112"/>
      <c r="CE2180" s="1112"/>
      <c r="CF2180" s="1112"/>
      <c r="CG2180" s="1112"/>
      <c r="CH2180" s="1112"/>
      <c r="CI2180" s="1112"/>
      <c r="CJ2180" s="1112"/>
      <c r="CK2180" s="1112"/>
      <c r="CL2180" s="1112"/>
      <c r="CM2180" s="1112"/>
      <c r="CN2180" s="1112"/>
      <c r="CO2180" s="1112"/>
      <c r="CP2180" s="1112"/>
      <c r="CQ2180" s="1112"/>
      <c r="CR2180" s="1112"/>
      <c r="CS2180" s="1112"/>
      <c r="CT2180" s="1112"/>
      <c r="CU2180" s="1112"/>
      <c r="CV2180" s="1112"/>
    </row>
    <row r="2181" spans="1:100" ht="15" customHeight="1">
      <c r="A2181" s="960"/>
      <c r="B2181" s="960"/>
      <c r="C2181" s="923"/>
      <c r="D2181" s="1124" t="s">
        <v>150</v>
      </c>
      <c r="E2181" s="935"/>
      <c r="F2181" s="935"/>
      <c r="G2181" s="935"/>
      <c r="H2181" s="1271"/>
      <c r="I2181" s="935"/>
      <c r="J2181" s="2386"/>
      <c r="K2181" s="2404"/>
      <c r="L2181" s="531" t="s">
        <v>5799</v>
      </c>
      <c r="M2181" s="1139" t="s">
        <v>152</v>
      </c>
      <c r="N2181" s="1112"/>
      <c r="O2181" s="1117"/>
      <c r="P2181" s="1124"/>
      <c r="Q2181" s="1112"/>
      <c r="R2181" s="1124" t="s">
        <v>157</v>
      </c>
      <c r="S2181" s="1112"/>
      <c r="T2181" s="1112"/>
      <c r="U2181" s="1112"/>
      <c r="V2181" s="1112"/>
      <c r="W2181" s="1112"/>
      <c r="X2181" s="1112"/>
      <c r="Y2181" s="1112"/>
      <c r="Z2181" s="1112"/>
      <c r="AA2181" s="1112"/>
      <c r="AB2181" s="1112"/>
      <c r="AC2181" s="1112"/>
      <c r="AD2181" s="1112"/>
      <c r="AE2181" s="1112"/>
      <c r="AF2181" s="935"/>
      <c r="AG2181" s="935"/>
      <c r="AH2181" s="935"/>
      <c r="AI2181" s="935"/>
      <c r="AJ2181" s="935"/>
      <c r="AK2181" s="1112"/>
      <c r="AL2181" s="1112"/>
      <c r="AM2181" s="1112"/>
      <c r="AN2181" s="1271"/>
      <c r="AO2181" s="935"/>
      <c r="AP2181" s="1124"/>
      <c r="AQ2181" s="1117"/>
      <c r="AR2181" s="1117"/>
      <c r="AS2181" s="1117"/>
      <c r="AT2181" s="1124"/>
      <c r="AU2181" s="1117"/>
      <c r="AV2181" s="1117"/>
      <c r="AW2181" s="1117"/>
      <c r="AX2181" s="935"/>
      <c r="AY2181" s="935"/>
      <c r="AZ2181" s="935"/>
      <c r="BA2181" s="935"/>
      <c r="BB2181" s="935"/>
      <c r="BC2181" s="935"/>
      <c r="BD2181" s="935"/>
      <c r="BE2181" s="935"/>
      <c r="BF2181" s="935"/>
      <c r="BG2181" s="935"/>
      <c r="BH2181" s="935"/>
      <c r="BI2181" s="935"/>
      <c r="BJ2181" s="1017"/>
      <c r="BK2181" s="1112"/>
      <c r="BL2181" s="1112"/>
      <c r="BM2181" s="935"/>
      <c r="BN2181" s="1112"/>
      <c r="BO2181" s="1112"/>
      <c r="BP2181" s="935"/>
      <c r="BQ2181" s="1112"/>
      <c r="BR2181" s="1112"/>
      <c r="BS2181" s="1112"/>
      <c r="BT2181" s="1112"/>
      <c r="BU2181" s="992"/>
      <c r="BV2181" s="1074"/>
      <c r="BW2181" s="1455"/>
      <c r="BX2181" s="1112"/>
      <c r="BY2181" s="1112"/>
      <c r="BZ2181" s="1112"/>
      <c r="CA2181" s="1112"/>
      <c r="CB2181" s="1112"/>
      <c r="CC2181" s="1112"/>
      <c r="CD2181" s="1112"/>
      <c r="CE2181" s="1112"/>
      <c r="CF2181" s="1112"/>
      <c r="CG2181" s="1112"/>
      <c r="CH2181" s="1112"/>
      <c r="CI2181" s="1112"/>
      <c r="CJ2181" s="1112"/>
      <c r="CK2181" s="1112"/>
      <c r="CL2181" s="1112"/>
      <c r="CM2181" s="1112"/>
      <c r="CN2181" s="1112"/>
      <c r="CO2181" s="1112"/>
      <c r="CP2181" s="1112"/>
      <c r="CQ2181" s="1112"/>
      <c r="CR2181" s="1112"/>
      <c r="CS2181" s="1112"/>
      <c r="CT2181" s="1112"/>
      <c r="CU2181" s="1112"/>
      <c r="CV2181" s="1112"/>
    </row>
    <row r="2182" spans="1:100" ht="62.25" customHeight="1">
      <c r="A2182" s="960"/>
      <c r="B2182" s="960"/>
      <c r="C2182" s="923"/>
      <c r="D2182" s="1125" t="s">
        <v>150</v>
      </c>
      <c r="E2182" s="914"/>
      <c r="F2182" s="914"/>
      <c r="G2182" s="914"/>
      <c r="H2182" s="1088"/>
      <c r="I2182" s="914"/>
      <c r="J2182" s="2386"/>
      <c r="K2182" s="2405"/>
      <c r="L2182" s="531" t="s">
        <v>5800</v>
      </c>
      <c r="M2182" s="1140" t="s">
        <v>152</v>
      </c>
      <c r="N2182" s="1113"/>
      <c r="O2182" s="1118"/>
      <c r="P2182" s="1125"/>
      <c r="Q2182" s="1113"/>
      <c r="R2182" s="1125" t="s">
        <v>157</v>
      </c>
      <c r="S2182" s="1113"/>
      <c r="T2182" s="1113"/>
      <c r="U2182" s="1113"/>
      <c r="V2182" s="1113"/>
      <c r="W2182" s="1113"/>
      <c r="X2182" s="1113"/>
      <c r="Y2182" s="1113"/>
      <c r="Z2182" s="1113"/>
      <c r="AA2182" s="1113"/>
      <c r="AB2182" s="1113"/>
      <c r="AC2182" s="1113"/>
      <c r="AD2182" s="1113"/>
      <c r="AE2182" s="1113"/>
      <c r="AF2182" s="914"/>
      <c r="AG2182" s="914"/>
      <c r="AH2182" s="914"/>
      <c r="AI2182" s="914"/>
      <c r="AJ2182" s="914"/>
      <c r="AK2182" s="1113"/>
      <c r="AL2182" s="1113"/>
      <c r="AM2182" s="1113"/>
      <c r="AN2182" s="1088"/>
      <c r="AO2182" s="914"/>
      <c r="AP2182" s="1125"/>
      <c r="AQ2182" s="1118"/>
      <c r="AR2182" s="1118"/>
      <c r="AS2182" s="1118"/>
      <c r="AT2182" s="1125"/>
      <c r="AU2182" s="1118"/>
      <c r="AV2182" s="1118"/>
      <c r="AW2182" s="1118"/>
      <c r="AX2182" s="914"/>
      <c r="AY2182" s="914"/>
      <c r="AZ2182" s="914"/>
      <c r="BA2182" s="914"/>
      <c r="BB2182" s="914"/>
      <c r="BC2182" s="914"/>
      <c r="BD2182" s="914"/>
      <c r="BE2182" s="914"/>
      <c r="BF2182" s="914"/>
      <c r="BG2182" s="914"/>
      <c r="BH2182" s="914"/>
      <c r="BI2182" s="914"/>
      <c r="BJ2182" s="2298"/>
      <c r="BK2182" s="1113"/>
      <c r="BL2182" s="1113"/>
      <c r="BM2182" s="914"/>
      <c r="BN2182" s="1113"/>
      <c r="BO2182" s="1113"/>
      <c r="BP2182" s="914"/>
      <c r="BQ2182" s="1113"/>
      <c r="BR2182" s="1113"/>
      <c r="BS2182" s="1113"/>
      <c r="BT2182" s="1113"/>
      <c r="BU2182" s="993"/>
      <c r="BV2182" s="1075"/>
      <c r="BW2182" s="1300"/>
      <c r="BX2182" s="1113"/>
      <c r="BY2182" s="1113"/>
      <c r="BZ2182" s="1113"/>
      <c r="CA2182" s="1113"/>
      <c r="CB2182" s="1113"/>
      <c r="CC2182" s="1113"/>
      <c r="CD2182" s="1113"/>
      <c r="CE2182" s="1113"/>
      <c r="CF2182" s="1113"/>
      <c r="CG2182" s="1113"/>
      <c r="CH2182" s="1113"/>
      <c r="CI2182" s="1113"/>
      <c r="CJ2182" s="1113"/>
      <c r="CK2182" s="1113"/>
      <c r="CL2182" s="1113"/>
      <c r="CM2182" s="1113"/>
      <c r="CN2182" s="1113"/>
      <c r="CO2182" s="1113"/>
      <c r="CP2182" s="1113"/>
      <c r="CQ2182" s="1113"/>
      <c r="CR2182" s="1113"/>
      <c r="CS2182" s="1113"/>
      <c r="CT2182" s="1113"/>
      <c r="CU2182" s="1113"/>
      <c r="CV2182" s="1113"/>
    </row>
    <row r="2183" spans="1:100" ht="36" customHeight="1">
      <c r="A2183" s="960">
        <v>6</v>
      </c>
      <c r="B2183" s="960" t="s">
        <v>440</v>
      </c>
      <c r="C2183" s="923" t="s">
        <v>5729</v>
      </c>
      <c r="D2183" s="1123" t="s">
        <v>150</v>
      </c>
      <c r="E2183" s="920">
        <v>4022</v>
      </c>
      <c r="F2183" s="920">
        <v>82</v>
      </c>
      <c r="G2183" s="920">
        <v>9</v>
      </c>
      <c r="H2183" s="967" t="s">
        <v>5801</v>
      </c>
      <c r="I2183" s="963" t="s">
        <v>1004</v>
      </c>
      <c r="J2183" s="2403" t="s">
        <v>5802</v>
      </c>
      <c r="K2183" s="2403" t="s">
        <v>445</v>
      </c>
      <c r="L2183" s="531" t="s">
        <v>5803</v>
      </c>
      <c r="M2183" s="1138" t="s">
        <v>152</v>
      </c>
      <c r="N2183" s="1111"/>
      <c r="O2183" s="1116" t="s">
        <v>447</v>
      </c>
      <c r="P2183" s="1123" t="s">
        <v>448</v>
      </c>
      <c r="Q2183" s="1111"/>
      <c r="R2183" s="1123" t="s">
        <v>157</v>
      </c>
      <c r="S2183" s="1111"/>
      <c r="T2183" s="1111"/>
      <c r="U2183" s="1111"/>
      <c r="V2183" s="1111"/>
      <c r="W2183" s="1111"/>
      <c r="X2183" s="1111"/>
      <c r="Y2183" s="1111"/>
      <c r="Z2183" s="1111"/>
      <c r="AA2183" s="1111"/>
      <c r="AB2183" s="1111"/>
      <c r="AC2183" s="1111"/>
      <c r="AD2183" s="1111"/>
      <c r="AE2183" s="1111"/>
      <c r="AF2183" s="920" t="s">
        <v>450</v>
      </c>
      <c r="AG2183" s="920" t="s">
        <v>2229</v>
      </c>
      <c r="AH2183" s="920" t="s">
        <v>466</v>
      </c>
      <c r="AI2183" s="920" t="s">
        <v>466</v>
      </c>
      <c r="AJ2183" s="920" t="s">
        <v>450</v>
      </c>
      <c r="AK2183" s="1111"/>
      <c r="AL2183" s="1111"/>
      <c r="AM2183" s="1111"/>
      <c r="AN2183" s="1192" t="s">
        <v>5804</v>
      </c>
      <c r="AO2183" s="920" t="s">
        <v>5805</v>
      </c>
      <c r="AP2183" s="1116" t="s">
        <v>5806</v>
      </c>
      <c r="AQ2183" s="1116" t="s">
        <v>445</v>
      </c>
      <c r="AR2183" s="1116" t="s">
        <v>151</v>
      </c>
      <c r="AS2183" s="1116" t="s">
        <v>445</v>
      </c>
      <c r="AT2183" s="1123" t="s">
        <v>5807</v>
      </c>
      <c r="AU2183" s="1116" t="s">
        <v>445</v>
      </c>
      <c r="AV2183" s="1116" t="s">
        <v>445</v>
      </c>
      <c r="AW2183" s="1116" t="s">
        <v>445</v>
      </c>
      <c r="AX2183" s="920" t="s">
        <v>5795</v>
      </c>
      <c r="AY2183" s="920" t="s">
        <v>5795</v>
      </c>
      <c r="AZ2183" s="920" t="s">
        <v>445</v>
      </c>
      <c r="BA2183" s="920" t="s">
        <v>445</v>
      </c>
      <c r="BB2183" s="920" t="s">
        <v>5795</v>
      </c>
      <c r="BC2183" s="920" t="s">
        <v>5795</v>
      </c>
      <c r="BD2183" s="920" t="s">
        <v>445</v>
      </c>
      <c r="BE2183" s="920" t="s">
        <v>445</v>
      </c>
      <c r="BF2183" s="920" t="s">
        <v>445</v>
      </c>
      <c r="BG2183" s="920" t="s">
        <v>445</v>
      </c>
      <c r="BH2183" s="2299" t="s">
        <v>153</v>
      </c>
      <c r="BI2183" s="2299" t="s">
        <v>153</v>
      </c>
      <c r="BJ2183" s="528" t="s">
        <v>153</v>
      </c>
      <c r="BK2183" s="1111"/>
      <c r="BL2183" s="1111"/>
      <c r="BM2183" s="1299" t="s">
        <v>450</v>
      </c>
      <c r="BN2183" s="1111"/>
      <c r="BO2183" s="1111"/>
      <c r="BP2183" s="920" t="s">
        <v>445</v>
      </c>
      <c r="BQ2183" s="1111"/>
      <c r="BR2183" s="1111"/>
      <c r="BS2183" s="1111"/>
      <c r="BT2183" s="1111"/>
      <c r="BU2183" s="1067" t="s">
        <v>5735</v>
      </c>
      <c r="BV2183" s="920" t="s">
        <v>5795</v>
      </c>
      <c r="BW2183" s="920" t="s">
        <v>5805</v>
      </c>
      <c r="BX2183" s="1111"/>
      <c r="BY2183" s="1111"/>
      <c r="BZ2183" s="920" t="s">
        <v>450</v>
      </c>
      <c r="CA2183" s="1192" t="s">
        <v>2313</v>
      </c>
      <c r="CB2183" s="1111"/>
      <c r="CC2183" s="1111"/>
      <c r="CD2183" s="1299" t="s">
        <v>450</v>
      </c>
      <c r="CE2183" s="1111"/>
      <c r="CF2183" s="1111"/>
      <c r="CG2183" s="1111"/>
      <c r="CH2183" s="1111"/>
      <c r="CI2183" s="1111"/>
      <c r="CJ2183" s="1111"/>
      <c r="CK2183" s="1067" t="s">
        <v>5735</v>
      </c>
      <c r="CL2183" s="920" t="s">
        <v>5795</v>
      </c>
      <c r="CM2183" s="920" t="s">
        <v>5795</v>
      </c>
      <c r="CN2183" s="920" t="s">
        <v>5795</v>
      </c>
      <c r="CO2183" s="920" t="s">
        <v>445</v>
      </c>
      <c r="CP2183" s="920" t="s">
        <v>445</v>
      </c>
      <c r="CQ2183" s="920" t="s">
        <v>5795</v>
      </c>
      <c r="CR2183" s="920" t="s">
        <v>5795</v>
      </c>
      <c r="CS2183" s="920" t="s">
        <v>445</v>
      </c>
      <c r="CT2183" s="920" t="s">
        <v>445</v>
      </c>
      <c r="CU2183" s="920" t="s">
        <v>445</v>
      </c>
      <c r="CV2183" s="920" t="s">
        <v>445</v>
      </c>
    </row>
    <row r="2184" spans="1:100" ht="15">
      <c r="A2184" s="960"/>
      <c r="B2184" s="960"/>
      <c r="C2184" s="923"/>
      <c r="D2184" s="1124" t="s">
        <v>150</v>
      </c>
      <c r="E2184" s="935"/>
      <c r="F2184" s="935"/>
      <c r="G2184" s="935"/>
      <c r="H2184" s="968"/>
      <c r="I2184" s="966"/>
      <c r="J2184" s="2404"/>
      <c r="K2184" s="2404"/>
      <c r="L2184" s="531" t="s">
        <v>5767</v>
      </c>
      <c r="M2184" s="1139" t="s">
        <v>152</v>
      </c>
      <c r="N2184" s="1112"/>
      <c r="O2184" s="1117"/>
      <c r="P2184" s="1124"/>
      <c r="Q2184" s="1112"/>
      <c r="R2184" s="1124" t="s">
        <v>157</v>
      </c>
      <c r="S2184" s="1112"/>
      <c r="T2184" s="1112"/>
      <c r="U2184" s="1112"/>
      <c r="V2184" s="1112"/>
      <c r="W2184" s="1112"/>
      <c r="X2184" s="1112"/>
      <c r="Y2184" s="1112"/>
      <c r="Z2184" s="1112"/>
      <c r="AA2184" s="1112"/>
      <c r="AB2184" s="1112"/>
      <c r="AC2184" s="1112"/>
      <c r="AD2184" s="1112"/>
      <c r="AE2184" s="1112"/>
      <c r="AF2184" s="935"/>
      <c r="AG2184" s="935"/>
      <c r="AH2184" s="935"/>
      <c r="AI2184" s="935"/>
      <c r="AJ2184" s="935"/>
      <c r="AK2184" s="1112"/>
      <c r="AL2184" s="1112"/>
      <c r="AM2184" s="1112"/>
      <c r="AN2184" s="1271"/>
      <c r="AO2184" s="935"/>
      <c r="AP2184" s="1117"/>
      <c r="AQ2184" s="1117"/>
      <c r="AR2184" s="1117"/>
      <c r="AS2184" s="1117"/>
      <c r="AT2184" s="1117"/>
      <c r="AU2184" s="1117"/>
      <c r="AV2184" s="1117"/>
      <c r="AW2184" s="1117"/>
      <c r="AX2184" s="935"/>
      <c r="AY2184" s="935"/>
      <c r="AZ2184" s="935"/>
      <c r="BA2184" s="935"/>
      <c r="BB2184" s="935"/>
      <c r="BC2184" s="935"/>
      <c r="BD2184" s="935"/>
      <c r="BE2184" s="935"/>
      <c r="BF2184" s="935"/>
      <c r="BG2184" s="935"/>
      <c r="BH2184" s="2300"/>
      <c r="BI2184" s="2300"/>
      <c r="BJ2184" s="528" t="e">
        <v>#VALUE!</v>
      </c>
      <c r="BK2184" s="1112"/>
      <c r="BL2184" s="1112"/>
      <c r="BM2184" s="1455"/>
      <c r="BN2184" s="1112"/>
      <c r="BO2184" s="1112"/>
      <c r="BP2184" s="935"/>
      <c r="BQ2184" s="1112"/>
      <c r="BR2184" s="1112"/>
      <c r="BS2184" s="1112"/>
      <c r="BT2184" s="1112"/>
      <c r="BU2184" s="1067"/>
      <c r="BV2184" s="935"/>
      <c r="BW2184" s="935"/>
      <c r="BX2184" s="1112"/>
      <c r="BY2184" s="1112"/>
      <c r="BZ2184" s="935"/>
      <c r="CA2184" s="1271"/>
      <c r="CB2184" s="1112"/>
      <c r="CC2184" s="1112"/>
      <c r="CD2184" s="1455"/>
      <c r="CE2184" s="1112"/>
      <c r="CF2184" s="1112"/>
      <c r="CG2184" s="1112"/>
      <c r="CH2184" s="1112"/>
      <c r="CI2184" s="1112"/>
      <c r="CJ2184" s="1112"/>
      <c r="CK2184" s="1067"/>
      <c r="CL2184" s="935"/>
      <c r="CM2184" s="935"/>
      <c r="CN2184" s="935"/>
      <c r="CO2184" s="935"/>
      <c r="CP2184" s="935"/>
      <c r="CQ2184" s="935"/>
      <c r="CR2184" s="935"/>
      <c r="CS2184" s="935"/>
      <c r="CT2184" s="935"/>
      <c r="CU2184" s="935"/>
      <c r="CV2184" s="935"/>
    </row>
    <row r="2185" spans="1:100" ht="15">
      <c r="A2185" s="960"/>
      <c r="B2185" s="960"/>
      <c r="C2185" s="923"/>
      <c r="D2185" s="1124" t="s">
        <v>150</v>
      </c>
      <c r="E2185" s="935"/>
      <c r="F2185" s="935"/>
      <c r="G2185" s="935"/>
      <c r="H2185" s="968"/>
      <c r="I2185" s="966"/>
      <c r="J2185" s="2404"/>
      <c r="K2185" s="2404"/>
      <c r="L2185" s="531" t="s">
        <v>3094</v>
      </c>
      <c r="M2185" s="1139" t="s">
        <v>152</v>
      </c>
      <c r="N2185" s="1112"/>
      <c r="O2185" s="1117"/>
      <c r="P2185" s="1124"/>
      <c r="Q2185" s="1112"/>
      <c r="R2185" s="1124" t="s">
        <v>157</v>
      </c>
      <c r="S2185" s="1112"/>
      <c r="T2185" s="1112"/>
      <c r="U2185" s="1112"/>
      <c r="V2185" s="1112"/>
      <c r="W2185" s="1112"/>
      <c r="X2185" s="1112"/>
      <c r="Y2185" s="1112"/>
      <c r="Z2185" s="1112"/>
      <c r="AA2185" s="1112"/>
      <c r="AB2185" s="1112"/>
      <c r="AC2185" s="1112"/>
      <c r="AD2185" s="1112"/>
      <c r="AE2185" s="1112"/>
      <c r="AF2185" s="935"/>
      <c r="AG2185" s="935"/>
      <c r="AH2185" s="935"/>
      <c r="AI2185" s="935"/>
      <c r="AJ2185" s="935"/>
      <c r="AK2185" s="1112"/>
      <c r="AL2185" s="1112"/>
      <c r="AM2185" s="1112"/>
      <c r="AN2185" s="1271"/>
      <c r="AO2185" s="935"/>
      <c r="AP2185" s="1117"/>
      <c r="AQ2185" s="1117"/>
      <c r="AR2185" s="1117"/>
      <c r="AS2185" s="1117"/>
      <c r="AT2185" s="1117"/>
      <c r="AU2185" s="1117"/>
      <c r="AV2185" s="1117"/>
      <c r="AW2185" s="1117"/>
      <c r="AX2185" s="935"/>
      <c r="AY2185" s="935"/>
      <c r="AZ2185" s="935"/>
      <c r="BA2185" s="935"/>
      <c r="BB2185" s="935"/>
      <c r="BC2185" s="935"/>
      <c r="BD2185" s="935"/>
      <c r="BE2185" s="935"/>
      <c r="BF2185" s="935"/>
      <c r="BG2185" s="935"/>
      <c r="BH2185" s="2300"/>
      <c r="BI2185" s="2300"/>
      <c r="BJ2185" s="528" t="e">
        <v>#VALUE!</v>
      </c>
      <c r="BK2185" s="1112"/>
      <c r="BL2185" s="1112"/>
      <c r="BM2185" s="1455"/>
      <c r="BN2185" s="1112"/>
      <c r="BO2185" s="1112"/>
      <c r="BP2185" s="935"/>
      <c r="BQ2185" s="1112"/>
      <c r="BR2185" s="1112"/>
      <c r="BS2185" s="1112"/>
      <c r="BT2185" s="1112"/>
      <c r="BU2185" s="1067"/>
      <c r="BV2185" s="935"/>
      <c r="BW2185" s="935"/>
      <c r="BX2185" s="1112"/>
      <c r="BY2185" s="1112"/>
      <c r="BZ2185" s="935"/>
      <c r="CA2185" s="1271"/>
      <c r="CB2185" s="1112"/>
      <c r="CC2185" s="1112"/>
      <c r="CD2185" s="1455"/>
      <c r="CE2185" s="1112"/>
      <c r="CF2185" s="1112"/>
      <c r="CG2185" s="1112"/>
      <c r="CH2185" s="1112"/>
      <c r="CI2185" s="1112"/>
      <c r="CJ2185" s="1112"/>
      <c r="CK2185" s="1067"/>
      <c r="CL2185" s="935"/>
      <c r="CM2185" s="935"/>
      <c r="CN2185" s="935"/>
      <c r="CO2185" s="935"/>
      <c r="CP2185" s="935"/>
      <c r="CQ2185" s="935"/>
      <c r="CR2185" s="935"/>
      <c r="CS2185" s="935"/>
      <c r="CT2185" s="935"/>
      <c r="CU2185" s="935"/>
      <c r="CV2185" s="935"/>
    </row>
    <row r="2186" spans="1:100" ht="15">
      <c r="A2186" s="960"/>
      <c r="B2186" s="960"/>
      <c r="C2186" s="923"/>
      <c r="D2186" s="1124" t="s">
        <v>150</v>
      </c>
      <c r="E2186" s="935"/>
      <c r="F2186" s="935"/>
      <c r="G2186" s="935"/>
      <c r="H2186" s="968"/>
      <c r="I2186" s="966"/>
      <c r="J2186" s="2404"/>
      <c r="K2186" s="2404"/>
      <c r="L2186" s="531" t="s">
        <v>5808</v>
      </c>
      <c r="M2186" s="1139" t="s">
        <v>152</v>
      </c>
      <c r="N2186" s="1112"/>
      <c r="O2186" s="1117"/>
      <c r="P2186" s="1124"/>
      <c r="Q2186" s="1112"/>
      <c r="R2186" s="1124" t="s">
        <v>157</v>
      </c>
      <c r="S2186" s="1112"/>
      <c r="T2186" s="1112"/>
      <c r="U2186" s="1112"/>
      <c r="V2186" s="1112"/>
      <c r="W2186" s="1112"/>
      <c r="X2186" s="1112"/>
      <c r="Y2186" s="1112"/>
      <c r="Z2186" s="1112"/>
      <c r="AA2186" s="1112"/>
      <c r="AB2186" s="1112"/>
      <c r="AC2186" s="1112"/>
      <c r="AD2186" s="1112"/>
      <c r="AE2186" s="1112"/>
      <c r="AF2186" s="935"/>
      <c r="AG2186" s="935"/>
      <c r="AH2186" s="935"/>
      <c r="AI2186" s="935"/>
      <c r="AJ2186" s="935"/>
      <c r="AK2186" s="1112"/>
      <c r="AL2186" s="1112"/>
      <c r="AM2186" s="1112"/>
      <c r="AN2186" s="1271"/>
      <c r="AO2186" s="935"/>
      <c r="AP2186" s="1117"/>
      <c r="AQ2186" s="1117"/>
      <c r="AR2186" s="1117"/>
      <c r="AS2186" s="1117"/>
      <c r="AT2186" s="1117"/>
      <c r="AU2186" s="1117"/>
      <c r="AV2186" s="1117"/>
      <c r="AW2186" s="1117"/>
      <c r="AX2186" s="935"/>
      <c r="AY2186" s="935"/>
      <c r="AZ2186" s="935"/>
      <c r="BA2186" s="935"/>
      <c r="BB2186" s="935"/>
      <c r="BC2186" s="935"/>
      <c r="BD2186" s="935"/>
      <c r="BE2186" s="935"/>
      <c r="BF2186" s="935"/>
      <c r="BG2186" s="935"/>
      <c r="BH2186" s="2300"/>
      <c r="BI2186" s="2300"/>
      <c r="BJ2186" s="528" t="s">
        <v>5809</v>
      </c>
      <c r="BK2186" s="1112"/>
      <c r="BL2186" s="1112"/>
      <c r="BM2186" s="1455"/>
      <c r="BN2186" s="1112"/>
      <c r="BO2186" s="1112"/>
      <c r="BP2186" s="935"/>
      <c r="BQ2186" s="1112"/>
      <c r="BR2186" s="1112"/>
      <c r="BS2186" s="1112"/>
      <c r="BT2186" s="1112"/>
      <c r="BU2186" s="1067"/>
      <c r="BV2186" s="935"/>
      <c r="BW2186" s="935"/>
      <c r="BX2186" s="1112"/>
      <c r="BY2186" s="1112"/>
      <c r="BZ2186" s="935"/>
      <c r="CA2186" s="1271"/>
      <c r="CB2186" s="1112"/>
      <c r="CC2186" s="1112"/>
      <c r="CD2186" s="1455"/>
      <c r="CE2186" s="1112"/>
      <c r="CF2186" s="1112"/>
      <c r="CG2186" s="1112"/>
      <c r="CH2186" s="1112"/>
      <c r="CI2186" s="1112"/>
      <c r="CJ2186" s="1112"/>
      <c r="CK2186" s="1067"/>
      <c r="CL2186" s="935"/>
      <c r="CM2186" s="935"/>
      <c r="CN2186" s="935"/>
      <c r="CO2186" s="935"/>
      <c r="CP2186" s="935"/>
      <c r="CQ2186" s="935"/>
      <c r="CR2186" s="935"/>
      <c r="CS2186" s="935"/>
      <c r="CT2186" s="935"/>
      <c r="CU2186" s="935"/>
      <c r="CV2186" s="935"/>
    </row>
    <row r="2187" spans="1:100" ht="123.75" customHeight="1">
      <c r="A2187" s="960"/>
      <c r="B2187" s="960"/>
      <c r="C2187" s="923"/>
      <c r="D2187" s="1125" t="s">
        <v>150</v>
      </c>
      <c r="E2187" s="914"/>
      <c r="F2187" s="914"/>
      <c r="G2187" s="914"/>
      <c r="H2187" s="1280"/>
      <c r="I2187" s="1098"/>
      <c r="J2187" s="2405"/>
      <c r="K2187" s="2405"/>
      <c r="L2187" s="531" t="s">
        <v>5768</v>
      </c>
      <c r="M2187" s="1140" t="s">
        <v>152</v>
      </c>
      <c r="N2187" s="1113"/>
      <c r="O2187" s="1118"/>
      <c r="P2187" s="1125"/>
      <c r="Q2187" s="1113"/>
      <c r="R2187" s="1125" t="s">
        <v>157</v>
      </c>
      <c r="S2187" s="1113"/>
      <c r="T2187" s="1113"/>
      <c r="U2187" s="1113"/>
      <c r="V2187" s="1113"/>
      <c r="W2187" s="1113"/>
      <c r="X2187" s="1113"/>
      <c r="Y2187" s="1113"/>
      <c r="Z2187" s="1113"/>
      <c r="AA2187" s="1113"/>
      <c r="AB2187" s="1113"/>
      <c r="AC2187" s="1113"/>
      <c r="AD2187" s="1113"/>
      <c r="AE2187" s="1113"/>
      <c r="AF2187" s="914"/>
      <c r="AG2187" s="914"/>
      <c r="AH2187" s="914"/>
      <c r="AI2187" s="914"/>
      <c r="AJ2187" s="914"/>
      <c r="AK2187" s="1113"/>
      <c r="AL2187" s="1113"/>
      <c r="AM2187" s="1113"/>
      <c r="AN2187" s="1088"/>
      <c r="AO2187" s="914"/>
      <c r="AP2187" s="1118"/>
      <c r="AQ2187" s="1118"/>
      <c r="AR2187" s="1118"/>
      <c r="AS2187" s="1118"/>
      <c r="AT2187" s="1118"/>
      <c r="AU2187" s="1118"/>
      <c r="AV2187" s="1118"/>
      <c r="AW2187" s="1118"/>
      <c r="AX2187" s="914"/>
      <c r="AY2187" s="914"/>
      <c r="AZ2187" s="914"/>
      <c r="BA2187" s="914"/>
      <c r="BB2187" s="914"/>
      <c r="BC2187" s="914"/>
      <c r="BD2187" s="914"/>
      <c r="BE2187" s="935"/>
      <c r="BF2187" s="935"/>
      <c r="BG2187" s="935"/>
      <c r="BH2187" s="2300"/>
      <c r="BI2187" s="2300"/>
      <c r="BJ2187" s="528" t="e">
        <v>#VALUE!</v>
      </c>
      <c r="BK2187" s="1112"/>
      <c r="BL2187" s="1112"/>
      <c r="BM2187" s="1455"/>
      <c r="BN2187" s="1112"/>
      <c r="BO2187" s="1112"/>
      <c r="BP2187" s="914"/>
      <c r="BQ2187" s="1113"/>
      <c r="BR2187" s="1113"/>
      <c r="BS2187" s="1113"/>
      <c r="BT2187" s="1113"/>
      <c r="BU2187" s="1067"/>
      <c r="BV2187" s="914"/>
      <c r="BW2187" s="914"/>
      <c r="BX2187" s="1113"/>
      <c r="BY2187" s="1113"/>
      <c r="BZ2187" s="914"/>
      <c r="CA2187" s="1088"/>
      <c r="CB2187" s="1113"/>
      <c r="CC2187" s="1113"/>
      <c r="CD2187" s="1300"/>
      <c r="CE2187" s="1113"/>
      <c r="CF2187" s="1113"/>
      <c r="CG2187" s="1113"/>
      <c r="CH2187" s="1113"/>
      <c r="CI2187" s="1113"/>
      <c r="CJ2187" s="1113"/>
      <c r="CK2187" s="1067"/>
      <c r="CL2187" s="914"/>
      <c r="CM2187" s="914"/>
      <c r="CN2187" s="914"/>
      <c r="CO2187" s="914"/>
      <c r="CP2187" s="914"/>
      <c r="CQ2187" s="914"/>
      <c r="CR2187" s="914"/>
      <c r="CS2187" s="914"/>
      <c r="CT2187" s="914"/>
      <c r="CU2187" s="914"/>
      <c r="CV2187" s="914"/>
    </row>
    <row r="2188" spans="1:100" ht="15" customHeight="1">
      <c r="A2188" s="960">
        <v>7</v>
      </c>
      <c r="B2188" s="960" t="s">
        <v>440</v>
      </c>
      <c r="C2188" s="923" t="s">
        <v>5729</v>
      </c>
      <c r="D2188" s="1123" t="s">
        <v>150</v>
      </c>
      <c r="E2188" s="920">
        <v>4022</v>
      </c>
      <c r="F2188" s="920">
        <v>82</v>
      </c>
      <c r="G2188" s="920">
        <v>11</v>
      </c>
      <c r="H2188" s="1192" t="s">
        <v>5810</v>
      </c>
      <c r="I2188" s="963" t="s">
        <v>1004</v>
      </c>
      <c r="J2188" s="2403" t="s">
        <v>5811</v>
      </c>
      <c r="K2188" s="2403" t="s">
        <v>445</v>
      </c>
      <c r="L2188" s="531" t="s">
        <v>5812</v>
      </c>
      <c r="M2188" s="1138" t="s">
        <v>152</v>
      </c>
      <c r="N2188" s="1111"/>
      <c r="O2188" s="1116" t="s">
        <v>447</v>
      </c>
      <c r="P2188" s="1123" t="s">
        <v>448</v>
      </c>
      <c r="Q2188" s="1111"/>
      <c r="R2188" s="1123" t="s">
        <v>157</v>
      </c>
      <c r="S2188" s="1111"/>
      <c r="T2188" s="1111"/>
      <c r="U2188" s="1111"/>
      <c r="V2188" s="1111"/>
      <c r="W2188" s="1111"/>
      <c r="X2188" s="1111"/>
      <c r="Y2188" s="1111"/>
      <c r="Z2188" s="1111"/>
      <c r="AA2188" s="1111"/>
      <c r="AB2188" s="1111"/>
      <c r="AC2188" s="1111"/>
      <c r="AD2188" s="1111"/>
      <c r="AE2188" s="1111"/>
      <c r="AF2188" s="920" t="s">
        <v>450</v>
      </c>
      <c r="AG2188" s="920" t="s">
        <v>5813</v>
      </c>
      <c r="AH2188" s="920" t="s">
        <v>466</v>
      </c>
      <c r="AI2188" s="920" t="s">
        <v>623</v>
      </c>
      <c r="AJ2188" s="920" t="s">
        <v>450</v>
      </c>
      <c r="AK2188" s="1111"/>
      <c r="AL2188" s="1111"/>
      <c r="AM2188" s="1111"/>
      <c r="AN2188" s="967" t="s">
        <v>5814</v>
      </c>
      <c r="AO2188" s="1141" t="s">
        <v>5815</v>
      </c>
      <c r="AP2188" s="963" t="s">
        <v>5816</v>
      </c>
      <c r="AQ2188" s="1116" t="s">
        <v>445</v>
      </c>
      <c r="AR2188" s="1116" t="s">
        <v>445</v>
      </c>
      <c r="AS2188" s="1116" t="s">
        <v>445</v>
      </c>
      <c r="AT2188" s="1123" t="s">
        <v>5817</v>
      </c>
      <c r="AU2188" s="1116" t="s">
        <v>445</v>
      </c>
      <c r="AV2188" s="1116" t="s">
        <v>445</v>
      </c>
      <c r="AW2188" s="920" t="s">
        <v>457</v>
      </c>
      <c r="AX2188" s="920" t="s">
        <v>5818</v>
      </c>
      <c r="AY2188" s="920" t="s">
        <v>5818</v>
      </c>
      <c r="AZ2188" s="920" t="s">
        <v>5818</v>
      </c>
      <c r="BA2188" s="920" t="s">
        <v>5818</v>
      </c>
      <c r="BB2188" s="920" t="s">
        <v>5819</v>
      </c>
      <c r="BC2188" s="920" t="s">
        <v>5819</v>
      </c>
      <c r="BD2188" s="920" t="s">
        <v>5819</v>
      </c>
      <c r="BE2188" s="904" t="s">
        <v>5819</v>
      </c>
      <c r="BF2188" s="904" t="s">
        <v>5819</v>
      </c>
      <c r="BG2188" s="904" t="s">
        <v>5819</v>
      </c>
      <c r="BH2188" s="961" t="s">
        <v>153</v>
      </c>
      <c r="BI2188" s="961" t="s">
        <v>153</v>
      </c>
      <c r="BJ2188" s="528" t="s">
        <v>153</v>
      </c>
      <c r="BK2188" s="1303"/>
      <c r="BL2188" s="1303"/>
      <c r="BM2188" s="1303"/>
      <c r="BN2188" s="1303"/>
      <c r="BO2188" s="1306" t="s">
        <v>450</v>
      </c>
      <c r="BP2188" s="920" t="s">
        <v>445</v>
      </c>
      <c r="BQ2188" s="991" t="s">
        <v>5820</v>
      </c>
      <c r="BR2188" s="991" t="s">
        <v>5821</v>
      </c>
      <c r="BS2188" s="991" t="s">
        <v>5822</v>
      </c>
      <c r="BT2188" s="991" t="s">
        <v>545</v>
      </c>
      <c r="BU2188" s="991" t="s">
        <v>5823</v>
      </c>
      <c r="BV2188" s="920" t="s">
        <v>5819</v>
      </c>
      <c r="BW2188" s="1126" t="s">
        <v>5743</v>
      </c>
      <c r="BX2188" s="1111"/>
      <c r="BY2188" s="1111"/>
      <c r="BZ2188" s="1126" t="s">
        <v>450</v>
      </c>
      <c r="CA2188" s="1153" t="s">
        <v>2313</v>
      </c>
      <c r="CB2188" s="1111"/>
      <c r="CC2188" s="1111"/>
      <c r="CD2188" s="1111"/>
      <c r="CE2188" s="1111"/>
      <c r="CF2188" s="1914" t="s">
        <v>450</v>
      </c>
      <c r="CG2188" s="991" t="s">
        <v>5820</v>
      </c>
      <c r="CH2188" s="991" t="s">
        <v>5821</v>
      </c>
      <c r="CI2188" s="991" t="s">
        <v>5822</v>
      </c>
      <c r="CJ2188" s="991" t="s">
        <v>545</v>
      </c>
      <c r="CK2188" s="991" t="s">
        <v>5823</v>
      </c>
      <c r="CL2188" s="920" t="s">
        <v>5819</v>
      </c>
      <c r="CM2188" s="920" t="s">
        <v>5818</v>
      </c>
      <c r="CN2188" s="920" t="s">
        <v>5818</v>
      </c>
      <c r="CO2188" s="920" t="s">
        <v>5818</v>
      </c>
      <c r="CP2188" s="920" t="s">
        <v>5818</v>
      </c>
      <c r="CQ2188" s="920" t="s">
        <v>5819</v>
      </c>
      <c r="CR2188" s="920" t="s">
        <v>5819</v>
      </c>
      <c r="CS2188" s="920" t="s">
        <v>5819</v>
      </c>
      <c r="CT2188" s="920" t="s">
        <v>5819</v>
      </c>
      <c r="CU2188" s="920" t="s">
        <v>5819</v>
      </c>
      <c r="CV2188" s="920" t="s">
        <v>5819</v>
      </c>
    </row>
    <row r="2189" spans="1:100" ht="203.25" customHeight="1">
      <c r="A2189" s="960"/>
      <c r="B2189" s="960"/>
      <c r="C2189" s="923"/>
      <c r="D2189" s="1125" t="s">
        <v>150</v>
      </c>
      <c r="E2189" s="914"/>
      <c r="F2189" s="914"/>
      <c r="G2189" s="914"/>
      <c r="H2189" s="1088"/>
      <c r="I2189" s="1098"/>
      <c r="J2189" s="2405"/>
      <c r="K2189" s="2405"/>
      <c r="L2189" s="531" t="s">
        <v>5824</v>
      </c>
      <c r="M2189" s="1140" t="s">
        <v>152</v>
      </c>
      <c r="N2189" s="1113"/>
      <c r="O2189" s="1118"/>
      <c r="P2189" s="1125"/>
      <c r="Q2189" s="1113"/>
      <c r="R2189" s="1125" t="s">
        <v>157</v>
      </c>
      <c r="S2189" s="1113"/>
      <c r="T2189" s="1113"/>
      <c r="U2189" s="1113"/>
      <c r="V2189" s="1113"/>
      <c r="W2189" s="1113"/>
      <c r="X2189" s="1113"/>
      <c r="Y2189" s="1113"/>
      <c r="Z2189" s="1113"/>
      <c r="AA2189" s="1113"/>
      <c r="AB2189" s="1113"/>
      <c r="AC2189" s="1113"/>
      <c r="AD2189" s="1113"/>
      <c r="AE2189" s="1113"/>
      <c r="AF2189" s="914"/>
      <c r="AG2189" s="914"/>
      <c r="AH2189" s="914"/>
      <c r="AI2189" s="914"/>
      <c r="AJ2189" s="914"/>
      <c r="AK2189" s="1113"/>
      <c r="AL2189" s="1113"/>
      <c r="AM2189" s="1113"/>
      <c r="AN2189" s="1280"/>
      <c r="AO2189" s="1128"/>
      <c r="AP2189" s="1098"/>
      <c r="AQ2189" s="1118"/>
      <c r="AR2189" s="1118"/>
      <c r="AS2189" s="1118"/>
      <c r="AT2189" s="1118"/>
      <c r="AU2189" s="1118"/>
      <c r="AV2189" s="1118"/>
      <c r="AW2189" s="914"/>
      <c r="AX2189" s="914"/>
      <c r="AY2189" s="914"/>
      <c r="AZ2189" s="914"/>
      <c r="BA2189" s="914"/>
      <c r="BB2189" s="914"/>
      <c r="BC2189" s="914"/>
      <c r="BD2189" s="914"/>
      <c r="BE2189" s="904"/>
      <c r="BF2189" s="904"/>
      <c r="BG2189" s="904"/>
      <c r="BH2189" s="961"/>
      <c r="BI2189" s="961"/>
      <c r="BJ2189" s="448" t="s">
        <v>5809</v>
      </c>
      <c r="BK2189" s="1303"/>
      <c r="BL2189" s="1303"/>
      <c r="BM2189" s="1303"/>
      <c r="BN2189" s="1303"/>
      <c r="BO2189" s="1306"/>
      <c r="BP2189" s="914"/>
      <c r="BQ2189" s="993"/>
      <c r="BR2189" s="993"/>
      <c r="BS2189" s="993"/>
      <c r="BT2189" s="993"/>
      <c r="BU2189" s="993"/>
      <c r="BV2189" s="914"/>
      <c r="BW2189" s="1633"/>
      <c r="BX2189" s="1113"/>
      <c r="BY2189" s="1113"/>
      <c r="BZ2189" s="1633"/>
      <c r="CA2189" s="1144"/>
      <c r="CB2189" s="1113"/>
      <c r="CC2189" s="1113"/>
      <c r="CD2189" s="1113"/>
      <c r="CE2189" s="1113"/>
      <c r="CF2189" s="1916"/>
      <c r="CG2189" s="993"/>
      <c r="CH2189" s="993"/>
      <c r="CI2189" s="993"/>
      <c r="CJ2189" s="993"/>
      <c r="CK2189" s="993"/>
      <c r="CL2189" s="914"/>
      <c r="CM2189" s="914"/>
      <c r="CN2189" s="914"/>
      <c r="CO2189" s="914"/>
      <c r="CP2189" s="914"/>
      <c r="CQ2189" s="914"/>
      <c r="CR2189" s="914"/>
      <c r="CS2189" s="914"/>
      <c r="CT2189" s="914"/>
      <c r="CU2189" s="914"/>
      <c r="CV2189" s="914"/>
    </row>
    <row r="2190" spans="1:100" ht="139.5" customHeight="1">
      <c r="A2190" s="252">
        <v>8</v>
      </c>
      <c r="B2190" s="252" t="s">
        <v>440</v>
      </c>
      <c r="C2190" s="292" t="s">
        <v>5729</v>
      </c>
      <c r="D2190" s="256" t="s">
        <v>150</v>
      </c>
      <c r="E2190" s="125">
        <v>4022</v>
      </c>
      <c r="F2190" s="125">
        <v>82</v>
      </c>
      <c r="G2190" s="121">
        <v>48</v>
      </c>
      <c r="H2190" s="200" t="s">
        <v>5825</v>
      </c>
      <c r="I2190" s="125" t="s">
        <v>1004</v>
      </c>
      <c r="J2190" s="2393" t="s">
        <v>5826</v>
      </c>
      <c r="K2190" s="2446" t="s">
        <v>445</v>
      </c>
      <c r="L2190" s="445" t="s">
        <v>5827</v>
      </c>
      <c r="M2190" s="255" t="s">
        <v>152</v>
      </c>
      <c r="N2190" s="614"/>
      <c r="O2190" s="732" t="s">
        <v>447</v>
      </c>
      <c r="P2190" s="256" t="s">
        <v>448</v>
      </c>
      <c r="Q2190" s="614"/>
      <c r="R2190" s="285" t="s">
        <v>157</v>
      </c>
      <c r="S2190" s="255"/>
      <c r="T2190" s="255"/>
      <c r="U2190" s="255"/>
      <c r="V2190" s="255"/>
      <c r="W2190" s="255"/>
      <c r="X2190" s="255"/>
      <c r="Y2190" s="255"/>
      <c r="Z2190" s="255"/>
      <c r="AA2190" s="255"/>
      <c r="AB2190" s="255"/>
      <c r="AC2190" s="255"/>
      <c r="AD2190" s="255"/>
      <c r="AE2190" s="255"/>
      <c r="AF2190" s="198" t="s">
        <v>450</v>
      </c>
      <c r="AG2190" s="198" t="s">
        <v>1750</v>
      </c>
      <c r="AH2190" s="198" t="s">
        <v>452</v>
      </c>
      <c r="AI2190" s="198" t="s">
        <v>2504</v>
      </c>
      <c r="AJ2190" s="198" t="s">
        <v>450</v>
      </c>
      <c r="AK2190" s="255"/>
      <c r="AL2190" s="255"/>
      <c r="AM2190" s="255"/>
      <c r="AN2190" s="437" t="s">
        <v>5828</v>
      </c>
      <c r="AO2190" s="198" t="s">
        <v>469</v>
      </c>
      <c r="AP2190" s="125" t="s">
        <v>5829</v>
      </c>
      <c r="AQ2190" s="732" t="s">
        <v>445</v>
      </c>
      <c r="AR2190" s="732" t="s">
        <v>445</v>
      </c>
      <c r="AS2190" s="732" t="s">
        <v>445</v>
      </c>
      <c r="AT2190" s="285" t="s">
        <v>5830</v>
      </c>
      <c r="AU2190" s="732" t="s">
        <v>5831</v>
      </c>
      <c r="AV2190" s="732" t="s">
        <v>5832</v>
      </c>
      <c r="AW2190" s="125" t="s">
        <v>445</v>
      </c>
      <c r="AX2190" s="125" t="s">
        <v>5818</v>
      </c>
      <c r="AY2190" s="125" t="s">
        <v>5818</v>
      </c>
      <c r="AZ2190" s="125" t="s">
        <v>445</v>
      </c>
      <c r="BA2190" s="125" t="s">
        <v>445</v>
      </c>
      <c r="BB2190" s="125" t="s">
        <v>5818</v>
      </c>
      <c r="BC2190" s="125" t="s">
        <v>5818</v>
      </c>
      <c r="BD2190" s="125" t="s">
        <v>445</v>
      </c>
      <c r="BE2190" s="125" t="s">
        <v>5818</v>
      </c>
      <c r="BF2190" s="125" t="s">
        <v>5818</v>
      </c>
      <c r="BG2190" s="125" t="s">
        <v>5818</v>
      </c>
      <c r="BH2190" s="368" t="s">
        <v>153</v>
      </c>
      <c r="BI2190" s="368" t="s">
        <v>153</v>
      </c>
      <c r="BJ2190" s="448" t="s">
        <v>153</v>
      </c>
      <c r="BK2190" s="371"/>
      <c r="BL2190" s="371"/>
      <c r="BM2190" s="198" t="s">
        <v>450</v>
      </c>
      <c r="BN2190" s="371"/>
      <c r="BO2190" s="371"/>
      <c r="BP2190" s="125" t="s">
        <v>445</v>
      </c>
      <c r="BQ2190" s="255"/>
      <c r="BR2190" s="255"/>
      <c r="BS2190" s="255"/>
      <c r="BT2190" s="255"/>
      <c r="BU2190" s="125" t="s">
        <v>5823</v>
      </c>
      <c r="BV2190" s="125" t="s">
        <v>5833</v>
      </c>
      <c r="BW2190" s="125" t="s">
        <v>5834</v>
      </c>
      <c r="BX2190" s="255"/>
      <c r="BY2190" s="255"/>
      <c r="BZ2190" s="125" t="s">
        <v>450</v>
      </c>
      <c r="CA2190" s="200" t="s">
        <v>2313</v>
      </c>
      <c r="CB2190" s="371"/>
      <c r="CC2190" s="371"/>
      <c r="CD2190" s="198" t="s">
        <v>450</v>
      </c>
      <c r="CE2190" s="371"/>
      <c r="CF2190" s="371"/>
      <c r="CG2190" s="255"/>
      <c r="CH2190" s="255"/>
      <c r="CI2190" s="255"/>
      <c r="CJ2190" s="255"/>
      <c r="CK2190" s="125" t="s">
        <v>5823</v>
      </c>
      <c r="CL2190" s="125" t="s">
        <v>5833</v>
      </c>
      <c r="CM2190" s="125" t="s">
        <v>5818</v>
      </c>
      <c r="CN2190" s="125" t="s">
        <v>5818</v>
      </c>
      <c r="CO2190" s="125" t="s">
        <v>445</v>
      </c>
      <c r="CP2190" s="125" t="s">
        <v>445</v>
      </c>
      <c r="CQ2190" s="125" t="s">
        <v>5818</v>
      </c>
      <c r="CR2190" s="125" t="s">
        <v>5818</v>
      </c>
      <c r="CS2190" s="125" t="s">
        <v>445</v>
      </c>
      <c r="CT2190" s="125" t="s">
        <v>5818</v>
      </c>
      <c r="CU2190" s="125" t="s">
        <v>5818</v>
      </c>
      <c r="CV2190" s="125" t="s">
        <v>5818</v>
      </c>
    </row>
    <row r="2191" spans="1:100" ht="135.75" customHeight="1">
      <c r="A2191" s="957">
        <v>1</v>
      </c>
      <c r="B2191" s="898" t="s">
        <v>440</v>
      </c>
      <c r="C2191" s="898" t="s">
        <v>5835</v>
      </c>
      <c r="D2191" s="898" t="s">
        <v>150</v>
      </c>
      <c r="E2191" s="898">
        <v>4024</v>
      </c>
      <c r="F2191" s="898">
        <v>1</v>
      </c>
      <c r="G2191" s="898">
        <v>5</v>
      </c>
      <c r="H2191" s="1029" t="s">
        <v>5506</v>
      </c>
      <c r="I2191" s="898" t="s">
        <v>443</v>
      </c>
      <c r="J2191" s="2352" t="s">
        <v>5507</v>
      </c>
      <c r="K2191" s="2583" t="s">
        <v>445</v>
      </c>
      <c r="L2191" s="133" t="s">
        <v>446</v>
      </c>
      <c r="M2191" s="898" t="s">
        <v>152</v>
      </c>
      <c r="N2191" s="958"/>
      <c r="O2191" s="898" t="s">
        <v>447</v>
      </c>
      <c r="P2191" s="898" t="s">
        <v>448</v>
      </c>
      <c r="Q2191" s="1109"/>
      <c r="R2191" s="898" t="s">
        <v>157</v>
      </c>
      <c r="S2191" s="958"/>
      <c r="T2191" s="958"/>
      <c r="U2191" s="958"/>
      <c r="V2191" s="958"/>
      <c r="W2191" s="958"/>
      <c r="X2191" s="958"/>
      <c r="Y2191" s="958"/>
      <c r="Z2191" s="958"/>
      <c r="AA2191" s="958"/>
      <c r="AB2191" s="958"/>
      <c r="AC2191" s="958"/>
      <c r="AD2191" s="958"/>
      <c r="AE2191" s="958"/>
      <c r="AF2191" s="898" t="s">
        <v>450</v>
      </c>
      <c r="AG2191" s="898" t="s">
        <v>5509</v>
      </c>
      <c r="AH2191" s="898" t="s">
        <v>466</v>
      </c>
      <c r="AI2191" s="898" t="s">
        <v>623</v>
      </c>
      <c r="AJ2191" s="898" t="s">
        <v>450</v>
      </c>
      <c r="AK2191" s="958"/>
      <c r="AL2191" s="958"/>
      <c r="AM2191" s="958"/>
      <c r="AN2191" s="1029" t="s">
        <v>5836</v>
      </c>
      <c r="AO2191" s="898" t="s">
        <v>5837</v>
      </c>
      <c r="AP2191" s="898" t="s">
        <v>5838</v>
      </c>
      <c r="AQ2191" s="898" t="s">
        <v>445</v>
      </c>
      <c r="AR2191" s="898" t="s">
        <v>445</v>
      </c>
      <c r="AS2191" s="898" t="s">
        <v>445</v>
      </c>
      <c r="AT2191" s="898" t="s">
        <v>5839</v>
      </c>
      <c r="AU2191" s="898" t="s">
        <v>445</v>
      </c>
      <c r="AV2191" s="898" t="s">
        <v>457</v>
      </c>
      <c r="AW2191" s="898" t="s">
        <v>457</v>
      </c>
      <c r="AX2191" s="898" t="s">
        <v>5840</v>
      </c>
      <c r="AY2191" s="898" t="s">
        <v>5840</v>
      </c>
      <c r="AZ2191" s="898" t="s">
        <v>445</v>
      </c>
      <c r="BA2191" s="898" t="s">
        <v>445</v>
      </c>
      <c r="BB2191" s="898" t="s">
        <v>5840</v>
      </c>
      <c r="BC2191" s="898" t="s">
        <v>5840</v>
      </c>
      <c r="BD2191" s="898" t="s">
        <v>445</v>
      </c>
      <c r="BE2191" s="898" t="s">
        <v>445</v>
      </c>
      <c r="BF2191" s="898" t="s">
        <v>445</v>
      </c>
      <c r="BG2191" s="898" t="s">
        <v>445</v>
      </c>
      <c r="BH2191" s="1041" t="s">
        <v>153</v>
      </c>
      <c r="BI2191" s="1041" t="s">
        <v>153</v>
      </c>
      <c r="BJ2191" s="1076" t="s">
        <v>153</v>
      </c>
      <c r="BK2191" s="958"/>
      <c r="BL2191" s="958"/>
      <c r="BM2191" s="923" t="s">
        <v>450</v>
      </c>
      <c r="BN2191" s="958"/>
      <c r="BO2191" s="958"/>
      <c r="BP2191" s="923" t="s">
        <v>445</v>
      </c>
      <c r="BQ2191" s="923" t="s">
        <v>5841</v>
      </c>
      <c r="BR2191" s="923" t="s">
        <v>5842</v>
      </c>
      <c r="BS2191" s="923" t="s">
        <v>1031</v>
      </c>
      <c r="BT2191" s="923" t="s">
        <v>5843</v>
      </c>
      <c r="BU2191" s="923" t="s">
        <v>5518</v>
      </c>
      <c r="BV2191" s="923" t="s">
        <v>5519</v>
      </c>
      <c r="BW2191" s="923" t="s">
        <v>5520</v>
      </c>
      <c r="BX2191" s="958"/>
      <c r="BY2191" s="958"/>
      <c r="BZ2191" s="923" t="s">
        <v>450</v>
      </c>
      <c r="CA2191" s="1037" t="s">
        <v>462</v>
      </c>
      <c r="CB2191" s="958"/>
      <c r="CC2191" s="958"/>
      <c r="CD2191" s="1036" t="s">
        <v>450</v>
      </c>
      <c r="CE2191" s="958"/>
      <c r="CF2191" s="958"/>
      <c r="CG2191" s="958"/>
      <c r="CH2191" s="958"/>
      <c r="CI2191" s="958"/>
      <c r="CJ2191" s="958"/>
      <c r="CK2191" s="923" t="s">
        <v>5518</v>
      </c>
      <c r="CL2191" s="923" t="s">
        <v>5519</v>
      </c>
      <c r="CM2191" s="1036" t="s">
        <v>5530</v>
      </c>
      <c r="CN2191" s="958"/>
      <c r="CO2191" s="1036" t="s">
        <v>5530</v>
      </c>
      <c r="CP2191" s="958"/>
      <c r="CQ2191" s="1036" t="s">
        <v>5530</v>
      </c>
      <c r="CR2191" s="958"/>
      <c r="CS2191" s="958"/>
      <c r="CT2191" s="958"/>
      <c r="CU2191" s="958"/>
      <c r="CV2191" s="958"/>
    </row>
    <row r="2192" spans="1:100" ht="15">
      <c r="A2192" s="957"/>
      <c r="B2192" s="898"/>
      <c r="C2192" s="898"/>
      <c r="D2192" s="898"/>
      <c r="E2192" s="898"/>
      <c r="F2192" s="898"/>
      <c r="G2192" s="898"/>
      <c r="H2192" s="1029"/>
      <c r="I2192" s="898"/>
      <c r="J2192" s="2352"/>
      <c r="K2192" s="2499"/>
      <c r="L2192" s="133" t="s">
        <v>4073</v>
      </c>
      <c r="M2192" s="898"/>
      <c r="N2192" s="958"/>
      <c r="O2192" s="898"/>
      <c r="P2192" s="898"/>
      <c r="Q2192" s="1109"/>
      <c r="R2192" s="898"/>
      <c r="S2192" s="958"/>
      <c r="T2192" s="958"/>
      <c r="U2192" s="958"/>
      <c r="V2192" s="958"/>
      <c r="W2192" s="958"/>
      <c r="X2192" s="958"/>
      <c r="Y2192" s="958"/>
      <c r="Z2192" s="958"/>
      <c r="AA2192" s="958"/>
      <c r="AB2192" s="958"/>
      <c r="AC2192" s="958"/>
      <c r="AD2192" s="958"/>
      <c r="AE2192" s="958"/>
      <c r="AF2192" s="898"/>
      <c r="AG2192" s="898"/>
      <c r="AH2192" s="898"/>
      <c r="AI2192" s="898"/>
      <c r="AJ2192" s="898"/>
      <c r="AK2192" s="958"/>
      <c r="AL2192" s="958"/>
      <c r="AM2192" s="958"/>
      <c r="AN2192" s="1029"/>
      <c r="AO2192" s="898"/>
      <c r="AP2192" s="898"/>
      <c r="AQ2192" s="898"/>
      <c r="AR2192" s="898"/>
      <c r="AS2192" s="898"/>
      <c r="AT2192" s="898"/>
      <c r="AU2192" s="898"/>
      <c r="AV2192" s="898"/>
      <c r="AW2192" s="898"/>
      <c r="AX2192" s="898"/>
      <c r="AY2192" s="898"/>
      <c r="AZ2192" s="898"/>
      <c r="BA2192" s="898"/>
      <c r="BB2192" s="898"/>
      <c r="BC2192" s="898"/>
      <c r="BD2192" s="898"/>
      <c r="BE2192" s="898"/>
      <c r="BF2192" s="898"/>
      <c r="BG2192" s="898"/>
      <c r="BH2192" s="1041"/>
      <c r="BI2192" s="1041"/>
      <c r="BJ2192" s="902"/>
      <c r="BK2192" s="958"/>
      <c r="BL2192" s="958"/>
      <c r="BM2192" s="923"/>
      <c r="BN2192" s="958"/>
      <c r="BO2192" s="958"/>
      <c r="BP2192" s="923"/>
      <c r="BQ2192" s="923"/>
      <c r="BR2192" s="923"/>
      <c r="BS2192" s="923"/>
      <c r="BT2192" s="923"/>
      <c r="BU2192" s="923"/>
      <c r="BV2192" s="923"/>
      <c r="BW2192" s="923"/>
      <c r="BX2192" s="958"/>
      <c r="BY2192" s="958"/>
      <c r="BZ2192" s="923"/>
      <c r="CA2192" s="1037"/>
      <c r="CB2192" s="958"/>
      <c r="CC2192" s="958"/>
      <c r="CD2192" s="1036"/>
      <c r="CE2192" s="958"/>
      <c r="CF2192" s="958"/>
      <c r="CG2192" s="958"/>
      <c r="CH2192" s="958"/>
      <c r="CI2192" s="958"/>
      <c r="CJ2192" s="958"/>
      <c r="CK2192" s="923"/>
      <c r="CL2192" s="923"/>
      <c r="CM2192" s="1036"/>
      <c r="CN2192" s="958"/>
      <c r="CO2192" s="1036"/>
      <c r="CP2192" s="958"/>
      <c r="CQ2192" s="1036"/>
      <c r="CR2192" s="958"/>
      <c r="CS2192" s="958"/>
      <c r="CT2192" s="958"/>
      <c r="CU2192" s="958"/>
      <c r="CV2192" s="958"/>
    </row>
    <row r="2193" spans="1:100" ht="37.5" customHeight="1">
      <c r="A2193" s="957"/>
      <c r="B2193" s="898"/>
      <c r="C2193" s="898"/>
      <c r="D2193" s="898"/>
      <c r="E2193" s="898"/>
      <c r="F2193" s="898"/>
      <c r="G2193" s="898"/>
      <c r="H2193" s="1029"/>
      <c r="I2193" s="898"/>
      <c r="J2193" s="2352"/>
      <c r="K2193" s="2499"/>
      <c r="L2193" s="133" t="s">
        <v>5521</v>
      </c>
      <c r="M2193" s="898"/>
      <c r="N2193" s="958"/>
      <c r="O2193" s="898"/>
      <c r="P2193" s="898"/>
      <c r="Q2193" s="1109"/>
      <c r="R2193" s="898"/>
      <c r="S2193" s="958"/>
      <c r="T2193" s="958"/>
      <c r="U2193" s="958"/>
      <c r="V2193" s="958"/>
      <c r="W2193" s="958"/>
      <c r="X2193" s="958"/>
      <c r="Y2193" s="958"/>
      <c r="Z2193" s="958"/>
      <c r="AA2193" s="958"/>
      <c r="AB2193" s="958"/>
      <c r="AC2193" s="958"/>
      <c r="AD2193" s="958"/>
      <c r="AE2193" s="958"/>
      <c r="AF2193" s="898"/>
      <c r="AG2193" s="898"/>
      <c r="AH2193" s="898"/>
      <c r="AI2193" s="898"/>
      <c r="AJ2193" s="898"/>
      <c r="AK2193" s="958"/>
      <c r="AL2193" s="958"/>
      <c r="AM2193" s="958"/>
      <c r="AN2193" s="1029"/>
      <c r="AO2193" s="898"/>
      <c r="AP2193" s="898"/>
      <c r="AQ2193" s="898"/>
      <c r="AR2193" s="898"/>
      <c r="AS2193" s="898"/>
      <c r="AT2193" s="898"/>
      <c r="AU2193" s="898"/>
      <c r="AV2193" s="898"/>
      <c r="AW2193" s="898"/>
      <c r="AX2193" s="898"/>
      <c r="AY2193" s="898"/>
      <c r="AZ2193" s="898"/>
      <c r="BA2193" s="898"/>
      <c r="BB2193" s="898"/>
      <c r="BC2193" s="898"/>
      <c r="BD2193" s="898"/>
      <c r="BE2193" s="898"/>
      <c r="BF2193" s="898"/>
      <c r="BG2193" s="898"/>
      <c r="BH2193" s="1041"/>
      <c r="BI2193" s="1041"/>
      <c r="BJ2193" s="902"/>
      <c r="BK2193" s="958"/>
      <c r="BL2193" s="958"/>
      <c r="BM2193" s="923"/>
      <c r="BN2193" s="958"/>
      <c r="BO2193" s="958"/>
      <c r="BP2193" s="923"/>
      <c r="BQ2193" s="923"/>
      <c r="BR2193" s="923"/>
      <c r="BS2193" s="923"/>
      <c r="BT2193" s="923"/>
      <c r="BU2193" s="923"/>
      <c r="BV2193" s="923"/>
      <c r="BW2193" s="923"/>
      <c r="BX2193" s="958"/>
      <c r="BY2193" s="958"/>
      <c r="BZ2193" s="923"/>
      <c r="CA2193" s="1037"/>
      <c r="CB2193" s="958"/>
      <c r="CC2193" s="958"/>
      <c r="CD2193" s="1036"/>
      <c r="CE2193" s="958"/>
      <c r="CF2193" s="958"/>
      <c r="CG2193" s="958"/>
      <c r="CH2193" s="958"/>
      <c r="CI2193" s="958"/>
      <c r="CJ2193" s="958"/>
      <c r="CK2193" s="923"/>
      <c r="CL2193" s="923"/>
      <c r="CM2193" s="1036"/>
      <c r="CN2193" s="958"/>
      <c r="CO2193" s="1036"/>
      <c r="CP2193" s="958"/>
      <c r="CQ2193" s="1036"/>
      <c r="CR2193" s="958"/>
      <c r="CS2193" s="958"/>
      <c r="CT2193" s="958"/>
      <c r="CU2193" s="958"/>
      <c r="CV2193" s="958"/>
    </row>
    <row r="2194" spans="1:100" ht="30.75" customHeight="1">
      <c r="A2194" s="957"/>
      <c r="B2194" s="898"/>
      <c r="C2194" s="898"/>
      <c r="D2194" s="898"/>
      <c r="E2194" s="898"/>
      <c r="F2194" s="898"/>
      <c r="G2194" s="898"/>
      <c r="H2194" s="1029"/>
      <c r="I2194" s="898"/>
      <c r="J2194" s="2352"/>
      <c r="K2194" s="2492"/>
      <c r="L2194" s="133" t="s">
        <v>5522</v>
      </c>
      <c r="M2194" s="898"/>
      <c r="N2194" s="958"/>
      <c r="O2194" s="898"/>
      <c r="P2194" s="898"/>
      <c r="Q2194" s="1109"/>
      <c r="R2194" s="898"/>
      <c r="S2194" s="958"/>
      <c r="T2194" s="958"/>
      <c r="U2194" s="958"/>
      <c r="V2194" s="958"/>
      <c r="W2194" s="958"/>
      <c r="X2194" s="958"/>
      <c r="Y2194" s="958"/>
      <c r="Z2194" s="958"/>
      <c r="AA2194" s="958"/>
      <c r="AB2194" s="958"/>
      <c r="AC2194" s="958"/>
      <c r="AD2194" s="958"/>
      <c r="AE2194" s="958"/>
      <c r="AF2194" s="898"/>
      <c r="AG2194" s="898"/>
      <c r="AH2194" s="898"/>
      <c r="AI2194" s="898"/>
      <c r="AJ2194" s="898"/>
      <c r="AK2194" s="958"/>
      <c r="AL2194" s="958"/>
      <c r="AM2194" s="958"/>
      <c r="AN2194" s="1029"/>
      <c r="AO2194" s="898"/>
      <c r="AP2194" s="898"/>
      <c r="AQ2194" s="898"/>
      <c r="AR2194" s="898"/>
      <c r="AS2194" s="898"/>
      <c r="AT2194" s="898"/>
      <c r="AU2194" s="898"/>
      <c r="AV2194" s="898"/>
      <c r="AW2194" s="898"/>
      <c r="AX2194" s="898"/>
      <c r="AY2194" s="898"/>
      <c r="AZ2194" s="898"/>
      <c r="BA2194" s="898"/>
      <c r="BB2194" s="898"/>
      <c r="BC2194" s="898"/>
      <c r="BD2194" s="898"/>
      <c r="BE2194" s="898"/>
      <c r="BF2194" s="898"/>
      <c r="BG2194" s="898"/>
      <c r="BH2194" s="1041"/>
      <c r="BI2194" s="1041"/>
      <c r="BJ2194" s="1077"/>
      <c r="BK2194" s="958"/>
      <c r="BL2194" s="958"/>
      <c r="BM2194" s="923"/>
      <c r="BN2194" s="958"/>
      <c r="BO2194" s="958"/>
      <c r="BP2194" s="923"/>
      <c r="BQ2194" s="923"/>
      <c r="BR2194" s="923"/>
      <c r="BS2194" s="923"/>
      <c r="BT2194" s="923"/>
      <c r="BU2194" s="923"/>
      <c r="BV2194" s="923"/>
      <c r="BW2194" s="923"/>
      <c r="BX2194" s="958"/>
      <c r="BY2194" s="958"/>
      <c r="BZ2194" s="923"/>
      <c r="CA2194" s="1037"/>
      <c r="CB2194" s="958"/>
      <c r="CC2194" s="958"/>
      <c r="CD2194" s="1036"/>
      <c r="CE2194" s="958"/>
      <c r="CF2194" s="958"/>
      <c r="CG2194" s="958"/>
      <c r="CH2194" s="958"/>
      <c r="CI2194" s="958"/>
      <c r="CJ2194" s="958"/>
      <c r="CK2194" s="923"/>
      <c r="CL2194" s="923"/>
      <c r="CM2194" s="1036"/>
      <c r="CN2194" s="958"/>
      <c r="CO2194" s="1036"/>
      <c r="CP2194" s="958"/>
      <c r="CQ2194" s="1036"/>
      <c r="CR2194" s="958"/>
      <c r="CS2194" s="958"/>
      <c r="CT2194" s="958"/>
      <c r="CU2194" s="958"/>
      <c r="CV2194" s="958"/>
    </row>
    <row r="2195" spans="1:100" ht="185.25" customHeight="1">
      <c r="A2195" s="91">
        <v>2</v>
      </c>
      <c r="B2195" s="91" t="s">
        <v>440</v>
      </c>
      <c r="C2195" s="91" t="s">
        <v>5835</v>
      </c>
      <c r="D2195" s="91" t="s">
        <v>150</v>
      </c>
      <c r="E2195" s="91">
        <v>4024</v>
      </c>
      <c r="F2195" s="91">
        <v>1</v>
      </c>
      <c r="G2195" s="91">
        <v>15</v>
      </c>
      <c r="H2195" s="64" t="s">
        <v>2415</v>
      </c>
      <c r="I2195" s="91" t="s">
        <v>443</v>
      </c>
      <c r="J2195" s="2353" t="s">
        <v>444</v>
      </c>
      <c r="K2195" s="2353" t="s">
        <v>445</v>
      </c>
      <c r="L2195" s="64" t="s">
        <v>446</v>
      </c>
      <c r="M2195" s="91" t="s">
        <v>152</v>
      </c>
      <c r="N2195" s="336"/>
      <c r="O2195" s="91" t="s">
        <v>447</v>
      </c>
      <c r="P2195" s="91" t="s">
        <v>448</v>
      </c>
      <c r="Q2195" s="603"/>
      <c r="R2195" s="91" t="s">
        <v>157</v>
      </c>
      <c r="S2195" s="336"/>
      <c r="T2195" s="336"/>
      <c r="U2195" s="336"/>
      <c r="V2195" s="336"/>
      <c r="W2195" s="336"/>
      <c r="X2195" s="336"/>
      <c r="Y2195" s="336"/>
      <c r="Z2195" s="336"/>
      <c r="AA2195" s="336"/>
      <c r="AB2195" s="336"/>
      <c r="AC2195" s="336"/>
      <c r="AD2195" s="336"/>
      <c r="AE2195" s="336"/>
      <c r="AF2195" s="132" t="s">
        <v>450</v>
      </c>
      <c r="AG2195" s="132" t="s">
        <v>2487</v>
      </c>
      <c r="AH2195" s="132" t="s">
        <v>452</v>
      </c>
      <c r="AI2195" s="132" t="s">
        <v>452</v>
      </c>
      <c r="AJ2195" s="132" t="s">
        <v>450</v>
      </c>
      <c r="AK2195" s="336"/>
      <c r="AL2195" s="336"/>
      <c r="AM2195" s="336"/>
      <c r="AN2195" s="139" t="s">
        <v>5844</v>
      </c>
      <c r="AO2195" s="147" t="s">
        <v>469</v>
      </c>
      <c r="AP2195" s="91" t="s">
        <v>5176</v>
      </c>
      <c r="AQ2195" s="147" t="s">
        <v>445</v>
      </c>
      <c r="AR2195" s="147" t="s">
        <v>445</v>
      </c>
      <c r="AS2195" s="147" t="s">
        <v>445</v>
      </c>
      <c r="AT2195" s="147" t="s">
        <v>4347</v>
      </c>
      <c r="AU2195" s="147" t="s">
        <v>445</v>
      </c>
      <c r="AV2195" s="147" t="s">
        <v>445</v>
      </c>
      <c r="AW2195" s="147" t="s">
        <v>445</v>
      </c>
      <c r="AX2195" s="147" t="s">
        <v>5529</v>
      </c>
      <c r="AY2195" s="147" t="s">
        <v>5529</v>
      </c>
      <c r="AZ2195" s="147" t="s">
        <v>445</v>
      </c>
      <c r="BA2195" s="147" t="s">
        <v>445</v>
      </c>
      <c r="BB2195" s="147" t="s">
        <v>5530</v>
      </c>
      <c r="BC2195" s="147" t="s">
        <v>5530</v>
      </c>
      <c r="BD2195" s="147" t="s">
        <v>445</v>
      </c>
      <c r="BE2195" s="147" t="s">
        <v>445</v>
      </c>
      <c r="BF2195" s="147" t="s">
        <v>445</v>
      </c>
      <c r="BG2195" s="147" t="s">
        <v>445</v>
      </c>
      <c r="BH2195" s="147" t="s">
        <v>153</v>
      </c>
      <c r="BI2195" s="147" t="s">
        <v>153</v>
      </c>
      <c r="BJ2195" s="448" t="s">
        <v>153</v>
      </c>
      <c r="BK2195" s="336"/>
      <c r="BL2195" s="336"/>
      <c r="BM2195" s="132" t="s">
        <v>450</v>
      </c>
      <c r="BN2195" s="336"/>
      <c r="BO2195" s="336"/>
      <c r="BP2195" s="132" t="s">
        <v>445</v>
      </c>
      <c r="BQ2195" s="336"/>
      <c r="BR2195" s="336"/>
      <c r="BS2195" s="336"/>
      <c r="BT2195" s="336"/>
      <c r="BU2195" s="132" t="s">
        <v>5518</v>
      </c>
      <c r="BV2195" s="132" t="s">
        <v>5519</v>
      </c>
      <c r="BW2195" s="132" t="s">
        <v>445</v>
      </c>
      <c r="BX2195" s="336"/>
      <c r="BY2195" s="336"/>
      <c r="BZ2195" s="336"/>
      <c r="CA2195" s="336"/>
      <c r="CB2195" s="336"/>
      <c r="CC2195" s="336"/>
      <c r="CD2195" s="336"/>
      <c r="CE2195" s="336"/>
      <c r="CF2195" s="336"/>
      <c r="CG2195" s="336"/>
      <c r="CH2195" s="336"/>
      <c r="CI2195" s="336"/>
      <c r="CJ2195" s="336"/>
      <c r="CK2195" s="336"/>
      <c r="CL2195" s="336"/>
      <c r="CM2195" s="336"/>
      <c r="CN2195" s="336"/>
      <c r="CO2195" s="336"/>
      <c r="CP2195" s="336"/>
      <c r="CQ2195" s="336"/>
      <c r="CR2195" s="336"/>
      <c r="CS2195" s="336"/>
      <c r="CT2195" s="336"/>
      <c r="CU2195" s="336"/>
      <c r="CV2195" s="336"/>
    </row>
    <row r="2196" spans="1:100" ht="190.5" customHeight="1">
      <c r="A2196" s="231">
        <v>3</v>
      </c>
      <c r="B2196" s="91" t="s">
        <v>440</v>
      </c>
      <c r="C2196" s="91" t="s">
        <v>5835</v>
      </c>
      <c r="D2196" s="91" t="s">
        <v>150</v>
      </c>
      <c r="E2196" s="91">
        <v>4024</v>
      </c>
      <c r="F2196" s="91">
        <v>6</v>
      </c>
      <c r="G2196" s="91">
        <v>0</v>
      </c>
      <c r="H2196" s="64" t="s">
        <v>5845</v>
      </c>
      <c r="I2196" s="91" t="s">
        <v>5533</v>
      </c>
      <c r="J2196" s="2353" t="s">
        <v>5846</v>
      </c>
      <c r="K2196" s="2353" t="s">
        <v>445</v>
      </c>
      <c r="L2196" s="64" t="s">
        <v>5847</v>
      </c>
      <c r="M2196" s="91" t="s">
        <v>152</v>
      </c>
      <c r="N2196" s="336"/>
      <c r="O2196" s="246" t="s">
        <v>447</v>
      </c>
      <c r="P2196" s="91" t="s">
        <v>448</v>
      </c>
      <c r="Q2196" s="603"/>
      <c r="R2196" s="91" t="s">
        <v>157</v>
      </c>
      <c r="S2196" s="336"/>
      <c r="T2196" s="336"/>
      <c r="U2196" s="336"/>
      <c r="V2196" s="336"/>
      <c r="W2196" s="336"/>
      <c r="X2196" s="336"/>
      <c r="Y2196" s="336"/>
      <c r="Z2196" s="336"/>
      <c r="AA2196" s="336"/>
      <c r="AB2196" s="336"/>
      <c r="AC2196" s="336"/>
      <c r="AD2196" s="336"/>
      <c r="AE2196" s="336"/>
      <c r="AF2196" s="132" t="s">
        <v>450</v>
      </c>
      <c r="AG2196" s="132" t="s">
        <v>5535</v>
      </c>
      <c r="AH2196" s="132" t="s">
        <v>466</v>
      </c>
      <c r="AI2196" s="132" t="s">
        <v>623</v>
      </c>
      <c r="AJ2196" s="132" t="s">
        <v>450</v>
      </c>
      <c r="AK2196" s="336"/>
      <c r="AL2196" s="336"/>
      <c r="AM2196" s="336"/>
      <c r="AN2196" s="236" t="s">
        <v>5848</v>
      </c>
      <c r="AO2196" s="132" t="s">
        <v>5849</v>
      </c>
      <c r="AP2196" s="101" t="s">
        <v>5850</v>
      </c>
      <c r="AQ2196" s="132" t="s">
        <v>445</v>
      </c>
      <c r="AR2196" s="132" t="s">
        <v>445</v>
      </c>
      <c r="AS2196" s="132" t="s">
        <v>445</v>
      </c>
      <c r="AT2196" s="132" t="s">
        <v>5851</v>
      </c>
      <c r="AU2196" s="132" t="s">
        <v>5540</v>
      </c>
      <c r="AV2196" s="132" t="s">
        <v>5540</v>
      </c>
      <c r="AW2196" s="132" t="s">
        <v>445</v>
      </c>
      <c r="AX2196" s="132" t="s">
        <v>5540</v>
      </c>
      <c r="AY2196" s="132" t="s">
        <v>5852</v>
      </c>
      <c r="AZ2196" s="132" t="s">
        <v>5540</v>
      </c>
      <c r="BA2196" s="132" t="s">
        <v>5852</v>
      </c>
      <c r="BB2196" s="132" t="s">
        <v>5541</v>
      </c>
      <c r="BC2196" s="132" t="s">
        <v>5541</v>
      </c>
      <c r="BD2196" s="132" t="s">
        <v>445</v>
      </c>
      <c r="BE2196" s="132" t="s">
        <v>445</v>
      </c>
      <c r="BF2196" s="132" t="s">
        <v>445</v>
      </c>
      <c r="BG2196" s="132" t="s">
        <v>445</v>
      </c>
      <c r="BH2196" s="132" t="s">
        <v>153</v>
      </c>
      <c r="BI2196" s="132" t="s">
        <v>153</v>
      </c>
      <c r="BJ2196" s="448" t="s">
        <v>153</v>
      </c>
      <c r="BK2196" s="336"/>
      <c r="BL2196" s="336"/>
      <c r="BM2196" s="132" t="s">
        <v>450</v>
      </c>
      <c r="BN2196" s="336"/>
      <c r="BO2196" s="336"/>
      <c r="BP2196" s="132" t="s">
        <v>445</v>
      </c>
      <c r="BQ2196" s="336"/>
      <c r="BR2196" s="336"/>
      <c r="BS2196" s="336"/>
      <c r="BT2196" s="336"/>
      <c r="BU2196" s="132" t="s">
        <v>5518</v>
      </c>
      <c r="BV2196" s="132" t="s">
        <v>5519</v>
      </c>
      <c r="BW2196" s="132" t="s">
        <v>5542</v>
      </c>
      <c r="BX2196" s="336"/>
      <c r="BY2196" s="545"/>
      <c r="BZ2196" s="132" t="s">
        <v>450</v>
      </c>
      <c r="CA2196" s="236" t="s">
        <v>462</v>
      </c>
      <c r="CB2196" s="336"/>
      <c r="CC2196" s="336"/>
      <c r="CD2196" s="132" t="s">
        <v>450</v>
      </c>
      <c r="CE2196" s="336"/>
      <c r="CF2196" s="336"/>
      <c r="CG2196" s="336"/>
      <c r="CH2196" s="336"/>
      <c r="CI2196" s="336"/>
      <c r="CJ2196" s="336"/>
      <c r="CK2196" s="132" t="s">
        <v>5518</v>
      </c>
      <c r="CL2196" s="132" t="s">
        <v>5519</v>
      </c>
      <c r="CM2196" s="132" t="s">
        <v>5540</v>
      </c>
      <c r="CN2196" s="132" t="s">
        <v>5852</v>
      </c>
      <c r="CO2196" s="132" t="s">
        <v>5540</v>
      </c>
      <c r="CP2196" s="132" t="s">
        <v>5852</v>
      </c>
      <c r="CQ2196" s="132" t="s">
        <v>5541</v>
      </c>
      <c r="CR2196" s="132" t="s">
        <v>5541</v>
      </c>
      <c r="CS2196" s="132" t="s">
        <v>445</v>
      </c>
      <c r="CT2196" s="132" t="s">
        <v>445</v>
      </c>
      <c r="CU2196" s="132" t="s">
        <v>445</v>
      </c>
      <c r="CV2196" s="132" t="s">
        <v>445</v>
      </c>
    </row>
    <row r="2197" spans="1:100" ht="15">
      <c r="A2197" s="957">
        <v>4</v>
      </c>
      <c r="B2197" s="898" t="s">
        <v>440</v>
      </c>
      <c r="C2197" s="898" t="s">
        <v>5835</v>
      </c>
      <c r="D2197" s="898" t="s">
        <v>150</v>
      </c>
      <c r="E2197" s="898">
        <v>4024</v>
      </c>
      <c r="F2197" s="898">
        <v>7</v>
      </c>
      <c r="G2197" s="898">
        <v>5</v>
      </c>
      <c r="H2197" s="1029" t="s">
        <v>5543</v>
      </c>
      <c r="I2197" s="898" t="s">
        <v>5201</v>
      </c>
      <c r="J2197" s="2352" t="s">
        <v>5544</v>
      </c>
      <c r="K2197" s="2491" t="s">
        <v>445</v>
      </c>
      <c r="L2197" s="1029" t="s">
        <v>5545</v>
      </c>
      <c r="M2197" s="898" t="s">
        <v>152</v>
      </c>
      <c r="N2197" s="958"/>
      <c r="O2197" s="898" t="s">
        <v>447</v>
      </c>
      <c r="P2197" s="898" t="s">
        <v>5853</v>
      </c>
      <c r="Q2197" s="1209"/>
      <c r="R2197" s="898" t="s">
        <v>157</v>
      </c>
      <c r="S2197" s="958"/>
      <c r="T2197" s="958"/>
      <c r="U2197" s="958"/>
      <c r="V2197" s="958"/>
      <c r="W2197" s="958"/>
      <c r="X2197" s="958"/>
      <c r="Y2197" s="958"/>
      <c r="Z2197" s="958"/>
      <c r="AA2197" s="958"/>
      <c r="AB2197" s="958"/>
      <c r="AC2197" s="958"/>
      <c r="AD2197" s="958"/>
      <c r="AE2197" s="958"/>
      <c r="AF2197" s="997" t="s">
        <v>450</v>
      </c>
      <c r="AG2197" s="997" t="s">
        <v>5547</v>
      </c>
      <c r="AH2197" s="997" t="s">
        <v>452</v>
      </c>
      <c r="AI2197" s="997" t="s">
        <v>2504</v>
      </c>
      <c r="AJ2197" s="958"/>
      <c r="AK2197" s="958"/>
      <c r="AL2197" s="958"/>
      <c r="AM2197" s="997" t="s">
        <v>450</v>
      </c>
      <c r="AN2197" s="1210" t="s">
        <v>5854</v>
      </c>
      <c r="AO2197" s="997" t="s">
        <v>5855</v>
      </c>
      <c r="AP2197" s="1122" t="s">
        <v>5856</v>
      </c>
      <c r="AQ2197" s="997" t="s">
        <v>445</v>
      </c>
      <c r="AR2197" s="997" t="s">
        <v>445</v>
      </c>
      <c r="AS2197" s="997" t="s">
        <v>445</v>
      </c>
      <c r="AT2197" s="997" t="s">
        <v>5857</v>
      </c>
      <c r="AU2197" s="997" t="s">
        <v>457</v>
      </c>
      <c r="AV2197" s="997" t="s">
        <v>457</v>
      </c>
      <c r="AW2197" s="997" t="s">
        <v>457</v>
      </c>
      <c r="AX2197" s="997" t="s">
        <v>5552</v>
      </c>
      <c r="AY2197" s="997" t="s">
        <v>5552</v>
      </c>
      <c r="AZ2197" s="997" t="s">
        <v>445</v>
      </c>
      <c r="BA2197" s="997" t="s">
        <v>445</v>
      </c>
      <c r="BB2197" s="997" t="s">
        <v>5553</v>
      </c>
      <c r="BC2197" s="997" t="s">
        <v>5553</v>
      </c>
      <c r="BD2197" s="997" t="s">
        <v>445</v>
      </c>
      <c r="BE2197" s="997" t="s">
        <v>445</v>
      </c>
      <c r="BF2197" s="997" t="s">
        <v>445</v>
      </c>
      <c r="BG2197" s="997" t="s">
        <v>445</v>
      </c>
      <c r="BH2197" s="1041" t="s">
        <v>153</v>
      </c>
      <c r="BI2197" s="1041" t="s">
        <v>153</v>
      </c>
      <c r="BJ2197" s="1076" t="s">
        <v>153</v>
      </c>
      <c r="BK2197" s="958"/>
      <c r="BL2197" s="958"/>
      <c r="BM2197" s="923" t="s">
        <v>450</v>
      </c>
      <c r="BN2197" s="958"/>
      <c r="BO2197" s="958"/>
      <c r="BP2197" s="923" t="s">
        <v>445</v>
      </c>
      <c r="BQ2197" s="958"/>
      <c r="BR2197" s="958"/>
      <c r="BS2197" s="958"/>
      <c r="BT2197" s="958"/>
      <c r="BU2197" s="923" t="s">
        <v>5518</v>
      </c>
      <c r="BV2197" s="923" t="s">
        <v>5519</v>
      </c>
      <c r="BW2197" s="923" t="s">
        <v>1796</v>
      </c>
      <c r="BX2197" s="958"/>
      <c r="BY2197" s="1057"/>
      <c r="BZ2197" s="923" t="s">
        <v>450</v>
      </c>
      <c r="CA2197" s="1048" t="s">
        <v>462</v>
      </c>
      <c r="CB2197" s="958"/>
      <c r="CC2197" s="958"/>
      <c r="CD2197" s="923" t="s">
        <v>450</v>
      </c>
      <c r="CE2197" s="958"/>
      <c r="CF2197" s="958"/>
      <c r="CG2197" s="958"/>
      <c r="CH2197" s="958"/>
      <c r="CI2197" s="958"/>
      <c r="CJ2197" s="958"/>
      <c r="CK2197" s="923" t="s">
        <v>5518</v>
      </c>
      <c r="CL2197" s="923" t="s">
        <v>5519</v>
      </c>
      <c r="CM2197" s="997" t="s">
        <v>5552</v>
      </c>
      <c r="CN2197" s="997" t="s">
        <v>5552</v>
      </c>
      <c r="CO2197" s="997" t="s">
        <v>445</v>
      </c>
      <c r="CP2197" s="997" t="s">
        <v>445</v>
      </c>
      <c r="CQ2197" s="997" t="s">
        <v>5553</v>
      </c>
      <c r="CR2197" s="997" t="s">
        <v>5553</v>
      </c>
      <c r="CS2197" s="997" t="s">
        <v>445</v>
      </c>
      <c r="CT2197" s="997" t="s">
        <v>445</v>
      </c>
      <c r="CU2197" s="997" t="s">
        <v>445</v>
      </c>
      <c r="CV2197" s="997" t="s">
        <v>445</v>
      </c>
    </row>
    <row r="2198" spans="1:100" ht="202.5" customHeight="1">
      <c r="A2198" s="957"/>
      <c r="B2198" s="898"/>
      <c r="C2198" s="898"/>
      <c r="D2198" s="898"/>
      <c r="E2198" s="898"/>
      <c r="F2198" s="898"/>
      <c r="G2198" s="898"/>
      <c r="H2198" s="1029"/>
      <c r="I2198" s="898"/>
      <c r="J2198" s="2352"/>
      <c r="K2198" s="2492"/>
      <c r="L2198" s="1029"/>
      <c r="M2198" s="898"/>
      <c r="N2198" s="958"/>
      <c r="O2198" s="898"/>
      <c r="P2198" s="898"/>
      <c r="Q2198" s="1209"/>
      <c r="R2198" s="898"/>
      <c r="S2198" s="958"/>
      <c r="T2198" s="958"/>
      <c r="U2198" s="958"/>
      <c r="V2198" s="958"/>
      <c r="W2198" s="958"/>
      <c r="X2198" s="958"/>
      <c r="Y2198" s="958"/>
      <c r="Z2198" s="958"/>
      <c r="AA2198" s="958"/>
      <c r="AB2198" s="958"/>
      <c r="AC2198" s="958"/>
      <c r="AD2198" s="958"/>
      <c r="AE2198" s="958"/>
      <c r="AF2198" s="997"/>
      <c r="AG2198" s="997"/>
      <c r="AH2198" s="997"/>
      <c r="AI2198" s="997"/>
      <c r="AJ2198" s="958"/>
      <c r="AK2198" s="958"/>
      <c r="AL2198" s="958"/>
      <c r="AM2198" s="997"/>
      <c r="AN2198" s="1210"/>
      <c r="AO2198" s="997"/>
      <c r="AP2198" s="997"/>
      <c r="AQ2198" s="997"/>
      <c r="AR2198" s="997"/>
      <c r="AS2198" s="997"/>
      <c r="AT2198" s="997"/>
      <c r="AU2198" s="997"/>
      <c r="AV2198" s="997"/>
      <c r="AW2198" s="997"/>
      <c r="AX2198" s="997"/>
      <c r="AY2198" s="997"/>
      <c r="AZ2198" s="997"/>
      <c r="BA2198" s="997"/>
      <c r="BB2198" s="997"/>
      <c r="BC2198" s="997"/>
      <c r="BD2198" s="997"/>
      <c r="BE2198" s="997"/>
      <c r="BF2198" s="997"/>
      <c r="BG2198" s="997"/>
      <c r="BH2198" s="1041"/>
      <c r="BI2198" s="1041"/>
      <c r="BJ2198" s="1077"/>
      <c r="BK2198" s="958"/>
      <c r="BL2198" s="958"/>
      <c r="BM2198" s="923"/>
      <c r="BN2198" s="958"/>
      <c r="BO2198" s="958"/>
      <c r="BP2198" s="923"/>
      <c r="BQ2198" s="958"/>
      <c r="BR2198" s="958"/>
      <c r="BS2198" s="958"/>
      <c r="BT2198" s="958"/>
      <c r="BU2198" s="923"/>
      <c r="BV2198" s="923"/>
      <c r="BW2198" s="923"/>
      <c r="BX2198" s="958"/>
      <c r="BY2198" s="1057"/>
      <c r="BZ2198" s="923"/>
      <c r="CA2198" s="1048"/>
      <c r="CB2198" s="958"/>
      <c r="CC2198" s="958"/>
      <c r="CD2198" s="923"/>
      <c r="CE2198" s="958"/>
      <c r="CF2198" s="958"/>
      <c r="CG2198" s="958"/>
      <c r="CH2198" s="958"/>
      <c r="CI2198" s="958"/>
      <c r="CJ2198" s="958"/>
      <c r="CK2198" s="923"/>
      <c r="CL2198" s="923"/>
      <c r="CM2198" s="997"/>
      <c r="CN2198" s="997"/>
      <c r="CO2198" s="997"/>
      <c r="CP2198" s="997"/>
      <c r="CQ2198" s="997"/>
      <c r="CR2198" s="997"/>
      <c r="CS2198" s="997"/>
      <c r="CT2198" s="997"/>
      <c r="CU2198" s="997"/>
      <c r="CV2198" s="997"/>
    </row>
    <row r="2199" spans="1:100" ht="30.75" customHeight="1">
      <c r="A2199" s="957">
        <v>5</v>
      </c>
      <c r="B2199" s="898" t="s">
        <v>440</v>
      </c>
      <c r="C2199" s="898" t="s">
        <v>5835</v>
      </c>
      <c r="D2199" s="898" t="s">
        <v>150</v>
      </c>
      <c r="E2199" s="898">
        <v>4024</v>
      </c>
      <c r="F2199" s="898">
        <v>12</v>
      </c>
      <c r="G2199" s="898">
        <v>1</v>
      </c>
      <c r="H2199" s="1029" t="s">
        <v>5858</v>
      </c>
      <c r="I2199" s="898" t="s">
        <v>582</v>
      </c>
      <c r="J2199" s="2352" t="s">
        <v>583</v>
      </c>
      <c r="K2199" s="2491" t="s">
        <v>445</v>
      </c>
      <c r="L2199" s="133" t="s">
        <v>584</v>
      </c>
      <c r="M2199" s="898" t="s">
        <v>152</v>
      </c>
      <c r="N2199" s="958"/>
      <c r="O2199" s="898" t="s">
        <v>447</v>
      </c>
      <c r="P2199" s="898" t="s">
        <v>5859</v>
      </c>
      <c r="Q2199" s="898" t="s">
        <v>758</v>
      </c>
      <c r="R2199" s="898" t="s">
        <v>157</v>
      </c>
      <c r="S2199" s="958"/>
      <c r="T2199" s="958"/>
      <c r="U2199" s="958"/>
      <c r="V2199" s="958"/>
      <c r="W2199" s="958"/>
      <c r="X2199" s="958"/>
      <c r="Y2199" s="958"/>
      <c r="Z2199" s="958"/>
      <c r="AA2199" s="958"/>
      <c r="AB2199" s="958"/>
      <c r="AC2199" s="958"/>
      <c r="AD2199" s="958"/>
      <c r="AE2199" s="958"/>
      <c r="AF2199" s="898" t="s">
        <v>450</v>
      </c>
      <c r="AG2199" s="898" t="s">
        <v>5556</v>
      </c>
      <c r="AH2199" s="898" t="s">
        <v>452</v>
      </c>
      <c r="AI2199" s="898" t="s">
        <v>585</v>
      </c>
      <c r="AJ2199" s="898" t="s">
        <v>450</v>
      </c>
      <c r="AK2199" s="958"/>
      <c r="AL2199" s="958"/>
      <c r="AM2199" s="958"/>
      <c r="AN2199" s="1048" t="s">
        <v>4254</v>
      </c>
      <c r="AO2199" s="1036" t="s">
        <v>5566</v>
      </c>
      <c r="AP2199" s="1122" t="s">
        <v>3980</v>
      </c>
      <c r="AQ2199" s="1122" t="s">
        <v>445</v>
      </c>
      <c r="AR2199" s="1122" t="s">
        <v>445</v>
      </c>
      <c r="AS2199" s="1122" t="s">
        <v>445</v>
      </c>
      <c r="AT2199" s="1122" t="s">
        <v>5860</v>
      </c>
      <c r="AU2199" s="1122" t="s">
        <v>445</v>
      </c>
      <c r="AV2199" s="1122" t="s">
        <v>445</v>
      </c>
      <c r="AW2199" s="1122" t="s">
        <v>5560</v>
      </c>
      <c r="AX2199" s="1122" t="s">
        <v>5561</v>
      </c>
      <c r="AY2199" s="1122" t="s">
        <v>5561</v>
      </c>
      <c r="AZ2199" s="1122" t="s">
        <v>445</v>
      </c>
      <c r="BA2199" s="1122" t="s">
        <v>445</v>
      </c>
      <c r="BB2199" s="1122" t="s">
        <v>5562</v>
      </c>
      <c r="BC2199" s="1122" t="s">
        <v>5562</v>
      </c>
      <c r="BD2199" s="1122" t="s">
        <v>5562</v>
      </c>
      <c r="BE2199" s="1122" t="s">
        <v>5562</v>
      </c>
      <c r="BF2199" s="1122" t="s">
        <v>5562</v>
      </c>
      <c r="BG2199" s="1122" t="s">
        <v>5562</v>
      </c>
      <c r="BH2199" s="1122" t="s">
        <v>153</v>
      </c>
      <c r="BI2199" s="1122" t="s">
        <v>153</v>
      </c>
      <c r="BJ2199" s="1076" t="s">
        <v>153</v>
      </c>
      <c r="BK2199" s="958"/>
      <c r="BL2199" s="958"/>
      <c r="BM2199" s="958"/>
      <c r="BN2199" s="923" t="s">
        <v>450</v>
      </c>
      <c r="BO2199" s="958"/>
      <c r="BP2199" s="923" t="s">
        <v>445</v>
      </c>
      <c r="BQ2199" s="958"/>
      <c r="BR2199" s="958"/>
      <c r="BS2199" s="958"/>
      <c r="BT2199" s="958"/>
      <c r="BU2199" s="923" t="s">
        <v>5518</v>
      </c>
      <c r="BV2199" s="923" t="s">
        <v>5519</v>
      </c>
      <c r="BW2199" s="923" t="s">
        <v>5569</v>
      </c>
      <c r="BX2199" s="958"/>
      <c r="BY2199" s="1057"/>
      <c r="BZ2199" s="923" t="s">
        <v>450</v>
      </c>
      <c r="CA2199" s="1048" t="s">
        <v>462</v>
      </c>
      <c r="CB2199" s="958"/>
      <c r="CC2199" s="958"/>
      <c r="CD2199" s="958"/>
      <c r="CE2199" s="923" t="s">
        <v>450</v>
      </c>
      <c r="CF2199" s="958"/>
      <c r="CG2199" s="958"/>
      <c r="CH2199" s="958"/>
      <c r="CI2199" s="958"/>
      <c r="CJ2199" s="958"/>
      <c r="CK2199" s="923" t="s">
        <v>5518</v>
      </c>
      <c r="CL2199" s="923" t="s">
        <v>5519</v>
      </c>
      <c r="CM2199" s="1122" t="s">
        <v>5561</v>
      </c>
      <c r="CN2199" s="1122" t="s">
        <v>5561</v>
      </c>
      <c r="CO2199" s="1122" t="s">
        <v>445</v>
      </c>
      <c r="CP2199" s="1122" t="s">
        <v>445</v>
      </c>
      <c r="CQ2199" s="1122" t="s">
        <v>5562</v>
      </c>
      <c r="CR2199" s="1122" t="s">
        <v>5562</v>
      </c>
      <c r="CS2199" s="1122" t="s">
        <v>5562</v>
      </c>
      <c r="CT2199" s="1122" t="s">
        <v>5562</v>
      </c>
      <c r="CU2199" s="1122" t="s">
        <v>5562</v>
      </c>
      <c r="CV2199" s="1122" t="s">
        <v>5562</v>
      </c>
    </row>
    <row r="2200" spans="1:100" ht="18.75" customHeight="1">
      <c r="A2200" s="957"/>
      <c r="B2200" s="898"/>
      <c r="C2200" s="898"/>
      <c r="D2200" s="898"/>
      <c r="E2200" s="898"/>
      <c r="F2200" s="898"/>
      <c r="G2200" s="898"/>
      <c r="H2200" s="1029"/>
      <c r="I2200" s="898"/>
      <c r="J2200" s="2352"/>
      <c r="K2200" s="2499"/>
      <c r="L2200" s="133" t="s">
        <v>591</v>
      </c>
      <c r="M2200" s="898"/>
      <c r="N2200" s="958"/>
      <c r="O2200" s="898"/>
      <c r="P2200" s="898"/>
      <c r="Q2200" s="898"/>
      <c r="R2200" s="898"/>
      <c r="S2200" s="958"/>
      <c r="T2200" s="958"/>
      <c r="U2200" s="958"/>
      <c r="V2200" s="958"/>
      <c r="W2200" s="958"/>
      <c r="X2200" s="958"/>
      <c r="Y2200" s="958"/>
      <c r="Z2200" s="958"/>
      <c r="AA2200" s="958"/>
      <c r="AB2200" s="958"/>
      <c r="AC2200" s="958"/>
      <c r="AD2200" s="958"/>
      <c r="AE2200" s="958"/>
      <c r="AF2200" s="898"/>
      <c r="AG2200" s="898"/>
      <c r="AH2200" s="898"/>
      <c r="AI2200" s="898"/>
      <c r="AJ2200" s="898"/>
      <c r="AK2200" s="958"/>
      <c r="AL2200" s="958"/>
      <c r="AM2200" s="958"/>
      <c r="AN2200" s="1048"/>
      <c r="AO2200" s="1036"/>
      <c r="AP2200" s="923"/>
      <c r="AQ2200" s="923"/>
      <c r="AR2200" s="923"/>
      <c r="AS2200" s="923"/>
      <c r="AT2200" s="923"/>
      <c r="AU2200" s="923"/>
      <c r="AV2200" s="923"/>
      <c r="AW2200" s="923"/>
      <c r="AX2200" s="923"/>
      <c r="AY2200" s="923"/>
      <c r="AZ2200" s="923"/>
      <c r="BA2200" s="923"/>
      <c r="BB2200" s="923"/>
      <c r="BC2200" s="923"/>
      <c r="BD2200" s="923"/>
      <c r="BE2200" s="923"/>
      <c r="BF2200" s="923"/>
      <c r="BG2200" s="923"/>
      <c r="BH2200" s="923"/>
      <c r="BI2200" s="923"/>
      <c r="BJ2200" s="902"/>
      <c r="BK2200" s="958"/>
      <c r="BL2200" s="958"/>
      <c r="BM2200" s="958"/>
      <c r="BN2200" s="923"/>
      <c r="BO2200" s="958"/>
      <c r="BP2200" s="923"/>
      <c r="BQ2200" s="958"/>
      <c r="BR2200" s="958"/>
      <c r="BS2200" s="958"/>
      <c r="BT2200" s="958"/>
      <c r="BU2200" s="923"/>
      <c r="BV2200" s="923"/>
      <c r="BW2200" s="923"/>
      <c r="BX2200" s="958"/>
      <c r="BY2200" s="1057"/>
      <c r="BZ2200" s="923"/>
      <c r="CA2200" s="1048"/>
      <c r="CB2200" s="958"/>
      <c r="CC2200" s="958"/>
      <c r="CD2200" s="958"/>
      <c r="CE2200" s="923"/>
      <c r="CF2200" s="958"/>
      <c r="CG2200" s="958"/>
      <c r="CH2200" s="958"/>
      <c r="CI2200" s="958"/>
      <c r="CJ2200" s="958"/>
      <c r="CK2200" s="923"/>
      <c r="CL2200" s="923"/>
      <c r="CM2200" s="923"/>
      <c r="CN2200" s="923"/>
      <c r="CO2200" s="923"/>
      <c r="CP2200" s="923"/>
      <c r="CQ2200" s="923"/>
      <c r="CR2200" s="923"/>
      <c r="CS2200" s="923"/>
      <c r="CT2200" s="923"/>
      <c r="CU2200" s="923"/>
      <c r="CV2200" s="923"/>
    </row>
    <row r="2201" spans="1:100" ht="15">
      <c r="A2201" s="957"/>
      <c r="B2201" s="898"/>
      <c r="C2201" s="898"/>
      <c r="D2201" s="898"/>
      <c r="E2201" s="898"/>
      <c r="F2201" s="898"/>
      <c r="G2201" s="898"/>
      <c r="H2201" s="1029"/>
      <c r="I2201" s="898"/>
      <c r="J2201" s="2352"/>
      <c r="K2201" s="2499"/>
      <c r="L2201" s="133" t="s">
        <v>592</v>
      </c>
      <c r="M2201" s="898"/>
      <c r="N2201" s="958"/>
      <c r="O2201" s="898"/>
      <c r="P2201" s="898"/>
      <c r="Q2201" s="898"/>
      <c r="R2201" s="898"/>
      <c r="S2201" s="958"/>
      <c r="T2201" s="958"/>
      <c r="U2201" s="958"/>
      <c r="V2201" s="958"/>
      <c r="W2201" s="958"/>
      <c r="X2201" s="958"/>
      <c r="Y2201" s="958"/>
      <c r="Z2201" s="958"/>
      <c r="AA2201" s="958"/>
      <c r="AB2201" s="958"/>
      <c r="AC2201" s="958"/>
      <c r="AD2201" s="958"/>
      <c r="AE2201" s="958"/>
      <c r="AF2201" s="898"/>
      <c r="AG2201" s="898"/>
      <c r="AH2201" s="898"/>
      <c r="AI2201" s="898"/>
      <c r="AJ2201" s="898"/>
      <c r="AK2201" s="958"/>
      <c r="AL2201" s="958"/>
      <c r="AM2201" s="958"/>
      <c r="AN2201" s="1048"/>
      <c r="AO2201" s="1036"/>
      <c r="AP2201" s="923"/>
      <c r="AQ2201" s="923"/>
      <c r="AR2201" s="923"/>
      <c r="AS2201" s="923"/>
      <c r="AT2201" s="923"/>
      <c r="AU2201" s="923"/>
      <c r="AV2201" s="923"/>
      <c r="AW2201" s="923"/>
      <c r="AX2201" s="923"/>
      <c r="AY2201" s="923"/>
      <c r="AZ2201" s="923"/>
      <c r="BA2201" s="923"/>
      <c r="BB2201" s="923"/>
      <c r="BC2201" s="923"/>
      <c r="BD2201" s="923"/>
      <c r="BE2201" s="923"/>
      <c r="BF2201" s="923"/>
      <c r="BG2201" s="923"/>
      <c r="BH2201" s="923"/>
      <c r="BI2201" s="923"/>
      <c r="BJ2201" s="902"/>
      <c r="BK2201" s="958"/>
      <c r="BL2201" s="958"/>
      <c r="BM2201" s="958"/>
      <c r="BN2201" s="923"/>
      <c r="BO2201" s="958"/>
      <c r="BP2201" s="923"/>
      <c r="BQ2201" s="958"/>
      <c r="BR2201" s="958"/>
      <c r="BS2201" s="958"/>
      <c r="BT2201" s="958"/>
      <c r="BU2201" s="923"/>
      <c r="BV2201" s="923"/>
      <c r="BW2201" s="923"/>
      <c r="BX2201" s="958"/>
      <c r="BY2201" s="1057"/>
      <c r="BZ2201" s="923"/>
      <c r="CA2201" s="1048"/>
      <c r="CB2201" s="958"/>
      <c r="CC2201" s="958"/>
      <c r="CD2201" s="958"/>
      <c r="CE2201" s="923"/>
      <c r="CF2201" s="958"/>
      <c r="CG2201" s="958"/>
      <c r="CH2201" s="958"/>
      <c r="CI2201" s="958"/>
      <c r="CJ2201" s="958"/>
      <c r="CK2201" s="923"/>
      <c r="CL2201" s="923"/>
      <c r="CM2201" s="923"/>
      <c r="CN2201" s="923"/>
      <c r="CO2201" s="923"/>
      <c r="CP2201" s="923"/>
      <c r="CQ2201" s="923"/>
      <c r="CR2201" s="923"/>
      <c r="CS2201" s="923"/>
      <c r="CT2201" s="923"/>
      <c r="CU2201" s="923"/>
      <c r="CV2201" s="923"/>
    </row>
    <row r="2202" spans="1:100" ht="15" customHeight="1">
      <c r="A2202" s="957"/>
      <c r="B2202" s="898"/>
      <c r="C2202" s="898"/>
      <c r="D2202" s="898"/>
      <c r="E2202" s="898"/>
      <c r="F2202" s="898"/>
      <c r="G2202" s="898"/>
      <c r="H2202" s="1029"/>
      <c r="I2202" s="898"/>
      <c r="J2202" s="2352"/>
      <c r="K2202" s="2499"/>
      <c r="L2202" s="133" t="s">
        <v>593</v>
      </c>
      <c r="M2202" s="898"/>
      <c r="N2202" s="958"/>
      <c r="O2202" s="898"/>
      <c r="P2202" s="898"/>
      <c r="Q2202" s="898"/>
      <c r="R2202" s="898"/>
      <c r="S2202" s="958"/>
      <c r="T2202" s="958"/>
      <c r="U2202" s="958"/>
      <c r="V2202" s="958"/>
      <c r="W2202" s="958"/>
      <c r="X2202" s="958"/>
      <c r="Y2202" s="958"/>
      <c r="Z2202" s="958"/>
      <c r="AA2202" s="958"/>
      <c r="AB2202" s="958"/>
      <c r="AC2202" s="958"/>
      <c r="AD2202" s="958"/>
      <c r="AE2202" s="958"/>
      <c r="AF2202" s="898"/>
      <c r="AG2202" s="898"/>
      <c r="AH2202" s="898"/>
      <c r="AI2202" s="898"/>
      <c r="AJ2202" s="898"/>
      <c r="AK2202" s="958"/>
      <c r="AL2202" s="958"/>
      <c r="AM2202" s="958"/>
      <c r="AN2202" s="1048"/>
      <c r="AO2202" s="1036"/>
      <c r="AP2202" s="923"/>
      <c r="AQ2202" s="923"/>
      <c r="AR2202" s="923"/>
      <c r="AS2202" s="923"/>
      <c r="AT2202" s="923"/>
      <c r="AU2202" s="923"/>
      <c r="AV2202" s="923"/>
      <c r="AW2202" s="923"/>
      <c r="AX2202" s="923"/>
      <c r="AY2202" s="923"/>
      <c r="AZ2202" s="923"/>
      <c r="BA2202" s="923"/>
      <c r="BB2202" s="923"/>
      <c r="BC2202" s="923"/>
      <c r="BD2202" s="923"/>
      <c r="BE2202" s="923"/>
      <c r="BF2202" s="923"/>
      <c r="BG2202" s="923"/>
      <c r="BH2202" s="923"/>
      <c r="BI2202" s="923"/>
      <c r="BJ2202" s="902"/>
      <c r="BK2202" s="958"/>
      <c r="BL2202" s="958"/>
      <c r="BM2202" s="958"/>
      <c r="BN2202" s="923"/>
      <c r="BO2202" s="958"/>
      <c r="BP2202" s="923"/>
      <c r="BQ2202" s="958"/>
      <c r="BR2202" s="958"/>
      <c r="BS2202" s="958"/>
      <c r="BT2202" s="958"/>
      <c r="BU2202" s="923"/>
      <c r="BV2202" s="923"/>
      <c r="BW2202" s="923"/>
      <c r="BX2202" s="958"/>
      <c r="BY2202" s="1057"/>
      <c r="BZ2202" s="923"/>
      <c r="CA2202" s="1048"/>
      <c r="CB2202" s="958"/>
      <c r="CC2202" s="958"/>
      <c r="CD2202" s="958"/>
      <c r="CE2202" s="923"/>
      <c r="CF2202" s="958"/>
      <c r="CG2202" s="958"/>
      <c r="CH2202" s="958"/>
      <c r="CI2202" s="958"/>
      <c r="CJ2202" s="958"/>
      <c r="CK2202" s="923"/>
      <c r="CL2202" s="923"/>
      <c r="CM2202" s="923"/>
      <c r="CN2202" s="923"/>
      <c r="CO2202" s="923"/>
      <c r="CP2202" s="923"/>
      <c r="CQ2202" s="923"/>
      <c r="CR2202" s="923"/>
      <c r="CS2202" s="923"/>
      <c r="CT2202" s="923"/>
      <c r="CU2202" s="923"/>
      <c r="CV2202" s="923"/>
    </row>
    <row r="2203" spans="1:100" ht="15" customHeight="1">
      <c r="A2203" s="957"/>
      <c r="B2203" s="898"/>
      <c r="C2203" s="898"/>
      <c r="D2203" s="898"/>
      <c r="E2203" s="898"/>
      <c r="F2203" s="898"/>
      <c r="G2203" s="898"/>
      <c r="H2203" s="1029"/>
      <c r="I2203" s="898"/>
      <c r="J2203" s="2352"/>
      <c r="K2203" s="2499"/>
      <c r="L2203" s="133" t="s">
        <v>594</v>
      </c>
      <c r="M2203" s="898"/>
      <c r="N2203" s="958"/>
      <c r="O2203" s="898"/>
      <c r="P2203" s="898"/>
      <c r="Q2203" s="898"/>
      <c r="R2203" s="898"/>
      <c r="S2203" s="958"/>
      <c r="T2203" s="958"/>
      <c r="U2203" s="958"/>
      <c r="V2203" s="958"/>
      <c r="W2203" s="958"/>
      <c r="X2203" s="958"/>
      <c r="Y2203" s="958"/>
      <c r="Z2203" s="958"/>
      <c r="AA2203" s="958"/>
      <c r="AB2203" s="958"/>
      <c r="AC2203" s="958"/>
      <c r="AD2203" s="958"/>
      <c r="AE2203" s="958"/>
      <c r="AF2203" s="898"/>
      <c r="AG2203" s="898"/>
      <c r="AH2203" s="898"/>
      <c r="AI2203" s="898"/>
      <c r="AJ2203" s="898"/>
      <c r="AK2203" s="958"/>
      <c r="AL2203" s="958"/>
      <c r="AM2203" s="958"/>
      <c r="AN2203" s="1048"/>
      <c r="AO2203" s="1036"/>
      <c r="AP2203" s="923"/>
      <c r="AQ2203" s="923"/>
      <c r="AR2203" s="923"/>
      <c r="AS2203" s="923"/>
      <c r="AT2203" s="923"/>
      <c r="AU2203" s="923"/>
      <c r="AV2203" s="923"/>
      <c r="AW2203" s="923"/>
      <c r="AX2203" s="923"/>
      <c r="AY2203" s="923"/>
      <c r="AZ2203" s="923"/>
      <c r="BA2203" s="923"/>
      <c r="BB2203" s="923"/>
      <c r="BC2203" s="923"/>
      <c r="BD2203" s="923"/>
      <c r="BE2203" s="923"/>
      <c r="BF2203" s="923"/>
      <c r="BG2203" s="923"/>
      <c r="BH2203" s="923"/>
      <c r="BI2203" s="923"/>
      <c r="BJ2203" s="902"/>
      <c r="BK2203" s="958"/>
      <c r="BL2203" s="958"/>
      <c r="BM2203" s="958"/>
      <c r="BN2203" s="923"/>
      <c r="BO2203" s="958"/>
      <c r="BP2203" s="923"/>
      <c r="BQ2203" s="958"/>
      <c r="BR2203" s="958"/>
      <c r="BS2203" s="958"/>
      <c r="BT2203" s="958"/>
      <c r="BU2203" s="923"/>
      <c r="BV2203" s="923"/>
      <c r="BW2203" s="923"/>
      <c r="BX2203" s="958"/>
      <c r="BY2203" s="1057"/>
      <c r="BZ2203" s="923"/>
      <c r="CA2203" s="1048"/>
      <c r="CB2203" s="958"/>
      <c r="CC2203" s="958"/>
      <c r="CD2203" s="958"/>
      <c r="CE2203" s="923"/>
      <c r="CF2203" s="958"/>
      <c r="CG2203" s="958"/>
      <c r="CH2203" s="958"/>
      <c r="CI2203" s="958"/>
      <c r="CJ2203" s="958"/>
      <c r="CK2203" s="923"/>
      <c r="CL2203" s="923"/>
      <c r="CM2203" s="923"/>
      <c r="CN2203" s="923"/>
      <c r="CO2203" s="923"/>
      <c r="CP2203" s="923"/>
      <c r="CQ2203" s="923"/>
      <c r="CR2203" s="923"/>
      <c r="CS2203" s="923"/>
      <c r="CT2203" s="923"/>
      <c r="CU2203" s="923"/>
      <c r="CV2203" s="923"/>
    </row>
    <row r="2204" spans="1:100" ht="113.25" customHeight="1">
      <c r="A2204" s="957"/>
      <c r="B2204" s="898"/>
      <c r="C2204" s="898"/>
      <c r="D2204" s="898"/>
      <c r="E2204" s="898"/>
      <c r="F2204" s="898"/>
      <c r="G2204" s="898"/>
      <c r="H2204" s="1029"/>
      <c r="I2204" s="898"/>
      <c r="J2204" s="2352"/>
      <c r="K2204" s="2492"/>
      <c r="L2204" s="133" t="s">
        <v>595</v>
      </c>
      <c r="M2204" s="898"/>
      <c r="N2204" s="958"/>
      <c r="O2204" s="898"/>
      <c r="P2204" s="898"/>
      <c r="Q2204" s="898"/>
      <c r="R2204" s="898"/>
      <c r="S2204" s="958"/>
      <c r="T2204" s="958"/>
      <c r="U2204" s="958"/>
      <c r="V2204" s="958"/>
      <c r="W2204" s="958"/>
      <c r="X2204" s="958"/>
      <c r="Y2204" s="958"/>
      <c r="Z2204" s="958"/>
      <c r="AA2204" s="958"/>
      <c r="AB2204" s="958"/>
      <c r="AC2204" s="958"/>
      <c r="AD2204" s="958"/>
      <c r="AE2204" s="958"/>
      <c r="AF2204" s="898"/>
      <c r="AG2204" s="898"/>
      <c r="AH2204" s="898"/>
      <c r="AI2204" s="898"/>
      <c r="AJ2204" s="898"/>
      <c r="AK2204" s="958"/>
      <c r="AL2204" s="958"/>
      <c r="AM2204" s="958"/>
      <c r="AN2204" s="1048"/>
      <c r="AO2204" s="1036"/>
      <c r="AP2204" s="923"/>
      <c r="AQ2204" s="923"/>
      <c r="AR2204" s="923"/>
      <c r="AS2204" s="923"/>
      <c r="AT2204" s="923"/>
      <c r="AU2204" s="923"/>
      <c r="AV2204" s="923"/>
      <c r="AW2204" s="923"/>
      <c r="AX2204" s="923"/>
      <c r="AY2204" s="923"/>
      <c r="AZ2204" s="923"/>
      <c r="BA2204" s="923"/>
      <c r="BB2204" s="923"/>
      <c r="BC2204" s="923"/>
      <c r="BD2204" s="923"/>
      <c r="BE2204" s="923"/>
      <c r="BF2204" s="923"/>
      <c r="BG2204" s="923"/>
      <c r="BH2204" s="923"/>
      <c r="BI2204" s="923"/>
      <c r="BJ2204" s="1077"/>
      <c r="BK2204" s="958"/>
      <c r="BL2204" s="958"/>
      <c r="BM2204" s="958"/>
      <c r="BN2204" s="923"/>
      <c r="BO2204" s="958"/>
      <c r="BP2204" s="923"/>
      <c r="BQ2204" s="958"/>
      <c r="BR2204" s="958"/>
      <c r="BS2204" s="958"/>
      <c r="BT2204" s="958"/>
      <c r="BU2204" s="923"/>
      <c r="BV2204" s="923"/>
      <c r="BW2204" s="923"/>
      <c r="BX2204" s="958"/>
      <c r="BY2204" s="1057"/>
      <c r="BZ2204" s="923"/>
      <c r="CA2204" s="1048"/>
      <c r="CB2204" s="958"/>
      <c r="CC2204" s="958"/>
      <c r="CD2204" s="958"/>
      <c r="CE2204" s="923"/>
      <c r="CF2204" s="958"/>
      <c r="CG2204" s="958"/>
      <c r="CH2204" s="958"/>
      <c r="CI2204" s="958"/>
      <c r="CJ2204" s="958"/>
      <c r="CK2204" s="923"/>
      <c r="CL2204" s="923"/>
      <c r="CM2204" s="923"/>
      <c r="CN2204" s="923"/>
      <c r="CO2204" s="923"/>
      <c r="CP2204" s="923"/>
      <c r="CQ2204" s="923"/>
      <c r="CR2204" s="923"/>
      <c r="CS2204" s="923"/>
      <c r="CT2204" s="923"/>
      <c r="CU2204" s="923"/>
      <c r="CV2204" s="923"/>
    </row>
    <row r="2205" spans="1:100" ht="15" customHeight="1">
      <c r="A2205" s="890">
        <v>6</v>
      </c>
      <c r="B2205" s="884" t="s">
        <v>440</v>
      </c>
      <c r="C2205" s="884" t="s">
        <v>5861</v>
      </c>
      <c r="D2205" s="898" t="s">
        <v>150</v>
      </c>
      <c r="E2205" s="898">
        <v>4024</v>
      </c>
      <c r="F2205" s="898">
        <v>12</v>
      </c>
      <c r="G2205" s="898">
        <v>2</v>
      </c>
      <c r="H2205" s="1029" t="s">
        <v>5862</v>
      </c>
      <c r="I2205" s="898" t="s">
        <v>582</v>
      </c>
      <c r="J2205" s="2352" t="s">
        <v>3883</v>
      </c>
      <c r="K2205" s="2491" t="s">
        <v>445</v>
      </c>
      <c r="L2205" s="731" t="s">
        <v>598</v>
      </c>
      <c r="M2205" s="898" t="s">
        <v>152</v>
      </c>
      <c r="N2205" s="958"/>
      <c r="O2205" s="898" t="s">
        <v>447</v>
      </c>
      <c r="P2205" s="898" t="s">
        <v>448</v>
      </c>
      <c r="Q2205" s="1109"/>
      <c r="R2205" s="898" t="s">
        <v>157</v>
      </c>
      <c r="S2205" s="958"/>
      <c r="T2205" s="958"/>
      <c r="U2205" s="958"/>
      <c r="V2205" s="958"/>
      <c r="W2205" s="958"/>
      <c r="X2205" s="958"/>
      <c r="Y2205" s="958"/>
      <c r="Z2205" s="958"/>
      <c r="AA2205" s="958"/>
      <c r="AB2205" s="958"/>
      <c r="AC2205" s="958"/>
      <c r="AD2205" s="958"/>
      <c r="AE2205" s="958"/>
      <c r="AF2205" s="898" t="s">
        <v>450</v>
      </c>
      <c r="AG2205" s="898" t="s">
        <v>451</v>
      </c>
      <c r="AH2205" s="898" t="s">
        <v>452</v>
      </c>
      <c r="AI2205" s="898" t="s">
        <v>585</v>
      </c>
      <c r="AJ2205" s="898" t="s">
        <v>450</v>
      </c>
      <c r="AK2205" s="958"/>
      <c r="AL2205" s="958"/>
      <c r="AM2205" s="958"/>
      <c r="AN2205" s="1048" t="s">
        <v>4254</v>
      </c>
      <c r="AO2205" s="1036" t="s">
        <v>5566</v>
      </c>
      <c r="AP2205" s="1041" t="s">
        <v>5863</v>
      </c>
      <c r="AQ2205" s="1036" t="s">
        <v>445</v>
      </c>
      <c r="AR2205" s="1036" t="s">
        <v>445</v>
      </c>
      <c r="AS2205" s="1036" t="s">
        <v>445</v>
      </c>
      <c r="AT2205" s="1036" t="s">
        <v>2601</v>
      </c>
      <c r="AU2205" s="1036" t="s">
        <v>445</v>
      </c>
      <c r="AV2205" s="1036" t="s">
        <v>445</v>
      </c>
      <c r="AW2205" s="923" t="s">
        <v>457</v>
      </c>
      <c r="AX2205" s="923" t="s">
        <v>5568</v>
      </c>
      <c r="AY2205" s="923" t="s">
        <v>5568</v>
      </c>
      <c r="AZ2205" s="923" t="s">
        <v>445</v>
      </c>
      <c r="BA2205" s="923" t="s">
        <v>445</v>
      </c>
      <c r="BB2205" s="923" t="s">
        <v>5562</v>
      </c>
      <c r="BC2205" s="923" t="s">
        <v>5562</v>
      </c>
      <c r="BD2205" s="923" t="s">
        <v>445</v>
      </c>
      <c r="BE2205" s="923" t="s">
        <v>445</v>
      </c>
      <c r="BF2205" s="923" t="s">
        <v>445</v>
      </c>
      <c r="BG2205" s="923" t="s">
        <v>445</v>
      </c>
      <c r="BH2205" s="923" t="s">
        <v>153</v>
      </c>
      <c r="BI2205" s="923" t="s">
        <v>153</v>
      </c>
      <c r="BJ2205" s="1076" t="s">
        <v>153</v>
      </c>
      <c r="BK2205" s="958"/>
      <c r="BL2205" s="958"/>
      <c r="BM2205" s="958"/>
      <c r="BN2205" s="923" t="s">
        <v>450</v>
      </c>
      <c r="BO2205" s="958"/>
      <c r="BP2205" s="923" t="s">
        <v>445</v>
      </c>
      <c r="BQ2205" s="958"/>
      <c r="BR2205" s="958"/>
      <c r="BS2205" s="958"/>
      <c r="BT2205" s="958"/>
      <c r="BU2205" s="923" t="s">
        <v>5518</v>
      </c>
      <c r="BV2205" s="923" t="s">
        <v>5519</v>
      </c>
      <c r="BW2205" s="923" t="s">
        <v>5569</v>
      </c>
      <c r="BX2205" s="958"/>
      <c r="BY2205" s="1057"/>
      <c r="BZ2205" s="1044" t="s">
        <v>450</v>
      </c>
      <c r="CA2205" s="1037" t="s">
        <v>462</v>
      </c>
      <c r="CB2205" s="958"/>
      <c r="CC2205" s="958"/>
      <c r="CD2205" s="958"/>
      <c r="CE2205" s="923" t="s">
        <v>450</v>
      </c>
      <c r="CF2205" s="958"/>
      <c r="CG2205" s="958"/>
      <c r="CH2205" s="958"/>
      <c r="CI2205" s="958"/>
      <c r="CJ2205" s="958"/>
      <c r="CK2205" s="923" t="s">
        <v>5518</v>
      </c>
      <c r="CL2205" s="923" t="s">
        <v>5519</v>
      </c>
      <c r="CM2205" s="923" t="s">
        <v>5568</v>
      </c>
      <c r="CN2205" s="923" t="s">
        <v>5568</v>
      </c>
      <c r="CO2205" s="923" t="s">
        <v>5568</v>
      </c>
      <c r="CP2205" s="923" t="s">
        <v>5568</v>
      </c>
      <c r="CQ2205" s="923" t="s">
        <v>5562</v>
      </c>
      <c r="CR2205" s="923" t="s">
        <v>5562</v>
      </c>
      <c r="CS2205" s="923" t="s">
        <v>445</v>
      </c>
      <c r="CT2205" s="923" t="s">
        <v>445</v>
      </c>
      <c r="CU2205" s="923" t="s">
        <v>445</v>
      </c>
      <c r="CV2205" s="923" t="s">
        <v>445</v>
      </c>
    </row>
    <row r="2206" spans="1:100" ht="15" customHeight="1">
      <c r="A2206" s="890"/>
      <c r="B2206" s="884"/>
      <c r="C2206" s="884"/>
      <c r="D2206" s="898" t="s">
        <v>150</v>
      </c>
      <c r="E2206" s="898"/>
      <c r="F2206" s="898"/>
      <c r="G2206" s="898"/>
      <c r="H2206" s="1029"/>
      <c r="I2206" s="898"/>
      <c r="J2206" s="2352"/>
      <c r="K2206" s="2499"/>
      <c r="L2206" s="731" t="s">
        <v>602</v>
      </c>
      <c r="M2206" s="898" t="s">
        <v>152</v>
      </c>
      <c r="N2206" s="958"/>
      <c r="O2206" s="898"/>
      <c r="P2206" s="898"/>
      <c r="Q2206" s="1109"/>
      <c r="R2206" s="898" t="s">
        <v>157</v>
      </c>
      <c r="S2206" s="958"/>
      <c r="T2206" s="958"/>
      <c r="U2206" s="958"/>
      <c r="V2206" s="958"/>
      <c r="W2206" s="958"/>
      <c r="X2206" s="958"/>
      <c r="Y2206" s="958"/>
      <c r="Z2206" s="958"/>
      <c r="AA2206" s="958"/>
      <c r="AB2206" s="958"/>
      <c r="AC2206" s="958"/>
      <c r="AD2206" s="958"/>
      <c r="AE2206" s="958"/>
      <c r="AF2206" s="898"/>
      <c r="AG2206" s="898"/>
      <c r="AH2206" s="898"/>
      <c r="AI2206" s="898"/>
      <c r="AJ2206" s="898"/>
      <c r="AK2206" s="958"/>
      <c r="AL2206" s="958"/>
      <c r="AM2206" s="958"/>
      <c r="AN2206" s="1048"/>
      <c r="AO2206" s="1036"/>
      <c r="AP2206" s="1036"/>
      <c r="AQ2206" s="1036"/>
      <c r="AR2206" s="1036"/>
      <c r="AS2206" s="1036"/>
      <c r="AT2206" s="1036"/>
      <c r="AU2206" s="1036"/>
      <c r="AV2206" s="1036"/>
      <c r="AW2206" s="923"/>
      <c r="AX2206" s="923"/>
      <c r="AY2206" s="923"/>
      <c r="AZ2206" s="923"/>
      <c r="BA2206" s="923"/>
      <c r="BB2206" s="923"/>
      <c r="BC2206" s="923"/>
      <c r="BD2206" s="923"/>
      <c r="BE2206" s="923"/>
      <c r="BF2206" s="923"/>
      <c r="BG2206" s="923"/>
      <c r="BH2206" s="923"/>
      <c r="BI2206" s="923"/>
      <c r="BJ2206" s="902"/>
      <c r="BK2206" s="958"/>
      <c r="BL2206" s="958"/>
      <c r="BM2206" s="958"/>
      <c r="BN2206" s="923"/>
      <c r="BO2206" s="958"/>
      <c r="BP2206" s="923"/>
      <c r="BQ2206" s="958"/>
      <c r="BR2206" s="958"/>
      <c r="BS2206" s="958"/>
      <c r="BT2206" s="958"/>
      <c r="BU2206" s="923"/>
      <c r="BV2206" s="923"/>
      <c r="BW2206" s="923"/>
      <c r="BX2206" s="958"/>
      <c r="BY2206" s="1057"/>
      <c r="BZ2206" s="1044"/>
      <c r="CA2206" s="1037"/>
      <c r="CB2206" s="958"/>
      <c r="CC2206" s="958"/>
      <c r="CD2206" s="958"/>
      <c r="CE2206" s="923"/>
      <c r="CF2206" s="958"/>
      <c r="CG2206" s="958"/>
      <c r="CH2206" s="958"/>
      <c r="CI2206" s="958"/>
      <c r="CJ2206" s="958"/>
      <c r="CK2206" s="923"/>
      <c r="CL2206" s="923"/>
      <c r="CM2206" s="923"/>
      <c r="CN2206" s="923"/>
      <c r="CO2206" s="923"/>
      <c r="CP2206" s="923"/>
      <c r="CQ2206" s="923"/>
      <c r="CR2206" s="923"/>
      <c r="CS2206" s="923"/>
      <c r="CT2206" s="923"/>
      <c r="CU2206" s="923"/>
      <c r="CV2206" s="923"/>
    </row>
    <row r="2207" spans="1:100" ht="186.75" customHeight="1">
      <c r="A2207" s="890"/>
      <c r="B2207" s="884"/>
      <c r="C2207" s="884"/>
      <c r="D2207" s="898" t="s">
        <v>150</v>
      </c>
      <c r="E2207" s="898"/>
      <c r="F2207" s="898"/>
      <c r="G2207" s="898"/>
      <c r="H2207" s="1029"/>
      <c r="I2207" s="898"/>
      <c r="J2207" s="2352"/>
      <c r="K2207" s="2492"/>
      <c r="L2207" s="731" t="s">
        <v>603</v>
      </c>
      <c r="M2207" s="898" t="s">
        <v>152</v>
      </c>
      <c r="N2207" s="958"/>
      <c r="O2207" s="898"/>
      <c r="P2207" s="898"/>
      <c r="Q2207" s="1109"/>
      <c r="R2207" s="898" t="s">
        <v>157</v>
      </c>
      <c r="S2207" s="958"/>
      <c r="T2207" s="958"/>
      <c r="U2207" s="958"/>
      <c r="V2207" s="958"/>
      <c r="W2207" s="958"/>
      <c r="X2207" s="958"/>
      <c r="Y2207" s="958"/>
      <c r="Z2207" s="958"/>
      <c r="AA2207" s="958"/>
      <c r="AB2207" s="958"/>
      <c r="AC2207" s="958"/>
      <c r="AD2207" s="958"/>
      <c r="AE2207" s="958"/>
      <c r="AF2207" s="898"/>
      <c r="AG2207" s="898"/>
      <c r="AH2207" s="898"/>
      <c r="AI2207" s="898"/>
      <c r="AJ2207" s="898"/>
      <c r="AK2207" s="958"/>
      <c r="AL2207" s="958"/>
      <c r="AM2207" s="958"/>
      <c r="AN2207" s="1048"/>
      <c r="AO2207" s="1036"/>
      <c r="AP2207" s="1036"/>
      <c r="AQ2207" s="1036"/>
      <c r="AR2207" s="1036"/>
      <c r="AS2207" s="1036"/>
      <c r="AT2207" s="1036"/>
      <c r="AU2207" s="1036"/>
      <c r="AV2207" s="1036"/>
      <c r="AW2207" s="923"/>
      <c r="AX2207" s="923"/>
      <c r="AY2207" s="923"/>
      <c r="AZ2207" s="923"/>
      <c r="BA2207" s="923"/>
      <c r="BB2207" s="923"/>
      <c r="BC2207" s="923"/>
      <c r="BD2207" s="923"/>
      <c r="BE2207" s="923"/>
      <c r="BF2207" s="923"/>
      <c r="BG2207" s="923"/>
      <c r="BH2207" s="923"/>
      <c r="BI2207" s="923"/>
      <c r="BJ2207" s="1077"/>
      <c r="BK2207" s="958"/>
      <c r="BL2207" s="958"/>
      <c r="BM2207" s="958"/>
      <c r="BN2207" s="923"/>
      <c r="BO2207" s="958"/>
      <c r="BP2207" s="923"/>
      <c r="BQ2207" s="958"/>
      <c r="BR2207" s="958"/>
      <c r="BS2207" s="958"/>
      <c r="BT2207" s="958"/>
      <c r="BU2207" s="923"/>
      <c r="BV2207" s="923"/>
      <c r="BW2207" s="923"/>
      <c r="BX2207" s="958"/>
      <c r="BY2207" s="1057"/>
      <c r="BZ2207" s="1044"/>
      <c r="CA2207" s="1037"/>
      <c r="CB2207" s="958"/>
      <c r="CC2207" s="958"/>
      <c r="CD2207" s="958"/>
      <c r="CE2207" s="923"/>
      <c r="CF2207" s="958"/>
      <c r="CG2207" s="958"/>
      <c r="CH2207" s="958"/>
      <c r="CI2207" s="958"/>
      <c r="CJ2207" s="958"/>
      <c r="CK2207" s="923"/>
      <c r="CL2207" s="923"/>
      <c r="CM2207" s="923"/>
      <c r="CN2207" s="923"/>
      <c r="CO2207" s="923"/>
      <c r="CP2207" s="923"/>
      <c r="CQ2207" s="923"/>
      <c r="CR2207" s="923"/>
      <c r="CS2207" s="923"/>
      <c r="CT2207" s="923"/>
      <c r="CU2207" s="923"/>
      <c r="CV2207" s="923"/>
    </row>
    <row r="2208" spans="1:100" ht="213" customHeight="1">
      <c r="A2208" s="89">
        <v>7</v>
      </c>
      <c r="B2208" s="35" t="s">
        <v>440</v>
      </c>
      <c r="C2208" s="35" t="s">
        <v>5861</v>
      </c>
      <c r="D2208" s="35" t="s">
        <v>150</v>
      </c>
      <c r="E2208" s="35">
        <v>4024</v>
      </c>
      <c r="F2208" s="35">
        <v>12</v>
      </c>
      <c r="G2208" s="35">
        <v>3</v>
      </c>
      <c r="H2208" s="92" t="s">
        <v>5570</v>
      </c>
      <c r="I2208" s="35" t="s">
        <v>582</v>
      </c>
      <c r="J2208" s="2338" t="s">
        <v>2542</v>
      </c>
      <c r="K2208" s="2338" t="s">
        <v>445</v>
      </c>
      <c r="L2208" s="92" t="s">
        <v>2543</v>
      </c>
      <c r="M2208" s="35" t="s">
        <v>152</v>
      </c>
      <c r="N2208" s="336"/>
      <c r="O2208" s="246" t="s">
        <v>447</v>
      </c>
      <c r="P2208" s="91" t="s">
        <v>448</v>
      </c>
      <c r="Q2208" s="327"/>
      <c r="R2208" s="91" t="s">
        <v>157</v>
      </c>
      <c r="S2208" s="336"/>
      <c r="T2208" s="336"/>
      <c r="U2208" s="336"/>
      <c r="V2208" s="336"/>
      <c r="W2208" s="336"/>
      <c r="X2208" s="336"/>
      <c r="Y2208" s="336"/>
      <c r="Z2208" s="336"/>
      <c r="AA2208" s="336"/>
      <c r="AB2208" s="336"/>
      <c r="AC2208" s="336"/>
      <c r="AD2208" s="336"/>
      <c r="AE2208" s="336"/>
      <c r="AF2208" s="132" t="s">
        <v>450</v>
      </c>
      <c r="AG2208" s="132" t="s">
        <v>2326</v>
      </c>
      <c r="AH2208" s="132" t="s">
        <v>452</v>
      </c>
      <c r="AI2208" s="132" t="s">
        <v>585</v>
      </c>
      <c r="AJ2208" s="132" t="s">
        <v>450</v>
      </c>
      <c r="AK2208" s="336"/>
      <c r="AL2208" s="336"/>
      <c r="AM2208" s="336"/>
      <c r="AN2208" s="236" t="s">
        <v>4254</v>
      </c>
      <c r="AO2208" s="132" t="s">
        <v>5571</v>
      </c>
      <c r="AP2208" s="132" t="s">
        <v>5864</v>
      </c>
      <c r="AQ2208" s="132" t="s">
        <v>445</v>
      </c>
      <c r="AR2208" s="132" t="s">
        <v>445</v>
      </c>
      <c r="AS2208" s="132" t="s">
        <v>445</v>
      </c>
      <c r="AT2208" s="132" t="s">
        <v>4602</v>
      </c>
      <c r="AU2208" s="132" t="s">
        <v>445</v>
      </c>
      <c r="AV2208" s="132" t="s">
        <v>445</v>
      </c>
      <c r="AW2208" s="132" t="s">
        <v>3891</v>
      </c>
      <c r="AX2208" s="132" t="s">
        <v>5865</v>
      </c>
      <c r="AY2208" s="132" t="s">
        <v>5865</v>
      </c>
      <c r="AZ2208" s="132" t="s">
        <v>445</v>
      </c>
      <c r="BA2208" s="132" t="s">
        <v>445</v>
      </c>
      <c r="BB2208" s="132" t="s">
        <v>5866</v>
      </c>
      <c r="BC2208" s="132" t="s">
        <v>5866</v>
      </c>
      <c r="BD2208" s="132" t="s">
        <v>445</v>
      </c>
      <c r="BE2208" s="132" t="s">
        <v>445</v>
      </c>
      <c r="BF2208" s="132" t="s">
        <v>445</v>
      </c>
      <c r="BG2208" s="132" t="s">
        <v>445</v>
      </c>
      <c r="BH2208" s="132" t="s">
        <v>153</v>
      </c>
      <c r="BI2208" s="132" t="s">
        <v>153</v>
      </c>
      <c r="BJ2208" s="848" t="s">
        <v>153</v>
      </c>
      <c r="BK2208" s="336"/>
      <c r="BL2208" s="336"/>
      <c r="BM2208" s="147" t="s">
        <v>450</v>
      </c>
      <c r="BN2208" s="336"/>
      <c r="BO2208" s="336"/>
      <c r="BP2208" s="147" t="s">
        <v>445</v>
      </c>
      <c r="BQ2208" s="336"/>
      <c r="BR2208" s="336"/>
      <c r="BS2208" s="336"/>
      <c r="BT2208" s="336"/>
      <c r="BU2208" s="147" t="s">
        <v>5518</v>
      </c>
      <c r="BV2208" s="147" t="s">
        <v>5867</v>
      </c>
      <c r="BW2208" s="147" t="s">
        <v>1796</v>
      </c>
      <c r="BX2208" s="336"/>
      <c r="BY2208" s="336"/>
      <c r="BZ2208" s="221" t="s">
        <v>450</v>
      </c>
      <c r="CA2208" s="236" t="s">
        <v>462</v>
      </c>
      <c r="CB2208" s="336"/>
      <c r="CC2208" s="336"/>
      <c r="CD2208" s="147" t="s">
        <v>450</v>
      </c>
      <c r="CE2208" s="336"/>
      <c r="CF2208" s="336"/>
      <c r="CG2208" s="336"/>
      <c r="CH2208" s="336"/>
      <c r="CI2208" s="336"/>
      <c r="CJ2208" s="336"/>
      <c r="CK2208" s="147" t="s">
        <v>5518</v>
      </c>
      <c r="CL2208" s="147" t="s">
        <v>5867</v>
      </c>
      <c r="CM2208" s="132" t="s">
        <v>5865</v>
      </c>
      <c r="CN2208" s="132" t="s">
        <v>5865</v>
      </c>
      <c r="CO2208" s="132" t="s">
        <v>5865</v>
      </c>
      <c r="CP2208" s="132" t="s">
        <v>5865</v>
      </c>
      <c r="CQ2208" s="132" t="s">
        <v>5866</v>
      </c>
      <c r="CR2208" s="132" t="s">
        <v>5866</v>
      </c>
      <c r="CS2208" s="132" t="s">
        <v>445</v>
      </c>
      <c r="CT2208" s="132" t="s">
        <v>445</v>
      </c>
      <c r="CU2208" s="132" t="s">
        <v>445</v>
      </c>
      <c r="CV2208" s="132" t="s">
        <v>445</v>
      </c>
    </row>
    <row r="2209" spans="1:100" ht="218.25" customHeight="1">
      <c r="A2209" s="89">
        <v>8</v>
      </c>
      <c r="B2209" s="35" t="s">
        <v>440</v>
      </c>
      <c r="C2209" s="35" t="s">
        <v>5835</v>
      </c>
      <c r="D2209" s="35" t="s">
        <v>150</v>
      </c>
      <c r="E2209" s="35">
        <v>4024</v>
      </c>
      <c r="F2209" s="35">
        <v>12</v>
      </c>
      <c r="G2209" s="35">
        <v>4</v>
      </c>
      <c r="H2209" s="92" t="s">
        <v>5575</v>
      </c>
      <c r="I2209" s="35" t="s">
        <v>582</v>
      </c>
      <c r="J2209" s="2338" t="s">
        <v>4376</v>
      </c>
      <c r="K2209" s="2338" t="s">
        <v>445</v>
      </c>
      <c r="L2209" s="92" t="s">
        <v>1076</v>
      </c>
      <c r="M2209" s="35" t="s">
        <v>152</v>
      </c>
      <c r="N2209" s="336"/>
      <c r="O2209" s="35" t="s">
        <v>447</v>
      </c>
      <c r="P2209" s="35" t="s">
        <v>448</v>
      </c>
      <c r="Q2209" s="327"/>
      <c r="R2209" s="35" t="s">
        <v>157</v>
      </c>
      <c r="S2209" s="336"/>
      <c r="T2209" s="35" t="s">
        <v>452</v>
      </c>
      <c r="U2209" s="35" t="s">
        <v>585</v>
      </c>
      <c r="V2209" s="35" t="s">
        <v>450</v>
      </c>
      <c r="W2209" s="336"/>
      <c r="X2209" s="89" t="s">
        <v>450</v>
      </c>
      <c r="Y2209" s="336"/>
      <c r="Z2209" s="336"/>
      <c r="AA2209" s="336"/>
      <c r="AB2209" s="336"/>
      <c r="AC2209" s="35" t="s">
        <v>793</v>
      </c>
      <c r="AD2209" s="236" t="s">
        <v>5576</v>
      </c>
      <c r="AE2209" s="132" t="s">
        <v>451</v>
      </c>
      <c r="AF2209" s="132" t="s">
        <v>450</v>
      </c>
      <c r="AG2209" s="132" t="s">
        <v>451</v>
      </c>
      <c r="AH2209" s="132" t="s">
        <v>452</v>
      </c>
      <c r="AI2209" s="132" t="s">
        <v>585</v>
      </c>
      <c r="AJ2209" s="327" t="s">
        <v>450</v>
      </c>
      <c r="AK2209" s="336"/>
      <c r="AL2209" s="336"/>
      <c r="AM2209" s="336"/>
      <c r="AN2209" s="236" t="s">
        <v>5576</v>
      </c>
      <c r="AO2209" s="147" t="s">
        <v>1623</v>
      </c>
      <c r="AP2209" s="91" t="s">
        <v>5868</v>
      </c>
      <c r="AQ2209" s="147" t="s">
        <v>445</v>
      </c>
      <c r="AR2209" s="147" t="s">
        <v>445</v>
      </c>
      <c r="AS2209" s="147" t="s">
        <v>445</v>
      </c>
      <c r="AT2209" s="147" t="s">
        <v>5577</v>
      </c>
      <c r="AU2209" s="147" t="s">
        <v>445</v>
      </c>
      <c r="AV2209" s="147" t="s">
        <v>3891</v>
      </c>
      <c r="AW2209" s="147" t="s">
        <v>3891</v>
      </c>
      <c r="AX2209" s="147" t="s">
        <v>5865</v>
      </c>
      <c r="AY2209" s="147" t="s">
        <v>5865</v>
      </c>
      <c r="AZ2209" s="147" t="s">
        <v>445</v>
      </c>
      <c r="BA2209" s="147" t="s">
        <v>445</v>
      </c>
      <c r="BB2209" s="147" t="s">
        <v>5562</v>
      </c>
      <c r="BC2209" s="147" t="s">
        <v>5562</v>
      </c>
      <c r="BD2209" s="147" t="s">
        <v>5869</v>
      </c>
      <c r="BE2209" s="147" t="s">
        <v>5869</v>
      </c>
      <c r="BF2209" s="147" t="s">
        <v>5869</v>
      </c>
      <c r="BG2209" s="147" t="s">
        <v>5869</v>
      </c>
      <c r="BH2209" s="147" t="s">
        <v>153</v>
      </c>
      <c r="BI2209" s="147" t="s">
        <v>153</v>
      </c>
      <c r="BJ2209" s="140" t="s">
        <v>153</v>
      </c>
      <c r="BK2209" s="336"/>
      <c r="BL2209" s="336"/>
      <c r="BM2209" s="147" t="s">
        <v>450</v>
      </c>
      <c r="BN2209" s="336"/>
      <c r="BO2209" s="336"/>
      <c r="BP2209" s="327" t="s">
        <v>445</v>
      </c>
      <c r="BQ2209" s="336"/>
      <c r="BR2209" s="336"/>
      <c r="BS2209" s="336"/>
      <c r="BT2209" s="336"/>
      <c r="BU2209" s="132" t="s">
        <v>5518</v>
      </c>
      <c r="BV2209" s="132" t="s">
        <v>5870</v>
      </c>
      <c r="BW2209" s="221" t="s">
        <v>1796</v>
      </c>
      <c r="BX2209" s="336"/>
      <c r="BY2209" s="336"/>
      <c r="BZ2209" s="221" t="s">
        <v>450</v>
      </c>
      <c r="CA2209" s="236" t="s">
        <v>462</v>
      </c>
      <c r="CB2209" s="336"/>
      <c r="CC2209" s="336"/>
      <c r="CD2209" s="147" t="s">
        <v>450</v>
      </c>
      <c r="CE2209" s="336"/>
      <c r="CF2209" s="336"/>
      <c r="CG2209" s="336"/>
      <c r="CH2209" s="336"/>
      <c r="CI2209" s="336"/>
      <c r="CJ2209" s="336"/>
      <c r="CK2209" s="132" t="s">
        <v>5518</v>
      </c>
      <c r="CL2209" s="132" t="s">
        <v>5870</v>
      </c>
      <c r="CM2209" s="147" t="s">
        <v>5865</v>
      </c>
      <c r="CN2209" s="147" t="s">
        <v>5865</v>
      </c>
      <c r="CO2209" s="147" t="s">
        <v>5865</v>
      </c>
      <c r="CP2209" s="147" t="s">
        <v>5865</v>
      </c>
      <c r="CQ2209" s="147" t="s">
        <v>5562</v>
      </c>
      <c r="CR2209" s="147" t="s">
        <v>5562</v>
      </c>
      <c r="CS2209" s="147" t="s">
        <v>5869</v>
      </c>
      <c r="CT2209" s="147" t="s">
        <v>5869</v>
      </c>
      <c r="CU2209" s="147" t="s">
        <v>5869</v>
      </c>
      <c r="CV2209" s="147" t="s">
        <v>5869</v>
      </c>
    </row>
    <row r="2210" spans="1:100" ht="88.5" customHeight="1">
      <c r="A2210" s="35">
        <v>9</v>
      </c>
      <c r="B2210" s="35" t="s">
        <v>440</v>
      </c>
      <c r="C2210" s="35" t="s">
        <v>5835</v>
      </c>
      <c r="D2210" s="35" t="s">
        <v>150</v>
      </c>
      <c r="E2210" s="35">
        <v>4024</v>
      </c>
      <c r="F2210" s="35">
        <v>16</v>
      </c>
      <c r="G2210" s="35">
        <v>1</v>
      </c>
      <c r="H2210" s="92" t="s">
        <v>5871</v>
      </c>
      <c r="I2210" s="35" t="s">
        <v>1684</v>
      </c>
      <c r="J2210" s="2338" t="s">
        <v>5754</v>
      </c>
      <c r="K2210" s="2338" t="s">
        <v>445</v>
      </c>
      <c r="L2210" s="92" t="s">
        <v>4073</v>
      </c>
      <c r="M2210" s="35" t="s">
        <v>152</v>
      </c>
      <c r="N2210" s="336"/>
      <c r="O2210" s="35" t="s">
        <v>447</v>
      </c>
      <c r="P2210" s="91" t="s">
        <v>448</v>
      </c>
      <c r="Q2210" s="336"/>
      <c r="R2210" s="91" t="s">
        <v>157</v>
      </c>
      <c r="S2210" s="336"/>
      <c r="T2210" s="336"/>
      <c r="U2210" s="336"/>
      <c r="V2210" s="336"/>
      <c r="W2210" s="336"/>
      <c r="X2210" s="336"/>
      <c r="Y2210" s="336"/>
      <c r="Z2210" s="336"/>
      <c r="AA2210" s="336"/>
      <c r="AB2210" s="336"/>
      <c r="AC2210" s="336"/>
      <c r="AD2210" s="336"/>
      <c r="AE2210" s="336"/>
      <c r="AF2210" s="89" t="s">
        <v>450</v>
      </c>
      <c r="AG2210" s="35" t="s">
        <v>451</v>
      </c>
      <c r="AH2210" s="89" t="s">
        <v>466</v>
      </c>
      <c r="AI2210" s="89" t="s">
        <v>623</v>
      </c>
      <c r="AJ2210" s="89" t="s">
        <v>450</v>
      </c>
      <c r="AK2210" s="336"/>
      <c r="AL2210" s="336"/>
      <c r="AM2210" s="336"/>
      <c r="AN2210" s="139" t="s">
        <v>5872</v>
      </c>
      <c r="AO2210" s="89" t="s">
        <v>5873</v>
      </c>
      <c r="AP2210" s="91" t="s">
        <v>5874</v>
      </c>
      <c r="AQ2210" s="89" t="s">
        <v>445</v>
      </c>
      <c r="AR2210" s="89" t="s">
        <v>445</v>
      </c>
      <c r="AS2210" s="89" t="s">
        <v>445</v>
      </c>
      <c r="AT2210" s="35" t="s">
        <v>5875</v>
      </c>
      <c r="AU2210" s="89" t="s">
        <v>445</v>
      </c>
      <c r="AV2210" s="89" t="s">
        <v>445</v>
      </c>
      <c r="AW2210" s="89" t="s">
        <v>445</v>
      </c>
      <c r="AX2210" s="35" t="s">
        <v>5713</v>
      </c>
      <c r="AY2210" s="35" t="s">
        <v>5713</v>
      </c>
      <c r="AZ2210" s="35" t="s">
        <v>445</v>
      </c>
      <c r="BA2210" s="35" t="s">
        <v>445</v>
      </c>
      <c r="BB2210" s="35" t="s">
        <v>5876</v>
      </c>
      <c r="BC2210" s="35" t="s">
        <v>5876</v>
      </c>
      <c r="BD2210" s="35" t="s">
        <v>445</v>
      </c>
      <c r="BE2210" s="35" t="s">
        <v>445</v>
      </c>
      <c r="BF2210" s="35" t="s">
        <v>445</v>
      </c>
      <c r="BG2210" s="35" t="s">
        <v>445</v>
      </c>
      <c r="BH2210" s="35" t="s">
        <v>153</v>
      </c>
      <c r="BI2210" s="35" t="s">
        <v>153</v>
      </c>
      <c r="BJ2210" s="842" t="s">
        <v>153</v>
      </c>
      <c r="BK2210" s="336"/>
      <c r="BL2210" s="336"/>
      <c r="BM2210" s="35" t="s">
        <v>450</v>
      </c>
      <c r="BN2210" s="336"/>
      <c r="BO2210" s="336"/>
      <c r="BP2210" s="35" t="s">
        <v>445</v>
      </c>
      <c r="BQ2210" s="336"/>
      <c r="BR2210" s="336"/>
      <c r="BS2210" s="336"/>
      <c r="BT2210" s="336"/>
      <c r="BU2210" s="35" t="s">
        <v>5518</v>
      </c>
      <c r="BV2210" s="35" t="s">
        <v>5653</v>
      </c>
      <c r="BW2210" s="35" t="s">
        <v>5877</v>
      </c>
      <c r="BX2210" s="336"/>
      <c r="BY2210" s="336"/>
      <c r="BZ2210" s="147" t="s">
        <v>450</v>
      </c>
      <c r="CA2210" s="139" t="s">
        <v>462</v>
      </c>
      <c r="CB2210" s="336"/>
      <c r="CC2210" s="336"/>
      <c r="CD2210" s="35" t="s">
        <v>450</v>
      </c>
      <c r="CE2210" s="336"/>
      <c r="CF2210" s="336"/>
      <c r="CG2210" s="336"/>
      <c r="CH2210" s="336"/>
      <c r="CI2210" s="336"/>
      <c r="CJ2210" s="336"/>
      <c r="CK2210" s="35" t="s">
        <v>5518</v>
      </c>
      <c r="CL2210" s="35" t="s">
        <v>5653</v>
      </c>
      <c r="CM2210" s="35" t="s">
        <v>5713</v>
      </c>
      <c r="CN2210" s="35" t="s">
        <v>5713</v>
      </c>
      <c r="CO2210" s="35" t="s">
        <v>445</v>
      </c>
      <c r="CP2210" s="35" t="s">
        <v>445</v>
      </c>
      <c r="CQ2210" s="35" t="s">
        <v>5876</v>
      </c>
      <c r="CR2210" s="35" t="s">
        <v>5876</v>
      </c>
      <c r="CS2210" s="35" t="s">
        <v>445</v>
      </c>
      <c r="CT2210" s="35" t="s">
        <v>445</v>
      </c>
      <c r="CU2210" s="35" t="s">
        <v>445</v>
      </c>
      <c r="CV2210" s="35" t="s">
        <v>445</v>
      </c>
    </row>
    <row r="2211" spans="1:100" ht="61.5" customHeight="1">
      <c r="A2211" s="89">
        <v>10</v>
      </c>
      <c r="B2211" s="89" t="s">
        <v>440</v>
      </c>
      <c r="C2211" s="35" t="s">
        <v>5835</v>
      </c>
      <c r="D2211" s="89" t="s">
        <v>150</v>
      </c>
      <c r="E2211" s="89">
        <v>4024</v>
      </c>
      <c r="F2211" s="89">
        <v>23</v>
      </c>
      <c r="G2211" s="89">
        <v>4</v>
      </c>
      <c r="H2211" s="92" t="s">
        <v>5878</v>
      </c>
      <c r="I2211" s="89" t="s">
        <v>646</v>
      </c>
      <c r="J2211" s="2338" t="s">
        <v>5879</v>
      </c>
      <c r="K2211" s="2338" t="s">
        <v>445</v>
      </c>
      <c r="L2211" s="92" t="s">
        <v>648</v>
      </c>
      <c r="M2211" s="35" t="s">
        <v>152</v>
      </c>
      <c r="N2211" s="336"/>
      <c r="O2211" s="35" t="s">
        <v>447</v>
      </c>
      <c r="P2211" s="91" t="s">
        <v>448</v>
      </c>
      <c r="Q2211" s="336"/>
      <c r="R2211" s="91" t="s">
        <v>157</v>
      </c>
      <c r="S2211" s="336"/>
      <c r="T2211" s="35" t="s">
        <v>452</v>
      </c>
      <c r="U2211" s="35" t="s">
        <v>585</v>
      </c>
      <c r="V2211" s="35" t="s">
        <v>450</v>
      </c>
      <c r="W2211" s="336"/>
      <c r="X2211" s="35" t="s">
        <v>450</v>
      </c>
      <c r="Y2211" s="336"/>
      <c r="Z2211" s="336"/>
      <c r="AA2211" s="336"/>
      <c r="AB2211" s="35" t="s">
        <v>450</v>
      </c>
      <c r="AC2211" s="35" t="s">
        <v>793</v>
      </c>
      <c r="AD2211" s="92" t="s">
        <v>5880</v>
      </c>
      <c r="AE2211" s="35" t="s">
        <v>451</v>
      </c>
      <c r="AF2211" s="35" t="s">
        <v>450</v>
      </c>
      <c r="AG2211" s="35" t="s">
        <v>451</v>
      </c>
      <c r="AH2211" s="35" t="s">
        <v>452</v>
      </c>
      <c r="AI2211" s="35" t="s">
        <v>585</v>
      </c>
      <c r="AJ2211" s="35" t="s">
        <v>450</v>
      </c>
      <c r="AK2211" s="336"/>
      <c r="AL2211" s="336"/>
      <c r="AM2211" s="336"/>
      <c r="AN2211" s="92" t="s">
        <v>5880</v>
      </c>
      <c r="AO2211" s="35" t="s">
        <v>469</v>
      </c>
      <c r="AP2211" s="91" t="s">
        <v>5881</v>
      </c>
      <c r="AQ2211" s="35" t="s">
        <v>445</v>
      </c>
      <c r="AR2211" s="35" t="s">
        <v>151</v>
      </c>
      <c r="AS2211" s="35" t="s">
        <v>445</v>
      </c>
      <c r="AT2211" s="35" t="s">
        <v>5882</v>
      </c>
      <c r="AU2211" s="35" t="s">
        <v>445</v>
      </c>
      <c r="AV2211" s="35" t="s">
        <v>445</v>
      </c>
      <c r="AW2211" s="35" t="s">
        <v>445</v>
      </c>
      <c r="AX2211" s="35" t="s">
        <v>5883</v>
      </c>
      <c r="AY2211" s="35" t="s">
        <v>5713</v>
      </c>
      <c r="AZ2211" s="35" t="s">
        <v>445</v>
      </c>
      <c r="BA2211" s="35" t="s">
        <v>445</v>
      </c>
      <c r="BB2211" s="35" t="s">
        <v>5883</v>
      </c>
      <c r="BC2211" s="35" t="s">
        <v>5883</v>
      </c>
      <c r="BD2211" s="35" t="s">
        <v>445</v>
      </c>
      <c r="BE2211" s="35" t="s">
        <v>445</v>
      </c>
      <c r="BF2211" s="35" t="s">
        <v>445</v>
      </c>
      <c r="BG2211" s="35" t="s">
        <v>445</v>
      </c>
      <c r="BH2211" s="35" t="s">
        <v>153</v>
      </c>
      <c r="BI2211" s="35" t="s">
        <v>153</v>
      </c>
      <c r="BJ2211" s="842" t="s">
        <v>153</v>
      </c>
      <c r="BK2211" s="336"/>
      <c r="BL2211" s="336"/>
      <c r="BM2211" s="35" t="s">
        <v>450</v>
      </c>
      <c r="BN2211" s="336"/>
      <c r="BO2211" s="336"/>
      <c r="BP2211" s="35" t="s">
        <v>445</v>
      </c>
      <c r="BQ2211" s="336"/>
      <c r="BR2211" s="336"/>
      <c r="BS2211" s="336"/>
      <c r="BT2211" s="336"/>
      <c r="BU2211" s="35" t="s">
        <v>5518</v>
      </c>
      <c r="BV2211" s="35" t="s">
        <v>5653</v>
      </c>
      <c r="BW2211" s="35" t="s">
        <v>5884</v>
      </c>
      <c r="BX2211" s="336"/>
      <c r="BY2211" s="336"/>
      <c r="BZ2211" s="35" t="s">
        <v>450</v>
      </c>
      <c r="CA2211" s="139" t="s">
        <v>462</v>
      </c>
      <c r="CB2211" s="336"/>
      <c r="CC2211" s="336"/>
      <c r="CD2211" s="35" t="s">
        <v>450</v>
      </c>
      <c r="CE2211" s="336"/>
      <c r="CF2211" s="336"/>
      <c r="CG2211" s="336"/>
      <c r="CH2211" s="336"/>
      <c r="CI2211" s="336"/>
      <c r="CJ2211" s="336"/>
      <c r="CK2211" s="35" t="s">
        <v>5518</v>
      </c>
      <c r="CL2211" s="35" t="s">
        <v>5653</v>
      </c>
      <c r="CM2211" s="35" t="s">
        <v>5883</v>
      </c>
      <c r="CN2211" s="35" t="s">
        <v>5713</v>
      </c>
      <c r="CO2211" s="35" t="s">
        <v>445</v>
      </c>
      <c r="CP2211" s="35" t="s">
        <v>445</v>
      </c>
      <c r="CQ2211" s="35" t="s">
        <v>5883</v>
      </c>
      <c r="CR2211" s="35" t="s">
        <v>5883</v>
      </c>
      <c r="CS2211" s="35" t="s">
        <v>445</v>
      </c>
      <c r="CT2211" s="35" t="s">
        <v>445</v>
      </c>
      <c r="CU2211" s="35" t="s">
        <v>445</v>
      </c>
      <c r="CV2211" s="35" t="s">
        <v>445</v>
      </c>
    </row>
    <row r="2212" spans="1:100" ht="61.5" customHeight="1">
      <c r="A2212" s="35">
        <v>11</v>
      </c>
      <c r="B2212" s="89" t="s">
        <v>440</v>
      </c>
      <c r="C2212" s="35" t="s">
        <v>5835</v>
      </c>
      <c r="D2212" s="35" t="s">
        <v>150</v>
      </c>
      <c r="E2212" s="35">
        <v>4024</v>
      </c>
      <c r="F2212" s="35">
        <v>23</v>
      </c>
      <c r="G2212" s="35">
        <v>5</v>
      </c>
      <c r="H2212" s="92" t="s">
        <v>5885</v>
      </c>
      <c r="I2212" s="89" t="s">
        <v>646</v>
      </c>
      <c r="J2212" s="2338" t="s">
        <v>5886</v>
      </c>
      <c r="K2212" s="2338" t="s">
        <v>445</v>
      </c>
      <c r="L2212" s="92" t="s">
        <v>648</v>
      </c>
      <c r="M2212" s="35" t="s">
        <v>152</v>
      </c>
      <c r="N2212" s="336"/>
      <c r="O2212" s="35" t="s">
        <v>447</v>
      </c>
      <c r="P2212" s="35" t="s">
        <v>448</v>
      </c>
      <c r="Q2212" s="336"/>
      <c r="R2212" s="35" t="s">
        <v>157</v>
      </c>
      <c r="S2212" s="336"/>
      <c r="T2212" s="35" t="s">
        <v>452</v>
      </c>
      <c r="U2212" s="35" t="s">
        <v>585</v>
      </c>
      <c r="V2212" s="35" t="s">
        <v>450</v>
      </c>
      <c r="W2212" s="336"/>
      <c r="X2212" s="35" t="s">
        <v>450</v>
      </c>
      <c r="Y2212" s="336"/>
      <c r="Z2212" s="336"/>
      <c r="AA2212" s="336"/>
      <c r="AB2212" s="35" t="s">
        <v>450</v>
      </c>
      <c r="AC2212" s="35" t="s">
        <v>793</v>
      </c>
      <c r="AD2212" s="92" t="s">
        <v>5880</v>
      </c>
      <c r="AE2212" s="35" t="s">
        <v>451</v>
      </c>
      <c r="AF2212" s="35" t="s">
        <v>450</v>
      </c>
      <c r="AG2212" s="35" t="s">
        <v>451</v>
      </c>
      <c r="AH2212" s="35" t="s">
        <v>452</v>
      </c>
      <c r="AI2212" s="35" t="s">
        <v>585</v>
      </c>
      <c r="AJ2212" s="35" t="s">
        <v>450</v>
      </c>
      <c r="AK2212" s="336"/>
      <c r="AL2212" s="336"/>
      <c r="AM2212" s="336"/>
      <c r="AN2212" s="92" t="s">
        <v>5880</v>
      </c>
      <c r="AO2212" s="35" t="s">
        <v>469</v>
      </c>
      <c r="AP2212" s="91" t="s">
        <v>5887</v>
      </c>
      <c r="AQ2212" s="35" t="s">
        <v>445</v>
      </c>
      <c r="AR2212" s="35" t="s">
        <v>151</v>
      </c>
      <c r="AS2212" s="35" t="s">
        <v>445</v>
      </c>
      <c r="AT2212" s="35" t="s">
        <v>5888</v>
      </c>
      <c r="AU2212" s="35" t="s">
        <v>445</v>
      </c>
      <c r="AV2212" s="35" t="s">
        <v>445</v>
      </c>
      <c r="AW2212" s="35" t="s">
        <v>445</v>
      </c>
      <c r="AX2212" s="35" t="s">
        <v>5883</v>
      </c>
      <c r="AY2212" s="35" t="s">
        <v>5713</v>
      </c>
      <c r="AZ2212" s="35" t="s">
        <v>445</v>
      </c>
      <c r="BA2212" s="35" t="s">
        <v>445</v>
      </c>
      <c r="BB2212" s="35" t="s">
        <v>5883</v>
      </c>
      <c r="BC2212" s="35" t="s">
        <v>5883</v>
      </c>
      <c r="BD2212" s="35" t="s">
        <v>445</v>
      </c>
      <c r="BE2212" s="35" t="s">
        <v>445</v>
      </c>
      <c r="BF2212" s="35" t="s">
        <v>445</v>
      </c>
      <c r="BG2212" s="35" t="s">
        <v>445</v>
      </c>
      <c r="BH2212" s="35" t="s">
        <v>153</v>
      </c>
      <c r="BI2212" s="35" t="s">
        <v>153</v>
      </c>
      <c r="BJ2212" s="842" t="s">
        <v>153</v>
      </c>
      <c r="BK2212" s="336"/>
      <c r="BL2212" s="336"/>
      <c r="BM2212" s="35" t="s">
        <v>450</v>
      </c>
      <c r="BN2212" s="336"/>
      <c r="BO2212" s="336"/>
      <c r="BP2212" s="35" t="s">
        <v>445</v>
      </c>
      <c r="BQ2212" s="336"/>
      <c r="BR2212" s="336"/>
      <c r="BS2212" s="336"/>
      <c r="BT2212" s="336"/>
      <c r="BU2212" s="35" t="s">
        <v>5518</v>
      </c>
      <c r="BV2212" s="35" t="s">
        <v>5653</v>
      </c>
      <c r="BW2212" s="35" t="s">
        <v>5884</v>
      </c>
      <c r="BX2212" s="336"/>
      <c r="BY2212" s="336"/>
      <c r="BZ2212" s="35" t="s">
        <v>450</v>
      </c>
      <c r="CA2212" s="139" t="s">
        <v>462</v>
      </c>
      <c r="CB2212" s="336"/>
      <c r="CC2212" s="336"/>
      <c r="CD2212" s="35" t="s">
        <v>450</v>
      </c>
      <c r="CE2212" s="336"/>
      <c r="CF2212" s="336"/>
      <c r="CG2212" s="336"/>
      <c r="CH2212" s="336"/>
      <c r="CI2212" s="336"/>
      <c r="CJ2212" s="336"/>
      <c r="CK2212" s="35" t="s">
        <v>5518</v>
      </c>
      <c r="CL2212" s="35" t="s">
        <v>5653</v>
      </c>
      <c r="CM2212" s="35" t="s">
        <v>5883</v>
      </c>
      <c r="CN2212" s="35" t="s">
        <v>5713</v>
      </c>
      <c r="CO2212" s="35" t="s">
        <v>445</v>
      </c>
      <c r="CP2212" s="35" t="s">
        <v>445</v>
      </c>
      <c r="CQ2212" s="35" t="s">
        <v>5883</v>
      </c>
      <c r="CR2212" s="35" t="s">
        <v>5883</v>
      </c>
      <c r="CS2212" s="35" t="s">
        <v>445</v>
      </c>
      <c r="CT2212" s="35" t="s">
        <v>445</v>
      </c>
      <c r="CU2212" s="35" t="s">
        <v>445</v>
      </c>
      <c r="CV2212" s="35" t="s">
        <v>445</v>
      </c>
    </row>
    <row r="2213" spans="1:100" ht="216.75" customHeight="1">
      <c r="A2213" s="89">
        <v>12</v>
      </c>
      <c r="B2213" s="35" t="s">
        <v>440</v>
      </c>
      <c r="C2213" s="35" t="s">
        <v>5861</v>
      </c>
      <c r="D2213" s="35" t="s">
        <v>150</v>
      </c>
      <c r="E2213" s="35">
        <v>4024</v>
      </c>
      <c r="F2213" s="35">
        <v>46</v>
      </c>
      <c r="G2213" s="35">
        <v>16</v>
      </c>
      <c r="H2213" s="92" t="s">
        <v>5591</v>
      </c>
      <c r="I2213" s="35" t="s">
        <v>1487</v>
      </c>
      <c r="J2213" s="2338" t="s">
        <v>5592</v>
      </c>
      <c r="K2213" s="2338" t="s">
        <v>445</v>
      </c>
      <c r="L2213" s="92" t="s">
        <v>5593</v>
      </c>
      <c r="M2213" s="35" t="s">
        <v>152</v>
      </c>
      <c r="N2213" s="336"/>
      <c r="O2213" s="35" t="s">
        <v>447</v>
      </c>
      <c r="P2213" s="35" t="s">
        <v>448</v>
      </c>
      <c r="Q2213" s="224"/>
      <c r="R2213" s="35" t="s">
        <v>157</v>
      </c>
      <c r="S2213" s="336"/>
      <c r="T2213" s="336"/>
      <c r="U2213" s="336"/>
      <c r="V2213" s="336"/>
      <c r="W2213" s="336"/>
      <c r="X2213" s="336"/>
      <c r="Y2213" s="336"/>
      <c r="Z2213" s="336"/>
      <c r="AA2213" s="336"/>
      <c r="AB2213" s="336"/>
      <c r="AC2213" s="336"/>
      <c r="AD2213" s="336"/>
      <c r="AE2213" s="336"/>
      <c r="AF2213" s="147" t="s">
        <v>450</v>
      </c>
      <c r="AG2213" s="147" t="s">
        <v>5535</v>
      </c>
      <c r="AH2213" s="147" t="s">
        <v>466</v>
      </c>
      <c r="AI2213" s="147" t="s">
        <v>466</v>
      </c>
      <c r="AJ2213" s="336"/>
      <c r="AK2213" s="336"/>
      <c r="AL2213" s="336"/>
      <c r="AM2213" s="102" t="s">
        <v>450</v>
      </c>
      <c r="AN2213" s="139" t="s">
        <v>5889</v>
      </c>
      <c r="AO2213" s="147" t="s">
        <v>5511</v>
      </c>
      <c r="AP2213" s="91" t="s">
        <v>5890</v>
      </c>
      <c r="AQ2213" s="147" t="s">
        <v>445</v>
      </c>
      <c r="AR2213" s="147" t="s">
        <v>445</v>
      </c>
      <c r="AS2213" s="147" t="s">
        <v>445</v>
      </c>
      <c r="AT2213" s="147" t="s">
        <v>5891</v>
      </c>
      <c r="AU2213" s="147" t="s">
        <v>445</v>
      </c>
      <c r="AV2213" s="147" t="s">
        <v>445</v>
      </c>
      <c r="AW2213" s="147" t="s">
        <v>445</v>
      </c>
      <c r="AX2213" s="145" t="s">
        <v>5561</v>
      </c>
      <c r="AY2213" s="145" t="s">
        <v>5561</v>
      </c>
      <c r="AZ2213" s="145" t="s">
        <v>445</v>
      </c>
      <c r="BA2213" s="145" t="s">
        <v>445</v>
      </c>
      <c r="BB2213" s="145" t="s">
        <v>5561</v>
      </c>
      <c r="BC2213" s="145" t="s">
        <v>5561</v>
      </c>
      <c r="BD2213" s="146" t="s">
        <v>445</v>
      </c>
      <c r="BE2213" s="146" t="s">
        <v>445</v>
      </c>
      <c r="BF2213" s="146" t="s">
        <v>445</v>
      </c>
      <c r="BG2213" s="146" t="s">
        <v>445</v>
      </c>
      <c r="BH2213" s="146" t="s">
        <v>153</v>
      </c>
      <c r="BI2213" s="146" t="s">
        <v>153</v>
      </c>
      <c r="BJ2213" s="448" t="s">
        <v>153</v>
      </c>
      <c r="BK2213" s="336"/>
      <c r="BL2213" s="336"/>
      <c r="BM2213" s="146" t="s">
        <v>450</v>
      </c>
      <c r="BN2213" s="336"/>
      <c r="BO2213" s="336"/>
      <c r="BP2213" s="224" t="s">
        <v>445</v>
      </c>
      <c r="BQ2213" s="336"/>
      <c r="BR2213" s="336"/>
      <c r="BS2213" s="336"/>
      <c r="BT2213" s="336"/>
      <c r="BU2213" s="145" t="s">
        <v>5518</v>
      </c>
      <c r="BV2213" s="145" t="s">
        <v>5519</v>
      </c>
      <c r="BW2213" s="145" t="s">
        <v>445</v>
      </c>
      <c r="BX2213" s="336"/>
      <c r="BY2213" s="336"/>
      <c r="BZ2213" s="336"/>
      <c r="CA2213" s="336"/>
      <c r="CB2213" s="336"/>
      <c r="CC2213" s="336"/>
      <c r="CD2213" s="336"/>
      <c r="CE2213" s="336"/>
      <c r="CF2213" s="336"/>
      <c r="CG2213" s="336"/>
      <c r="CH2213" s="336"/>
      <c r="CI2213" s="336"/>
      <c r="CJ2213" s="336"/>
      <c r="CK2213" s="336"/>
      <c r="CL2213" s="336"/>
      <c r="CM2213" s="336"/>
      <c r="CN2213" s="336"/>
      <c r="CO2213" s="336"/>
      <c r="CP2213" s="336"/>
      <c r="CQ2213" s="336"/>
      <c r="CR2213" s="336"/>
      <c r="CS2213" s="336"/>
      <c r="CT2213" s="336"/>
      <c r="CU2213" s="336"/>
      <c r="CV2213" s="336"/>
    </row>
    <row r="2214" spans="1:100" ht="198" customHeight="1">
      <c r="A2214" s="89">
        <v>13</v>
      </c>
      <c r="B2214" s="35" t="s">
        <v>440</v>
      </c>
      <c r="C2214" s="35" t="s">
        <v>5835</v>
      </c>
      <c r="D2214" s="35" t="s">
        <v>150</v>
      </c>
      <c r="E2214" s="35">
        <v>4024</v>
      </c>
      <c r="F2214" s="35">
        <v>46</v>
      </c>
      <c r="G2214" s="35">
        <v>17</v>
      </c>
      <c r="H2214" s="35" t="s">
        <v>5892</v>
      </c>
      <c r="I2214" s="35" t="s">
        <v>1487</v>
      </c>
      <c r="J2214" s="2338" t="s">
        <v>5599</v>
      </c>
      <c r="K2214" s="2338" t="s">
        <v>445</v>
      </c>
      <c r="L2214" s="92" t="s">
        <v>5600</v>
      </c>
      <c r="M2214" s="35" t="s">
        <v>152</v>
      </c>
      <c r="N2214" s="336"/>
      <c r="O2214" s="35" t="s">
        <v>447</v>
      </c>
      <c r="P2214" s="35" t="s">
        <v>448</v>
      </c>
      <c r="Q2214" s="224"/>
      <c r="R2214" s="35" t="s">
        <v>157</v>
      </c>
      <c r="S2214" s="336"/>
      <c r="T2214" s="336"/>
      <c r="U2214" s="336"/>
      <c r="V2214" s="336"/>
      <c r="W2214" s="336"/>
      <c r="X2214" s="336"/>
      <c r="Y2214" s="336"/>
      <c r="Z2214" s="336"/>
      <c r="AA2214" s="336"/>
      <c r="AB2214" s="336"/>
      <c r="AC2214" s="336"/>
      <c r="AD2214" s="336"/>
      <c r="AE2214" s="336"/>
      <c r="AF2214" s="132" t="s">
        <v>450</v>
      </c>
      <c r="AG2214" s="132" t="s">
        <v>2372</v>
      </c>
      <c r="AH2214" s="132" t="s">
        <v>466</v>
      </c>
      <c r="AI2214" s="132" t="s">
        <v>466</v>
      </c>
      <c r="AJ2214" s="132" t="s">
        <v>450</v>
      </c>
      <c r="AK2214" s="336"/>
      <c r="AL2214" s="336"/>
      <c r="AM2214" s="336"/>
      <c r="AN2214" s="139" t="s">
        <v>5601</v>
      </c>
      <c r="AO2214" s="147" t="s">
        <v>469</v>
      </c>
      <c r="AP2214" s="101" t="s">
        <v>5893</v>
      </c>
      <c r="AQ2214" s="132" t="s">
        <v>445</v>
      </c>
      <c r="AR2214" s="132" t="s">
        <v>445</v>
      </c>
      <c r="AS2214" s="132" t="s">
        <v>445</v>
      </c>
      <c r="AT2214" s="132" t="s">
        <v>5894</v>
      </c>
      <c r="AU2214" s="132" t="s">
        <v>445</v>
      </c>
      <c r="AV2214" s="132" t="s">
        <v>445</v>
      </c>
      <c r="AW2214" s="132" t="s">
        <v>445</v>
      </c>
      <c r="AX2214" s="145" t="s">
        <v>5561</v>
      </c>
      <c r="AY2214" s="145" t="s">
        <v>5561</v>
      </c>
      <c r="AZ2214" s="145" t="s">
        <v>445</v>
      </c>
      <c r="BA2214" s="145" t="s">
        <v>445</v>
      </c>
      <c r="BB2214" s="145" t="s">
        <v>5604</v>
      </c>
      <c r="BC2214" s="145" t="s">
        <v>5604</v>
      </c>
      <c r="BD2214" s="145" t="s">
        <v>445</v>
      </c>
      <c r="BE2214" s="145" t="s">
        <v>445</v>
      </c>
      <c r="BF2214" s="145" t="s">
        <v>445</v>
      </c>
      <c r="BG2214" s="145" t="s">
        <v>445</v>
      </c>
      <c r="BH2214" s="145" t="s">
        <v>153</v>
      </c>
      <c r="BI2214" s="145" t="s">
        <v>153</v>
      </c>
      <c r="BJ2214" s="448" t="s">
        <v>153</v>
      </c>
      <c r="BK2214" s="336"/>
      <c r="BL2214" s="336"/>
      <c r="BM2214" s="132" t="s">
        <v>450</v>
      </c>
      <c r="BN2214" s="336"/>
      <c r="BO2214" s="336"/>
      <c r="BP2214" s="132" t="s">
        <v>445</v>
      </c>
      <c r="BQ2214" s="336"/>
      <c r="BR2214" s="336"/>
      <c r="BS2214" s="336"/>
      <c r="BT2214" s="336"/>
      <c r="BU2214" s="145" t="s">
        <v>5518</v>
      </c>
      <c r="BV2214" s="145" t="s">
        <v>5519</v>
      </c>
      <c r="BW2214" s="145" t="s">
        <v>445</v>
      </c>
      <c r="BX2214" s="336"/>
      <c r="BY2214" s="336"/>
      <c r="BZ2214" s="336"/>
      <c r="CA2214" s="336"/>
      <c r="CB2214" s="336"/>
      <c r="CC2214" s="336"/>
      <c r="CD2214" s="336"/>
      <c r="CE2214" s="336"/>
      <c r="CF2214" s="336"/>
      <c r="CG2214" s="336"/>
      <c r="CH2214" s="336"/>
      <c r="CI2214" s="336"/>
      <c r="CJ2214" s="336"/>
      <c r="CK2214" s="336"/>
      <c r="CL2214" s="336"/>
      <c r="CM2214" s="336"/>
      <c r="CN2214" s="336"/>
      <c r="CO2214" s="336"/>
      <c r="CP2214" s="336"/>
      <c r="CQ2214" s="336"/>
      <c r="CR2214" s="336"/>
      <c r="CS2214" s="336"/>
      <c r="CT2214" s="336"/>
      <c r="CU2214" s="336"/>
      <c r="CV2214" s="336"/>
    </row>
    <row r="2215" spans="1:100" ht="195.75" customHeight="1">
      <c r="A2215" s="89">
        <v>14</v>
      </c>
      <c r="B2215" s="35" t="s">
        <v>440</v>
      </c>
      <c r="C2215" s="35" t="s">
        <v>5861</v>
      </c>
      <c r="D2215" s="35" t="s">
        <v>150</v>
      </c>
      <c r="E2215" s="35">
        <v>4024</v>
      </c>
      <c r="F2215" s="35">
        <v>46</v>
      </c>
      <c r="G2215" s="35">
        <v>28</v>
      </c>
      <c r="H2215" s="92" t="s">
        <v>5895</v>
      </c>
      <c r="I2215" s="35" t="s">
        <v>1487</v>
      </c>
      <c r="J2215" s="2338" t="s">
        <v>5607</v>
      </c>
      <c r="K2215" s="2338" t="s">
        <v>445</v>
      </c>
      <c r="L2215" s="92" t="s">
        <v>5608</v>
      </c>
      <c r="M2215" s="35" t="s">
        <v>152</v>
      </c>
      <c r="N2215" s="336"/>
      <c r="O2215" s="35" t="s">
        <v>447</v>
      </c>
      <c r="P2215" s="35" t="s">
        <v>448</v>
      </c>
      <c r="Q2215" s="224"/>
      <c r="R2215" s="35" t="s">
        <v>157</v>
      </c>
      <c r="S2215" s="336"/>
      <c r="T2215" s="336"/>
      <c r="U2215" s="336"/>
      <c r="V2215" s="336"/>
      <c r="W2215" s="336"/>
      <c r="X2215" s="336"/>
      <c r="Y2215" s="336"/>
      <c r="Z2215" s="336"/>
      <c r="AA2215" s="336"/>
      <c r="AB2215" s="336"/>
      <c r="AC2215" s="336"/>
      <c r="AD2215" s="336"/>
      <c r="AE2215" s="336"/>
      <c r="AF2215" s="132" t="s">
        <v>450</v>
      </c>
      <c r="AG2215" s="132" t="s">
        <v>1051</v>
      </c>
      <c r="AH2215" s="132" t="s">
        <v>2504</v>
      </c>
      <c r="AI2215" s="132" t="s">
        <v>452</v>
      </c>
      <c r="AJ2215" s="336"/>
      <c r="AK2215" s="336"/>
      <c r="AL2215" s="336"/>
      <c r="AM2215" s="132" t="s">
        <v>450</v>
      </c>
      <c r="AN2215" s="236" t="s">
        <v>5896</v>
      </c>
      <c r="AO2215" s="132" t="s">
        <v>5511</v>
      </c>
      <c r="AP2215" s="101" t="s">
        <v>5897</v>
      </c>
      <c r="AQ2215" s="132" t="s">
        <v>445</v>
      </c>
      <c r="AR2215" s="132" t="s">
        <v>445</v>
      </c>
      <c r="AS2215" s="132" t="s">
        <v>445</v>
      </c>
      <c r="AT2215" s="132" t="s">
        <v>5898</v>
      </c>
      <c r="AU2215" s="132" t="s">
        <v>445</v>
      </c>
      <c r="AV2215" s="132" t="s">
        <v>445</v>
      </c>
      <c r="AW2215" s="132" t="s">
        <v>445</v>
      </c>
      <c r="AX2215" s="145" t="s">
        <v>5561</v>
      </c>
      <c r="AY2215" s="145" t="s">
        <v>5561</v>
      </c>
      <c r="AZ2215" s="145" t="s">
        <v>445</v>
      </c>
      <c r="BA2215" s="145" t="s">
        <v>445</v>
      </c>
      <c r="BB2215" s="145" t="s">
        <v>5604</v>
      </c>
      <c r="BC2215" s="145" t="s">
        <v>5604</v>
      </c>
      <c r="BD2215" s="145" t="s">
        <v>445</v>
      </c>
      <c r="BE2215" s="145" t="s">
        <v>445</v>
      </c>
      <c r="BF2215" s="145" t="s">
        <v>445</v>
      </c>
      <c r="BG2215" s="145" t="s">
        <v>445</v>
      </c>
      <c r="BH2215" s="132" t="s">
        <v>153</v>
      </c>
      <c r="BI2215" s="132" t="s">
        <v>153</v>
      </c>
      <c r="BJ2215" s="448" t="s">
        <v>153</v>
      </c>
      <c r="BK2215" s="336"/>
      <c r="BL2215" s="336"/>
      <c r="BM2215" s="132" t="s">
        <v>450</v>
      </c>
      <c r="BN2215" s="336"/>
      <c r="BO2215" s="336"/>
      <c r="BP2215" s="132" t="s">
        <v>445</v>
      </c>
      <c r="BQ2215" s="336"/>
      <c r="BR2215" s="336"/>
      <c r="BS2215" s="336"/>
      <c r="BT2215" s="336"/>
      <c r="BU2215" s="145" t="s">
        <v>5518</v>
      </c>
      <c r="BV2215" s="176" t="s">
        <v>5519</v>
      </c>
      <c r="BW2215" s="102" t="s">
        <v>445</v>
      </c>
      <c r="BX2215" s="336"/>
      <c r="BY2215" s="336"/>
      <c r="BZ2215" s="336"/>
      <c r="CA2215" s="336"/>
      <c r="CB2215" s="336"/>
      <c r="CC2215" s="336"/>
      <c r="CD2215" s="336"/>
      <c r="CE2215" s="336"/>
      <c r="CF2215" s="336"/>
      <c r="CG2215" s="336"/>
      <c r="CH2215" s="336"/>
      <c r="CI2215" s="336"/>
      <c r="CJ2215" s="336"/>
      <c r="CK2215" s="336"/>
      <c r="CL2215" s="336"/>
      <c r="CM2215" s="336"/>
      <c r="CN2215" s="336"/>
      <c r="CO2215" s="336"/>
      <c r="CP2215" s="336"/>
      <c r="CQ2215" s="336"/>
      <c r="CR2215" s="336"/>
      <c r="CS2215" s="336"/>
      <c r="CT2215" s="336"/>
      <c r="CU2215" s="336"/>
      <c r="CV2215" s="336"/>
    </row>
    <row r="2216" spans="1:100" ht="25.5" customHeight="1">
      <c r="A2216" s="890">
        <v>15</v>
      </c>
      <c r="B2216" s="884" t="s">
        <v>440</v>
      </c>
      <c r="C2216" s="884" t="s">
        <v>5835</v>
      </c>
      <c r="D2216" s="884" t="s">
        <v>150</v>
      </c>
      <c r="E2216" s="884">
        <v>4024</v>
      </c>
      <c r="F2216" s="884">
        <v>46</v>
      </c>
      <c r="G2216" s="884">
        <v>45</v>
      </c>
      <c r="H2216" s="893" t="s">
        <v>5612</v>
      </c>
      <c r="I2216" s="884" t="s">
        <v>1487</v>
      </c>
      <c r="J2216" s="2339" t="s">
        <v>5613</v>
      </c>
      <c r="K2216" s="2350" t="s">
        <v>445</v>
      </c>
      <c r="L2216" s="133" t="s">
        <v>5614</v>
      </c>
      <c r="M2216" s="884" t="s">
        <v>152</v>
      </c>
      <c r="N2216" s="958"/>
      <c r="O2216" s="884" t="s">
        <v>447</v>
      </c>
      <c r="P2216" s="884" t="s">
        <v>1769</v>
      </c>
      <c r="Q2216" s="884" t="s">
        <v>758</v>
      </c>
      <c r="R2216" s="884" t="s">
        <v>157</v>
      </c>
      <c r="S2216" s="958"/>
      <c r="T2216" s="958"/>
      <c r="U2216" s="958"/>
      <c r="V2216" s="958"/>
      <c r="W2216" s="958"/>
      <c r="X2216" s="958"/>
      <c r="Y2216" s="958"/>
      <c r="Z2216" s="958"/>
      <c r="AA2216" s="958"/>
      <c r="AB2216" s="958"/>
      <c r="AC2216" s="958"/>
      <c r="AD2216" s="958"/>
      <c r="AE2216" s="958"/>
      <c r="AF2216" s="923" t="s">
        <v>450</v>
      </c>
      <c r="AG2216" s="923" t="s">
        <v>2372</v>
      </c>
      <c r="AH2216" s="923" t="s">
        <v>466</v>
      </c>
      <c r="AI2216" s="923" t="s">
        <v>623</v>
      </c>
      <c r="AJ2216" s="923" t="s">
        <v>450</v>
      </c>
      <c r="AK2216" s="958"/>
      <c r="AL2216" s="958"/>
      <c r="AM2216" s="958"/>
      <c r="AN2216" s="1048" t="s">
        <v>5615</v>
      </c>
      <c r="AO2216" s="1036" t="s">
        <v>5511</v>
      </c>
      <c r="AP2216" s="898" t="s">
        <v>5899</v>
      </c>
      <c r="AQ2216" s="898" t="s">
        <v>445</v>
      </c>
      <c r="AR2216" s="898" t="s">
        <v>445</v>
      </c>
      <c r="AS2216" s="898" t="s">
        <v>445</v>
      </c>
      <c r="AT2216" s="898" t="s">
        <v>5900</v>
      </c>
      <c r="AU2216" s="898" t="s">
        <v>445</v>
      </c>
      <c r="AV2216" s="898" t="s">
        <v>445</v>
      </c>
      <c r="AW2216" s="898" t="s">
        <v>445</v>
      </c>
      <c r="AX2216" s="898" t="s">
        <v>5901</v>
      </c>
      <c r="AY2216" s="898" t="s">
        <v>5901</v>
      </c>
      <c r="AZ2216" s="898" t="s">
        <v>445</v>
      </c>
      <c r="BA2216" s="898" t="s">
        <v>445</v>
      </c>
      <c r="BB2216" s="898" t="s">
        <v>5902</v>
      </c>
      <c r="BC2216" s="898" t="s">
        <v>5902</v>
      </c>
      <c r="BD2216" s="898" t="s">
        <v>445</v>
      </c>
      <c r="BE2216" s="898" t="s">
        <v>445</v>
      </c>
      <c r="BF2216" s="898" t="s">
        <v>445</v>
      </c>
      <c r="BG2216" s="898" t="s">
        <v>445</v>
      </c>
      <c r="BH2216" s="1041" t="s">
        <v>153</v>
      </c>
      <c r="BI2216" s="1041" t="s">
        <v>153</v>
      </c>
      <c r="BJ2216" s="1076" t="s">
        <v>153</v>
      </c>
      <c r="BK2216" s="958"/>
      <c r="BL2216" s="958"/>
      <c r="BM2216" s="923" t="s">
        <v>450</v>
      </c>
      <c r="BN2216" s="958"/>
      <c r="BO2216" s="958"/>
      <c r="BP2216" s="923" t="s">
        <v>445</v>
      </c>
      <c r="BQ2216" s="958"/>
      <c r="BR2216" s="958"/>
      <c r="BS2216" s="958"/>
      <c r="BT2216" s="958"/>
      <c r="BU2216" s="923" t="s">
        <v>5518</v>
      </c>
      <c r="BV2216" s="923" t="s">
        <v>5653</v>
      </c>
      <c r="BW2216" s="923" t="s">
        <v>4156</v>
      </c>
      <c r="BX2216" s="958"/>
      <c r="BY2216" s="958"/>
      <c r="BZ2216" s="923" t="s">
        <v>450</v>
      </c>
      <c r="CA2216" s="1048" t="s">
        <v>462</v>
      </c>
      <c r="CB2216" s="958"/>
      <c r="CC2216" s="958"/>
      <c r="CD2216" s="923" t="s">
        <v>450</v>
      </c>
      <c r="CE2216" s="958"/>
      <c r="CF2216" s="958"/>
      <c r="CG2216" s="958"/>
      <c r="CH2216" s="958"/>
      <c r="CI2216" s="958"/>
      <c r="CJ2216" s="958"/>
      <c r="CK2216" s="923" t="s">
        <v>5518</v>
      </c>
      <c r="CL2216" s="923" t="s">
        <v>5653</v>
      </c>
      <c r="CM2216" s="898" t="s">
        <v>5901</v>
      </c>
      <c r="CN2216" s="898" t="s">
        <v>5901</v>
      </c>
      <c r="CO2216" s="898" t="s">
        <v>445</v>
      </c>
      <c r="CP2216" s="898" t="s">
        <v>445</v>
      </c>
      <c r="CQ2216" s="898" t="s">
        <v>5902</v>
      </c>
      <c r="CR2216" s="898" t="s">
        <v>5902</v>
      </c>
      <c r="CS2216" s="898" t="s">
        <v>445</v>
      </c>
      <c r="CT2216" s="898" t="s">
        <v>445</v>
      </c>
      <c r="CU2216" s="898" t="s">
        <v>445</v>
      </c>
      <c r="CV2216" s="898" t="s">
        <v>445</v>
      </c>
    </row>
    <row r="2217" spans="1:100" ht="93.75" customHeight="1">
      <c r="A2217" s="890"/>
      <c r="B2217" s="884"/>
      <c r="C2217" s="884"/>
      <c r="D2217" s="884"/>
      <c r="E2217" s="884"/>
      <c r="F2217" s="884"/>
      <c r="G2217" s="884"/>
      <c r="H2217" s="893"/>
      <c r="I2217" s="884"/>
      <c r="J2217" s="2339"/>
      <c r="K2217" s="2345"/>
      <c r="L2217" s="133" t="s">
        <v>5618</v>
      </c>
      <c r="M2217" s="884"/>
      <c r="N2217" s="958"/>
      <c r="O2217" s="884"/>
      <c r="P2217" s="884"/>
      <c r="Q2217" s="884"/>
      <c r="R2217" s="884"/>
      <c r="S2217" s="958"/>
      <c r="T2217" s="958"/>
      <c r="U2217" s="958"/>
      <c r="V2217" s="958"/>
      <c r="W2217" s="958"/>
      <c r="X2217" s="958"/>
      <c r="Y2217" s="958"/>
      <c r="Z2217" s="958"/>
      <c r="AA2217" s="958"/>
      <c r="AB2217" s="958"/>
      <c r="AC2217" s="958"/>
      <c r="AD2217" s="958"/>
      <c r="AE2217" s="958"/>
      <c r="AF2217" s="923"/>
      <c r="AG2217" s="923"/>
      <c r="AH2217" s="923"/>
      <c r="AI2217" s="923"/>
      <c r="AJ2217" s="923"/>
      <c r="AK2217" s="958"/>
      <c r="AL2217" s="958"/>
      <c r="AM2217" s="958"/>
      <c r="AN2217" s="1048"/>
      <c r="AO2217" s="1036"/>
      <c r="AP2217" s="937"/>
      <c r="AQ2217" s="937"/>
      <c r="AR2217" s="937"/>
      <c r="AS2217" s="937"/>
      <c r="AT2217" s="937"/>
      <c r="AU2217" s="937"/>
      <c r="AV2217" s="937"/>
      <c r="AW2217" s="937"/>
      <c r="AX2217" s="937"/>
      <c r="AY2217" s="937"/>
      <c r="AZ2217" s="937"/>
      <c r="BA2217" s="937"/>
      <c r="BB2217" s="937"/>
      <c r="BC2217" s="937"/>
      <c r="BD2217" s="937"/>
      <c r="BE2217" s="937"/>
      <c r="BF2217" s="937"/>
      <c r="BG2217" s="937"/>
      <c r="BH2217" s="1041"/>
      <c r="BI2217" s="1041"/>
      <c r="BJ2217" s="1077"/>
      <c r="BK2217" s="958"/>
      <c r="BL2217" s="958"/>
      <c r="BM2217" s="923"/>
      <c r="BN2217" s="958"/>
      <c r="BO2217" s="958"/>
      <c r="BP2217" s="923"/>
      <c r="BQ2217" s="958"/>
      <c r="BR2217" s="958"/>
      <c r="BS2217" s="958"/>
      <c r="BT2217" s="958"/>
      <c r="BU2217" s="923"/>
      <c r="BV2217" s="923"/>
      <c r="BW2217" s="923"/>
      <c r="BX2217" s="958"/>
      <c r="BY2217" s="958"/>
      <c r="BZ2217" s="923"/>
      <c r="CA2217" s="1048"/>
      <c r="CB2217" s="958"/>
      <c r="CC2217" s="958"/>
      <c r="CD2217" s="923"/>
      <c r="CE2217" s="958"/>
      <c r="CF2217" s="958"/>
      <c r="CG2217" s="958"/>
      <c r="CH2217" s="958"/>
      <c r="CI2217" s="958"/>
      <c r="CJ2217" s="958"/>
      <c r="CK2217" s="923"/>
      <c r="CL2217" s="923"/>
      <c r="CM2217" s="937"/>
      <c r="CN2217" s="937"/>
      <c r="CO2217" s="937"/>
      <c r="CP2217" s="937"/>
      <c r="CQ2217" s="937"/>
      <c r="CR2217" s="937"/>
      <c r="CS2217" s="937"/>
      <c r="CT2217" s="937"/>
      <c r="CU2217" s="937"/>
      <c r="CV2217" s="937"/>
    </row>
    <row r="2218" spans="1:100" ht="15" customHeight="1">
      <c r="A2218" s="890">
        <v>16</v>
      </c>
      <c r="B2218" s="884" t="s">
        <v>440</v>
      </c>
      <c r="C2218" s="884" t="s">
        <v>5835</v>
      </c>
      <c r="D2218" s="884" t="s">
        <v>150</v>
      </c>
      <c r="E2218" s="884">
        <v>4024</v>
      </c>
      <c r="F2218" s="884">
        <v>46</v>
      </c>
      <c r="G2218" s="884">
        <v>90</v>
      </c>
      <c r="H2218" s="893" t="s">
        <v>5903</v>
      </c>
      <c r="I2218" s="884" t="s">
        <v>1487</v>
      </c>
      <c r="J2218" s="2339" t="s">
        <v>5620</v>
      </c>
      <c r="K2218" s="2350" t="s">
        <v>445</v>
      </c>
      <c r="L2218" s="133" t="s">
        <v>1489</v>
      </c>
      <c r="M2218" s="884" t="s">
        <v>152</v>
      </c>
      <c r="N2218" s="958"/>
      <c r="O2218" s="884" t="s">
        <v>447</v>
      </c>
      <c r="P2218" s="884" t="s">
        <v>1769</v>
      </c>
      <c r="Q2218" s="884" t="s">
        <v>2815</v>
      </c>
      <c r="R2218" s="884" t="s">
        <v>157</v>
      </c>
      <c r="S2218" s="958"/>
      <c r="T2218" s="958"/>
      <c r="U2218" s="958"/>
      <c r="V2218" s="958"/>
      <c r="W2218" s="958"/>
      <c r="X2218" s="958"/>
      <c r="Y2218" s="958"/>
      <c r="Z2218" s="958"/>
      <c r="AA2218" s="958"/>
      <c r="AB2218" s="958"/>
      <c r="AC2218" s="958"/>
      <c r="AD2218" s="958"/>
      <c r="AE2218" s="958"/>
      <c r="AF2218" s="923" t="s">
        <v>450</v>
      </c>
      <c r="AG2218" s="923" t="s">
        <v>5621</v>
      </c>
      <c r="AH2218" s="923" t="s">
        <v>466</v>
      </c>
      <c r="AI2218" s="923" t="s">
        <v>466</v>
      </c>
      <c r="AJ2218" s="958"/>
      <c r="AK2218" s="958"/>
      <c r="AL2218" s="958"/>
      <c r="AM2218" s="923" t="s">
        <v>450</v>
      </c>
      <c r="AN2218" s="1048" t="s">
        <v>5904</v>
      </c>
      <c r="AO2218" s="1036" t="s">
        <v>5905</v>
      </c>
      <c r="AP2218" s="898" t="s">
        <v>5906</v>
      </c>
      <c r="AQ2218" s="898" t="s">
        <v>445</v>
      </c>
      <c r="AR2218" s="898" t="s">
        <v>445</v>
      </c>
      <c r="AS2218" s="898" t="s">
        <v>445</v>
      </c>
      <c r="AT2218" s="898" t="s">
        <v>2348</v>
      </c>
      <c r="AU2218" s="898" t="s">
        <v>445</v>
      </c>
      <c r="AV2218" s="898" t="s">
        <v>445</v>
      </c>
      <c r="AW2218" s="898" t="s">
        <v>445</v>
      </c>
      <c r="AX2218" s="898" t="s">
        <v>5907</v>
      </c>
      <c r="AY2218" s="898" t="s">
        <v>5907</v>
      </c>
      <c r="AZ2218" s="898" t="s">
        <v>445</v>
      </c>
      <c r="BA2218" s="898" t="s">
        <v>445</v>
      </c>
      <c r="BB2218" s="898" t="s">
        <v>5908</v>
      </c>
      <c r="BC2218" s="898" t="s">
        <v>5908</v>
      </c>
      <c r="BD2218" s="898" t="s">
        <v>445</v>
      </c>
      <c r="BE2218" s="898" t="s">
        <v>445</v>
      </c>
      <c r="BF2218" s="898" t="s">
        <v>445</v>
      </c>
      <c r="BG2218" s="898" t="s">
        <v>445</v>
      </c>
      <c r="BH2218" s="898" t="s">
        <v>153</v>
      </c>
      <c r="BI2218" s="898" t="s">
        <v>153</v>
      </c>
      <c r="BJ2218" s="1076" t="s">
        <v>153</v>
      </c>
      <c r="BK2218" s="958"/>
      <c r="BL2218" s="958"/>
      <c r="BM2218" s="923" t="s">
        <v>450</v>
      </c>
      <c r="BN2218" s="958"/>
      <c r="BO2218" s="958"/>
      <c r="BP2218" s="923" t="s">
        <v>445</v>
      </c>
      <c r="BQ2218" s="958"/>
      <c r="BR2218" s="958"/>
      <c r="BS2218" s="958"/>
      <c r="BT2218" s="958"/>
      <c r="BU2218" s="923" t="s">
        <v>5518</v>
      </c>
      <c r="BV2218" s="923" t="s">
        <v>5653</v>
      </c>
      <c r="BW2218" s="923" t="s">
        <v>445</v>
      </c>
      <c r="BX2218" s="958"/>
      <c r="BY2218" s="958"/>
      <c r="BZ2218" s="958"/>
      <c r="CA2218" s="958"/>
      <c r="CB2218" s="958"/>
      <c r="CC2218" s="958"/>
      <c r="CD2218" s="958"/>
      <c r="CE2218" s="958"/>
      <c r="CF2218" s="958"/>
      <c r="CG2218" s="958"/>
      <c r="CH2218" s="958"/>
      <c r="CI2218" s="958"/>
      <c r="CJ2218" s="958"/>
      <c r="CK2218" s="958"/>
      <c r="CL2218" s="958"/>
      <c r="CM2218" s="958"/>
      <c r="CN2218" s="958"/>
      <c r="CO2218" s="958"/>
      <c r="CP2218" s="958"/>
      <c r="CQ2218" s="958"/>
      <c r="CR2218" s="958"/>
      <c r="CS2218" s="958"/>
      <c r="CT2218" s="958"/>
      <c r="CU2218" s="958"/>
      <c r="CV2218" s="958"/>
    </row>
    <row r="2219" spans="1:100" ht="30.75" customHeight="1">
      <c r="A2219" s="890"/>
      <c r="B2219" s="884"/>
      <c r="C2219" s="884"/>
      <c r="D2219" s="884"/>
      <c r="E2219" s="884"/>
      <c r="F2219" s="884"/>
      <c r="G2219" s="884"/>
      <c r="H2219" s="893"/>
      <c r="I2219" s="884"/>
      <c r="J2219" s="2339"/>
      <c r="K2219" s="2351"/>
      <c r="L2219" s="133" t="s">
        <v>5627</v>
      </c>
      <c r="M2219" s="884"/>
      <c r="N2219" s="958"/>
      <c r="O2219" s="884"/>
      <c r="P2219" s="884"/>
      <c r="Q2219" s="884"/>
      <c r="R2219" s="884"/>
      <c r="S2219" s="958"/>
      <c r="T2219" s="958"/>
      <c r="U2219" s="958"/>
      <c r="V2219" s="958"/>
      <c r="W2219" s="958"/>
      <c r="X2219" s="958"/>
      <c r="Y2219" s="958"/>
      <c r="Z2219" s="958"/>
      <c r="AA2219" s="958"/>
      <c r="AB2219" s="958"/>
      <c r="AC2219" s="958"/>
      <c r="AD2219" s="958"/>
      <c r="AE2219" s="958"/>
      <c r="AF2219" s="923"/>
      <c r="AG2219" s="923"/>
      <c r="AH2219" s="923"/>
      <c r="AI2219" s="923"/>
      <c r="AJ2219" s="958"/>
      <c r="AK2219" s="958"/>
      <c r="AL2219" s="958"/>
      <c r="AM2219" s="923"/>
      <c r="AN2219" s="1048"/>
      <c r="AO2219" s="1036"/>
      <c r="AP2219" s="937"/>
      <c r="AQ2219" s="937"/>
      <c r="AR2219" s="937"/>
      <c r="AS2219" s="937"/>
      <c r="AT2219" s="937"/>
      <c r="AU2219" s="937"/>
      <c r="AV2219" s="937"/>
      <c r="AW2219" s="937"/>
      <c r="AX2219" s="937"/>
      <c r="AY2219" s="937"/>
      <c r="AZ2219" s="937"/>
      <c r="BA2219" s="937"/>
      <c r="BB2219" s="937"/>
      <c r="BC2219" s="937"/>
      <c r="BD2219" s="937"/>
      <c r="BE2219" s="937"/>
      <c r="BF2219" s="937"/>
      <c r="BG2219" s="937"/>
      <c r="BH2219" s="937"/>
      <c r="BI2219" s="937"/>
      <c r="BJ2219" s="902"/>
      <c r="BK2219" s="958"/>
      <c r="BL2219" s="958"/>
      <c r="BM2219" s="923"/>
      <c r="BN2219" s="958"/>
      <c r="BO2219" s="958"/>
      <c r="BP2219" s="923"/>
      <c r="BQ2219" s="958"/>
      <c r="BR2219" s="958"/>
      <c r="BS2219" s="958"/>
      <c r="BT2219" s="958"/>
      <c r="BU2219" s="923"/>
      <c r="BV2219" s="923"/>
      <c r="BW2219" s="923"/>
      <c r="BX2219" s="958"/>
      <c r="BY2219" s="958"/>
      <c r="BZ2219" s="958"/>
      <c r="CA2219" s="958"/>
      <c r="CB2219" s="958"/>
      <c r="CC2219" s="958"/>
      <c r="CD2219" s="958"/>
      <c r="CE2219" s="958"/>
      <c r="CF2219" s="958"/>
      <c r="CG2219" s="958"/>
      <c r="CH2219" s="958"/>
      <c r="CI2219" s="958"/>
      <c r="CJ2219" s="958"/>
      <c r="CK2219" s="958"/>
      <c r="CL2219" s="958"/>
      <c r="CM2219" s="958"/>
      <c r="CN2219" s="958"/>
      <c r="CO2219" s="958"/>
      <c r="CP2219" s="958"/>
      <c r="CQ2219" s="958"/>
      <c r="CR2219" s="958"/>
      <c r="CS2219" s="958"/>
      <c r="CT2219" s="958"/>
      <c r="CU2219" s="958"/>
      <c r="CV2219" s="958"/>
    </row>
    <row r="2220" spans="1:100" ht="69" customHeight="1">
      <c r="A2220" s="890"/>
      <c r="B2220" s="884"/>
      <c r="C2220" s="884"/>
      <c r="D2220" s="884"/>
      <c r="E2220" s="884"/>
      <c r="F2220" s="884"/>
      <c r="G2220" s="884"/>
      <c r="H2220" s="893"/>
      <c r="I2220" s="884"/>
      <c r="J2220" s="2339"/>
      <c r="K2220" s="2345"/>
      <c r="L2220" s="133" t="s">
        <v>5628</v>
      </c>
      <c r="M2220" s="884"/>
      <c r="N2220" s="958"/>
      <c r="O2220" s="884"/>
      <c r="P2220" s="884"/>
      <c r="Q2220" s="884"/>
      <c r="R2220" s="884"/>
      <c r="S2220" s="958"/>
      <c r="T2220" s="958"/>
      <c r="U2220" s="958"/>
      <c r="V2220" s="958"/>
      <c r="W2220" s="958"/>
      <c r="X2220" s="958"/>
      <c r="Y2220" s="958"/>
      <c r="Z2220" s="958"/>
      <c r="AA2220" s="958"/>
      <c r="AB2220" s="958"/>
      <c r="AC2220" s="958"/>
      <c r="AD2220" s="958"/>
      <c r="AE2220" s="958"/>
      <c r="AF2220" s="923"/>
      <c r="AG2220" s="923"/>
      <c r="AH2220" s="923"/>
      <c r="AI2220" s="923"/>
      <c r="AJ2220" s="958"/>
      <c r="AK2220" s="958"/>
      <c r="AL2220" s="958"/>
      <c r="AM2220" s="923"/>
      <c r="AN2220" s="1048"/>
      <c r="AO2220" s="1036"/>
      <c r="AP2220" s="937"/>
      <c r="AQ2220" s="937"/>
      <c r="AR2220" s="937"/>
      <c r="AS2220" s="937"/>
      <c r="AT2220" s="937"/>
      <c r="AU2220" s="937"/>
      <c r="AV2220" s="937"/>
      <c r="AW2220" s="937"/>
      <c r="AX2220" s="937"/>
      <c r="AY2220" s="937"/>
      <c r="AZ2220" s="937"/>
      <c r="BA2220" s="937"/>
      <c r="BB2220" s="937"/>
      <c r="BC2220" s="937"/>
      <c r="BD2220" s="937"/>
      <c r="BE2220" s="937"/>
      <c r="BF2220" s="937"/>
      <c r="BG2220" s="937"/>
      <c r="BH2220" s="937"/>
      <c r="BI2220" s="937"/>
      <c r="BJ2220" s="1077"/>
      <c r="BK2220" s="958"/>
      <c r="BL2220" s="958"/>
      <c r="BM2220" s="923"/>
      <c r="BN2220" s="958"/>
      <c r="BO2220" s="958"/>
      <c r="BP2220" s="923"/>
      <c r="BQ2220" s="958"/>
      <c r="BR2220" s="958"/>
      <c r="BS2220" s="958"/>
      <c r="BT2220" s="958"/>
      <c r="BU2220" s="923"/>
      <c r="BV2220" s="923"/>
      <c r="BW2220" s="923"/>
      <c r="BX2220" s="958"/>
      <c r="BY2220" s="958"/>
      <c r="BZ2220" s="958"/>
      <c r="CA2220" s="958"/>
      <c r="CB2220" s="958"/>
      <c r="CC2220" s="958"/>
      <c r="CD2220" s="958"/>
      <c r="CE2220" s="958"/>
      <c r="CF2220" s="958"/>
      <c r="CG2220" s="958"/>
      <c r="CH2220" s="958"/>
      <c r="CI2220" s="958"/>
      <c r="CJ2220" s="958"/>
      <c r="CK2220" s="958"/>
      <c r="CL2220" s="958"/>
      <c r="CM2220" s="958"/>
      <c r="CN2220" s="958"/>
      <c r="CO2220" s="958"/>
      <c r="CP2220" s="958"/>
      <c r="CQ2220" s="958"/>
      <c r="CR2220" s="958"/>
      <c r="CS2220" s="958"/>
      <c r="CT2220" s="958"/>
      <c r="CU2220" s="958"/>
      <c r="CV2220" s="958"/>
    </row>
    <row r="2221" spans="1:100" ht="15" customHeight="1">
      <c r="A2221" s="890">
        <v>17</v>
      </c>
      <c r="B2221" s="884" t="s">
        <v>440</v>
      </c>
      <c r="C2221" s="1208" t="s">
        <v>5835</v>
      </c>
      <c r="D2221" s="898" t="s">
        <v>150</v>
      </c>
      <c r="E2221" s="937">
        <v>4024</v>
      </c>
      <c r="F2221" s="937">
        <v>46</v>
      </c>
      <c r="G2221" s="997">
        <v>91</v>
      </c>
      <c r="H2221" s="1101" t="s">
        <v>5629</v>
      </c>
      <c r="I2221" s="937" t="s">
        <v>1487</v>
      </c>
      <c r="J2221" s="2378" t="s">
        <v>5630</v>
      </c>
      <c r="K2221" s="2384" t="s">
        <v>445</v>
      </c>
      <c r="L2221" s="306" t="s">
        <v>5631</v>
      </c>
      <c r="M2221" s="937" t="s">
        <v>152</v>
      </c>
      <c r="N2221" s="958"/>
      <c r="O2221" s="937" t="s">
        <v>447</v>
      </c>
      <c r="P2221" s="937" t="s">
        <v>1769</v>
      </c>
      <c r="Q2221" s="937" t="s">
        <v>758</v>
      </c>
      <c r="R2221" s="937" t="s">
        <v>157</v>
      </c>
      <c r="S2221" s="958"/>
      <c r="T2221" s="958"/>
      <c r="U2221" s="958"/>
      <c r="V2221" s="958"/>
      <c r="W2221" s="958"/>
      <c r="X2221" s="958"/>
      <c r="Y2221" s="958"/>
      <c r="Z2221" s="958"/>
      <c r="AA2221" s="958"/>
      <c r="AB2221" s="958"/>
      <c r="AC2221" s="958"/>
      <c r="AD2221" s="958"/>
      <c r="AE2221" s="958"/>
      <c r="AF2221" s="923" t="s">
        <v>450</v>
      </c>
      <c r="AG2221" s="923" t="s">
        <v>2372</v>
      </c>
      <c r="AH2221" s="923" t="s">
        <v>2504</v>
      </c>
      <c r="AI2221" s="923" t="s">
        <v>452</v>
      </c>
      <c r="AJ2221" s="958"/>
      <c r="AK2221" s="958"/>
      <c r="AL2221" s="958"/>
      <c r="AM2221" s="923" t="s">
        <v>450</v>
      </c>
      <c r="AN2221" s="1048" t="s">
        <v>5909</v>
      </c>
      <c r="AO2221" s="1036" t="s">
        <v>5511</v>
      </c>
      <c r="AP2221" s="1036" t="s">
        <v>5910</v>
      </c>
      <c r="AQ2221" s="1036" t="s">
        <v>445</v>
      </c>
      <c r="AR2221" s="1036" t="s">
        <v>445</v>
      </c>
      <c r="AS2221" s="1036" t="s">
        <v>445</v>
      </c>
      <c r="AT2221" s="1036" t="s">
        <v>5911</v>
      </c>
      <c r="AU2221" s="1036" t="s">
        <v>445</v>
      </c>
      <c r="AV2221" s="1036" t="s">
        <v>445</v>
      </c>
      <c r="AW2221" s="1036" t="s">
        <v>457</v>
      </c>
      <c r="AX2221" s="1036" t="s">
        <v>5912</v>
      </c>
      <c r="AY2221" s="1036" t="s">
        <v>5912</v>
      </c>
      <c r="AZ2221" s="1036" t="s">
        <v>445</v>
      </c>
      <c r="BA2221" s="1036" t="s">
        <v>445</v>
      </c>
      <c r="BB2221" s="1036" t="s">
        <v>5913</v>
      </c>
      <c r="BC2221" s="1036" t="s">
        <v>5913</v>
      </c>
      <c r="BD2221" s="1036" t="s">
        <v>445</v>
      </c>
      <c r="BE2221" s="1036" t="s">
        <v>445</v>
      </c>
      <c r="BF2221" s="1036" t="s">
        <v>445</v>
      </c>
      <c r="BG2221" s="1036" t="s">
        <v>445</v>
      </c>
      <c r="BH2221" s="1041" t="s">
        <v>153</v>
      </c>
      <c r="BI2221" s="1041" t="s">
        <v>153</v>
      </c>
      <c r="BJ2221" s="1076" t="s">
        <v>153</v>
      </c>
      <c r="BK2221" s="958"/>
      <c r="BL2221" s="958"/>
      <c r="BM2221" s="923" t="s">
        <v>450</v>
      </c>
      <c r="BN2221" s="958"/>
      <c r="BO2221" s="958"/>
      <c r="BP2221" s="923" t="s">
        <v>445</v>
      </c>
      <c r="BQ2221" s="958"/>
      <c r="BR2221" s="958"/>
      <c r="BS2221" s="958"/>
      <c r="BT2221" s="958"/>
      <c r="BU2221" s="923" t="s">
        <v>5518</v>
      </c>
      <c r="BV2221" s="923" t="s">
        <v>5653</v>
      </c>
      <c r="BW2221" s="923" t="s">
        <v>5914</v>
      </c>
      <c r="BX2221" s="958"/>
      <c r="BY2221" s="958"/>
      <c r="BZ2221" s="1109" t="s">
        <v>450</v>
      </c>
      <c r="CA2221" s="1048" t="s">
        <v>462</v>
      </c>
      <c r="CB2221" s="958"/>
      <c r="CC2221" s="958"/>
      <c r="CD2221" s="923" t="s">
        <v>450</v>
      </c>
      <c r="CE2221" s="958"/>
      <c r="CF2221" s="958"/>
      <c r="CG2221" s="958"/>
      <c r="CH2221" s="958"/>
      <c r="CI2221" s="958"/>
      <c r="CJ2221" s="958"/>
      <c r="CK2221" s="923" t="s">
        <v>5518</v>
      </c>
      <c r="CL2221" s="923" t="s">
        <v>5653</v>
      </c>
      <c r="CM2221" s="1036" t="s">
        <v>5912</v>
      </c>
      <c r="CN2221" s="1036" t="s">
        <v>5912</v>
      </c>
      <c r="CO2221" s="1036" t="s">
        <v>445</v>
      </c>
      <c r="CP2221" s="1036" t="s">
        <v>445</v>
      </c>
      <c r="CQ2221" s="1036" t="s">
        <v>5913</v>
      </c>
      <c r="CR2221" s="1036" t="s">
        <v>5913</v>
      </c>
      <c r="CS2221" s="1036" t="s">
        <v>445</v>
      </c>
      <c r="CT2221" s="1036" t="s">
        <v>445</v>
      </c>
      <c r="CU2221" s="1036" t="s">
        <v>445</v>
      </c>
      <c r="CV2221" s="1036" t="s">
        <v>445</v>
      </c>
    </row>
    <row r="2222" spans="1:100" ht="99.75" customHeight="1">
      <c r="A2222" s="890"/>
      <c r="B2222" s="884"/>
      <c r="C2222" s="1208"/>
      <c r="D2222" s="898"/>
      <c r="E2222" s="937"/>
      <c r="F2222" s="937"/>
      <c r="G2222" s="997"/>
      <c r="H2222" s="1101"/>
      <c r="I2222" s="937"/>
      <c r="J2222" s="2378"/>
      <c r="K2222" s="2409"/>
      <c r="L2222" s="306" t="s">
        <v>5635</v>
      </c>
      <c r="M2222" s="937"/>
      <c r="N2222" s="958"/>
      <c r="O2222" s="937"/>
      <c r="P2222" s="937"/>
      <c r="Q2222" s="937"/>
      <c r="R2222" s="937"/>
      <c r="S2222" s="958"/>
      <c r="T2222" s="958"/>
      <c r="U2222" s="958"/>
      <c r="V2222" s="958"/>
      <c r="W2222" s="958"/>
      <c r="X2222" s="958"/>
      <c r="Y2222" s="958"/>
      <c r="Z2222" s="958"/>
      <c r="AA2222" s="958"/>
      <c r="AB2222" s="958"/>
      <c r="AC2222" s="958"/>
      <c r="AD2222" s="958"/>
      <c r="AE2222" s="958"/>
      <c r="AF2222" s="923"/>
      <c r="AG2222" s="923"/>
      <c r="AH2222" s="923"/>
      <c r="AI2222" s="923"/>
      <c r="AJ2222" s="958"/>
      <c r="AK2222" s="958"/>
      <c r="AL2222" s="958"/>
      <c r="AM2222" s="923"/>
      <c r="AN2222" s="1048"/>
      <c r="AO2222" s="1036"/>
      <c r="AP2222" s="1036"/>
      <c r="AQ2222" s="1036"/>
      <c r="AR2222" s="1036"/>
      <c r="AS2222" s="1036"/>
      <c r="AT2222" s="1036"/>
      <c r="AU2222" s="1036"/>
      <c r="AV2222" s="1036"/>
      <c r="AW2222" s="1036"/>
      <c r="AX2222" s="1036"/>
      <c r="AY2222" s="1036"/>
      <c r="AZ2222" s="1036"/>
      <c r="BA2222" s="1036"/>
      <c r="BB2222" s="1036"/>
      <c r="BC2222" s="1036"/>
      <c r="BD2222" s="1036"/>
      <c r="BE2222" s="1036"/>
      <c r="BF2222" s="1036"/>
      <c r="BG2222" s="1036"/>
      <c r="BH2222" s="1041"/>
      <c r="BI2222" s="1041"/>
      <c r="BJ2222" s="1077"/>
      <c r="BK2222" s="958"/>
      <c r="BL2222" s="958"/>
      <c r="BM2222" s="923"/>
      <c r="BN2222" s="958"/>
      <c r="BO2222" s="958"/>
      <c r="BP2222" s="923"/>
      <c r="BQ2222" s="958"/>
      <c r="BR2222" s="958"/>
      <c r="BS2222" s="958"/>
      <c r="BT2222" s="958"/>
      <c r="BU2222" s="923"/>
      <c r="BV2222" s="923"/>
      <c r="BW2222" s="923"/>
      <c r="BX2222" s="958"/>
      <c r="BY2222" s="958"/>
      <c r="BZ2222" s="1109"/>
      <c r="CA2222" s="1048"/>
      <c r="CB2222" s="958"/>
      <c r="CC2222" s="958"/>
      <c r="CD2222" s="923"/>
      <c r="CE2222" s="958"/>
      <c r="CF2222" s="958"/>
      <c r="CG2222" s="958"/>
      <c r="CH2222" s="958"/>
      <c r="CI2222" s="958"/>
      <c r="CJ2222" s="958"/>
      <c r="CK2222" s="923"/>
      <c r="CL2222" s="923"/>
      <c r="CM2222" s="1036"/>
      <c r="CN2222" s="1036"/>
      <c r="CO2222" s="1036"/>
      <c r="CP2222" s="1036"/>
      <c r="CQ2222" s="1036"/>
      <c r="CR2222" s="1036"/>
      <c r="CS2222" s="1036"/>
      <c r="CT2222" s="1036"/>
      <c r="CU2222" s="1036"/>
      <c r="CV2222" s="1036"/>
    </row>
    <row r="2223" spans="1:100" ht="55.5" customHeight="1">
      <c r="A2223" s="890">
        <v>18</v>
      </c>
      <c r="B2223" s="884" t="s">
        <v>440</v>
      </c>
      <c r="C2223" s="884" t="s">
        <v>5835</v>
      </c>
      <c r="D2223" s="884" t="s">
        <v>150</v>
      </c>
      <c r="E2223" s="884">
        <v>4024</v>
      </c>
      <c r="F2223" s="884">
        <v>46</v>
      </c>
      <c r="G2223" s="884">
        <v>92</v>
      </c>
      <c r="H2223" s="893" t="s">
        <v>5636</v>
      </c>
      <c r="I2223" s="884" t="s">
        <v>1487</v>
      </c>
      <c r="J2223" s="2339" t="s">
        <v>5637</v>
      </c>
      <c r="K2223" s="2350" t="s">
        <v>445</v>
      </c>
      <c r="L2223" s="1037" t="s">
        <v>5638</v>
      </c>
      <c r="M2223" s="884" t="s">
        <v>152</v>
      </c>
      <c r="N2223" s="958"/>
      <c r="O2223" s="884" t="s">
        <v>447</v>
      </c>
      <c r="P2223" s="884" t="s">
        <v>1769</v>
      </c>
      <c r="Q2223" s="884" t="s">
        <v>2815</v>
      </c>
      <c r="R2223" s="884" t="s">
        <v>157</v>
      </c>
      <c r="S2223" s="958"/>
      <c r="T2223" s="958"/>
      <c r="U2223" s="958"/>
      <c r="V2223" s="958"/>
      <c r="W2223" s="958"/>
      <c r="X2223" s="958"/>
      <c r="Y2223" s="958"/>
      <c r="Z2223" s="958"/>
      <c r="AA2223" s="958"/>
      <c r="AB2223" s="958"/>
      <c r="AC2223" s="958"/>
      <c r="AD2223" s="958"/>
      <c r="AE2223" s="958"/>
      <c r="AF2223" s="923" t="s">
        <v>450</v>
      </c>
      <c r="AG2223" s="1207" t="s">
        <v>2372</v>
      </c>
      <c r="AH2223" s="1207" t="s">
        <v>466</v>
      </c>
      <c r="AI2223" s="1207" t="s">
        <v>623</v>
      </c>
      <c r="AJ2223" s="958"/>
      <c r="AK2223" s="958"/>
      <c r="AL2223" s="958"/>
      <c r="AM2223" s="1207" t="s">
        <v>450</v>
      </c>
      <c r="AN2223" s="1048" t="s">
        <v>5915</v>
      </c>
      <c r="AO2223" s="1036" t="s">
        <v>5916</v>
      </c>
      <c r="AP2223" s="898" t="s">
        <v>5917</v>
      </c>
      <c r="AQ2223" s="898" t="s">
        <v>445</v>
      </c>
      <c r="AR2223" s="898" t="s">
        <v>445</v>
      </c>
      <c r="AS2223" s="898" t="s">
        <v>445</v>
      </c>
      <c r="AT2223" s="898" t="s">
        <v>5918</v>
      </c>
      <c r="AU2223" s="898" t="s">
        <v>445</v>
      </c>
      <c r="AV2223" s="898" t="s">
        <v>457</v>
      </c>
      <c r="AW2223" s="898" t="s">
        <v>457</v>
      </c>
      <c r="AX2223" s="898" t="s">
        <v>5919</v>
      </c>
      <c r="AY2223" s="898" t="s">
        <v>5919</v>
      </c>
      <c r="AZ2223" s="898" t="s">
        <v>445</v>
      </c>
      <c r="BA2223" s="898" t="s">
        <v>445</v>
      </c>
      <c r="BB2223" s="898" t="s">
        <v>5920</v>
      </c>
      <c r="BC2223" s="898" t="s">
        <v>5920</v>
      </c>
      <c r="BD2223" s="898" t="s">
        <v>445</v>
      </c>
      <c r="BE2223" s="898" t="s">
        <v>445</v>
      </c>
      <c r="BF2223" s="898" t="s">
        <v>445</v>
      </c>
      <c r="BG2223" s="898" t="s">
        <v>445</v>
      </c>
      <c r="BH2223" s="1041" t="s">
        <v>153</v>
      </c>
      <c r="BI2223" s="1041" t="s">
        <v>153</v>
      </c>
      <c r="BJ2223" s="1076" t="s">
        <v>153</v>
      </c>
      <c r="BK2223" s="958"/>
      <c r="BL2223" s="958"/>
      <c r="BM2223" s="923" t="s">
        <v>450</v>
      </c>
      <c r="BN2223" s="958"/>
      <c r="BO2223" s="958"/>
      <c r="BP2223" s="923" t="s">
        <v>445</v>
      </c>
      <c r="BQ2223" s="958"/>
      <c r="BR2223" s="958"/>
      <c r="BS2223" s="958"/>
      <c r="BT2223" s="958"/>
      <c r="BU2223" s="923" t="s">
        <v>5518</v>
      </c>
      <c r="BV2223" s="923" t="s">
        <v>5653</v>
      </c>
      <c r="BW2223" s="923" t="s">
        <v>5921</v>
      </c>
      <c r="BX2223" s="958"/>
      <c r="BY2223" s="958"/>
      <c r="BZ2223" s="923" t="s">
        <v>450</v>
      </c>
      <c r="CA2223" s="1048" t="s">
        <v>462</v>
      </c>
      <c r="CB2223" s="958"/>
      <c r="CC2223" s="958"/>
      <c r="CD2223" s="923" t="s">
        <v>450</v>
      </c>
      <c r="CE2223" s="958"/>
      <c r="CF2223" s="958"/>
      <c r="CG2223" s="958"/>
      <c r="CH2223" s="958"/>
      <c r="CI2223" s="958"/>
      <c r="CJ2223" s="958"/>
      <c r="CK2223" s="923" t="s">
        <v>5518</v>
      </c>
      <c r="CL2223" s="923" t="s">
        <v>5653</v>
      </c>
      <c r="CM2223" s="898" t="s">
        <v>5919</v>
      </c>
      <c r="CN2223" s="898" t="s">
        <v>5919</v>
      </c>
      <c r="CO2223" s="898" t="s">
        <v>445</v>
      </c>
      <c r="CP2223" s="898" t="s">
        <v>445</v>
      </c>
      <c r="CQ2223" s="898" t="s">
        <v>5920</v>
      </c>
      <c r="CR2223" s="898" t="s">
        <v>5920</v>
      </c>
      <c r="CS2223" s="898" t="s">
        <v>445</v>
      </c>
      <c r="CT2223" s="898" t="s">
        <v>445</v>
      </c>
      <c r="CU2223" s="898" t="s">
        <v>445</v>
      </c>
      <c r="CV2223" s="898" t="s">
        <v>445</v>
      </c>
    </row>
    <row r="2224" spans="1:100" ht="24.75" customHeight="1">
      <c r="A2224" s="890"/>
      <c r="B2224" s="884"/>
      <c r="C2224" s="884"/>
      <c r="D2224" s="884"/>
      <c r="E2224" s="884"/>
      <c r="F2224" s="884"/>
      <c r="G2224" s="884"/>
      <c r="H2224" s="893"/>
      <c r="I2224" s="884"/>
      <c r="J2224" s="2339"/>
      <c r="K2224" s="2351"/>
      <c r="L2224" s="1037"/>
      <c r="M2224" s="884"/>
      <c r="N2224" s="958"/>
      <c r="O2224" s="884"/>
      <c r="P2224" s="884"/>
      <c r="Q2224" s="884"/>
      <c r="R2224" s="884"/>
      <c r="S2224" s="958"/>
      <c r="T2224" s="958"/>
      <c r="U2224" s="958"/>
      <c r="V2224" s="958"/>
      <c r="W2224" s="958"/>
      <c r="X2224" s="958"/>
      <c r="Y2224" s="958"/>
      <c r="Z2224" s="958"/>
      <c r="AA2224" s="958"/>
      <c r="AB2224" s="958"/>
      <c r="AC2224" s="958"/>
      <c r="AD2224" s="958"/>
      <c r="AE2224" s="958"/>
      <c r="AF2224" s="923"/>
      <c r="AG2224" s="1207"/>
      <c r="AH2224" s="1207"/>
      <c r="AI2224" s="1207"/>
      <c r="AJ2224" s="958"/>
      <c r="AK2224" s="958"/>
      <c r="AL2224" s="958"/>
      <c r="AM2224" s="1207"/>
      <c r="AN2224" s="1048"/>
      <c r="AO2224" s="1036"/>
      <c r="AP2224" s="1036"/>
      <c r="AQ2224" s="1036"/>
      <c r="AR2224" s="1036"/>
      <c r="AS2224" s="1036"/>
      <c r="AT2224" s="1036"/>
      <c r="AU2224" s="1036"/>
      <c r="AV2224" s="1036"/>
      <c r="AW2224" s="1036"/>
      <c r="AX2224" s="1036"/>
      <c r="AY2224" s="1036"/>
      <c r="AZ2224" s="1036"/>
      <c r="BA2224" s="1036"/>
      <c r="BB2224" s="1036"/>
      <c r="BC2224" s="1036"/>
      <c r="BD2224" s="1036"/>
      <c r="BE2224" s="1036"/>
      <c r="BF2224" s="1036"/>
      <c r="BG2224" s="1036"/>
      <c r="BH2224" s="1041"/>
      <c r="BI2224" s="1041"/>
      <c r="BJ2224" s="902"/>
      <c r="BK2224" s="958"/>
      <c r="BL2224" s="958"/>
      <c r="BM2224" s="923"/>
      <c r="BN2224" s="958"/>
      <c r="BO2224" s="958"/>
      <c r="BP2224" s="923"/>
      <c r="BQ2224" s="958"/>
      <c r="BR2224" s="958"/>
      <c r="BS2224" s="958"/>
      <c r="BT2224" s="958"/>
      <c r="BU2224" s="923"/>
      <c r="BV2224" s="923"/>
      <c r="BW2224" s="923"/>
      <c r="BX2224" s="958"/>
      <c r="BY2224" s="958"/>
      <c r="BZ2224" s="923"/>
      <c r="CA2224" s="1048"/>
      <c r="CB2224" s="958"/>
      <c r="CC2224" s="958"/>
      <c r="CD2224" s="923"/>
      <c r="CE2224" s="958"/>
      <c r="CF2224" s="958"/>
      <c r="CG2224" s="958"/>
      <c r="CH2224" s="958"/>
      <c r="CI2224" s="958"/>
      <c r="CJ2224" s="958"/>
      <c r="CK2224" s="923"/>
      <c r="CL2224" s="923"/>
      <c r="CM2224" s="1036"/>
      <c r="CN2224" s="1036"/>
      <c r="CO2224" s="1036"/>
      <c r="CP2224" s="1036"/>
      <c r="CQ2224" s="1036"/>
      <c r="CR2224" s="1036"/>
      <c r="CS2224" s="1036"/>
      <c r="CT2224" s="1036"/>
      <c r="CU2224" s="1036"/>
      <c r="CV2224" s="1036"/>
    </row>
    <row r="2225" spans="1:100" ht="43.5" customHeight="1">
      <c r="A2225" s="890"/>
      <c r="B2225" s="884"/>
      <c r="C2225" s="884"/>
      <c r="D2225" s="884"/>
      <c r="E2225" s="884"/>
      <c r="F2225" s="884"/>
      <c r="G2225" s="884"/>
      <c r="H2225" s="893"/>
      <c r="I2225" s="884"/>
      <c r="J2225" s="2339"/>
      <c r="K2225" s="2345"/>
      <c r="L2225" s="133" t="s">
        <v>5642</v>
      </c>
      <c r="M2225" s="884"/>
      <c r="N2225" s="958"/>
      <c r="O2225" s="884"/>
      <c r="P2225" s="884"/>
      <c r="Q2225" s="884"/>
      <c r="R2225" s="884"/>
      <c r="S2225" s="958"/>
      <c r="T2225" s="958"/>
      <c r="U2225" s="958"/>
      <c r="V2225" s="958"/>
      <c r="W2225" s="958"/>
      <c r="X2225" s="958"/>
      <c r="Y2225" s="958"/>
      <c r="Z2225" s="958"/>
      <c r="AA2225" s="958"/>
      <c r="AB2225" s="958"/>
      <c r="AC2225" s="958"/>
      <c r="AD2225" s="958"/>
      <c r="AE2225" s="958"/>
      <c r="AF2225" s="923"/>
      <c r="AG2225" s="1207"/>
      <c r="AH2225" s="1207"/>
      <c r="AI2225" s="1207"/>
      <c r="AJ2225" s="958"/>
      <c r="AK2225" s="958"/>
      <c r="AL2225" s="958"/>
      <c r="AM2225" s="1207"/>
      <c r="AN2225" s="1048"/>
      <c r="AO2225" s="1036"/>
      <c r="AP2225" s="1036"/>
      <c r="AQ2225" s="1036"/>
      <c r="AR2225" s="1036"/>
      <c r="AS2225" s="1036"/>
      <c r="AT2225" s="1036"/>
      <c r="AU2225" s="1036"/>
      <c r="AV2225" s="1036"/>
      <c r="AW2225" s="1036"/>
      <c r="AX2225" s="1036"/>
      <c r="AY2225" s="1036"/>
      <c r="AZ2225" s="1036"/>
      <c r="BA2225" s="1036"/>
      <c r="BB2225" s="1036"/>
      <c r="BC2225" s="1036"/>
      <c r="BD2225" s="1036"/>
      <c r="BE2225" s="1036"/>
      <c r="BF2225" s="1036"/>
      <c r="BG2225" s="1036"/>
      <c r="BH2225" s="1041"/>
      <c r="BI2225" s="1041"/>
      <c r="BJ2225" s="1077"/>
      <c r="BK2225" s="958"/>
      <c r="BL2225" s="958"/>
      <c r="BM2225" s="923"/>
      <c r="BN2225" s="958"/>
      <c r="BO2225" s="958"/>
      <c r="BP2225" s="923"/>
      <c r="BQ2225" s="958"/>
      <c r="BR2225" s="958"/>
      <c r="BS2225" s="958"/>
      <c r="BT2225" s="958"/>
      <c r="BU2225" s="923"/>
      <c r="BV2225" s="923"/>
      <c r="BW2225" s="923"/>
      <c r="BX2225" s="958"/>
      <c r="BY2225" s="958"/>
      <c r="BZ2225" s="923"/>
      <c r="CA2225" s="1048"/>
      <c r="CB2225" s="958"/>
      <c r="CC2225" s="958"/>
      <c r="CD2225" s="923"/>
      <c r="CE2225" s="958"/>
      <c r="CF2225" s="958"/>
      <c r="CG2225" s="958"/>
      <c r="CH2225" s="958"/>
      <c r="CI2225" s="958"/>
      <c r="CJ2225" s="958"/>
      <c r="CK2225" s="923"/>
      <c r="CL2225" s="923"/>
      <c r="CM2225" s="1036"/>
      <c r="CN2225" s="1036"/>
      <c r="CO2225" s="1036"/>
      <c r="CP2225" s="1036"/>
      <c r="CQ2225" s="1036"/>
      <c r="CR2225" s="1036"/>
      <c r="CS2225" s="1036"/>
      <c r="CT2225" s="1036"/>
      <c r="CU2225" s="1036"/>
      <c r="CV2225" s="1036"/>
    </row>
    <row r="2226" spans="1:100" ht="208.5">
      <c r="A2226" s="35">
        <v>19</v>
      </c>
      <c r="B2226" s="35" t="s">
        <v>440</v>
      </c>
      <c r="C2226" s="35" t="s">
        <v>5835</v>
      </c>
      <c r="D2226" s="35" t="s">
        <v>150</v>
      </c>
      <c r="E2226" s="35">
        <v>4024</v>
      </c>
      <c r="F2226" s="35">
        <v>46</v>
      </c>
      <c r="G2226" s="35">
        <v>13</v>
      </c>
      <c r="H2226" s="92" t="s">
        <v>5922</v>
      </c>
      <c r="I2226" s="35" t="s">
        <v>1487</v>
      </c>
      <c r="J2226" s="2338" t="s">
        <v>5923</v>
      </c>
      <c r="K2226" s="2338" t="s">
        <v>445</v>
      </c>
      <c r="L2226" s="92" t="s">
        <v>1570</v>
      </c>
      <c r="M2226" s="35" t="s">
        <v>152</v>
      </c>
      <c r="N2226" s="336"/>
      <c r="O2226" s="35" t="s">
        <v>447</v>
      </c>
      <c r="P2226" s="35" t="s">
        <v>448</v>
      </c>
      <c r="Q2226" s="336"/>
      <c r="R2226" s="35" t="s">
        <v>157</v>
      </c>
      <c r="S2226" s="336"/>
      <c r="T2226" s="336"/>
      <c r="U2226" s="336"/>
      <c r="V2226" s="336"/>
      <c r="W2226" s="336"/>
      <c r="X2226" s="336"/>
      <c r="Y2226" s="336"/>
      <c r="Z2226" s="336"/>
      <c r="AA2226" s="336"/>
      <c r="AB2226" s="336"/>
      <c r="AC2226" s="336"/>
      <c r="AD2226" s="336"/>
      <c r="AE2226" s="336"/>
      <c r="AF2226" s="35" t="s">
        <v>450</v>
      </c>
      <c r="AG2226" s="35" t="s">
        <v>451</v>
      </c>
      <c r="AH2226" s="35" t="s">
        <v>912</v>
      </c>
      <c r="AI2226" s="35" t="s">
        <v>1083</v>
      </c>
      <c r="AJ2226" s="35" t="s">
        <v>450</v>
      </c>
      <c r="AK2226" s="336"/>
      <c r="AL2226" s="336"/>
      <c r="AM2226" s="336"/>
      <c r="AN2226" s="92" t="s">
        <v>5924</v>
      </c>
      <c r="AO2226" s="35" t="s">
        <v>454</v>
      </c>
      <c r="AP2226" s="91" t="s">
        <v>5925</v>
      </c>
      <c r="AQ2226" s="35" t="s">
        <v>445</v>
      </c>
      <c r="AR2226" s="35" t="s">
        <v>445</v>
      </c>
      <c r="AS2226" s="35" t="s">
        <v>445</v>
      </c>
      <c r="AT2226" s="35" t="s">
        <v>161</v>
      </c>
      <c r="AU2226" s="35" t="s">
        <v>445</v>
      </c>
      <c r="AV2226" s="35" t="s">
        <v>445</v>
      </c>
      <c r="AW2226" s="35" t="s">
        <v>445</v>
      </c>
      <c r="AX2226" s="35" t="s">
        <v>5883</v>
      </c>
      <c r="AY2226" s="35" t="s">
        <v>5713</v>
      </c>
      <c r="AZ2226" s="35" t="s">
        <v>445</v>
      </c>
      <c r="BA2226" s="35" t="s">
        <v>445</v>
      </c>
      <c r="BB2226" s="35" t="s">
        <v>5883</v>
      </c>
      <c r="BC2226" s="35" t="s">
        <v>5883</v>
      </c>
      <c r="BD2226" s="35" t="s">
        <v>445</v>
      </c>
      <c r="BE2226" s="35" t="s">
        <v>445</v>
      </c>
      <c r="BF2226" s="35" t="s">
        <v>445</v>
      </c>
      <c r="BG2226" s="35" t="s">
        <v>445</v>
      </c>
      <c r="BH2226" s="35" t="s">
        <v>153</v>
      </c>
      <c r="BI2226" s="35" t="s">
        <v>153</v>
      </c>
      <c r="BJ2226" s="848" t="s">
        <v>153</v>
      </c>
      <c r="BK2226" s="336"/>
      <c r="BL2226" s="336"/>
      <c r="BM2226" s="35" t="s">
        <v>450</v>
      </c>
      <c r="BN2226" s="336"/>
      <c r="BO2226" s="336"/>
      <c r="BP2226" s="35" t="s">
        <v>445</v>
      </c>
      <c r="BQ2226" s="336"/>
      <c r="BR2226" s="336"/>
      <c r="BS2226" s="336"/>
      <c r="BT2226" s="336"/>
      <c r="BU2226" s="35" t="s">
        <v>5518</v>
      </c>
      <c r="BV2226" s="35" t="s">
        <v>5653</v>
      </c>
      <c r="BW2226" s="35" t="s">
        <v>5884</v>
      </c>
      <c r="BX2226" s="336"/>
      <c r="BY2226" s="336"/>
      <c r="BZ2226" s="35" t="s">
        <v>450</v>
      </c>
      <c r="CA2226" s="139" t="s">
        <v>462</v>
      </c>
      <c r="CB2226" s="336"/>
      <c r="CC2226" s="336"/>
      <c r="CD2226" s="35" t="s">
        <v>450</v>
      </c>
      <c r="CE2226" s="336"/>
      <c r="CF2226" s="336"/>
      <c r="CG2226" s="336"/>
      <c r="CH2226" s="336"/>
      <c r="CI2226" s="336"/>
      <c r="CJ2226" s="336"/>
      <c r="CK2226" s="35" t="s">
        <v>5518</v>
      </c>
      <c r="CL2226" s="35" t="s">
        <v>5653</v>
      </c>
      <c r="CM2226" s="35" t="s">
        <v>5883</v>
      </c>
      <c r="CN2226" s="35" t="s">
        <v>5713</v>
      </c>
      <c r="CO2226" s="35" t="s">
        <v>445</v>
      </c>
      <c r="CP2226" s="35" t="s">
        <v>445</v>
      </c>
      <c r="CQ2226" s="35" t="s">
        <v>5883</v>
      </c>
      <c r="CR2226" s="35" t="s">
        <v>5883</v>
      </c>
      <c r="CS2226" s="35" t="s">
        <v>445</v>
      </c>
      <c r="CT2226" s="35" t="s">
        <v>445</v>
      </c>
      <c r="CU2226" s="35" t="s">
        <v>445</v>
      </c>
      <c r="CV2226" s="35" t="s">
        <v>445</v>
      </c>
    </row>
    <row r="2227" spans="1:100" ht="45.75" customHeight="1">
      <c r="A2227" s="35">
        <v>20</v>
      </c>
      <c r="B2227" s="35" t="s">
        <v>440</v>
      </c>
      <c r="C2227" s="35" t="s">
        <v>5835</v>
      </c>
      <c r="D2227" s="35" t="s">
        <v>150</v>
      </c>
      <c r="E2227" s="35">
        <v>4024</v>
      </c>
      <c r="F2227" s="35">
        <v>46</v>
      </c>
      <c r="G2227" s="35">
        <v>34</v>
      </c>
      <c r="H2227" s="92" t="s">
        <v>5926</v>
      </c>
      <c r="I2227" s="35" t="s">
        <v>1487</v>
      </c>
      <c r="J2227" s="2338" t="s">
        <v>5927</v>
      </c>
      <c r="K2227" s="2338" t="s">
        <v>445</v>
      </c>
      <c r="L2227" s="92" t="s">
        <v>1570</v>
      </c>
      <c r="M2227" s="35" t="s">
        <v>152</v>
      </c>
      <c r="N2227" s="336"/>
      <c r="O2227" s="35" t="s">
        <v>447</v>
      </c>
      <c r="P2227" s="35" t="s">
        <v>448</v>
      </c>
      <c r="Q2227" s="336"/>
      <c r="R2227" s="35" t="s">
        <v>157</v>
      </c>
      <c r="S2227" s="336"/>
      <c r="T2227" s="336"/>
      <c r="U2227" s="336"/>
      <c r="V2227" s="336"/>
      <c r="W2227" s="336"/>
      <c r="X2227" s="336"/>
      <c r="Y2227" s="336"/>
      <c r="Z2227" s="336"/>
      <c r="AA2227" s="336"/>
      <c r="AB2227" s="336"/>
      <c r="AC2227" s="336"/>
      <c r="AD2227" s="336"/>
      <c r="AE2227" s="336"/>
      <c r="AF2227" s="35" t="s">
        <v>450</v>
      </c>
      <c r="AG2227" s="35" t="s">
        <v>451</v>
      </c>
      <c r="AH2227" s="35" t="s">
        <v>466</v>
      </c>
      <c r="AI2227" s="35" t="s">
        <v>4247</v>
      </c>
      <c r="AJ2227" s="35" t="s">
        <v>450</v>
      </c>
      <c r="AK2227" s="336"/>
      <c r="AL2227" s="336"/>
      <c r="AM2227" s="336"/>
      <c r="AN2227" s="92" t="s">
        <v>5928</v>
      </c>
      <c r="AO2227" s="35" t="s">
        <v>454</v>
      </c>
      <c r="AP2227" s="91" t="s">
        <v>5929</v>
      </c>
      <c r="AQ2227" s="35" t="s">
        <v>445</v>
      </c>
      <c r="AR2227" s="35" t="s">
        <v>445</v>
      </c>
      <c r="AS2227" s="35" t="s">
        <v>445</v>
      </c>
      <c r="AT2227" s="35" t="s">
        <v>5930</v>
      </c>
      <c r="AU2227" s="35" t="s">
        <v>445</v>
      </c>
      <c r="AV2227" s="35" t="s">
        <v>445</v>
      </c>
      <c r="AW2227" s="35" t="s">
        <v>445</v>
      </c>
      <c r="AX2227" s="35" t="s">
        <v>5883</v>
      </c>
      <c r="AY2227" s="35" t="s">
        <v>5713</v>
      </c>
      <c r="AZ2227" s="35" t="s">
        <v>445</v>
      </c>
      <c r="BA2227" s="35" t="s">
        <v>445</v>
      </c>
      <c r="BB2227" s="35" t="s">
        <v>5883</v>
      </c>
      <c r="BC2227" s="35" t="s">
        <v>5883</v>
      </c>
      <c r="BD2227" s="35" t="s">
        <v>445</v>
      </c>
      <c r="BE2227" s="35" t="s">
        <v>445</v>
      </c>
      <c r="BF2227" s="35" t="s">
        <v>445</v>
      </c>
      <c r="BG2227" s="35" t="s">
        <v>445</v>
      </c>
      <c r="BH2227" s="35" t="s">
        <v>153</v>
      </c>
      <c r="BI2227" s="35" t="s">
        <v>153</v>
      </c>
      <c r="BJ2227" s="848" t="s">
        <v>153</v>
      </c>
      <c r="BK2227" s="336"/>
      <c r="BL2227" s="336"/>
      <c r="BM2227" s="35" t="s">
        <v>450</v>
      </c>
      <c r="BN2227" s="336"/>
      <c r="BO2227" s="336"/>
      <c r="BP2227" s="35" t="s">
        <v>445</v>
      </c>
      <c r="BQ2227" s="336"/>
      <c r="BR2227" s="336"/>
      <c r="BS2227" s="336"/>
      <c r="BT2227" s="336"/>
      <c r="BU2227" s="35" t="s">
        <v>5518</v>
      </c>
      <c r="BV2227" s="35" t="s">
        <v>5653</v>
      </c>
      <c r="BW2227" s="35" t="s">
        <v>5884</v>
      </c>
      <c r="BX2227" s="336"/>
      <c r="BY2227" s="336"/>
      <c r="BZ2227" s="35" t="s">
        <v>450</v>
      </c>
      <c r="CA2227" s="139" t="s">
        <v>462</v>
      </c>
      <c r="CB2227" s="336"/>
      <c r="CC2227" s="336"/>
      <c r="CD2227" s="35" t="s">
        <v>450</v>
      </c>
      <c r="CE2227" s="336"/>
      <c r="CF2227" s="336"/>
      <c r="CG2227" s="336"/>
      <c r="CH2227" s="336"/>
      <c r="CI2227" s="336"/>
      <c r="CJ2227" s="336"/>
      <c r="CK2227" s="35" t="s">
        <v>5518</v>
      </c>
      <c r="CL2227" s="35" t="s">
        <v>5653</v>
      </c>
      <c r="CM2227" s="35" t="s">
        <v>5883</v>
      </c>
      <c r="CN2227" s="35" t="s">
        <v>5713</v>
      </c>
      <c r="CO2227" s="35" t="s">
        <v>445</v>
      </c>
      <c r="CP2227" s="35" t="s">
        <v>445</v>
      </c>
      <c r="CQ2227" s="35" t="s">
        <v>5883</v>
      </c>
      <c r="CR2227" s="35" t="s">
        <v>5883</v>
      </c>
      <c r="CS2227" s="35" t="s">
        <v>445</v>
      </c>
      <c r="CT2227" s="35" t="s">
        <v>445</v>
      </c>
      <c r="CU2227" s="35" t="s">
        <v>445</v>
      </c>
      <c r="CV2227" s="35" t="s">
        <v>445</v>
      </c>
    </row>
    <row r="2228" spans="1:100" ht="15" customHeight="1">
      <c r="A2228" s="890">
        <v>21</v>
      </c>
      <c r="B2228" s="890" t="s">
        <v>440</v>
      </c>
      <c r="C2228" s="884" t="s">
        <v>5835</v>
      </c>
      <c r="D2228" s="884" t="s">
        <v>150</v>
      </c>
      <c r="E2228" s="884">
        <v>4024</v>
      </c>
      <c r="F2228" s="884">
        <v>53</v>
      </c>
      <c r="G2228" s="884">
        <v>0</v>
      </c>
      <c r="H2228" s="893" t="s">
        <v>4201</v>
      </c>
      <c r="I2228" s="884" t="s">
        <v>1379</v>
      </c>
      <c r="J2228" s="2339" t="s">
        <v>445</v>
      </c>
      <c r="K2228" s="2350" t="s">
        <v>445</v>
      </c>
      <c r="L2228" s="133" t="s">
        <v>5643</v>
      </c>
      <c r="M2228" s="884" t="s">
        <v>152</v>
      </c>
      <c r="N2228" s="958"/>
      <c r="O2228" s="884" t="s">
        <v>447</v>
      </c>
      <c r="P2228" s="884" t="s">
        <v>5931</v>
      </c>
      <c r="Q2228" s="884" t="s">
        <v>5645</v>
      </c>
      <c r="R2228" s="884" t="s">
        <v>157</v>
      </c>
      <c r="S2228" s="958"/>
      <c r="T2228" s="958"/>
      <c r="U2228" s="958"/>
      <c r="V2228" s="958"/>
      <c r="W2228" s="958"/>
      <c r="X2228" s="958"/>
      <c r="Y2228" s="958"/>
      <c r="Z2228" s="958"/>
      <c r="AA2228" s="958"/>
      <c r="AB2228" s="958"/>
      <c r="AC2228" s="958"/>
      <c r="AD2228" s="958"/>
      <c r="AE2228" s="958"/>
      <c r="AF2228" s="923" t="s">
        <v>450</v>
      </c>
      <c r="AG2228" s="923" t="s">
        <v>5646</v>
      </c>
      <c r="AH2228" s="923" t="s">
        <v>452</v>
      </c>
      <c r="AI2228" s="923" t="s">
        <v>585</v>
      </c>
      <c r="AJ2228" s="923" t="s">
        <v>450</v>
      </c>
      <c r="AK2228" s="958"/>
      <c r="AL2228" s="958"/>
      <c r="AM2228" s="958"/>
      <c r="AN2228" s="1048" t="s">
        <v>5932</v>
      </c>
      <c r="AO2228" s="1036" t="s">
        <v>5916</v>
      </c>
      <c r="AP2228" s="898" t="s">
        <v>5933</v>
      </c>
      <c r="AQ2228" s="1036" t="s">
        <v>445</v>
      </c>
      <c r="AR2228" s="1036" t="s">
        <v>445</v>
      </c>
      <c r="AS2228" s="1036" t="s">
        <v>445</v>
      </c>
      <c r="AT2228" s="1036" t="s">
        <v>5934</v>
      </c>
      <c r="AU2228" s="1036" t="s">
        <v>445</v>
      </c>
      <c r="AV2228" s="1036" t="s">
        <v>445</v>
      </c>
      <c r="AW2228" s="1036" t="s">
        <v>457</v>
      </c>
      <c r="AX2228" s="1036" t="s">
        <v>5935</v>
      </c>
      <c r="AY2228" s="1036" t="s">
        <v>5935</v>
      </c>
      <c r="AZ2228" s="1036" t="s">
        <v>445</v>
      </c>
      <c r="BA2228" s="1036" t="s">
        <v>445</v>
      </c>
      <c r="BB2228" s="1036" t="s">
        <v>5936</v>
      </c>
      <c r="BC2228" s="1036" t="s">
        <v>5936</v>
      </c>
      <c r="BD2228" s="1036" t="s">
        <v>445</v>
      </c>
      <c r="BE2228" s="1036" t="s">
        <v>445</v>
      </c>
      <c r="BF2228" s="1036" t="s">
        <v>445</v>
      </c>
      <c r="BG2228" s="1036" t="s">
        <v>445</v>
      </c>
      <c r="BH2228" s="1041" t="s">
        <v>153</v>
      </c>
      <c r="BI2228" s="1041" t="s">
        <v>153</v>
      </c>
      <c r="BJ2228" s="1076" t="s">
        <v>153</v>
      </c>
      <c r="BK2228" s="958"/>
      <c r="BL2228" s="958"/>
      <c r="BM2228" s="923" t="s">
        <v>450</v>
      </c>
      <c r="BN2228" s="958"/>
      <c r="BO2228" s="958"/>
      <c r="BP2228" s="923" t="s">
        <v>445</v>
      </c>
      <c r="BQ2228" s="958"/>
      <c r="BR2228" s="958"/>
      <c r="BS2228" s="958"/>
      <c r="BT2228" s="958"/>
      <c r="BU2228" s="923" t="s">
        <v>5518</v>
      </c>
      <c r="BV2228" s="923" t="s">
        <v>5653</v>
      </c>
      <c r="BW2228" s="923" t="s">
        <v>5654</v>
      </c>
      <c r="BX2228" s="958"/>
      <c r="BY2228" s="958"/>
      <c r="BZ2228" s="923" t="s">
        <v>450</v>
      </c>
      <c r="CA2228" s="1048" t="s">
        <v>462</v>
      </c>
      <c r="CB2228" s="958"/>
      <c r="CC2228" s="958"/>
      <c r="CD2228" s="923" t="s">
        <v>450</v>
      </c>
      <c r="CE2228" s="958"/>
      <c r="CF2228" s="958"/>
      <c r="CG2228" s="958"/>
      <c r="CH2228" s="958"/>
      <c r="CI2228" s="958"/>
      <c r="CJ2228" s="958"/>
      <c r="CK2228" s="923" t="s">
        <v>5518</v>
      </c>
      <c r="CL2228" s="923" t="s">
        <v>5653</v>
      </c>
      <c r="CM2228" s="1036" t="s">
        <v>5935</v>
      </c>
      <c r="CN2228" s="1036" t="s">
        <v>5935</v>
      </c>
      <c r="CO2228" s="1036" t="s">
        <v>445</v>
      </c>
      <c r="CP2228" s="1036" t="s">
        <v>445</v>
      </c>
      <c r="CQ2228" s="1036" t="s">
        <v>5936</v>
      </c>
      <c r="CR2228" s="1036" t="s">
        <v>5936</v>
      </c>
      <c r="CS2228" s="1036" t="s">
        <v>445</v>
      </c>
      <c r="CT2228" s="1036" t="s">
        <v>445</v>
      </c>
      <c r="CU2228" s="1036" t="s">
        <v>445</v>
      </c>
      <c r="CV2228" s="1036" t="s">
        <v>445</v>
      </c>
    </row>
    <row r="2229" spans="1:100" ht="33" customHeight="1">
      <c r="A2229" s="890"/>
      <c r="B2229" s="890"/>
      <c r="C2229" s="884"/>
      <c r="D2229" s="884"/>
      <c r="E2229" s="884"/>
      <c r="F2229" s="884"/>
      <c r="G2229" s="884"/>
      <c r="H2229" s="893"/>
      <c r="I2229" s="884"/>
      <c r="J2229" s="2339"/>
      <c r="K2229" s="2351"/>
      <c r="L2229" s="133" t="s">
        <v>1386</v>
      </c>
      <c r="M2229" s="884"/>
      <c r="N2229" s="958"/>
      <c r="O2229" s="884"/>
      <c r="P2229" s="884"/>
      <c r="Q2229" s="884"/>
      <c r="R2229" s="884" t="s">
        <v>157</v>
      </c>
      <c r="S2229" s="958"/>
      <c r="T2229" s="958"/>
      <c r="U2229" s="958"/>
      <c r="V2229" s="958"/>
      <c r="W2229" s="958"/>
      <c r="X2229" s="958"/>
      <c r="Y2229" s="958"/>
      <c r="Z2229" s="958"/>
      <c r="AA2229" s="958"/>
      <c r="AB2229" s="958"/>
      <c r="AC2229" s="958"/>
      <c r="AD2229" s="958"/>
      <c r="AE2229" s="958"/>
      <c r="AF2229" s="923"/>
      <c r="AG2229" s="923"/>
      <c r="AH2229" s="923"/>
      <c r="AI2229" s="923"/>
      <c r="AJ2229" s="923"/>
      <c r="AK2229" s="958"/>
      <c r="AL2229" s="958"/>
      <c r="AM2229" s="958"/>
      <c r="AN2229" s="1048"/>
      <c r="AO2229" s="1036"/>
      <c r="AP2229" s="1036"/>
      <c r="AQ2229" s="1036"/>
      <c r="AR2229" s="1036"/>
      <c r="AS2229" s="1036"/>
      <c r="AT2229" s="1036"/>
      <c r="AU2229" s="1036"/>
      <c r="AV2229" s="1036"/>
      <c r="AW2229" s="1036"/>
      <c r="AX2229" s="1036"/>
      <c r="AY2229" s="1036"/>
      <c r="AZ2229" s="1036"/>
      <c r="BA2229" s="1036"/>
      <c r="BB2229" s="1036"/>
      <c r="BC2229" s="1036"/>
      <c r="BD2229" s="1036"/>
      <c r="BE2229" s="1036"/>
      <c r="BF2229" s="1036"/>
      <c r="BG2229" s="1036"/>
      <c r="BH2229" s="1041"/>
      <c r="BI2229" s="1041"/>
      <c r="BJ2229" s="902"/>
      <c r="BK2229" s="958"/>
      <c r="BL2229" s="958"/>
      <c r="BM2229" s="923"/>
      <c r="BN2229" s="958"/>
      <c r="BO2229" s="958"/>
      <c r="BP2229" s="923"/>
      <c r="BQ2229" s="958"/>
      <c r="BR2229" s="958"/>
      <c r="BS2229" s="958"/>
      <c r="BT2229" s="958"/>
      <c r="BU2229" s="923"/>
      <c r="BV2229" s="923"/>
      <c r="BW2229" s="923"/>
      <c r="BX2229" s="958"/>
      <c r="BY2229" s="958"/>
      <c r="BZ2229" s="923"/>
      <c r="CA2229" s="1048"/>
      <c r="CB2229" s="958"/>
      <c r="CC2229" s="958"/>
      <c r="CD2229" s="923"/>
      <c r="CE2229" s="958"/>
      <c r="CF2229" s="958"/>
      <c r="CG2229" s="958"/>
      <c r="CH2229" s="958"/>
      <c r="CI2229" s="958"/>
      <c r="CJ2229" s="958"/>
      <c r="CK2229" s="923"/>
      <c r="CL2229" s="923"/>
      <c r="CM2229" s="1036"/>
      <c r="CN2229" s="1036"/>
      <c r="CO2229" s="1036"/>
      <c r="CP2229" s="1036"/>
      <c r="CQ2229" s="1036"/>
      <c r="CR2229" s="1036"/>
      <c r="CS2229" s="1036"/>
      <c r="CT2229" s="1036"/>
      <c r="CU2229" s="1036"/>
      <c r="CV2229" s="1036"/>
    </row>
    <row r="2230" spans="1:100" ht="47.25" customHeight="1">
      <c r="A2230" s="890"/>
      <c r="B2230" s="890"/>
      <c r="C2230" s="884"/>
      <c r="D2230" s="884"/>
      <c r="E2230" s="884"/>
      <c r="F2230" s="884"/>
      <c r="G2230" s="884"/>
      <c r="H2230" s="893"/>
      <c r="I2230" s="884"/>
      <c r="J2230" s="2339"/>
      <c r="K2230" s="2351"/>
      <c r="L2230" s="133" t="s">
        <v>1387</v>
      </c>
      <c r="M2230" s="884"/>
      <c r="N2230" s="958"/>
      <c r="O2230" s="884"/>
      <c r="P2230" s="884"/>
      <c r="Q2230" s="884"/>
      <c r="R2230" s="884" t="s">
        <v>157</v>
      </c>
      <c r="S2230" s="958"/>
      <c r="T2230" s="958"/>
      <c r="U2230" s="958"/>
      <c r="V2230" s="958"/>
      <c r="W2230" s="958"/>
      <c r="X2230" s="958"/>
      <c r="Y2230" s="958"/>
      <c r="Z2230" s="958"/>
      <c r="AA2230" s="958"/>
      <c r="AB2230" s="958"/>
      <c r="AC2230" s="958"/>
      <c r="AD2230" s="958"/>
      <c r="AE2230" s="958"/>
      <c r="AF2230" s="923"/>
      <c r="AG2230" s="923"/>
      <c r="AH2230" s="923"/>
      <c r="AI2230" s="923"/>
      <c r="AJ2230" s="923"/>
      <c r="AK2230" s="958"/>
      <c r="AL2230" s="958"/>
      <c r="AM2230" s="958"/>
      <c r="AN2230" s="1048"/>
      <c r="AO2230" s="1036"/>
      <c r="AP2230" s="1036"/>
      <c r="AQ2230" s="1036"/>
      <c r="AR2230" s="1036"/>
      <c r="AS2230" s="1036"/>
      <c r="AT2230" s="1036"/>
      <c r="AU2230" s="1036"/>
      <c r="AV2230" s="1036"/>
      <c r="AW2230" s="1036"/>
      <c r="AX2230" s="1036"/>
      <c r="AY2230" s="1036"/>
      <c r="AZ2230" s="1036"/>
      <c r="BA2230" s="1036"/>
      <c r="BB2230" s="1036"/>
      <c r="BC2230" s="1036"/>
      <c r="BD2230" s="1036"/>
      <c r="BE2230" s="1036"/>
      <c r="BF2230" s="1036"/>
      <c r="BG2230" s="1036"/>
      <c r="BH2230" s="1041"/>
      <c r="BI2230" s="1041"/>
      <c r="BJ2230" s="902"/>
      <c r="BK2230" s="958"/>
      <c r="BL2230" s="958"/>
      <c r="BM2230" s="923"/>
      <c r="BN2230" s="958"/>
      <c r="BO2230" s="958"/>
      <c r="BP2230" s="923"/>
      <c r="BQ2230" s="958"/>
      <c r="BR2230" s="958"/>
      <c r="BS2230" s="958"/>
      <c r="BT2230" s="958"/>
      <c r="BU2230" s="923"/>
      <c r="BV2230" s="923"/>
      <c r="BW2230" s="923"/>
      <c r="BX2230" s="958"/>
      <c r="BY2230" s="958"/>
      <c r="BZ2230" s="923"/>
      <c r="CA2230" s="1048"/>
      <c r="CB2230" s="958"/>
      <c r="CC2230" s="958"/>
      <c r="CD2230" s="923"/>
      <c r="CE2230" s="958"/>
      <c r="CF2230" s="958"/>
      <c r="CG2230" s="958"/>
      <c r="CH2230" s="958"/>
      <c r="CI2230" s="958"/>
      <c r="CJ2230" s="958"/>
      <c r="CK2230" s="923"/>
      <c r="CL2230" s="923"/>
      <c r="CM2230" s="1036"/>
      <c r="CN2230" s="1036"/>
      <c r="CO2230" s="1036"/>
      <c r="CP2230" s="1036"/>
      <c r="CQ2230" s="1036"/>
      <c r="CR2230" s="1036"/>
      <c r="CS2230" s="1036"/>
      <c r="CT2230" s="1036"/>
      <c r="CU2230" s="1036"/>
      <c r="CV2230" s="1036"/>
    </row>
    <row r="2231" spans="1:100" ht="32.25" customHeight="1">
      <c r="A2231" s="890"/>
      <c r="B2231" s="890"/>
      <c r="C2231" s="884"/>
      <c r="D2231" s="884"/>
      <c r="E2231" s="884"/>
      <c r="F2231" s="884"/>
      <c r="G2231" s="884"/>
      <c r="H2231" s="893"/>
      <c r="I2231" s="884"/>
      <c r="J2231" s="2339"/>
      <c r="K2231" s="2351"/>
      <c r="L2231" s="133" t="s">
        <v>1388</v>
      </c>
      <c r="M2231" s="884"/>
      <c r="N2231" s="958"/>
      <c r="O2231" s="884"/>
      <c r="P2231" s="884"/>
      <c r="Q2231" s="884"/>
      <c r="R2231" s="884" t="s">
        <v>157</v>
      </c>
      <c r="S2231" s="958"/>
      <c r="T2231" s="958"/>
      <c r="U2231" s="958"/>
      <c r="V2231" s="958"/>
      <c r="W2231" s="958"/>
      <c r="X2231" s="958"/>
      <c r="Y2231" s="958"/>
      <c r="Z2231" s="958"/>
      <c r="AA2231" s="958"/>
      <c r="AB2231" s="958"/>
      <c r="AC2231" s="958"/>
      <c r="AD2231" s="958"/>
      <c r="AE2231" s="958"/>
      <c r="AF2231" s="923"/>
      <c r="AG2231" s="923"/>
      <c r="AH2231" s="923"/>
      <c r="AI2231" s="923"/>
      <c r="AJ2231" s="923"/>
      <c r="AK2231" s="958"/>
      <c r="AL2231" s="958"/>
      <c r="AM2231" s="958"/>
      <c r="AN2231" s="1048"/>
      <c r="AO2231" s="1036"/>
      <c r="AP2231" s="1036"/>
      <c r="AQ2231" s="1036"/>
      <c r="AR2231" s="1036"/>
      <c r="AS2231" s="1036"/>
      <c r="AT2231" s="1036"/>
      <c r="AU2231" s="1036"/>
      <c r="AV2231" s="1036"/>
      <c r="AW2231" s="1036"/>
      <c r="AX2231" s="1036"/>
      <c r="AY2231" s="1036"/>
      <c r="AZ2231" s="1036"/>
      <c r="BA2231" s="1036"/>
      <c r="BB2231" s="1036"/>
      <c r="BC2231" s="1036"/>
      <c r="BD2231" s="1036"/>
      <c r="BE2231" s="1036"/>
      <c r="BF2231" s="1036"/>
      <c r="BG2231" s="1036"/>
      <c r="BH2231" s="1041"/>
      <c r="BI2231" s="1041"/>
      <c r="BJ2231" s="902"/>
      <c r="BK2231" s="958"/>
      <c r="BL2231" s="958"/>
      <c r="BM2231" s="923"/>
      <c r="BN2231" s="958"/>
      <c r="BO2231" s="958"/>
      <c r="BP2231" s="923"/>
      <c r="BQ2231" s="958"/>
      <c r="BR2231" s="958"/>
      <c r="BS2231" s="958"/>
      <c r="BT2231" s="958"/>
      <c r="BU2231" s="923"/>
      <c r="BV2231" s="923"/>
      <c r="BW2231" s="923"/>
      <c r="BX2231" s="958"/>
      <c r="BY2231" s="958"/>
      <c r="BZ2231" s="923"/>
      <c r="CA2231" s="1048"/>
      <c r="CB2231" s="958"/>
      <c r="CC2231" s="958"/>
      <c r="CD2231" s="923"/>
      <c r="CE2231" s="958"/>
      <c r="CF2231" s="958"/>
      <c r="CG2231" s="958"/>
      <c r="CH2231" s="958"/>
      <c r="CI2231" s="958"/>
      <c r="CJ2231" s="958"/>
      <c r="CK2231" s="923"/>
      <c r="CL2231" s="923"/>
      <c r="CM2231" s="1036"/>
      <c r="CN2231" s="1036"/>
      <c r="CO2231" s="1036"/>
      <c r="CP2231" s="1036"/>
      <c r="CQ2231" s="1036"/>
      <c r="CR2231" s="1036"/>
      <c r="CS2231" s="1036"/>
      <c r="CT2231" s="1036"/>
      <c r="CU2231" s="1036"/>
      <c r="CV2231" s="1036"/>
    </row>
    <row r="2232" spans="1:100" ht="27.75" customHeight="1">
      <c r="A2232" s="890"/>
      <c r="B2232" s="890"/>
      <c r="C2232" s="884"/>
      <c r="D2232" s="884"/>
      <c r="E2232" s="884"/>
      <c r="F2232" s="884"/>
      <c r="G2232" s="884"/>
      <c r="H2232" s="893"/>
      <c r="I2232" s="884"/>
      <c r="J2232" s="2339"/>
      <c r="K2232" s="2351"/>
      <c r="L2232" s="133" t="s">
        <v>1389</v>
      </c>
      <c r="M2232" s="884"/>
      <c r="N2232" s="958"/>
      <c r="O2232" s="884"/>
      <c r="P2232" s="884"/>
      <c r="Q2232" s="884"/>
      <c r="R2232" s="884" t="s">
        <v>157</v>
      </c>
      <c r="S2232" s="958"/>
      <c r="T2232" s="958"/>
      <c r="U2232" s="958"/>
      <c r="V2232" s="958"/>
      <c r="W2232" s="958"/>
      <c r="X2232" s="958"/>
      <c r="Y2232" s="958"/>
      <c r="Z2232" s="958"/>
      <c r="AA2232" s="958"/>
      <c r="AB2232" s="958"/>
      <c r="AC2232" s="958"/>
      <c r="AD2232" s="958"/>
      <c r="AE2232" s="958"/>
      <c r="AF2232" s="923"/>
      <c r="AG2232" s="923"/>
      <c r="AH2232" s="923"/>
      <c r="AI2232" s="923"/>
      <c r="AJ2232" s="923"/>
      <c r="AK2232" s="958"/>
      <c r="AL2232" s="958"/>
      <c r="AM2232" s="958"/>
      <c r="AN2232" s="1048"/>
      <c r="AO2232" s="1036"/>
      <c r="AP2232" s="1036"/>
      <c r="AQ2232" s="1036"/>
      <c r="AR2232" s="1036"/>
      <c r="AS2232" s="1036"/>
      <c r="AT2232" s="1036"/>
      <c r="AU2232" s="1036"/>
      <c r="AV2232" s="1036"/>
      <c r="AW2232" s="1036"/>
      <c r="AX2232" s="1036"/>
      <c r="AY2232" s="1036"/>
      <c r="AZ2232" s="1036"/>
      <c r="BA2232" s="1036"/>
      <c r="BB2232" s="1036"/>
      <c r="BC2232" s="1036"/>
      <c r="BD2232" s="1036"/>
      <c r="BE2232" s="1036"/>
      <c r="BF2232" s="1036"/>
      <c r="BG2232" s="1036"/>
      <c r="BH2232" s="1041"/>
      <c r="BI2232" s="1041"/>
      <c r="BJ2232" s="902"/>
      <c r="BK2232" s="958"/>
      <c r="BL2232" s="958"/>
      <c r="BM2232" s="923"/>
      <c r="BN2232" s="958"/>
      <c r="BO2232" s="958"/>
      <c r="BP2232" s="923"/>
      <c r="BQ2232" s="958"/>
      <c r="BR2232" s="958"/>
      <c r="BS2232" s="958"/>
      <c r="BT2232" s="958"/>
      <c r="BU2232" s="923"/>
      <c r="BV2232" s="923"/>
      <c r="BW2232" s="923"/>
      <c r="BX2232" s="958"/>
      <c r="BY2232" s="958"/>
      <c r="BZ2232" s="923"/>
      <c r="CA2232" s="1048"/>
      <c r="CB2232" s="958"/>
      <c r="CC2232" s="958"/>
      <c r="CD2232" s="923"/>
      <c r="CE2232" s="958"/>
      <c r="CF2232" s="958"/>
      <c r="CG2232" s="958"/>
      <c r="CH2232" s="958"/>
      <c r="CI2232" s="958"/>
      <c r="CJ2232" s="958"/>
      <c r="CK2232" s="923"/>
      <c r="CL2232" s="923"/>
      <c r="CM2232" s="1036"/>
      <c r="CN2232" s="1036"/>
      <c r="CO2232" s="1036"/>
      <c r="CP2232" s="1036"/>
      <c r="CQ2232" s="1036"/>
      <c r="CR2232" s="1036"/>
      <c r="CS2232" s="1036"/>
      <c r="CT2232" s="1036"/>
      <c r="CU2232" s="1036"/>
      <c r="CV2232" s="1036"/>
    </row>
    <row r="2233" spans="1:100" ht="35.25" customHeight="1">
      <c r="A2233" s="890"/>
      <c r="B2233" s="890"/>
      <c r="C2233" s="884"/>
      <c r="D2233" s="884"/>
      <c r="E2233" s="884"/>
      <c r="F2233" s="884"/>
      <c r="G2233" s="884"/>
      <c r="H2233" s="893"/>
      <c r="I2233" s="884"/>
      <c r="J2233" s="2339"/>
      <c r="K2233" s="2351"/>
      <c r="L2233" s="133" t="s">
        <v>1390</v>
      </c>
      <c r="M2233" s="884"/>
      <c r="N2233" s="958"/>
      <c r="O2233" s="884"/>
      <c r="P2233" s="884"/>
      <c r="Q2233" s="884"/>
      <c r="R2233" s="884" t="s">
        <v>157</v>
      </c>
      <c r="S2233" s="958"/>
      <c r="T2233" s="958"/>
      <c r="U2233" s="958"/>
      <c r="V2233" s="958"/>
      <c r="W2233" s="958"/>
      <c r="X2233" s="958"/>
      <c r="Y2233" s="958"/>
      <c r="Z2233" s="958"/>
      <c r="AA2233" s="958"/>
      <c r="AB2233" s="958"/>
      <c r="AC2233" s="958"/>
      <c r="AD2233" s="958"/>
      <c r="AE2233" s="958"/>
      <c r="AF2233" s="923"/>
      <c r="AG2233" s="923"/>
      <c r="AH2233" s="923"/>
      <c r="AI2233" s="923"/>
      <c r="AJ2233" s="923"/>
      <c r="AK2233" s="958"/>
      <c r="AL2233" s="958"/>
      <c r="AM2233" s="958"/>
      <c r="AN2233" s="1048"/>
      <c r="AO2233" s="1036"/>
      <c r="AP2233" s="1036"/>
      <c r="AQ2233" s="1036"/>
      <c r="AR2233" s="1036"/>
      <c r="AS2233" s="1036"/>
      <c r="AT2233" s="1036"/>
      <c r="AU2233" s="1036"/>
      <c r="AV2233" s="1036"/>
      <c r="AW2233" s="1036"/>
      <c r="AX2233" s="1036"/>
      <c r="AY2233" s="1036"/>
      <c r="AZ2233" s="1036"/>
      <c r="BA2233" s="1036"/>
      <c r="BB2233" s="1036"/>
      <c r="BC2233" s="1036"/>
      <c r="BD2233" s="1036"/>
      <c r="BE2233" s="1036"/>
      <c r="BF2233" s="1036"/>
      <c r="BG2233" s="1036"/>
      <c r="BH2233" s="1041"/>
      <c r="BI2233" s="1041"/>
      <c r="BJ2233" s="902"/>
      <c r="BK2233" s="958"/>
      <c r="BL2233" s="958"/>
      <c r="BM2233" s="923"/>
      <c r="BN2233" s="958"/>
      <c r="BO2233" s="958"/>
      <c r="BP2233" s="923"/>
      <c r="BQ2233" s="958"/>
      <c r="BR2233" s="958"/>
      <c r="BS2233" s="958"/>
      <c r="BT2233" s="958"/>
      <c r="BU2233" s="923"/>
      <c r="BV2233" s="923"/>
      <c r="BW2233" s="923"/>
      <c r="BX2233" s="958"/>
      <c r="BY2233" s="958"/>
      <c r="BZ2233" s="923"/>
      <c r="CA2233" s="1048"/>
      <c r="CB2233" s="958"/>
      <c r="CC2233" s="958"/>
      <c r="CD2233" s="923"/>
      <c r="CE2233" s="958"/>
      <c r="CF2233" s="958"/>
      <c r="CG2233" s="958"/>
      <c r="CH2233" s="958"/>
      <c r="CI2233" s="958"/>
      <c r="CJ2233" s="958"/>
      <c r="CK2233" s="923"/>
      <c r="CL2233" s="923"/>
      <c r="CM2233" s="1036"/>
      <c r="CN2233" s="1036"/>
      <c r="CO2233" s="1036"/>
      <c r="CP2233" s="1036"/>
      <c r="CQ2233" s="1036"/>
      <c r="CR2233" s="1036"/>
      <c r="CS2233" s="1036"/>
      <c r="CT2233" s="1036"/>
      <c r="CU2233" s="1036"/>
      <c r="CV2233" s="1036"/>
    </row>
    <row r="2234" spans="1:100" ht="15" customHeight="1">
      <c r="A2234" s="890"/>
      <c r="B2234" s="890"/>
      <c r="C2234" s="884"/>
      <c r="D2234" s="884"/>
      <c r="E2234" s="884"/>
      <c r="F2234" s="884"/>
      <c r="G2234" s="884"/>
      <c r="H2234" s="893"/>
      <c r="I2234" s="884"/>
      <c r="J2234" s="2339"/>
      <c r="K2234" s="2351"/>
      <c r="L2234" s="133" t="s">
        <v>1394</v>
      </c>
      <c r="M2234" s="884"/>
      <c r="N2234" s="958"/>
      <c r="O2234" s="884"/>
      <c r="P2234" s="884"/>
      <c r="Q2234" s="884"/>
      <c r="R2234" s="884" t="s">
        <v>157</v>
      </c>
      <c r="S2234" s="958"/>
      <c r="T2234" s="958"/>
      <c r="U2234" s="958"/>
      <c r="V2234" s="958"/>
      <c r="W2234" s="958"/>
      <c r="X2234" s="958"/>
      <c r="Y2234" s="958"/>
      <c r="Z2234" s="958"/>
      <c r="AA2234" s="958"/>
      <c r="AB2234" s="958"/>
      <c r="AC2234" s="958"/>
      <c r="AD2234" s="958"/>
      <c r="AE2234" s="958"/>
      <c r="AF2234" s="923"/>
      <c r="AG2234" s="923"/>
      <c r="AH2234" s="923"/>
      <c r="AI2234" s="923"/>
      <c r="AJ2234" s="923"/>
      <c r="AK2234" s="958"/>
      <c r="AL2234" s="958"/>
      <c r="AM2234" s="958"/>
      <c r="AN2234" s="1048"/>
      <c r="AO2234" s="1036"/>
      <c r="AP2234" s="1036"/>
      <c r="AQ2234" s="1036"/>
      <c r="AR2234" s="1036"/>
      <c r="AS2234" s="1036"/>
      <c r="AT2234" s="1036"/>
      <c r="AU2234" s="1036"/>
      <c r="AV2234" s="1036"/>
      <c r="AW2234" s="1036"/>
      <c r="AX2234" s="1036"/>
      <c r="AY2234" s="1036"/>
      <c r="AZ2234" s="1036"/>
      <c r="BA2234" s="1036"/>
      <c r="BB2234" s="1036"/>
      <c r="BC2234" s="1036"/>
      <c r="BD2234" s="1036"/>
      <c r="BE2234" s="1036"/>
      <c r="BF2234" s="1036"/>
      <c r="BG2234" s="1036"/>
      <c r="BH2234" s="1041"/>
      <c r="BI2234" s="1041"/>
      <c r="BJ2234" s="902"/>
      <c r="BK2234" s="958"/>
      <c r="BL2234" s="958"/>
      <c r="BM2234" s="923"/>
      <c r="BN2234" s="958"/>
      <c r="BO2234" s="958"/>
      <c r="BP2234" s="923"/>
      <c r="BQ2234" s="958"/>
      <c r="BR2234" s="958"/>
      <c r="BS2234" s="958"/>
      <c r="BT2234" s="958"/>
      <c r="BU2234" s="923"/>
      <c r="BV2234" s="923"/>
      <c r="BW2234" s="923"/>
      <c r="BX2234" s="958"/>
      <c r="BY2234" s="958"/>
      <c r="BZ2234" s="923"/>
      <c r="CA2234" s="1048"/>
      <c r="CB2234" s="958"/>
      <c r="CC2234" s="958"/>
      <c r="CD2234" s="923"/>
      <c r="CE2234" s="958"/>
      <c r="CF2234" s="958"/>
      <c r="CG2234" s="958"/>
      <c r="CH2234" s="958"/>
      <c r="CI2234" s="958"/>
      <c r="CJ2234" s="958"/>
      <c r="CK2234" s="923"/>
      <c r="CL2234" s="923"/>
      <c r="CM2234" s="1036"/>
      <c r="CN2234" s="1036"/>
      <c r="CO2234" s="1036"/>
      <c r="CP2234" s="1036"/>
      <c r="CQ2234" s="1036"/>
      <c r="CR2234" s="1036"/>
      <c r="CS2234" s="1036"/>
      <c r="CT2234" s="1036"/>
      <c r="CU2234" s="1036"/>
      <c r="CV2234" s="1036"/>
    </row>
    <row r="2235" spans="1:100" ht="30" customHeight="1">
      <c r="A2235" s="890"/>
      <c r="B2235" s="890"/>
      <c r="C2235" s="884"/>
      <c r="D2235" s="884"/>
      <c r="E2235" s="884"/>
      <c r="F2235" s="884"/>
      <c r="G2235" s="884"/>
      <c r="H2235" s="893"/>
      <c r="I2235" s="884"/>
      <c r="J2235" s="2339"/>
      <c r="K2235" s="2351"/>
      <c r="L2235" s="133" t="s">
        <v>1395</v>
      </c>
      <c r="M2235" s="884"/>
      <c r="N2235" s="958"/>
      <c r="O2235" s="884"/>
      <c r="P2235" s="884"/>
      <c r="Q2235" s="884"/>
      <c r="R2235" s="884" t="s">
        <v>157</v>
      </c>
      <c r="S2235" s="958"/>
      <c r="T2235" s="958"/>
      <c r="U2235" s="958"/>
      <c r="V2235" s="958"/>
      <c r="W2235" s="958"/>
      <c r="X2235" s="958"/>
      <c r="Y2235" s="958"/>
      <c r="Z2235" s="958"/>
      <c r="AA2235" s="958"/>
      <c r="AB2235" s="958"/>
      <c r="AC2235" s="958"/>
      <c r="AD2235" s="958"/>
      <c r="AE2235" s="958"/>
      <c r="AF2235" s="923"/>
      <c r="AG2235" s="923"/>
      <c r="AH2235" s="923"/>
      <c r="AI2235" s="923"/>
      <c r="AJ2235" s="923"/>
      <c r="AK2235" s="958"/>
      <c r="AL2235" s="958"/>
      <c r="AM2235" s="958"/>
      <c r="AN2235" s="1048"/>
      <c r="AO2235" s="1036"/>
      <c r="AP2235" s="1036"/>
      <c r="AQ2235" s="1036"/>
      <c r="AR2235" s="1036"/>
      <c r="AS2235" s="1036"/>
      <c r="AT2235" s="1036"/>
      <c r="AU2235" s="1036"/>
      <c r="AV2235" s="1036"/>
      <c r="AW2235" s="1036"/>
      <c r="AX2235" s="1036"/>
      <c r="AY2235" s="1036"/>
      <c r="AZ2235" s="1036"/>
      <c r="BA2235" s="1036"/>
      <c r="BB2235" s="1036"/>
      <c r="BC2235" s="1036"/>
      <c r="BD2235" s="1036"/>
      <c r="BE2235" s="1036"/>
      <c r="BF2235" s="1036"/>
      <c r="BG2235" s="1036"/>
      <c r="BH2235" s="1041"/>
      <c r="BI2235" s="1041"/>
      <c r="BJ2235" s="902"/>
      <c r="BK2235" s="958"/>
      <c r="BL2235" s="958"/>
      <c r="BM2235" s="923"/>
      <c r="BN2235" s="958"/>
      <c r="BO2235" s="958"/>
      <c r="BP2235" s="923"/>
      <c r="BQ2235" s="958"/>
      <c r="BR2235" s="958"/>
      <c r="BS2235" s="958"/>
      <c r="BT2235" s="958"/>
      <c r="BU2235" s="923"/>
      <c r="BV2235" s="923"/>
      <c r="BW2235" s="923"/>
      <c r="BX2235" s="958"/>
      <c r="BY2235" s="958"/>
      <c r="BZ2235" s="923"/>
      <c r="CA2235" s="1048"/>
      <c r="CB2235" s="958"/>
      <c r="CC2235" s="958"/>
      <c r="CD2235" s="923"/>
      <c r="CE2235" s="958"/>
      <c r="CF2235" s="958"/>
      <c r="CG2235" s="958"/>
      <c r="CH2235" s="958"/>
      <c r="CI2235" s="958"/>
      <c r="CJ2235" s="958"/>
      <c r="CK2235" s="923"/>
      <c r="CL2235" s="923"/>
      <c r="CM2235" s="1036"/>
      <c r="CN2235" s="1036"/>
      <c r="CO2235" s="1036"/>
      <c r="CP2235" s="1036"/>
      <c r="CQ2235" s="1036"/>
      <c r="CR2235" s="1036"/>
      <c r="CS2235" s="1036"/>
      <c r="CT2235" s="1036"/>
      <c r="CU2235" s="1036"/>
      <c r="CV2235" s="1036"/>
    </row>
    <row r="2236" spans="1:100" ht="51.75" customHeight="1">
      <c r="A2236" s="890"/>
      <c r="B2236" s="890"/>
      <c r="C2236" s="884"/>
      <c r="D2236" s="884"/>
      <c r="E2236" s="884"/>
      <c r="F2236" s="884"/>
      <c r="G2236" s="884"/>
      <c r="H2236" s="893"/>
      <c r="I2236" s="884"/>
      <c r="J2236" s="2339"/>
      <c r="K2236" s="2351"/>
      <c r="L2236" s="133" t="s">
        <v>1396</v>
      </c>
      <c r="M2236" s="884"/>
      <c r="N2236" s="958"/>
      <c r="O2236" s="884"/>
      <c r="P2236" s="884"/>
      <c r="Q2236" s="884"/>
      <c r="R2236" s="884" t="s">
        <v>157</v>
      </c>
      <c r="S2236" s="958"/>
      <c r="T2236" s="958"/>
      <c r="U2236" s="958"/>
      <c r="V2236" s="958"/>
      <c r="W2236" s="958"/>
      <c r="X2236" s="958"/>
      <c r="Y2236" s="958"/>
      <c r="Z2236" s="958"/>
      <c r="AA2236" s="958"/>
      <c r="AB2236" s="958"/>
      <c r="AC2236" s="958"/>
      <c r="AD2236" s="958"/>
      <c r="AE2236" s="958"/>
      <c r="AF2236" s="923"/>
      <c r="AG2236" s="923"/>
      <c r="AH2236" s="923"/>
      <c r="AI2236" s="923"/>
      <c r="AJ2236" s="923"/>
      <c r="AK2236" s="958"/>
      <c r="AL2236" s="958"/>
      <c r="AM2236" s="958"/>
      <c r="AN2236" s="1048"/>
      <c r="AO2236" s="1036"/>
      <c r="AP2236" s="1036"/>
      <c r="AQ2236" s="1036"/>
      <c r="AR2236" s="1036"/>
      <c r="AS2236" s="1036"/>
      <c r="AT2236" s="1036"/>
      <c r="AU2236" s="1036"/>
      <c r="AV2236" s="1036"/>
      <c r="AW2236" s="1036"/>
      <c r="AX2236" s="1036"/>
      <c r="AY2236" s="1036"/>
      <c r="AZ2236" s="1036"/>
      <c r="BA2236" s="1036"/>
      <c r="BB2236" s="1036"/>
      <c r="BC2236" s="1036"/>
      <c r="BD2236" s="1036"/>
      <c r="BE2236" s="1036"/>
      <c r="BF2236" s="1036"/>
      <c r="BG2236" s="1036"/>
      <c r="BH2236" s="1041"/>
      <c r="BI2236" s="1041"/>
      <c r="BJ2236" s="902"/>
      <c r="BK2236" s="958"/>
      <c r="BL2236" s="958"/>
      <c r="BM2236" s="923"/>
      <c r="BN2236" s="958"/>
      <c r="BO2236" s="958"/>
      <c r="BP2236" s="923"/>
      <c r="BQ2236" s="958"/>
      <c r="BR2236" s="958"/>
      <c r="BS2236" s="958"/>
      <c r="BT2236" s="958"/>
      <c r="BU2236" s="923"/>
      <c r="BV2236" s="923"/>
      <c r="BW2236" s="923"/>
      <c r="BX2236" s="958"/>
      <c r="BY2236" s="958"/>
      <c r="BZ2236" s="923"/>
      <c r="CA2236" s="1048"/>
      <c r="CB2236" s="958"/>
      <c r="CC2236" s="958"/>
      <c r="CD2236" s="923"/>
      <c r="CE2236" s="958"/>
      <c r="CF2236" s="958"/>
      <c r="CG2236" s="958"/>
      <c r="CH2236" s="958"/>
      <c r="CI2236" s="958"/>
      <c r="CJ2236" s="958"/>
      <c r="CK2236" s="923"/>
      <c r="CL2236" s="923"/>
      <c r="CM2236" s="1036"/>
      <c r="CN2236" s="1036"/>
      <c r="CO2236" s="1036"/>
      <c r="CP2236" s="1036"/>
      <c r="CQ2236" s="1036"/>
      <c r="CR2236" s="1036"/>
      <c r="CS2236" s="1036"/>
      <c r="CT2236" s="1036"/>
      <c r="CU2236" s="1036"/>
      <c r="CV2236" s="1036"/>
    </row>
    <row r="2237" spans="1:100" ht="49.5" customHeight="1">
      <c r="A2237" s="890"/>
      <c r="B2237" s="890"/>
      <c r="C2237" s="884"/>
      <c r="D2237" s="884"/>
      <c r="E2237" s="884"/>
      <c r="F2237" s="884"/>
      <c r="G2237" s="884"/>
      <c r="H2237" s="893"/>
      <c r="I2237" s="884"/>
      <c r="J2237" s="2339"/>
      <c r="K2237" s="2351"/>
      <c r="L2237" s="133" t="s">
        <v>1397</v>
      </c>
      <c r="M2237" s="884"/>
      <c r="N2237" s="958"/>
      <c r="O2237" s="884"/>
      <c r="P2237" s="884"/>
      <c r="Q2237" s="884"/>
      <c r="R2237" s="884" t="s">
        <v>157</v>
      </c>
      <c r="S2237" s="958"/>
      <c r="T2237" s="958"/>
      <c r="U2237" s="958"/>
      <c r="V2237" s="958"/>
      <c r="W2237" s="958"/>
      <c r="X2237" s="958"/>
      <c r="Y2237" s="958"/>
      <c r="Z2237" s="958"/>
      <c r="AA2237" s="958"/>
      <c r="AB2237" s="958"/>
      <c r="AC2237" s="958"/>
      <c r="AD2237" s="958"/>
      <c r="AE2237" s="958"/>
      <c r="AF2237" s="923"/>
      <c r="AG2237" s="923"/>
      <c r="AH2237" s="923"/>
      <c r="AI2237" s="923"/>
      <c r="AJ2237" s="923"/>
      <c r="AK2237" s="958"/>
      <c r="AL2237" s="958"/>
      <c r="AM2237" s="958"/>
      <c r="AN2237" s="1048"/>
      <c r="AO2237" s="1036"/>
      <c r="AP2237" s="1036"/>
      <c r="AQ2237" s="1036"/>
      <c r="AR2237" s="1036"/>
      <c r="AS2237" s="1036"/>
      <c r="AT2237" s="1036"/>
      <c r="AU2237" s="1036"/>
      <c r="AV2237" s="1036"/>
      <c r="AW2237" s="1036"/>
      <c r="AX2237" s="1036"/>
      <c r="AY2237" s="1036"/>
      <c r="AZ2237" s="1036"/>
      <c r="BA2237" s="1036"/>
      <c r="BB2237" s="1036"/>
      <c r="BC2237" s="1036"/>
      <c r="BD2237" s="1036"/>
      <c r="BE2237" s="1036"/>
      <c r="BF2237" s="1036"/>
      <c r="BG2237" s="1036"/>
      <c r="BH2237" s="1041"/>
      <c r="BI2237" s="1041"/>
      <c r="BJ2237" s="902"/>
      <c r="BK2237" s="958"/>
      <c r="BL2237" s="958"/>
      <c r="BM2237" s="923"/>
      <c r="BN2237" s="958"/>
      <c r="BO2237" s="958"/>
      <c r="BP2237" s="923"/>
      <c r="BQ2237" s="958"/>
      <c r="BR2237" s="958"/>
      <c r="BS2237" s="958"/>
      <c r="BT2237" s="958"/>
      <c r="BU2237" s="923"/>
      <c r="BV2237" s="923"/>
      <c r="BW2237" s="923"/>
      <c r="BX2237" s="958"/>
      <c r="BY2237" s="958"/>
      <c r="BZ2237" s="923"/>
      <c r="CA2237" s="1048"/>
      <c r="CB2237" s="958"/>
      <c r="CC2237" s="958"/>
      <c r="CD2237" s="923"/>
      <c r="CE2237" s="958"/>
      <c r="CF2237" s="958"/>
      <c r="CG2237" s="958"/>
      <c r="CH2237" s="958"/>
      <c r="CI2237" s="958"/>
      <c r="CJ2237" s="958"/>
      <c r="CK2237" s="923"/>
      <c r="CL2237" s="923"/>
      <c r="CM2237" s="1036"/>
      <c r="CN2237" s="1036"/>
      <c r="CO2237" s="1036"/>
      <c r="CP2237" s="1036"/>
      <c r="CQ2237" s="1036"/>
      <c r="CR2237" s="1036"/>
      <c r="CS2237" s="1036"/>
      <c r="CT2237" s="1036"/>
      <c r="CU2237" s="1036"/>
      <c r="CV2237" s="1036"/>
    </row>
    <row r="2238" spans="1:100" ht="38.25" customHeight="1">
      <c r="A2238" s="890"/>
      <c r="B2238" s="890"/>
      <c r="C2238" s="884"/>
      <c r="D2238" s="884"/>
      <c r="E2238" s="884"/>
      <c r="F2238" s="884"/>
      <c r="G2238" s="884"/>
      <c r="H2238" s="893"/>
      <c r="I2238" s="884"/>
      <c r="J2238" s="2339"/>
      <c r="K2238" s="2351"/>
      <c r="L2238" s="133" t="s">
        <v>1398</v>
      </c>
      <c r="M2238" s="884"/>
      <c r="N2238" s="958"/>
      <c r="O2238" s="884"/>
      <c r="P2238" s="884"/>
      <c r="Q2238" s="884"/>
      <c r="R2238" s="884" t="s">
        <v>157</v>
      </c>
      <c r="S2238" s="958"/>
      <c r="T2238" s="958"/>
      <c r="U2238" s="958"/>
      <c r="V2238" s="958"/>
      <c r="W2238" s="958"/>
      <c r="X2238" s="958"/>
      <c r="Y2238" s="958"/>
      <c r="Z2238" s="958"/>
      <c r="AA2238" s="958"/>
      <c r="AB2238" s="958"/>
      <c r="AC2238" s="958"/>
      <c r="AD2238" s="958"/>
      <c r="AE2238" s="958"/>
      <c r="AF2238" s="923"/>
      <c r="AG2238" s="923"/>
      <c r="AH2238" s="923"/>
      <c r="AI2238" s="923"/>
      <c r="AJ2238" s="923"/>
      <c r="AK2238" s="958"/>
      <c r="AL2238" s="958"/>
      <c r="AM2238" s="958"/>
      <c r="AN2238" s="1048"/>
      <c r="AO2238" s="1036"/>
      <c r="AP2238" s="1036"/>
      <c r="AQ2238" s="1036"/>
      <c r="AR2238" s="1036"/>
      <c r="AS2238" s="1036"/>
      <c r="AT2238" s="1036"/>
      <c r="AU2238" s="1036"/>
      <c r="AV2238" s="1036"/>
      <c r="AW2238" s="1036"/>
      <c r="AX2238" s="1036"/>
      <c r="AY2238" s="1036"/>
      <c r="AZ2238" s="1036"/>
      <c r="BA2238" s="1036"/>
      <c r="BB2238" s="1036"/>
      <c r="BC2238" s="1036"/>
      <c r="BD2238" s="1036"/>
      <c r="BE2238" s="1036"/>
      <c r="BF2238" s="1036"/>
      <c r="BG2238" s="1036"/>
      <c r="BH2238" s="1041"/>
      <c r="BI2238" s="1041"/>
      <c r="BJ2238" s="902"/>
      <c r="BK2238" s="958"/>
      <c r="BL2238" s="958"/>
      <c r="BM2238" s="923"/>
      <c r="BN2238" s="958"/>
      <c r="BO2238" s="958"/>
      <c r="BP2238" s="923"/>
      <c r="BQ2238" s="958"/>
      <c r="BR2238" s="958"/>
      <c r="BS2238" s="958"/>
      <c r="BT2238" s="958"/>
      <c r="BU2238" s="923"/>
      <c r="BV2238" s="923"/>
      <c r="BW2238" s="923"/>
      <c r="BX2238" s="958"/>
      <c r="BY2238" s="958"/>
      <c r="BZ2238" s="923"/>
      <c r="CA2238" s="1048"/>
      <c r="CB2238" s="958"/>
      <c r="CC2238" s="958"/>
      <c r="CD2238" s="923"/>
      <c r="CE2238" s="958"/>
      <c r="CF2238" s="958"/>
      <c r="CG2238" s="958"/>
      <c r="CH2238" s="958"/>
      <c r="CI2238" s="958"/>
      <c r="CJ2238" s="958"/>
      <c r="CK2238" s="923"/>
      <c r="CL2238" s="923"/>
      <c r="CM2238" s="1036"/>
      <c r="CN2238" s="1036"/>
      <c r="CO2238" s="1036"/>
      <c r="CP2238" s="1036"/>
      <c r="CQ2238" s="1036"/>
      <c r="CR2238" s="1036"/>
      <c r="CS2238" s="1036"/>
      <c r="CT2238" s="1036"/>
      <c r="CU2238" s="1036"/>
      <c r="CV2238" s="1036"/>
    </row>
    <row r="2239" spans="1:100" ht="52.5" customHeight="1">
      <c r="A2239" s="890"/>
      <c r="B2239" s="890"/>
      <c r="C2239" s="884"/>
      <c r="D2239" s="884"/>
      <c r="E2239" s="884"/>
      <c r="F2239" s="884"/>
      <c r="G2239" s="884"/>
      <c r="H2239" s="893"/>
      <c r="I2239" s="884"/>
      <c r="J2239" s="2339"/>
      <c r="K2239" s="2351"/>
      <c r="L2239" s="133" t="s">
        <v>1399</v>
      </c>
      <c r="M2239" s="884"/>
      <c r="N2239" s="958"/>
      <c r="O2239" s="884"/>
      <c r="P2239" s="884"/>
      <c r="Q2239" s="884"/>
      <c r="R2239" s="884" t="s">
        <v>157</v>
      </c>
      <c r="S2239" s="958"/>
      <c r="T2239" s="958"/>
      <c r="U2239" s="958"/>
      <c r="V2239" s="958"/>
      <c r="W2239" s="958"/>
      <c r="X2239" s="958"/>
      <c r="Y2239" s="958"/>
      <c r="Z2239" s="958"/>
      <c r="AA2239" s="958"/>
      <c r="AB2239" s="958"/>
      <c r="AC2239" s="958"/>
      <c r="AD2239" s="958"/>
      <c r="AE2239" s="958"/>
      <c r="AF2239" s="923"/>
      <c r="AG2239" s="923"/>
      <c r="AH2239" s="923"/>
      <c r="AI2239" s="923"/>
      <c r="AJ2239" s="923"/>
      <c r="AK2239" s="958"/>
      <c r="AL2239" s="958"/>
      <c r="AM2239" s="958"/>
      <c r="AN2239" s="1048"/>
      <c r="AO2239" s="1036"/>
      <c r="AP2239" s="1036"/>
      <c r="AQ2239" s="1036"/>
      <c r="AR2239" s="1036"/>
      <c r="AS2239" s="1036"/>
      <c r="AT2239" s="1036"/>
      <c r="AU2239" s="1036"/>
      <c r="AV2239" s="1036"/>
      <c r="AW2239" s="1036"/>
      <c r="AX2239" s="1036"/>
      <c r="AY2239" s="1036"/>
      <c r="AZ2239" s="1036"/>
      <c r="BA2239" s="1036"/>
      <c r="BB2239" s="1036"/>
      <c r="BC2239" s="1036"/>
      <c r="BD2239" s="1036"/>
      <c r="BE2239" s="1036"/>
      <c r="BF2239" s="1036"/>
      <c r="BG2239" s="1036"/>
      <c r="BH2239" s="1041"/>
      <c r="BI2239" s="1041"/>
      <c r="BJ2239" s="902"/>
      <c r="BK2239" s="958"/>
      <c r="BL2239" s="958"/>
      <c r="BM2239" s="923"/>
      <c r="BN2239" s="958"/>
      <c r="BO2239" s="958"/>
      <c r="BP2239" s="923"/>
      <c r="BQ2239" s="958"/>
      <c r="BR2239" s="958"/>
      <c r="BS2239" s="958"/>
      <c r="BT2239" s="958"/>
      <c r="BU2239" s="923"/>
      <c r="BV2239" s="923"/>
      <c r="BW2239" s="923"/>
      <c r="BX2239" s="958"/>
      <c r="BY2239" s="958"/>
      <c r="BZ2239" s="923"/>
      <c r="CA2239" s="1048"/>
      <c r="CB2239" s="958"/>
      <c r="CC2239" s="958"/>
      <c r="CD2239" s="923"/>
      <c r="CE2239" s="958"/>
      <c r="CF2239" s="958"/>
      <c r="CG2239" s="958"/>
      <c r="CH2239" s="958"/>
      <c r="CI2239" s="958"/>
      <c r="CJ2239" s="958"/>
      <c r="CK2239" s="923"/>
      <c r="CL2239" s="923"/>
      <c r="CM2239" s="1036"/>
      <c r="CN2239" s="1036"/>
      <c r="CO2239" s="1036"/>
      <c r="CP2239" s="1036"/>
      <c r="CQ2239" s="1036"/>
      <c r="CR2239" s="1036"/>
      <c r="CS2239" s="1036"/>
      <c r="CT2239" s="1036"/>
      <c r="CU2239" s="1036"/>
      <c r="CV2239" s="1036"/>
    </row>
    <row r="2240" spans="1:100" ht="31.5" customHeight="1">
      <c r="A2240" s="890"/>
      <c r="B2240" s="890"/>
      <c r="C2240" s="884"/>
      <c r="D2240" s="884"/>
      <c r="E2240" s="884"/>
      <c r="F2240" s="884"/>
      <c r="G2240" s="884"/>
      <c r="H2240" s="893"/>
      <c r="I2240" s="884"/>
      <c r="J2240" s="2339"/>
      <c r="K2240" s="2351"/>
      <c r="L2240" s="133" t="s">
        <v>5655</v>
      </c>
      <c r="M2240" s="884"/>
      <c r="N2240" s="958"/>
      <c r="O2240" s="884"/>
      <c r="P2240" s="884"/>
      <c r="Q2240" s="884"/>
      <c r="R2240" s="884" t="s">
        <v>157</v>
      </c>
      <c r="S2240" s="958"/>
      <c r="T2240" s="958"/>
      <c r="U2240" s="958"/>
      <c r="V2240" s="958"/>
      <c r="W2240" s="958"/>
      <c r="X2240" s="958"/>
      <c r="Y2240" s="958"/>
      <c r="Z2240" s="958"/>
      <c r="AA2240" s="958"/>
      <c r="AB2240" s="958"/>
      <c r="AC2240" s="958"/>
      <c r="AD2240" s="958"/>
      <c r="AE2240" s="958"/>
      <c r="AF2240" s="923"/>
      <c r="AG2240" s="923"/>
      <c r="AH2240" s="923"/>
      <c r="AI2240" s="923"/>
      <c r="AJ2240" s="923"/>
      <c r="AK2240" s="958"/>
      <c r="AL2240" s="958"/>
      <c r="AM2240" s="958"/>
      <c r="AN2240" s="1048"/>
      <c r="AO2240" s="1036"/>
      <c r="AP2240" s="1036"/>
      <c r="AQ2240" s="1036"/>
      <c r="AR2240" s="1036"/>
      <c r="AS2240" s="1036"/>
      <c r="AT2240" s="1036"/>
      <c r="AU2240" s="1036"/>
      <c r="AV2240" s="1036"/>
      <c r="AW2240" s="1036"/>
      <c r="AX2240" s="1036"/>
      <c r="AY2240" s="1036"/>
      <c r="AZ2240" s="1036"/>
      <c r="BA2240" s="1036"/>
      <c r="BB2240" s="1036"/>
      <c r="BC2240" s="1036"/>
      <c r="BD2240" s="1036"/>
      <c r="BE2240" s="1036"/>
      <c r="BF2240" s="1036"/>
      <c r="BG2240" s="1036"/>
      <c r="BH2240" s="1041"/>
      <c r="BI2240" s="1041"/>
      <c r="BJ2240" s="902"/>
      <c r="BK2240" s="958"/>
      <c r="BL2240" s="958"/>
      <c r="BM2240" s="923"/>
      <c r="BN2240" s="958"/>
      <c r="BO2240" s="958"/>
      <c r="BP2240" s="923"/>
      <c r="BQ2240" s="958"/>
      <c r="BR2240" s="958"/>
      <c r="BS2240" s="958"/>
      <c r="BT2240" s="958"/>
      <c r="BU2240" s="923"/>
      <c r="BV2240" s="923"/>
      <c r="BW2240" s="923"/>
      <c r="BX2240" s="958"/>
      <c r="BY2240" s="958"/>
      <c r="BZ2240" s="923"/>
      <c r="CA2240" s="1048"/>
      <c r="CB2240" s="958"/>
      <c r="CC2240" s="958"/>
      <c r="CD2240" s="923"/>
      <c r="CE2240" s="958"/>
      <c r="CF2240" s="958"/>
      <c r="CG2240" s="958"/>
      <c r="CH2240" s="958"/>
      <c r="CI2240" s="958"/>
      <c r="CJ2240" s="958"/>
      <c r="CK2240" s="923"/>
      <c r="CL2240" s="923"/>
      <c r="CM2240" s="1036"/>
      <c r="CN2240" s="1036"/>
      <c r="CO2240" s="1036"/>
      <c r="CP2240" s="1036"/>
      <c r="CQ2240" s="1036"/>
      <c r="CR2240" s="1036"/>
      <c r="CS2240" s="1036"/>
      <c r="CT2240" s="1036"/>
      <c r="CU2240" s="1036"/>
      <c r="CV2240" s="1036"/>
    </row>
    <row r="2241" spans="1:100" ht="53.25" customHeight="1">
      <c r="A2241" s="890"/>
      <c r="B2241" s="890"/>
      <c r="C2241" s="884"/>
      <c r="D2241" s="884"/>
      <c r="E2241" s="884"/>
      <c r="F2241" s="884"/>
      <c r="G2241" s="884"/>
      <c r="H2241" s="893"/>
      <c r="I2241" s="884"/>
      <c r="J2241" s="2339"/>
      <c r="K2241" s="2351"/>
      <c r="L2241" s="133" t="s">
        <v>1407</v>
      </c>
      <c r="M2241" s="884"/>
      <c r="N2241" s="958"/>
      <c r="O2241" s="884"/>
      <c r="P2241" s="884"/>
      <c r="Q2241" s="884"/>
      <c r="R2241" s="884" t="s">
        <v>157</v>
      </c>
      <c r="S2241" s="958"/>
      <c r="T2241" s="958"/>
      <c r="U2241" s="958"/>
      <c r="V2241" s="958"/>
      <c r="W2241" s="958"/>
      <c r="X2241" s="958"/>
      <c r="Y2241" s="958"/>
      <c r="Z2241" s="958"/>
      <c r="AA2241" s="958"/>
      <c r="AB2241" s="958"/>
      <c r="AC2241" s="958"/>
      <c r="AD2241" s="958"/>
      <c r="AE2241" s="958"/>
      <c r="AF2241" s="923"/>
      <c r="AG2241" s="923"/>
      <c r="AH2241" s="923"/>
      <c r="AI2241" s="923"/>
      <c r="AJ2241" s="923"/>
      <c r="AK2241" s="958"/>
      <c r="AL2241" s="958"/>
      <c r="AM2241" s="958"/>
      <c r="AN2241" s="1048"/>
      <c r="AO2241" s="1036"/>
      <c r="AP2241" s="1036"/>
      <c r="AQ2241" s="1036"/>
      <c r="AR2241" s="1036"/>
      <c r="AS2241" s="1036"/>
      <c r="AT2241" s="1036"/>
      <c r="AU2241" s="1036"/>
      <c r="AV2241" s="1036"/>
      <c r="AW2241" s="1036"/>
      <c r="AX2241" s="1036"/>
      <c r="AY2241" s="1036"/>
      <c r="AZ2241" s="1036"/>
      <c r="BA2241" s="1036"/>
      <c r="BB2241" s="1036"/>
      <c r="BC2241" s="1036"/>
      <c r="BD2241" s="1036"/>
      <c r="BE2241" s="1036"/>
      <c r="BF2241" s="1036"/>
      <c r="BG2241" s="1036"/>
      <c r="BH2241" s="1041"/>
      <c r="BI2241" s="1041"/>
      <c r="BJ2241" s="902"/>
      <c r="BK2241" s="958"/>
      <c r="BL2241" s="958"/>
      <c r="BM2241" s="923"/>
      <c r="BN2241" s="958"/>
      <c r="BO2241" s="958"/>
      <c r="BP2241" s="923"/>
      <c r="BQ2241" s="958"/>
      <c r="BR2241" s="958"/>
      <c r="BS2241" s="958"/>
      <c r="BT2241" s="958"/>
      <c r="BU2241" s="923"/>
      <c r="BV2241" s="923"/>
      <c r="BW2241" s="923"/>
      <c r="BX2241" s="958"/>
      <c r="BY2241" s="958"/>
      <c r="BZ2241" s="923"/>
      <c r="CA2241" s="1048"/>
      <c r="CB2241" s="958"/>
      <c r="CC2241" s="958"/>
      <c r="CD2241" s="923"/>
      <c r="CE2241" s="958"/>
      <c r="CF2241" s="958"/>
      <c r="CG2241" s="958"/>
      <c r="CH2241" s="958"/>
      <c r="CI2241" s="958"/>
      <c r="CJ2241" s="958"/>
      <c r="CK2241" s="923"/>
      <c r="CL2241" s="923"/>
      <c r="CM2241" s="1036"/>
      <c r="CN2241" s="1036"/>
      <c r="CO2241" s="1036"/>
      <c r="CP2241" s="1036"/>
      <c r="CQ2241" s="1036"/>
      <c r="CR2241" s="1036"/>
      <c r="CS2241" s="1036"/>
      <c r="CT2241" s="1036"/>
      <c r="CU2241" s="1036"/>
      <c r="CV2241" s="1036"/>
    </row>
    <row r="2242" spans="1:100" ht="54" customHeight="1">
      <c r="A2242" s="890"/>
      <c r="B2242" s="890"/>
      <c r="C2242" s="884"/>
      <c r="D2242" s="884"/>
      <c r="E2242" s="884"/>
      <c r="F2242" s="884"/>
      <c r="G2242" s="884"/>
      <c r="H2242" s="893"/>
      <c r="I2242" s="884"/>
      <c r="J2242" s="2339"/>
      <c r="K2242" s="2351"/>
      <c r="L2242" s="133" t="s">
        <v>5656</v>
      </c>
      <c r="M2242" s="884"/>
      <c r="N2242" s="958"/>
      <c r="O2242" s="884"/>
      <c r="P2242" s="884"/>
      <c r="Q2242" s="884"/>
      <c r="R2242" s="884" t="s">
        <v>157</v>
      </c>
      <c r="S2242" s="958"/>
      <c r="T2242" s="958"/>
      <c r="U2242" s="958"/>
      <c r="V2242" s="958"/>
      <c r="W2242" s="958"/>
      <c r="X2242" s="958"/>
      <c r="Y2242" s="958"/>
      <c r="Z2242" s="958"/>
      <c r="AA2242" s="958"/>
      <c r="AB2242" s="958"/>
      <c r="AC2242" s="958"/>
      <c r="AD2242" s="958"/>
      <c r="AE2242" s="958"/>
      <c r="AF2242" s="923"/>
      <c r="AG2242" s="923"/>
      <c r="AH2242" s="923"/>
      <c r="AI2242" s="923"/>
      <c r="AJ2242" s="923"/>
      <c r="AK2242" s="958"/>
      <c r="AL2242" s="958"/>
      <c r="AM2242" s="958"/>
      <c r="AN2242" s="1048"/>
      <c r="AO2242" s="1036"/>
      <c r="AP2242" s="1036"/>
      <c r="AQ2242" s="1036"/>
      <c r="AR2242" s="1036"/>
      <c r="AS2242" s="1036"/>
      <c r="AT2242" s="1036"/>
      <c r="AU2242" s="1036"/>
      <c r="AV2242" s="1036"/>
      <c r="AW2242" s="1036"/>
      <c r="AX2242" s="1036"/>
      <c r="AY2242" s="1036"/>
      <c r="AZ2242" s="1036"/>
      <c r="BA2242" s="1036"/>
      <c r="BB2242" s="1036"/>
      <c r="BC2242" s="1036"/>
      <c r="BD2242" s="1036"/>
      <c r="BE2242" s="1036"/>
      <c r="BF2242" s="1036"/>
      <c r="BG2242" s="1036"/>
      <c r="BH2242" s="1041"/>
      <c r="BI2242" s="1041"/>
      <c r="BJ2242" s="902"/>
      <c r="BK2242" s="958"/>
      <c r="BL2242" s="958"/>
      <c r="BM2242" s="923"/>
      <c r="BN2242" s="958"/>
      <c r="BO2242" s="958"/>
      <c r="BP2242" s="923"/>
      <c r="BQ2242" s="958"/>
      <c r="BR2242" s="958"/>
      <c r="BS2242" s="958"/>
      <c r="BT2242" s="958"/>
      <c r="BU2242" s="923"/>
      <c r="BV2242" s="923"/>
      <c r="BW2242" s="923"/>
      <c r="BX2242" s="958"/>
      <c r="BY2242" s="958"/>
      <c r="BZ2242" s="923"/>
      <c r="CA2242" s="1048"/>
      <c r="CB2242" s="958"/>
      <c r="CC2242" s="958"/>
      <c r="CD2242" s="923"/>
      <c r="CE2242" s="958"/>
      <c r="CF2242" s="958"/>
      <c r="CG2242" s="958"/>
      <c r="CH2242" s="958"/>
      <c r="CI2242" s="958"/>
      <c r="CJ2242" s="958"/>
      <c r="CK2242" s="923"/>
      <c r="CL2242" s="923"/>
      <c r="CM2242" s="1036"/>
      <c r="CN2242" s="1036"/>
      <c r="CO2242" s="1036"/>
      <c r="CP2242" s="1036"/>
      <c r="CQ2242" s="1036"/>
      <c r="CR2242" s="1036"/>
      <c r="CS2242" s="1036"/>
      <c r="CT2242" s="1036"/>
      <c r="CU2242" s="1036"/>
      <c r="CV2242" s="1036"/>
    </row>
    <row r="2243" spans="1:100" ht="38.25" customHeight="1">
      <c r="A2243" s="890"/>
      <c r="B2243" s="890"/>
      <c r="C2243" s="884"/>
      <c r="D2243" s="884"/>
      <c r="E2243" s="884"/>
      <c r="F2243" s="884"/>
      <c r="G2243" s="884"/>
      <c r="H2243" s="893"/>
      <c r="I2243" s="884"/>
      <c r="J2243" s="2339"/>
      <c r="K2243" s="2351"/>
      <c r="L2243" s="133" t="s">
        <v>5657</v>
      </c>
      <c r="M2243" s="884"/>
      <c r="N2243" s="958"/>
      <c r="O2243" s="884"/>
      <c r="P2243" s="884"/>
      <c r="Q2243" s="884"/>
      <c r="R2243" s="884" t="s">
        <v>157</v>
      </c>
      <c r="S2243" s="958"/>
      <c r="T2243" s="958"/>
      <c r="U2243" s="958"/>
      <c r="V2243" s="958"/>
      <c r="W2243" s="958"/>
      <c r="X2243" s="958"/>
      <c r="Y2243" s="958"/>
      <c r="Z2243" s="958"/>
      <c r="AA2243" s="958"/>
      <c r="AB2243" s="958"/>
      <c r="AC2243" s="958"/>
      <c r="AD2243" s="958"/>
      <c r="AE2243" s="958"/>
      <c r="AF2243" s="923"/>
      <c r="AG2243" s="923"/>
      <c r="AH2243" s="923"/>
      <c r="AI2243" s="923"/>
      <c r="AJ2243" s="923"/>
      <c r="AK2243" s="958"/>
      <c r="AL2243" s="958"/>
      <c r="AM2243" s="958"/>
      <c r="AN2243" s="1048"/>
      <c r="AO2243" s="1036"/>
      <c r="AP2243" s="1036"/>
      <c r="AQ2243" s="1036"/>
      <c r="AR2243" s="1036"/>
      <c r="AS2243" s="1036"/>
      <c r="AT2243" s="1036"/>
      <c r="AU2243" s="1036"/>
      <c r="AV2243" s="1036"/>
      <c r="AW2243" s="1036"/>
      <c r="AX2243" s="1036"/>
      <c r="AY2243" s="1036"/>
      <c r="AZ2243" s="1036"/>
      <c r="BA2243" s="1036"/>
      <c r="BB2243" s="1036"/>
      <c r="BC2243" s="1036"/>
      <c r="BD2243" s="1036"/>
      <c r="BE2243" s="1036"/>
      <c r="BF2243" s="1036"/>
      <c r="BG2243" s="1036"/>
      <c r="BH2243" s="1041"/>
      <c r="BI2243" s="1041"/>
      <c r="BJ2243" s="902"/>
      <c r="BK2243" s="958"/>
      <c r="BL2243" s="958"/>
      <c r="BM2243" s="923"/>
      <c r="BN2243" s="958"/>
      <c r="BO2243" s="958"/>
      <c r="BP2243" s="923"/>
      <c r="BQ2243" s="958"/>
      <c r="BR2243" s="958"/>
      <c r="BS2243" s="958"/>
      <c r="BT2243" s="958"/>
      <c r="BU2243" s="923"/>
      <c r="BV2243" s="923"/>
      <c r="BW2243" s="923"/>
      <c r="BX2243" s="958"/>
      <c r="BY2243" s="958"/>
      <c r="BZ2243" s="923"/>
      <c r="CA2243" s="1048"/>
      <c r="CB2243" s="958"/>
      <c r="CC2243" s="958"/>
      <c r="CD2243" s="923"/>
      <c r="CE2243" s="958"/>
      <c r="CF2243" s="958"/>
      <c r="CG2243" s="958"/>
      <c r="CH2243" s="958"/>
      <c r="CI2243" s="958"/>
      <c r="CJ2243" s="958"/>
      <c r="CK2243" s="923"/>
      <c r="CL2243" s="923"/>
      <c r="CM2243" s="1036"/>
      <c r="CN2243" s="1036"/>
      <c r="CO2243" s="1036"/>
      <c r="CP2243" s="1036"/>
      <c r="CQ2243" s="1036"/>
      <c r="CR2243" s="1036"/>
      <c r="CS2243" s="1036"/>
      <c r="CT2243" s="1036"/>
      <c r="CU2243" s="1036"/>
      <c r="CV2243" s="1036"/>
    </row>
    <row r="2244" spans="1:100" ht="34.5" customHeight="1">
      <c r="A2244" s="890"/>
      <c r="B2244" s="890"/>
      <c r="C2244" s="884"/>
      <c r="D2244" s="884"/>
      <c r="E2244" s="884"/>
      <c r="F2244" s="884"/>
      <c r="G2244" s="884"/>
      <c r="H2244" s="893"/>
      <c r="I2244" s="884"/>
      <c r="J2244" s="2339"/>
      <c r="K2244" s="2351"/>
      <c r="L2244" s="133" t="s">
        <v>1413</v>
      </c>
      <c r="M2244" s="884"/>
      <c r="N2244" s="958"/>
      <c r="O2244" s="884"/>
      <c r="P2244" s="884"/>
      <c r="Q2244" s="884"/>
      <c r="R2244" s="884" t="s">
        <v>157</v>
      </c>
      <c r="S2244" s="958"/>
      <c r="T2244" s="958"/>
      <c r="U2244" s="958"/>
      <c r="V2244" s="958"/>
      <c r="W2244" s="958"/>
      <c r="X2244" s="958"/>
      <c r="Y2244" s="958"/>
      <c r="Z2244" s="958"/>
      <c r="AA2244" s="958"/>
      <c r="AB2244" s="958"/>
      <c r="AC2244" s="958"/>
      <c r="AD2244" s="958"/>
      <c r="AE2244" s="958"/>
      <c r="AF2244" s="923"/>
      <c r="AG2244" s="923"/>
      <c r="AH2244" s="923"/>
      <c r="AI2244" s="923"/>
      <c r="AJ2244" s="923"/>
      <c r="AK2244" s="958"/>
      <c r="AL2244" s="958"/>
      <c r="AM2244" s="958"/>
      <c r="AN2244" s="1048"/>
      <c r="AO2244" s="1036"/>
      <c r="AP2244" s="1036"/>
      <c r="AQ2244" s="1036"/>
      <c r="AR2244" s="1036"/>
      <c r="AS2244" s="1036"/>
      <c r="AT2244" s="1036"/>
      <c r="AU2244" s="1036"/>
      <c r="AV2244" s="1036"/>
      <c r="AW2244" s="1036"/>
      <c r="AX2244" s="1036"/>
      <c r="AY2244" s="1036"/>
      <c r="AZ2244" s="1036"/>
      <c r="BA2244" s="1036"/>
      <c r="BB2244" s="1036"/>
      <c r="BC2244" s="1036"/>
      <c r="BD2244" s="1036"/>
      <c r="BE2244" s="1036"/>
      <c r="BF2244" s="1036"/>
      <c r="BG2244" s="1036"/>
      <c r="BH2244" s="1041"/>
      <c r="BI2244" s="1041"/>
      <c r="BJ2244" s="902"/>
      <c r="BK2244" s="958"/>
      <c r="BL2244" s="958"/>
      <c r="BM2244" s="923"/>
      <c r="BN2244" s="958"/>
      <c r="BO2244" s="958"/>
      <c r="BP2244" s="923"/>
      <c r="BQ2244" s="958"/>
      <c r="BR2244" s="958"/>
      <c r="BS2244" s="958"/>
      <c r="BT2244" s="958"/>
      <c r="BU2244" s="923"/>
      <c r="BV2244" s="923"/>
      <c r="BW2244" s="923"/>
      <c r="BX2244" s="958"/>
      <c r="BY2244" s="958"/>
      <c r="BZ2244" s="923"/>
      <c r="CA2244" s="1048"/>
      <c r="CB2244" s="958"/>
      <c r="CC2244" s="958"/>
      <c r="CD2244" s="923"/>
      <c r="CE2244" s="958"/>
      <c r="CF2244" s="958"/>
      <c r="CG2244" s="958"/>
      <c r="CH2244" s="958"/>
      <c r="CI2244" s="958"/>
      <c r="CJ2244" s="958"/>
      <c r="CK2244" s="923"/>
      <c r="CL2244" s="923"/>
      <c r="CM2244" s="1036"/>
      <c r="CN2244" s="1036"/>
      <c r="CO2244" s="1036"/>
      <c r="CP2244" s="1036"/>
      <c r="CQ2244" s="1036"/>
      <c r="CR2244" s="1036"/>
      <c r="CS2244" s="1036"/>
      <c r="CT2244" s="1036"/>
      <c r="CU2244" s="1036"/>
      <c r="CV2244" s="1036"/>
    </row>
    <row r="2245" spans="1:100" ht="38.25" customHeight="1">
      <c r="A2245" s="890"/>
      <c r="B2245" s="890"/>
      <c r="C2245" s="884"/>
      <c r="D2245" s="884"/>
      <c r="E2245" s="884"/>
      <c r="F2245" s="884"/>
      <c r="G2245" s="884"/>
      <c r="H2245" s="893"/>
      <c r="I2245" s="884"/>
      <c r="J2245" s="2339"/>
      <c r="K2245" s="2351"/>
      <c r="L2245" s="133" t="s">
        <v>1415</v>
      </c>
      <c r="M2245" s="884"/>
      <c r="N2245" s="958"/>
      <c r="O2245" s="884"/>
      <c r="P2245" s="884"/>
      <c r="Q2245" s="884"/>
      <c r="R2245" s="884" t="s">
        <v>157</v>
      </c>
      <c r="S2245" s="958"/>
      <c r="T2245" s="958"/>
      <c r="U2245" s="958"/>
      <c r="V2245" s="958"/>
      <c r="W2245" s="958"/>
      <c r="X2245" s="958"/>
      <c r="Y2245" s="958"/>
      <c r="Z2245" s="958"/>
      <c r="AA2245" s="958"/>
      <c r="AB2245" s="958"/>
      <c r="AC2245" s="958"/>
      <c r="AD2245" s="958"/>
      <c r="AE2245" s="958"/>
      <c r="AF2245" s="923"/>
      <c r="AG2245" s="923"/>
      <c r="AH2245" s="923"/>
      <c r="AI2245" s="923"/>
      <c r="AJ2245" s="923"/>
      <c r="AK2245" s="958"/>
      <c r="AL2245" s="958"/>
      <c r="AM2245" s="958"/>
      <c r="AN2245" s="1048"/>
      <c r="AO2245" s="1036"/>
      <c r="AP2245" s="1036"/>
      <c r="AQ2245" s="1036"/>
      <c r="AR2245" s="1036"/>
      <c r="AS2245" s="1036"/>
      <c r="AT2245" s="1036"/>
      <c r="AU2245" s="1036"/>
      <c r="AV2245" s="1036"/>
      <c r="AW2245" s="1036"/>
      <c r="AX2245" s="1036"/>
      <c r="AY2245" s="1036"/>
      <c r="AZ2245" s="1036"/>
      <c r="BA2245" s="1036"/>
      <c r="BB2245" s="1036"/>
      <c r="BC2245" s="1036"/>
      <c r="BD2245" s="1036"/>
      <c r="BE2245" s="1036"/>
      <c r="BF2245" s="1036"/>
      <c r="BG2245" s="1036"/>
      <c r="BH2245" s="1041"/>
      <c r="BI2245" s="1041"/>
      <c r="BJ2245" s="902"/>
      <c r="BK2245" s="958"/>
      <c r="BL2245" s="958"/>
      <c r="BM2245" s="923"/>
      <c r="BN2245" s="958"/>
      <c r="BO2245" s="958"/>
      <c r="BP2245" s="923"/>
      <c r="BQ2245" s="958"/>
      <c r="BR2245" s="958"/>
      <c r="BS2245" s="958"/>
      <c r="BT2245" s="958"/>
      <c r="BU2245" s="923"/>
      <c r="BV2245" s="923"/>
      <c r="BW2245" s="923"/>
      <c r="BX2245" s="958"/>
      <c r="BY2245" s="958"/>
      <c r="BZ2245" s="923"/>
      <c r="CA2245" s="1048"/>
      <c r="CB2245" s="958"/>
      <c r="CC2245" s="958"/>
      <c r="CD2245" s="923"/>
      <c r="CE2245" s="958"/>
      <c r="CF2245" s="958"/>
      <c r="CG2245" s="958"/>
      <c r="CH2245" s="958"/>
      <c r="CI2245" s="958"/>
      <c r="CJ2245" s="958"/>
      <c r="CK2245" s="923"/>
      <c r="CL2245" s="923"/>
      <c r="CM2245" s="1036"/>
      <c r="CN2245" s="1036"/>
      <c r="CO2245" s="1036"/>
      <c r="CP2245" s="1036"/>
      <c r="CQ2245" s="1036"/>
      <c r="CR2245" s="1036"/>
      <c r="CS2245" s="1036"/>
      <c r="CT2245" s="1036"/>
      <c r="CU2245" s="1036"/>
      <c r="CV2245" s="1036"/>
    </row>
    <row r="2246" spans="1:100" ht="34.5" customHeight="1">
      <c r="A2246" s="890"/>
      <c r="B2246" s="890"/>
      <c r="C2246" s="884"/>
      <c r="D2246" s="884"/>
      <c r="E2246" s="884"/>
      <c r="F2246" s="884"/>
      <c r="G2246" s="884"/>
      <c r="H2246" s="893"/>
      <c r="I2246" s="884"/>
      <c r="J2246" s="2339"/>
      <c r="K2246" s="2351"/>
      <c r="L2246" s="306" t="s">
        <v>5658</v>
      </c>
      <c r="M2246" s="884"/>
      <c r="N2246" s="958"/>
      <c r="O2246" s="884"/>
      <c r="P2246" s="884"/>
      <c r="Q2246" s="884"/>
      <c r="R2246" s="884" t="s">
        <v>157</v>
      </c>
      <c r="S2246" s="958"/>
      <c r="T2246" s="958"/>
      <c r="U2246" s="958"/>
      <c r="V2246" s="958"/>
      <c r="W2246" s="958"/>
      <c r="X2246" s="958"/>
      <c r="Y2246" s="958"/>
      <c r="Z2246" s="958"/>
      <c r="AA2246" s="958"/>
      <c r="AB2246" s="958"/>
      <c r="AC2246" s="958"/>
      <c r="AD2246" s="958"/>
      <c r="AE2246" s="958"/>
      <c r="AF2246" s="923"/>
      <c r="AG2246" s="923"/>
      <c r="AH2246" s="923"/>
      <c r="AI2246" s="923"/>
      <c r="AJ2246" s="923"/>
      <c r="AK2246" s="958"/>
      <c r="AL2246" s="958"/>
      <c r="AM2246" s="958"/>
      <c r="AN2246" s="1048"/>
      <c r="AO2246" s="1036"/>
      <c r="AP2246" s="1036"/>
      <c r="AQ2246" s="1036"/>
      <c r="AR2246" s="1036"/>
      <c r="AS2246" s="1036"/>
      <c r="AT2246" s="1036"/>
      <c r="AU2246" s="1036"/>
      <c r="AV2246" s="1036"/>
      <c r="AW2246" s="1036"/>
      <c r="AX2246" s="1036"/>
      <c r="AY2246" s="1036"/>
      <c r="AZ2246" s="1036"/>
      <c r="BA2246" s="1036"/>
      <c r="BB2246" s="1036"/>
      <c r="BC2246" s="1036"/>
      <c r="BD2246" s="1036"/>
      <c r="BE2246" s="1036"/>
      <c r="BF2246" s="1036"/>
      <c r="BG2246" s="1036"/>
      <c r="BH2246" s="1041"/>
      <c r="BI2246" s="1041"/>
      <c r="BJ2246" s="902"/>
      <c r="BK2246" s="958"/>
      <c r="BL2246" s="958"/>
      <c r="BM2246" s="923"/>
      <c r="BN2246" s="958"/>
      <c r="BO2246" s="958"/>
      <c r="BP2246" s="923"/>
      <c r="BQ2246" s="958"/>
      <c r="BR2246" s="958"/>
      <c r="BS2246" s="958"/>
      <c r="BT2246" s="958"/>
      <c r="BU2246" s="923"/>
      <c r="BV2246" s="923"/>
      <c r="BW2246" s="923"/>
      <c r="BX2246" s="958"/>
      <c r="BY2246" s="958"/>
      <c r="BZ2246" s="923"/>
      <c r="CA2246" s="1048"/>
      <c r="CB2246" s="958"/>
      <c r="CC2246" s="958"/>
      <c r="CD2246" s="923"/>
      <c r="CE2246" s="958"/>
      <c r="CF2246" s="958"/>
      <c r="CG2246" s="958"/>
      <c r="CH2246" s="958"/>
      <c r="CI2246" s="958"/>
      <c r="CJ2246" s="958"/>
      <c r="CK2246" s="923"/>
      <c r="CL2246" s="923"/>
      <c r="CM2246" s="1036"/>
      <c r="CN2246" s="1036"/>
      <c r="CO2246" s="1036"/>
      <c r="CP2246" s="1036"/>
      <c r="CQ2246" s="1036"/>
      <c r="CR2246" s="1036"/>
      <c r="CS2246" s="1036"/>
      <c r="CT2246" s="1036"/>
      <c r="CU2246" s="1036"/>
      <c r="CV2246" s="1036"/>
    </row>
    <row r="2247" spans="1:100" ht="31.5" customHeight="1">
      <c r="A2247" s="890"/>
      <c r="B2247" s="890"/>
      <c r="C2247" s="884"/>
      <c r="D2247" s="884"/>
      <c r="E2247" s="884"/>
      <c r="F2247" s="884"/>
      <c r="G2247" s="884"/>
      <c r="H2247" s="893"/>
      <c r="I2247" s="884"/>
      <c r="J2247" s="2339"/>
      <c r="K2247" s="2351"/>
      <c r="L2247" s="306" t="s">
        <v>5659</v>
      </c>
      <c r="M2247" s="884"/>
      <c r="N2247" s="958"/>
      <c r="O2247" s="884"/>
      <c r="P2247" s="884"/>
      <c r="Q2247" s="884"/>
      <c r="R2247" s="884" t="s">
        <v>157</v>
      </c>
      <c r="S2247" s="958"/>
      <c r="T2247" s="958"/>
      <c r="U2247" s="958"/>
      <c r="V2247" s="958"/>
      <c r="W2247" s="958"/>
      <c r="X2247" s="958"/>
      <c r="Y2247" s="958"/>
      <c r="Z2247" s="958"/>
      <c r="AA2247" s="958"/>
      <c r="AB2247" s="958"/>
      <c r="AC2247" s="958"/>
      <c r="AD2247" s="958"/>
      <c r="AE2247" s="958"/>
      <c r="AF2247" s="923"/>
      <c r="AG2247" s="923"/>
      <c r="AH2247" s="923"/>
      <c r="AI2247" s="923"/>
      <c r="AJ2247" s="923"/>
      <c r="AK2247" s="958"/>
      <c r="AL2247" s="958"/>
      <c r="AM2247" s="958"/>
      <c r="AN2247" s="1048"/>
      <c r="AO2247" s="1036"/>
      <c r="AP2247" s="1036"/>
      <c r="AQ2247" s="1036"/>
      <c r="AR2247" s="1036"/>
      <c r="AS2247" s="1036"/>
      <c r="AT2247" s="1036"/>
      <c r="AU2247" s="1036"/>
      <c r="AV2247" s="1036"/>
      <c r="AW2247" s="1036"/>
      <c r="AX2247" s="1036"/>
      <c r="AY2247" s="1036"/>
      <c r="AZ2247" s="1036"/>
      <c r="BA2247" s="1036"/>
      <c r="BB2247" s="1036"/>
      <c r="BC2247" s="1036"/>
      <c r="BD2247" s="1036"/>
      <c r="BE2247" s="1036"/>
      <c r="BF2247" s="1036"/>
      <c r="BG2247" s="1036"/>
      <c r="BH2247" s="1041"/>
      <c r="BI2247" s="1041"/>
      <c r="BJ2247" s="902"/>
      <c r="BK2247" s="958"/>
      <c r="BL2247" s="958"/>
      <c r="BM2247" s="923"/>
      <c r="BN2247" s="958"/>
      <c r="BO2247" s="958"/>
      <c r="BP2247" s="923"/>
      <c r="BQ2247" s="958"/>
      <c r="BR2247" s="958"/>
      <c r="BS2247" s="958"/>
      <c r="BT2247" s="958"/>
      <c r="BU2247" s="923"/>
      <c r="BV2247" s="923"/>
      <c r="BW2247" s="923"/>
      <c r="BX2247" s="958"/>
      <c r="BY2247" s="958"/>
      <c r="BZ2247" s="923"/>
      <c r="CA2247" s="1048"/>
      <c r="CB2247" s="958"/>
      <c r="CC2247" s="958"/>
      <c r="CD2247" s="923"/>
      <c r="CE2247" s="958"/>
      <c r="CF2247" s="958"/>
      <c r="CG2247" s="958"/>
      <c r="CH2247" s="958"/>
      <c r="CI2247" s="958"/>
      <c r="CJ2247" s="958"/>
      <c r="CK2247" s="923"/>
      <c r="CL2247" s="923"/>
      <c r="CM2247" s="1036"/>
      <c r="CN2247" s="1036"/>
      <c r="CO2247" s="1036"/>
      <c r="CP2247" s="1036"/>
      <c r="CQ2247" s="1036"/>
      <c r="CR2247" s="1036"/>
      <c r="CS2247" s="1036"/>
      <c r="CT2247" s="1036"/>
      <c r="CU2247" s="1036"/>
      <c r="CV2247" s="1036"/>
    </row>
    <row r="2248" spans="1:100" ht="48.75" customHeight="1">
      <c r="A2248" s="890"/>
      <c r="B2248" s="890"/>
      <c r="C2248" s="884"/>
      <c r="D2248" s="884"/>
      <c r="E2248" s="884"/>
      <c r="F2248" s="884"/>
      <c r="G2248" s="884"/>
      <c r="H2248" s="893"/>
      <c r="I2248" s="884"/>
      <c r="J2248" s="2339"/>
      <c r="K2248" s="2351"/>
      <c r="L2248" s="306" t="s">
        <v>5660</v>
      </c>
      <c r="M2248" s="884"/>
      <c r="N2248" s="958"/>
      <c r="O2248" s="884"/>
      <c r="P2248" s="884"/>
      <c r="Q2248" s="884"/>
      <c r="R2248" s="884" t="s">
        <v>157</v>
      </c>
      <c r="S2248" s="958"/>
      <c r="T2248" s="958"/>
      <c r="U2248" s="958"/>
      <c r="V2248" s="958"/>
      <c r="W2248" s="958"/>
      <c r="X2248" s="958"/>
      <c r="Y2248" s="958"/>
      <c r="Z2248" s="958"/>
      <c r="AA2248" s="958"/>
      <c r="AB2248" s="958"/>
      <c r="AC2248" s="958"/>
      <c r="AD2248" s="958"/>
      <c r="AE2248" s="958"/>
      <c r="AF2248" s="923"/>
      <c r="AG2248" s="923"/>
      <c r="AH2248" s="923"/>
      <c r="AI2248" s="923"/>
      <c r="AJ2248" s="923"/>
      <c r="AK2248" s="958"/>
      <c r="AL2248" s="958"/>
      <c r="AM2248" s="958"/>
      <c r="AN2248" s="1048"/>
      <c r="AO2248" s="1036"/>
      <c r="AP2248" s="1036"/>
      <c r="AQ2248" s="1036"/>
      <c r="AR2248" s="1036"/>
      <c r="AS2248" s="1036"/>
      <c r="AT2248" s="1036"/>
      <c r="AU2248" s="1036"/>
      <c r="AV2248" s="1036"/>
      <c r="AW2248" s="1036"/>
      <c r="AX2248" s="1036"/>
      <c r="AY2248" s="1036"/>
      <c r="AZ2248" s="1036"/>
      <c r="BA2248" s="1036"/>
      <c r="BB2248" s="1036"/>
      <c r="BC2248" s="1036"/>
      <c r="BD2248" s="1036"/>
      <c r="BE2248" s="1036"/>
      <c r="BF2248" s="1036"/>
      <c r="BG2248" s="1036"/>
      <c r="BH2248" s="1041"/>
      <c r="BI2248" s="1041"/>
      <c r="BJ2248" s="902"/>
      <c r="BK2248" s="958"/>
      <c r="BL2248" s="958"/>
      <c r="BM2248" s="923"/>
      <c r="BN2248" s="958"/>
      <c r="BO2248" s="958"/>
      <c r="BP2248" s="923"/>
      <c r="BQ2248" s="958"/>
      <c r="BR2248" s="958"/>
      <c r="BS2248" s="958"/>
      <c r="BT2248" s="958"/>
      <c r="BU2248" s="923"/>
      <c r="BV2248" s="923"/>
      <c r="BW2248" s="923"/>
      <c r="BX2248" s="958"/>
      <c r="BY2248" s="958"/>
      <c r="BZ2248" s="923"/>
      <c r="CA2248" s="1048"/>
      <c r="CB2248" s="958"/>
      <c r="CC2248" s="958"/>
      <c r="CD2248" s="923"/>
      <c r="CE2248" s="958"/>
      <c r="CF2248" s="958"/>
      <c r="CG2248" s="958"/>
      <c r="CH2248" s="958"/>
      <c r="CI2248" s="958"/>
      <c r="CJ2248" s="958"/>
      <c r="CK2248" s="923"/>
      <c r="CL2248" s="923"/>
      <c r="CM2248" s="1036"/>
      <c r="CN2248" s="1036"/>
      <c r="CO2248" s="1036"/>
      <c r="CP2248" s="1036"/>
      <c r="CQ2248" s="1036"/>
      <c r="CR2248" s="1036"/>
      <c r="CS2248" s="1036"/>
      <c r="CT2248" s="1036"/>
      <c r="CU2248" s="1036"/>
      <c r="CV2248" s="1036"/>
    </row>
    <row r="2249" spans="1:100" ht="39" customHeight="1">
      <c r="A2249" s="890"/>
      <c r="B2249" s="890"/>
      <c r="C2249" s="884"/>
      <c r="D2249" s="884"/>
      <c r="E2249" s="884"/>
      <c r="F2249" s="884"/>
      <c r="G2249" s="884"/>
      <c r="H2249" s="893"/>
      <c r="I2249" s="884"/>
      <c r="J2249" s="2339"/>
      <c r="K2249" s="2351"/>
      <c r="L2249" s="133" t="s">
        <v>5661</v>
      </c>
      <c r="M2249" s="884"/>
      <c r="N2249" s="958"/>
      <c r="O2249" s="884"/>
      <c r="P2249" s="884"/>
      <c r="Q2249" s="884"/>
      <c r="R2249" s="884" t="s">
        <v>157</v>
      </c>
      <c r="S2249" s="958"/>
      <c r="T2249" s="958"/>
      <c r="U2249" s="958"/>
      <c r="V2249" s="958"/>
      <c r="W2249" s="958"/>
      <c r="X2249" s="958"/>
      <c r="Y2249" s="958"/>
      <c r="Z2249" s="958"/>
      <c r="AA2249" s="958"/>
      <c r="AB2249" s="958"/>
      <c r="AC2249" s="958"/>
      <c r="AD2249" s="958"/>
      <c r="AE2249" s="958"/>
      <c r="AF2249" s="923"/>
      <c r="AG2249" s="923"/>
      <c r="AH2249" s="923"/>
      <c r="AI2249" s="923"/>
      <c r="AJ2249" s="923"/>
      <c r="AK2249" s="958"/>
      <c r="AL2249" s="958"/>
      <c r="AM2249" s="958"/>
      <c r="AN2249" s="1048"/>
      <c r="AO2249" s="1036"/>
      <c r="AP2249" s="1036"/>
      <c r="AQ2249" s="1036"/>
      <c r="AR2249" s="1036"/>
      <c r="AS2249" s="1036"/>
      <c r="AT2249" s="1036"/>
      <c r="AU2249" s="1036"/>
      <c r="AV2249" s="1036"/>
      <c r="AW2249" s="1036"/>
      <c r="AX2249" s="1036"/>
      <c r="AY2249" s="1036"/>
      <c r="AZ2249" s="1036"/>
      <c r="BA2249" s="1036"/>
      <c r="BB2249" s="1036"/>
      <c r="BC2249" s="1036"/>
      <c r="BD2249" s="1036"/>
      <c r="BE2249" s="1036"/>
      <c r="BF2249" s="1036"/>
      <c r="BG2249" s="1036"/>
      <c r="BH2249" s="1041"/>
      <c r="BI2249" s="1041"/>
      <c r="BJ2249" s="902"/>
      <c r="BK2249" s="958"/>
      <c r="BL2249" s="958"/>
      <c r="BM2249" s="923"/>
      <c r="BN2249" s="958"/>
      <c r="BO2249" s="958"/>
      <c r="BP2249" s="923"/>
      <c r="BQ2249" s="958"/>
      <c r="BR2249" s="958"/>
      <c r="BS2249" s="958"/>
      <c r="BT2249" s="958"/>
      <c r="BU2249" s="923"/>
      <c r="BV2249" s="923"/>
      <c r="BW2249" s="923"/>
      <c r="BX2249" s="958"/>
      <c r="BY2249" s="958"/>
      <c r="BZ2249" s="923"/>
      <c r="CA2249" s="1048"/>
      <c r="CB2249" s="958"/>
      <c r="CC2249" s="958"/>
      <c r="CD2249" s="923"/>
      <c r="CE2249" s="958"/>
      <c r="CF2249" s="958"/>
      <c r="CG2249" s="958"/>
      <c r="CH2249" s="958"/>
      <c r="CI2249" s="958"/>
      <c r="CJ2249" s="958"/>
      <c r="CK2249" s="923"/>
      <c r="CL2249" s="923"/>
      <c r="CM2249" s="1036"/>
      <c r="CN2249" s="1036"/>
      <c r="CO2249" s="1036"/>
      <c r="CP2249" s="1036"/>
      <c r="CQ2249" s="1036"/>
      <c r="CR2249" s="1036"/>
      <c r="CS2249" s="1036"/>
      <c r="CT2249" s="1036"/>
      <c r="CU2249" s="1036"/>
      <c r="CV2249" s="1036"/>
    </row>
    <row r="2250" spans="1:100" ht="37.5" customHeight="1">
      <c r="A2250" s="890"/>
      <c r="B2250" s="890"/>
      <c r="C2250" s="884"/>
      <c r="D2250" s="884"/>
      <c r="E2250" s="884"/>
      <c r="F2250" s="884"/>
      <c r="G2250" s="884"/>
      <c r="H2250" s="893"/>
      <c r="I2250" s="884"/>
      <c r="J2250" s="2339"/>
      <c r="K2250" s="2345"/>
      <c r="L2250" s="133" t="s">
        <v>1419</v>
      </c>
      <c r="M2250" s="884"/>
      <c r="N2250" s="958"/>
      <c r="O2250" s="884"/>
      <c r="P2250" s="884"/>
      <c r="Q2250" s="884"/>
      <c r="R2250" s="884" t="s">
        <v>157</v>
      </c>
      <c r="S2250" s="958"/>
      <c r="T2250" s="958"/>
      <c r="U2250" s="958"/>
      <c r="V2250" s="958"/>
      <c r="W2250" s="958"/>
      <c r="X2250" s="958"/>
      <c r="Y2250" s="958"/>
      <c r="Z2250" s="958"/>
      <c r="AA2250" s="958"/>
      <c r="AB2250" s="958"/>
      <c r="AC2250" s="958"/>
      <c r="AD2250" s="958"/>
      <c r="AE2250" s="958"/>
      <c r="AF2250" s="923"/>
      <c r="AG2250" s="923"/>
      <c r="AH2250" s="923"/>
      <c r="AI2250" s="923"/>
      <c r="AJ2250" s="923"/>
      <c r="AK2250" s="958"/>
      <c r="AL2250" s="958"/>
      <c r="AM2250" s="958"/>
      <c r="AN2250" s="1048"/>
      <c r="AO2250" s="1036"/>
      <c r="AP2250" s="1036"/>
      <c r="AQ2250" s="1036"/>
      <c r="AR2250" s="1036"/>
      <c r="AS2250" s="1036"/>
      <c r="AT2250" s="1036"/>
      <c r="AU2250" s="1036"/>
      <c r="AV2250" s="1036"/>
      <c r="AW2250" s="1036"/>
      <c r="AX2250" s="1036"/>
      <c r="AY2250" s="1036"/>
      <c r="AZ2250" s="1036"/>
      <c r="BA2250" s="1036"/>
      <c r="BB2250" s="1036"/>
      <c r="BC2250" s="1036"/>
      <c r="BD2250" s="1036"/>
      <c r="BE2250" s="1036"/>
      <c r="BF2250" s="1036"/>
      <c r="BG2250" s="1036"/>
      <c r="BH2250" s="1041"/>
      <c r="BI2250" s="1041"/>
      <c r="BJ2250" s="902"/>
      <c r="BK2250" s="958"/>
      <c r="BL2250" s="958"/>
      <c r="BM2250" s="923"/>
      <c r="BN2250" s="958"/>
      <c r="BO2250" s="958"/>
      <c r="BP2250" s="923"/>
      <c r="BQ2250" s="958"/>
      <c r="BR2250" s="958"/>
      <c r="BS2250" s="958"/>
      <c r="BT2250" s="958"/>
      <c r="BU2250" s="923"/>
      <c r="BV2250" s="923"/>
      <c r="BW2250" s="923"/>
      <c r="BX2250" s="958"/>
      <c r="BY2250" s="958"/>
      <c r="BZ2250" s="923"/>
      <c r="CA2250" s="1048"/>
      <c r="CB2250" s="958"/>
      <c r="CC2250" s="958"/>
      <c r="CD2250" s="923"/>
      <c r="CE2250" s="958"/>
      <c r="CF2250" s="958"/>
      <c r="CG2250" s="958"/>
      <c r="CH2250" s="958"/>
      <c r="CI2250" s="958"/>
      <c r="CJ2250" s="958"/>
      <c r="CK2250" s="923"/>
      <c r="CL2250" s="923"/>
      <c r="CM2250" s="1036"/>
      <c r="CN2250" s="1036"/>
      <c r="CO2250" s="1036"/>
      <c r="CP2250" s="1036"/>
      <c r="CQ2250" s="1036"/>
      <c r="CR2250" s="1036"/>
      <c r="CS2250" s="1036"/>
      <c r="CT2250" s="1036"/>
      <c r="CU2250" s="1036"/>
      <c r="CV2250" s="1036"/>
    </row>
    <row r="2251" spans="1:100" ht="15" customHeight="1">
      <c r="A2251" s="890">
        <v>22</v>
      </c>
      <c r="B2251" s="884" t="s">
        <v>3319</v>
      </c>
      <c r="C2251" s="884" t="s">
        <v>5835</v>
      </c>
      <c r="D2251" s="884" t="s">
        <v>150</v>
      </c>
      <c r="E2251" s="884">
        <v>4024</v>
      </c>
      <c r="F2251" s="884">
        <v>66</v>
      </c>
      <c r="G2251" s="884">
        <v>9</v>
      </c>
      <c r="H2251" s="893" t="s">
        <v>5662</v>
      </c>
      <c r="I2251" s="890" t="s">
        <v>5663</v>
      </c>
      <c r="J2251" s="2356" t="s">
        <v>5937</v>
      </c>
      <c r="K2251" s="2357" t="s">
        <v>445</v>
      </c>
      <c r="L2251" s="133" t="s">
        <v>5665</v>
      </c>
      <c r="M2251" s="890" t="s">
        <v>152</v>
      </c>
      <c r="N2251" s="958"/>
      <c r="O2251" s="890" t="s">
        <v>447</v>
      </c>
      <c r="P2251" s="884" t="s">
        <v>5938</v>
      </c>
      <c r="Q2251" s="890" t="s">
        <v>2815</v>
      </c>
      <c r="R2251" s="890" t="s">
        <v>157</v>
      </c>
      <c r="S2251" s="958"/>
      <c r="T2251" s="958"/>
      <c r="U2251" s="958"/>
      <c r="V2251" s="958"/>
      <c r="W2251" s="958"/>
      <c r="X2251" s="958"/>
      <c r="Y2251" s="958"/>
      <c r="Z2251" s="958"/>
      <c r="AA2251" s="958"/>
      <c r="AB2251" s="958"/>
      <c r="AC2251" s="958"/>
      <c r="AD2251" s="958"/>
      <c r="AE2251" s="958"/>
      <c r="AF2251" s="1036" t="s">
        <v>450</v>
      </c>
      <c r="AG2251" s="1036" t="s">
        <v>5667</v>
      </c>
      <c r="AH2251" s="1036" t="s">
        <v>466</v>
      </c>
      <c r="AI2251" s="1036" t="s">
        <v>466</v>
      </c>
      <c r="AJ2251" s="1036" t="s">
        <v>450</v>
      </c>
      <c r="AK2251" s="958"/>
      <c r="AL2251" s="958"/>
      <c r="AM2251" s="958"/>
      <c r="AN2251" s="1037" t="s">
        <v>5915</v>
      </c>
      <c r="AO2251" s="1036" t="s">
        <v>5916</v>
      </c>
      <c r="AP2251" s="898" t="s">
        <v>5939</v>
      </c>
      <c r="AQ2251" s="1036" t="s">
        <v>445</v>
      </c>
      <c r="AR2251" s="1036" t="s">
        <v>445</v>
      </c>
      <c r="AS2251" s="1036" t="s">
        <v>445</v>
      </c>
      <c r="AT2251" s="1036" t="s">
        <v>445</v>
      </c>
      <c r="AU2251" s="1036" t="s">
        <v>445</v>
      </c>
      <c r="AV2251" s="1036" t="s">
        <v>445</v>
      </c>
      <c r="AW2251" s="1036" t="s">
        <v>445</v>
      </c>
      <c r="AX2251" s="1036" t="s">
        <v>5671</v>
      </c>
      <c r="AY2251" s="1036" t="s">
        <v>5671</v>
      </c>
      <c r="AZ2251" s="1036" t="s">
        <v>445</v>
      </c>
      <c r="BA2251" s="1036" t="s">
        <v>445</v>
      </c>
      <c r="BB2251" s="1036" t="s">
        <v>5673</v>
      </c>
      <c r="BC2251" s="1036" t="s">
        <v>5673</v>
      </c>
      <c r="BD2251" s="1036" t="s">
        <v>445</v>
      </c>
      <c r="BE2251" s="1036" t="s">
        <v>445</v>
      </c>
      <c r="BF2251" s="1036" t="s">
        <v>445</v>
      </c>
      <c r="BG2251" s="1036" t="s">
        <v>445</v>
      </c>
      <c r="BH2251" s="1036" t="s">
        <v>153</v>
      </c>
      <c r="BI2251" s="1036" t="s">
        <v>153</v>
      </c>
      <c r="BJ2251" s="902" t="s">
        <v>153</v>
      </c>
      <c r="BK2251" s="958"/>
      <c r="BL2251" s="958"/>
      <c r="BM2251" s="1038" t="s">
        <v>450</v>
      </c>
      <c r="BN2251" s="958"/>
      <c r="BO2251" s="958"/>
      <c r="BP2251" s="1038" t="s">
        <v>445</v>
      </c>
      <c r="BQ2251" s="958"/>
      <c r="BR2251" s="958"/>
      <c r="BS2251" s="958"/>
      <c r="BT2251" s="958"/>
      <c r="BU2251" s="1036" t="s">
        <v>5518</v>
      </c>
      <c r="BV2251" s="1036" t="s">
        <v>5653</v>
      </c>
      <c r="BW2251" s="1036" t="s">
        <v>5940</v>
      </c>
      <c r="BX2251" s="958"/>
      <c r="BY2251" s="958"/>
      <c r="BZ2251" s="1036" t="s">
        <v>450</v>
      </c>
      <c r="CA2251" s="1037" t="s">
        <v>462</v>
      </c>
      <c r="CB2251" s="958"/>
      <c r="CC2251" s="958"/>
      <c r="CD2251" s="1038" t="s">
        <v>450</v>
      </c>
      <c r="CE2251" s="958"/>
      <c r="CF2251" s="958"/>
      <c r="CG2251" s="958"/>
      <c r="CH2251" s="958"/>
      <c r="CI2251" s="958"/>
      <c r="CJ2251" s="958"/>
      <c r="CK2251" s="1036" t="s">
        <v>5518</v>
      </c>
      <c r="CL2251" s="1036" t="s">
        <v>5653</v>
      </c>
      <c r="CM2251" s="1036" t="s">
        <v>5671</v>
      </c>
      <c r="CN2251" s="1036" t="s">
        <v>5671</v>
      </c>
      <c r="CO2251" s="1036" t="s">
        <v>445</v>
      </c>
      <c r="CP2251" s="1036" t="s">
        <v>445</v>
      </c>
      <c r="CQ2251" s="1036" t="s">
        <v>5673</v>
      </c>
      <c r="CR2251" s="1036" t="s">
        <v>5673</v>
      </c>
      <c r="CS2251" s="1036" t="s">
        <v>445</v>
      </c>
      <c r="CT2251" s="1036" t="s">
        <v>445</v>
      </c>
      <c r="CU2251" s="1036" t="s">
        <v>445</v>
      </c>
      <c r="CV2251" s="1036" t="s">
        <v>445</v>
      </c>
    </row>
    <row r="2252" spans="1:100" ht="15" customHeight="1">
      <c r="A2252" s="890"/>
      <c r="B2252" s="884"/>
      <c r="C2252" s="884"/>
      <c r="D2252" s="884"/>
      <c r="E2252" s="884"/>
      <c r="F2252" s="884"/>
      <c r="G2252" s="884"/>
      <c r="H2252" s="893"/>
      <c r="I2252" s="890"/>
      <c r="J2252" s="2356"/>
      <c r="K2252" s="2500"/>
      <c r="L2252" s="133" t="s">
        <v>5675</v>
      </c>
      <c r="M2252" s="890"/>
      <c r="N2252" s="958"/>
      <c r="O2252" s="890"/>
      <c r="P2252" s="884"/>
      <c r="Q2252" s="890"/>
      <c r="R2252" s="890"/>
      <c r="S2252" s="958"/>
      <c r="T2252" s="958"/>
      <c r="U2252" s="958"/>
      <c r="V2252" s="958"/>
      <c r="W2252" s="958"/>
      <c r="X2252" s="958"/>
      <c r="Y2252" s="958"/>
      <c r="Z2252" s="958"/>
      <c r="AA2252" s="958"/>
      <c r="AB2252" s="958"/>
      <c r="AC2252" s="958"/>
      <c r="AD2252" s="958"/>
      <c r="AE2252" s="958"/>
      <c r="AF2252" s="1038"/>
      <c r="AG2252" s="1038"/>
      <c r="AH2252" s="1038"/>
      <c r="AI2252" s="1038"/>
      <c r="AJ2252" s="1038"/>
      <c r="AK2252" s="958"/>
      <c r="AL2252" s="958"/>
      <c r="AM2252" s="958"/>
      <c r="AN2252" s="1204"/>
      <c r="AO2252" s="1038"/>
      <c r="AP2252" s="1038"/>
      <c r="AQ2252" s="1038"/>
      <c r="AR2252" s="1038"/>
      <c r="AS2252" s="1038"/>
      <c r="AT2252" s="1038"/>
      <c r="AU2252" s="1038"/>
      <c r="AV2252" s="1038"/>
      <c r="AW2252" s="1038"/>
      <c r="AX2252" s="1038"/>
      <c r="AY2252" s="1038"/>
      <c r="AZ2252" s="1038"/>
      <c r="BA2252" s="1038"/>
      <c r="BB2252" s="1038"/>
      <c r="BC2252" s="1038"/>
      <c r="BD2252" s="1038"/>
      <c r="BE2252" s="1038"/>
      <c r="BF2252" s="1038"/>
      <c r="BG2252" s="1038"/>
      <c r="BH2252" s="1038"/>
      <c r="BI2252" s="1038"/>
      <c r="BJ2252" s="902"/>
      <c r="BK2252" s="958"/>
      <c r="BL2252" s="958"/>
      <c r="BM2252" s="1038"/>
      <c r="BN2252" s="958"/>
      <c r="BO2252" s="958"/>
      <c r="BP2252" s="1038"/>
      <c r="BQ2252" s="958"/>
      <c r="BR2252" s="958"/>
      <c r="BS2252" s="958"/>
      <c r="BT2252" s="958"/>
      <c r="BU2252" s="1036"/>
      <c r="BV2252" s="1036"/>
      <c r="BW2252" s="1036"/>
      <c r="BX2252" s="958"/>
      <c r="BY2252" s="958"/>
      <c r="BZ2252" s="1036"/>
      <c r="CA2252" s="1037"/>
      <c r="CB2252" s="958"/>
      <c r="CC2252" s="958"/>
      <c r="CD2252" s="1038"/>
      <c r="CE2252" s="958"/>
      <c r="CF2252" s="958"/>
      <c r="CG2252" s="958"/>
      <c r="CH2252" s="958"/>
      <c r="CI2252" s="958"/>
      <c r="CJ2252" s="958"/>
      <c r="CK2252" s="1036"/>
      <c r="CL2252" s="1036"/>
      <c r="CM2252" s="1038"/>
      <c r="CN2252" s="1038"/>
      <c r="CO2252" s="1038"/>
      <c r="CP2252" s="1038"/>
      <c r="CQ2252" s="1038"/>
      <c r="CR2252" s="1038"/>
      <c r="CS2252" s="1038"/>
      <c r="CT2252" s="1038"/>
      <c r="CU2252" s="1038"/>
      <c r="CV2252" s="1038"/>
    </row>
    <row r="2253" spans="1:100" ht="91.5" customHeight="1">
      <c r="A2253" s="890"/>
      <c r="B2253" s="884"/>
      <c r="C2253" s="884"/>
      <c r="D2253" s="884"/>
      <c r="E2253" s="884"/>
      <c r="F2253" s="884"/>
      <c r="G2253" s="884"/>
      <c r="H2253" s="893"/>
      <c r="I2253" s="890"/>
      <c r="J2253" s="2356"/>
      <c r="K2253" s="2355"/>
      <c r="L2253" s="133" t="s">
        <v>5676</v>
      </c>
      <c r="M2253" s="890"/>
      <c r="N2253" s="958"/>
      <c r="O2253" s="890"/>
      <c r="P2253" s="884"/>
      <c r="Q2253" s="890"/>
      <c r="R2253" s="890"/>
      <c r="S2253" s="958"/>
      <c r="T2253" s="958"/>
      <c r="U2253" s="958"/>
      <c r="V2253" s="958"/>
      <c r="W2253" s="958"/>
      <c r="X2253" s="958"/>
      <c r="Y2253" s="958"/>
      <c r="Z2253" s="958"/>
      <c r="AA2253" s="958"/>
      <c r="AB2253" s="958"/>
      <c r="AC2253" s="958"/>
      <c r="AD2253" s="958"/>
      <c r="AE2253" s="958"/>
      <c r="AF2253" s="1038"/>
      <c r="AG2253" s="1038"/>
      <c r="AH2253" s="1038"/>
      <c r="AI2253" s="1038"/>
      <c r="AJ2253" s="1038"/>
      <c r="AK2253" s="958"/>
      <c r="AL2253" s="958"/>
      <c r="AM2253" s="958"/>
      <c r="AN2253" s="1204"/>
      <c r="AO2253" s="1038"/>
      <c r="AP2253" s="1038"/>
      <c r="AQ2253" s="1038"/>
      <c r="AR2253" s="1038"/>
      <c r="AS2253" s="1038"/>
      <c r="AT2253" s="1038"/>
      <c r="AU2253" s="1038"/>
      <c r="AV2253" s="1038"/>
      <c r="AW2253" s="1038"/>
      <c r="AX2253" s="1038"/>
      <c r="AY2253" s="1038"/>
      <c r="AZ2253" s="1038"/>
      <c r="BA2253" s="1038"/>
      <c r="BB2253" s="1038"/>
      <c r="BC2253" s="1038"/>
      <c r="BD2253" s="1038"/>
      <c r="BE2253" s="1038"/>
      <c r="BF2253" s="1038"/>
      <c r="BG2253" s="1038"/>
      <c r="BH2253" s="1038"/>
      <c r="BI2253" s="1038"/>
      <c r="BJ2253" s="902"/>
      <c r="BK2253" s="958"/>
      <c r="BL2253" s="958"/>
      <c r="BM2253" s="1038"/>
      <c r="BN2253" s="958"/>
      <c r="BO2253" s="958"/>
      <c r="BP2253" s="1038"/>
      <c r="BQ2253" s="958"/>
      <c r="BR2253" s="958"/>
      <c r="BS2253" s="958"/>
      <c r="BT2253" s="958"/>
      <c r="BU2253" s="1036"/>
      <c r="BV2253" s="1036"/>
      <c r="BW2253" s="1036"/>
      <c r="BX2253" s="958"/>
      <c r="BY2253" s="958"/>
      <c r="BZ2253" s="1036"/>
      <c r="CA2253" s="1037"/>
      <c r="CB2253" s="958"/>
      <c r="CC2253" s="958"/>
      <c r="CD2253" s="1038"/>
      <c r="CE2253" s="958"/>
      <c r="CF2253" s="958"/>
      <c r="CG2253" s="958"/>
      <c r="CH2253" s="958"/>
      <c r="CI2253" s="958"/>
      <c r="CJ2253" s="958"/>
      <c r="CK2253" s="1036"/>
      <c r="CL2253" s="1036"/>
      <c r="CM2253" s="1038"/>
      <c r="CN2253" s="1038"/>
      <c r="CO2253" s="1038"/>
      <c r="CP2253" s="1038"/>
      <c r="CQ2253" s="1038"/>
      <c r="CR2253" s="1038"/>
      <c r="CS2253" s="1038"/>
      <c r="CT2253" s="1038"/>
      <c r="CU2253" s="1038"/>
      <c r="CV2253" s="1038"/>
    </row>
    <row r="2254" spans="1:100" ht="15" customHeight="1">
      <c r="A2254" s="890">
        <v>23</v>
      </c>
      <c r="B2254" s="884" t="s">
        <v>3319</v>
      </c>
      <c r="C2254" s="884" t="s">
        <v>5835</v>
      </c>
      <c r="D2254" s="884" t="s">
        <v>150</v>
      </c>
      <c r="E2254" s="884">
        <v>4024</v>
      </c>
      <c r="F2254" s="884">
        <v>82</v>
      </c>
      <c r="G2254" s="884">
        <v>11</v>
      </c>
      <c r="H2254" s="893" t="s">
        <v>5677</v>
      </c>
      <c r="I2254" s="884" t="s">
        <v>1004</v>
      </c>
      <c r="J2254" s="2339" t="s">
        <v>5678</v>
      </c>
      <c r="K2254" s="2350" t="s">
        <v>445</v>
      </c>
      <c r="L2254" s="133" t="s">
        <v>5679</v>
      </c>
      <c r="M2254" s="958" t="s">
        <v>152</v>
      </c>
      <c r="N2254" s="958"/>
      <c r="O2254" s="1049" t="s">
        <v>447</v>
      </c>
      <c r="P2254" s="898" t="s">
        <v>5941</v>
      </c>
      <c r="Q2254" s="1206"/>
      <c r="R2254" s="1041" t="s">
        <v>157</v>
      </c>
      <c r="S2254" s="958"/>
      <c r="T2254" s="958"/>
      <c r="U2254" s="958"/>
      <c r="V2254" s="958"/>
      <c r="W2254" s="958"/>
      <c r="X2254" s="958"/>
      <c r="Y2254" s="958"/>
      <c r="Z2254" s="958"/>
      <c r="AA2254" s="958"/>
      <c r="AB2254" s="958"/>
      <c r="AC2254" s="958"/>
      <c r="AD2254" s="958"/>
      <c r="AE2254" s="958"/>
      <c r="AF2254" s="1036" t="s">
        <v>1535</v>
      </c>
      <c r="AG2254" s="1036" t="s">
        <v>5681</v>
      </c>
      <c r="AH2254" s="1038" t="s">
        <v>466</v>
      </c>
      <c r="AI2254" s="1038" t="s">
        <v>623</v>
      </c>
      <c r="AJ2254" s="1206" t="s">
        <v>450</v>
      </c>
      <c r="AK2254" s="958"/>
      <c r="AL2254" s="958"/>
      <c r="AM2254" s="958"/>
      <c r="AN2254" s="1037" t="s">
        <v>5942</v>
      </c>
      <c r="AO2254" s="1036" t="s">
        <v>5683</v>
      </c>
      <c r="AP2254" s="1036" t="s">
        <v>5943</v>
      </c>
      <c r="AQ2254" s="1036" t="s">
        <v>445</v>
      </c>
      <c r="AR2254" s="1036" t="s">
        <v>445</v>
      </c>
      <c r="AS2254" s="1036" t="s">
        <v>445</v>
      </c>
      <c r="AT2254" s="1036" t="s">
        <v>5944</v>
      </c>
      <c r="AU2254" s="1036" t="s">
        <v>445</v>
      </c>
      <c r="AV2254" s="1036" t="s">
        <v>445</v>
      </c>
      <c r="AW2254" s="1036" t="s">
        <v>445</v>
      </c>
      <c r="AX2254" s="1036" t="s">
        <v>5686</v>
      </c>
      <c r="AY2254" s="1036" t="s">
        <v>5686</v>
      </c>
      <c r="AZ2254" s="1036" t="s">
        <v>445</v>
      </c>
      <c r="BA2254" s="1036" t="s">
        <v>445</v>
      </c>
      <c r="BB2254" s="1036" t="s">
        <v>5686</v>
      </c>
      <c r="BC2254" s="1036" t="s">
        <v>5686</v>
      </c>
      <c r="BD2254" s="1036" t="s">
        <v>445</v>
      </c>
      <c r="BE2254" s="1036" t="s">
        <v>445</v>
      </c>
      <c r="BF2254" s="1036" t="s">
        <v>445</v>
      </c>
      <c r="BG2254" s="1036" t="s">
        <v>445</v>
      </c>
      <c r="BH2254" s="1041" t="s">
        <v>153</v>
      </c>
      <c r="BI2254" s="1041" t="s">
        <v>153</v>
      </c>
      <c r="BJ2254" s="902" t="s">
        <v>153</v>
      </c>
      <c r="BK2254" s="958"/>
      <c r="BL2254" s="958"/>
      <c r="BM2254" s="958"/>
      <c r="BN2254" s="958"/>
      <c r="BO2254" s="1038" t="s">
        <v>450</v>
      </c>
      <c r="BP2254" s="1038" t="s">
        <v>445</v>
      </c>
      <c r="BQ2254" s="958"/>
      <c r="BR2254" s="958"/>
      <c r="BS2254" s="958"/>
      <c r="BT2254" s="958"/>
      <c r="BU2254" s="1036" t="s">
        <v>5518</v>
      </c>
      <c r="BV2254" s="1036" t="s">
        <v>5653</v>
      </c>
      <c r="BW2254" s="1036" t="s">
        <v>5945</v>
      </c>
      <c r="BX2254" s="958"/>
      <c r="BY2254" s="958"/>
      <c r="BZ2254" s="1036" t="s">
        <v>450</v>
      </c>
      <c r="CA2254" s="1036" t="s">
        <v>462</v>
      </c>
      <c r="CB2254" s="958"/>
      <c r="CC2254" s="958"/>
      <c r="CD2254" s="958"/>
      <c r="CE2254" s="958"/>
      <c r="CF2254" s="1038" t="s">
        <v>450</v>
      </c>
      <c r="CG2254" s="958"/>
      <c r="CH2254" s="958"/>
      <c r="CI2254" s="958"/>
      <c r="CJ2254" s="958"/>
      <c r="CK2254" s="1036" t="s">
        <v>5518</v>
      </c>
      <c r="CL2254" s="1036" t="s">
        <v>5653</v>
      </c>
      <c r="CM2254" s="1036" t="s">
        <v>5686</v>
      </c>
      <c r="CN2254" s="1036" t="s">
        <v>5686</v>
      </c>
      <c r="CO2254" s="1036" t="s">
        <v>445</v>
      </c>
      <c r="CP2254" s="1036" t="s">
        <v>445</v>
      </c>
      <c r="CQ2254" s="1036" t="s">
        <v>5686</v>
      </c>
      <c r="CR2254" s="1036" t="s">
        <v>5686</v>
      </c>
      <c r="CS2254" s="1036" t="s">
        <v>445</v>
      </c>
      <c r="CT2254" s="1036" t="s">
        <v>445</v>
      </c>
      <c r="CU2254" s="1036" t="s">
        <v>445</v>
      </c>
      <c r="CV2254" s="1036" t="s">
        <v>445</v>
      </c>
    </row>
    <row r="2255" spans="1:100" ht="15">
      <c r="A2255" s="890"/>
      <c r="B2255" s="884"/>
      <c r="C2255" s="884"/>
      <c r="D2255" s="884"/>
      <c r="E2255" s="884"/>
      <c r="F2255" s="884"/>
      <c r="G2255" s="884"/>
      <c r="H2255" s="893"/>
      <c r="I2255" s="884"/>
      <c r="J2255" s="2339"/>
      <c r="K2255" s="2351"/>
      <c r="L2255" s="133" t="s">
        <v>5692</v>
      </c>
      <c r="M2255" s="958"/>
      <c r="N2255" s="958"/>
      <c r="O2255" s="1049"/>
      <c r="P2255" s="898"/>
      <c r="Q2255" s="1206"/>
      <c r="R2255" s="1041"/>
      <c r="S2255" s="958"/>
      <c r="T2255" s="958"/>
      <c r="U2255" s="958"/>
      <c r="V2255" s="958"/>
      <c r="W2255" s="958"/>
      <c r="X2255" s="958"/>
      <c r="Y2255" s="958"/>
      <c r="Z2255" s="958"/>
      <c r="AA2255" s="958"/>
      <c r="AB2255" s="958"/>
      <c r="AC2255" s="958"/>
      <c r="AD2255" s="958"/>
      <c r="AE2255" s="958"/>
      <c r="AF2255" s="1038"/>
      <c r="AG2255" s="1038"/>
      <c r="AH2255" s="1038"/>
      <c r="AI2255" s="1038"/>
      <c r="AJ2255" s="1206"/>
      <c r="AK2255" s="958"/>
      <c r="AL2255" s="958"/>
      <c r="AM2255" s="958"/>
      <c r="AN2255" s="1037"/>
      <c r="AO2255" s="1038"/>
      <c r="AP2255" s="1038"/>
      <c r="AQ2255" s="1038"/>
      <c r="AR2255" s="1038"/>
      <c r="AS2255" s="1038"/>
      <c r="AT2255" s="1038"/>
      <c r="AU2255" s="1038"/>
      <c r="AV2255" s="1038"/>
      <c r="AW2255" s="1038"/>
      <c r="AX2255" s="1038"/>
      <c r="AY2255" s="1038"/>
      <c r="AZ2255" s="1038"/>
      <c r="BA2255" s="1038"/>
      <c r="BB2255" s="1036"/>
      <c r="BC2255" s="1036"/>
      <c r="BD2255" s="1038"/>
      <c r="BE2255" s="1038"/>
      <c r="BF2255" s="1038"/>
      <c r="BG2255" s="1038"/>
      <c r="BH2255" s="1041"/>
      <c r="BI2255" s="1041"/>
      <c r="BJ2255" s="902"/>
      <c r="BK2255" s="958"/>
      <c r="BL2255" s="958"/>
      <c r="BM2255" s="958"/>
      <c r="BN2255" s="958"/>
      <c r="BO2255" s="1038"/>
      <c r="BP2255" s="1038"/>
      <c r="BQ2255" s="958"/>
      <c r="BR2255" s="958"/>
      <c r="BS2255" s="958"/>
      <c r="BT2255" s="958"/>
      <c r="BU2255" s="1036"/>
      <c r="BV2255" s="1036"/>
      <c r="BW2255" s="1038"/>
      <c r="BX2255" s="958"/>
      <c r="BY2255" s="958"/>
      <c r="BZ2255" s="1038"/>
      <c r="CA2255" s="1036"/>
      <c r="CB2255" s="958"/>
      <c r="CC2255" s="958"/>
      <c r="CD2255" s="958"/>
      <c r="CE2255" s="958"/>
      <c r="CF2255" s="1038"/>
      <c r="CG2255" s="958"/>
      <c r="CH2255" s="958"/>
      <c r="CI2255" s="958"/>
      <c r="CJ2255" s="958"/>
      <c r="CK2255" s="1036"/>
      <c r="CL2255" s="1036"/>
      <c r="CM2255" s="1038"/>
      <c r="CN2255" s="1038"/>
      <c r="CO2255" s="1038"/>
      <c r="CP2255" s="1038"/>
      <c r="CQ2255" s="1036"/>
      <c r="CR2255" s="1036"/>
      <c r="CS2255" s="1038"/>
      <c r="CT2255" s="1038"/>
      <c r="CU2255" s="1038"/>
      <c r="CV2255" s="1038"/>
    </row>
    <row r="2256" spans="1:100" ht="108.75" customHeight="1">
      <c r="A2256" s="890"/>
      <c r="B2256" s="884"/>
      <c r="C2256" s="884"/>
      <c r="D2256" s="884"/>
      <c r="E2256" s="884"/>
      <c r="F2256" s="884"/>
      <c r="G2256" s="884"/>
      <c r="H2256" s="893"/>
      <c r="I2256" s="884"/>
      <c r="J2256" s="2339"/>
      <c r="K2256" s="2345"/>
      <c r="L2256" s="133" t="s">
        <v>5693</v>
      </c>
      <c r="M2256" s="958"/>
      <c r="N2256" s="958"/>
      <c r="O2256" s="1049"/>
      <c r="P2256" s="898"/>
      <c r="Q2256" s="1206"/>
      <c r="R2256" s="1041"/>
      <c r="S2256" s="958"/>
      <c r="T2256" s="958"/>
      <c r="U2256" s="958"/>
      <c r="V2256" s="958"/>
      <c r="W2256" s="958"/>
      <c r="X2256" s="958"/>
      <c r="Y2256" s="958"/>
      <c r="Z2256" s="958"/>
      <c r="AA2256" s="958"/>
      <c r="AB2256" s="958"/>
      <c r="AC2256" s="958"/>
      <c r="AD2256" s="958"/>
      <c r="AE2256" s="958"/>
      <c r="AF2256" s="1038"/>
      <c r="AG2256" s="1038"/>
      <c r="AH2256" s="1038"/>
      <c r="AI2256" s="1038"/>
      <c r="AJ2256" s="1206"/>
      <c r="AK2256" s="958"/>
      <c r="AL2256" s="958"/>
      <c r="AM2256" s="958"/>
      <c r="AN2256" s="1037"/>
      <c r="AO2256" s="1038"/>
      <c r="AP2256" s="1038"/>
      <c r="AQ2256" s="1038"/>
      <c r="AR2256" s="1038"/>
      <c r="AS2256" s="1038"/>
      <c r="AT2256" s="1038"/>
      <c r="AU2256" s="1038"/>
      <c r="AV2256" s="1038"/>
      <c r="AW2256" s="1038"/>
      <c r="AX2256" s="1038"/>
      <c r="AY2256" s="1038"/>
      <c r="AZ2256" s="1038"/>
      <c r="BA2256" s="1038"/>
      <c r="BB2256" s="1036"/>
      <c r="BC2256" s="1036"/>
      <c r="BD2256" s="1038"/>
      <c r="BE2256" s="1038"/>
      <c r="BF2256" s="1038"/>
      <c r="BG2256" s="1038"/>
      <c r="BH2256" s="1041"/>
      <c r="BI2256" s="1041"/>
      <c r="BJ2256" s="902"/>
      <c r="BK2256" s="958"/>
      <c r="BL2256" s="958"/>
      <c r="BM2256" s="958"/>
      <c r="BN2256" s="958"/>
      <c r="BO2256" s="1038"/>
      <c r="BP2256" s="1038"/>
      <c r="BQ2256" s="958"/>
      <c r="BR2256" s="958"/>
      <c r="BS2256" s="958"/>
      <c r="BT2256" s="958"/>
      <c r="BU2256" s="1036"/>
      <c r="BV2256" s="1036"/>
      <c r="BW2256" s="1038"/>
      <c r="BX2256" s="958"/>
      <c r="BY2256" s="958"/>
      <c r="BZ2256" s="1038"/>
      <c r="CA2256" s="1036"/>
      <c r="CB2256" s="958"/>
      <c r="CC2256" s="958"/>
      <c r="CD2256" s="958"/>
      <c r="CE2256" s="958"/>
      <c r="CF2256" s="1038"/>
      <c r="CG2256" s="958"/>
      <c r="CH2256" s="958"/>
      <c r="CI2256" s="958"/>
      <c r="CJ2256" s="958"/>
      <c r="CK2256" s="1036"/>
      <c r="CL2256" s="1036"/>
      <c r="CM2256" s="1038"/>
      <c r="CN2256" s="1038"/>
      <c r="CO2256" s="1038"/>
      <c r="CP2256" s="1038"/>
      <c r="CQ2256" s="1036"/>
      <c r="CR2256" s="1036"/>
      <c r="CS2256" s="1038"/>
      <c r="CT2256" s="1038"/>
      <c r="CU2256" s="1038"/>
      <c r="CV2256" s="1038"/>
    </row>
    <row r="2257" spans="1:100" ht="15" customHeight="1">
      <c r="A2257" s="890">
        <v>24</v>
      </c>
      <c r="B2257" s="884" t="s">
        <v>440</v>
      </c>
      <c r="C2257" s="884" t="s">
        <v>5835</v>
      </c>
      <c r="D2257" s="884" t="s">
        <v>150</v>
      </c>
      <c r="E2257" s="884">
        <v>4024</v>
      </c>
      <c r="F2257" s="884">
        <v>86</v>
      </c>
      <c r="G2257" s="884">
        <v>3</v>
      </c>
      <c r="H2257" s="893" t="s">
        <v>5694</v>
      </c>
      <c r="I2257" s="884" t="s">
        <v>878</v>
      </c>
      <c r="J2257" s="2339" t="s">
        <v>1543</v>
      </c>
      <c r="K2257" s="2350" t="s">
        <v>445</v>
      </c>
      <c r="L2257" s="133" t="s">
        <v>880</v>
      </c>
      <c r="M2257" s="1036" t="s">
        <v>152</v>
      </c>
      <c r="N2257" s="958"/>
      <c r="O2257" s="1036" t="s">
        <v>447</v>
      </c>
      <c r="P2257" s="1036" t="s">
        <v>4748</v>
      </c>
      <c r="Q2257" s="1036" t="s">
        <v>5946</v>
      </c>
      <c r="R2257" s="1036" t="s">
        <v>157</v>
      </c>
      <c r="S2257" s="958"/>
      <c r="T2257" s="958"/>
      <c r="U2257" s="958"/>
      <c r="V2257" s="958"/>
      <c r="W2257" s="958"/>
      <c r="X2257" s="958"/>
      <c r="Y2257" s="958"/>
      <c r="Z2257" s="958"/>
      <c r="AA2257" s="958"/>
      <c r="AB2257" s="958"/>
      <c r="AC2257" s="958"/>
      <c r="AD2257" s="958"/>
      <c r="AE2257" s="958"/>
      <c r="AF2257" s="1036" t="s">
        <v>450</v>
      </c>
      <c r="AG2257" s="1036" t="s">
        <v>2116</v>
      </c>
      <c r="AH2257" s="1036" t="s">
        <v>466</v>
      </c>
      <c r="AI2257" s="1036" t="s">
        <v>623</v>
      </c>
      <c r="AJ2257" s="1036" t="s">
        <v>450</v>
      </c>
      <c r="AK2257" s="958"/>
      <c r="AL2257" s="958"/>
      <c r="AM2257" s="958"/>
      <c r="AN2257" s="1037" t="s">
        <v>5947</v>
      </c>
      <c r="AO2257" s="1036" t="s">
        <v>5916</v>
      </c>
      <c r="AP2257" s="898" t="s">
        <v>5948</v>
      </c>
      <c r="AQ2257" s="1036" t="s">
        <v>151</v>
      </c>
      <c r="AR2257" s="1036" t="s">
        <v>151</v>
      </c>
      <c r="AS2257" s="1036" t="s">
        <v>151</v>
      </c>
      <c r="AT2257" s="1036" t="s">
        <v>5949</v>
      </c>
      <c r="AU2257" s="1036" t="s">
        <v>5950</v>
      </c>
      <c r="AV2257" s="1036" t="s">
        <v>5950</v>
      </c>
      <c r="AW2257" s="1036" t="s">
        <v>445</v>
      </c>
      <c r="AX2257" s="1036" t="s">
        <v>5671</v>
      </c>
      <c r="AY2257" s="1036" t="s">
        <v>5671</v>
      </c>
      <c r="AZ2257" s="1036" t="s">
        <v>445</v>
      </c>
      <c r="BA2257" s="1036" t="s">
        <v>445</v>
      </c>
      <c r="BB2257" s="1036" t="s">
        <v>5951</v>
      </c>
      <c r="BC2257" s="1036" t="s">
        <v>5951</v>
      </c>
      <c r="BD2257" s="1036" t="s">
        <v>445</v>
      </c>
      <c r="BE2257" s="1036" t="s">
        <v>445</v>
      </c>
      <c r="BF2257" s="1036" t="s">
        <v>445</v>
      </c>
      <c r="BG2257" s="1036" t="s">
        <v>445</v>
      </c>
      <c r="BH2257" s="1036" t="s">
        <v>153</v>
      </c>
      <c r="BI2257" s="1036" t="s">
        <v>153</v>
      </c>
      <c r="BJ2257" s="902" t="s">
        <v>153</v>
      </c>
      <c r="BK2257" s="1036" t="s">
        <v>450</v>
      </c>
      <c r="BL2257" s="958"/>
      <c r="BM2257" s="958"/>
      <c r="BN2257" s="958"/>
      <c r="BO2257" s="958"/>
      <c r="BP2257" s="1036" t="s">
        <v>445</v>
      </c>
      <c r="BQ2257" s="1036" t="s">
        <v>5702</v>
      </c>
      <c r="BR2257" s="1036" t="s">
        <v>5952</v>
      </c>
      <c r="BS2257" s="1036" t="s">
        <v>5704</v>
      </c>
      <c r="BT2257" s="1036" t="s">
        <v>545</v>
      </c>
      <c r="BU2257" s="1036" t="s">
        <v>5518</v>
      </c>
      <c r="BV2257" s="1036" t="s">
        <v>5653</v>
      </c>
      <c r="BW2257" s="1036" t="s">
        <v>5705</v>
      </c>
      <c r="BX2257" s="958"/>
      <c r="BY2257" s="958"/>
      <c r="BZ2257" s="1036" t="s">
        <v>450</v>
      </c>
      <c r="CA2257" s="1037" t="s">
        <v>462</v>
      </c>
      <c r="CB2257" s="1036" t="s">
        <v>450</v>
      </c>
      <c r="CC2257" s="958"/>
      <c r="CD2257" s="958"/>
      <c r="CE2257" s="958"/>
      <c r="CF2257" s="958"/>
      <c r="CG2257" s="1036" t="s">
        <v>5702</v>
      </c>
      <c r="CH2257" s="1036" t="s">
        <v>5952</v>
      </c>
      <c r="CI2257" s="1036" t="s">
        <v>5704</v>
      </c>
      <c r="CJ2257" s="1036" t="s">
        <v>545</v>
      </c>
      <c r="CK2257" s="1036" t="s">
        <v>5518</v>
      </c>
      <c r="CL2257" s="1036" t="s">
        <v>5653</v>
      </c>
      <c r="CM2257" s="1036" t="s">
        <v>5671</v>
      </c>
      <c r="CN2257" s="1036" t="s">
        <v>5671</v>
      </c>
      <c r="CO2257" s="1036" t="s">
        <v>445</v>
      </c>
      <c r="CP2257" s="1036" t="s">
        <v>445</v>
      </c>
      <c r="CQ2257" s="1036" t="s">
        <v>5951</v>
      </c>
      <c r="CR2257" s="1036" t="s">
        <v>5951</v>
      </c>
      <c r="CS2257" s="1036" t="s">
        <v>445</v>
      </c>
      <c r="CT2257" s="1036" t="s">
        <v>445</v>
      </c>
      <c r="CU2257" s="1036" t="s">
        <v>445</v>
      </c>
      <c r="CV2257" s="1036" t="s">
        <v>445</v>
      </c>
    </row>
    <row r="2258" spans="1:100" ht="15" customHeight="1">
      <c r="A2258" s="890"/>
      <c r="B2258" s="884"/>
      <c r="C2258" s="884"/>
      <c r="D2258" s="884"/>
      <c r="E2258" s="884"/>
      <c r="F2258" s="884"/>
      <c r="G2258" s="884"/>
      <c r="H2258" s="893"/>
      <c r="I2258" s="884"/>
      <c r="J2258" s="2339"/>
      <c r="K2258" s="2351"/>
      <c r="L2258" s="133" t="s">
        <v>678</v>
      </c>
      <c r="M2258" s="1036"/>
      <c r="N2258" s="958"/>
      <c r="O2258" s="1036"/>
      <c r="P2258" s="1036"/>
      <c r="Q2258" s="1036"/>
      <c r="R2258" s="1036"/>
      <c r="S2258" s="958"/>
      <c r="T2258" s="958"/>
      <c r="U2258" s="958"/>
      <c r="V2258" s="958"/>
      <c r="W2258" s="958"/>
      <c r="X2258" s="958"/>
      <c r="Y2258" s="958"/>
      <c r="Z2258" s="958"/>
      <c r="AA2258" s="958"/>
      <c r="AB2258" s="958"/>
      <c r="AC2258" s="958"/>
      <c r="AD2258" s="958"/>
      <c r="AE2258" s="958"/>
      <c r="AF2258" s="1038"/>
      <c r="AG2258" s="1038"/>
      <c r="AH2258" s="1038"/>
      <c r="AI2258" s="1038"/>
      <c r="AJ2258" s="1038"/>
      <c r="AK2258" s="958"/>
      <c r="AL2258" s="958"/>
      <c r="AM2258" s="958"/>
      <c r="AN2258" s="1204"/>
      <c r="AO2258" s="1038"/>
      <c r="AP2258" s="1038"/>
      <c r="AQ2258" s="1038"/>
      <c r="AR2258" s="1038"/>
      <c r="AS2258" s="1038"/>
      <c r="AT2258" s="1038"/>
      <c r="AU2258" s="1038"/>
      <c r="AV2258" s="1038"/>
      <c r="AW2258" s="1038"/>
      <c r="AX2258" s="1038"/>
      <c r="AY2258" s="1038"/>
      <c r="AZ2258" s="1038"/>
      <c r="BA2258" s="1038"/>
      <c r="BB2258" s="1038"/>
      <c r="BC2258" s="1038"/>
      <c r="BD2258" s="1038"/>
      <c r="BE2258" s="1038"/>
      <c r="BF2258" s="1038"/>
      <c r="BG2258" s="1038"/>
      <c r="BH2258" s="1038"/>
      <c r="BI2258" s="1038"/>
      <c r="BJ2258" s="902"/>
      <c r="BK2258" s="1038"/>
      <c r="BL2258" s="958"/>
      <c r="BM2258" s="958"/>
      <c r="BN2258" s="958"/>
      <c r="BO2258" s="958"/>
      <c r="BP2258" s="1038"/>
      <c r="BQ2258" s="1038"/>
      <c r="BR2258" s="1038"/>
      <c r="BS2258" s="1038"/>
      <c r="BT2258" s="1038"/>
      <c r="BU2258" s="1038"/>
      <c r="BV2258" s="1038"/>
      <c r="BW2258" s="1038"/>
      <c r="BX2258" s="958"/>
      <c r="BY2258" s="958"/>
      <c r="BZ2258" s="1038"/>
      <c r="CA2258" s="1204"/>
      <c r="CB2258" s="1038"/>
      <c r="CC2258" s="958"/>
      <c r="CD2258" s="958"/>
      <c r="CE2258" s="958"/>
      <c r="CF2258" s="958"/>
      <c r="CG2258" s="1038"/>
      <c r="CH2258" s="1038"/>
      <c r="CI2258" s="1038"/>
      <c r="CJ2258" s="1038"/>
      <c r="CK2258" s="1038"/>
      <c r="CL2258" s="1038"/>
      <c r="CM2258" s="1038"/>
      <c r="CN2258" s="1038"/>
      <c r="CO2258" s="1038"/>
      <c r="CP2258" s="1038"/>
      <c r="CQ2258" s="1038"/>
      <c r="CR2258" s="1038"/>
      <c r="CS2258" s="1038"/>
      <c r="CT2258" s="1038"/>
      <c r="CU2258" s="1038"/>
      <c r="CV2258" s="1038"/>
    </row>
    <row r="2259" spans="1:100" ht="127.5" customHeight="1">
      <c r="A2259" s="890"/>
      <c r="B2259" s="884"/>
      <c r="C2259" s="884"/>
      <c r="D2259" s="884"/>
      <c r="E2259" s="884"/>
      <c r="F2259" s="884"/>
      <c r="G2259" s="884"/>
      <c r="H2259" s="893"/>
      <c r="I2259" s="884"/>
      <c r="J2259" s="2339"/>
      <c r="K2259" s="2345"/>
      <c r="L2259" s="133" t="s">
        <v>481</v>
      </c>
      <c r="M2259" s="1036"/>
      <c r="N2259" s="958"/>
      <c r="O2259" s="1036"/>
      <c r="P2259" s="1036"/>
      <c r="Q2259" s="1036"/>
      <c r="R2259" s="1036"/>
      <c r="S2259" s="958"/>
      <c r="T2259" s="958"/>
      <c r="U2259" s="958"/>
      <c r="V2259" s="958"/>
      <c r="W2259" s="958"/>
      <c r="X2259" s="958"/>
      <c r="Y2259" s="958"/>
      <c r="Z2259" s="958"/>
      <c r="AA2259" s="958"/>
      <c r="AB2259" s="958"/>
      <c r="AC2259" s="958"/>
      <c r="AD2259" s="958"/>
      <c r="AE2259" s="958"/>
      <c r="AF2259" s="1038"/>
      <c r="AG2259" s="1038"/>
      <c r="AH2259" s="1038"/>
      <c r="AI2259" s="1038"/>
      <c r="AJ2259" s="1038"/>
      <c r="AK2259" s="958"/>
      <c r="AL2259" s="958"/>
      <c r="AM2259" s="958"/>
      <c r="AN2259" s="1204"/>
      <c r="AO2259" s="1038"/>
      <c r="AP2259" s="1038"/>
      <c r="AQ2259" s="1038"/>
      <c r="AR2259" s="1038"/>
      <c r="AS2259" s="1038"/>
      <c r="AT2259" s="1038"/>
      <c r="AU2259" s="1038"/>
      <c r="AV2259" s="1038"/>
      <c r="AW2259" s="1038"/>
      <c r="AX2259" s="1038"/>
      <c r="AY2259" s="1038"/>
      <c r="AZ2259" s="1038"/>
      <c r="BA2259" s="1038"/>
      <c r="BB2259" s="1038"/>
      <c r="BC2259" s="1038"/>
      <c r="BD2259" s="1038"/>
      <c r="BE2259" s="1038"/>
      <c r="BF2259" s="1038"/>
      <c r="BG2259" s="1038"/>
      <c r="BH2259" s="1038"/>
      <c r="BI2259" s="1038"/>
      <c r="BJ2259" s="1077"/>
      <c r="BK2259" s="1038"/>
      <c r="BL2259" s="958"/>
      <c r="BM2259" s="958"/>
      <c r="BN2259" s="958"/>
      <c r="BO2259" s="958"/>
      <c r="BP2259" s="1038"/>
      <c r="BQ2259" s="1038"/>
      <c r="BR2259" s="1038"/>
      <c r="BS2259" s="1038"/>
      <c r="BT2259" s="1038"/>
      <c r="BU2259" s="1038"/>
      <c r="BV2259" s="1038"/>
      <c r="BW2259" s="1038"/>
      <c r="BX2259" s="958"/>
      <c r="BY2259" s="958"/>
      <c r="BZ2259" s="1038"/>
      <c r="CA2259" s="1204"/>
      <c r="CB2259" s="1038"/>
      <c r="CC2259" s="958"/>
      <c r="CD2259" s="958"/>
      <c r="CE2259" s="958"/>
      <c r="CF2259" s="958"/>
      <c r="CG2259" s="1038"/>
      <c r="CH2259" s="1038"/>
      <c r="CI2259" s="1038"/>
      <c r="CJ2259" s="1038"/>
      <c r="CK2259" s="1038"/>
      <c r="CL2259" s="1038"/>
      <c r="CM2259" s="1038"/>
      <c r="CN2259" s="1038"/>
      <c r="CO2259" s="1038"/>
      <c r="CP2259" s="1038"/>
      <c r="CQ2259" s="1038"/>
      <c r="CR2259" s="1038"/>
      <c r="CS2259" s="1038"/>
      <c r="CT2259" s="1038"/>
      <c r="CU2259" s="1038"/>
      <c r="CV2259" s="1038"/>
    </row>
    <row r="2260" spans="1:100" ht="186.75" customHeight="1">
      <c r="A2260" s="89">
        <v>25</v>
      </c>
      <c r="B2260" s="35" t="s">
        <v>3319</v>
      </c>
      <c r="C2260" s="35" t="s">
        <v>5835</v>
      </c>
      <c r="D2260" s="35" t="s">
        <v>150</v>
      </c>
      <c r="E2260" s="35">
        <v>4024</v>
      </c>
      <c r="F2260" s="35">
        <v>85</v>
      </c>
      <c r="G2260" s="35">
        <v>21</v>
      </c>
      <c r="H2260" s="92" t="s">
        <v>5706</v>
      </c>
      <c r="I2260" s="35" t="s">
        <v>1429</v>
      </c>
      <c r="J2260" s="2338" t="s">
        <v>5707</v>
      </c>
      <c r="K2260" s="2338" t="s">
        <v>445</v>
      </c>
      <c r="L2260" s="92" t="s">
        <v>5708</v>
      </c>
      <c r="M2260" s="35" t="s">
        <v>152</v>
      </c>
      <c r="N2260" s="336"/>
      <c r="O2260" s="35" t="s">
        <v>447</v>
      </c>
      <c r="P2260" s="35" t="s">
        <v>5941</v>
      </c>
      <c r="Q2260" s="35" t="s">
        <v>445</v>
      </c>
      <c r="R2260" s="35" t="s">
        <v>157</v>
      </c>
      <c r="S2260" s="336"/>
      <c r="T2260" s="336"/>
      <c r="U2260" s="336"/>
      <c r="V2260" s="336"/>
      <c r="W2260" s="336"/>
      <c r="X2260" s="336"/>
      <c r="Y2260" s="336"/>
      <c r="Z2260" s="336"/>
      <c r="AA2260" s="336"/>
      <c r="AB2260" s="336"/>
      <c r="AC2260" s="336"/>
      <c r="AD2260" s="336"/>
      <c r="AE2260" s="336"/>
      <c r="AF2260" s="147" t="s">
        <v>450</v>
      </c>
      <c r="AG2260" s="147" t="s">
        <v>5953</v>
      </c>
      <c r="AH2260" s="147" t="s">
        <v>466</v>
      </c>
      <c r="AI2260" s="147" t="s">
        <v>623</v>
      </c>
      <c r="AJ2260" s="147" t="s">
        <v>450</v>
      </c>
      <c r="AK2260" s="336"/>
      <c r="AL2260" s="336"/>
      <c r="AM2260" s="336"/>
      <c r="AN2260" s="139" t="s">
        <v>5954</v>
      </c>
      <c r="AO2260" s="147" t="s">
        <v>5511</v>
      </c>
      <c r="AP2260" s="91" t="s">
        <v>5955</v>
      </c>
      <c r="AQ2260" s="91" t="s">
        <v>445</v>
      </c>
      <c r="AR2260" s="91" t="s">
        <v>445</v>
      </c>
      <c r="AS2260" s="91" t="s">
        <v>445</v>
      </c>
      <c r="AT2260" s="91" t="s">
        <v>5956</v>
      </c>
      <c r="AU2260" s="91" t="s">
        <v>445</v>
      </c>
      <c r="AV2260" s="91" t="s">
        <v>445</v>
      </c>
      <c r="AW2260" s="91" t="s">
        <v>457</v>
      </c>
      <c r="AX2260" s="91" t="s">
        <v>5713</v>
      </c>
      <c r="AY2260" s="91" t="s">
        <v>5713</v>
      </c>
      <c r="AZ2260" s="91" t="s">
        <v>445</v>
      </c>
      <c r="BA2260" s="91" t="s">
        <v>445</v>
      </c>
      <c r="BB2260" s="91" t="s">
        <v>5583</v>
      </c>
      <c r="BC2260" s="91" t="s">
        <v>5583</v>
      </c>
      <c r="BD2260" s="91" t="s">
        <v>445</v>
      </c>
      <c r="BE2260" s="91" t="s">
        <v>445</v>
      </c>
      <c r="BF2260" s="91" t="s">
        <v>445</v>
      </c>
      <c r="BG2260" s="91" t="s">
        <v>445</v>
      </c>
      <c r="BH2260" s="91" t="s">
        <v>153</v>
      </c>
      <c r="BI2260" s="91" t="s">
        <v>153</v>
      </c>
      <c r="BJ2260" s="140" t="s">
        <v>153</v>
      </c>
      <c r="BK2260" s="336"/>
      <c r="BL2260" s="336"/>
      <c r="BM2260" s="146" t="s">
        <v>450</v>
      </c>
      <c r="BN2260" s="336"/>
      <c r="BO2260" s="336"/>
      <c r="BP2260" s="147" t="s">
        <v>445</v>
      </c>
      <c r="BQ2260" s="147" t="s">
        <v>5714</v>
      </c>
      <c r="BR2260" s="147" t="s">
        <v>5715</v>
      </c>
      <c r="BS2260" s="147" t="s">
        <v>5716</v>
      </c>
      <c r="BT2260" s="147" t="s">
        <v>506</v>
      </c>
      <c r="BU2260" s="147" t="s">
        <v>5518</v>
      </c>
      <c r="BV2260" s="147" t="s">
        <v>5653</v>
      </c>
      <c r="BW2260" s="147" t="s">
        <v>5717</v>
      </c>
      <c r="BX2260" s="336"/>
      <c r="BY2260" s="336"/>
      <c r="BZ2260" s="147" t="s">
        <v>450</v>
      </c>
      <c r="CA2260" s="139" t="s">
        <v>462</v>
      </c>
      <c r="CB2260" s="336"/>
      <c r="CC2260" s="336"/>
      <c r="CD2260" s="146" t="s">
        <v>450</v>
      </c>
      <c r="CE2260" s="336"/>
      <c r="CF2260" s="336"/>
      <c r="CG2260" s="147" t="s">
        <v>5714</v>
      </c>
      <c r="CH2260" s="147" t="s">
        <v>5715</v>
      </c>
      <c r="CI2260" s="147" t="s">
        <v>5716</v>
      </c>
      <c r="CJ2260" s="147" t="s">
        <v>506</v>
      </c>
      <c r="CK2260" s="147" t="s">
        <v>5518</v>
      </c>
      <c r="CL2260" s="147" t="s">
        <v>5653</v>
      </c>
      <c r="CM2260" s="91" t="s">
        <v>5713</v>
      </c>
      <c r="CN2260" s="91" t="s">
        <v>5713</v>
      </c>
      <c r="CO2260" s="91" t="s">
        <v>445</v>
      </c>
      <c r="CP2260" s="91" t="s">
        <v>445</v>
      </c>
      <c r="CQ2260" s="91" t="s">
        <v>5583</v>
      </c>
      <c r="CR2260" s="91" t="s">
        <v>5583</v>
      </c>
      <c r="CS2260" s="91" t="s">
        <v>445</v>
      </c>
      <c r="CT2260" s="91" t="s">
        <v>445</v>
      </c>
      <c r="CU2260" s="91" t="s">
        <v>445</v>
      </c>
      <c r="CV2260" s="91" t="s">
        <v>445</v>
      </c>
    </row>
    <row r="2261" spans="1:100" ht="126" customHeight="1">
      <c r="A2261" s="89">
        <v>26</v>
      </c>
      <c r="B2261" s="35" t="s">
        <v>5957</v>
      </c>
      <c r="C2261" s="35" t="s">
        <v>5958</v>
      </c>
      <c r="D2261" s="35" t="s">
        <v>150</v>
      </c>
      <c r="E2261" s="35">
        <v>4024</v>
      </c>
      <c r="F2261" s="35">
        <v>85</v>
      </c>
      <c r="G2261" s="35">
        <v>22</v>
      </c>
      <c r="H2261" s="35" t="s">
        <v>5718</v>
      </c>
      <c r="I2261" s="35" t="s">
        <v>1429</v>
      </c>
      <c r="J2261" s="2338" t="s">
        <v>5719</v>
      </c>
      <c r="K2261" s="2338" t="s">
        <v>445</v>
      </c>
      <c r="L2261" s="92" t="s">
        <v>5720</v>
      </c>
      <c r="M2261" s="35" t="s">
        <v>152</v>
      </c>
      <c r="N2261" s="336"/>
      <c r="O2261" s="35" t="s">
        <v>447</v>
      </c>
      <c r="P2261" s="91" t="s">
        <v>448</v>
      </c>
      <c r="Q2261" s="605"/>
      <c r="R2261" s="91" t="s">
        <v>157</v>
      </c>
      <c r="S2261" s="336"/>
      <c r="T2261" s="336"/>
      <c r="U2261" s="336"/>
      <c r="V2261" s="336"/>
      <c r="W2261" s="336"/>
      <c r="X2261" s="336"/>
      <c r="Y2261" s="336"/>
      <c r="Z2261" s="336"/>
      <c r="AA2261" s="336"/>
      <c r="AB2261" s="336"/>
      <c r="AC2261" s="336"/>
      <c r="AD2261" s="336"/>
      <c r="AE2261" s="336"/>
      <c r="AF2261" s="146" t="s">
        <v>450</v>
      </c>
      <c r="AG2261" s="146" t="s">
        <v>451</v>
      </c>
      <c r="AH2261" s="146" t="s">
        <v>466</v>
      </c>
      <c r="AI2261" s="146" t="s">
        <v>623</v>
      </c>
      <c r="AJ2261" s="146" t="s">
        <v>450</v>
      </c>
      <c r="AK2261" s="336"/>
      <c r="AL2261" s="336"/>
      <c r="AM2261" s="336"/>
      <c r="AN2261" s="139" t="s">
        <v>5872</v>
      </c>
      <c r="AO2261" s="147" t="s">
        <v>5959</v>
      </c>
      <c r="AP2261" s="91" t="s">
        <v>5960</v>
      </c>
      <c r="AQ2261" s="147" t="s">
        <v>445</v>
      </c>
      <c r="AR2261" s="147" t="s">
        <v>445</v>
      </c>
      <c r="AS2261" s="147" t="s">
        <v>445</v>
      </c>
      <c r="AT2261" s="147" t="s">
        <v>5961</v>
      </c>
      <c r="AU2261" s="147" t="s">
        <v>445</v>
      </c>
      <c r="AV2261" s="147" t="s">
        <v>457</v>
      </c>
      <c r="AW2261" s="147" t="s">
        <v>457</v>
      </c>
      <c r="AX2261" s="147" t="s">
        <v>5582</v>
      </c>
      <c r="AY2261" s="147" t="s">
        <v>5582</v>
      </c>
      <c r="AZ2261" s="147" t="s">
        <v>445</v>
      </c>
      <c r="BA2261" s="147" t="s">
        <v>445</v>
      </c>
      <c r="BB2261" s="147" t="s">
        <v>5962</v>
      </c>
      <c r="BC2261" s="147" t="s">
        <v>5962</v>
      </c>
      <c r="BD2261" s="147" t="s">
        <v>445</v>
      </c>
      <c r="BE2261" s="147" t="s">
        <v>445</v>
      </c>
      <c r="BF2261" s="147" t="s">
        <v>445</v>
      </c>
      <c r="BG2261" s="147" t="s">
        <v>445</v>
      </c>
      <c r="BH2261" s="147" t="s">
        <v>153</v>
      </c>
      <c r="BI2261" s="147" t="s">
        <v>153</v>
      </c>
      <c r="BJ2261" s="140" t="s">
        <v>153</v>
      </c>
      <c r="BK2261" s="336"/>
      <c r="BL2261" s="336"/>
      <c r="BM2261" s="146" t="s">
        <v>450</v>
      </c>
      <c r="BN2261" s="336"/>
      <c r="BO2261" s="336"/>
      <c r="BP2261" s="605" t="s">
        <v>445</v>
      </c>
      <c r="BQ2261" s="147" t="s">
        <v>5725</v>
      </c>
      <c r="BR2261" s="147" t="s">
        <v>5726</v>
      </c>
      <c r="BS2261" s="147" t="s">
        <v>5727</v>
      </c>
      <c r="BT2261" s="146" t="s">
        <v>506</v>
      </c>
      <c r="BU2261" s="147" t="s">
        <v>5518</v>
      </c>
      <c r="BV2261" s="147" t="s">
        <v>5653</v>
      </c>
      <c r="BW2261" s="147" t="s">
        <v>5728</v>
      </c>
      <c r="BX2261" s="336"/>
      <c r="BY2261" s="336"/>
      <c r="BZ2261" s="147" t="s">
        <v>450</v>
      </c>
      <c r="CA2261" s="139" t="s">
        <v>462</v>
      </c>
      <c r="CB2261" s="336"/>
      <c r="CC2261" s="336"/>
      <c r="CD2261" s="146" t="s">
        <v>450</v>
      </c>
      <c r="CE2261" s="336"/>
      <c r="CF2261" s="336"/>
      <c r="CG2261" s="147" t="s">
        <v>5725</v>
      </c>
      <c r="CH2261" s="147" t="s">
        <v>5726</v>
      </c>
      <c r="CI2261" s="147" t="s">
        <v>5727</v>
      </c>
      <c r="CJ2261" s="146" t="s">
        <v>506</v>
      </c>
      <c r="CK2261" s="147" t="s">
        <v>5518</v>
      </c>
      <c r="CL2261" s="147" t="s">
        <v>5653</v>
      </c>
      <c r="CM2261" s="147" t="s">
        <v>5582</v>
      </c>
      <c r="CN2261" s="147" t="s">
        <v>5582</v>
      </c>
      <c r="CO2261" s="147" t="s">
        <v>445</v>
      </c>
      <c r="CP2261" s="147" t="s">
        <v>445</v>
      </c>
      <c r="CQ2261" s="147" t="s">
        <v>5962</v>
      </c>
      <c r="CR2261" s="147" t="s">
        <v>5962</v>
      </c>
      <c r="CS2261" s="147" t="s">
        <v>445</v>
      </c>
      <c r="CT2261" s="147" t="s">
        <v>445</v>
      </c>
      <c r="CU2261" s="147" t="s">
        <v>445</v>
      </c>
      <c r="CV2261" s="147" t="s">
        <v>445</v>
      </c>
    </row>
    <row r="2262" spans="1:100" ht="208.5">
      <c r="A2262" s="35">
        <v>27</v>
      </c>
      <c r="B2262" s="35" t="s">
        <v>440</v>
      </c>
      <c r="C2262" s="35" t="s">
        <v>5835</v>
      </c>
      <c r="D2262" s="35" t="s">
        <v>150</v>
      </c>
      <c r="E2262" s="35">
        <v>4024</v>
      </c>
      <c r="F2262" s="35">
        <v>82</v>
      </c>
      <c r="G2262" s="35">
        <v>14</v>
      </c>
      <c r="H2262" s="92" t="s">
        <v>5963</v>
      </c>
      <c r="I2262" s="35" t="s">
        <v>1004</v>
      </c>
      <c r="J2262" s="2338" t="s">
        <v>5964</v>
      </c>
      <c r="K2262" s="2338" t="s">
        <v>445</v>
      </c>
      <c r="L2262" s="92" t="s">
        <v>5389</v>
      </c>
      <c r="M2262" s="35" t="s">
        <v>152</v>
      </c>
      <c r="N2262" s="336"/>
      <c r="O2262" s="35" t="s">
        <v>447</v>
      </c>
      <c r="P2262" s="35" t="s">
        <v>5965</v>
      </c>
      <c r="Q2262" s="336"/>
      <c r="R2262" s="35" t="s">
        <v>157</v>
      </c>
      <c r="S2262" s="336"/>
      <c r="T2262" s="336"/>
      <c r="U2262" s="336"/>
      <c r="V2262" s="336"/>
      <c r="W2262" s="336"/>
      <c r="X2262" s="336"/>
      <c r="Y2262" s="336"/>
      <c r="Z2262" s="336"/>
      <c r="AA2262" s="336"/>
      <c r="AB2262" s="336"/>
      <c r="AC2262" s="336"/>
      <c r="AD2262" s="336"/>
      <c r="AE2262" s="336"/>
      <c r="AF2262" s="35" t="s">
        <v>450</v>
      </c>
      <c r="AG2262" s="35" t="s">
        <v>451</v>
      </c>
      <c r="AH2262" s="35" t="s">
        <v>466</v>
      </c>
      <c r="AI2262" s="35" t="s">
        <v>623</v>
      </c>
      <c r="AJ2262" s="35" t="s">
        <v>450</v>
      </c>
      <c r="AK2262" s="336"/>
      <c r="AL2262" s="336"/>
      <c r="AM2262" s="336"/>
      <c r="AN2262" s="92" t="s">
        <v>5928</v>
      </c>
      <c r="AO2262" s="35" t="s">
        <v>454</v>
      </c>
      <c r="AP2262" s="91" t="s">
        <v>5966</v>
      </c>
      <c r="AQ2262" s="35" t="s">
        <v>445</v>
      </c>
      <c r="AR2262" s="35" t="s">
        <v>445</v>
      </c>
      <c r="AS2262" s="35" t="s">
        <v>445</v>
      </c>
      <c r="AT2262" s="35" t="s">
        <v>5967</v>
      </c>
      <c r="AU2262" s="35" t="s">
        <v>445</v>
      </c>
      <c r="AV2262" s="35" t="s">
        <v>445</v>
      </c>
      <c r="AW2262" s="35" t="s">
        <v>445</v>
      </c>
      <c r="AX2262" s="35" t="s">
        <v>5883</v>
      </c>
      <c r="AY2262" s="35" t="s">
        <v>5713</v>
      </c>
      <c r="AZ2262" s="35" t="s">
        <v>445</v>
      </c>
      <c r="BA2262" s="35" t="s">
        <v>445</v>
      </c>
      <c r="BB2262" s="35" t="s">
        <v>5883</v>
      </c>
      <c r="BC2262" s="35" t="s">
        <v>5883</v>
      </c>
      <c r="BD2262" s="35" t="s">
        <v>445</v>
      </c>
      <c r="BE2262" s="35" t="s">
        <v>445</v>
      </c>
      <c r="BF2262" s="35" t="s">
        <v>445</v>
      </c>
      <c r="BG2262" s="35" t="s">
        <v>445</v>
      </c>
      <c r="BH2262" s="35" t="s">
        <v>153</v>
      </c>
      <c r="BI2262" s="35" t="s">
        <v>153</v>
      </c>
      <c r="BJ2262" s="140" t="s">
        <v>153</v>
      </c>
      <c r="BK2262" s="336"/>
      <c r="BL2262" s="336"/>
      <c r="BM2262" s="35" t="s">
        <v>450</v>
      </c>
      <c r="BN2262" s="336"/>
      <c r="BO2262" s="336"/>
      <c r="BP2262" s="35" t="s">
        <v>445</v>
      </c>
      <c r="BQ2262" s="35" t="s">
        <v>5968</v>
      </c>
      <c r="BR2262" s="35" t="s">
        <v>1041</v>
      </c>
      <c r="BS2262" s="35" t="s">
        <v>5969</v>
      </c>
      <c r="BT2262" s="35" t="s">
        <v>5970</v>
      </c>
      <c r="BU2262" s="35" t="s">
        <v>5518</v>
      </c>
      <c r="BV2262" s="35" t="s">
        <v>5653</v>
      </c>
      <c r="BW2262" s="35" t="s">
        <v>5971</v>
      </c>
      <c r="BX2262" s="336"/>
      <c r="BY2262" s="336"/>
      <c r="BZ2262" s="35" t="s">
        <v>450</v>
      </c>
      <c r="CA2262" s="139" t="s">
        <v>462</v>
      </c>
      <c r="CB2262" s="336"/>
      <c r="CC2262" s="336"/>
      <c r="CD2262" s="35" t="s">
        <v>450</v>
      </c>
      <c r="CE2262" s="336"/>
      <c r="CF2262" s="336"/>
      <c r="CG2262" s="35" t="s">
        <v>5968</v>
      </c>
      <c r="CH2262" s="35" t="s">
        <v>1041</v>
      </c>
      <c r="CI2262" s="35" t="s">
        <v>5969</v>
      </c>
      <c r="CJ2262" s="35" t="s">
        <v>5970</v>
      </c>
      <c r="CK2262" s="35" t="s">
        <v>5518</v>
      </c>
      <c r="CL2262" s="35" t="s">
        <v>5653</v>
      </c>
      <c r="CM2262" s="35" t="s">
        <v>5883</v>
      </c>
      <c r="CN2262" s="35" t="s">
        <v>5713</v>
      </c>
      <c r="CO2262" s="35" t="s">
        <v>445</v>
      </c>
      <c r="CP2262" s="35" t="s">
        <v>445</v>
      </c>
      <c r="CQ2262" s="35" t="s">
        <v>5883</v>
      </c>
      <c r="CR2262" s="35" t="s">
        <v>5883</v>
      </c>
      <c r="CS2262" s="35" t="s">
        <v>445</v>
      </c>
      <c r="CT2262" s="35" t="s">
        <v>445</v>
      </c>
      <c r="CU2262" s="35" t="s">
        <v>445</v>
      </c>
      <c r="CV2262" s="35" t="s">
        <v>445</v>
      </c>
    </row>
    <row r="2263" spans="1:100" ht="179.25">
      <c r="A2263" s="35">
        <v>28</v>
      </c>
      <c r="B2263" s="35" t="s">
        <v>440</v>
      </c>
      <c r="C2263" s="35" t="s">
        <v>5835</v>
      </c>
      <c r="D2263" s="35" t="s">
        <v>150</v>
      </c>
      <c r="E2263" s="35">
        <v>4024</v>
      </c>
      <c r="F2263" s="35">
        <v>82</v>
      </c>
      <c r="G2263" s="35">
        <v>4</v>
      </c>
      <c r="H2263" s="92" t="s">
        <v>5972</v>
      </c>
      <c r="I2263" s="35" t="s">
        <v>1004</v>
      </c>
      <c r="J2263" s="2338" t="s">
        <v>5973</v>
      </c>
      <c r="K2263" s="2338" t="s">
        <v>445</v>
      </c>
      <c r="L2263" s="92" t="s">
        <v>5389</v>
      </c>
      <c r="M2263" s="35" t="s">
        <v>152</v>
      </c>
      <c r="N2263" s="336"/>
      <c r="O2263" s="35" t="s">
        <v>447</v>
      </c>
      <c r="P2263" s="35" t="s">
        <v>448</v>
      </c>
      <c r="Q2263" s="336"/>
      <c r="R2263" s="35" t="s">
        <v>157</v>
      </c>
      <c r="S2263" s="336"/>
      <c r="T2263" s="336"/>
      <c r="U2263" s="336"/>
      <c r="V2263" s="336"/>
      <c r="W2263" s="336"/>
      <c r="X2263" s="336"/>
      <c r="Y2263" s="336"/>
      <c r="Z2263" s="336"/>
      <c r="AA2263" s="336"/>
      <c r="AB2263" s="336"/>
      <c r="AC2263" s="336"/>
      <c r="AD2263" s="336"/>
      <c r="AE2263" s="336"/>
      <c r="AF2263" s="35" t="s">
        <v>450</v>
      </c>
      <c r="AG2263" s="35" t="s">
        <v>451</v>
      </c>
      <c r="AH2263" s="35" t="s">
        <v>466</v>
      </c>
      <c r="AI2263" s="35" t="s">
        <v>623</v>
      </c>
      <c r="AJ2263" s="35" t="s">
        <v>450</v>
      </c>
      <c r="AK2263" s="336"/>
      <c r="AL2263" s="336"/>
      <c r="AM2263" s="336"/>
      <c r="AN2263" s="92" t="s">
        <v>5928</v>
      </c>
      <c r="AO2263" s="35" t="s">
        <v>1801</v>
      </c>
      <c r="AP2263" s="91" t="s">
        <v>5974</v>
      </c>
      <c r="AQ2263" s="35" t="s">
        <v>445</v>
      </c>
      <c r="AR2263" s="35" t="s">
        <v>445</v>
      </c>
      <c r="AS2263" s="35" t="s">
        <v>445</v>
      </c>
      <c r="AT2263" s="35" t="s">
        <v>5207</v>
      </c>
      <c r="AU2263" s="35" t="s">
        <v>445</v>
      </c>
      <c r="AV2263" s="35" t="s">
        <v>445</v>
      </c>
      <c r="AW2263" s="35" t="s">
        <v>445</v>
      </c>
      <c r="AX2263" s="35" t="s">
        <v>5883</v>
      </c>
      <c r="AY2263" s="35" t="s">
        <v>5713</v>
      </c>
      <c r="AZ2263" s="35" t="s">
        <v>445</v>
      </c>
      <c r="BA2263" s="35" t="s">
        <v>445</v>
      </c>
      <c r="BB2263" s="35" t="s">
        <v>5883</v>
      </c>
      <c r="BC2263" s="35" t="s">
        <v>5883</v>
      </c>
      <c r="BD2263" s="35" t="s">
        <v>445</v>
      </c>
      <c r="BE2263" s="35" t="s">
        <v>445</v>
      </c>
      <c r="BF2263" s="35" t="s">
        <v>445</v>
      </c>
      <c r="BG2263" s="35" t="s">
        <v>445</v>
      </c>
      <c r="BH2263" s="35" t="s">
        <v>153</v>
      </c>
      <c r="BI2263" s="35" t="s">
        <v>153</v>
      </c>
      <c r="BJ2263" s="140" t="s">
        <v>153</v>
      </c>
      <c r="BK2263" s="336"/>
      <c r="BL2263" s="336"/>
      <c r="BM2263" s="35" t="s">
        <v>450</v>
      </c>
      <c r="BN2263" s="336"/>
      <c r="BO2263" s="336"/>
      <c r="BP2263" s="35" t="s">
        <v>445</v>
      </c>
      <c r="BQ2263" s="336"/>
      <c r="BR2263" s="336"/>
      <c r="BS2263" s="336"/>
      <c r="BT2263" s="336"/>
      <c r="BU2263" s="35" t="s">
        <v>5518</v>
      </c>
      <c r="BV2263" s="35" t="s">
        <v>5653</v>
      </c>
      <c r="BW2263" s="35" t="s">
        <v>445</v>
      </c>
      <c r="BX2263" s="336"/>
      <c r="BY2263" s="336"/>
      <c r="BZ2263" s="336"/>
      <c r="CA2263" s="336"/>
      <c r="CB2263" s="336"/>
      <c r="CC2263" s="336"/>
      <c r="CD2263" s="336"/>
      <c r="CE2263" s="336"/>
      <c r="CF2263" s="336"/>
      <c r="CG2263" s="336"/>
      <c r="CH2263" s="336"/>
      <c r="CI2263" s="336"/>
      <c r="CJ2263" s="336"/>
      <c r="CK2263" s="336"/>
      <c r="CL2263" s="336"/>
      <c r="CM2263" s="336"/>
      <c r="CN2263" s="336"/>
      <c r="CO2263" s="336"/>
      <c r="CP2263" s="336"/>
      <c r="CQ2263" s="336"/>
      <c r="CR2263" s="336"/>
      <c r="CS2263" s="336"/>
      <c r="CT2263" s="336"/>
      <c r="CU2263" s="336"/>
      <c r="CV2263" s="336"/>
    </row>
    <row r="2264" spans="1:100" ht="208.5">
      <c r="A2264" s="35">
        <v>29</v>
      </c>
      <c r="B2264" s="35" t="s">
        <v>440</v>
      </c>
      <c r="C2264" s="35" t="s">
        <v>5835</v>
      </c>
      <c r="D2264" s="35" t="s">
        <v>150</v>
      </c>
      <c r="E2264" s="35">
        <v>4024</v>
      </c>
      <c r="F2264" s="35">
        <v>82</v>
      </c>
      <c r="G2264" s="35">
        <v>9</v>
      </c>
      <c r="H2264" s="92" t="s">
        <v>5975</v>
      </c>
      <c r="I2264" s="35" t="s">
        <v>1004</v>
      </c>
      <c r="J2264" s="2338" t="s">
        <v>5976</v>
      </c>
      <c r="K2264" s="2338" t="s">
        <v>445</v>
      </c>
      <c r="L2264" s="92" t="s">
        <v>5389</v>
      </c>
      <c r="M2264" s="35" t="s">
        <v>152</v>
      </c>
      <c r="N2264" s="336"/>
      <c r="O2264" s="35" t="s">
        <v>447</v>
      </c>
      <c r="P2264" s="35" t="s">
        <v>5977</v>
      </c>
      <c r="Q2264" s="336"/>
      <c r="R2264" s="35" t="s">
        <v>157</v>
      </c>
      <c r="S2264" s="336"/>
      <c r="T2264" s="35" t="s">
        <v>466</v>
      </c>
      <c r="U2264" s="35" t="s">
        <v>466</v>
      </c>
      <c r="V2264" s="35" t="s">
        <v>450</v>
      </c>
      <c r="W2264" s="336"/>
      <c r="X2264" s="35" t="s">
        <v>450</v>
      </c>
      <c r="Y2264" s="336"/>
      <c r="Z2264" s="336"/>
      <c r="AA2264" s="336"/>
      <c r="AB2264" s="35" t="s">
        <v>450</v>
      </c>
      <c r="AC2264" s="35" t="s">
        <v>793</v>
      </c>
      <c r="AD2264" s="92" t="s">
        <v>5978</v>
      </c>
      <c r="AE2264" s="35" t="s">
        <v>451</v>
      </c>
      <c r="AF2264" s="35" t="s">
        <v>450</v>
      </c>
      <c r="AG2264" s="35" t="s">
        <v>451</v>
      </c>
      <c r="AH2264" s="35" t="s">
        <v>466</v>
      </c>
      <c r="AI2264" s="35" t="s">
        <v>466</v>
      </c>
      <c r="AJ2264" s="35" t="s">
        <v>450</v>
      </c>
      <c r="AK2264" s="336"/>
      <c r="AL2264" s="336"/>
      <c r="AM2264" s="336"/>
      <c r="AN2264" s="92" t="s">
        <v>5978</v>
      </c>
      <c r="AO2264" s="35" t="s">
        <v>5979</v>
      </c>
      <c r="AP2264" s="35" t="s">
        <v>5980</v>
      </c>
      <c r="AQ2264" s="35" t="s">
        <v>445</v>
      </c>
      <c r="AR2264" s="35" t="s">
        <v>445</v>
      </c>
      <c r="AS2264" s="35" t="s">
        <v>445</v>
      </c>
      <c r="AT2264" s="35" t="s">
        <v>5981</v>
      </c>
      <c r="AU2264" s="35" t="s">
        <v>445</v>
      </c>
      <c r="AV2264" s="35" t="s">
        <v>445</v>
      </c>
      <c r="AW2264" s="35" t="s">
        <v>445</v>
      </c>
      <c r="AX2264" s="35" t="s">
        <v>5883</v>
      </c>
      <c r="AY2264" s="35" t="s">
        <v>5713</v>
      </c>
      <c r="AZ2264" s="35" t="s">
        <v>445</v>
      </c>
      <c r="BA2264" s="35" t="s">
        <v>445</v>
      </c>
      <c r="BB2264" s="35" t="s">
        <v>5883</v>
      </c>
      <c r="BC2264" s="35" t="s">
        <v>5883</v>
      </c>
      <c r="BD2264" s="35" t="s">
        <v>445</v>
      </c>
      <c r="BE2264" s="35" t="s">
        <v>445</v>
      </c>
      <c r="BF2264" s="35" t="s">
        <v>445</v>
      </c>
      <c r="BG2264" s="35" t="s">
        <v>445</v>
      </c>
      <c r="BH2264" s="35" t="s">
        <v>153</v>
      </c>
      <c r="BI2264" s="35" t="s">
        <v>153</v>
      </c>
      <c r="BJ2264" s="448" t="s">
        <v>153</v>
      </c>
      <c r="BK2264" s="336"/>
      <c r="BL2264" s="336"/>
      <c r="BM2264" s="35" t="s">
        <v>450</v>
      </c>
      <c r="BN2264" s="336"/>
      <c r="BO2264" s="336"/>
      <c r="BP2264" s="35" t="s">
        <v>445</v>
      </c>
      <c r="BQ2264" s="336"/>
      <c r="BR2264" s="336"/>
      <c r="BS2264" s="336"/>
      <c r="BT2264" s="336"/>
      <c r="BU2264" s="35" t="s">
        <v>5518</v>
      </c>
      <c r="BV2264" s="35" t="s">
        <v>5653</v>
      </c>
      <c r="BW2264" s="35" t="s">
        <v>5982</v>
      </c>
      <c r="BX2264" s="336"/>
      <c r="BY2264" s="336"/>
      <c r="BZ2264" s="35" t="s">
        <v>450</v>
      </c>
      <c r="CA2264" s="139" t="s">
        <v>462</v>
      </c>
      <c r="CB2264" s="336"/>
      <c r="CC2264" s="336"/>
      <c r="CD2264" s="35" t="s">
        <v>450</v>
      </c>
      <c r="CE2264" s="336"/>
      <c r="CF2264" s="336"/>
      <c r="CG2264" s="336"/>
      <c r="CH2264" s="336"/>
      <c r="CI2264" s="336"/>
      <c r="CJ2264" s="336"/>
      <c r="CK2264" s="35" t="s">
        <v>5518</v>
      </c>
      <c r="CL2264" s="35" t="s">
        <v>5653</v>
      </c>
      <c r="CM2264" s="35" t="s">
        <v>5883</v>
      </c>
      <c r="CN2264" s="35" t="s">
        <v>5713</v>
      </c>
      <c r="CO2264" s="35" t="s">
        <v>445</v>
      </c>
      <c r="CP2264" s="35" t="s">
        <v>445</v>
      </c>
      <c r="CQ2264" s="35" t="s">
        <v>5883</v>
      </c>
      <c r="CR2264" s="35" t="s">
        <v>5883</v>
      </c>
      <c r="CS2264" s="35" t="s">
        <v>445</v>
      </c>
      <c r="CT2264" s="35" t="s">
        <v>445</v>
      </c>
      <c r="CU2264" s="35" t="s">
        <v>445</v>
      </c>
      <c r="CV2264" s="35" t="s">
        <v>445</v>
      </c>
    </row>
    <row r="2265" spans="1:100" ht="179.25">
      <c r="A2265" s="35">
        <v>30</v>
      </c>
      <c r="B2265" s="35" t="s">
        <v>440</v>
      </c>
      <c r="C2265" s="35" t="s">
        <v>5835</v>
      </c>
      <c r="D2265" s="35" t="s">
        <v>150</v>
      </c>
      <c r="E2265" s="35">
        <v>4024</v>
      </c>
      <c r="F2265" s="35">
        <v>82</v>
      </c>
      <c r="G2265" s="35">
        <v>48</v>
      </c>
      <c r="H2265" s="92" t="s">
        <v>5983</v>
      </c>
      <c r="I2265" s="35" t="s">
        <v>1004</v>
      </c>
      <c r="J2265" s="2338" t="s">
        <v>5826</v>
      </c>
      <c r="K2265" s="2338" t="s">
        <v>445</v>
      </c>
      <c r="L2265" s="92" t="s">
        <v>5389</v>
      </c>
      <c r="M2265" s="35" t="s">
        <v>152</v>
      </c>
      <c r="N2265" s="336"/>
      <c r="O2265" s="35" t="s">
        <v>447</v>
      </c>
      <c r="P2265" s="35" t="s">
        <v>448</v>
      </c>
      <c r="Q2265" s="336"/>
      <c r="R2265" s="35" t="s">
        <v>157</v>
      </c>
      <c r="S2265" s="336"/>
      <c r="T2265" s="336"/>
      <c r="U2265" s="336"/>
      <c r="V2265" s="336"/>
      <c r="W2265" s="336"/>
      <c r="X2265" s="336"/>
      <c r="Y2265" s="336"/>
      <c r="Z2265" s="336"/>
      <c r="AA2265" s="336"/>
      <c r="AB2265" s="336"/>
      <c r="AC2265" s="336"/>
      <c r="AD2265" s="336"/>
      <c r="AE2265" s="336"/>
      <c r="AF2265" s="35" t="s">
        <v>450</v>
      </c>
      <c r="AG2265" s="35" t="s">
        <v>451</v>
      </c>
      <c r="AH2265" s="35" t="s">
        <v>452</v>
      </c>
      <c r="AI2265" s="35" t="s">
        <v>466</v>
      </c>
      <c r="AJ2265" s="35" t="s">
        <v>450</v>
      </c>
      <c r="AK2265" s="336"/>
      <c r="AL2265" s="336"/>
      <c r="AM2265" s="336"/>
      <c r="AN2265" s="92" t="s">
        <v>5984</v>
      </c>
      <c r="AO2265" s="35" t="s">
        <v>454</v>
      </c>
      <c r="AP2265" s="35" t="s">
        <v>5985</v>
      </c>
      <c r="AQ2265" s="35" t="s">
        <v>445</v>
      </c>
      <c r="AR2265" s="35" t="s">
        <v>445</v>
      </c>
      <c r="AS2265" s="35" t="s">
        <v>445</v>
      </c>
      <c r="AT2265" s="35" t="s">
        <v>5967</v>
      </c>
      <c r="AU2265" s="35" t="s">
        <v>445</v>
      </c>
      <c r="AV2265" s="35" t="s">
        <v>445</v>
      </c>
      <c r="AW2265" s="35" t="s">
        <v>445</v>
      </c>
      <c r="AX2265" s="35" t="s">
        <v>5883</v>
      </c>
      <c r="AY2265" s="35" t="s">
        <v>5713</v>
      </c>
      <c r="AZ2265" s="35" t="s">
        <v>445</v>
      </c>
      <c r="BA2265" s="35" t="s">
        <v>5986</v>
      </c>
      <c r="BB2265" s="35" t="s">
        <v>5883</v>
      </c>
      <c r="BC2265" s="35" t="s">
        <v>5883</v>
      </c>
      <c r="BD2265" s="35" t="s">
        <v>445</v>
      </c>
      <c r="BE2265" s="35" t="s">
        <v>445</v>
      </c>
      <c r="BF2265" s="35" t="s">
        <v>445</v>
      </c>
      <c r="BG2265" s="35" t="s">
        <v>445</v>
      </c>
      <c r="BH2265" s="35" t="s">
        <v>153</v>
      </c>
      <c r="BI2265" s="35" t="s">
        <v>153</v>
      </c>
      <c r="BJ2265" s="448" t="s">
        <v>153</v>
      </c>
      <c r="BK2265" s="336"/>
      <c r="BL2265" s="336"/>
      <c r="BM2265" s="35" t="s">
        <v>450</v>
      </c>
      <c r="BN2265" s="336"/>
      <c r="BO2265" s="336"/>
      <c r="BP2265" s="35" t="s">
        <v>445</v>
      </c>
      <c r="BQ2265" s="336"/>
      <c r="BR2265" s="336"/>
      <c r="BS2265" s="336"/>
      <c r="BT2265" s="336"/>
      <c r="BU2265" s="35" t="s">
        <v>5518</v>
      </c>
      <c r="BV2265" s="35" t="s">
        <v>5653</v>
      </c>
      <c r="BW2265" s="35" t="s">
        <v>445</v>
      </c>
      <c r="BX2265" s="336"/>
      <c r="BY2265" s="336"/>
      <c r="BZ2265" s="336"/>
      <c r="CA2265" s="336"/>
      <c r="CB2265" s="336"/>
      <c r="CC2265" s="336"/>
      <c r="CD2265" s="336"/>
      <c r="CE2265" s="336"/>
      <c r="CF2265" s="336"/>
      <c r="CG2265" s="336"/>
      <c r="CH2265" s="336"/>
      <c r="CI2265" s="336"/>
      <c r="CJ2265" s="336"/>
      <c r="CK2265" s="336"/>
      <c r="CL2265" s="336"/>
      <c r="CM2265" s="336"/>
      <c r="CN2265" s="336"/>
      <c r="CO2265" s="336"/>
      <c r="CP2265" s="336"/>
      <c r="CQ2265" s="336"/>
      <c r="CR2265" s="336"/>
      <c r="CS2265" s="336"/>
      <c r="CT2265" s="336"/>
      <c r="CU2265" s="336"/>
      <c r="CV2265" s="336"/>
    </row>
    <row r="2266" spans="1:100" ht="130.5" customHeight="1">
      <c r="A2266" s="89">
        <v>1</v>
      </c>
      <c r="B2266" s="90" t="s">
        <v>440</v>
      </c>
      <c r="C2266" s="153" t="s">
        <v>5987</v>
      </c>
      <c r="D2266" s="131" t="s">
        <v>150</v>
      </c>
      <c r="E2266" s="153">
        <v>4023</v>
      </c>
      <c r="F2266" s="153">
        <v>46</v>
      </c>
      <c r="G2266" s="132">
        <v>21</v>
      </c>
      <c r="H2266" s="166" t="s">
        <v>5988</v>
      </c>
      <c r="I2266" s="153" t="s">
        <v>1487</v>
      </c>
      <c r="J2266" s="2342" t="s">
        <v>1488</v>
      </c>
      <c r="K2266" s="2338" t="s">
        <v>445</v>
      </c>
      <c r="L2266" s="433" t="s">
        <v>5989</v>
      </c>
      <c r="M2266" s="130" t="s">
        <v>152</v>
      </c>
      <c r="N2266" s="389"/>
      <c r="O2266" s="419" t="s">
        <v>447</v>
      </c>
      <c r="P2266" s="130" t="s">
        <v>5990</v>
      </c>
      <c r="Q2266" s="130" t="s">
        <v>5991</v>
      </c>
      <c r="R2266" s="131" t="s">
        <v>1007</v>
      </c>
      <c r="S2266" s="130" t="s">
        <v>5992</v>
      </c>
      <c r="T2266" s="389"/>
      <c r="U2266" s="336"/>
      <c r="V2266" s="336"/>
      <c r="W2266" s="336"/>
      <c r="X2266" s="336"/>
      <c r="Y2266" s="336"/>
      <c r="Z2266" s="336"/>
      <c r="AA2266" s="336"/>
      <c r="AB2266" s="336"/>
      <c r="AC2266" s="336"/>
      <c r="AD2266" s="336"/>
      <c r="AE2266" s="336"/>
      <c r="AF2266" s="147" t="s">
        <v>450</v>
      </c>
      <c r="AG2266" s="147" t="s">
        <v>5993</v>
      </c>
      <c r="AH2266" s="146" t="s">
        <v>2504</v>
      </c>
      <c r="AI2266" s="146" t="s">
        <v>452</v>
      </c>
      <c r="AJ2266" s="146" t="s">
        <v>450</v>
      </c>
      <c r="AK2266" s="336"/>
      <c r="AL2266" s="336"/>
      <c r="AM2266" s="336"/>
      <c r="AN2266" s="133" t="s">
        <v>5994</v>
      </c>
      <c r="AO2266" s="147" t="s">
        <v>5995</v>
      </c>
      <c r="AP2266" s="761" t="s">
        <v>5996</v>
      </c>
      <c r="AQ2266" s="615" t="s">
        <v>445</v>
      </c>
      <c r="AR2266" s="615" t="s">
        <v>445</v>
      </c>
      <c r="AS2266" s="615" t="s">
        <v>445</v>
      </c>
      <c r="AT2266" s="88" t="s">
        <v>5997</v>
      </c>
      <c r="AU2266" s="615" t="s">
        <v>445</v>
      </c>
      <c r="AV2266" s="615" t="s">
        <v>445</v>
      </c>
      <c r="AW2266" s="615" t="s">
        <v>445</v>
      </c>
      <c r="AX2266" s="147" t="s">
        <v>5998</v>
      </c>
      <c r="AY2266" s="147" t="s">
        <v>5998</v>
      </c>
      <c r="AZ2266" s="147" t="s">
        <v>5998</v>
      </c>
      <c r="BA2266" s="147" t="s">
        <v>5998</v>
      </c>
      <c r="BB2266" s="147" t="s">
        <v>5999</v>
      </c>
      <c r="BC2266" s="147" t="s">
        <v>5999</v>
      </c>
      <c r="BD2266" s="615" t="s">
        <v>445</v>
      </c>
      <c r="BE2266" s="615" t="s">
        <v>445</v>
      </c>
      <c r="BF2266" s="147" t="s">
        <v>5998</v>
      </c>
      <c r="BG2266" s="147" t="s">
        <v>5998</v>
      </c>
      <c r="BH2266" s="91" t="s">
        <v>153</v>
      </c>
      <c r="BI2266" s="91" t="s">
        <v>153</v>
      </c>
      <c r="BJ2266" s="448" t="s">
        <v>153</v>
      </c>
      <c r="BK2266" s="336" t="s">
        <v>1435</v>
      </c>
      <c r="BL2266" s="336"/>
      <c r="BM2266" s="146" t="s">
        <v>450</v>
      </c>
      <c r="BN2266" s="336"/>
      <c r="BO2266" s="336"/>
      <c r="BP2266" s="615" t="s">
        <v>445</v>
      </c>
      <c r="BQ2266" s="336"/>
      <c r="BR2266" s="336"/>
      <c r="BS2266" s="336"/>
      <c r="BT2266" s="336"/>
      <c r="BU2266" s="147" t="s">
        <v>6000</v>
      </c>
      <c r="BV2266" s="147" t="s">
        <v>5998</v>
      </c>
      <c r="BW2266" s="147" t="s">
        <v>6001</v>
      </c>
      <c r="BX2266" s="336"/>
      <c r="BY2266" s="336"/>
      <c r="BZ2266" s="147" t="s">
        <v>450</v>
      </c>
      <c r="CA2266" s="139" t="s">
        <v>462</v>
      </c>
      <c r="CB2266" s="336"/>
      <c r="CC2266" s="336"/>
      <c r="CD2266" s="146" t="s">
        <v>450</v>
      </c>
      <c r="CE2266" s="336"/>
      <c r="CF2266" s="336"/>
      <c r="CG2266" s="336"/>
      <c r="CH2266" s="336"/>
      <c r="CI2266" s="336"/>
      <c r="CJ2266" s="336"/>
      <c r="CK2266" s="147" t="s">
        <v>6000</v>
      </c>
      <c r="CL2266" s="147" t="s">
        <v>5998</v>
      </c>
      <c r="CM2266" s="147" t="s">
        <v>5998</v>
      </c>
      <c r="CN2266" s="147" t="s">
        <v>5998</v>
      </c>
      <c r="CO2266" s="147" t="s">
        <v>5998</v>
      </c>
      <c r="CP2266" s="147" t="s">
        <v>5998</v>
      </c>
      <c r="CQ2266" s="147" t="s">
        <v>5999</v>
      </c>
      <c r="CR2266" s="147" t="s">
        <v>5999</v>
      </c>
      <c r="CS2266" s="615" t="s">
        <v>445</v>
      </c>
      <c r="CT2266" s="615" t="s">
        <v>445</v>
      </c>
      <c r="CU2266" s="147" t="s">
        <v>5998</v>
      </c>
      <c r="CV2266" s="147" t="s">
        <v>5998</v>
      </c>
    </row>
    <row r="2267" spans="1:100" ht="15" customHeight="1">
      <c r="A2267" s="918">
        <v>2</v>
      </c>
      <c r="B2267" s="890" t="s">
        <v>440</v>
      </c>
      <c r="C2267" s="1036" t="s">
        <v>5987</v>
      </c>
      <c r="D2267" s="898" t="s">
        <v>150</v>
      </c>
      <c r="E2267" s="923">
        <v>4023</v>
      </c>
      <c r="F2267" s="923">
        <v>98</v>
      </c>
      <c r="G2267" s="1047">
        <v>0</v>
      </c>
      <c r="H2267" s="1048" t="s">
        <v>6002</v>
      </c>
      <c r="I2267" s="923" t="s">
        <v>6003</v>
      </c>
      <c r="J2267" s="2340" t="s">
        <v>457</v>
      </c>
      <c r="K2267" s="2343" t="s">
        <v>445</v>
      </c>
      <c r="L2267" s="431" t="s">
        <v>6004</v>
      </c>
      <c r="M2267" s="895" t="s">
        <v>152</v>
      </c>
      <c r="N2267" s="958"/>
      <c r="O2267" s="1049" t="s">
        <v>447</v>
      </c>
      <c r="P2267" s="894" t="s">
        <v>911</v>
      </c>
      <c r="Q2267" s="895" t="s">
        <v>758</v>
      </c>
      <c r="R2267" s="898" t="s">
        <v>157</v>
      </c>
      <c r="S2267" s="958"/>
      <c r="T2267" s="958"/>
      <c r="U2267" s="1050"/>
      <c r="V2267" s="958"/>
      <c r="W2267" s="958"/>
      <c r="X2267" s="958"/>
      <c r="Y2267" s="958"/>
      <c r="Z2267" s="958"/>
      <c r="AA2267" s="958"/>
      <c r="AB2267" s="958"/>
      <c r="AC2267" s="958"/>
      <c r="AD2267" s="958"/>
      <c r="AE2267" s="958"/>
      <c r="AF2267" s="1036" t="s">
        <v>450</v>
      </c>
      <c r="AG2267" s="1036" t="s">
        <v>5425</v>
      </c>
      <c r="AH2267" s="1038" t="s">
        <v>466</v>
      </c>
      <c r="AI2267" s="1038" t="s">
        <v>623</v>
      </c>
      <c r="AJ2267" s="1038" t="s">
        <v>450</v>
      </c>
      <c r="AK2267" s="958"/>
      <c r="AL2267" s="958"/>
      <c r="AM2267" s="958"/>
      <c r="AN2267" s="1037" t="s">
        <v>6005</v>
      </c>
      <c r="AO2267" s="1036" t="s">
        <v>6006</v>
      </c>
      <c r="AP2267" s="1041" t="s">
        <v>6007</v>
      </c>
      <c r="AQ2267" s="1042" t="s">
        <v>445</v>
      </c>
      <c r="AR2267" s="1042" t="s">
        <v>445</v>
      </c>
      <c r="AS2267" s="1042" t="s">
        <v>445</v>
      </c>
      <c r="AT2267" s="1043" t="s">
        <v>6008</v>
      </c>
      <c r="AU2267" s="1042" t="s">
        <v>6009</v>
      </c>
      <c r="AV2267" s="1042" t="s">
        <v>6009</v>
      </c>
      <c r="AW2267" s="1042" t="s">
        <v>445</v>
      </c>
      <c r="AX2267" s="1036" t="s">
        <v>6010</v>
      </c>
      <c r="AY2267" s="1036" t="s">
        <v>6010</v>
      </c>
      <c r="AZ2267" s="1036" t="s">
        <v>6010</v>
      </c>
      <c r="BA2267" s="1036" t="s">
        <v>6010</v>
      </c>
      <c r="BB2267" s="1036" t="s">
        <v>6011</v>
      </c>
      <c r="BC2267" s="1036" t="s">
        <v>6011</v>
      </c>
      <c r="BD2267" s="1036" t="s">
        <v>6011</v>
      </c>
      <c r="BE2267" s="1036" t="s">
        <v>6011</v>
      </c>
      <c r="BF2267" s="1036" t="s">
        <v>6011</v>
      </c>
      <c r="BG2267" s="1036" t="s">
        <v>6011</v>
      </c>
      <c r="BH2267" s="1041" t="s">
        <v>153</v>
      </c>
      <c r="BI2267" s="1041" t="s">
        <v>153</v>
      </c>
      <c r="BJ2267" s="1076" t="s">
        <v>153</v>
      </c>
      <c r="BK2267" s="958"/>
      <c r="BL2267" s="958"/>
      <c r="BM2267" s="1038" t="s">
        <v>450</v>
      </c>
      <c r="BN2267" s="958"/>
      <c r="BO2267" s="958"/>
      <c r="BP2267" s="1044" t="s">
        <v>445</v>
      </c>
      <c r="BQ2267" s="958"/>
      <c r="BR2267" s="958"/>
      <c r="BS2267" s="958"/>
      <c r="BT2267" s="958"/>
      <c r="BU2267" s="1036" t="s">
        <v>6000</v>
      </c>
      <c r="BV2267" s="1036" t="s">
        <v>6000</v>
      </c>
      <c r="BW2267" s="1036" t="s">
        <v>6012</v>
      </c>
      <c r="BX2267" s="958"/>
      <c r="BY2267" s="958"/>
      <c r="BZ2267" s="1036" t="s">
        <v>450</v>
      </c>
      <c r="CA2267" s="1037" t="s">
        <v>462</v>
      </c>
      <c r="CB2267" s="958"/>
      <c r="CC2267" s="958"/>
      <c r="CD2267" s="1038" t="s">
        <v>450</v>
      </c>
      <c r="CE2267" s="958"/>
      <c r="CF2267" s="958"/>
      <c r="CG2267" s="958"/>
      <c r="CH2267" s="958"/>
      <c r="CI2267" s="958"/>
      <c r="CJ2267" s="958"/>
      <c r="CK2267" s="1036" t="s">
        <v>6000</v>
      </c>
      <c r="CL2267" s="1036" t="s">
        <v>6000</v>
      </c>
      <c r="CM2267" s="1036" t="s">
        <v>6010</v>
      </c>
      <c r="CN2267" s="1036" t="s">
        <v>6010</v>
      </c>
      <c r="CO2267" s="1036" t="s">
        <v>6010</v>
      </c>
      <c r="CP2267" s="1036" t="s">
        <v>6010</v>
      </c>
      <c r="CQ2267" s="1036" t="s">
        <v>6011</v>
      </c>
      <c r="CR2267" s="1036" t="s">
        <v>6011</v>
      </c>
      <c r="CS2267" s="1036" t="s">
        <v>6011</v>
      </c>
      <c r="CT2267" s="1036" t="s">
        <v>6011</v>
      </c>
      <c r="CU2267" s="1036" t="s">
        <v>6011</v>
      </c>
      <c r="CV2267" s="1036" t="s">
        <v>6011</v>
      </c>
    </row>
    <row r="2268" spans="1:100" ht="15">
      <c r="A2268" s="918"/>
      <c r="B2268" s="890"/>
      <c r="C2268" s="1036"/>
      <c r="D2268" s="898"/>
      <c r="E2268" s="923"/>
      <c r="F2268" s="923"/>
      <c r="G2268" s="1047"/>
      <c r="H2268" s="1048"/>
      <c r="I2268" s="923"/>
      <c r="J2268" s="2340"/>
      <c r="K2268" s="2429"/>
      <c r="L2268" s="236" t="s">
        <v>6013</v>
      </c>
      <c r="M2268" s="895"/>
      <c r="N2268" s="958"/>
      <c r="O2268" s="1049"/>
      <c r="P2268" s="894"/>
      <c r="Q2268" s="895"/>
      <c r="R2268" s="898"/>
      <c r="S2268" s="958"/>
      <c r="T2268" s="958"/>
      <c r="U2268" s="1050"/>
      <c r="V2268" s="958"/>
      <c r="W2268" s="958"/>
      <c r="X2268" s="958"/>
      <c r="Y2268" s="958"/>
      <c r="Z2268" s="958"/>
      <c r="AA2268" s="958"/>
      <c r="AB2268" s="958"/>
      <c r="AC2268" s="958"/>
      <c r="AD2268" s="958"/>
      <c r="AE2268" s="958"/>
      <c r="AF2268" s="1036"/>
      <c r="AG2268" s="1036"/>
      <c r="AH2268" s="1038"/>
      <c r="AI2268" s="1038"/>
      <c r="AJ2268" s="1038"/>
      <c r="AK2268" s="958"/>
      <c r="AL2268" s="958"/>
      <c r="AM2268" s="958"/>
      <c r="AN2268" s="1037"/>
      <c r="AO2268" s="1036"/>
      <c r="AP2268" s="1041"/>
      <c r="AQ2268" s="1042"/>
      <c r="AR2268" s="1042"/>
      <c r="AS2268" s="1042"/>
      <c r="AT2268" s="1043"/>
      <c r="AU2268" s="1042"/>
      <c r="AV2268" s="1042"/>
      <c r="AW2268" s="1042"/>
      <c r="AX2268" s="1036"/>
      <c r="AY2268" s="1036"/>
      <c r="AZ2268" s="1036"/>
      <c r="BA2268" s="1036"/>
      <c r="BB2268" s="1036"/>
      <c r="BC2268" s="1036"/>
      <c r="BD2268" s="1036"/>
      <c r="BE2268" s="1036"/>
      <c r="BF2268" s="1036"/>
      <c r="BG2268" s="1036"/>
      <c r="BH2268" s="1041"/>
      <c r="BI2268" s="1041"/>
      <c r="BJ2268" s="902"/>
      <c r="BK2268" s="958"/>
      <c r="BL2268" s="958"/>
      <c r="BM2268" s="1038"/>
      <c r="BN2268" s="958"/>
      <c r="BO2268" s="958"/>
      <c r="BP2268" s="1044"/>
      <c r="BQ2268" s="958"/>
      <c r="BR2268" s="958"/>
      <c r="BS2268" s="958"/>
      <c r="BT2268" s="958"/>
      <c r="BU2268" s="1036"/>
      <c r="BV2268" s="1036"/>
      <c r="BW2268" s="1036"/>
      <c r="BX2268" s="958"/>
      <c r="BY2268" s="958"/>
      <c r="BZ2268" s="1036"/>
      <c r="CA2268" s="1037"/>
      <c r="CB2268" s="958"/>
      <c r="CC2268" s="958"/>
      <c r="CD2268" s="1038"/>
      <c r="CE2268" s="958"/>
      <c r="CF2268" s="958"/>
      <c r="CG2268" s="958"/>
      <c r="CH2268" s="958"/>
      <c r="CI2268" s="958"/>
      <c r="CJ2268" s="958"/>
      <c r="CK2268" s="1036"/>
      <c r="CL2268" s="1036"/>
      <c r="CM2268" s="1036"/>
      <c r="CN2268" s="1036"/>
      <c r="CO2268" s="1036"/>
      <c r="CP2268" s="1036"/>
      <c r="CQ2268" s="1036"/>
      <c r="CR2268" s="1036"/>
      <c r="CS2268" s="1036"/>
      <c r="CT2268" s="1036"/>
      <c r="CU2268" s="1036"/>
      <c r="CV2268" s="1036"/>
    </row>
    <row r="2269" spans="1:100" ht="114" customHeight="1">
      <c r="A2269" s="918"/>
      <c r="B2269" s="890"/>
      <c r="C2269" s="1036"/>
      <c r="D2269" s="898"/>
      <c r="E2269" s="923"/>
      <c r="F2269" s="923"/>
      <c r="G2269" s="1047"/>
      <c r="H2269" s="1048"/>
      <c r="I2269" s="923"/>
      <c r="J2269" s="2340"/>
      <c r="K2269" s="2429"/>
      <c r="L2269" s="431" t="s">
        <v>6014</v>
      </c>
      <c r="M2269" s="895"/>
      <c r="N2269" s="958"/>
      <c r="O2269" s="1049"/>
      <c r="P2269" s="894"/>
      <c r="Q2269" s="895"/>
      <c r="R2269" s="898"/>
      <c r="S2269" s="958"/>
      <c r="T2269" s="958"/>
      <c r="U2269" s="1050"/>
      <c r="V2269" s="958"/>
      <c r="W2269" s="958"/>
      <c r="X2269" s="958"/>
      <c r="Y2269" s="958"/>
      <c r="Z2269" s="958"/>
      <c r="AA2269" s="958"/>
      <c r="AB2269" s="958"/>
      <c r="AC2269" s="958"/>
      <c r="AD2269" s="958"/>
      <c r="AE2269" s="958"/>
      <c r="AF2269" s="1036"/>
      <c r="AG2269" s="1036"/>
      <c r="AH2269" s="1038"/>
      <c r="AI2269" s="1038"/>
      <c r="AJ2269" s="1038"/>
      <c r="AK2269" s="958"/>
      <c r="AL2269" s="958"/>
      <c r="AM2269" s="958"/>
      <c r="AN2269" s="1037"/>
      <c r="AO2269" s="1036"/>
      <c r="AP2269" s="1041"/>
      <c r="AQ2269" s="1042"/>
      <c r="AR2269" s="1042"/>
      <c r="AS2269" s="1042"/>
      <c r="AT2269" s="1043"/>
      <c r="AU2269" s="1042"/>
      <c r="AV2269" s="1042"/>
      <c r="AW2269" s="1042"/>
      <c r="AX2269" s="1036"/>
      <c r="AY2269" s="1036"/>
      <c r="AZ2269" s="1036"/>
      <c r="BA2269" s="1036"/>
      <c r="BB2269" s="1036"/>
      <c r="BC2269" s="1036"/>
      <c r="BD2269" s="1036"/>
      <c r="BE2269" s="1036"/>
      <c r="BF2269" s="1036"/>
      <c r="BG2269" s="1036"/>
      <c r="BH2269" s="1041"/>
      <c r="BI2269" s="1041"/>
      <c r="BJ2269" s="902"/>
      <c r="BK2269" s="958"/>
      <c r="BL2269" s="958"/>
      <c r="BM2269" s="1038"/>
      <c r="BN2269" s="958"/>
      <c r="BO2269" s="958"/>
      <c r="BP2269" s="1044"/>
      <c r="BQ2269" s="958"/>
      <c r="BR2269" s="958"/>
      <c r="BS2269" s="958"/>
      <c r="BT2269" s="958"/>
      <c r="BU2269" s="1036"/>
      <c r="BV2269" s="1036"/>
      <c r="BW2269" s="1036"/>
      <c r="BX2269" s="958"/>
      <c r="BY2269" s="958"/>
      <c r="BZ2269" s="1036"/>
      <c r="CA2269" s="1037"/>
      <c r="CB2269" s="958"/>
      <c r="CC2269" s="958"/>
      <c r="CD2269" s="1038"/>
      <c r="CE2269" s="958"/>
      <c r="CF2269" s="958"/>
      <c r="CG2269" s="958"/>
      <c r="CH2269" s="958"/>
      <c r="CI2269" s="958"/>
      <c r="CJ2269" s="958"/>
      <c r="CK2269" s="1036"/>
      <c r="CL2269" s="1036"/>
      <c r="CM2269" s="1036"/>
      <c r="CN2269" s="1036"/>
      <c r="CO2269" s="1036"/>
      <c r="CP2269" s="1036"/>
      <c r="CQ2269" s="1036"/>
      <c r="CR2269" s="1036"/>
      <c r="CS2269" s="1036"/>
      <c r="CT2269" s="1036"/>
      <c r="CU2269" s="1036"/>
      <c r="CV2269" s="1036"/>
    </row>
    <row r="2270" spans="1:100" ht="15" customHeight="1">
      <c r="A2270" s="918"/>
      <c r="B2270" s="890"/>
      <c r="C2270" s="1036"/>
      <c r="D2270" s="898"/>
      <c r="E2270" s="923"/>
      <c r="F2270" s="923"/>
      <c r="G2270" s="1047"/>
      <c r="H2270" s="1048"/>
      <c r="I2270" s="923"/>
      <c r="J2270" s="2340"/>
      <c r="K2270" s="2430"/>
      <c r="L2270" s="755" t="s">
        <v>6015</v>
      </c>
      <c r="M2270" s="895"/>
      <c r="N2270" s="958"/>
      <c r="O2270" s="1049"/>
      <c r="P2270" s="894"/>
      <c r="Q2270" s="895"/>
      <c r="R2270" s="898"/>
      <c r="S2270" s="958"/>
      <c r="T2270" s="958"/>
      <c r="U2270" s="1050"/>
      <c r="V2270" s="958"/>
      <c r="W2270" s="958"/>
      <c r="X2270" s="958"/>
      <c r="Y2270" s="958"/>
      <c r="Z2270" s="958"/>
      <c r="AA2270" s="958"/>
      <c r="AB2270" s="958"/>
      <c r="AC2270" s="958"/>
      <c r="AD2270" s="958"/>
      <c r="AE2270" s="958"/>
      <c r="AF2270" s="1036"/>
      <c r="AG2270" s="1036"/>
      <c r="AH2270" s="1038"/>
      <c r="AI2270" s="1038"/>
      <c r="AJ2270" s="1038"/>
      <c r="AK2270" s="958"/>
      <c r="AL2270" s="958"/>
      <c r="AM2270" s="958"/>
      <c r="AN2270" s="1037"/>
      <c r="AO2270" s="1036"/>
      <c r="AP2270" s="1041"/>
      <c r="AQ2270" s="1042"/>
      <c r="AR2270" s="1042"/>
      <c r="AS2270" s="1042"/>
      <c r="AT2270" s="1043"/>
      <c r="AU2270" s="1042"/>
      <c r="AV2270" s="1042"/>
      <c r="AW2270" s="1042"/>
      <c r="AX2270" s="1036"/>
      <c r="AY2270" s="1036"/>
      <c r="AZ2270" s="1036"/>
      <c r="BA2270" s="1036"/>
      <c r="BB2270" s="1036"/>
      <c r="BC2270" s="1036"/>
      <c r="BD2270" s="1036"/>
      <c r="BE2270" s="1036"/>
      <c r="BF2270" s="1036"/>
      <c r="BG2270" s="1036"/>
      <c r="BH2270" s="1041"/>
      <c r="BI2270" s="1041"/>
      <c r="BJ2270" s="1077"/>
      <c r="BK2270" s="958"/>
      <c r="BL2270" s="958"/>
      <c r="BM2270" s="1038"/>
      <c r="BN2270" s="958"/>
      <c r="BO2270" s="958"/>
      <c r="BP2270" s="1044"/>
      <c r="BQ2270" s="958"/>
      <c r="BR2270" s="958"/>
      <c r="BS2270" s="958"/>
      <c r="BT2270" s="958"/>
      <c r="BU2270" s="1036"/>
      <c r="BV2270" s="1036"/>
      <c r="BW2270" s="1036"/>
      <c r="BX2270" s="958"/>
      <c r="BY2270" s="958"/>
      <c r="BZ2270" s="1036"/>
      <c r="CA2270" s="1037"/>
      <c r="CB2270" s="958"/>
      <c r="CC2270" s="958"/>
      <c r="CD2270" s="1038"/>
      <c r="CE2270" s="958"/>
      <c r="CF2270" s="958"/>
      <c r="CG2270" s="958"/>
      <c r="CH2270" s="958"/>
      <c r="CI2270" s="958"/>
      <c r="CJ2270" s="958"/>
      <c r="CK2270" s="1036"/>
      <c r="CL2270" s="1036"/>
      <c r="CM2270" s="1036"/>
      <c r="CN2270" s="1036"/>
      <c r="CO2270" s="1036"/>
      <c r="CP2270" s="1036"/>
      <c r="CQ2270" s="1036"/>
      <c r="CR2270" s="1036"/>
      <c r="CS2270" s="1036"/>
      <c r="CT2270" s="1036"/>
      <c r="CU2270" s="1036"/>
      <c r="CV2270" s="1036"/>
    </row>
    <row r="2271" spans="1:100" ht="185.25" customHeight="1">
      <c r="A2271" s="173">
        <v>1</v>
      </c>
      <c r="B2271" s="131" t="s">
        <v>440</v>
      </c>
      <c r="C2271" s="163" t="s">
        <v>6016</v>
      </c>
      <c r="D2271" s="234" t="s">
        <v>150</v>
      </c>
      <c r="E2271" s="137">
        <v>4025</v>
      </c>
      <c r="F2271" s="137">
        <v>3</v>
      </c>
      <c r="G2271" s="137">
        <v>2</v>
      </c>
      <c r="H2271" s="205" t="s">
        <v>6017</v>
      </c>
      <c r="I2271" s="137" t="s">
        <v>5738</v>
      </c>
      <c r="J2271" s="2375" t="s">
        <v>5739</v>
      </c>
      <c r="K2271" s="2479" t="s">
        <v>445</v>
      </c>
      <c r="L2271" s="619" t="s">
        <v>5740</v>
      </c>
      <c r="M2271" s="130" t="s">
        <v>152</v>
      </c>
      <c r="N2271" s="389"/>
      <c r="O2271" s="419" t="s">
        <v>447</v>
      </c>
      <c r="P2271" s="131" t="s">
        <v>448</v>
      </c>
      <c r="Q2271" s="389"/>
      <c r="R2271" s="131" t="s">
        <v>157</v>
      </c>
      <c r="S2271" s="389"/>
      <c r="T2271" s="389"/>
      <c r="U2271" s="389"/>
      <c r="V2271" s="389"/>
      <c r="W2271" s="389"/>
      <c r="X2271" s="389"/>
      <c r="Y2271" s="389"/>
      <c r="Z2271" s="389"/>
      <c r="AA2271" s="389"/>
      <c r="AB2271" s="389"/>
      <c r="AC2271" s="389"/>
      <c r="AD2271" s="389"/>
      <c r="AE2271" s="389"/>
      <c r="AF2271" s="167" t="s">
        <v>450</v>
      </c>
      <c r="AG2271" s="167" t="s">
        <v>451</v>
      </c>
      <c r="AH2271" s="167" t="s">
        <v>466</v>
      </c>
      <c r="AI2271" s="159" t="s">
        <v>623</v>
      </c>
      <c r="AJ2271" s="173" t="s">
        <v>450</v>
      </c>
      <c r="AK2271" s="389"/>
      <c r="AL2271" s="389"/>
      <c r="AM2271" s="389"/>
      <c r="AN2271" s="751" t="s">
        <v>6018</v>
      </c>
      <c r="AO2271" s="159" t="s">
        <v>5743</v>
      </c>
      <c r="AP2271" s="752" t="s">
        <v>6019</v>
      </c>
      <c r="AQ2271" s="141" t="s">
        <v>445</v>
      </c>
      <c r="AR2271" s="141" t="s">
        <v>445</v>
      </c>
      <c r="AS2271" s="141" t="s">
        <v>445</v>
      </c>
      <c r="AT2271" s="141" t="s">
        <v>6020</v>
      </c>
      <c r="AU2271" s="141" t="s">
        <v>445</v>
      </c>
      <c r="AV2271" s="141" t="s">
        <v>445</v>
      </c>
      <c r="AW2271" s="141" t="s">
        <v>445</v>
      </c>
      <c r="AX2271" s="624" t="s">
        <v>6021</v>
      </c>
      <c r="AY2271" s="624" t="s">
        <v>6021</v>
      </c>
      <c r="AZ2271" s="624" t="s">
        <v>445</v>
      </c>
      <c r="BA2271" s="624" t="s">
        <v>445</v>
      </c>
      <c r="BB2271" s="176" t="s">
        <v>6022</v>
      </c>
      <c r="BC2271" s="176" t="s">
        <v>6022</v>
      </c>
      <c r="BD2271" s="176" t="s">
        <v>6022</v>
      </c>
      <c r="BE2271" s="176" t="s">
        <v>6022</v>
      </c>
      <c r="BF2271" s="176" t="s">
        <v>6022</v>
      </c>
      <c r="BG2271" s="176" t="s">
        <v>6022</v>
      </c>
      <c r="BH2271" s="107" t="s">
        <v>158</v>
      </c>
      <c r="BI2271" s="107" t="s">
        <v>158</v>
      </c>
      <c r="BJ2271" s="848" t="s">
        <v>153</v>
      </c>
      <c r="BK2271" s="389"/>
      <c r="BL2271" s="389"/>
      <c r="BM2271" s="389"/>
      <c r="BN2271" s="389"/>
      <c r="BO2271" s="167" t="s">
        <v>450</v>
      </c>
      <c r="BP2271" s="176" t="s">
        <v>445</v>
      </c>
      <c r="BQ2271" s="130" t="s">
        <v>2572</v>
      </c>
      <c r="BR2271" s="130" t="s">
        <v>6023</v>
      </c>
      <c r="BS2271" s="620" t="s">
        <v>6024</v>
      </c>
      <c r="BT2271" s="130" t="s">
        <v>545</v>
      </c>
      <c r="BU2271" s="620" t="s">
        <v>6024</v>
      </c>
      <c r="BV2271" s="176" t="s">
        <v>6021</v>
      </c>
      <c r="BW2271" s="176" t="s">
        <v>445</v>
      </c>
      <c r="BX2271" s="389"/>
      <c r="BY2271" s="389"/>
      <c r="BZ2271" s="389"/>
      <c r="CA2271" s="389"/>
      <c r="CB2271" s="389"/>
      <c r="CC2271" s="389"/>
      <c r="CD2271" s="389"/>
      <c r="CE2271" s="389"/>
      <c r="CF2271" s="389"/>
      <c r="CG2271" s="389"/>
      <c r="CH2271" s="389"/>
      <c r="CI2271" s="389"/>
      <c r="CJ2271" s="389"/>
      <c r="CK2271" s="389"/>
      <c r="CL2271" s="389"/>
      <c r="CM2271" s="389"/>
      <c r="CN2271" s="389"/>
      <c r="CO2271" s="389"/>
      <c r="CP2271" s="389"/>
      <c r="CQ2271" s="389"/>
      <c r="CR2271" s="389"/>
      <c r="CS2271" s="389"/>
      <c r="CT2271" s="389"/>
      <c r="CU2271" s="389"/>
      <c r="CV2271" s="389"/>
    </row>
    <row r="2272" spans="1:100" ht="199.5" customHeight="1">
      <c r="A2272" s="957">
        <v>2</v>
      </c>
      <c r="B2272" s="898" t="s">
        <v>440</v>
      </c>
      <c r="C2272" s="937" t="s">
        <v>6016</v>
      </c>
      <c r="D2272" s="898" t="s">
        <v>150</v>
      </c>
      <c r="E2272" s="923">
        <v>4025</v>
      </c>
      <c r="F2272" s="923">
        <v>17</v>
      </c>
      <c r="G2272" s="923">
        <v>0</v>
      </c>
      <c r="H2272" s="1119" t="s">
        <v>6025</v>
      </c>
      <c r="I2272" s="923" t="s">
        <v>1684</v>
      </c>
      <c r="J2272" s="2340" t="s">
        <v>5754</v>
      </c>
      <c r="K2272" s="2429" t="s">
        <v>445</v>
      </c>
      <c r="L2272" s="319" t="s">
        <v>6026</v>
      </c>
      <c r="M2272" s="894" t="s">
        <v>152</v>
      </c>
      <c r="N2272" s="958"/>
      <c r="O2272" s="957" t="s">
        <v>447</v>
      </c>
      <c r="P2272" s="895" t="s">
        <v>4202</v>
      </c>
      <c r="Q2272" s="895" t="s">
        <v>2698</v>
      </c>
      <c r="R2272" s="898" t="s">
        <v>151</v>
      </c>
      <c r="S2272" s="895" t="s">
        <v>6027</v>
      </c>
      <c r="T2272" s="958"/>
      <c r="U2272" s="958"/>
      <c r="V2272" s="958"/>
      <c r="W2272" s="958"/>
      <c r="X2272" s="958"/>
      <c r="Y2272" s="958"/>
      <c r="Z2272" s="958"/>
      <c r="AA2272" s="958"/>
      <c r="AB2272" s="958"/>
      <c r="AC2272" s="958"/>
      <c r="AD2272" s="958"/>
      <c r="AE2272" s="958"/>
      <c r="AF2272" s="923" t="s">
        <v>450</v>
      </c>
      <c r="AG2272" s="923" t="s">
        <v>451</v>
      </c>
      <c r="AH2272" s="923" t="s">
        <v>466</v>
      </c>
      <c r="AI2272" s="923" t="s">
        <v>623</v>
      </c>
      <c r="AJ2272" s="957" t="s">
        <v>450</v>
      </c>
      <c r="AK2272" s="958"/>
      <c r="AL2272" s="958"/>
      <c r="AM2272" s="958"/>
      <c r="AN2272" s="1048" t="s">
        <v>6028</v>
      </c>
      <c r="AO2272" s="923" t="s">
        <v>5743</v>
      </c>
      <c r="AP2272" s="1122" t="s">
        <v>6029</v>
      </c>
      <c r="AQ2272" s="923" t="s">
        <v>445</v>
      </c>
      <c r="AR2272" s="923" t="s">
        <v>445</v>
      </c>
      <c r="AS2272" s="923" t="s">
        <v>445</v>
      </c>
      <c r="AT2272" s="923" t="s">
        <v>6030</v>
      </c>
      <c r="AU2272" s="923" t="s">
        <v>6031</v>
      </c>
      <c r="AV2272" s="923" t="s">
        <v>6031</v>
      </c>
      <c r="AW2272" s="923" t="s">
        <v>445</v>
      </c>
      <c r="AX2272" s="1045" t="s">
        <v>6032</v>
      </c>
      <c r="AY2272" s="1045" t="s">
        <v>6032</v>
      </c>
      <c r="AZ2272" s="1045" t="s">
        <v>6032</v>
      </c>
      <c r="BA2272" s="1045" t="s">
        <v>6032</v>
      </c>
      <c r="BB2272" s="1064" t="s">
        <v>6033</v>
      </c>
      <c r="BC2272" s="1064" t="s">
        <v>6033</v>
      </c>
      <c r="BD2272" s="1064" t="s">
        <v>6033</v>
      </c>
      <c r="BE2272" s="1064" t="s">
        <v>6033</v>
      </c>
      <c r="BF2272" s="1064" t="s">
        <v>6033</v>
      </c>
      <c r="BG2272" s="1064" t="s">
        <v>6033</v>
      </c>
      <c r="BH2272" s="901" t="s">
        <v>153</v>
      </c>
      <c r="BI2272" s="901" t="s">
        <v>153</v>
      </c>
      <c r="BJ2272" s="1076" t="s">
        <v>153</v>
      </c>
      <c r="BK2272" s="964"/>
      <c r="BL2272" s="964"/>
      <c r="BM2272" s="899" t="s">
        <v>450</v>
      </c>
      <c r="BN2272" s="964"/>
      <c r="BO2272" s="964"/>
      <c r="BP2272" s="923" t="s">
        <v>445</v>
      </c>
      <c r="BQ2272" s="920" t="s">
        <v>6034</v>
      </c>
      <c r="BR2272" s="920" t="s">
        <v>6035</v>
      </c>
      <c r="BS2272" s="920" t="s">
        <v>6036</v>
      </c>
      <c r="BT2272" s="920" t="s">
        <v>545</v>
      </c>
      <c r="BU2272" s="1093" t="s">
        <v>6024</v>
      </c>
      <c r="BV2272" s="1064" t="s">
        <v>6032</v>
      </c>
      <c r="BW2272" s="896" t="s">
        <v>6037</v>
      </c>
      <c r="BX2272" s="958"/>
      <c r="BY2272" s="958"/>
      <c r="BZ2272" s="895" t="s">
        <v>450</v>
      </c>
      <c r="CA2272" s="959" t="s">
        <v>6038</v>
      </c>
      <c r="CB2272" s="958"/>
      <c r="CC2272" s="973"/>
      <c r="CD2272" s="899" t="s">
        <v>450</v>
      </c>
      <c r="CE2272" s="964"/>
      <c r="CF2272" s="964"/>
      <c r="CG2272" s="920" t="s">
        <v>6034</v>
      </c>
      <c r="CH2272" s="920" t="s">
        <v>6035</v>
      </c>
      <c r="CI2272" s="920" t="s">
        <v>6036</v>
      </c>
      <c r="CJ2272" s="920" t="s">
        <v>545</v>
      </c>
      <c r="CK2272" s="1093" t="s">
        <v>6024</v>
      </c>
      <c r="CL2272" s="1064" t="s">
        <v>6032</v>
      </c>
      <c r="CM2272" s="1045" t="s">
        <v>6032</v>
      </c>
      <c r="CN2272" s="1045" t="s">
        <v>6032</v>
      </c>
      <c r="CO2272" s="1045" t="s">
        <v>6032</v>
      </c>
      <c r="CP2272" s="1045" t="s">
        <v>6032</v>
      </c>
      <c r="CQ2272" s="1064" t="s">
        <v>6033</v>
      </c>
      <c r="CR2272" s="1064" t="s">
        <v>6033</v>
      </c>
      <c r="CS2272" s="1064" t="s">
        <v>6033</v>
      </c>
      <c r="CT2272" s="1064" t="s">
        <v>6033</v>
      </c>
      <c r="CU2272" s="1064" t="s">
        <v>6033</v>
      </c>
      <c r="CV2272" s="1064" t="s">
        <v>6033</v>
      </c>
    </row>
    <row r="2273" spans="1:100" ht="15">
      <c r="A2273" s="957"/>
      <c r="B2273" s="898"/>
      <c r="C2273" s="937"/>
      <c r="D2273" s="898"/>
      <c r="E2273" s="923"/>
      <c r="F2273" s="923"/>
      <c r="G2273" s="923"/>
      <c r="H2273" s="1120"/>
      <c r="I2273" s="923"/>
      <c r="J2273" s="2340"/>
      <c r="K2273" s="2429"/>
      <c r="L2273" s="236" t="s">
        <v>6039</v>
      </c>
      <c r="M2273" s="894"/>
      <c r="N2273" s="958"/>
      <c r="O2273" s="957"/>
      <c r="P2273" s="895"/>
      <c r="Q2273" s="895"/>
      <c r="R2273" s="898"/>
      <c r="S2273" s="895"/>
      <c r="T2273" s="958"/>
      <c r="U2273" s="958"/>
      <c r="V2273" s="958"/>
      <c r="W2273" s="958"/>
      <c r="X2273" s="958"/>
      <c r="Y2273" s="958"/>
      <c r="Z2273" s="958"/>
      <c r="AA2273" s="958"/>
      <c r="AB2273" s="958"/>
      <c r="AC2273" s="958"/>
      <c r="AD2273" s="958"/>
      <c r="AE2273" s="958"/>
      <c r="AF2273" s="923"/>
      <c r="AG2273" s="923"/>
      <c r="AH2273" s="923"/>
      <c r="AI2273" s="923"/>
      <c r="AJ2273" s="957"/>
      <c r="AK2273" s="958"/>
      <c r="AL2273" s="958"/>
      <c r="AM2273" s="958"/>
      <c r="AN2273" s="1048"/>
      <c r="AO2273" s="923"/>
      <c r="AP2273" s="923"/>
      <c r="AQ2273" s="923"/>
      <c r="AR2273" s="923"/>
      <c r="AS2273" s="923"/>
      <c r="AT2273" s="923"/>
      <c r="AU2273" s="923"/>
      <c r="AV2273" s="923"/>
      <c r="AW2273" s="923"/>
      <c r="AX2273" s="1045"/>
      <c r="AY2273" s="1045"/>
      <c r="AZ2273" s="1045"/>
      <c r="BA2273" s="1045"/>
      <c r="BB2273" s="992"/>
      <c r="BC2273" s="992"/>
      <c r="BD2273" s="992"/>
      <c r="BE2273" s="992"/>
      <c r="BF2273" s="992"/>
      <c r="BG2273" s="992"/>
      <c r="BH2273" s="902"/>
      <c r="BI2273" s="902"/>
      <c r="BJ2273" s="902"/>
      <c r="BK2273" s="965"/>
      <c r="BL2273" s="965"/>
      <c r="BM2273" s="903"/>
      <c r="BN2273" s="965"/>
      <c r="BO2273" s="965"/>
      <c r="BP2273" s="923"/>
      <c r="BQ2273" s="935"/>
      <c r="BR2273" s="935"/>
      <c r="BS2273" s="935"/>
      <c r="BT2273" s="935"/>
      <c r="BU2273" s="1094"/>
      <c r="BV2273" s="992"/>
      <c r="BW2273" s="897"/>
      <c r="BX2273" s="958"/>
      <c r="BY2273" s="958"/>
      <c r="BZ2273" s="895"/>
      <c r="CA2273" s="959"/>
      <c r="CB2273" s="958"/>
      <c r="CC2273" s="974"/>
      <c r="CD2273" s="903"/>
      <c r="CE2273" s="965"/>
      <c r="CF2273" s="965"/>
      <c r="CG2273" s="935"/>
      <c r="CH2273" s="935"/>
      <c r="CI2273" s="935"/>
      <c r="CJ2273" s="935"/>
      <c r="CK2273" s="1094"/>
      <c r="CL2273" s="992"/>
      <c r="CM2273" s="1045"/>
      <c r="CN2273" s="1045"/>
      <c r="CO2273" s="1045"/>
      <c r="CP2273" s="1045"/>
      <c r="CQ2273" s="992"/>
      <c r="CR2273" s="992"/>
      <c r="CS2273" s="992"/>
      <c r="CT2273" s="992"/>
      <c r="CU2273" s="992"/>
      <c r="CV2273" s="992"/>
    </row>
    <row r="2274" spans="1:100" ht="15.75">
      <c r="A2274" s="957"/>
      <c r="B2274" s="898"/>
      <c r="C2274" s="937"/>
      <c r="D2274" s="898"/>
      <c r="E2274" s="923"/>
      <c r="F2274" s="923"/>
      <c r="G2274" s="923"/>
      <c r="H2274" s="1120"/>
      <c r="I2274" s="923"/>
      <c r="J2274" s="2340"/>
      <c r="K2274" s="2429"/>
      <c r="L2274" s="755" t="s">
        <v>6040</v>
      </c>
      <c r="M2274" s="894"/>
      <c r="N2274" s="958"/>
      <c r="O2274" s="957"/>
      <c r="P2274" s="895"/>
      <c r="Q2274" s="895"/>
      <c r="R2274" s="898"/>
      <c r="S2274" s="895"/>
      <c r="T2274" s="958"/>
      <c r="U2274" s="958"/>
      <c r="V2274" s="958"/>
      <c r="W2274" s="958"/>
      <c r="X2274" s="958"/>
      <c r="Y2274" s="958"/>
      <c r="Z2274" s="958"/>
      <c r="AA2274" s="958"/>
      <c r="AB2274" s="958"/>
      <c r="AC2274" s="958"/>
      <c r="AD2274" s="958"/>
      <c r="AE2274" s="958"/>
      <c r="AF2274" s="923"/>
      <c r="AG2274" s="923"/>
      <c r="AH2274" s="923"/>
      <c r="AI2274" s="923"/>
      <c r="AJ2274" s="957"/>
      <c r="AK2274" s="958"/>
      <c r="AL2274" s="958"/>
      <c r="AM2274" s="958"/>
      <c r="AN2274" s="1048"/>
      <c r="AO2274" s="923"/>
      <c r="AP2274" s="923"/>
      <c r="AQ2274" s="923"/>
      <c r="AR2274" s="923"/>
      <c r="AS2274" s="923"/>
      <c r="AT2274" s="923"/>
      <c r="AU2274" s="923"/>
      <c r="AV2274" s="923"/>
      <c r="AW2274" s="923"/>
      <c r="AX2274" s="1045"/>
      <c r="AY2274" s="1045"/>
      <c r="AZ2274" s="1045"/>
      <c r="BA2274" s="1045"/>
      <c r="BB2274" s="992"/>
      <c r="BC2274" s="992"/>
      <c r="BD2274" s="992"/>
      <c r="BE2274" s="992"/>
      <c r="BF2274" s="992"/>
      <c r="BG2274" s="992"/>
      <c r="BH2274" s="902"/>
      <c r="BI2274" s="902"/>
      <c r="BJ2274" s="902"/>
      <c r="BK2274" s="965"/>
      <c r="BL2274" s="965"/>
      <c r="BM2274" s="903"/>
      <c r="BN2274" s="965"/>
      <c r="BO2274" s="965"/>
      <c r="BP2274" s="923"/>
      <c r="BQ2274" s="935"/>
      <c r="BR2274" s="935"/>
      <c r="BS2274" s="935"/>
      <c r="BT2274" s="935"/>
      <c r="BU2274" s="1094"/>
      <c r="BV2274" s="992"/>
      <c r="BW2274" s="897"/>
      <c r="BX2274" s="958"/>
      <c r="BY2274" s="958"/>
      <c r="BZ2274" s="895"/>
      <c r="CA2274" s="959"/>
      <c r="CB2274" s="958"/>
      <c r="CC2274" s="974"/>
      <c r="CD2274" s="903"/>
      <c r="CE2274" s="965"/>
      <c r="CF2274" s="965"/>
      <c r="CG2274" s="935"/>
      <c r="CH2274" s="935"/>
      <c r="CI2274" s="935"/>
      <c r="CJ2274" s="935"/>
      <c r="CK2274" s="1094"/>
      <c r="CL2274" s="992"/>
      <c r="CM2274" s="1045"/>
      <c r="CN2274" s="1045"/>
      <c r="CO2274" s="1045"/>
      <c r="CP2274" s="1045"/>
      <c r="CQ2274" s="992"/>
      <c r="CR2274" s="992"/>
      <c r="CS2274" s="992"/>
      <c r="CT2274" s="992"/>
      <c r="CU2274" s="992"/>
      <c r="CV2274" s="992"/>
    </row>
    <row r="2275" spans="1:100" ht="15">
      <c r="A2275" s="957"/>
      <c r="B2275" s="898"/>
      <c r="C2275" s="937"/>
      <c r="D2275" s="898"/>
      <c r="E2275" s="923"/>
      <c r="F2275" s="923"/>
      <c r="G2275" s="1110"/>
      <c r="H2275" s="1120"/>
      <c r="I2275" s="1110"/>
      <c r="J2275" s="2343"/>
      <c r="K2275" s="2430"/>
      <c r="L2275" s="299" t="s">
        <v>6041</v>
      </c>
      <c r="M2275" s="896"/>
      <c r="N2275" s="958"/>
      <c r="O2275" s="957"/>
      <c r="P2275" s="895"/>
      <c r="Q2275" s="895"/>
      <c r="R2275" s="898"/>
      <c r="S2275" s="895"/>
      <c r="T2275" s="958"/>
      <c r="U2275" s="958"/>
      <c r="V2275" s="958"/>
      <c r="W2275" s="958"/>
      <c r="X2275" s="958"/>
      <c r="Y2275" s="958"/>
      <c r="Z2275" s="964"/>
      <c r="AA2275" s="964"/>
      <c r="AB2275" s="964"/>
      <c r="AC2275" s="964"/>
      <c r="AD2275" s="964"/>
      <c r="AE2275" s="964"/>
      <c r="AF2275" s="1110"/>
      <c r="AG2275" s="1110"/>
      <c r="AH2275" s="1110"/>
      <c r="AI2275" s="1110"/>
      <c r="AJ2275" s="988"/>
      <c r="AK2275" s="964"/>
      <c r="AL2275" s="964"/>
      <c r="AM2275" s="964"/>
      <c r="AN2275" s="1121"/>
      <c r="AO2275" s="1110"/>
      <c r="AP2275" s="1110"/>
      <c r="AQ2275" s="1110"/>
      <c r="AR2275" s="1110"/>
      <c r="AS2275" s="1110"/>
      <c r="AT2275" s="1110"/>
      <c r="AU2275" s="1110"/>
      <c r="AV2275" s="1110"/>
      <c r="AW2275" s="1110"/>
      <c r="AX2275" s="1064"/>
      <c r="AY2275" s="1064"/>
      <c r="AZ2275" s="1064"/>
      <c r="BA2275" s="1064"/>
      <c r="BB2275" s="1071"/>
      <c r="BC2275" s="1071"/>
      <c r="BD2275" s="1071"/>
      <c r="BE2275" s="1071"/>
      <c r="BF2275" s="1071"/>
      <c r="BG2275" s="1071"/>
      <c r="BH2275" s="913"/>
      <c r="BI2275" s="913"/>
      <c r="BJ2275" s="1077"/>
      <c r="BK2275" s="978"/>
      <c r="BL2275" s="978"/>
      <c r="BM2275" s="1092"/>
      <c r="BN2275" s="978"/>
      <c r="BO2275" s="978"/>
      <c r="BP2275" s="1110"/>
      <c r="BQ2275" s="935"/>
      <c r="BR2275" s="935"/>
      <c r="BS2275" s="935"/>
      <c r="BT2275" s="935"/>
      <c r="BU2275" s="1094"/>
      <c r="BV2275" s="1071"/>
      <c r="BW2275" s="947"/>
      <c r="BX2275" s="964"/>
      <c r="BY2275" s="964"/>
      <c r="BZ2275" s="899"/>
      <c r="CA2275" s="1090"/>
      <c r="CB2275" s="964"/>
      <c r="CC2275" s="1091"/>
      <c r="CD2275" s="1092"/>
      <c r="CE2275" s="978"/>
      <c r="CF2275" s="978"/>
      <c r="CG2275" s="935"/>
      <c r="CH2275" s="935"/>
      <c r="CI2275" s="935"/>
      <c r="CJ2275" s="914"/>
      <c r="CK2275" s="1095"/>
      <c r="CL2275" s="1071"/>
      <c r="CM2275" s="1045"/>
      <c r="CN2275" s="1045"/>
      <c r="CO2275" s="1045"/>
      <c r="CP2275" s="1045"/>
      <c r="CQ2275" s="1071"/>
      <c r="CR2275" s="1071"/>
      <c r="CS2275" s="1071"/>
      <c r="CT2275" s="1071"/>
      <c r="CU2275" s="1071"/>
      <c r="CV2275" s="1071"/>
    </row>
    <row r="2276" spans="1:100" ht="30.75" customHeight="1">
      <c r="A2276" s="990">
        <v>3</v>
      </c>
      <c r="B2276" s="913" t="s">
        <v>440</v>
      </c>
      <c r="C2276" s="1096" t="s">
        <v>6016</v>
      </c>
      <c r="D2276" s="902" t="s">
        <v>150</v>
      </c>
      <c r="E2276" s="1098">
        <v>4025</v>
      </c>
      <c r="F2276" s="1099">
        <v>23</v>
      </c>
      <c r="G2276" s="937">
        <v>4</v>
      </c>
      <c r="H2276" s="1101" t="s">
        <v>6042</v>
      </c>
      <c r="I2276" s="937" t="s">
        <v>646</v>
      </c>
      <c r="J2276" s="2378" t="s">
        <v>5762</v>
      </c>
      <c r="K2276" s="2384" t="s">
        <v>445</v>
      </c>
      <c r="L2276" s="139" t="s">
        <v>6043</v>
      </c>
      <c r="M2276" s="895" t="s">
        <v>152</v>
      </c>
      <c r="N2276" s="974"/>
      <c r="O2276" s="1033" t="s">
        <v>447</v>
      </c>
      <c r="P2276" s="902" t="s">
        <v>448</v>
      </c>
      <c r="Q2276" s="903"/>
      <c r="R2276" s="902" t="s">
        <v>151</v>
      </c>
      <c r="S2276" s="897" t="s">
        <v>6027</v>
      </c>
      <c r="T2276" s="1102" t="s">
        <v>466</v>
      </c>
      <c r="U2276" s="1102" t="s">
        <v>623</v>
      </c>
      <c r="V2276" s="1102" t="s">
        <v>450</v>
      </c>
      <c r="W2276" s="978"/>
      <c r="X2276" s="1103" t="s">
        <v>450</v>
      </c>
      <c r="Y2276" s="1105"/>
      <c r="Z2276" s="1057"/>
      <c r="AA2276" s="1057"/>
      <c r="AB2276" s="1057"/>
      <c r="AC2276" s="923" t="s">
        <v>793</v>
      </c>
      <c r="AD2276" s="1048" t="s">
        <v>6044</v>
      </c>
      <c r="AE2276" s="1036" t="s">
        <v>451</v>
      </c>
      <c r="AF2276" s="1036" t="s">
        <v>450</v>
      </c>
      <c r="AG2276" s="1036" t="s">
        <v>451</v>
      </c>
      <c r="AH2276" s="923" t="s">
        <v>466</v>
      </c>
      <c r="AI2276" s="923" t="s">
        <v>623</v>
      </c>
      <c r="AJ2276" s="957" t="s">
        <v>450</v>
      </c>
      <c r="AK2276" s="1057"/>
      <c r="AL2276" s="1057"/>
      <c r="AM2276" s="1057"/>
      <c r="AN2276" s="1107" t="s">
        <v>6044</v>
      </c>
      <c r="AO2276" s="923" t="s">
        <v>5743</v>
      </c>
      <c r="AP2276" s="1108" t="s">
        <v>6045</v>
      </c>
      <c r="AQ2276" s="923" t="s">
        <v>445</v>
      </c>
      <c r="AR2276" s="923" t="s">
        <v>151</v>
      </c>
      <c r="AS2276" s="923" t="s">
        <v>157</v>
      </c>
      <c r="AT2276" s="923" t="s">
        <v>6046</v>
      </c>
      <c r="AU2276" s="923" t="s">
        <v>6047</v>
      </c>
      <c r="AV2276" s="1087" t="s">
        <v>6047</v>
      </c>
      <c r="AW2276" s="923" t="s">
        <v>6048</v>
      </c>
      <c r="AX2276" s="923" t="s">
        <v>6032</v>
      </c>
      <c r="AY2276" s="923" t="s">
        <v>6032</v>
      </c>
      <c r="AZ2276" s="923" t="s">
        <v>445</v>
      </c>
      <c r="BA2276" s="923" t="s">
        <v>445</v>
      </c>
      <c r="BB2276" s="1087" t="s">
        <v>6049</v>
      </c>
      <c r="BC2276" s="923" t="s">
        <v>6049</v>
      </c>
      <c r="BD2276" s="923" t="s">
        <v>6049</v>
      </c>
      <c r="BE2276" s="923" t="s">
        <v>6049</v>
      </c>
      <c r="BF2276" s="923" t="s">
        <v>6049</v>
      </c>
      <c r="BG2276" s="923" t="s">
        <v>6049</v>
      </c>
      <c r="BH2276" s="901" t="s">
        <v>153</v>
      </c>
      <c r="BI2276" s="1019" t="s">
        <v>153</v>
      </c>
      <c r="BJ2276" s="1076" t="s">
        <v>153</v>
      </c>
      <c r="BK2276" s="1081"/>
      <c r="BL2276" s="1081"/>
      <c r="BM2276" s="904" t="s">
        <v>450</v>
      </c>
      <c r="BN2276" s="1081"/>
      <c r="BO2276" s="1084"/>
      <c r="BP2276" s="923" t="s">
        <v>445</v>
      </c>
      <c r="BQ2276" s="923" t="s">
        <v>6034</v>
      </c>
      <c r="BR2276" s="923" t="s">
        <v>6035</v>
      </c>
      <c r="BS2276" s="923" t="s">
        <v>6036</v>
      </c>
      <c r="BT2276" s="923" t="s">
        <v>545</v>
      </c>
      <c r="BU2276" s="923" t="s">
        <v>6024</v>
      </c>
      <c r="BV2276" s="1087" t="s">
        <v>6032</v>
      </c>
      <c r="BW2276" s="916" t="s">
        <v>4156</v>
      </c>
      <c r="BX2276" s="1049"/>
      <c r="BY2276" s="1049"/>
      <c r="BZ2276" s="957" t="s">
        <v>450</v>
      </c>
      <c r="CA2276" s="1048" t="s">
        <v>6038</v>
      </c>
      <c r="CB2276" s="1057"/>
      <c r="CC2276" s="1078"/>
      <c r="CD2276" s="904" t="s">
        <v>450</v>
      </c>
      <c r="CE2276" s="1081"/>
      <c r="CF2276" s="1084"/>
      <c r="CG2276" s="923" t="s">
        <v>6034</v>
      </c>
      <c r="CH2276" s="923" t="s">
        <v>6035</v>
      </c>
      <c r="CI2276" s="923" t="s">
        <v>6036</v>
      </c>
      <c r="CJ2276" s="923" t="s">
        <v>545</v>
      </c>
      <c r="CK2276" s="923" t="s">
        <v>6024</v>
      </c>
      <c r="CL2276" s="1087" t="s">
        <v>6032</v>
      </c>
      <c r="CM2276" s="923" t="s">
        <v>6032</v>
      </c>
      <c r="CN2276" s="923" t="s">
        <v>6032</v>
      </c>
      <c r="CO2276" s="923" t="s">
        <v>445</v>
      </c>
      <c r="CP2276" s="923" t="s">
        <v>445</v>
      </c>
      <c r="CQ2276" s="1087" t="s">
        <v>6049</v>
      </c>
      <c r="CR2276" s="923" t="s">
        <v>6049</v>
      </c>
      <c r="CS2276" s="923" t="s">
        <v>6049</v>
      </c>
      <c r="CT2276" s="923" t="s">
        <v>6049</v>
      </c>
      <c r="CU2276" s="923" t="s">
        <v>6049</v>
      </c>
      <c r="CV2276" s="923" t="s">
        <v>6049</v>
      </c>
    </row>
    <row r="2277" spans="1:100" ht="57.75" customHeight="1">
      <c r="A2277" s="957"/>
      <c r="B2277" s="898"/>
      <c r="C2277" s="1097"/>
      <c r="D2277" s="902"/>
      <c r="E2277" s="892"/>
      <c r="F2277" s="1100"/>
      <c r="G2277" s="937"/>
      <c r="H2277" s="1101"/>
      <c r="I2277" s="937"/>
      <c r="J2277" s="2378"/>
      <c r="K2277" s="2408"/>
      <c r="L2277" s="139" t="s">
        <v>1712</v>
      </c>
      <c r="M2277" s="895"/>
      <c r="N2277" s="974"/>
      <c r="O2277" s="1033"/>
      <c r="P2277" s="902"/>
      <c r="Q2277" s="903"/>
      <c r="R2277" s="902"/>
      <c r="S2277" s="897"/>
      <c r="T2277" s="997"/>
      <c r="U2277" s="997"/>
      <c r="V2277" s="997"/>
      <c r="W2277" s="958"/>
      <c r="X2277" s="1104"/>
      <c r="Y2277" s="1105"/>
      <c r="Z2277" s="1057"/>
      <c r="AA2277" s="1057"/>
      <c r="AB2277" s="1057"/>
      <c r="AC2277" s="923"/>
      <c r="AD2277" s="1048"/>
      <c r="AE2277" s="1036"/>
      <c r="AF2277" s="1036"/>
      <c r="AG2277" s="1036"/>
      <c r="AH2277" s="923"/>
      <c r="AI2277" s="923"/>
      <c r="AJ2277" s="957"/>
      <c r="AK2277" s="1057"/>
      <c r="AL2277" s="1057"/>
      <c r="AM2277" s="1057"/>
      <c r="AN2277" s="1107"/>
      <c r="AO2277" s="923"/>
      <c r="AP2277" s="1109"/>
      <c r="AQ2277" s="923"/>
      <c r="AR2277" s="923"/>
      <c r="AS2277" s="923"/>
      <c r="AT2277" s="923"/>
      <c r="AU2277" s="923"/>
      <c r="AV2277" s="1087"/>
      <c r="AW2277" s="923"/>
      <c r="AX2277" s="923"/>
      <c r="AY2277" s="923"/>
      <c r="AZ2277" s="923"/>
      <c r="BA2277" s="923"/>
      <c r="BB2277" s="1087"/>
      <c r="BC2277" s="923"/>
      <c r="BD2277" s="923"/>
      <c r="BE2277" s="923"/>
      <c r="BF2277" s="923"/>
      <c r="BG2277" s="923"/>
      <c r="BH2277" s="902"/>
      <c r="BI2277" s="1020"/>
      <c r="BJ2277" s="902"/>
      <c r="BK2277" s="1082"/>
      <c r="BL2277" s="1082"/>
      <c r="BM2277" s="904"/>
      <c r="BN2277" s="1082"/>
      <c r="BO2277" s="1085"/>
      <c r="BP2277" s="923"/>
      <c r="BQ2277" s="923"/>
      <c r="BR2277" s="923"/>
      <c r="BS2277" s="923"/>
      <c r="BT2277" s="923"/>
      <c r="BU2277" s="923"/>
      <c r="BV2277" s="1087"/>
      <c r="BW2277" s="916"/>
      <c r="BX2277" s="1049"/>
      <c r="BY2277" s="1049"/>
      <c r="BZ2277" s="957"/>
      <c r="CA2277" s="1048"/>
      <c r="CB2277" s="1057"/>
      <c r="CC2277" s="1079"/>
      <c r="CD2277" s="904"/>
      <c r="CE2277" s="1082"/>
      <c r="CF2277" s="1085"/>
      <c r="CG2277" s="923"/>
      <c r="CH2277" s="923"/>
      <c r="CI2277" s="923"/>
      <c r="CJ2277" s="923"/>
      <c r="CK2277" s="923"/>
      <c r="CL2277" s="1087"/>
      <c r="CM2277" s="923"/>
      <c r="CN2277" s="923"/>
      <c r="CO2277" s="923"/>
      <c r="CP2277" s="923"/>
      <c r="CQ2277" s="1087"/>
      <c r="CR2277" s="923"/>
      <c r="CS2277" s="923"/>
      <c r="CT2277" s="923"/>
      <c r="CU2277" s="923"/>
      <c r="CV2277" s="923"/>
    </row>
    <row r="2278" spans="1:100" ht="60" customHeight="1">
      <c r="A2278" s="957"/>
      <c r="B2278" s="898"/>
      <c r="C2278" s="1097"/>
      <c r="D2278" s="902"/>
      <c r="E2278" s="892"/>
      <c r="F2278" s="1100"/>
      <c r="G2278" s="937"/>
      <c r="H2278" s="1101"/>
      <c r="I2278" s="937"/>
      <c r="J2278" s="2378"/>
      <c r="K2278" s="2408"/>
      <c r="L2278" s="139" t="s">
        <v>5765</v>
      </c>
      <c r="M2278" s="895"/>
      <c r="N2278" s="974"/>
      <c r="O2278" s="1033"/>
      <c r="P2278" s="902"/>
      <c r="Q2278" s="903"/>
      <c r="R2278" s="902"/>
      <c r="S2278" s="897"/>
      <c r="T2278" s="997"/>
      <c r="U2278" s="997"/>
      <c r="V2278" s="997"/>
      <c r="W2278" s="958"/>
      <c r="X2278" s="1104"/>
      <c r="Y2278" s="1105"/>
      <c r="Z2278" s="1057"/>
      <c r="AA2278" s="1057"/>
      <c r="AB2278" s="1057"/>
      <c r="AC2278" s="923"/>
      <c r="AD2278" s="1048"/>
      <c r="AE2278" s="1036"/>
      <c r="AF2278" s="1036"/>
      <c r="AG2278" s="1036"/>
      <c r="AH2278" s="923"/>
      <c r="AI2278" s="923"/>
      <c r="AJ2278" s="957"/>
      <c r="AK2278" s="1057"/>
      <c r="AL2278" s="1057"/>
      <c r="AM2278" s="1057"/>
      <c r="AN2278" s="1107"/>
      <c r="AO2278" s="923"/>
      <c r="AP2278" s="1109"/>
      <c r="AQ2278" s="923"/>
      <c r="AR2278" s="923"/>
      <c r="AS2278" s="923"/>
      <c r="AT2278" s="923"/>
      <c r="AU2278" s="923"/>
      <c r="AV2278" s="1087"/>
      <c r="AW2278" s="923"/>
      <c r="AX2278" s="923"/>
      <c r="AY2278" s="923"/>
      <c r="AZ2278" s="923"/>
      <c r="BA2278" s="923"/>
      <c r="BB2278" s="1087"/>
      <c r="BC2278" s="923"/>
      <c r="BD2278" s="923"/>
      <c r="BE2278" s="923"/>
      <c r="BF2278" s="923"/>
      <c r="BG2278" s="923"/>
      <c r="BH2278" s="902"/>
      <c r="BI2278" s="1020"/>
      <c r="BJ2278" s="902"/>
      <c r="BK2278" s="1082"/>
      <c r="BL2278" s="1082"/>
      <c r="BM2278" s="904"/>
      <c r="BN2278" s="1082"/>
      <c r="BO2278" s="1085"/>
      <c r="BP2278" s="923"/>
      <c r="BQ2278" s="923"/>
      <c r="BR2278" s="923"/>
      <c r="BS2278" s="923"/>
      <c r="BT2278" s="923"/>
      <c r="BU2278" s="923"/>
      <c r="BV2278" s="1087"/>
      <c r="BW2278" s="916"/>
      <c r="BX2278" s="1049"/>
      <c r="BY2278" s="1049"/>
      <c r="BZ2278" s="957"/>
      <c r="CA2278" s="1048"/>
      <c r="CB2278" s="1057"/>
      <c r="CC2278" s="1079"/>
      <c r="CD2278" s="904"/>
      <c r="CE2278" s="1082"/>
      <c r="CF2278" s="1085"/>
      <c r="CG2278" s="923"/>
      <c r="CH2278" s="923"/>
      <c r="CI2278" s="923"/>
      <c r="CJ2278" s="923"/>
      <c r="CK2278" s="923"/>
      <c r="CL2278" s="1087"/>
      <c r="CM2278" s="923"/>
      <c r="CN2278" s="923"/>
      <c r="CO2278" s="923"/>
      <c r="CP2278" s="923"/>
      <c r="CQ2278" s="1087"/>
      <c r="CR2278" s="923"/>
      <c r="CS2278" s="923"/>
      <c r="CT2278" s="923"/>
      <c r="CU2278" s="923"/>
      <c r="CV2278" s="923"/>
    </row>
    <row r="2279" spans="1:100" ht="15.75" customHeight="1">
      <c r="A2279" s="957"/>
      <c r="B2279" s="898"/>
      <c r="C2279" s="1097"/>
      <c r="D2279" s="902"/>
      <c r="E2279" s="892"/>
      <c r="F2279" s="1100"/>
      <c r="G2279" s="937"/>
      <c r="H2279" s="1101"/>
      <c r="I2279" s="937"/>
      <c r="J2279" s="2378"/>
      <c r="K2279" s="2408"/>
      <c r="L2279" s="139" t="s">
        <v>5767</v>
      </c>
      <c r="M2279" s="895"/>
      <c r="N2279" s="974"/>
      <c r="O2279" s="1033"/>
      <c r="P2279" s="902"/>
      <c r="Q2279" s="903"/>
      <c r="R2279" s="902"/>
      <c r="S2279" s="897"/>
      <c r="T2279" s="997"/>
      <c r="U2279" s="997"/>
      <c r="V2279" s="997"/>
      <c r="W2279" s="958"/>
      <c r="X2279" s="1104"/>
      <c r="Y2279" s="1105"/>
      <c r="Z2279" s="1057"/>
      <c r="AA2279" s="1057"/>
      <c r="AB2279" s="1057"/>
      <c r="AC2279" s="923"/>
      <c r="AD2279" s="1048"/>
      <c r="AE2279" s="1036"/>
      <c r="AF2279" s="1036"/>
      <c r="AG2279" s="1036"/>
      <c r="AH2279" s="923"/>
      <c r="AI2279" s="923"/>
      <c r="AJ2279" s="957"/>
      <c r="AK2279" s="1057"/>
      <c r="AL2279" s="1057"/>
      <c r="AM2279" s="1057"/>
      <c r="AN2279" s="1107"/>
      <c r="AO2279" s="923"/>
      <c r="AP2279" s="1109"/>
      <c r="AQ2279" s="923"/>
      <c r="AR2279" s="923"/>
      <c r="AS2279" s="923"/>
      <c r="AT2279" s="923"/>
      <c r="AU2279" s="923"/>
      <c r="AV2279" s="1087"/>
      <c r="AW2279" s="923"/>
      <c r="AX2279" s="923"/>
      <c r="AY2279" s="923"/>
      <c r="AZ2279" s="923"/>
      <c r="BA2279" s="923"/>
      <c r="BB2279" s="1087"/>
      <c r="BC2279" s="923"/>
      <c r="BD2279" s="923"/>
      <c r="BE2279" s="923"/>
      <c r="BF2279" s="923"/>
      <c r="BG2279" s="923"/>
      <c r="BH2279" s="902"/>
      <c r="BI2279" s="1020"/>
      <c r="BJ2279" s="902"/>
      <c r="BK2279" s="1082"/>
      <c r="BL2279" s="1082"/>
      <c r="BM2279" s="904"/>
      <c r="BN2279" s="1082"/>
      <c r="BO2279" s="1085"/>
      <c r="BP2279" s="923"/>
      <c r="BQ2279" s="923"/>
      <c r="BR2279" s="923"/>
      <c r="BS2279" s="923"/>
      <c r="BT2279" s="923"/>
      <c r="BU2279" s="923"/>
      <c r="BV2279" s="1087"/>
      <c r="BW2279" s="916"/>
      <c r="BX2279" s="1049"/>
      <c r="BY2279" s="1049"/>
      <c r="BZ2279" s="957"/>
      <c r="CA2279" s="1048"/>
      <c r="CB2279" s="1057"/>
      <c r="CC2279" s="1079"/>
      <c r="CD2279" s="904"/>
      <c r="CE2279" s="1082"/>
      <c r="CF2279" s="1085"/>
      <c r="CG2279" s="923"/>
      <c r="CH2279" s="923"/>
      <c r="CI2279" s="923"/>
      <c r="CJ2279" s="923"/>
      <c r="CK2279" s="923"/>
      <c r="CL2279" s="1087"/>
      <c r="CM2279" s="923"/>
      <c r="CN2279" s="923"/>
      <c r="CO2279" s="923"/>
      <c r="CP2279" s="923"/>
      <c r="CQ2279" s="1087"/>
      <c r="CR2279" s="923"/>
      <c r="CS2279" s="923"/>
      <c r="CT2279" s="923"/>
      <c r="CU2279" s="923"/>
      <c r="CV2279" s="923"/>
    </row>
    <row r="2280" spans="1:100" ht="15.75" customHeight="1">
      <c r="A2280" s="957"/>
      <c r="B2280" s="898"/>
      <c r="C2280" s="1097"/>
      <c r="D2280" s="902"/>
      <c r="E2280" s="892"/>
      <c r="F2280" s="1100"/>
      <c r="G2280" s="937"/>
      <c r="H2280" s="1101"/>
      <c r="I2280" s="937"/>
      <c r="J2280" s="2378"/>
      <c r="K2280" s="2408"/>
      <c r="L2280" s="139" t="s">
        <v>6050</v>
      </c>
      <c r="M2280" s="895"/>
      <c r="N2280" s="974"/>
      <c r="O2280" s="1033"/>
      <c r="P2280" s="902"/>
      <c r="Q2280" s="903"/>
      <c r="R2280" s="902"/>
      <c r="S2280" s="897"/>
      <c r="T2280" s="997"/>
      <c r="U2280" s="997"/>
      <c r="V2280" s="997"/>
      <c r="W2280" s="958"/>
      <c r="X2280" s="1104"/>
      <c r="Y2280" s="1105"/>
      <c r="Z2280" s="1057"/>
      <c r="AA2280" s="1057"/>
      <c r="AB2280" s="1057"/>
      <c r="AC2280" s="923"/>
      <c r="AD2280" s="1048"/>
      <c r="AE2280" s="1036"/>
      <c r="AF2280" s="1036"/>
      <c r="AG2280" s="1036"/>
      <c r="AH2280" s="923"/>
      <c r="AI2280" s="923"/>
      <c r="AJ2280" s="957"/>
      <c r="AK2280" s="1057"/>
      <c r="AL2280" s="1057"/>
      <c r="AM2280" s="1057"/>
      <c r="AN2280" s="1107"/>
      <c r="AO2280" s="923"/>
      <c r="AP2280" s="1109"/>
      <c r="AQ2280" s="923"/>
      <c r="AR2280" s="923"/>
      <c r="AS2280" s="923"/>
      <c r="AT2280" s="923"/>
      <c r="AU2280" s="923"/>
      <c r="AV2280" s="1087"/>
      <c r="AW2280" s="923"/>
      <c r="AX2280" s="923"/>
      <c r="AY2280" s="923"/>
      <c r="AZ2280" s="923"/>
      <c r="BA2280" s="923"/>
      <c r="BB2280" s="1087"/>
      <c r="BC2280" s="923"/>
      <c r="BD2280" s="923"/>
      <c r="BE2280" s="923"/>
      <c r="BF2280" s="923"/>
      <c r="BG2280" s="923"/>
      <c r="BH2280" s="902"/>
      <c r="BI2280" s="1020"/>
      <c r="BJ2280" s="902"/>
      <c r="BK2280" s="1082"/>
      <c r="BL2280" s="1082"/>
      <c r="BM2280" s="904"/>
      <c r="BN2280" s="1082"/>
      <c r="BO2280" s="1085"/>
      <c r="BP2280" s="923"/>
      <c r="BQ2280" s="923"/>
      <c r="BR2280" s="923"/>
      <c r="BS2280" s="923"/>
      <c r="BT2280" s="923"/>
      <c r="BU2280" s="923"/>
      <c r="BV2280" s="1087"/>
      <c r="BW2280" s="916"/>
      <c r="BX2280" s="1049"/>
      <c r="BY2280" s="1049"/>
      <c r="BZ2280" s="957"/>
      <c r="CA2280" s="1048"/>
      <c r="CB2280" s="1057"/>
      <c r="CC2280" s="1079"/>
      <c r="CD2280" s="904"/>
      <c r="CE2280" s="1082"/>
      <c r="CF2280" s="1085"/>
      <c r="CG2280" s="923"/>
      <c r="CH2280" s="923"/>
      <c r="CI2280" s="923"/>
      <c r="CJ2280" s="923"/>
      <c r="CK2280" s="923"/>
      <c r="CL2280" s="1087"/>
      <c r="CM2280" s="923"/>
      <c r="CN2280" s="923"/>
      <c r="CO2280" s="923"/>
      <c r="CP2280" s="923"/>
      <c r="CQ2280" s="1087"/>
      <c r="CR2280" s="923"/>
      <c r="CS2280" s="923"/>
      <c r="CT2280" s="923"/>
      <c r="CU2280" s="923"/>
      <c r="CV2280" s="923"/>
    </row>
    <row r="2281" spans="1:100" ht="51" customHeight="1">
      <c r="A2281" s="957"/>
      <c r="B2281" s="898"/>
      <c r="C2281" s="1097"/>
      <c r="D2281" s="902"/>
      <c r="E2281" s="892"/>
      <c r="F2281" s="1100"/>
      <c r="G2281" s="937"/>
      <c r="H2281" s="1101"/>
      <c r="I2281" s="937"/>
      <c r="J2281" s="2378"/>
      <c r="K2281" s="2408"/>
      <c r="L2281" s="139" t="s">
        <v>5769</v>
      </c>
      <c r="M2281" s="895"/>
      <c r="N2281" s="974"/>
      <c r="O2281" s="1033"/>
      <c r="P2281" s="902"/>
      <c r="Q2281" s="903"/>
      <c r="R2281" s="902"/>
      <c r="S2281" s="897"/>
      <c r="T2281" s="997"/>
      <c r="U2281" s="997"/>
      <c r="V2281" s="997"/>
      <c r="W2281" s="958"/>
      <c r="X2281" s="1104"/>
      <c r="Y2281" s="1105"/>
      <c r="Z2281" s="1057"/>
      <c r="AA2281" s="1057"/>
      <c r="AB2281" s="1057"/>
      <c r="AC2281" s="923"/>
      <c r="AD2281" s="1048"/>
      <c r="AE2281" s="1036"/>
      <c r="AF2281" s="1036"/>
      <c r="AG2281" s="1036"/>
      <c r="AH2281" s="923"/>
      <c r="AI2281" s="923"/>
      <c r="AJ2281" s="957"/>
      <c r="AK2281" s="1057"/>
      <c r="AL2281" s="1057"/>
      <c r="AM2281" s="1057"/>
      <c r="AN2281" s="1107"/>
      <c r="AO2281" s="923"/>
      <c r="AP2281" s="1109"/>
      <c r="AQ2281" s="923"/>
      <c r="AR2281" s="923"/>
      <c r="AS2281" s="923"/>
      <c r="AT2281" s="923"/>
      <c r="AU2281" s="923"/>
      <c r="AV2281" s="1087"/>
      <c r="AW2281" s="923"/>
      <c r="AX2281" s="923"/>
      <c r="AY2281" s="923"/>
      <c r="AZ2281" s="923"/>
      <c r="BA2281" s="923"/>
      <c r="BB2281" s="1087"/>
      <c r="BC2281" s="923"/>
      <c r="BD2281" s="923"/>
      <c r="BE2281" s="923"/>
      <c r="BF2281" s="923"/>
      <c r="BG2281" s="923"/>
      <c r="BH2281" s="902"/>
      <c r="BI2281" s="1020"/>
      <c r="BJ2281" s="902"/>
      <c r="BK2281" s="1082"/>
      <c r="BL2281" s="1082"/>
      <c r="BM2281" s="904"/>
      <c r="BN2281" s="1082"/>
      <c r="BO2281" s="1085"/>
      <c r="BP2281" s="923"/>
      <c r="BQ2281" s="923"/>
      <c r="BR2281" s="923"/>
      <c r="BS2281" s="923"/>
      <c r="BT2281" s="923"/>
      <c r="BU2281" s="923"/>
      <c r="BV2281" s="1087"/>
      <c r="BW2281" s="916"/>
      <c r="BX2281" s="1049"/>
      <c r="BY2281" s="1049"/>
      <c r="BZ2281" s="957"/>
      <c r="CA2281" s="1048"/>
      <c r="CB2281" s="1057"/>
      <c r="CC2281" s="1079"/>
      <c r="CD2281" s="904"/>
      <c r="CE2281" s="1082"/>
      <c r="CF2281" s="1085"/>
      <c r="CG2281" s="923"/>
      <c r="CH2281" s="923"/>
      <c r="CI2281" s="923"/>
      <c r="CJ2281" s="923"/>
      <c r="CK2281" s="923"/>
      <c r="CL2281" s="1087"/>
      <c r="CM2281" s="923"/>
      <c r="CN2281" s="923"/>
      <c r="CO2281" s="923"/>
      <c r="CP2281" s="923"/>
      <c r="CQ2281" s="1087"/>
      <c r="CR2281" s="923"/>
      <c r="CS2281" s="923"/>
      <c r="CT2281" s="923"/>
      <c r="CU2281" s="923"/>
      <c r="CV2281" s="923"/>
    </row>
    <row r="2282" spans="1:100" ht="15" customHeight="1">
      <c r="A2282" s="957"/>
      <c r="B2282" s="898"/>
      <c r="C2282" s="1097"/>
      <c r="D2282" s="902"/>
      <c r="E2282" s="892"/>
      <c r="F2282" s="1100"/>
      <c r="G2282" s="937"/>
      <c r="H2282" s="1101"/>
      <c r="I2282" s="937"/>
      <c r="J2282" s="2378"/>
      <c r="K2282" s="2408"/>
      <c r="L2282" s="139" t="s">
        <v>5770</v>
      </c>
      <c r="M2282" s="895"/>
      <c r="N2282" s="974"/>
      <c r="O2282" s="1033"/>
      <c r="P2282" s="902"/>
      <c r="Q2282" s="903"/>
      <c r="R2282" s="902"/>
      <c r="S2282" s="897"/>
      <c r="T2282" s="997"/>
      <c r="U2282" s="997"/>
      <c r="V2282" s="997"/>
      <c r="W2282" s="958"/>
      <c r="X2282" s="1104"/>
      <c r="Y2282" s="1105"/>
      <c r="Z2282" s="1057"/>
      <c r="AA2282" s="1057"/>
      <c r="AB2282" s="1057"/>
      <c r="AC2282" s="923"/>
      <c r="AD2282" s="1048"/>
      <c r="AE2282" s="1036"/>
      <c r="AF2282" s="1036"/>
      <c r="AG2282" s="1036"/>
      <c r="AH2282" s="923"/>
      <c r="AI2282" s="923"/>
      <c r="AJ2282" s="957"/>
      <c r="AK2282" s="1057"/>
      <c r="AL2282" s="1057"/>
      <c r="AM2282" s="1057"/>
      <c r="AN2282" s="1107"/>
      <c r="AO2282" s="923"/>
      <c r="AP2282" s="1109"/>
      <c r="AQ2282" s="923"/>
      <c r="AR2282" s="923"/>
      <c r="AS2282" s="923"/>
      <c r="AT2282" s="923"/>
      <c r="AU2282" s="923"/>
      <c r="AV2282" s="1087"/>
      <c r="AW2282" s="923"/>
      <c r="AX2282" s="923"/>
      <c r="AY2282" s="923"/>
      <c r="AZ2282" s="923"/>
      <c r="BA2282" s="923"/>
      <c r="BB2282" s="1087"/>
      <c r="BC2282" s="923"/>
      <c r="BD2282" s="923"/>
      <c r="BE2282" s="923"/>
      <c r="BF2282" s="923"/>
      <c r="BG2282" s="923"/>
      <c r="BH2282" s="902"/>
      <c r="BI2282" s="1020"/>
      <c r="BJ2282" s="902"/>
      <c r="BK2282" s="1082"/>
      <c r="BL2282" s="1082"/>
      <c r="BM2282" s="904"/>
      <c r="BN2282" s="1082"/>
      <c r="BO2282" s="1085"/>
      <c r="BP2282" s="923"/>
      <c r="BQ2282" s="923"/>
      <c r="BR2282" s="923"/>
      <c r="BS2282" s="923"/>
      <c r="BT2282" s="923"/>
      <c r="BU2282" s="923"/>
      <c r="BV2282" s="1087"/>
      <c r="BW2282" s="916"/>
      <c r="BX2282" s="1049"/>
      <c r="BY2282" s="1049"/>
      <c r="BZ2282" s="957"/>
      <c r="CA2282" s="1048"/>
      <c r="CB2282" s="1057"/>
      <c r="CC2282" s="1079"/>
      <c r="CD2282" s="904"/>
      <c r="CE2282" s="1082"/>
      <c r="CF2282" s="1085"/>
      <c r="CG2282" s="923"/>
      <c r="CH2282" s="923"/>
      <c r="CI2282" s="923"/>
      <c r="CJ2282" s="923"/>
      <c r="CK2282" s="923"/>
      <c r="CL2282" s="1087"/>
      <c r="CM2282" s="923"/>
      <c r="CN2282" s="923"/>
      <c r="CO2282" s="923"/>
      <c r="CP2282" s="923"/>
      <c r="CQ2282" s="1087"/>
      <c r="CR2282" s="923"/>
      <c r="CS2282" s="923"/>
      <c r="CT2282" s="923"/>
      <c r="CU2282" s="923"/>
      <c r="CV2282" s="923"/>
    </row>
    <row r="2283" spans="1:100" ht="15.75" customHeight="1">
      <c r="A2283" s="957"/>
      <c r="B2283" s="898"/>
      <c r="C2283" s="1097"/>
      <c r="D2283" s="902"/>
      <c r="E2283" s="892"/>
      <c r="F2283" s="1100"/>
      <c r="G2283" s="937"/>
      <c r="H2283" s="1101"/>
      <c r="I2283" s="937"/>
      <c r="J2283" s="2378"/>
      <c r="K2283" s="2408"/>
      <c r="L2283" s="139" t="s">
        <v>5771</v>
      </c>
      <c r="M2283" s="895"/>
      <c r="N2283" s="974"/>
      <c r="O2283" s="1033"/>
      <c r="P2283" s="902"/>
      <c r="Q2283" s="903"/>
      <c r="R2283" s="902"/>
      <c r="S2283" s="897"/>
      <c r="T2283" s="997"/>
      <c r="U2283" s="997"/>
      <c r="V2283" s="997"/>
      <c r="W2283" s="958"/>
      <c r="X2283" s="1104"/>
      <c r="Y2283" s="1105"/>
      <c r="Z2283" s="1057"/>
      <c r="AA2283" s="1057"/>
      <c r="AB2283" s="1057"/>
      <c r="AC2283" s="923"/>
      <c r="AD2283" s="1048"/>
      <c r="AE2283" s="1036"/>
      <c r="AF2283" s="1036"/>
      <c r="AG2283" s="1036"/>
      <c r="AH2283" s="923"/>
      <c r="AI2283" s="923"/>
      <c r="AJ2283" s="957"/>
      <c r="AK2283" s="1057"/>
      <c r="AL2283" s="1057"/>
      <c r="AM2283" s="1057"/>
      <c r="AN2283" s="1107"/>
      <c r="AO2283" s="923"/>
      <c r="AP2283" s="1109"/>
      <c r="AQ2283" s="923"/>
      <c r="AR2283" s="923"/>
      <c r="AS2283" s="923"/>
      <c r="AT2283" s="923"/>
      <c r="AU2283" s="923"/>
      <c r="AV2283" s="1087"/>
      <c r="AW2283" s="923"/>
      <c r="AX2283" s="923"/>
      <c r="AY2283" s="923"/>
      <c r="AZ2283" s="923"/>
      <c r="BA2283" s="923"/>
      <c r="BB2283" s="1087"/>
      <c r="BC2283" s="923"/>
      <c r="BD2283" s="923"/>
      <c r="BE2283" s="923"/>
      <c r="BF2283" s="923"/>
      <c r="BG2283" s="923"/>
      <c r="BH2283" s="902"/>
      <c r="BI2283" s="1020"/>
      <c r="BJ2283" s="902"/>
      <c r="BK2283" s="1082"/>
      <c r="BL2283" s="1082"/>
      <c r="BM2283" s="904"/>
      <c r="BN2283" s="1082"/>
      <c r="BO2283" s="1085"/>
      <c r="BP2283" s="923"/>
      <c r="BQ2283" s="923"/>
      <c r="BR2283" s="923"/>
      <c r="BS2283" s="923"/>
      <c r="BT2283" s="923"/>
      <c r="BU2283" s="923"/>
      <c r="BV2283" s="1087"/>
      <c r="BW2283" s="916"/>
      <c r="BX2283" s="1049"/>
      <c r="BY2283" s="1049"/>
      <c r="BZ2283" s="957"/>
      <c r="CA2283" s="1048"/>
      <c r="CB2283" s="1057"/>
      <c r="CC2283" s="1079"/>
      <c r="CD2283" s="904"/>
      <c r="CE2283" s="1082"/>
      <c r="CF2283" s="1085"/>
      <c r="CG2283" s="923"/>
      <c r="CH2283" s="923"/>
      <c r="CI2283" s="923"/>
      <c r="CJ2283" s="923"/>
      <c r="CK2283" s="923"/>
      <c r="CL2283" s="1087"/>
      <c r="CM2283" s="923"/>
      <c r="CN2283" s="923"/>
      <c r="CO2283" s="923"/>
      <c r="CP2283" s="923"/>
      <c r="CQ2283" s="1087"/>
      <c r="CR2283" s="923"/>
      <c r="CS2283" s="923"/>
      <c r="CT2283" s="923"/>
      <c r="CU2283" s="923"/>
      <c r="CV2283" s="923"/>
    </row>
    <row r="2284" spans="1:100" ht="15.75" customHeight="1">
      <c r="A2284" s="957"/>
      <c r="B2284" s="898"/>
      <c r="C2284" s="1097"/>
      <c r="D2284" s="902"/>
      <c r="E2284" s="892"/>
      <c r="F2284" s="1100"/>
      <c r="G2284" s="937"/>
      <c r="H2284" s="1101"/>
      <c r="I2284" s="937"/>
      <c r="J2284" s="2378"/>
      <c r="K2284" s="2408"/>
      <c r="L2284" s="139" t="s">
        <v>5772</v>
      </c>
      <c r="M2284" s="895"/>
      <c r="N2284" s="974"/>
      <c r="O2284" s="1033"/>
      <c r="P2284" s="902"/>
      <c r="Q2284" s="903"/>
      <c r="R2284" s="902"/>
      <c r="S2284" s="897"/>
      <c r="T2284" s="997"/>
      <c r="U2284" s="997"/>
      <c r="V2284" s="997"/>
      <c r="W2284" s="958"/>
      <c r="X2284" s="1104"/>
      <c r="Y2284" s="1105"/>
      <c r="Z2284" s="1057"/>
      <c r="AA2284" s="1057"/>
      <c r="AB2284" s="1057"/>
      <c r="AC2284" s="923"/>
      <c r="AD2284" s="1048"/>
      <c r="AE2284" s="1036"/>
      <c r="AF2284" s="1036"/>
      <c r="AG2284" s="1036"/>
      <c r="AH2284" s="923"/>
      <c r="AI2284" s="923"/>
      <c r="AJ2284" s="957"/>
      <c r="AK2284" s="1057"/>
      <c r="AL2284" s="1057"/>
      <c r="AM2284" s="1057"/>
      <c r="AN2284" s="1107"/>
      <c r="AO2284" s="923"/>
      <c r="AP2284" s="1109"/>
      <c r="AQ2284" s="923"/>
      <c r="AR2284" s="923"/>
      <c r="AS2284" s="923"/>
      <c r="AT2284" s="923"/>
      <c r="AU2284" s="923"/>
      <c r="AV2284" s="1087"/>
      <c r="AW2284" s="923"/>
      <c r="AX2284" s="923"/>
      <c r="AY2284" s="923"/>
      <c r="AZ2284" s="923"/>
      <c r="BA2284" s="923"/>
      <c r="BB2284" s="1087"/>
      <c r="BC2284" s="923"/>
      <c r="BD2284" s="923"/>
      <c r="BE2284" s="923"/>
      <c r="BF2284" s="923"/>
      <c r="BG2284" s="923"/>
      <c r="BH2284" s="902"/>
      <c r="BI2284" s="1020"/>
      <c r="BJ2284" s="902"/>
      <c r="BK2284" s="1082"/>
      <c r="BL2284" s="1082"/>
      <c r="BM2284" s="904"/>
      <c r="BN2284" s="1082"/>
      <c r="BO2284" s="1085"/>
      <c r="BP2284" s="923"/>
      <c r="BQ2284" s="923"/>
      <c r="BR2284" s="923"/>
      <c r="BS2284" s="923"/>
      <c r="BT2284" s="923"/>
      <c r="BU2284" s="923"/>
      <c r="BV2284" s="1087"/>
      <c r="BW2284" s="916"/>
      <c r="BX2284" s="1049"/>
      <c r="BY2284" s="1049"/>
      <c r="BZ2284" s="957"/>
      <c r="CA2284" s="1048"/>
      <c r="CB2284" s="1057"/>
      <c r="CC2284" s="1079"/>
      <c r="CD2284" s="904"/>
      <c r="CE2284" s="1082"/>
      <c r="CF2284" s="1085"/>
      <c r="CG2284" s="923"/>
      <c r="CH2284" s="923"/>
      <c r="CI2284" s="923"/>
      <c r="CJ2284" s="923"/>
      <c r="CK2284" s="923"/>
      <c r="CL2284" s="1087"/>
      <c r="CM2284" s="923"/>
      <c r="CN2284" s="923"/>
      <c r="CO2284" s="923"/>
      <c r="CP2284" s="923"/>
      <c r="CQ2284" s="1087"/>
      <c r="CR2284" s="923"/>
      <c r="CS2284" s="923"/>
      <c r="CT2284" s="923"/>
      <c r="CU2284" s="923"/>
      <c r="CV2284" s="923"/>
    </row>
    <row r="2285" spans="1:100" ht="15">
      <c r="A2285" s="957"/>
      <c r="B2285" s="898"/>
      <c r="C2285" s="1097"/>
      <c r="D2285" s="902"/>
      <c r="E2285" s="892"/>
      <c r="F2285" s="1100"/>
      <c r="G2285" s="937"/>
      <c r="H2285" s="1101"/>
      <c r="I2285" s="937"/>
      <c r="J2285" s="2378"/>
      <c r="K2285" s="2408"/>
      <c r="L2285" s="139" t="s">
        <v>5773</v>
      </c>
      <c r="M2285" s="895"/>
      <c r="N2285" s="974"/>
      <c r="O2285" s="1033"/>
      <c r="P2285" s="902"/>
      <c r="Q2285" s="903"/>
      <c r="R2285" s="902"/>
      <c r="S2285" s="897"/>
      <c r="T2285" s="997"/>
      <c r="U2285" s="997"/>
      <c r="V2285" s="997"/>
      <c r="W2285" s="958"/>
      <c r="X2285" s="1104"/>
      <c r="Y2285" s="1105"/>
      <c r="Z2285" s="1057"/>
      <c r="AA2285" s="1057"/>
      <c r="AB2285" s="1057"/>
      <c r="AC2285" s="923"/>
      <c r="AD2285" s="1048"/>
      <c r="AE2285" s="1036"/>
      <c r="AF2285" s="1036"/>
      <c r="AG2285" s="1036"/>
      <c r="AH2285" s="923"/>
      <c r="AI2285" s="923"/>
      <c r="AJ2285" s="957"/>
      <c r="AK2285" s="1057"/>
      <c r="AL2285" s="1057"/>
      <c r="AM2285" s="1057"/>
      <c r="AN2285" s="1107"/>
      <c r="AO2285" s="923"/>
      <c r="AP2285" s="1109"/>
      <c r="AQ2285" s="923"/>
      <c r="AR2285" s="923"/>
      <c r="AS2285" s="923"/>
      <c r="AT2285" s="923"/>
      <c r="AU2285" s="923"/>
      <c r="AV2285" s="1087"/>
      <c r="AW2285" s="923"/>
      <c r="AX2285" s="923"/>
      <c r="AY2285" s="923"/>
      <c r="AZ2285" s="923"/>
      <c r="BA2285" s="923"/>
      <c r="BB2285" s="1087"/>
      <c r="BC2285" s="923"/>
      <c r="BD2285" s="923"/>
      <c r="BE2285" s="923"/>
      <c r="BF2285" s="923"/>
      <c r="BG2285" s="923"/>
      <c r="BH2285" s="902"/>
      <c r="BI2285" s="1020"/>
      <c r="BJ2285" s="902"/>
      <c r="BK2285" s="1082"/>
      <c r="BL2285" s="1082"/>
      <c r="BM2285" s="904"/>
      <c r="BN2285" s="1082"/>
      <c r="BO2285" s="1085"/>
      <c r="BP2285" s="923"/>
      <c r="BQ2285" s="923"/>
      <c r="BR2285" s="923"/>
      <c r="BS2285" s="923"/>
      <c r="BT2285" s="923"/>
      <c r="BU2285" s="923"/>
      <c r="BV2285" s="1087"/>
      <c r="BW2285" s="916"/>
      <c r="BX2285" s="1049"/>
      <c r="BY2285" s="1049"/>
      <c r="BZ2285" s="957"/>
      <c r="CA2285" s="1048"/>
      <c r="CB2285" s="1057"/>
      <c r="CC2285" s="1079"/>
      <c r="CD2285" s="904"/>
      <c r="CE2285" s="1082"/>
      <c r="CF2285" s="1085"/>
      <c r="CG2285" s="923"/>
      <c r="CH2285" s="923"/>
      <c r="CI2285" s="923"/>
      <c r="CJ2285" s="923"/>
      <c r="CK2285" s="923"/>
      <c r="CL2285" s="1087"/>
      <c r="CM2285" s="923"/>
      <c r="CN2285" s="923"/>
      <c r="CO2285" s="923"/>
      <c r="CP2285" s="923"/>
      <c r="CQ2285" s="1087"/>
      <c r="CR2285" s="923"/>
      <c r="CS2285" s="923"/>
      <c r="CT2285" s="923"/>
      <c r="CU2285" s="923"/>
      <c r="CV2285" s="923"/>
    </row>
    <row r="2286" spans="1:100" ht="15">
      <c r="A2286" s="957"/>
      <c r="B2286" s="898"/>
      <c r="C2286" s="1097"/>
      <c r="D2286" s="902"/>
      <c r="E2286" s="892"/>
      <c r="F2286" s="1100"/>
      <c r="G2286" s="937"/>
      <c r="H2286" s="1101"/>
      <c r="I2286" s="937"/>
      <c r="J2286" s="2378"/>
      <c r="K2286" s="2408"/>
      <c r="L2286" s="139" t="s">
        <v>5774</v>
      </c>
      <c r="M2286" s="895"/>
      <c r="N2286" s="974"/>
      <c r="O2286" s="1033"/>
      <c r="P2286" s="902"/>
      <c r="Q2286" s="903"/>
      <c r="R2286" s="902"/>
      <c r="S2286" s="897"/>
      <c r="T2286" s="997"/>
      <c r="U2286" s="997"/>
      <c r="V2286" s="997"/>
      <c r="W2286" s="958"/>
      <c r="X2286" s="1104"/>
      <c r="Y2286" s="1105"/>
      <c r="Z2286" s="1057"/>
      <c r="AA2286" s="1057"/>
      <c r="AB2286" s="1057"/>
      <c r="AC2286" s="923"/>
      <c r="AD2286" s="1048"/>
      <c r="AE2286" s="1036"/>
      <c r="AF2286" s="1036"/>
      <c r="AG2286" s="1036"/>
      <c r="AH2286" s="923"/>
      <c r="AI2286" s="923"/>
      <c r="AJ2286" s="957"/>
      <c r="AK2286" s="1057"/>
      <c r="AL2286" s="1057"/>
      <c r="AM2286" s="1057"/>
      <c r="AN2286" s="1107"/>
      <c r="AO2286" s="923"/>
      <c r="AP2286" s="1109"/>
      <c r="AQ2286" s="923"/>
      <c r="AR2286" s="923"/>
      <c r="AS2286" s="923"/>
      <c r="AT2286" s="923"/>
      <c r="AU2286" s="923"/>
      <c r="AV2286" s="1087"/>
      <c r="AW2286" s="923"/>
      <c r="AX2286" s="923"/>
      <c r="AY2286" s="923"/>
      <c r="AZ2286" s="923"/>
      <c r="BA2286" s="923"/>
      <c r="BB2286" s="1087"/>
      <c r="BC2286" s="923"/>
      <c r="BD2286" s="923"/>
      <c r="BE2286" s="923"/>
      <c r="BF2286" s="923"/>
      <c r="BG2286" s="923"/>
      <c r="BH2286" s="902"/>
      <c r="BI2286" s="1020"/>
      <c r="BJ2286" s="902"/>
      <c r="BK2286" s="1082"/>
      <c r="BL2286" s="1082"/>
      <c r="BM2286" s="904"/>
      <c r="BN2286" s="1082"/>
      <c r="BO2286" s="1085"/>
      <c r="BP2286" s="923"/>
      <c r="BQ2286" s="923"/>
      <c r="BR2286" s="923"/>
      <c r="BS2286" s="923"/>
      <c r="BT2286" s="923"/>
      <c r="BU2286" s="923"/>
      <c r="BV2286" s="1087"/>
      <c r="BW2286" s="916"/>
      <c r="BX2286" s="1049"/>
      <c r="BY2286" s="1049"/>
      <c r="BZ2286" s="957"/>
      <c r="CA2286" s="1048"/>
      <c r="CB2286" s="1057"/>
      <c r="CC2286" s="1079"/>
      <c r="CD2286" s="904"/>
      <c r="CE2286" s="1082"/>
      <c r="CF2286" s="1085"/>
      <c r="CG2286" s="923"/>
      <c r="CH2286" s="923"/>
      <c r="CI2286" s="923"/>
      <c r="CJ2286" s="923"/>
      <c r="CK2286" s="923"/>
      <c r="CL2286" s="1087"/>
      <c r="CM2286" s="923"/>
      <c r="CN2286" s="923"/>
      <c r="CO2286" s="923"/>
      <c r="CP2286" s="923"/>
      <c r="CQ2286" s="1087"/>
      <c r="CR2286" s="923"/>
      <c r="CS2286" s="923"/>
      <c r="CT2286" s="923"/>
      <c r="CU2286" s="923"/>
      <c r="CV2286" s="923"/>
    </row>
    <row r="2287" spans="1:100" ht="37.5" customHeight="1">
      <c r="A2287" s="957"/>
      <c r="B2287" s="898"/>
      <c r="C2287" s="1097"/>
      <c r="D2287" s="902"/>
      <c r="E2287" s="892"/>
      <c r="F2287" s="1100"/>
      <c r="G2287" s="937"/>
      <c r="H2287" s="1101"/>
      <c r="I2287" s="937"/>
      <c r="J2287" s="2378"/>
      <c r="K2287" s="2408"/>
      <c r="L2287" s="139" t="s">
        <v>6051</v>
      </c>
      <c r="M2287" s="895"/>
      <c r="N2287" s="974"/>
      <c r="O2287" s="1033"/>
      <c r="P2287" s="902"/>
      <c r="Q2287" s="903"/>
      <c r="R2287" s="902"/>
      <c r="S2287" s="897"/>
      <c r="T2287" s="997"/>
      <c r="U2287" s="997"/>
      <c r="V2287" s="997"/>
      <c r="W2287" s="958"/>
      <c r="X2287" s="1104"/>
      <c r="Y2287" s="1105"/>
      <c r="Z2287" s="1057"/>
      <c r="AA2287" s="1057"/>
      <c r="AB2287" s="1057"/>
      <c r="AC2287" s="923"/>
      <c r="AD2287" s="1048"/>
      <c r="AE2287" s="1036"/>
      <c r="AF2287" s="1036"/>
      <c r="AG2287" s="1036"/>
      <c r="AH2287" s="923"/>
      <c r="AI2287" s="923"/>
      <c r="AJ2287" s="957"/>
      <c r="AK2287" s="1057"/>
      <c r="AL2287" s="1057"/>
      <c r="AM2287" s="1057"/>
      <c r="AN2287" s="1107"/>
      <c r="AO2287" s="923"/>
      <c r="AP2287" s="1109"/>
      <c r="AQ2287" s="923"/>
      <c r="AR2287" s="923"/>
      <c r="AS2287" s="923"/>
      <c r="AT2287" s="923"/>
      <c r="AU2287" s="923"/>
      <c r="AV2287" s="1087"/>
      <c r="AW2287" s="923"/>
      <c r="AX2287" s="923"/>
      <c r="AY2287" s="923"/>
      <c r="AZ2287" s="923"/>
      <c r="BA2287" s="923"/>
      <c r="BB2287" s="1087"/>
      <c r="BC2287" s="923"/>
      <c r="BD2287" s="923"/>
      <c r="BE2287" s="923"/>
      <c r="BF2287" s="923"/>
      <c r="BG2287" s="923"/>
      <c r="BH2287" s="902"/>
      <c r="BI2287" s="1020"/>
      <c r="BJ2287" s="902"/>
      <c r="BK2287" s="1082"/>
      <c r="BL2287" s="1082"/>
      <c r="BM2287" s="904"/>
      <c r="BN2287" s="1082"/>
      <c r="BO2287" s="1085"/>
      <c r="BP2287" s="923"/>
      <c r="BQ2287" s="923"/>
      <c r="BR2287" s="923"/>
      <c r="BS2287" s="923"/>
      <c r="BT2287" s="923"/>
      <c r="BU2287" s="923"/>
      <c r="BV2287" s="1087"/>
      <c r="BW2287" s="916"/>
      <c r="BX2287" s="1049"/>
      <c r="BY2287" s="1049"/>
      <c r="BZ2287" s="957"/>
      <c r="CA2287" s="1048"/>
      <c r="CB2287" s="1057"/>
      <c r="CC2287" s="1079"/>
      <c r="CD2287" s="904"/>
      <c r="CE2287" s="1082"/>
      <c r="CF2287" s="1085"/>
      <c r="CG2287" s="923"/>
      <c r="CH2287" s="923"/>
      <c r="CI2287" s="923"/>
      <c r="CJ2287" s="923"/>
      <c r="CK2287" s="923"/>
      <c r="CL2287" s="1087"/>
      <c r="CM2287" s="923"/>
      <c r="CN2287" s="923"/>
      <c r="CO2287" s="923"/>
      <c r="CP2287" s="923"/>
      <c r="CQ2287" s="1087"/>
      <c r="CR2287" s="923"/>
      <c r="CS2287" s="923"/>
      <c r="CT2287" s="923"/>
      <c r="CU2287" s="923"/>
      <c r="CV2287" s="923"/>
    </row>
    <row r="2288" spans="1:100" ht="24.75" customHeight="1">
      <c r="A2288" s="957"/>
      <c r="B2288" s="898"/>
      <c r="C2288" s="1097"/>
      <c r="D2288" s="902"/>
      <c r="E2288" s="892"/>
      <c r="F2288" s="1100"/>
      <c r="G2288" s="937"/>
      <c r="H2288" s="1101"/>
      <c r="I2288" s="937"/>
      <c r="J2288" s="2378"/>
      <c r="K2288" s="2408"/>
      <c r="L2288" s="139" t="s">
        <v>6052</v>
      </c>
      <c r="M2288" s="895"/>
      <c r="N2288" s="974"/>
      <c r="O2288" s="1033"/>
      <c r="P2288" s="902"/>
      <c r="Q2288" s="903"/>
      <c r="R2288" s="902"/>
      <c r="S2288" s="897"/>
      <c r="T2288" s="997"/>
      <c r="U2288" s="997"/>
      <c r="V2288" s="997"/>
      <c r="W2288" s="958"/>
      <c r="X2288" s="1104"/>
      <c r="Y2288" s="1105"/>
      <c r="Z2288" s="1057"/>
      <c r="AA2288" s="1057"/>
      <c r="AB2288" s="1057"/>
      <c r="AC2288" s="923"/>
      <c r="AD2288" s="1048"/>
      <c r="AE2288" s="1036"/>
      <c r="AF2288" s="1036"/>
      <c r="AG2288" s="1036"/>
      <c r="AH2288" s="923"/>
      <c r="AI2288" s="923"/>
      <c r="AJ2288" s="957"/>
      <c r="AK2288" s="1057"/>
      <c r="AL2288" s="1057"/>
      <c r="AM2288" s="1057"/>
      <c r="AN2288" s="1107"/>
      <c r="AO2288" s="923"/>
      <c r="AP2288" s="1109"/>
      <c r="AQ2288" s="923"/>
      <c r="AR2288" s="923"/>
      <c r="AS2288" s="923"/>
      <c r="AT2288" s="923"/>
      <c r="AU2288" s="923"/>
      <c r="AV2288" s="1087"/>
      <c r="AW2288" s="923"/>
      <c r="AX2288" s="923"/>
      <c r="AY2288" s="923"/>
      <c r="AZ2288" s="923"/>
      <c r="BA2288" s="923"/>
      <c r="BB2288" s="1087"/>
      <c r="BC2288" s="923"/>
      <c r="BD2288" s="923"/>
      <c r="BE2288" s="923"/>
      <c r="BF2288" s="923"/>
      <c r="BG2288" s="923"/>
      <c r="BH2288" s="902"/>
      <c r="BI2288" s="1020"/>
      <c r="BJ2288" s="902"/>
      <c r="BK2288" s="1082"/>
      <c r="BL2288" s="1082"/>
      <c r="BM2288" s="904"/>
      <c r="BN2288" s="1082"/>
      <c r="BO2288" s="1085"/>
      <c r="BP2288" s="923"/>
      <c r="BQ2288" s="923"/>
      <c r="BR2288" s="923"/>
      <c r="BS2288" s="923"/>
      <c r="BT2288" s="923"/>
      <c r="BU2288" s="923"/>
      <c r="BV2288" s="1087"/>
      <c r="BW2288" s="916"/>
      <c r="BX2288" s="1049"/>
      <c r="BY2288" s="1049"/>
      <c r="BZ2288" s="957"/>
      <c r="CA2288" s="1048"/>
      <c r="CB2288" s="1057"/>
      <c r="CC2288" s="1079"/>
      <c r="CD2288" s="904"/>
      <c r="CE2288" s="1082"/>
      <c r="CF2288" s="1085"/>
      <c r="CG2288" s="923"/>
      <c r="CH2288" s="923"/>
      <c r="CI2288" s="923"/>
      <c r="CJ2288" s="923"/>
      <c r="CK2288" s="923"/>
      <c r="CL2288" s="1087"/>
      <c r="CM2288" s="923"/>
      <c r="CN2288" s="923"/>
      <c r="CO2288" s="923"/>
      <c r="CP2288" s="923"/>
      <c r="CQ2288" s="1087"/>
      <c r="CR2288" s="923"/>
      <c r="CS2288" s="923"/>
      <c r="CT2288" s="923"/>
      <c r="CU2288" s="923"/>
      <c r="CV2288" s="923"/>
    </row>
    <row r="2289" spans="1:100" ht="28.5" customHeight="1">
      <c r="A2289" s="957"/>
      <c r="B2289" s="898"/>
      <c r="C2289" s="1097"/>
      <c r="D2289" s="902"/>
      <c r="E2289" s="892"/>
      <c r="F2289" s="1100"/>
      <c r="G2289" s="937"/>
      <c r="H2289" s="1101"/>
      <c r="I2289" s="937"/>
      <c r="J2289" s="2378"/>
      <c r="K2289" s="2408"/>
      <c r="L2289" s="139" t="s">
        <v>6053</v>
      </c>
      <c r="M2289" s="895"/>
      <c r="N2289" s="974"/>
      <c r="O2289" s="1033"/>
      <c r="P2289" s="902"/>
      <c r="Q2289" s="903"/>
      <c r="R2289" s="902"/>
      <c r="S2289" s="897"/>
      <c r="T2289" s="997"/>
      <c r="U2289" s="997"/>
      <c r="V2289" s="997"/>
      <c r="W2289" s="958"/>
      <c r="X2289" s="1104"/>
      <c r="Y2289" s="1105"/>
      <c r="Z2289" s="1057"/>
      <c r="AA2289" s="1057"/>
      <c r="AB2289" s="1057"/>
      <c r="AC2289" s="923"/>
      <c r="AD2289" s="1048"/>
      <c r="AE2289" s="1036"/>
      <c r="AF2289" s="1036"/>
      <c r="AG2289" s="1036"/>
      <c r="AH2289" s="923"/>
      <c r="AI2289" s="923"/>
      <c r="AJ2289" s="957"/>
      <c r="AK2289" s="1057"/>
      <c r="AL2289" s="1057"/>
      <c r="AM2289" s="1057"/>
      <c r="AN2289" s="1107"/>
      <c r="AO2289" s="923"/>
      <c r="AP2289" s="1109"/>
      <c r="AQ2289" s="923"/>
      <c r="AR2289" s="923"/>
      <c r="AS2289" s="923"/>
      <c r="AT2289" s="923"/>
      <c r="AU2289" s="923"/>
      <c r="AV2289" s="1087"/>
      <c r="AW2289" s="923"/>
      <c r="AX2289" s="923"/>
      <c r="AY2289" s="923"/>
      <c r="AZ2289" s="923"/>
      <c r="BA2289" s="923"/>
      <c r="BB2289" s="1087"/>
      <c r="BC2289" s="923"/>
      <c r="BD2289" s="923"/>
      <c r="BE2289" s="923"/>
      <c r="BF2289" s="923"/>
      <c r="BG2289" s="923"/>
      <c r="BH2289" s="902"/>
      <c r="BI2289" s="1020"/>
      <c r="BJ2289" s="902"/>
      <c r="BK2289" s="1082"/>
      <c r="BL2289" s="1082"/>
      <c r="BM2289" s="904"/>
      <c r="BN2289" s="1082"/>
      <c r="BO2289" s="1085"/>
      <c r="BP2289" s="923"/>
      <c r="BQ2289" s="923"/>
      <c r="BR2289" s="923"/>
      <c r="BS2289" s="923"/>
      <c r="BT2289" s="923"/>
      <c r="BU2289" s="923"/>
      <c r="BV2289" s="1087"/>
      <c r="BW2289" s="916"/>
      <c r="BX2289" s="1049"/>
      <c r="BY2289" s="1049"/>
      <c r="BZ2289" s="957"/>
      <c r="CA2289" s="1048"/>
      <c r="CB2289" s="1057"/>
      <c r="CC2289" s="1079"/>
      <c r="CD2289" s="904"/>
      <c r="CE2289" s="1082"/>
      <c r="CF2289" s="1085"/>
      <c r="CG2289" s="923"/>
      <c r="CH2289" s="923"/>
      <c r="CI2289" s="923"/>
      <c r="CJ2289" s="923"/>
      <c r="CK2289" s="923"/>
      <c r="CL2289" s="1087"/>
      <c r="CM2289" s="923"/>
      <c r="CN2289" s="923"/>
      <c r="CO2289" s="923"/>
      <c r="CP2289" s="923"/>
      <c r="CQ2289" s="1087"/>
      <c r="CR2289" s="923"/>
      <c r="CS2289" s="923"/>
      <c r="CT2289" s="923"/>
      <c r="CU2289" s="923"/>
      <c r="CV2289" s="923"/>
    </row>
    <row r="2290" spans="1:100" ht="32.25" customHeight="1">
      <c r="A2290" s="957"/>
      <c r="B2290" s="898"/>
      <c r="C2290" s="1097"/>
      <c r="D2290" s="902"/>
      <c r="E2290" s="892"/>
      <c r="F2290" s="1100"/>
      <c r="G2290" s="937"/>
      <c r="H2290" s="1101"/>
      <c r="I2290" s="937"/>
      <c r="J2290" s="2378"/>
      <c r="K2290" s="2408"/>
      <c r="L2290" s="139" t="s">
        <v>6054</v>
      </c>
      <c r="M2290" s="895"/>
      <c r="N2290" s="974"/>
      <c r="O2290" s="1033"/>
      <c r="P2290" s="902"/>
      <c r="Q2290" s="903"/>
      <c r="R2290" s="902"/>
      <c r="S2290" s="897"/>
      <c r="T2290" s="997"/>
      <c r="U2290" s="997"/>
      <c r="V2290" s="997"/>
      <c r="W2290" s="958"/>
      <c r="X2290" s="1104"/>
      <c r="Y2290" s="1105"/>
      <c r="Z2290" s="1057"/>
      <c r="AA2290" s="1057"/>
      <c r="AB2290" s="1057"/>
      <c r="AC2290" s="923"/>
      <c r="AD2290" s="1048"/>
      <c r="AE2290" s="1036"/>
      <c r="AF2290" s="1036"/>
      <c r="AG2290" s="1036"/>
      <c r="AH2290" s="923"/>
      <c r="AI2290" s="923"/>
      <c r="AJ2290" s="957"/>
      <c r="AK2290" s="1057"/>
      <c r="AL2290" s="1057"/>
      <c r="AM2290" s="1057"/>
      <c r="AN2290" s="1107"/>
      <c r="AO2290" s="923"/>
      <c r="AP2290" s="1109"/>
      <c r="AQ2290" s="923"/>
      <c r="AR2290" s="923"/>
      <c r="AS2290" s="923"/>
      <c r="AT2290" s="923"/>
      <c r="AU2290" s="923"/>
      <c r="AV2290" s="1087"/>
      <c r="AW2290" s="923"/>
      <c r="AX2290" s="923"/>
      <c r="AY2290" s="923"/>
      <c r="AZ2290" s="923"/>
      <c r="BA2290" s="923"/>
      <c r="BB2290" s="1087"/>
      <c r="BC2290" s="923"/>
      <c r="BD2290" s="923"/>
      <c r="BE2290" s="923"/>
      <c r="BF2290" s="923"/>
      <c r="BG2290" s="923"/>
      <c r="BH2290" s="902"/>
      <c r="BI2290" s="1020"/>
      <c r="BJ2290" s="902"/>
      <c r="BK2290" s="1082"/>
      <c r="BL2290" s="1082"/>
      <c r="BM2290" s="904"/>
      <c r="BN2290" s="1082"/>
      <c r="BO2290" s="1085"/>
      <c r="BP2290" s="923"/>
      <c r="BQ2290" s="923"/>
      <c r="BR2290" s="923"/>
      <c r="BS2290" s="923"/>
      <c r="BT2290" s="923"/>
      <c r="BU2290" s="923"/>
      <c r="BV2290" s="1087"/>
      <c r="BW2290" s="916"/>
      <c r="BX2290" s="1049"/>
      <c r="BY2290" s="1049"/>
      <c r="BZ2290" s="957"/>
      <c r="CA2290" s="1048"/>
      <c r="CB2290" s="1057"/>
      <c r="CC2290" s="1079"/>
      <c r="CD2290" s="904"/>
      <c r="CE2290" s="1082"/>
      <c r="CF2290" s="1085"/>
      <c r="CG2290" s="923"/>
      <c r="CH2290" s="923"/>
      <c r="CI2290" s="923"/>
      <c r="CJ2290" s="923"/>
      <c r="CK2290" s="923"/>
      <c r="CL2290" s="1087"/>
      <c r="CM2290" s="923"/>
      <c r="CN2290" s="923"/>
      <c r="CO2290" s="923"/>
      <c r="CP2290" s="923"/>
      <c r="CQ2290" s="1087"/>
      <c r="CR2290" s="923"/>
      <c r="CS2290" s="923"/>
      <c r="CT2290" s="923"/>
      <c r="CU2290" s="923"/>
      <c r="CV2290" s="923"/>
    </row>
    <row r="2291" spans="1:100" ht="15">
      <c r="A2291" s="957"/>
      <c r="B2291" s="898"/>
      <c r="C2291" s="1097"/>
      <c r="D2291" s="902"/>
      <c r="E2291" s="892"/>
      <c r="F2291" s="1100"/>
      <c r="G2291" s="937"/>
      <c r="H2291" s="1101"/>
      <c r="I2291" s="937"/>
      <c r="J2291" s="2378"/>
      <c r="K2291" s="2408"/>
      <c r="L2291" s="139" t="s">
        <v>5777</v>
      </c>
      <c r="M2291" s="895"/>
      <c r="N2291" s="974"/>
      <c r="O2291" s="1033"/>
      <c r="P2291" s="902"/>
      <c r="Q2291" s="903"/>
      <c r="R2291" s="902"/>
      <c r="S2291" s="897"/>
      <c r="T2291" s="997"/>
      <c r="U2291" s="997"/>
      <c r="V2291" s="997"/>
      <c r="W2291" s="958"/>
      <c r="X2291" s="1104"/>
      <c r="Y2291" s="1105"/>
      <c r="Z2291" s="1057"/>
      <c r="AA2291" s="1057"/>
      <c r="AB2291" s="1057"/>
      <c r="AC2291" s="923"/>
      <c r="AD2291" s="1048"/>
      <c r="AE2291" s="1036"/>
      <c r="AF2291" s="1036"/>
      <c r="AG2291" s="1036"/>
      <c r="AH2291" s="923"/>
      <c r="AI2291" s="923"/>
      <c r="AJ2291" s="957"/>
      <c r="AK2291" s="1057"/>
      <c r="AL2291" s="1057"/>
      <c r="AM2291" s="1057"/>
      <c r="AN2291" s="1107"/>
      <c r="AO2291" s="923"/>
      <c r="AP2291" s="1109"/>
      <c r="AQ2291" s="923"/>
      <c r="AR2291" s="923"/>
      <c r="AS2291" s="923"/>
      <c r="AT2291" s="923"/>
      <c r="AU2291" s="923"/>
      <c r="AV2291" s="1087"/>
      <c r="AW2291" s="923"/>
      <c r="AX2291" s="923"/>
      <c r="AY2291" s="923"/>
      <c r="AZ2291" s="923"/>
      <c r="BA2291" s="923"/>
      <c r="BB2291" s="1087"/>
      <c r="BC2291" s="923"/>
      <c r="BD2291" s="923"/>
      <c r="BE2291" s="923"/>
      <c r="BF2291" s="923"/>
      <c r="BG2291" s="923"/>
      <c r="BH2291" s="902"/>
      <c r="BI2291" s="1020"/>
      <c r="BJ2291" s="902"/>
      <c r="BK2291" s="1082"/>
      <c r="BL2291" s="1082"/>
      <c r="BM2291" s="904"/>
      <c r="BN2291" s="1082"/>
      <c r="BO2291" s="1085"/>
      <c r="BP2291" s="923"/>
      <c r="BQ2291" s="923"/>
      <c r="BR2291" s="923"/>
      <c r="BS2291" s="923"/>
      <c r="BT2291" s="923"/>
      <c r="BU2291" s="923"/>
      <c r="BV2291" s="1087"/>
      <c r="BW2291" s="916"/>
      <c r="BX2291" s="1049"/>
      <c r="BY2291" s="1049"/>
      <c r="BZ2291" s="957"/>
      <c r="CA2291" s="1048"/>
      <c r="CB2291" s="1057"/>
      <c r="CC2291" s="1079"/>
      <c r="CD2291" s="904"/>
      <c r="CE2291" s="1082"/>
      <c r="CF2291" s="1085"/>
      <c r="CG2291" s="923"/>
      <c r="CH2291" s="923"/>
      <c r="CI2291" s="923"/>
      <c r="CJ2291" s="923"/>
      <c r="CK2291" s="923"/>
      <c r="CL2291" s="1087"/>
      <c r="CM2291" s="923"/>
      <c r="CN2291" s="923"/>
      <c r="CO2291" s="923"/>
      <c r="CP2291" s="923"/>
      <c r="CQ2291" s="1087"/>
      <c r="CR2291" s="923"/>
      <c r="CS2291" s="923"/>
      <c r="CT2291" s="923"/>
      <c r="CU2291" s="923"/>
      <c r="CV2291" s="923"/>
    </row>
    <row r="2292" spans="1:100" ht="15">
      <c r="A2292" s="957"/>
      <c r="B2292" s="898"/>
      <c r="C2292" s="1097"/>
      <c r="D2292" s="902"/>
      <c r="E2292" s="892"/>
      <c r="F2292" s="1100"/>
      <c r="G2292" s="937"/>
      <c r="H2292" s="1101"/>
      <c r="I2292" s="937"/>
      <c r="J2292" s="2378"/>
      <c r="K2292" s="2408"/>
      <c r="L2292" s="139" t="s">
        <v>6055</v>
      </c>
      <c r="M2292" s="895"/>
      <c r="N2292" s="974"/>
      <c r="O2292" s="1033"/>
      <c r="P2292" s="902"/>
      <c r="Q2292" s="903"/>
      <c r="R2292" s="902"/>
      <c r="S2292" s="897"/>
      <c r="T2292" s="997"/>
      <c r="U2292" s="997"/>
      <c r="V2292" s="997"/>
      <c r="W2292" s="958"/>
      <c r="X2292" s="1104"/>
      <c r="Y2292" s="1105"/>
      <c r="Z2292" s="1057"/>
      <c r="AA2292" s="1057"/>
      <c r="AB2292" s="1057"/>
      <c r="AC2292" s="923"/>
      <c r="AD2292" s="1048"/>
      <c r="AE2292" s="1036"/>
      <c r="AF2292" s="1036"/>
      <c r="AG2292" s="1036"/>
      <c r="AH2292" s="923"/>
      <c r="AI2292" s="923"/>
      <c r="AJ2292" s="957"/>
      <c r="AK2292" s="1057"/>
      <c r="AL2292" s="1057"/>
      <c r="AM2292" s="1057"/>
      <c r="AN2292" s="1107"/>
      <c r="AO2292" s="923"/>
      <c r="AP2292" s="1109"/>
      <c r="AQ2292" s="923"/>
      <c r="AR2292" s="923"/>
      <c r="AS2292" s="923"/>
      <c r="AT2292" s="923"/>
      <c r="AU2292" s="923"/>
      <c r="AV2292" s="1087"/>
      <c r="AW2292" s="923"/>
      <c r="AX2292" s="923"/>
      <c r="AY2292" s="923"/>
      <c r="AZ2292" s="923"/>
      <c r="BA2292" s="923"/>
      <c r="BB2292" s="1087"/>
      <c r="BC2292" s="923"/>
      <c r="BD2292" s="923"/>
      <c r="BE2292" s="923"/>
      <c r="BF2292" s="923"/>
      <c r="BG2292" s="923"/>
      <c r="BH2292" s="902"/>
      <c r="BI2292" s="1020"/>
      <c r="BJ2292" s="902"/>
      <c r="BK2292" s="1082"/>
      <c r="BL2292" s="1082"/>
      <c r="BM2292" s="904"/>
      <c r="BN2292" s="1082"/>
      <c r="BO2292" s="1085"/>
      <c r="BP2292" s="923"/>
      <c r="BQ2292" s="923"/>
      <c r="BR2292" s="923"/>
      <c r="BS2292" s="923"/>
      <c r="BT2292" s="923"/>
      <c r="BU2292" s="923"/>
      <c r="BV2292" s="1087"/>
      <c r="BW2292" s="916"/>
      <c r="BX2292" s="1049"/>
      <c r="BY2292" s="1049"/>
      <c r="BZ2292" s="957"/>
      <c r="CA2292" s="1048"/>
      <c r="CB2292" s="1057"/>
      <c r="CC2292" s="1079"/>
      <c r="CD2292" s="904"/>
      <c r="CE2292" s="1082"/>
      <c r="CF2292" s="1085"/>
      <c r="CG2292" s="923"/>
      <c r="CH2292" s="923"/>
      <c r="CI2292" s="923"/>
      <c r="CJ2292" s="923"/>
      <c r="CK2292" s="923"/>
      <c r="CL2292" s="1087"/>
      <c r="CM2292" s="923"/>
      <c r="CN2292" s="923"/>
      <c r="CO2292" s="923"/>
      <c r="CP2292" s="923"/>
      <c r="CQ2292" s="1087"/>
      <c r="CR2292" s="923"/>
      <c r="CS2292" s="923"/>
      <c r="CT2292" s="923"/>
      <c r="CU2292" s="923"/>
      <c r="CV2292" s="923"/>
    </row>
    <row r="2293" spans="1:100" ht="15">
      <c r="A2293" s="957"/>
      <c r="B2293" s="898"/>
      <c r="C2293" s="1097"/>
      <c r="D2293" s="902"/>
      <c r="E2293" s="892"/>
      <c r="F2293" s="1100"/>
      <c r="G2293" s="937"/>
      <c r="H2293" s="1101"/>
      <c r="I2293" s="937"/>
      <c r="J2293" s="2378"/>
      <c r="K2293" s="2408"/>
      <c r="L2293" s="139" t="s">
        <v>5779</v>
      </c>
      <c r="M2293" s="895"/>
      <c r="N2293" s="974"/>
      <c r="O2293" s="1033"/>
      <c r="P2293" s="902"/>
      <c r="Q2293" s="903"/>
      <c r="R2293" s="902"/>
      <c r="S2293" s="897"/>
      <c r="T2293" s="997"/>
      <c r="U2293" s="997"/>
      <c r="V2293" s="997"/>
      <c r="W2293" s="958"/>
      <c r="X2293" s="1104"/>
      <c r="Y2293" s="1105"/>
      <c r="Z2293" s="1057"/>
      <c r="AA2293" s="1057"/>
      <c r="AB2293" s="1057"/>
      <c r="AC2293" s="923"/>
      <c r="AD2293" s="1048"/>
      <c r="AE2293" s="1036"/>
      <c r="AF2293" s="1036"/>
      <c r="AG2293" s="1036"/>
      <c r="AH2293" s="923"/>
      <c r="AI2293" s="923"/>
      <c r="AJ2293" s="957"/>
      <c r="AK2293" s="1057"/>
      <c r="AL2293" s="1057"/>
      <c r="AM2293" s="1057"/>
      <c r="AN2293" s="1107"/>
      <c r="AO2293" s="923"/>
      <c r="AP2293" s="1109"/>
      <c r="AQ2293" s="923"/>
      <c r="AR2293" s="923"/>
      <c r="AS2293" s="923"/>
      <c r="AT2293" s="923"/>
      <c r="AU2293" s="923"/>
      <c r="AV2293" s="1087"/>
      <c r="AW2293" s="923"/>
      <c r="AX2293" s="923"/>
      <c r="AY2293" s="923"/>
      <c r="AZ2293" s="923"/>
      <c r="BA2293" s="923"/>
      <c r="BB2293" s="1087"/>
      <c r="BC2293" s="923"/>
      <c r="BD2293" s="923"/>
      <c r="BE2293" s="923"/>
      <c r="BF2293" s="923"/>
      <c r="BG2293" s="923"/>
      <c r="BH2293" s="902"/>
      <c r="BI2293" s="1020"/>
      <c r="BJ2293" s="902"/>
      <c r="BK2293" s="1082"/>
      <c r="BL2293" s="1082"/>
      <c r="BM2293" s="904"/>
      <c r="BN2293" s="1082"/>
      <c r="BO2293" s="1085"/>
      <c r="BP2293" s="923"/>
      <c r="BQ2293" s="923"/>
      <c r="BR2293" s="923"/>
      <c r="BS2293" s="923"/>
      <c r="BT2293" s="923"/>
      <c r="BU2293" s="923"/>
      <c r="BV2293" s="1087"/>
      <c r="BW2293" s="916"/>
      <c r="BX2293" s="1049"/>
      <c r="BY2293" s="1049"/>
      <c r="BZ2293" s="957"/>
      <c r="CA2293" s="1048"/>
      <c r="CB2293" s="1057"/>
      <c r="CC2293" s="1079"/>
      <c r="CD2293" s="904"/>
      <c r="CE2293" s="1082"/>
      <c r="CF2293" s="1085"/>
      <c r="CG2293" s="923"/>
      <c r="CH2293" s="923"/>
      <c r="CI2293" s="923"/>
      <c r="CJ2293" s="923"/>
      <c r="CK2293" s="923"/>
      <c r="CL2293" s="1087"/>
      <c r="CM2293" s="923"/>
      <c r="CN2293" s="923"/>
      <c r="CO2293" s="923"/>
      <c r="CP2293" s="923"/>
      <c r="CQ2293" s="1087"/>
      <c r="CR2293" s="923"/>
      <c r="CS2293" s="923"/>
      <c r="CT2293" s="923"/>
      <c r="CU2293" s="923"/>
      <c r="CV2293" s="923"/>
    </row>
    <row r="2294" spans="1:100" ht="25.5" customHeight="1">
      <c r="A2294" s="957"/>
      <c r="B2294" s="898"/>
      <c r="C2294" s="1097"/>
      <c r="D2294" s="902"/>
      <c r="E2294" s="892"/>
      <c r="F2294" s="1100"/>
      <c r="G2294" s="937"/>
      <c r="H2294" s="1101"/>
      <c r="I2294" s="937"/>
      <c r="J2294" s="2378"/>
      <c r="K2294" s="2408"/>
      <c r="L2294" s="139" t="s">
        <v>5780</v>
      </c>
      <c r="M2294" s="895"/>
      <c r="N2294" s="974"/>
      <c r="O2294" s="1033"/>
      <c r="P2294" s="902"/>
      <c r="Q2294" s="903"/>
      <c r="R2294" s="902"/>
      <c r="S2294" s="897"/>
      <c r="T2294" s="997"/>
      <c r="U2294" s="997"/>
      <c r="V2294" s="997"/>
      <c r="W2294" s="958"/>
      <c r="X2294" s="1104"/>
      <c r="Y2294" s="1105"/>
      <c r="Z2294" s="1057"/>
      <c r="AA2294" s="1057"/>
      <c r="AB2294" s="1057"/>
      <c r="AC2294" s="923"/>
      <c r="AD2294" s="1048"/>
      <c r="AE2294" s="1036"/>
      <c r="AF2294" s="1036"/>
      <c r="AG2294" s="1036"/>
      <c r="AH2294" s="923"/>
      <c r="AI2294" s="923"/>
      <c r="AJ2294" s="957"/>
      <c r="AK2294" s="1057"/>
      <c r="AL2294" s="1057"/>
      <c r="AM2294" s="1057"/>
      <c r="AN2294" s="1107"/>
      <c r="AO2294" s="923"/>
      <c r="AP2294" s="1109"/>
      <c r="AQ2294" s="923"/>
      <c r="AR2294" s="923"/>
      <c r="AS2294" s="923"/>
      <c r="AT2294" s="923"/>
      <c r="AU2294" s="923"/>
      <c r="AV2294" s="1087"/>
      <c r="AW2294" s="923"/>
      <c r="AX2294" s="923"/>
      <c r="AY2294" s="923"/>
      <c r="AZ2294" s="923"/>
      <c r="BA2294" s="923"/>
      <c r="BB2294" s="1087"/>
      <c r="BC2294" s="923"/>
      <c r="BD2294" s="923"/>
      <c r="BE2294" s="923"/>
      <c r="BF2294" s="923"/>
      <c r="BG2294" s="923"/>
      <c r="BH2294" s="902"/>
      <c r="BI2294" s="1020"/>
      <c r="BJ2294" s="902"/>
      <c r="BK2294" s="1082"/>
      <c r="BL2294" s="1082"/>
      <c r="BM2294" s="904"/>
      <c r="BN2294" s="1082"/>
      <c r="BO2294" s="1085"/>
      <c r="BP2294" s="923"/>
      <c r="BQ2294" s="923"/>
      <c r="BR2294" s="923"/>
      <c r="BS2294" s="923"/>
      <c r="BT2294" s="923"/>
      <c r="BU2294" s="923"/>
      <c r="BV2294" s="1087"/>
      <c r="BW2294" s="916"/>
      <c r="BX2294" s="1049"/>
      <c r="BY2294" s="1049"/>
      <c r="BZ2294" s="957"/>
      <c r="CA2294" s="1048"/>
      <c r="CB2294" s="1057"/>
      <c r="CC2294" s="1079"/>
      <c r="CD2294" s="904"/>
      <c r="CE2294" s="1082"/>
      <c r="CF2294" s="1085"/>
      <c r="CG2294" s="923"/>
      <c r="CH2294" s="923"/>
      <c r="CI2294" s="923"/>
      <c r="CJ2294" s="923"/>
      <c r="CK2294" s="923"/>
      <c r="CL2294" s="1087"/>
      <c r="CM2294" s="923"/>
      <c r="CN2294" s="923"/>
      <c r="CO2294" s="923"/>
      <c r="CP2294" s="923"/>
      <c r="CQ2294" s="1087"/>
      <c r="CR2294" s="923"/>
      <c r="CS2294" s="923"/>
      <c r="CT2294" s="923"/>
      <c r="CU2294" s="923"/>
      <c r="CV2294" s="923"/>
    </row>
    <row r="2295" spans="1:100" ht="15">
      <c r="A2295" s="957"/>
      <c r="B2295" s="898"/>
      <c r="C2295" s="1097"/>
      <c r="D2295" s="902"/>
      <c r="E2295" s="892"/>
      <c r="F2295" s="1100"/>
      <c r="G2295" s="937"/>
      <c r="H2295" s="1101"/>
      <c r="I2295" s="937"/>
      <c r="J2295" s="2378"/>
      <c r="K2295" s="2408"/>
      <c r="L2295" s="139" t="s">
        <v>5781</v>
      </c>
      <c r="M2295" s="895"/>
      <c r="N2295" s="974"/>
      <c r="O2295" s="1033"/>
      <c r="P2295" s="902"/>
      <c r="Q2295" s="903"/>
      <c r="R2295" s="902"/>
      <c r="S2295" s="897"/>
      <c r="T2295" s="997"/>
      <c r="U2295" s="997"/>
      <c r="V2295" s="997"/>
      <c r="W2295" s="958"/>
      <c r="X2295" s="1104"/>
      <c r="Y2295" s="1105"/>
      <c r="Z2295" s="1057"/>
      <c r="AA2295" s="1057"/>
      <c r="AB2295" s="1057"/>
      <c r="AC2295" s="923"/>
      <c r="AD2295" s="1048"/>
      <c r="AE2295" s="1036"/>
      <c r="AF2295" s="1036"/>
      <c r="AG2295" s="1036"/>
      <c r="AH2295" s="923"/>
      <c r="AI2295" s="923"/>
      <c r="AJ2295" s="957"/>
      <c r="AK2295" s="1057"/>
      <c r="AL2295" s="1057"/>
      <c r="AM2295" s="1057"/>
      <c r="AN2295" s="1107"/>
      <c r="AO2295" s="923"/>
      <c r="AP2295" s="1109"/>
      <c r="AQ2295" s="923"/>
      <c r="AR2295" s="923"/>
      <c r="AS2295" s="923"/>
      <c r="AT2295" s="923"/>
      <c r="AU2295" s="923"/>
      <c r="AV2295" s="1087"/>
      <c r="AW2295" s="923"/>
      <c r="AX2295" s="923"/>
      <c r="AY2295" s="923"/>
      <c r="AZ2295" s="923"/>
      <c r="BA2295" s="923"/>
      <c r="BB2295" s="1087"/>
      <c r="BC2295" s="923"/>
      <c r="BD2295" s="923"/>
      <c r="BE2295" s="923"/>
      <c r="BF2295" s="923"/>
      <c r="BG2295" s="923"/>
      <c r="BH2295" s="902"/>
      <c r="BI2295" s="1020"/>
      <c r="BJ2295" s="902"/>
      <c r="BK2295" s="1082"/>
      <c r="BL2295" s="1082"/>
      <c r="BM2295" s="904"/>
      <c r="BN2295" s="1082"/>
      <c r="BO2295" s="1085"/>
      <c r="BP2295" s="923"/>
      <c r="BQ2295" s="923"/>
      <c r="BR2295" s="923"/>
      <c r="BS2295" s="923"/>
      <c r="BT2295" s="923"/>
      <c r="BU2295" s="923"/>
      <c r="BV2295" s="1087"/>
      <c r="BW2295" s="916"/>
      <c r="BX2295" s="1049"/>
      <c r="BY2295" s="1049"/>
      <c r="BZ2295" s="957"/>
      <c r="CA2295" s="1048"/>
      <c r="CB2295" s="1057"/>
      <c r="CC2295" s="1079"/>
      <c r="CD2295" s="904"/>
      <c r="CE2295" s="1082"/>
      <c r="CF2295" s="1085"/>
      <c r="CG2295" s="923"/>
      <c r="CH2295" s="923"/>
      <c r="CI2295" s="923"/>
      <c r="CJ2295" s="923"/>
      <c r="CK2295" s="923"/>
      <c r="CL2295" s="1087"/>
      <c r="CM2295" s="923"/>
      <c r="CN2295" s="923"/>
      <c r="CO2295" s="923"/>
      <c r="CP2295" s="923"/>
      <c r="CQ2295" s="1087"/>
      <c r="CR2295" s="923"/>
      <c r="CS2295" s="923"/>
      <c r="CT2295" s="923"/>
      <c r="CU2295" s="923"/>
      <c r="CV2295" s="923"/>
    </row>
    <row r="2296" spans="1:100" ht="15">
      <c r="A2296" s="957"/>
      <c r="B2296" s="898"/>
      <c r="C2296" s="1097"/>
      <c r="D2296" s="902"/>
      <c r="E2296" s="892"/>
      <c r="F2296" s="1100"/>
      <c r="G2296" s="937"/>
      <c r="H2296" s="1101"/>
      <c r="I2296" s="937"/>
      <c r="J2296" s="2378"/>
      <c r="K2296" s="2408"/>
      <c r="L2296" s="139" t="s">
        <v>5782</v>
      </c>
      <c r="M2296" s="895"/>
      <c r="N2296" s="974"/>
      <c r="O2296" s="1033"/>
      <c r="P2296" s="902"/>
      <c r="Q2296" s="903"/>
      <c r="R2296" s="902"/>
      <c r="S2296" s="897"/>
      <c r="T2296" s="997"/>
      <c r="U2296" s="997"/>
      <c r="V2296" s="997"/>
      <c r="W2296" s="958"/>
      <c r="X2296" s="1104"/>
      <c r="Y2296" s="1105"/>
      <c r="Z2296" s="1057"/>
      <c r="AA2296" s="1057"/>
      <c r="AB2296" s="1057"/>
      <c r="AC2296" s="923"/>
      <c r="AD2296" s="1048"/>
      <c r="AE2296" s="1036"/>
      <c r="AF2296" s="1036"/>
      <c r="AG2296" s="1036"/>
      <c r="AH2296" s="923"/>
      <c r="AI2296" s="923"/>
      <c r="AJ2296" s="957"/>
      <c r="AK2296" s="1057"/>
      <c r="AL2296" s="1057"/>
      <c r="AM2296" s="1057"/>
      <c r="AN2296" s="1107"/>
      <c r="AO2296" s="923"/>
      <c r="AP2296" s="1109"/>
      <c r="AQ2296" s="923"/>
      <c r="AR2296" s="923"/>
      <c r="AS2296" s="923"/>
      <c r="AT2296" s="923"/>
      <c r="AU2296" s="923"/>
      <c r="AV2296" s="1087"/>
      <c r="AW2296" s="923"/>
      <c r="AX2296" s="923"/>
      <c r="AY2296" s="923"/>
      <c r="AZ2296" s="923"/>
      <c r="BA2296" s="923"/>
      <c r="BB2296" s="1087"/>
      <c r="BC2296" s="923"/>
      <c r="BD2296" s="923"/>
      <c r="BE2296" s="923"/>
      <c r="BF2296" s="923"/>
      <c r="BG2296" s="923"/>
      <c r="BH2296" s="902"/>
      <c r="BI2296" s="1020"/>
      <c r="BJ2296" s="902"/>
      <c r="BK2296" s="1082"/>
      <c r="BL2296" s="1082"/>
      <c r="BM2296" s="904"/>
      <c r="BN2296" s="1082"/>
      <c r="BO2296" s="1085"/>
      <c r="BP2296" s="923"/>
      <c r="BQ2296" s="923"/>
      <c r="BR2296" s="923"/>
      <c r="BS2296" s="923"/>
      <c r="BT2296" s="923"/>
      <c r="BU2296" s="923"/>
      <c r="BV2296" s="1087"/>
      <c r="BW2296" s="916"/>
      <c r="BX2296" s="1049"/>
      <c r="BY2296" s="1049"/>
      <c r="BZ2296" s="957"/>
      <c r="CA2296" s="1048"/>
      <c r="CB2296" s="1057"/>
      <c r="CC2296" s="1079"/>
      <c r="CD2296" s="904"/>
      <c r="CE2296" s="1082"/>
      <c r="CF2296" s="1085"/>
      <c r="CG2296" s="923"/>
      <c r="CH2296" s="923"/>
      <c r="CI2296" s="923"/>
      <c r="CJ2296" s="923"/>
      <c r="CK2296" s="923"/>
      <c r="CL2296" s="1087"/>
      <c r="CM2296" s="923"/>
      <c r="CN2296" s="923"/>
      <c r="CO2296" s="923"/>
      <c r="CP2296" s="923"/>
      <c r="CQ2296" s="1087"/>
      <c r="CR2296" s="923"/>
      <c r="CS2296" s="923"/>
      <c r="CT2296" s="923"/>
      <c r="CU2296" s="923"/>
      <c r="CV2296" s="923"/>
    </row>
    <row r="2297" spans="1:100" ht="15">
      <c r="A2297" s="957"/>
      <c r="B2297" s="898"/>
      <c r="C2297" s="1097"/>
      <c r="D2297" s="902"/>
      <c r="E2297" s="892"/>
      <c r="F2297" s="1100"/>
      <c r="G2297" s="937"/>
      <c r="H2297" s="1101"/>
      <c r="I2297" s="937"/>
      <c r="J2297" s="2378"/>
      <c r="K2297" s="2408"/>
      <c r="L2297" s="139" t="s">
        <v>2990</v>
      </c>
      <c r="M2297" s="895"/>
      <c r="N2297" s="974"/>
      <c r="O2297" s="1033"/>
      <c r="P2297" s="902"/>
      <c r="Q2297" s="903"/>
      <c r="R2297" s="902"/>
      <c r="S2297" s="897"/>
      <c r="T2297" s="997"/>
      <c r="U2297" s="997"/>
      <c r="V2297" s="997"/>
      <c r="W2297" s="958"/>
      <c r="X2297" s="1104"/>
      <c r="Y2297" s="1105"/>
      <c r="Z2297" s="1057"/>
      <c r="AA2297" s="1057"/>
      <c r="AB2297" s="1057"/>
      <c r="AC2297" s="923"/>
      <c r="AD2297" s="1048"/>
      <c r="AE2297" s="1036"/>
      <c r="AF2297" s="1036"/>
      <c r="AG2297" s="1036"/>
      <c r="AH2297" s="923"/>
      <c r="AI2297" s="923"/>
      <c r="AJ2297" s="957"/>
      <c r="AK2297" s="1057"/>
      <c r="AL2297" s="1057"/>
      <c r="AM2297" s="1057"/>
      <c r="AN2297" s="1107"/>
      <c r="AO2297" s="923"/>
      <c r="AP2297" s="1109"/>
      <c r="AQ2297" s="923"/>
      <c r="AR2297" s="923"/>
      <c r="AS2297" s="923"/>
      <c r="AT2297" s="923"/>
      <c r="AU2297" s="923"/>
      <c r="AV2297" s="1087"/>
      <c r="AW2297" s="923"/>
      <c r="AX2297" s="923"/>
      <c r="AY2297" s="923"/>
      <c r="AZ2297" s="923"/>
      <c r="BA2297" s="923"/>
      <c r="BB2297" s="1087"/>
      <c r="BC2297" s="923"/>
      <c r="BD2297" s="923"/>
      <c r="BE2297" s="923"/>
      <c r="BF2297" s="923"/>
      <c r="BG2297" s="923"/>
      <c r="BH2297" s="902"/>
      <c r="BI2297" s="1020"/>
      <c r="BJ2297" s="902"/>
      <c r="BK2297" s="1082"/>
      <c r="BL2297" s="1082"/>
      <c r="BM2297" s="904"/>
      <c r="BN2297" s="1082"/>
      <c r="BO2297" s="1085"/>
      <c r="BP2297" s="923"/>
      <c r="BQ2297" s="923"/>
      <c r="BR2297" s="923"/>
      <c r="BS2297" s="923"/>
      <c r="BT2297" s="923"/>
      <c r="BU2297" s="923"/>
      <c r="BV2297" s="1087"/>
      <c r="BW2297" s="916"/>
      <c r="BX2297" s="1049"/>
      <c r="BY2297" s="1049"/>
      <c r="BZ2297" s="957"/>
      <c r="CA2297" s="1048"/>
      <c r="CB2297" s="1057"/>
      <c r="CC2297" s="1079"/>
      <c r="CD2297" s="904"/>
      <c r="CE2297" s="1082"/>
      <c r="CF2297" s="1085"/>
      <c r="CG2297" s="923"/>
      <c r="CH2297" s="923"/>
      <c r="CI2297" s="923"/>
      <c r="CJ2297" s="923"/>
      <c r="CK2297" s="923"/>
      <c r="CL2297" s="1087"/>
      <c r="CM2297" s="923"/>
      <c r="CN2297" s="923"/>
      <c r="CO2297" s="923"/>
      <c r="CP2297" s="923"/>
      <c r="CQ2297" s="1087"/>
      <c r="CR2297" s="923"/>
      <c r="CS2297" s="923"/>
      <c r="CT2297" s="923"/>
      <c r="CU2297" s="923"/>
      <c r="CV2297" s="923"/>
    </row>
    <row r="2298" spans="1:100" ht="15">
      <c r="A2298" s="957"/>
      <c r="B2298" s="898"/>
      <c r="C2298" s="1097"/>
      <c r="D2298" s="902"/>
      <c r="E2298" s="892"/>
      <c r="F2298" s="1100"/>
      <c r="G2298" s="937"/>
      <c r="H2298" s="1101"/>
      <c r="I2298" s="937"/>
      <c r="J2298" s="2378"/>
      <c r="K2298" s="2408"/>
      <c r="L2298" s="139" t="s">
        <v>6056</v>
      </c>
      <c r="M2298" s="895"/>
      <c r="N2298" s="974"/>
      <c r="O2298" s="1033"/>
      <c r="P2298" s="902"/>
      <c r="Q2298" s="903"/>
      <c r="R2298" s="902"/>
      <c r="S2298" s="897"/>
      <c r="T2298" s="997"/>
      <c r="U2298" s="997"/>
      <c r="V2298" s="997"/>
      <c r="W2298" s="958"/>
      <c r="X2298" s="1104"/>
      <c r="Y2298" s="1105"/>
      <c r="Z2298" s="1057"/>
      <c r="AA2298" s="1057"/>
      <c r="AB2298" s="1057"/>
      <c r="AC2298" s="923"/>
      <c r="AD2298" s="1048"/>
      <c r="AE2298" s="1036"/>
      <c r="AF2298" s="1036"/>
      <c r="AG2298" s="1036"/>
      <c r="AH2298" s="923"/>
      <c r="AI2298" s="923"/>
      <c r="AJ2298" s="957"/>
      <c r="AK2298" s="1057"/>
      <c r="AL2298" s="1057"/>
      <c r="AM2298" s="1057"/>
      <c r="AN2298" s="1107"/>
      <c r="AO2298" s="923"/>
      <c r="AP2298" s="1109"/>
      <c r="AQ2298" s="923"/>
      <c r="AR2298" s="923"/>
      <c r="AS2298" s="923"/>
      <c r="AT2298" s="923"/>
      <c r="AU2298" s="923"/>
      <c r="AV2298" s="1087"/>
      <c r="AW2298" s="923"/>
      <c r="AX2298" s="923"/>
      <c r="AY2298" s="923"/>
      <c r="AZ2298" s="923"/>
      <c r="BA2298" s="923"/>
      <c r="BB2298" s="1087"/>
      <c r="BC2298" s="923"/>
      <c r="BD2298" s="923"/>
      <c r="BE2298" s="923"/>
      <c r="BF2298" s="923"/>
      <c r="BG2298" s="923"/>
      <c r="BH2298" s="902"/>
      <c r="BI2298" s="1020"/>
      <c r="BJ2298" s="902"/>
      <c r="BK2298" s="1082"/>
      <c r="BL2298" s="1082"/>
      <c r="BM2298" s="904"/>
      <c r="BN2298" s="1082"/>
      <c r="BO2298" s="1085"/>
      <c r="BP2298" s="923"/>
      <c r="BQ2298" s="923"/>
      <c r="BR2298" s="923"/>
      <c r="BS2298" s="923"/>
      <c r="BT2298" s="923"/>
      <c r="BU2298" s="923"/>
      <c r="BV2298" s="1087"/>
      <c r="BW2298" s="916"/>
      <c r="BX2298" s="1049"/>
      <c r="BY2298" s="1049"/>
      <c r="BZ2298" s="957"/>
      <c r="CA2298" s="1048"/>
      <c r="CB2298" s="1057"/>
      <c r="CC2298" s="1079"/>
      <c r="CD2298" s="904"/>
      <c r="CE2298" s="1082"/>
      <c r="CF2298" s="1085"/>
      <c r="CG2298" s="923"/>
      <c r="CH2298" s="923"/>
      <c r="CI2298" s="923"/>
      <c r="CJ2298" s="923"/>
      <c r="CK2298" s="923"/>
      <c r="CL2298" s="1087"/>
      <c r="CM2298" s="923"/>
      <c r="CN2298" s="923"/>
      <c r="CO2298" s="923"/>
      <c r="CP2298" s="923"/>
      <c r="CQ2298" s="1087"/>
      <c r="CR2298" s="923"/>
      <c r="CS2298" s="923"/>
      <c r="CT2298" s="923"/>
      <c r="CU2298" s="923"/>
      <c r="CV2298" s="923"/>
    </row>
    <row r="2299" spans="1:100" ht="15">
      <c r="A2299" s="957"/>
      <c r="B2299" s="898"/>
      <c r="C2299" s="1097"/>
      <c r="D2299" s="902"/>
      <c r="E2299" s="892"/>
      <c r="F2299" s="1100"/>
      <c r="G2299" s="937"/>
      <c r="H2299" s="1101"/>
      <c r="I2299" s="937"/>
      <c r="J2299" s="2378"/>
      <c r="K2299" s="2408"/>
      <c r="L2299" s="139" t="s">
        <v>5785</v>
      </c>
      <c r="M2299" s="895"/>
      <c r="N2299" s="974"/>
      <c r="O2299" s="1033"/>
      <c r="P2299" s="902"/>
      <c r="Q2299" s="903"/>
      <c r="R2299" s="902"/>
      <c r="S2299" s="897"/>
      <c r="T2299" s="997"/>
      <c r="U2299" s="997"/>
      <c r="V2299" s="997"/>
      <c r="W2299" s="958"/>
      <c r="X2299" s="1104"/>
      <c r="Y2299" s="1105"/>
      <c r="Z2299" s="1057"/>
      <c r="AA2299" s="1057"/>
      <c r="AB2299" s="1057"/>
      <c r="AC2299" s="923"/>
      <c r="AD2299" s="1048"/>
      <c r="AE2299" s="1036"/>
      <c r="AF2299" s="1036"/>
      <c r="AG2299" s="1036"/>
      <c r="AH2299" s="923"/>
      <c r="AI2299" s="923"/>
      <c r="AJ2299" s="957"/>
      <c r="AK2299" s="1057"/>
      <c r="AL2299" s="1057"/>
      <c r="AM2299" s="1057"/>
      <c r="AN2299" s="1107"/>
      <c r="AO2299" s="923"/>
      <c r="AP2299" s="1109"/>
      <c r="AQ2299" s="923"/>
      <c r="AR2299" s="923"/>
      <c r="AS2299" s="923"/>
      <c r="AT2299" s="923"/>
      <c r="AU2299" s="923"/>
      <c r="AV2299" s="1087"/>
      <c r="AW2299" s="923"/>
      <c r="AX2299" s="923"/>
      <c r="AY2299" s="923"/>
      <c r="AZ2299" s="923"/>
      <c r="BA2299" s="923"/>
      <c r="BB2299" s="1087"/>
      <c r="BC2299" s="923"/>
      <c r="BD2299" s="923"/>
      <c r="BE2299" s="923"/>
      <c r="BF2299" s="923"/>
      <c r="BG2299" s="923"/>
      <c r="BH2299" s="902"/>
      <c r="BI2299" s="1020"/>
      <c r="BJ2299" s="902"/>
      <c r="BK2299" s="1082"/>
      <c r="BL2299" s="1082"/>
      <c r="BM2299" s="904"/>
      <c r="BN2299" s="1082"/>
      <c r="BO2299" s="1085"/>
      <c r="BP2299" s="923"/>
      <c r="BQ2299" s="923"/>
      <c r="BR2299" s="923"/>
      <c r="BS2299" s="923"/>
      <c r="BT2299" s="923"/>
      <c r="BU2299" s="923"/>
      <c r="BV2299" s="1087"/>
      <c r="BW2299" s="916"/>
      <c r="BX2299" s="1049"/>
      <c r="BY2299" s="1049"/>
      <c r="BZ2299" s="957"/>
      <c r="CA2299" s="1048"/>
      <c r="CB2299" s="1057"/>
      <c r="CC2299" s="1079"/>
      <c r="CD2299" s="904"/>
      <c r="CE2299" s="1082"/>
      <c r="CF2299" s="1085"/>
      <c r="CG2299" s="923"/>
      <c r="CH2299" s="923"/>
      <c r="CI2299" s="923"/>
      <c r="CJ2299" s="923"/>
      <c r="CK2299" s="923"/>
      <c r="CL2299" s="1087"/>
      <c r="CM2299" s="923"/>
      <c r="CN2299" s="923"/>
      <c r="CO2299" s="923"/>
      <c r="CP2299" s="923"/>
      <c r="CQ2299" s="1087"/>
      <c r="CR2299" s="923"/>
      <c r="CS2299" s="923"/>
      <c r="CT2299" s="923"/>
      <c r="CU2299" s="923"/>
      <c r="CV2299" s="923"/>
    </row>
    <row r="2300" spans="1:100" ht="18.75" customHeight="1">
      <c r="A2300" s="957"/>
      <c r="B2300" s="898"/>
      <c r="C2300" s="1097"/>
      <c r="D2300" s="902"/>
      <c r="E2300" s="892"/>
      <c r="F2300" s="1100"/>
      <c r="G2300" s="937"/>
      <c r="H2300" s="1101"/>
      <c r="I2300" s="937"/>
      <c r="J2300" s="2378"/>
      <c r="K2300" s="2408"/>
      <c r="L2300" s="139" t="s">
        <v>5787</v>
      </c>
      <c r="M2300" s="895"/>
      <c r="N2300" s="974"/>
      <c r="O2300" s="1033"/>
      <c r="P2300" s="902"/>
      <c r="Q2300" s="903"/>
      <c r="R2300" s="902"/>
      <c r="S2300" s="897"/>
      <c r="T2300" s="997"/>
      <c r="U2300" s="997"/>
      <c r="V2300" s="997"/>
      <c r="W2300" s="958"/>
      <c r="X2300" s="1104"/>
      <c r="Y2300" s="1105"/>
      <c r="Z2300" s="1057"/>
      <c r="AA2300" s="1057"/>
      <c r="AB2300" s="1057"/>
      <c r="AC2300" s="923"/>
      <c r="AD2300" s="1048"/>
      <c r="AE2300" s="1036"/>
      <c r="AF2300" s="1036"/>
      <c r="AG2300" s="1036"/>
      <c r="AH2300" s="923"/>
      <c r="AI2300" s="923"/>
      <c r="AJ2300" s="957"/>
      <c r="AK2300" s="1057"/>
      <c r="AL2300" s="1057"/>
      <c r="AM2300" s="1057"/>
      <c r="AN2300" s="1107"/>
      <c r="AO2300" s="923"/>
      <c r="AP2300" s="1109"/>
      <c r="AQ2300" s="923"/>
      <c r="AR2300" s="923"/>
      <c r="AS2300" s="923"/>
      <c r="AT2300" s="923"/>
      <c r="AU2300" s="923"/>
      <c r="AV2300" s="1087"/>
      <c r="AW2300" s="923"/>
      <c r="AX2300" s="923"/>
      <c r="AY2300" s="923"/>
      <c r="AZ2300" s="923"/>
      <c r="BA2300" s="923"/>
      <c r="BB2300" s="1087"/>
      <c r="BC2300" s="923"/>
      <c r="BD2300" s="923"/>
      <c r="BE2300" s="923"/>
      <c r="BF2300" s="923"/>
      <c r="BG2300" s="923"/>
      <c r="BH2300" s="902"/>
      <c r="BI2300" s="1020"/>
      <c r="BJ2300" s="902"/>
      <c r="BK2300" s="1082"/>
      <c r="BL2300" s="1082"/>
      <c r="BM2300" s="904"/>
      <c r="BN2300" s="1082"/>
      <c r="BO2300" s="1085"/>
      <c r="BP2300" s="923"/>
      <c r="BQ2300" s="923"/>
      <c r="BR2300" s="923"/>
      <c r="BS2300" s="923"/>
      <c r="BT2300" s="923"/>
      <c r="BU2300" s="923"/>
      <c r="BV2300" s="1087"/>
      <c r="BW2300" s="916"/>
      <c r="BX2300" s="1049"/>
      <c r="BY2300" s="1049"/>
      <c r="BZ2300" s="957"/>
      <c r="CA2300" s="1048"/>
      <c r="CB2300" s="1057"/>
      <c r="CC2300" s="1079"/>
      <c r="CD2300" s="904"/>
      <c r="CE2300" s="1082"/>
      <c r="CF2300" s="1085"/>
      <c r="CG2300" s="923"/>
      <c r="CH2300" s="923"/>
      <c r="CI2300" s="923"/>
      <c r="CJ2300" s="923"/>
      <c r="CK2300" s="923"/>
      <c r="CL2300" s="1087"/>
      <c r="CM2300" s="923"/>
      <c r="CN2300" s="923"/>
      <c r="CO2300" s="923"/>
      <c r="CP2300" s="923"/>
      <c r="CQ2300" s="1087"/>
      <c r="CR2300" s="923"/>
      <c r="CS2300" s="923"/>
      <c r="CT2300" s="923"/>
      <c r="CU2300" s="923"/>
      <c r="CV2300" s="923"/>
    </row>
    <row r="2301" spans="1:100" ht="15">
      <c r="A2301" s="957"/>
      <c r="B2301" s="898"/>
      <c r="C2301" s="1097"/>
      <c r="D2301" s="902"/>
      <c r="E2301" s="892"/>
      <c r="F2301" s="1100"/>
      <c r="G2301" s="937"/>
      <c r="H2301" s="1101"/>
      <c r="I2301" s="937"/>
      <c r="J2301" s="2378"/>
      <c r="K2301" s="2408"/>
      <c r="L2301" s="139" t="s">
        <v>5788</v>
      </c>
      <c r="M2301" s="895"/>
      <c r="N2301" s="974"/>
      <c r="O2301" s="1033"/>
      <c r="P2301" s="902"/>
      <c r="Q2301" s="903"/>
      <c r="R2301" s="902"/>
      <c r="S2301" s="897"/>
      <c r="T2301" s="997"/>
      <c r="U2301" s="997"/>
      <c r="V2301" s="997"/>
      <c r="W2301" s="958"/>
      <c r="X2301" s="1104"/>
      <c r="Y2301" s="1105"/>
      <c r="Z2301" s="1057"/>
      <c r="AA2301" s="1057"/>
      <c r="AB2301" s="1057"/>
      <c r="AC2301" s="923"/>
      <c r="AD2301" s="1048"/>
      <c r="AE2301" s="1036"/>
      <c r="AF2301" s="1036"/>
      <c r="AG2301" s="1036"/>
      <c r="AH2301" s="923"/>
      <c r="AI2301" s="923"/>
      <c r="AJ2301" s="957"/>
      <c r="AK2301" s="1057"/>
      <c r="AL2301" s="1057"/>
      <c r="AM2301" s="1057"/>
      <c r="AN2301" s="1107"/>
      <c r="AO2301" s="923"/>
      <c r="AP2301" s="1109"/>
      <c r="AQ2301" s="923"/>
      <c r="AR2301" s="923"/>
      <c r="AS2301" s="923"/>
      <c r="AT2301" s="923"/>
      <c r="AU2301" s="923"/>
      <c r="AV2301" s="1087"/>
      <c r="AW2301" s="923"/>
      <c r="AX2301" s="923"/>
      <c r="AY2301" s="923"/>
      <c r="AZ2301" s="923"/>
      <c r="BA2301" s="923"/>
      <c r="BB2301" s="1087"/>
      <c r="BC2301" s="923"/>
      <c r="BD2301" s="923"/>
      <c r="BE2301" s="923"/>
      <c r="BF2301" s="923"/>
      <c r="BG2301" s="923"/>
      <c r="BH2301" s="902"/>
      <c r="BI2301" s="1020"/>
      <c r="BJ2301" s="902"/>
      <c r="BK2301" s="1082"/>
      <c r="BL2301" s="1082"/>
      <c r="BM2301" s="904"/>
      <c r="BN2301" s="1082"/>
      <c r="BO2301" s="1085"/>
      <c r="BP2301" s="923"/>
      <c r="BQ2301" s="923"/>
      <c r="BR2301" s="923"/>
      <c r="BS2301" s="923"/>
      <c r="BT2301" s="923"/>
      <c r="BU2301" s="923"/>
      <c r="BV2301" s="1087"/>
      <c r="BW2301" s="916"/>
      <c r="BX2301" s="1049"/>
      <c r="BY2301" s="1049"/>
      <c r="BZ2301" s="957"/>
      <c r="CA2301" s="1048"/>
      <c r="CB2301" s="1057"/>
      <c r="CC2301" s="1079"/>
      <c r="CD2301" s="904"/>
      <c r="CE2301" s="1082"/>
      <c r="CF2301" s="1085"/>
      <c r="CG2301" s="923"/>
      <c r="CH2301" s="923"/>
      <c r="CI2301" s="923"/>
      <c r="CJ2301" s="923"/>
      <c r="CK2301" s="923"/>
      <c r="CL2301" s="1087"/>
      <c r="CM2301" s="923"/>
      <c r="CN2301" s="923"/>
      <c r="CO2301" s="923"/>
      <c r="CP2301" s="923"/>
      <c r="CQ2301" s="1087"/>
      <c r="CR2301" s="923"/>
      <c r="CS2301" s="923"/>
      <c r="CT2301" s="923"/>
      <c r="CU2301" s="923"/>
      <c r="CV2301" s="923"/>
    </row>
    <row r="2302" spans="1:100" ht="27" customHeight="1">
      <c r="A2302" s="957"/>
      <c r="B2302" s="898"/>
      <c r="C2302" s="1097"/>
      <c r="D2302" s="902"/>
      <c r="E2302" s="892"/>
      <c r="F2302" s="1100"/>
      <c r="G2302" s="937"/>
      <c r="H2302" s="1101"/>
      <c r="I2302" s="937"/>
      <c r="J2302" s="2378"/>
      <c r="K2302" s="2408"/>
      <c r="L2302" s="139" t="s">
        <v>616</v>
      </c>
      <c r="M2302" s="895"/>
      <c r="N2302" s="974"/>
      <c r="O2302" s="1033"/>
      <c r="P2302" s="902"/>
      <c r="Q2302" s="903"/>
      <c r="R2302" s="902"/>
      <c r="S2302" s="897"/>
      <c r="T2302" s="997"/>
      <c r="U2302" s="997"/>
      <c r="V2302" s="997"/>
      <c r="W2302" s="958"/>
      <c r="X2302" s="1104"/>
      <c r="Y2302" s="1105"/>
      <c r="Z2302" s="1057"/>
      <c r="AA2302" s="1057"/>
      <c r="AB2302" s="1057"/>
      <c r="AC2302" s="923"/>
      <c r="AD2302" s="1048"/>
      <c r="AE2302" s="1036"/>
      <c r="AF2302" s="1036"/>
      <c r="AG2302" s="1036"/>
      <c r="AH2302" s="923"/>
      <c r="AI2302" s="923"/>
      <c r="AJ2302" s="957"/>
      <c r="AK2302" s="1057"/>
      <c r="AL2302" s="1057"/>
      <c r="AM2302" s="1057"/>
      <c r="AN2302" s="1107"/>
      <c r="AO2302" s="923"/>
      <c r="AP2302" s="1109"/>
      <c r="AQ2302" s="923"/>
      <c r="AR2302" s="923"/>
      <c r="AS2302" s="923"/>
      <c r="AT2302" s="923"/>
      <c r="AU2302" s="923"/>
      <c r="AV2302" s="1087"/>
      <c r="AW2302" s="923"/>
      <c r="AX2302" s="923"/>
      <c r="AY2302" s="923"/>
      <c r="AZ2302" s="923"/>
      <c r="BA2302" s="923"/>
      <c r="BB2302" s="1087"/>
      <c r="BC2302" s="923"/>
      <c r="BD2302" s="923"/>
      <c r="BE2302" s="923"/>
      <c r="BF2302" s="923"/>
      <c r="BG2302" s="923"/>
      <c r="BH2302" s="902"/>
      <c r="BI2302" s="1020"/>
      <c r="BJ2302" s="902"/>
      <c r="BK2302" s="1082"/>
      <c r="BL2302" s="1082"/>
      <c r="BM2302" s="904"/>
      <c r="BN2302" s="1082"/>
      <c r="BO2302" s="1085"/>
      <c r="BP2302" s="923"/>
      <c r="BQ2302" s="923"/>
      <c r="BR2302" s="923"/>
      <c r="BS2302" s="923"/>
      <c r="BT2302" s="923"/>
      <c r="BU2302" s="923"/>
      <c r="BV2302" s="1087"/>
      <c r="BW2302" s="916"/>
      <c r="BX2302" s="1049"/>
      <c r="BY2302" s="1049"/>
      <c r="BZ2302" s="957"/>
      <c r="CA2302" s="1048"/>
      <c r="CB2302" s="1057"/>
      <c r="CC2302" s="1079"/>
      <c r="CD2302" s="904"/>
      <c r="CE2302" s="1082"/>
      <c r="CF2302" s="1085"/>
      <c r="CG2302" s="923"/>
      <c r="CH2302" s="923"/>
      <c r="CI2302" s="923"/>
      <c r="CJ2302" s="923"/>
      <c r="CK2302" s="923"/>
      <c r="CL2302" s="1087"/>
      <c r="CM2302" s="923"/>
      <c r="CN2302" s="923"/>
      <c r="CO2302" s="923"/>
      <c r="CP2302" s="923"/>
      <c r="CQ2302" s="1087"/>
      <c r="CR2302" s="923"/>
      <c r="CS2302" s="923"/>
      <c r="CT2302" s="923"/>
      <c r="CU2302" s="923"/>
      <c r="CV2302" s="923"/>
    </row>
    <row r="2303" spans="1:100" ht="33.75" customHeight="1">
      <c r="A2303" s="957"/>
      <c r="B2303" s="898"/>
      <c r="C2303" s="1097"/>
      <c r="D2303" s="902"/>
      <c r="E2303" s="892"/>
      <c r="F2303" s="1100"/>
      <c r="G2303" s="937"/>
      <c r="H2303" s="1101"/>
      <c r="I2303" s="937"/>
      <c r="J2303" s="2378"/>
      <c r="K2303" s="2408"/>
      <c r="L2303" s="139" t="s">
        <v>6057</v>
      </c>
      <c r="M2303" s="895"/>
      <c r="N2303" s="974"/>
      <c r="O2303" s="1033"/>
      <c r="P2303" s="902"/>
      <c r="Q2303" s="903"/>
      <c r="R2303" s="902"/>
      <c r="S2303" s="897"/>
      <c r="T2303" s="997"/>
      <c r="U2303" s="997"/>
      <c r="V2303" s="997"/>
      <c r="W2303" s="958"/>
      <c r="X2303" s="1104"/>
      <c r="Y2303" s="1105"/>
      <c r="Z2303" s="1057"/>
      <c r="AA2303" s="1057"/>
      <c r="AB2303" s="1057"/>
      <c r="AC2303" s="923"/>
      <c r="AD2303" s="1048"/>
      <c r="AE2303" s="1036"/>
      <c r="AF2303" s="1036"/>
      <c r="AG2303" s="1036"/>
      <c r="AH2303" s="923"/>
      <c r="AI2303" s="923"/>
      <c r="AJ2303" s="957"/>
      <c r="AK2303" s="1057"/>
      <c r="AL2303" s="1057"/>
      <c r="AM2303" s="1057"/>
      <c r="AN2303" s="1107"/>
      <c r="AO2303" s="923"/>
      <c r="AP2303" s="1109"/>
      <c r="AQ2303" s="923"/>
      <c r="AR2303" s="923"/>
      <c r="AS2303" s="923"/>
      <c r="AT2303" s="923"/>
      <c r="AU2303" s="923"/>
      <c r="AV2303" s="1087"/>
      <c r="AW2303" s="923"/>
      <c r="AX2303" s="923"/>
      <c r="AY2303" s="923"/>
      <c r="AZ2303" s="923"/>
      <c r="BA2303" s="923"/>
      <c r="BB2303" s="1087"/>
      <c r="BC2303" s="923"/>
      <c r="BD2303" s="923"/>
      <c r="BE2303" s="923"/>
      <c r="BF2303" s="923"/>
      <c r="BG2303" s="923"/>
      <c r="BH2303" s="902"/>
      <c r="BI2303" s="1020"/>
      <c r="BJ2303" s="902"/>
      <c r="BK2303" s="1082"/>
      <c r="BL2303" s="1082"/>
      <c r="BM2303" s="904"/>
      <c r="BN2303" s="1082"/>
      <c r="BO2303" s="1085"/>
      <c r="BP2303" s="923"/>
      <c r="BQ2303" s="923"/>
      <c r="BR2303" s="923"/>
      <c r="BS2303" s="923"/>
      <c r="BT2303" s="923"/>
      <c r="BU2303" s="923"/>
      <c r="BV2303" s="1087"/>
      <c r="BW2303" s="916"/>
      <c r="BX2303" s="1049"/>
      <c r="BY2303" s="1049"/>
      <c r="BZ2303" s="957"/>
      <c r="CA2303" s="1048"/>
      <c r="CB2303" s="1057"/>
      <c r="CC2303" s="1079"/>
      <c r="CD2303" s="904"/>
      <c r="CE2303" s="1082"/>
      <c r="CF2303" s="1085"/>
      <c r="CG2303" s="923"/>
      <c r="CH2303" s="923"/>
      <c r="CI2303" s="923"/>
      <c r="CJ2303" s="923"/>
      <c r="CK2303" s="923"/>
      <c r="CL2303" s="1087"/>
      <c r="CM2303" s="923"/>
      <c r="CN2303" s="923"/>
      <c r="CO2303" s="923"/>
      <c r="CP2303" s="923"/>
      <c r="CQ2303" s="1087"/>
      <c r="CR2303" s="923"/>
      <c r="CS2303" s="923"/>
      <c r="CT2303" s="923"/>
      <c r="CU2303" s="923"/>
      <c r="CV2303" s="923"/>
    </row>
    <row r="2304" spans="1:100" ht="36" customHeight="1">
      <c r="A2304" s="957"/>
      <c r="B2304" s="898"/>
      <c r="C2304" s="1097"/>
      <c r="D2304" s="902"/>
      <c r="E2304" s="892"/>
      <c r="F2304" s="1100"/>
      <c r="G2304" s="937"/>
      <c r="H2304" s="1101"/>
      <c r="I2304" s="937"/>
      <c r="J2304" s="2378"/>
      <c r="K2304" s="2408"/>
      <c r="L2304" s="139" t="s">
        <v>6058</v>
      </c>
      <c r="M2304" s="895"/>
      <c r="N2304" s="974"/>
      <c r="O2304" s="1033"/>
      <c r="P2304" s="902"/>
      <c r="Q2304" s="903"/>
      <c r="R2304" s="902"/>
      <c r="S2304" s="897"/>
      <c r="T2304" s="997"/>
      <c r="U2304" s="997"/>
      <c r="V2304" s="997"/>
      <c r="W2304" s="958"/>
      <c r="X2304" s="1104"/>
      <c r="Y2304" s="1105"/>
      <c r="Z2304" s="1057"/>
      <c r="AA2304" s="1057"/>
      <c r="AB2304" s="1057"/>
      <c r="AC2304" s="923"/>
      <c r="AD2304" s="1048"/>
      <c r="AE2304" s="1036"/>
      <c r="AF2304" s="1036"/>
      <c r="AG2304" s="1036"/>
      <c r="AH2304" s="923"/>
      <c r="AI2304" s="923"/>
      <c r="AJ2304" s="957"/>
      <c r="AK2304" s="1057"/>
      <c r="AL2304" s="1057"/>
      <c r="AM2304" s="1057"/>
      <c r="AN2304" s="1107"/>
      <c r="AO2304" s="923"/>
      <c r="AP2304" s="1109"/>
      <c r="AQ2304" s="923"/>
      <c r="AR2304" s="923"/>
      <c r="AS2304" s="923"/>
      <c r="AT2304" s="923"/>
      <c r="AU2304" s="923"/>
      <c r="AV2304" s="1087"/>
      <c r="AW2304" s="923"/>
      <c r="AX2304" s="923"/>
      <c r="AY2304" s="923"/>
      <c r="AZ2304" s="923"/>
      <c r="BA2304" s="923"/>
      <c r="BB2304" s="1087"/>
      <c r="BC2304" s="923"/>
      <c r="BD2304" s="923"/>
      <c r="BE2304" s="923"/>
      <c r="BF2304" s="923"/>
      <c r="BG2304" s="923"/>
      <c r="BH2304" s="902"/>
      <c r="BI2304" s="1020"/>
      <c r="BJ2304" s="902"/>
      <c r="BK2304" s="1082"/>
      <c r="BL2304" s="1082"/>
      <c r="BM2304" s="904"/>
      <c r="BN2304" s="1082"/>
      <c r="BO2304" s="1085"/>
      <c r="BP2304" s="923"/>
      <c r="BQ2304" s="923"/>
      <c r="BR2304" s="923"/>
      <c r="BS2304" s="923"/>
      <c r="BT2304" s="923"/>
      <c r="BU2304" s="923"/>
      <c r="BV2304" s="1087"/>
      <c r="BW2304" s="916"/>
      <c r="BX2304" s="1049"/>
      <c r="BY2304" s="1049"/>
      <c r="BZ2304" s="957"/>
      <c r="CA2304" s="1048"/>
      <c r="CB2304" s="1057"/>
      <c r="CC2304" s="1079"/>
      <c r="CD2304" s="904"/>
      <c r="CE2304" s="1082"/>
      <c r="CF2304" s="1085"/>
      <c r="CG2304" s="923"/>
      <c r="CH2304" s="923"/>
      <c r="CI2304" s="923"/>
      <c r="CJ2304" s="923"/>
      <c r="CK2304" s="923"/>
      <c r="CL2304" s="1087"/>
      <c r="CM2304" s="923"/>
      <c r="CN2304" s="923"/>
      <c r="CO2304" s="923"/>
      <c r="CP2304" s="923"/>
      <c r="CQ2304" s="1087"/>
      <c r="CR2304" s="923"/>
      <c r="CS2304" s="923"/>
      <c r="CT2304" s="923"/>
      <c r="CU2304" s="923"/>
      <c r="CV2304" s="923"/>
    </row>
    <row r="2305" spans="1:100" ht="52.5" customHeight="1">
      <c r="A2305" s="957"/>
      <c r="B2305" s="898"/>
      <c r="C2305" s="1097"/>
      <c r="D2305" s="913"/>
      <c r="E2305" s="963"/>
      <c r="F2305" s="1100"/>
      <c r="G2305" s="937"/>
      <c r="H2305" s="1101"/>
      <c r="I2305" s="937"/>
      <c r="J2305" s="2378"/>
      <c r="K2305" s="2409"/>
      <c r="L2305" s="139" t="s">
        <v>6059</v>
      </c>
      <c r="M2305" s="895"/>
      <c r="N2305" s="1091"/>
      <c r="O2305" s="1033"/>
      <c r="P2305" s="902"/>
      <c r="Q2305" s="900"/>
      <c r="R2305" s="913"/>
      <c r="S2305" s="912"/>
      <c r="T2305" s="997"/>
      <c r="U2305" s="997"/>
      <c r="V2305" s="997"/>
      <c r="W2305" s="958"/>
      <c r="X2305" s="1104"/>
      <c r="Y2305" s="1106"/>
      <c r="Z2305" s="1057"/>
      <c r="AA2305" s="1057"/>
      <c r="AB2305" s="1057"/>
      <c r="AC2305" s="923"/>
      <c r="AD2305" s="1048"/>
      <c r="AE2305" s="1036"/>
      <c r="AF2305" s="1036"/>
      <c r="AG2305" s="1036"/>
      <c r="AH2305" s="923"/>
      <c r="AI2305" s="923"/>
      <c r="AJ2305" s="957"/>
      <c r="AK2305" s="1057"/>
      <c r="AL2305" s="1057"/>
      <c r="AM2305" s="1057"/>
      <c r="AN2305" s="1107"/>
      <c r="AO2305" s="923"/>
      <c r="AP2305" s="1109"/>
      <c r="AQ2305" s="923"/>
      <c r="AR2305" s="923"/>
      <c r="AS2305" s="923"/>
      <c r="AT2305" s="923"/>
      <c r="AU2305" s="923"/>
      <c r="AV2305" s="1087"/>
      <c r="AW2305" s="923"/>
      <c r="AX2305" s="923"/>
      <c r="AY2305" s="923"/>
      <c r="AZ2305" s="923"/>
      <c r="BA2305" s="923"/>
      <c r="BB2305" s="1087"/>
      <c r="BC2305" s="923"/>
      <c r="BD2305" s="923"/>
      <c r="BE2305" s="923"/>
      <c r="BF2305" s="923"/>
      <c r="BG2305" s="923"/>
      <c r="BH2305" s="913"/>
      <c r="BI2305" s="1021"/>
      <c r="BJ2305" s="1077"/>
      <c r="BK2305" s="1083"/>
      <c r="BL2305" s="1083"/>
      <c r="BM2305" s="904"/>
      <c r="BN2305" s="1083"/>
      <c r="BO2305" s="1086"/>
      <c r="BP2305" s="923"/>
      <c r="BQ2305" s="923"/>
      <c r="BR2305" s="923"/>
      <c r="BS2305" s="923"/>
      <c r="BT2305" s="923"/>
      <c r="BU2305" s="923"/>
      <c r="BV2305" s="1087"/>
      <c r="BW2305" s="916"/>
      <c r="BX2305" s="1049"/>
      <c r="BY2305" s="1049"/>
      <c r="BZ2305" s="957"/>
      <c r="CA2305" s="1048"/>
      <c r="CB2305" s="1057"/>
      <c r="CC2305" s="1080"/>
      <c r="CD2305" s="904"/>
      <c r="CE2305" s="1083"/>
      <c r="CF2305" s="1086"/>
      <c r="CG2305" s="923"/>
      <c r="CH2305" s="923"/>
      <c r="CI2305" s="923"/>
      <c r="CJ2305" s="923"/>
      <c r="CK2305" s="923"/>
      <c r="CL2305" s="1087"/>
      <c r="CM2305" s="923"/>
      <c r="CN2305" s="923"/>
      <c r="CO2305" s="923"/>
      <c r="CP2305" s="923"/>
      <c r="CQ2305" s="1087"/>
      <c r="CR2305" s="923"/>
      <c r="CS2305" s="923"/>
      <c r="CT2305" s="923"/>
      <c r="CU2305" s="923"/>
      <c r="CV2305" s="923"/>
    </row>
    <row r="2306" spans="1:100" ht="174" customHeight="1">
      <c r="A2306" s="103">
        <v>4</v>
      </c>
      <c r="B2306" s="103" t="s">
        <v>440</v>
      </c>
      <c r="C2306" s="145" t="s">
        <v>6016</v>
      </c>
      <c r="D2306" s="634" t="s">
        <v>150</v>
      </c>
      <c r="E2306" s="132">
        <v>4025</v>
      </c>
      <c r="F2306" s="120">
        <v>46</v>
      </c>
      <c r="G2306" s="185">
        <v>40</v>
      </c>
      <c r="H2306" s="321" t="s">
        <v>6060</v>
      </c>
      <c r="I2306" s="629" t="s">
        <v>1487</v>
      </c>
      <c r="J2306" s="2377" t="s">
        <v>6061</v>
      </c>
      <c r="K2306" s="2377" t="s">
        <v>445</v>
      </c>
      <c r="L2306" s="184" t="s">
        <v>6062</v>
      </c>
      <c r="M2306" s="596" t="s">
        <v>152</v>
      </c>
      <c r="N2306" s="475" t="s">
        <v>2698</v>
      </c>
      <c r="O2306" s="756" t="s">
        <v>447</v>
      </c>
      <c r="P2306" s="131" t="s">
        <v>1769</v>
      </c>
      <c r="Q2306" s="717"/>
      <c r="R2306" s="131" t="s">
        <v>157</v>
      </c>
      <c r="S2306" s="717"/>
      <c r="T2306" s="593"/>
      <c r="U2306" s="593"/>
      <c r="V2306" s="593"/>
      <c r="W2306" s="593"/>
      <c r="X2306" s="593"/>
      <c r="Y2306" s="593"/>
      <c r="Z2306" s="593"/>
      <c r="AA2306" s="593"/>
      <c r="AB2306" s="593"/>
      <c r="AC2306" s="593"/>
      <c r="AD2306" s="593"/>
      <c r="AE2306" s="593"/>
      <c r="AF2306" s="183" t="s">
        <v>450</v>
      </c>
      <c r="AG2306" s="183" t="s">
        <v>2372</v>
      </c>
      <c r="AH2306" s="183" t="s">
        <v>466</v>
      </c>
      <c r="AI2306" s="185" t="s">
        <v>623</v>
      </c>
      <c r="AJ2306" s="103" t="s">
        <v>1535</v>
      </c>
      <c r="AK2306" s="593"/>
      <c r="AL2306" s="593"/>
      <c r="AM2306" s="593"/>
      <c r="AN2306" s="757" t="s">
        <v>6063</v>
      </c>
      <c r="AO2306" s="627" t="s">
        <v>454</v>
      </c>
      <c r="AP2306" s="758" t="s">
        <v>6064</v>
      </c>
      <c r="AQ2306" s="144" t="s">
        <v>445</v>
      </c>
      <c r="AR2306" s="144" t="s">
        <v>445</v>
      </c>
      <c r="AS2306" s="144" t="s">
        <v>151</v>
      </c>
      <c r="AT2306" s="144" t="s">
        <v>6065</v>
      </c>
      <c r="AU2306" s="144" t="s">
        <v>445</v>
      </c>
      <c r="AV2306" s="144" t="s">
        <v>445</v>
      </c>
      <c r="AW2306" s="144" t="s">
        <v>445</v>
      </c>
      <c r="AX2306" s="625" t="s">
        <v>6032</v>
      </c>
      <c r="AY2306" s="625" t="s">
        <v>6032</v>
      </c>
      <c r="AZ2306" s="625" t="s">
        <v>6066</v>
      </c>
      <c r="BA2306" s="625" t="s">
        <v>6066</v>
      </c>
      <c r="BB2306" s="176" t="s">
        <v>6067</v>
      </c>
      <c r="BC2306" s="176" t="s">
        <v>6067</v>
      </c>
      <c r="BD2306" s="759" t="s">
        <v>445</v>
      </c>
      <c r="BE2306" s="759" t="s">
        <v>445</v>
      </c>
      <c r="BF2306" s="176" t="s">
        <v>6067</v>
      </c>
      <c r="BG2306" s="176" t="s">
        <v>6067</v>
      </c>
      <c r="BH2306" s="131" t="s">
        <v>153</v>
      </c>
      <c r="BI2306" s="131" t="s">
        <v>153</v>
      </c>
      <c r="BJ2306" s="448" t="s">
        <v>153</v>
      </c>
      <c r="BK2306" s="593"/>
      <c r="BL2306" s="593"/>
      <c r="BM2306" s="125" t="s">
        <v>450</v>
      </c>
      <c r="BN2306" s="593"/>
      <c r="BO2306" s="593"/>
      <c r="BP2306" s="625" t="s">
        <v>445</v>
      </c>
      <c r="BQ2306" s="595" t="s">
        <v>6034</v>
      </c>
      <c r="BR2306" s="595" t="s">
        <v>6035</v>
      </c>
      <c r="BS2306" s="621" t="s">
        <v>6024</v>
      </c>
      <c r="BT2306" s="595" t="s">
        <v>545</v>
      </c>
      <c r="BU2306" s="621" t="s">
        <v>6024</v>
      </c>
      <c r="BV2306" s="176" t="s">
        <v>6032</v>
      </c>
      <c r="BW2306" s="625" t="s">
        <v>445</v>
      </c>
      <c r="BX2306" s="593"/>
      <c r="BY2306" s="593"/>
      <c r="BZ2306" s="593"/>
      <c r="CA2306" s="593"/>
      <c r="CB2306" s="593"/>
      <c r="CC2306" s="593"/>
      <c r="CD2306" s="593"/>
      <c r="CE2306" s="593"/>
      <c r="CF2306" s="593"/>
      <c r="CG2306" s="593"/>
      <c r="CH2306" s="593"/>
      <c r="CI2306" s="593"/>
      <c r="CJ2306" s="593"/>
      <c r="CK2306" s="593"/>
      <c r="CL2306" s="593"/>
      <c r="CM2306" s="593"/>
      <c r="CN2306" s="593"/>
      <c r="CO2306" s="593"/>
      <c r="CP2306" s="593"/>
      <c r="CQ2306" s="593"/>
      <c r="CR2306" s="593"/>
      <c r="CS2306" s="593"/>
      <c r="CT2306" s="593"/>
      <c r="CU2306" s="593"/>
      <c r="CV2306" s="593"/>
    </row>
    <row r="2307" spans="1:100" ht="27.75" customHeight="1">
      <c r="A2307" s="890">
        <v>5</v>
      </c>
      <c r="B2307" s="890" t="s">
        <v>440</v>
      </c>
      <c r="C2307" s="923" t="s">
        <v>6016</v>
      </c>
      <c r="D2307" s="901" t="s">
        <v>150</v>
      </c>
      <c r="E2307" s="914">
        <v>4025</v>
      </c>
      <c r="F2307" s="904">
        <v>46</v>
      </c>
      <c r="G2307" s="904">
        <v>75</v>
      </c>
      <c r="H2307" s="1088" t="s">
        <v>6068</v>
      </c>
      <c r="I2307" s="904" t="s">
        <v>1487</v>
      </c>
      <c r="J2307" s="2392" t="s">
        <v>6069</v>
      </c>
      <c r="K2307" s="2374" t="s">
        <v>445</v>
      </c>
      <c r="L2307" s="122" t="s">
        <v>6070</v>
      </c>
      <c r="M2307" s="998" t="s">
        <v>152</v>
      </c>
      <c r="N2307" s="964"/>
      <c r="O2307" s="989" t="s">
        <v>447</v>
      </c>
      <c r="P2307" s="901" t="s">
        <v>1769</v>
      </c>
      <c r="Q2307" s="1068" t="s">
        <v>2698</v>
      </c>
      <c r="R2307" s="901" t="s">
        <v>151</v>
      </c>
      <c r="S2307" s="899" t="s">
        <v>6071</v>
      </c>
      <c r="T2307" s="964"/>
      <c r="U2307" s="964"/>
      <c r="V2307" s="964"/>
      <c r="W2307" s="964"/>
      <c r="X2307" s="964"/>
      <c r="Y2307" s="964"/>
      <c r="Z2307" s="964"/>
      <c r="AA2307" s="964"/>
      <c r="AB2307" s="964"/>
      <c r="AC2307" s="964"/>
      <c r="AD2307" s="964"/>
      <c r="AE2307" s="964"/>
      <c r="AF2307" s="904" t="s">
        <v>450</v>
      </c>
      <c r="AG2307" s="904" t="s">
        <v>2372</v>
      </c>
      <c r="AH2307" s="904" t="s">
        <v>2504</v>
      </c>
      <c r="AI2307" s="916" t="s">
        <v>452</v>
      </c>
      <c r="AJ2307" s="890" t="s">
        <v>450</v>
      </c>
      <c r="AK2307" s="964"/>
      <c r="AL2307" s="964"/>
      <c r="AM2307" s="964"/>
      <c r="AN2307" s="1089" t="s">
        <v>6072</v>
      </c>
      <c r="AO2307" s="1063" t="s">
        <v>454</v>
      </c>
      <c r="AP2307" s="891" t="s">
        <v>6073</v>
      </c>
      <c r="AQ2307" s="1070" t="s">
        <v>445</v>
      </c>
      <c r="AR2307" s="1070" t="s">
        <v>445</v>
      </c>
      <c r="AS2307" s="1070" t="s">
        <v>445</v>
      </c>
      <c r="AT2307" s="919" t="s">
        <v>6074</v>
      </c>
      <c r="AU2307" s="1070" t="s">
        <v>445</v>
      </c>
      <c r="AV2307" s="1070" t="s">
        <v>445</v>
      </c>
      <c r="AW2307" s="1070" t="s">
        <v>445</v>
      </c>
      <c r="AX2307" s="1045" t="s">
        <v>6075</v>
      </c>
      <c r="AY2307" s="1045" t="s">
        <v>6075</v>
      </c>
      <c r="AZ2307" s="1045" t="s">
        <v>6075</v>
      </c>
      <c r="BA2307" s="1045" t="s">
        <v>6075</v>
      </c>
      <c r="BB2307" s="1045" t="s">
        <v>6076</v>
      </c>
      <c r="BC2307" s="1064" t="s">
        <v>6076</v>
      </c>
      <c r="BD2307" s="1064" t="s">
        <v>6076</v>
      </c>
      <c r="BE2307" s="1064" t="s">
        <v>6076</v>
      </c>
      <c r="BF2307" s="1064" t="s">
        <v>6076</v>
      </c>
      <c r="BG2307" s="1064" t="s">
        <v>6076</v>
      </c>
      <c r="BH2307" s="1019" t="s">
        <v>153</v>
      </c>
      <c r="BI2307" s="1019" t="s">
        <v>153</v>
      </c>
      <c r="BJ2307" s="1076" t="s">
        <v>153</v>
      </c>
      <c r="BK2307" s="964"/>
      <c r="BL2307" s="964"/>
      <c r="BM2307" s="919" t="s">
        <v>450</v>
      </c>
      <c r="BN2307" s="964"/>
      <c r="BO2307" s="964"/>
      <c r="BP2307" s="1072" t="s">
        <v>445</v>
      </c>
      <c r="BQ2307" s="964"/>
      <c r="BR2307" s="964"/>
      <c r="BS2307" s="964"/>
      <c r="BT2307" s="964"/>
      <c r="BU2307" s="1073" t="s">
        <v>6024</v>
      </c>
      <c r="BV2307" s="1045" t="s">
        <v>6075</v>
      </c>
      <c r="BW2307" s="904" t="s">
        <v>445</v>
      </c>
      <c r="BX2307" s="964"/>
      <c r="BY2307" s="964"/>
      <c r="BZ2307" s="964"/>
      <c r="CA2307" s="964"/>
      <c r="CB2307" s="964"/>
      <c r="CC2307" s="964"/>
      <c r="CD2307" s="964"/>
      <c r="CE2307" s="964"/>
      <c r="CF2307" s="964"/>
      <c r="CG2307" s="964"/>
      <c r="CH2307" s="964"/>
      <c r="CI2307" s="964"/>
      <c r="CJ2307" s="964"/>
      <c r="CK2307" s="964"/>
      <c r="CL2307" s="964"/>
      <c r="CM2307" s="964"/>
      <c r="CN2307" s="964"/>
      <c r="CO2307" s="964"/>
      <c r="CP2307" s="964"/>
      <c r="CQ2307" s="964"/>
      <c r="CR2307" s="964"/>
      <c r="CS2307" s="964"/>
      <c r="CT2307" s="964"/>
      <c r="CU2307" s="964"/>
      <c r="CV2307" s="964"/>
    </row>
    <row r="2308" spans="1:100" ht="30.75" customHeight="1">
      <c r="A2308" s="890"/>
      <c r="B2308" s="890"/>
      <c r="C2308" s="923"/>
      <c r="D2308" s="902"/>
      <c r="E2308" s="904"/>
      <c r="F2308" s="904"/>
      <c r="G2308" s="904"/>
      <c r="H2308" s="909"/>
      <c r="I2308" s="904"/>
      <c r="J2308" s="2392"/>
      <c r="K2308" s="2453"/>
      <c r="L2308" s="200" t="s">
        <v>6077</v>
      </c>
      <c r="M2308" s="999"/>
      <c r="N2308" s="965"/>
      <c r="O2308" s="989"/>
      <c r="P2308" s="902"/>
      <c r="Q2308" s="903"/>
      <c r="R2308" s="902"/>
      <c r="S2308" s="903"/>
      <c r="T2308" s="965"/>
      <c r="U2308" s="965"/>
      <c r="V2308" s="965"/>
      <c r="W2308" s="965"/>
      <c r="X2308" s="965"/>
      <c r="Y2308" s="965"/>
      <c r="Z2308" s="965"/>
      <c r="AA2308" s="965"/>
      <c r="AB2308" s="965"/>
      <c r="AC2308" s="965"/>
      <c r="AD2308" s="965"/>
      <c r="AE2308" s="965"/>
      <c r="AF2308" s="904"/>
      <c r="AG2308" s="904"/>
      <c r="AH2308" s="904"/>
      <c r="AI2308" s="916"/>
      <c r="AJ2308" s="890"/>
      <c r="AK2308" s="965"/>
      <c r="AL2308" s="965"/>
      <c r="AM2308" s="965"/>
      <c r="AN2308" s="1089"/>
      <c r="AO2308" s="1063"/>
      <c r="AP2308" s="919"/>
      <c r="AQ2308" s="1070"/>
      <c r="AR2308" s="1070"/>
      <c r="AS2308" s="1070"/>
      <c r="AT2308" s="1070"/>
      <c r="AU2308" s="1070"/>
      <c r="AV2308" s="1070"/>
      <c r="AW2308" s="1070"/>
      <c r="AX2308" s="1045"/>
      <c r="AY2308" s="1045"/>
      <c r="AZ2308" s="1045"/>
      <c r="BA2308" s="1045"/>
      <c r="BB2308" s="1045"/>
      <c r="BC2308" s="992"/>
      <c r="BD2308" s="992"/>
      <c r="BE2308" s="992"/>
      <c r="BF2308" s="992"/>
      <c r="BG2308" s="992"/>
      <c r="BH2308" s="1020"/>
      <c r="BI2308" s="1020"/>
      <c r="BJ2308" s="902"/>
      <c r="BK2308" s="965"/>
      <c r="BL2308" s="965"/>
      <c r="BM2308" s="919"/>
      <c r="BN2308" s="965"/>
      <c r="BO2308" s="965"/>
      <c r="BP2308" s="1072"/>
      <c r="BQ2308" s="965"/>
      <c r="BR2308" s="965"/>
      <c r="BS2308" s="965"/>
      <c r="BT2308" s="965"/>
      <c r="BU2308" s="1074"/>
      <c r="BV2308" s="1045"/>
      <c r="BW2308" s="904"/>
      <c r="BX2308" s="965"/>
      <c r="BY2308" s="965"/>
      <c r="BZ2308" s="965"/>
      <c r="CA2308" s="965"/>
      <c r="CB2308" s="965"/>
      <c r="CC2308" s="965"/>
      <c r="CD2308" s="965"/>
      <c r="CE2308" s="965"/>
      <c r="CF2308" s="965"/>
      <c r="CG2308" s="965"/>
      <c r="CH2308" s="965"/>
      <c r="CI2308" s="965"/>
      <c r="CJ2308" s="965"/>
      <c r="CK2308" s="965"/>
      <c r="CL2308" s="965"/>
      <c r="CM2308" s="965"/>
      <c r="CN2308" s="965"/>
      <c r="CO2308" s="965"/>
      <c r="CP2308" s="965"/>
      <c r="CQ2308" s="965"/>
      <c r="CR2308" s="965"/>
      <c r="CS2308" s="965"/>
      <c r="CT2308" s="965"/>
      <c r="CU2308" s="965"/>
      <c r="CV2308" s="965"/>
    </row>
    <row r="2309" spans="1:100" ht="86.25" customHeight="1">
      <c r="A2309" s="890"/>
      <c r="B2309" s="890"/>
      <c r="C2309" s="923"/>
      <c r="D2309" s="913"/>
      <c r="E2309" s="904"/>
      <c r="F2309" s="904"/>
      <c r="G2309" s="904"/>
      <c r="H2309" s="909"/>
      <c r="I2309" s="904"/>
      <c r="J2309" s="2392"/>
      <c r="K2309" s="2376"/>
      <c r="L2309" s="200" t="s">
        <v>6078</v>
      </c>
      <c r="M2309" s="1000"/>
      <c r="N2309" s="978"/>
      <c r="O2309" s="990"/>
      <c r="P2309" s="913"/>
      <c r="Q2309" s="900"/>
      <c r="R2309" s="913"/>
      <c r="S2309" s="900"/>
      <c r="T2309" s="978"/>
      <c r="U2309" s="978"/>
      <c r="V2309" s="978"/>
      <c r="W2309" s="978"/>
      <c r="X2309" s="978"/>
      <c r="Y2309" s="978"/>
      <c r="Z2309" s="978"/>
      <c r="AA2309" s="978"/>
      <c r="AB2309" s="978"/>
      <c r="AC2309" s="978"/>
      <c r="AD2309" s="978"/>
      <c r="AE2309" s="978"/>
      <c r="AF2309" s="904"/>
      <c r="AG2309" s="904"/>
      <c r="AH2309" s="904"/>
      <c r="AI2309" s="916"/>
      <c r="AJ2309" s="890"/>
      <c r="AK2309" s="978"/>
      <c r="AL2309" s="978"/>
      <c r="AM2309" s="978"/>
      <c r="AN2309" s="1089"/>
      <c r="AO2309" s="1063"/>
      <c r="AP2309" s="919"/>
      <c r="AQ2309" s="1070"/>
      <c r="AR2309" s="1070"/>
      <c r="AS2309" s="1070"/>
      <c r="AT2309" s="1070"/>
      <c r="AU2309" s="1070"/>
      <c r="AV2309" s="1070"/>
      <c r="AW2309" s="1070"/>
      <c r="AX2309" s="1045"/>
      <c r="AY2309" s="1045"/>
      <c r="AZ2309" s="1045"/>
      <c r="BA2309" s="1045"/>
      <c r="BB2309" s="1045"/>
      <c r="BC2309" s="1071"/>
      <c r="BD2309" s="1071"/>
      <c r="BE2309" s="1071"/>
      <c r="BF2309" s="1071"/>
      <c r="BG2309" s="1071"/>
      <c r="BH2309" s="1021"/>
      <c r="BI2309" s="1021"/>
      <c r="BJ2309" s="1077"/>
      <c r="BK2309" s="978"/>
      <c r="BL2309" s="978"/>
      <c r="BM2309" s="919"/>
      <c r="BN2309" s="978"/>
      <c r="BO2309" s="978"/>
      <c r="BP2309" s="1072"/>
      <c r="BQ2309" s="978"/>
      <c r="BR2309" s="978"/>
      <c r="BS2309" s="978"/>
      <c r="BT2309" s="978"/>
      <c r="BU2309" s="1075"/>
      <c r="BV2309" s="1045"/>
      <c r="BW2309" s="904"/>
      <c r="BX2309" s="978"/>
      <c r="BY2309" s="978"/>
      <c r="BZ2309" s="978"/>
      <c r="CA2309" s="978"/>
      <c r="CB2309" s="978"/>
      <c r="CC2309" s="978"/>
      <c r="CD2309" s="978"/>
      <c r="CE2309" s="978"/>
      <c r="CF2309" s="978"/>
      <c r="CG2309" s="978"/>
      <c r="CH2309" s="978"/>
      <c r="CI2309" s="978"/>
      <c r="CJ2309" s="978"/>
      <c r="CK2309" s="978"/>
      <c r="CL2309" s="978"/>
      <c r="CM2309" s="978"/>
      <c r="CN2309" s="978"/>
      <c r="CO2309" s="978"/>
      <c r="CP2309" s="978"/>
      <c r="CQ2309" s="978"/>
      <c r="CR2309" s="978"/>
      <c r="CS2309" s="978"/>
      <c r="CT2309" s="978"/>
      <c r="CU2309" s="978"/>
      <c r="CV2309" s="978"/>
    </row>
    <row r="2310" spans="1:100" ht="20.25" customHeight="1">
      <c r="A2310" s="890">
        <v>6</v>
      </c>
      <c r="B2310" s="890" t="s">
        <v>440</v>
      </c>
      <c r="C2310" s="937" t="s">
        <v>6016</v>
      </c>
      <c r="D2310" s="901" t="s">
        <v>150</v>
      </c>
      <c r="E2310" s="892">
        <v>4025</v>
      </c>
      <c r="F2310" s="892">
        <v>46</v>
      </c>
      <c r="G2310" s="892">
        <v>94</v>
      </c>
      <c r="H2310" s="984" t="s">
        <v>6079</v>
      </c>
      <c r="I2310" s="892" t="s">
        <v>1487</v>
      </c>
      <c r="J2310" s="2386" t="s">
        <v>6080</v>
      </c>
      <c r="K2310" s="2403" t="s">
        <v>445</v>
      </c>
      <c r="L2310" s="422" t="s">
        <v>6070</v>
      </c>
      <c r="M2310" s="998" t="s">
        <v>152</v>
      </c>
      <c r="N2310" s="964"/>
      <c r="O2310" s="988" t="s">
        <v>447</v>
      </c>
      <c r="P2310" s="901" t="s">
        <v>1769</v>
      </c>
      <c r="Q2310" s="1068" t="s">
        <v>6081</v>
      </c>
      <c r="R2310" s="901" t="s">
        <v>151</v>
      </c>
      <c r="S2310" s="899" t="s">
        <v>6082</v>
      </c>
      <c r="T2310" s="964"/>
      <c r="U2310" s="964"/>
      <c r="V2310" s="964"/>
      <c r="W2310" s="964"/>
      <c r="X2310" s="964"/>
      <c r="Y2310" s="964"/>
      <c r="Z2310" s="964"/>
      <c r="AA2310" s="964"/>
      <c r="AB2310" s="964"/>
      <c r="AC2310" s="964"/>
      <c r="AD2310" s="964"/>
      <c r="AE2310" s="964"/>
      <c r="AF2310" s="904" t="s">
        <v>450</v>
      </c>
      <c r="AG2310" s="904" t="s">
        <v>2372</v>
      </c>
      <c r="AH2310" s="904" t="s">
        <v>466</v>
      </c>
      <c r="AI2310" s="916" t="s">
        <v>623</v>
      </c>
      <c r="AJ2310" s="890" t="s">
        <v>450</v>
      </c>
      <c r="AK2310" s="964"/>
      <c r="AL2310" s="964"/>
      <c r="AM2310" s="964"/>
      <c r="AN2310" s="1069" t="s">
        <v>6083</v>
      </c>
      <c r="AO2310" s="1063" t="s">
        <v>1801</v>
      </c>
      <c r="AP2310" s="904" t="s">
        <v>6084</v>
      </c>
      <c r="AQ2310" s="904" t="s">
        <v>445</v>
      </c>
      <c r="AR2310" s="904" t="s">
        <v>445</v>
      </c>
      <c r="AS2310" s="904" t="s">
        <v>445</v>
      </c>
      <c r="AT2310" s="904" t="s">
        <v>6085</v>
      </c>
      <c r="AU2310" s="904" t="s">
        <v>445</v>
      </c>
      <c r="AV2310" s="904" t="s">
        <v>445</v>
      </c>
      <c r="AW2310" s="904" t="s">
        <v>445</v>
      </c>
      <c r="AX2310" s="1045" t="s">
        <v>6086</v>
      </c>
      <c r="AY2310" s="1045" t="s">
        <v>6086</v>
      </c>
      <c r="AZ2310" s="1045" t="s">
        <v>6066</v>
      </c>
      <c r="BA2310" s="1045" t="s">
        <v>6066</v>
      </c>
      <c r="BB2310" s="1045" t="s">
        <v>6087</v>
      </c>
      <c r="BC2310" s="1045" t="s">
        <v>6066</v>
      </c>
      <c r="BD2310" s="1045" t="s">
        <v>6066</v>
      </c>
      <c r="BE2310" s="1045" t="s">
        <v>6066</v>
      </c>
      <c r="BF2310" s="1045" t="s">
        <v>6066</v>
      </c>
      <c r="BG2310" s="1045" t="s">
        <v>6066</v>
      </c>
      <c r="BH2310" s="1045" t="s">
        <v>153</v>
      </c>
      <c r="BI2310" s="1045" t="s">
        <v>153</v>
      </c>
      <c r="BJ2310" s="1076" t="s">
        <v>153</v>
      </c>
      <c r="BK2310" s="964"/>
      <c r="BL2310" s="964"/>
      <c r="BM2310" s="1058" t="s">
        <v>450</v>
      </c>
      <c r="BN2310" s="964"/>
      <c r="BO2310" s="964"/>
      <c r="BP2310" s="1045" t="s">
        <v>445</v>
      </c>
      <c r="BQ2310" s="964"/>
      <c r="BR2310" s="964"/>
      <c r="BS2310" s="964"/>
      <c r="BT2310" s="964"/>
      <c r="BU2310" s="1060" t="s">
        <v>6024</v>
      </c>
      <c r="BV2310" s="1045" t="s">
        <v>6086</v>
      </c>
      <c r="BW2310" s="904" t="s">
        <v>5921</v>
      </c>
      <c r="BX2310" s="964"/>
      <c r="BY2310" s="964"/>
      <c r="BZ2310" s="928" t="s">
        <v>450</v>
      </c>
      <c r="CA2310" s="933" t="s">
        <v>2313</v>
      </c>
      <c r="CB2310" s="964"/>
      <c r="CC2310" s="964"/>
      <c r="CD2310" s="1058" t="s">
        <v>450</v>
      </c>
      <c r="CE2310" s="964"/>
      <c r="CF2310" s="964"/>
      <c r="CG2310" s="964"/>
      <c r="CH2310" s="964"/>
      <c r="CI2310" s="964"/>
      <c r="CJ2310" s="964"/>
      <c r="CK2310" s="1060" t="s">
        <v>6024</v>
      </c>
      <c r="CL2310" s="1045" t="s">
        <v>6086</v>
      </c>
      <c r="CM2310" s="1045" t="s">
        <v>6086</v>
      </c>
      <c r="CN2310" s="1045" t="s">
        <v>6086</v>
      </c>
      <c r="CO2310" s="1045" t="s">
        <v>6066</v>
      </c>
      <c r="CP2310" s="1045" t="s">
        <v>6066</v>
      </c>
      <c r="CQ2310" s="1045" t="s">
        <v>6087</v>
      </c>
      <c r="CR2310" s="1045" t="s">
        <v>6066</v>
      </c>
      <c r="CS2310" s="1045" t="s">
        <v>6066</v>
      </c>
      <c r="CT2310" s="1045" t="s">
        <v>6066</v>
      </c>
      <c r="CU2310" s="1045" t="s">
        <v>6066</v>
      </c>
      <c r="CV2310" s="1045" t="s">
        <v>6066</v>
      </c>
    </row>
    <row r="2311" spans="1:100" ht="27" customHeight="1">
      <c r="A2311" s="890"/>
      <c r="B2311" s="890"/>
      <c r="C2311" s="937"/>
      <c r="D2311" s="902"/>
      <c r="E2311" s="892"/>
      <c r="F2311" s="892"/>
      <c r="G2311" s="892"/>
      <c r="H2311" s="984"/>
      <c r="I2311" s="892"/>
      <c r="J2311" s="2386"/>
      <c r="K2311" s="2404"/>
      <c r="L2311" s="122" t="s">
        <v>5614</v>
      </c>
      <c r="M2311" s="999"/>
      <c r="N2311" s="965"/>
      <c r="O2311" s="989"/>
      <c r="P2311" s="902"/>
      <c r="Q2311" s="903"/>
      <c r="R2311" s="902"/>
      <c r="S2311" s="903"/>
      <c r="T2311" s="965"/>
      <c r="U2311" s="965"/>
      <c r="V2311" s="965"/>
      <c r="W2311" s="965"/>
      <c r="X2311" s="965"/>
      <c r="Y2311" s="965"/>
      <c r="Z2311" s="965"/>
      <c r="AA2311" s="965"/>
      <c r="AB2311" s="965"/>
      <c r="AC2311" s="965"/>
      <c r="AD2311" s="965"/>
      <c r="AE2311" s="965"/>
      <c r="AF2311" s="904"/>
      <c r="AG2311" s="904"/>
      <c r="AH2311" s="904"/>
      <c r="AI2311" s="916"/>
      <c r="AJ2311" s="890"/>
      <c r="AK2311" s="965"/>
      <c r="AL2311" s="965"/>
      <c r="AM2311" s="965"/>
      <c r="AN2311" s="1069"/>
      <c r="AO2311" s="1063"/>
      <c r="AP2311" s="904"/>
      <c r="AQ2311" s="904"/>
      <c r="AR2311" s="904"/>
      <c r="AS2311" s="904"/>
      <c r="AT2311" s="904"/>
      <c r="AU2311" s="904"/>
      <c r="AV2311" s="904"/>
      <c r="AW2311" s="904"/>
      <c r="AX2311" s="1045"/>
      <c r="AY2311" s="1045"/>
      <c r="AZ2311" s="1045"/>
      <c r="BA2311" s="1045"/>
      <c r="BB2311" s="1045"/>
      <c r="BC2311" s="1045"/>
      <c r="BD2311" s="1045"/>
      <c r="BE2311" s="1045"/>
      <c r="BF2311" s="1045"/>
      <c r="BG2311" s="1045"/>
      <c r="BH2311" s="1045"/>
      <c r="BI2311" s="1045"/>
      <c r="BJ2311" s="902"/>
      <c r="BK2311" s="965"/>
      <c r="BL2311" s="965"/>
      <c r="BM2311" s="1059"/>
      <c r="BN2311" s="965"/>
      <c r="BO2311" s="965"/>
      <c r="BP2311" s="1045"/>
      <c r="BQ2311" s="965"/>
      <c r="BR2311" s="965"/>
      <c r="BS2311" s="965"/>
      <c r="BT2311" s="965"/>
      <c r="BU2311" s="1061"/>
      <c r="BV2311" s="1045"/>
      <c r="BW2311" s="904"/>
      <c r="BX2311" s="965"/>
      <c r="BY2311" s="965"/>
      <c r="BZ2311" s="928"/>
      <c r="CA2311" s="933"/>
      <c r="CB2311" s="965"/>
      <c r="CC2311" s="965"/>
      <c r="CD2311" s="1059"/>
      <c r="CE2311" s="965"/>
      <c r="CF2311" s="965"/>
      <c r="CG2311" s="965"/>
      <c r="CH2311" s="965"/>
      <c r="CI2311" s="965"/>
      <c r="CJ2311" s="965"/>
      <c r="CK2311" s="1061"/>
      <c r="CL2311" s="1045"/>
      <c r="CM2311" s="1045"/>
      <c r="CN2311" s="1045"/>
      <c r="CO2311" s="1045"/>
      <c r="CP2311" s="1045"/>
      <c r="CQ2311" s="1045"/>
      <c r="CR2311" s="1045"/>
      <c r="CS2311" s="1045"/>
      <c r="CT2311" s="1045"/>
      <c r="CU2311" s="1045"/>
      <c r="CV2311" s="1045"/>
    </row>
    <row r="2312" spans="1:100" ht="42" customHeight="1">
      <c r="A2312" s="890"/>
      <c r="B2312" s="890"/>
      <c r="C2312" s="937"/>
      <c r="D2312" s="902"/>
      <c r="E2312" s="892"/>
      <c r="F2312" s="892"/>
      <c r="G2312" s="892"/>
      <c r="H2312" s="984"/>
      <c r="I2312" s="892"/>
      <c r="J2312" s="2386"/>
      <c r="K2312" s="2404"/>
      <c r="L2312" s="122" t="s">
        <v>6088</v>
      </c>
      <c r="M2312" s="999"/>
      <c r="N2312" s="965"/>
      <c r="O2312" s="989"/>
      <c r="P2312" s="902"/>
      <c r="Q2312" s="903"/>
      <c r="R2312" s="902"/>
      <c r="S2312" s="903"/>
      <c r="T2312" s="965"/>
      <c r="U2312" s="965"/>
      <c r="V2312" s="965"/>
      <c r="W2312" s="965"/>
      <c r="X2312" s="965"/>
      <c r="Y2312" s="965"/>
      <c r="Z2312" s="965"/>
      <c r="AA2312" s="965"/>
      <c r="AB2312" s="965"/>
      <c r="AC2312" s="965"/>
      <c r="AD2312" s="965"/>
      <c r="AE2312" s="965"/>
      <c r="AF2312" s="904"/>
      <c r="AG2312" s="904"/>
      <c r="AH2312" s="904"/>
      <c r="AI2312" s="916"/>
      <c r="AJ2312" s="890"/>
      <c r="AK2312" s="965"/>
      <c r="AL2312" s="965"/>
      <c r="AM2312" s="965"/>
      <c r="AN2312" s="1069"/>
      <c r="AO2312" s="1063"/>
      <c r="AP2312" s="904"/>
      <c r="AQ2312" s="904"/>
      <c r="AR2312" s="904"/>
      <c r="AS2312" s="904"/>
      <c r="AT2312" s="904"/>
      <c r="AU2312" s="904"/>
      <c r="AV2312" s="904"/>
      <c r="AW2312" s="904"/>
      <c r="AX2312" s="1045"/>
      <c r="AY2312" s="1045"/>
      <c r="AZ2312" s="1045"/>
      <c r="BA2312" s="1045"/>
      <c r="BB2312" s="1045"/>
      <c r="BC2312" s="1045"/>
      <c r="BD2312" s="1045"/>
      <c r="BE2312" s="1045"/>
      <c r="BF2312" s="1045"/>
      <c r="BG2312" s="1045"/>
      <c r="BH2312" s="1045"/>
      <c r="BI2312" s="1045"/>
      <c r="BJ2312" s="902"/>
      <c r="BK2312" s="965"/>
      <c r="BL2312" s="965"/>
      <c r="BM2312" s="1059"/>
      <c r="BN2312" s="965"/>
      <c r="BO2312" s="965"/>
      <c r="BP2312" s="1045"/>
      <c r="BQ2312" s="965"/>
      <c r="BR2312" s="965"/>
      <c r="BS2312" s="965"/>
      <c r="BT2312" s="965"/>
      <c r="BU2312" s="1061"/>
      <c r="BV2312" s="1045"/>
      <c r="BW2312" s="904"/>
      <c r="BX2312" s="965"/>
      <c r="BY2312" s="965"/>
      <c r="BZ2312" s="928"/>
      <c r="CA2312" s="933"/>
      <c r="CB2312" s="965"/>
      <c r="CC2312" s="965"/>
      <c r="CD2312" s="1059"/>
      <c r="CE2312" s="965"/>
      <c r="CF2312" s="965"/>
      <c r="CG2312" s="965"/>
      <c r="CH2312" s="965"/>
      <c r="CI2312" s="965"/>
      <c r="CJ2312" s="965"/>
      <c r="CK2312" s="1061"/>
      <c r="CL2312" s="1045"/>
      <c r="CM2312" s="1045"/>
      <c r="CN2312" s="1045"/>
      <c r="CO2312" s="1045"/>
      <c r="CP2312" s="1045"/>
      <c r="CQ2312" s="1045"/>
      <c r="CR2312" s="1045"/>
      <c r="CS2312" s="1045"/>
      <c r="CT2312" s="1045"/>
      <c r="CU2312" s="1045"/>
      <c r="CV2312" s="1045"/>
    </row>
    <row r="2313" spans="1:100" ht="122.25" customHeight="1">
      <c r="A2313" s="888"/>
      <c r="B2313" s="888"/>
      <c r="C2313" s="972"/>
      <c r="D2313" s="902"/>
      <c r="E2313" s="963"/>
      <c r="F2313" s="963"/>
      <c r="G2313" s="963"/>
      <c r="H2313" s="967"/>
      <c r="I2313" s="963"/>
      <c r="J2313" s="2403"/>
      <c r="K2313" s="2525"/>
      <c r="L2313" s="128" t="s">
        <v>5618</v>
      </c>
      <c r="M2313" s="999"/>
      <c r="N2313" s="965"/>
      <c r="O2313" s="989"/>
      <c r="P2313" s="902"/>
      <c r="Q2313" s="903"/>
      <c r="R2313" s="902"/>
      <c r="S2313" s="903"/>
      <c r="T2313" s="965"/>
      <c r="U2313" s="965"/>
      <c r="V2313" s="965"/>
      <c r="W2313" s="965"/>
      <c r="X2313" s="965"/>
      <c r="Y2313" s="965"/>
      <c r="Z2313" s="965"/>
      <c r="AA2313" s="965"/>
      <c r="AB2313" s="965"/>
      <c r="AC2313" s="965"/>
      <c r="AD2313" s="965"/>
      <c r="AE2313" s="965"/>
      <c r="AF2313" s="904"/>
      <c r="AG2313" s="904"/>
      <c r="AH2313" s="904"/>
      <c r="AI2313" s="916"/>
      <c r="AJ2313" s="890"/>
      <c r="AK2313" s="965"/>
      <c r="AL2313" s="965"/>
      <c r="AM2313" s="965"/>
      <c r="AN2313" s="1069"/>
      <c r="AO2313" s="1058"/>
      <c r="AP2313" s="904"/>
      <c r="AQ2313" s="904"/>
      <c r="AR2313" s="904"/>
      <c r="AS2313" s="904"/>
      <c r="AT2313" s="904"/>
      <c r="AU2313" s="904"/>
      <c r="AV2313" s="904"/>
      <c r="AW2313" s="904"/>
      <c r="AX2313" s="1045"/>
      <c r="AY2313" s="1045"/>
      <c r="AZ2313" s="1045"/>
      <c r="BA2313" s="1045"/>
      <c r="BB2313" s="1045"/>
      <c r="BC2313" s="1045"/>
      <c r="BD2313" s="1045"/>
      <c r="BE2313" s="1045"/>
      <c r="BF2313" s="1064"/>
      <c r="BG2313" s="1064"/>
      <c r="BH2313" s="1064"/>
      <c r="BI2313" s="1064"/>
      <c r="BJ2313" s="1077"/>
      <c r="BK2313" s="965"/>
      <c r="BL2313" s="965"/>
      <c r="BM2313" s="1059"/>
      <c r="BN2313" s="965"/>
      <c r="BO2313" s="965"/>
      <c r="BP2313" s="1045"/>
      <c r="BQ2313" s="965"/>
      <c r="BR2313" s="965"/>
      <c r="BS2313" s="965"/>
      <c r="BT2313" s="965"/>
      <c r="BU2313" s="1062"/>
      <c r="BV2313" s="1045"/>
      <c r="BW2313" s="904"/>
      <c r="BX2313" s="965"/>
      <c r="BY2313" s="965"/>
      <c r="BZ2313" s="917"/>
      <c r="CA2313" s="934"/>
      <c r="CB2313" s="965"/>
      <c r="CC2313" s="965"/>
      <c r="CD2313" s="1059"/>
      <c r="CE2313" s="965"/>
      <c r="CF2313" s="965"/>
      <c r="CG2313" s="965"/>
      <c r="CH2313" s="965"/>
      <c r="CI2313" s="965"/>
      <c r="CJ2313" s="965"/>
      <c r="CK2313" s="1062"/>
      <c r="CL2313" s="1045"/>
      <c r="CM2313" s="1045"/>
      <c r="CN2313" s="1045"/>
      <c r="CO2313" s="1045"/>
      <c r="CP2313" s="1045"/>
      <c r="CQ2313" s="1045"/>
      <c r="CR2313" s="1045"/>
      <c r="CS2313" s="1045"/>
      <c r="CT2313" s="1045"/>
      <c r="CU2313" s="1045"/>
      <c r="CV2313" s="1045"/>
    </row>
    <row r="2314" spans="1:100" ht="15">
      <c r="A2314" s="890">
        <v>7</v>
      </c>
      <c r="B2314" s="890" t="s">
        <v>440</v>
      </c>
      <c r="C2314" s="1036" t="s">
        <v>6016</v>
      </c>
      <c r="D2314" s="898" t="s">
        <v>150</v>
      </c>
      <c r="E2314" s="1036">
        <v>4025</v>
      </c>
      <c r="F2314" s="1036">
        <v>90</v>
      </c>
      <c r="G2314" s="1036">
        <v>9</v>
      </c>
      <c r="H2314" s="1037" t="s">
        <v>6089</v>
      </c>
      <c r="I2314" s="1036" t="s">
        <v>908</v>
      </c>
      <c r="J2314" s="2340" t="s">
        <v>6090</v>
      </c>
      <c r="K2314" s="2343" t="s">
        <v>445</v>
      </c>
      <c r="L2314" s="139" t="s">
        <v>6091</v>
      </c>
      <c r="M2314" s="895" t="s">
        <v>152</v>
      </c>
      <c r="N2314" s="895"/>
      <c r="O2314" s="957" t="s">
        <v>447</v>
      </c>
      <c r="P2314" s="895" t="s">
        <v>6092</v>
      </c>
      <c r="Q2314" s="895" t="s">
        <v>6093</v>
      </c>
      <c r="R2314" s="898" t="s">
        <v>151</v>
      </c>
      <c r="S2314" s="895" t="s">
        <v>6082</v>
      </c>
      <c r="T2314" s="1050"/>
      <c r="U2314" s="1050"/>
      <c r="V2314" s="958"/>
      <c r="W2314" s="958"/>
      <c r="X2314" s="958"/>
      <c r="Y2314" s="958"/>
      <c r="Z2314" s="958"/>
      <c r="AA2314" s="958"/>
      <c r="AB2314" s="958"/>
      <c r="AC2314" s="958"/>
      <c r="AD2314" s="958"/>
      <c r="AE2314" s="958"/>
      <c r="AF2314" s="904" t="s">
        <v>450</v>
      </c>
      <c r="AG2314" s="904" t="s">
        <v>6094</v>
      </c>
      <c r="AH2314" s="904" t="s">
        <v>912</v>
      </c>
      <c r="AI2314" s="916" t="s">
        <v>913</v>
      </c>
      <c r="AJ2314" s="890" t="s">
        <v>450</v>
      </c>
      <c r="AK2314" s="958"/>
      <c r="AL2314" s="958"/>
      <c r="AM2314" s="958"/>
      <c r="AN2314" s="909" t="s">
        <v>6095</v>
      </c>
      <c r="AO2314" s="1063" t="s">
        <v>6096</v>
      </c>
      <c r="AP2314" s="904" t="s">
        <v>445</v>
      </c>
      <c r="AQ2314" s="904" t="s">
        <v>445</v>
      </c>
      <c r="AR2314" s="904" t="s">
        <v>445</v>
      </c>
      <c r="AS2314" s="904" t="s">
        <v>445</v>
      </c>
      <c r="AT2314" s="904" t="s">
        <v>6097</v>
      </c>
      <c r="AU2314" s="904" t="s">
        <v>445</v>
      </c>
      <c r="AV2314" s="904" t="s">
        <v>445</v>
      </c>
      <c r="AW2314" s="904" t="s">
        <v>445</v>
      </c>
      <c r="AX2314" s="1045" t="s">
        <v>6098</v>
      </c>
      <c r="AY2314" s="1045" t="s">
        <v>6098</v>
      </c>
      <c r="AZ2314" s="1045" t="s">
        <v>445</v>
      </c>
      <c r="BA2314" s="1045" t="s">
        <v>445</v>
      </c>
      <c r="BB2314" s="1045" t="s">
        <v>6099</v>
      </c>
      <c r="BC2314" s="1045" t="s">
        <v>6099</v>
      </c>
      <c r="BD2314" s="1045" t="s">
        <v>6098</v>
      </c>
      <c r="BE2314" s="1065" t="s">
        <v>6098</v>
      </c>
      <c r="BF2314" s="1045" t="s">
        <v>6098</v>
      </c>
      <c r="BG2314" s="1045" t="s">
        <v>6098</v>
      </c>
      <c r="BH2314" s="1045" t="s">
        <v>153</v>
      </c>
      <c r="BI2314" s="1045" t="s">
        <v>153</v>
      </c>
      <c r="BJ2314" s="1045" t="s">
        <v>153</v>
      </c>
      <c r="BK2314" s="958"/>
      <c r="BL2314" s="958"/>
      <c r="BM2314" s="1045" t="s">
        <v>450</v>
      </c>
      <c r="BN2314" s="958"/>
      <c r="BO2314" s="958"/>
      <c r="BP2314" s="1066" t="s">
        <v>445</v>
      </c>
      <c r="BQ2314" s="958"/>
      <c r="BR2314" s="958"/>
      <c r="BS2314" s="958"/>
      <c r="BT2314" s="958"/>
      <c r="BU2314" s="1067" t="s">
        <v>6024</v>
      </c>
      <c r="BV2314" s="1045" t="s">
        <v>6098</v>
      </c>
      <c r="BW2314" s="895" t="s">
        <v>445</v>
      </c>
      <c r="BX2314" s="958"/>
      <c r="BY2314" s="958"/>
      <c r="BZ2314" s="958"/>
      <c r="CA2314" s="958"/>
      <c r="CB2314" s="958"/>
      <c r="CC2314" s="958"/>
      <c r="CD2314" s="958"/>
      <c r="CE2314" s="958"/>
      <c r="CF2314" s="958"/>
      <c r="CG2314" s="958"/>
      <c r="CH2314" s="958"/>
      <c r="CI2314" s="958"/>
      <c r="CJ2314" s="958"/>
      <c r="CK2314" s="958"/>
      <c r="CL2314" s="958"/>
      <c r="CM2314" s="958"/>
      <c r="CN2314" s="958"/>
      <c r="CO2314" s="958"/>
      <c r="CP2314" s="958"/>
      <c r="CQ2314" s="958"/>
      <c r="CR2314" s="958"/>
      <c r="CS2314" s="958"/>
      <c r="CT2314" s="958"/>
      <c r="CU2314" s="958"/>
      <c r="CV2314" s="958"/>
    </row>
    <row r="2315" spans="1:100" ht="15">
      <c r="A2315" s="890"/>
      <c r="B2315" s="890"/>
      <c r="C2315" s="1036"/>
      <c r="D2315" s="898"/>
      <c r="E2315" s="1036"/>
      <c r="F2315" s="1036"/>
      <c r="G2315" s="1036"/>
      <c r="H2315" s="1037"/>
      <c r="I2315" s="1036"/>
      <c r="J2315" s="2340"/>
      <c r="K2315" s="2429"/>
      <c r="L2315" s="139" t="s">
        <v>2892</v>
      </c>
      <c r="M2315" s="895"/>
      <c r="N2315" s="895"/>
      <c r="O2315" s="957"/>
      <c r="P2315" s="895"/>
      <c r="Q2315" s="895"/>
      <c r="R2315" s="898"/>
      <c r="S2315" s="895"/>
      <c r="T2315" s="1050"/>
      <c r="U2315" s="1050"/>
      <c r="V2315" s="958"/>
      <c r="W2315" s="958"/>
      <c r="X2315" s="958"/>
      <c r="Y2315" s="958"/>
      <c r="Z2315" s="958"/>
      <c r="AA2315" s="958"/>
      <c r="AB2315" s="958"/>
      <c r="AC2315" s="958"/>
      <c r="AD2315" s="958"/>
      <c r="AE2315" s="958"/>
      <c r="AF2315" s="904"/>
      <c r="AG2315" s="904"/>
      <c r="AH2315" s="904"/>
      <c r="AI2315" s="916"/>
      <c r="AJ2315" s="890"/>
      <c r="AK2315" s="958"/>
      <c r="AL2315" s="958"/>
      <c r="AM2315" s="958"/>
      <c r="AN2315" s="909"/>
      <c r="AO2315" s="1063"/>
      <c r="AP2315" s="904"/>
      <c r="AQ2315" s="904"/>
      <c r="AR2315" s="904"/>
      <c r="AS2315" s="904"/>
      <c r="AT2315" s="904"/>
      <c r="AU2315" s="904"/>
      <c r="AV2315" s="904"/>
      <c r="AW2315" s="904"/>
      <c r="AX2315" s="1045"/>
      <c r="AY2315" s="1045"/>
      <c r="AZ2315" s="1045"/>
      <c r="BA2315" s="1045"/>
      <c r="BB2315" s="1045"/>
      <c r="BC2315" s="1045"/>
      <c r="BD2315" s="1045"/>
      <c r="BE2315" s="1065"/>
      <c r="BF2315" s="1045"/>
      <c r="BG2315" s="1045"/>
      <c r="BH2315" s="1045"/>
      <c r="BI2315" s="1045"/>
      <c r="BJ2315" s="1045"/>
      <c r="BK2315" s="958"/>
      <c r="BL2315" s="958"/>
      <c r="BM2315" s="1045"/>
      <c r="BN2315" s="958"/>
      <c r="BO2315" s="958"/>
      <c r="BP2315" s="1066"/>
      <c r="BQ2315" s="958"/>
      <c r="BR2315" s="958"/>
      <c r="BS2315" s="958"/>
      <c r="BT2315" s="958"/>
      <c r="BU2315" s="1067"/>
      <c r="BV2315" s="1045"/>
      <c r="BW2315" s="895"/>
      <c r="BX2315" s="958"/>
      <c r="BY2315" s="958"/>
      <c r="BZ2315" s="958"/>
      <c r="CA2315" s="958"/>
      <c r="CB2315" s="958"/>
      <c r="CC2315" s="958"/>
      <c r="CD2315" s="958"/>
      <c r="CE2315" s="958"/>
      <c r="CF2315" s="958"/>
      <c r="CG2315" s="958"/>
      <c r="CH2315" s="958"/>
      <c r="CI2315" s="958"/>
      <c r="CJ2315" s="958"/>
      <c r="CK2315" s="958"/>
      <c r="CL2315" s="958"/>
      <c r="CM2315" s="958"/>
      <c r="CN2315" s="958"/>
      <c r="CO2315" s="958"/>
      <c r="CP2315" s="958"/>
      <c r="CQ2315" s="958"/>
      <c r="CR2315" s="958"/>
      <c r="CS2315" s="958"/>
      <c r="CT2315" s="958"/>
      <c r="CU2315" s="958"/>
      <c r="CV2315" s="958"/>
    </row>
    <row r="2316" spans="1:100" ht="15">
      <c r="A2316" s="890"/>
      <c r="B2316" s="890"/>
      <c r="C2316" s="1036"/>
      <c r="D2316" s="898"/>
      <c r="E2316" s="1036"/>
      <c r="F2316" s="1036"/>
      <c r="G2316" s="1036"/>
      <c r="H2316" s="1037"/>
      <c r="I2316" s="1036"/>
      <c r="J2316" s="2340"/>
      <c r="K2316" s="2429"/>
      <c r="L2316" s="139" t="s">
        <v>6100</v>
      </c>
      <c r="M2316" s="895"/>
      <c r="N2316" s="895"/>
      <c r="O2316" s="957"/>
      <c r="P2316" s="895"/>
      <c r="Q2316" s="895"/>
      <c r="R2316" s="898"/>
      <c r="S2316" s="895"/>
      <c r="T2316" s="1050"/>
      <c r="U2316" s="1050"/>
      <c r="V2316" s="958"/>
      <c r="W2316" s="958"/>
      <c r="X2316" s="958"/>
      <c r="Y2316" s="958"/>
      <c r="Z2316" s="958"/>
      <c r="AA2316" s="958"/>
      <c r="AB2316" s="958"/>
      <c r="AC2316" s="958"/>
      <c r="AD2316" s="958"/>
      <c r="AE2316" s="958"/>
      <c r="AF2316" s="904"/>
      <c r="AG2316" s="904"/>
      <c r="AH2316" s="904"/>
      <c r="AI2316" s="916"/>
      <c r="AJ2316" s="890"/>
      <c r="AK2316" s="958"/>
      <c r="AL2316" s="958"/>
      <c r="AM2316" s="958"/>
      <c r="AN2316" s="909"/>
      <c r="AO2316" s="1063"/>
      <c r="AP2316" s="904"/>
      <c r="AQ2316" s="904"/>
      <c r="AR2316" s="904"/>
      <c r="AS2316" s="904"/>
      <c r="AT2316" s="904"/>
      <c r="AU2316" s="904"/>
      <c r="AV2316" s="904"/>
      <c r="AW2316" s="904"/>
      <c r="AX2316" s="1045"/>
      <c r="AY2316" s="1045"/>
      <c r="AZ2316" s="1045"/>
      <c r="BA2316" s="1045"/>
      <c r="BB2316" s="1045"/>
      <c r="BC2316" s="1045"/>
      <c r="BD2316" s="1045"/>
      <c r="BE2316" s="1065"/>
      <c r="BF2316" s="1045"/>
      <c r="BG2316" s="1045"/>
      <c r="BH2316" s="1045"/>
      <c r="BI2316" s="1045"/>
      <c r="BJ2316" s="1045"/>
      <c r="BK2316" s="958"/>
      <c r="BL2316" s="958"/>
      <c r="BM2316" s="1045"/>
      <c r="BN2316" s="958"/>
      <c r="BO2316" s="958"/>
      <c r="BP2316" s="1066"/>
      <c r="BQ2316" s="958"/>
      <c r="BR2316" s="958"/>
      <c r="BS2316" s="958"/>
      <c r="BT2316" s="958"/>
      <c r="BU2316" s="1067"/>
      <c r="BV2316" s="1045"/>
      <c r="BW2316" s="895"/>
      <c r="BX2316" s="958"/>
      <c r="BY2316" s="958"/>
      <c r="BZ2316" s="958"/>
      <c r="CA2316" s="958"/>
      <c r="CB2316" s="958"/>
      <c r="CC2316" s="958"/>
      <c r="CD2316" s="958"/>
      <c r="CE2316" s="958"/>
      <c r="CF2316" s="958"/>
      <c r="CG2316" s="958"/>
      <c r="CH2316" s="958"/>
      <c r="CI2316" s="958"/>
      <c r="CJ2316" s="958"/>
      <c r="CK2316" s="958"/>
      <c r="CL2316" s="958"/>
      <c r="CM2316" s="958"/>
      <c r="CN2316" s="958"/>
      <c r="CO2316" s="958"/>
      <c r="CP2316" s="958"/>
      <c r="CQ2316" s="958"/>
      <c r="CR2316" s="958"/>
      <c r="CS2316" s="958"/>
      <c r="CT2316" s="958"/>
      <c r="CU2316" s="958"/>
      <c r="CV2316" s="958"/>
    </row>
    <row r="2317" spans="1:100" ht="15">
      <c r="A2317" s="890"/>
      <c r="B2317" s="890"/>
      <c r="C2317" s="1036"/>
      <c r="D2317" s="898"/>
      <c r="E2317" s="1036"/>
      <c r="F2317" s="1036"/>
      <c r="G2317" s="1036"/>
      <c r="H2317" s="1037"/>
      <c r="I2317" s="1036"/>
      <c r="J2317" s="2340"/>
      <c r="K2317" s="2429"/>
      <c r="L2317" s="139" t="s">
        <v>6101</v>
      </c>
      <c r="M2317" s="895"/>
      <c r="N2317" s="895"/>
      <c r="O2317" s="957"/>
      <c r="P2317" s="895"/>
      <c r="Q2317" s="895"/>
      <c r="R2317" s="898"/>
      <c r="S2317" s="895"/>
      <c r="T2317" s="1050"/>
      <c r="U2317" s="1050"/>
      <c r="V2317" s="958"/>
      <c r="W2317" s="958"/>
      <c r="X2317" s="958"/>
      <c r="Y2317" s="958"/>
      <c r="Z2317" s="958"/>
      <c r="AA2317" s="958"/>
      <c r="AB2317" s="958"/>
      <c r="AC2317" s="958"/>
      <c r="AD2317" s="958"/>
      <c r="AE2317" s="958"/>
      <c r="AF2317" s="904"/>
      <c r="AG2317" s="904"/>
      <c r="AH2317" s="904"/>
      <c r="AI2317" s="916"/>
      <c r="AJ2317" s="890"/>
      <c r="AK2317" s="958"/>
      <c r="AL2317" s="958"/>
      <c r="AM2317" s="958"/>
      <c r="AN2317" s="909"/>
      <c r="AO2317" s="1063"/>
      <c r="AP2317" s="904"/>
      <c r="AQ2317" s="904"/>
      <c r="AR2317" s="904"/>
      <c r="AS2317" s="904"/>
      <c r="AT2317" s="904"/>
      <c r="AU2317" s="904"/>
      <c r="AV2317" s="904"/>
      <c r="AW2317" s="904"/>
      <c r="AX2317" s="1045"/>
      <c r="AY2317" s="1045"/>
      <c r="AZ2317" s="1045"/>
      <c r="BA2317" s="1045"/>
      <c r="BB2317" s="1045"/>
      <c r="BC2317" s="1045"/>
      <c r="BD2317" s="1045"/>
      <c r="BE2317" s="1065"/>
      <c r="BF2317" s="1045"/>
      <c r="BG2317" s="1045"/>
      <c r="BH2317" s="1045"/>
      <c r="BI2317" s="1045"/>
      <c r="BJ2317" s="1045"/>
      <c r="BK2317" s="958"/>
      <c r="BL2317" s="958"/>
      <c r="BM2317" s="1045"/>
      <c r="BN2317" s="958"/>
      <c r="BO2317" s="958"/>
      <c r="BP2317" s="1066"/>
      <c r="BQ2317" s="958"/>
      <c r="BR2317" s="958"/>
      <c r="BS2317" s="958"/>
      <c r="BT2317" s="958"/>
      <c r="BU2317" s="1067"/>
      <c r="BV2317" s="1045"/>
      <c r="BW2317" s="895"/>
      <c r="BX2317" s="958"/>
      <c r="BY2317" s="958"/>
      <c r="BZ2317" s="958"/>
      <c r="CA2317" s="958"/>
      <c r="CB2317" s="958"/>
      <c r="CC2317" s="958"/>
      <c r="CD2317" s="958"/>
      <c r="CE2317" s="958"/>
      <c r="CF2317" s="958"/>
      <c r="CG2317" s="958"/>
      <c r="CH2317" s="958"/>
      <c r="CI2317" s="958"/>
      <c r="CJ2317" s="958"/>
      <c r="CK2317" s="958"/>
      <c r="CL2317" s="958"/>
      <c r="CM2317" s="958"/>
      <c r="CN2317" s="958"/>
      <c r="CO2317" s="958"/>
      <c r="CP2317" s="958"/>
      <c r="CQ2317" s="958"/>
      <c r="CR2317" s="958"/>
      <c r="CS2317" s="958"/>
      <c r="CT2317" s="958"/>
      <c r="CU2317" s="958"/>
      <c r="CV2317" s="958"/>
    </row>
    <row r="2318" spans="1:100" ht="119.25" customHeight="1">
      <c r="A2318" s="890"/>
      <c r="B2318" s="890"/>
      <c r="C2318" s="1036"/>
      <c r="D2318" s="898"/>
      <c r="E2318" s="1036"/>
      <c r="F2318" s="1036"/>
      <c r="G2318" s="1036"/>
      <c r="H2318" s="1037"/>
      <c r="I2318" s="1036"/>
      <c r="J2318" s="2340"/>
      <c r="K2318" s="2430"/>
      <c r="L2318" s="139" t="s">
        <v>6102</v>
      </c>
      <c r="M2318" s="895"/>
      <c r="N2318" s="895"/>
      <c r="O2318" s="957"/>
      <c r="P2318" s="895"/>
      <c r="Q2318" s="895"/>
      <c r="R2318" s="898"/>
      <c r="S2318" s="895"/>
      <c r="T2318" s="1050"/>
      <c r="U2318" s="1050"/>
      <c r="V2318" s="958"/>
      <c r="W2318" s="958"/>
      <c r="X2318" s="958"/>
      <c r="Y2318" s="958"/>
      <c r="Z2318" s="958"/>
      <c r="AA2318" s="958"/>
      <c r="AB2318" s="958"/>
      <c r="AC2318" s="958"/>
      <c r="AD2318" s="958"/>
      <c r="AE2318" s="958"/>
      <c r="AF2318" s="904"/>
      <c r="AG2318" s="904"/>
      <c r="AH2318" s="904"/>
      <c r="AI2318" s="916"/>
      <c r="AJ2318" s="890"/>
      <c r="AK2318" s="958"/>
      <c r="AL2318" s="958"/>
      <c r="AM2318" s="958"/>
      <c r="AN2318" s="909"/>
      <c r="AO2318" s="1063"/>
      <c r="AP2318" s="904"/>
      <c r="AQ2318" s="904"/>
      <c r="AR2318" s="904"/>
      <c r="AS2318" s="904"/>
      <c r="AT2318" s="904"/>
      <c r="AU2318" s="904"/>
      <c r="AV2318" s="904"/>
      <c r="AW2318" s="904"/>
      <c r="AX2318" s="1045"/>
      <c r="AY2318" s="1045"/>
      <c r="AZ2318" s="1045"/>
      <c r="BA2318" s="1045"/>
      <c r="BB2318" s="1045"/>
      <c r="BC2318" s="1045"/>
      <c r="BD2318" s="1045"/>
      <c r="BE2318" s="1065"/>
      <c r="BF2318" s="1045"/>
      <c r="BG2318" s="1045"/>
      <c r="BH2318" s="1045"/>
      <c r="BI2318" s="1045"/>
      <c r="BJ2318" s="1045"/>
      <c r="BK2318" s="958"/>
      <c r="BL2318" s="958"/>
      <c r="BM2318" s="1045"/>
      <c r="BN2318" s="958"/>
      <c r="BO2318" s="958"/>
      <c r="BP2318" s="1066"/>
      <c r="BQ2318" s="958"/>
      <c r="BR2318" s="958"/>
      <c r="BS2318" s="958"/>
      <c r="BT2318" s="958"/>
      <c r="BU2318" s="1067"/>
      <c r="BV2318" s="1045"/>
      <c r="BW2318" s="895"/>
      <c r="BX2318" s="958"/>
      <c r="BY2318" s="958"/>
      <c r="BZ2318" s="958"/>
      <c r="CA2318" s="958"/>
      <c r="CB2318" s="958"/>
      <c r="CC2318" s="958"/>
      <c r="CD2318" s="958"/>
      <c r="CE2318" s="958"/>
      <c r="CF2318" s="958"/>
      <c r="CG2318" s="958"/>
      <c r="CH2318" s="958"/>
      <c r="CI2318" s="958"/>
      <c r="CJ2318" s="958"/>
      <c r="CK2318" s="958"/>
      <c r="CL2318" s="958"/>
      <c r="CM2318" s="958"/>
      <c r="CN2318" s="958"/>
      <c r="CO2318" s="958"/>
      <c r="CP2318" s="958"/>
      <c r="CQ2318" s="958"/>
      <c r="CR2318" s="958"/>
      <c r="CS2318" s="958"/>
      <c r="CT2318" s="958"/>
      <c r="CU2318" s="958"/>
      <c r="CV2318" s="958"/>
    </row>
    <row r="2319" spans="1:100" ht="253.5">
      <c r="A2319" s="231"/>
      <c r="B2319" s="91" t="s">
        <v>440</v>
      </c>
      <c r="C2319" s="147" t="s">
        <v>5452</v>
      </c>
      <c r="D2319" s="91" t="s">
        <v>156</v>
      </c>
      <c r="E2319" s="147">
        <v>4031</v>
      </c>
      <c r="F2319" s="147">
        <v>82</v>
      </c>
      <c r="G2319" s="147">
        <v>19</v>
      </c>
      <c r="H2319" s="139" t="s">
        <v>6103</v>
      </c>
      <c r="I2319" s="147" t="s">
        <v>1004</v>
      </c>
      <c r="J2319" s="2341" t="s">
        <v>6104</v>
      </c>
      <c r="K2319" s="2341" t="s">
        <v>445</v>
      </c>
      <c r="L2319" s="139" t="s">
        <v>6105</v>
      </c>
      <c r="M2319" s="102" t="s">
        <v>141</v>
      </c>
      <c r="N2319" s="336"/>
      <c r="O2319" s="231" t="s">
        <v>447</v>
      </c>
      <c r="P2319" s="91" t="s">
        <v>448</v>
      </c>
      <c r="Q2319" s="336"/>
      <c r="R2319" s="91" t="s">
        <v>151</v>
      </c>
      <c r="S2319" s="102" t="s">
        <v>6106</v>
      </c>
      <c r="T2319" s="336"/>
      <c r="U2319" s="336"/>
      <c r="V2319" s="336"/>
      <c r="W2319" s="336"/>
      <c r="X2319" s="336"/>
      <c r="Y2319" s="336"/>
      <c r="Z2319" s="336"/>
      <c r="AA2319" s="336"/>
      <c r="AB2319" s="336"/>
      <c r="AC2319" s="336"/>
      <c r="AD2319" s="336"/>
      <c r="AE2319" s="336"/>
      <c r="AF2319" s="146" t="s">
        <v>450</v>
      </c>
      <c r="AG2319" s="146" t="s">
        <v>2372</v>
      </c>
      <c r="AH2319" s="146" t="s">
        <v>466</v>
      </c>
      <c r="AI2319" s="146" t="s">
        <v>623</v>
      </c>
      <c r="AJ2319" s="146" t="s">
        <v>450</v>
      </c>
      <c r="AK2319" s="336"/>
      <c r="AL2319" s="336"/>
      <c r="AM2319" s="336"/>
      <c r="AN2319" s="139" t="s">
        <v>6107</v>
      </c>
      <c r="AO2319" s="704" t="s">
        <v>6108</v>
      </c>
      <c r="AP2319" s="704" t="s">
        <v>445</v>
      </c>
      <c r="AQ2319" s="704" t="s">
        <v>445</v>
      </c>
      <c r="AR2319" s="704" t="s">
        <v>445</v>
      </c>
      <c r="AS2319" s="704" t="s">
        <v>445</v>
      </c>
      <c r="AT2319" s="176" t="s">
        <v>6109</v>
      </c>
      <c r="AU2319" s="704" t="s">
        <v>445</v>
      </c>
      <c r="AV2319" s="146" t="s">
        <v>457</v>
      </c>
      <c r="AW2319" s="139" t="s">
        <v>6110</v>
      </c>
      <c r="AX2319" s="176" t="s">
        <v>6111</v>
      </c>
      <c r="AY2319" s="176" t="s">
        <v>6111</v>
      </c>
      <c r="AZ2319" s="176" t="s">
        <v>445</v>
      </c>
      <c r="BA2319" s="147" t="s">
        <v>445</v>
      </c>
      <c r="BB2319" s="147" t="s">
        <v>6112</v>
      </c>
      <c r="BC2319" s="147" t="s">
        <v>6112</v>
      </c>
      <c r="BD2319" s="147" t="s">
        <v>445</v>
      </c>
      <c r="BE2319" s="147" t="s">
        <v>445</v>
      </c>
      <c r="BF2319" s="147" t="s">
        <v>445</v>
      </c>
      <c r="BG2319" s="147" t="s">
        <v>445</v>
      </c>
      <c r="BH2319" s="88" t="s">
        <v>153</v>
      </c>
      <c r="BI2319" s="88" t="s">
        <v>153</v>
      </c>
      <c r="BJ2319" s="176" t="s">
        <v>153</v>
      </c>
      <c r="BK2319" s="336"/>
      <c r="BL2319" s="336"/>
      <c r="BM2319" s="637" t="s">
        <v>450</v>
      </c>
      <c r="BN2319" s="336"/>
      <c r="BO2319" s="545"/>
      <c r="BP2319" s="147" t="s">
        <v>445</v>
      </c>
      <c r="BQ2319" s="545"/>
      <c r="BR2319" s="545"/>
      <c r="BS2319" s="545"/>
      <c r="BT2319" s="545"/>
      <c r="BU2319" s="147" t="s">
        <v>6113</v>
      </c>
      <c r="BV2319" s="147" t="s">
        <v>6113</v>
      </c>
      <c r="BW2319" s="146" t="s">
        <v>445</v>
      </c>
      <c r="BX2319" s="545"/>
      <c r="BY2319" s="545"/>
      <c r="BZ2319" s="545"/>
      <c r="CA2319" s="545"/>
      <c r="CB2319" s="545"/>
      <c r="CC2319" s="545"/>
      <c r="CD2319" s="545"/>
      <c r="CE2319" s="545"/>
      <c r="CF2319" s="545"/>
      <c r="CG2319" s="545"/>
      <c r="CH2319" s="545"/>
      <c r="CI2319" s="545"/>
      <c r="CJ2319" s="545"/>
      <c r="CK2319" s="545"/>
      <c r="CL2319" s="545"/>
      <c r="CM2319" s="545"/>
      <c r="CN2319" s="545"/>
      <c r="CO2319" s="545"/>
      <c r="CP2319" s="545"/>
      <c r="CQ2319" s="545"/>
      <c r="CR2319" s="545"/>
      <c r="CS2319" s="545"/>
      <c r="CT2319" s="545"/>
      <c r="CU2319" s="545"/>
      <c r="CV2319" s="545"/>
    </row>
    <row r="2320" spans="1:100" ht="30.75" customHeight="1">
      <c r="A2320" s="231">
        <v>7</v>
      </c>
      <c r="B2320" s="91" t="s">
        <v>440</v>
      </c>
      <c r="C2320" s="145" t="s">
        <v>5452</v>
      </c>
      <c r="D2320" s="91" t="s">
        <v>150</v>
      </c>
      <c r="E2320" s="145">
        <v>4031</v>
      </c>
      <c r="F2320" s="145">
        <v>82</v>
      </c>
      <c r="G2320" s="570">
        <v>21</v>
      </c>
      <c r="H2320" s="253" t="s">
        <v>6114</v>
      </c>
      <c r="I2320" s="570" t="s">
        <v>1004</v>
      </c>
      <c r="J2320" s="2379" t="s">
        <v>6115</v>
      </c>
      <c r="K2320" s="2379" t="s">
        <v>445</v>
      </c>
      <c r="L2320" s="253" t="s">
        <v>6116</v>
      </c>
      <c r="M2320" s="102" t="s">
        <v>152</v>
      </c>
      <c r="N2320" s="336"/>
      <c r="O2320" s="246" t="s">
        <v>447</v>
      </c>
      <c r="P2320" s="35" t="s">
        <v>5488</v>
      </c>
      <c r="Q2320" s="102" t="s">
        <v>5489</v>
      </c>
      <c r="R2320" s="91" t="s">
        <v>151</v>
      </c>
      <c r="S2320" s="102" t="s">
        <v>608</v>
      </c>
      <c r="T2320" s="545"/>
      <c r="U2320" s="545"/>
      <c r="V2320" s="545"/>
      <c r="W2320" s="545"/>
      <c r="X2320" s="545"/>
      <c r="Y2320" s="545"/>
      <c r="Z2320" s="545"/>
      <c r="AA2320" s="545"/>
      <c r="AB2320" s="545"/>
      <c r="AC2320" s="545"/>
      <c r="AD2320" s="545"/>
      <c r="AE2320" s="545"/>
      <c r="AF2320" s="570" t="s">
        <v>450</v>
      </c>
      <c r="AG2320" s="570" t="s">
        <v>2116</v>
      </c>
      <c r="AH2320" s="570" t="s">
        <v>466</v>
      </c>
      <c r="AI2320" s="570" t="s">
        <v>623</v>
      </c>
      <c r="AJ2320" s="545"/>
      <c r="AK2320" s="545"/>
      <c r="AL2320" s="545"/>
      <c r="AM2320" s="246" t="s">
        <v>450</v>
      </c>
      <c r="AN2320" s="702" t="s">
        <v>6117</v>
      </c>
      <c r="AO2320" s="570" t="s">
        <v>469</v>
      </c>
      <c r="AP2320" s="64" t="s">
        <v>6118</v>
      </c>
      <c r="AQ2320" s="570" t="s">
        <v>151</v>
      </c>
      <c r="AR2320" s="570" t="s">
        <v>445</v>
      </c>
      <c r="AS2320" s="570" t="s">
        <v>445</v>
      </c>
      <c r="AT2320" s="570" t="s">
        <v>5492</v>
      </c>
      <c r="AU2320" s="570" t="s">
        <v>5493</v>
      </c>
      <c r="AV2320" s="570" t="s">
        <v>5494</v>
      </c>
      <c r="AW2320" s="570" t="s">
        <v>445</v>
      </c>
      <c r="AX2320" s="570" t="s">
        <v>5495</v>
      </c>
      <c r="AY2320" s="570" t="s">
        <v>5496</v>
      </c>
      <c r="AZ2320" s="570" t="s">
        <v>445</v>
      </c>
      <c r="BA2320" s="570" t="s">
        <v>445</v>
      </c>
      <c r="BB2320" s="570" t="s">
        <v>5496</v>
      </c>
      <c r="BC2320" s="570" t="s">
        <v>5496</v>
      </c>
      <c r="BD2320" s="570" t="s">
        <v>445</v>
      </c>
      <c r="BE2320" s="570" t="s">
        <v>445</v>
      </c>
      <c r="BF2320" s="570" t="s">
        <v>5496</v>
      </c>
      <c r="BG2320" s="570" t="s">
        <v>5496</v>
      </c>
      <c r="BH2320" s="88" t="s">
        <v>153</v>
      </c>
      <c r="BI2320" s="88" t="s">
        <v>153</v>
      </c>
      <c r="BJ2320" s="176" t="s">
        <v>153</v>
      </c>
      <c r="BK2320" s="231" t="s">
        <v>450</v>
      </c>
      <c r="BL2320" s="545"/>
      <c r="BM2320" s="545"/>
      <c r="BN2320" s="545"/>
      <c r="BO2320" s="545"/>
      <c r="BP2320" s="570" t="s">
        <v>445</v>
      </c>
      <c r="BQ2320" s="91" t="s">
        <v>5497</v>
      </c>
      <c r="BR2320" s="231" t="s">
        <v>1041</v>
      </c>
      <c r="BS2320" s="570" t="s">
        <v>1031</v>
      </c>
      <c r="BT2320" s="231" t="s">
        <v>545</v>
      </c>
      <c r="BU2320" s="570" t="s">
        <v>5464</v>
      </c>
      <c r="BV2320" s="570" t="s">
        <v>5465</v>
      </c>
      <c r="BW2320" s="570" t="s">
        <v>5498</v>
      </c>
      <c r="BX2320" s="545"/>
      <c r="BY2320" s="545"/>
      <c r="BZ2320" s="145" t="s">
        <v>450</v>
      </c>
      <c r="CA2320" s="253" t="s">
        <v>462</v>
      </c>
      <c r="CB2320" s="231" t="s">
        <v>450</v>
      </c>
      <c r="CC2320" s="545"/>
      <c r="CD2320" s="545"/>
      <c r="CE2320" s="545"/>
      <c r="CF2320" s="545"/>
      <c r="CG2320" s="91" t="s">
        <v>5497</v>
      </c>
      <c r="CH2320" s="231" t="s">
        <v>1041</v>
      </c>
      <c r="CI2320" s="570" t="s">
        <v>1031</v>
      </c>
      <c r="CJ2320" s="231" t="s">
        <v>545</v>
      </c>
      <c r="CK2320" s="570" t="s">
        <v>5464</v>
      </c>
      <c r="CL2320" s="570" t="s">
        <v>5465</v>
      </c>
      <c r="CM2320" s="570" t="s">
        <v>5495</v>
      </c>
      <c r="CN2320" s="570" t="s">
        <v>5496</v>
      </c>
      <c r="CO2320" s="570" t="s">
        <v>445</v>
      </c>
      <c r="CP2320" s="570" t="s">
        <v>445</v>
      </c>
      <c r="CQ2320" s="570" t="s">
        <v>5496</v>
      </c>
      <c r="CR2320" s="570" t="s">
        <v>5496</v>
      </c>
      <c r="CS2320" s="570" t="s">
        <v>445</v>
      </c>
      <c r="CT2320" s="570" t="s">
        <v>445</v>
      </c>
      <c r="CU2320" s="570" t="s">
        <v>5496</v>
      </c>
      <c r="CV2320" s="570" t="s">
        <v>5496</v>
      </c>
    </row>
    <row r="2321" spans="1:100" ht="15.75" customHeight="1">
      <c r="A2321" s="957">
        <v>8</v>
      </c>
      <c r="B2321" s="898" t="s">
        <v>440</v>
      </c>
      <c r="C2321" s="923" t="s">
        <v>5452</v>
      </c>
      <c r="D2321" s="898" t="s">
        <v>150</v>
      </c>
      <c r="E2321" s="1036">
        <v>4031</v>
      </c>
      <c r="F2321" s="1036">
        <v>86</v>
      </c>
      <c r="G2321" s="923">
        <v>3</v>
      </c>
      <c r="H2321" s="1037" t="s">
        <v>6119</v>
      </c>
      <c r="I2321" s="1036" t="s">
        <v>878</v>
      </c>
      <c r="J2321" s="2340" t="s">
        <v>1543</v>
      </c>
      <c r="K2321" s="2343" t="s">
        <v>445</v>
      </c>
      <c r="L2321" s="129" t="s">
        <v>880</v>
      </c>
      <c r="M2321" s="895" t="s">
        <v>152</v>
      </c>
      <c r="N2321" s="958"/>
      <c r="O2321" s="1049" t="s">
        <v>447</v>
      </c>
      <c r="P2321" s="898" t="s">
        <v>448</v>
      </c>
      <c r="Q2321" s="958"/>
      <c r="R2321" s="1041" t="s">
        <v>151</v>
      </c>
      <c r="S2321" s="895" t="s">
        <v>5468</v>
      </c>
      <c r="T2321" s="958"/>
      <c r="U2321" s="958"/>
      <c r="V2321" s="958"/>
      <c r="W2321" s="958"/>
      <c r="X2321" s="958"/>
      <c r="Y2321" s="958"/>
      <c r="Z2321" s="958"/>
      <c r="AA2321" s="958"/>
      <c r="AB2321" s="958"/>
      <c r="AC2321" s="958"/>
      <c r="AD2321" s="958"/>
      <c r="AE2321" s="958"/>
      <c r="AF2321" s="1038" t="s">
        <v>1535</v>
      </c>
      <c r="AG2321" s="1038" t="s">
        <v>451</v>
      </c>
      <c r="AH2321" s="1038" t="s">
        <v>466</v>
      </c>
      <c r="AI2321" s="1038" t="s">
        <v>623</v>
      </c>
      <c r="AJ2321" s="1038" t="s">
        <v>450</v>
      </c>
      <c r="AK2321" s="958"/>
      <c r="AL2321" s="958"/>
      <c r="AM2321" s="958"/>
      <c r="AN2321" s="1037" t="s">
        <v>6120</v>
      </c>
      <c r="AO2321" s="1038" t="s">
        <v>469</v>
      </c>
      <c r="AP2321" s="898" t="s">
        <v>6121</v>
      </c>
      <c r="AQ2321" s="1038" t="s">
        <v>151</v>
      </c>
      <c r="AR2321" s="1038" t="s">
        <v>151</v>
      </c>
      <c r="AS2321" s="1038" t="s">
        <v>151</v>
      </c>
      <c r="AT2321" s="1036" t="s">
        <v>6122</v>
      </c>
      <c r="AU2321" s="1036" t="s">
        <v>6123</v>
      </c>
      <c r="AV2321" s="1038" t="s">
        <v>5831</v>
      </c>
      <c r="AW2321" s="1036" t="s">
        <v>6124</v>
      </c>
      <c r="AX2321" s="1036" t="s">
        <v>6125</v>
      </c>
      <c r="AY2321" s="1036" t="s">
        <v>6125</v>
      </c>
      <c r="AZ2321" s="1036" t="s">
        <v>6125</v>
      </c>
      <c r="BA2321" s="1036" t="s">
        <v>6125</v>
      </c>
      <c r="BB2321" s="1036" t="s">
        <v>6126</v>
      </c>
      <c r="BC2321" s="1036" t="s">
        <v>6126</v>
      </c>
      <c r="BD2321" s="1036" t="s">
        <v>445</v>
      </c>
      <c r="BE2321" s="1036" t="s">
        <v>445</v>
      </c>
      <c r="BF2321" s="1036" t="s">
        <v>6126</v>
      </c>
      <c r="BG2321" s="1036" t="s">
        <v>6126</v>
      </c>
      <c r="BH2321" s="1301" t="s">
        <v>153</v>
      </c>
      <c r="BI2321" s="1301" t="s">
        <v>153</v>
      </c>
      <c r="BJ2321" s="1064" t="s">
        <v>153</v>
      </c>
      <c r="BK2321" s="1038" t="s">
        <v>450</v>
      </c>
      <c r="BL2321" s="958"/>
      <c r="BM2321" s="958"/>
      <c r="BN2321" s="958"/>
      <c r="BO2321" s="958"/>
      <c r="BP2321" s="1036" t="s">
        <v>445</v>
      </c>
      <c r="BQ2321" s="895" t="s">
        <v>6127</v>
      </c>
      <c r="BR2321" s="895" t="s">
        <v>1041</v>
      </c>
      <c r="BS2321" s="895" t="s">
        <v>6128</v>
      </c>
      <c r="BT2321" s="895" t="s">
        <v>6129</v>
      </c>
      <c r="BU2321" s="1036" t="s">
        <v>5464</v>
      </c>
      <c r="BV2321" s="1036" t="s">
        <v>6130</v>
      </c>
      <c r="BW2321" s="1036" t="s">
        <v>445</v>
      </c>
      <c r="BX2321" s="958"/>
      <c r="BY2321" s="958"/>
      <c r="BZ2321" s="958"/>
      <c r="CA2321" s="958"/>
      <c r="CB2321" s="958"/>
      <c r="CC2321" s="958"/>
      <c r="CD2321" s="958"/>
      <c r="CE2321" s="958"/>
      <c r="CF2321" s="958"/>
      <c r="CG2321" s="958"/>
      <c r="CH2321" s="958"/>
      <c r="CI2321" s="958"/>
      <c r="CJ2321" s="958"/>
      <c r="CK2321" s="958"/>
      <c r="CL2321" s="958"/>
      <c r="CM2321" s="958"/>
      <c r="CN2321" s="958"/>
      <c r="CO2321" s="958"/>
      <c r="CP2321" s="958"/>
      <c r="CQ2321" s="958"/>
      <c r="CR2321" s="958"/>
      <c r="CS2321" s="958"/>
      <c r="CT2321" s="958"/>
      <c r="CU2321" s="958"/>
      <c r="CV2321" s="958"/>
    </row>
    <row r="2322" spans="1:100" ht="15.75" customHeight="1">
      <c r="A2322" s="957"/>
      <c r="B2322" s="898"/>
      <c r="C2322" s="923"/>
      <c r="D2322" s="898"/>
      <c r="E2322" s="1036"/>
      <c r="F2322" s="1036"/>
      <c r="G2322" s="923"/>
      <c r="H2322" s="1037"/>
      <c r="I2322" s="1036"/>
      <c r="J2322" s="2340"/>
      <c r="K2322" s="2430"/>
      <c r="L2322" s="129" t="s">
        <v>6131</v>
      </c>
      <c r="M2322" s="895"/>
      <c r="N2322" s="958"/>
      <c r="O2322" s="1049"/>
      <c r="P2322" s="898"/>
      <c r="Q2322" s="958"/>
      <c r="R2322" s="1041"/>
      <c r="S2322" s="895"/>
      <c r="T2322" s="958"/>
      <c r="U2322" s="958"/>
      <c r="V2322" s="958"/>
      <c r="W2322" s="958"/>
      <c r="X2322" s="958"/>
      <c r="Y2322" s="958"/>
      <c r="Z2322" s="958"/>
      <c r="AA2322" s="958"/>
      <c r="AB2322" s="958"/>
      <c r="AC2322" s="958"/>
      <c r="AD2322" s="958"/>
      <c r="AE2322" s="958"/>
      <c r="AF2322" s="1038"/>
      <c r="AG2322" s="1038"/>
      <c r="AH2322" s="1038"/>
      <c r="AI2322" s="1038"/>
      <c r="AJ2322" s="1038"/>
      <c r="AK2322" s="958"/>
      <c r="AL2322" s="958"/>
      <c r="AM2322" s="958"/>
      <c r="AN2322" s="1037"/>
      <c r="AO2322" s="1038"/>
      <c r="AP2322" s="1036"/>
      <c r="AQ2322" s="1038"/>
      <c r="AR2322" s="1038"/>
      <c r="AS2322" s="1038"/>
      <c r="AT2322" s="1038"/>
      <c r="AU2322" s="1036"/>
      <c r="AV2322" s="1038"/>
      <c r="AW2322" s="1038"/>
      <c r="AX2322" s="1038"/>
      <c r="AY2322" s="1038"/>
      <c r="AZ2322" s="1038"/>
      <c r="BA2322" s="1038"/>
      <c r="BB2322" s="1038"/>
      <c r="BC2322" s="1038"/>
      <c r="BD2322" s="1038"/>
      <c r="BE2322" s="1038"/>
      <c r="BF2322" s="1038"/>
      <c r="BG2322" s="1038"/>
      <c r="BH2322" s="1302"/>
      <c r="BI2322" s="1302"/>
      <c r="BJ2322" s="1071"/>
      <c r="BK2322" s="1038"/>
      <c r="BL2322" s="958"/>
      <c r="BM2322" s="958"/>
      <c r="BN2322" s="958"/>
      <c r="BO2322" s="958"/>
      <c r="BP2322" s="1038"/>
      <c r="BQ2322" s="895"/>
      <c r="BR2322" s="895"/>
      <c r="BS2322" s="895"/>
      <c r="BT2322" s="895"/>
      <c r="BU2322" s="1036"/>
      <c r="BV2322" s="1036"/>
      <c r="BW2322" s="1038"/>
      <c r="BX2322" s="958"/>
      <c r="BY2322" s="958"/>
      <c r="BZ2322" s="958"/>
      <c r="CA2322" s="958"/>
      <c r="CB2322" s="958"/>
      <c r="CC2322" s="958"/>
      <c r="CD2322" s="958"/>
      <c r="CE2322" s="958"/>
      <c r="CF2322" s="958"/>
      <c r="CG2322" s="958"/>
      <c r="CH2322" s="958"/>
      <c r="CI2322" s="958"/>
      <c r="CJ2322" s="958"/>
      <c r="CK2322" s="958"/>
      <c r="CL2322" s="958"/>
      <c r="CM2322" s="958"/>
      <c r="CN2322" s="958"/>
      <c r="CO2322" s="958"/>
      <c r="CP2322" s="958"/>
      <c r="CQ2322" s="958"/>
      <c r="CR2322" s="958"/>
      <c r="CS2322" s="958"/>
      <c r="CT2322" s="958"/>
      <c r="CU2322" s="958"/>
      <c r="CV2322" s="958"/>
    </row>
    <row r="2323" spans="1:100" ht="15.75" customHeight="1">
      <c r="A2323" s="890">
        <v>9</v>
      </c>
      <c r="B2323" s="884" t="s">
        <v>440</v>
      </c>
      <c r="C2323" s="923" t="s">
        <v>5452</v>
      </c>
      <c r="D2323" s="898" t="s">
        <v>150</v>
      </c>
      <c r="E2323" s="1036">
        <v>4031</v>
      </c>
      <c r="F2323" s="1036">
        <v>92</v>
      </c>
      <c r="G2323" s="923">
        <v>3</v>
      </c>
      <c r="H2323" s="1037" t="s">
        <v>6132</v>
      </c>
      <c r="I2323" s="1036" t="s">
        <v>6133</v>
      </c>
      <c r="J2323" s="2340" t="s">
        <v>6134</v>
      </c>
      <c r="K2323" s="2343" t="s">
        <v>445</v>
      </c>
      <c r="L2323" s="129" t="s">
        <v>6135</v>
      </c>
      <c r="M2323" s="895" t="s">
        <v>152</v>
      </c>
      <c r="N2323" s="958"/>
      <c r="O2323" s="957" t="s">
        <v>447</v>
      </c>
      <c r="P2323" s="898" t="s">
        <v>448</v>
      </c>
      <c r="Q2323" s="958"/>
      <c r="R2323" s="898" t="s">
        <v>151</v>
      </c>
      <c r="S2323" s="895" t="s">
        <v>6136</v>
      </c>
      <c r="T2323" s="958"/>
      <c r="U2323" s="958"/>
      <c r="V2323" s="958"/>
      <c r="W2323" s="958"/>
      <c r="X2323" s="958"/>
      <c r="Y2323" s="958"/>
      <c r="Z2323" s="958"/>
      <c r="AA2323" s="958"/>
      <c r="AB2323" s="958"/>
      <c r="AC2323" s="958"/>
      <c r="AD2323" s="958"/>
      <c r="AE2323" s="958"/>
      <c r="AF2323" s="1038" t="s">
        <v>450</v>
      </c>
      <c r="AG2323" s="1038" t="s">
        <v>451</v>
      </c>
      <c r="AH2323" s="1038" t="s">
        <v>466</v>
      </c>
      <c r="AI2323" s="1038" t="s">
        <v>623</v>
      </c>
      <c r="AJ2323" s="958"/>
      <c r="AK2323" s="958"/>
      <c r="AL2323" s="958"/>
      <c r="AM2323" s="898" t="s">
        <v>450</v>
      </c>
      <c r="AN2323" s="1037" t="s">
        <v>6137</v>
      </c>
      <c r="AO2323" s="1038" t="s">
        <v>4696</v>
      </c>
      <c r="AP2323" s="898" t="s">
        <v>6138</v>
      </c>
      <c r="AQ2323" s="1038" t="s">
        <v>445</v>
      </c>
      <c r="AR2323" s="1038" t="s">
        <v>445</v>
      </c>
      <c r="AS2323" s="1038" t="s">
        <v>445</v>
      </c>
      <c r="AT2323" s="1036" t="s">
        <v>6139</v>
      </c>
      <c r="AU2323" s="1038" t="s">
        <v>445</v>
      </c>
      <c r="AV2323" s="1038" t="s">
        <v>445</v>
      </c>
      <c r="AW2323" s="1036" t="s">
        <v>6140</v>
      </c>
      <c r="AX2323" s="1036" t="s">
        <v>6141</v>
      </c>
      <c r="AY2323" s="1036" t="s">
        <v>6141</v>
      </c>
      <c r="AZ2323" s="1038" t="s">
        <v>445</v>
      </c>
      <c r="BA2323" s="1038" t="s">
        <v>445</v>
      </c>
      <c r="BB2323" s="1036" t="s">
        <v>6141</v>
      </c>
      <c r="BC2323" s="1036" t="s">
        <v>6141</v>
      </c>
      <c r="BD2323" s="1038" t="s">
        <v>445</v>
      </c>
      <c r="BE2323" s="1038" t="s">
        <v>445</v>
      </c>
      <c r="BF2323" s="1036" t="s">
        <v>6141</v>
      </c>
      <c r="BG2323" s="1036" t="s">
        <v>6141</v>
      </c>
      <c r="BH2323" s="1301" t="s">
        <v>153</v>
      </c>
      <c r="BI2323" s="1301" t="s">
        <v>153</v>
      </c>
      <c r="BJ2323" s="1064" t="s">
        <v>153</v>
      </c>
      <c r="BK2323" s="895" t="s">
        <v>450</v>
      </c>
      <c r="BL2323" s="958"/>
      <c r="BM2323" s="958"/>
      <c r="BN2323" s="958"/>
      <c r="BO2323" s="958"/>
      <c r="BP2323" s="1036" t="s">
        <v>445</v>
      </c>
      <c r="BQ2323" s="958"/>
      <c r="BR2323" s="958"/>
      <c r="BS2323" s="958"/>
      <c r="BT2323" s="958"/>
      <c r="BU2323" s="1036" t="s">
        <v>5464</v>
      </c>
      <c r="BV2323" s="1036" t="s">
        <v>6113</v>
      </c>
      <c r="BW2323" s="1036" t="s">
        <v>4696</v>
      </c>
      <c r="BX2323" s="958"/>
      <c r="BY2323" s="958"/>
      <c r="BZ2323" s="1298" t="s">
        <v>450</v>
      </c>
      <c r="CA2323" s="1037" t="s">
        <v>462</v>
      </c>
      <c r="CB2323" s="895" t="s">
        <v>450</v>
      </c>
      <c r="CC2323" s="958"/>
      <c r="CD2323" s="958"/>
      <c r="CE2323" s="958"/>
      <c r="CF2323" s="958"/>
      <c r="CG2323" s="958"/>
      <c r="CH2323" s="958"/>
      <c r="CI2323" s="958"/>
      <c r="CJ2323" s="958"/>
      <c r="CK2323" s="1036" t="s">
        <v>5464</v>
      </c>
      <c r="CL2323" s="1036" t="s">
        <v>6113</v>
      </c>
      <c r="CM2323" s="1036" t="s">
        <v>6141</v>
      </c>
      <c r="CN2323" s="1036" t="s">
        <v>6141</v>
      </c>
      <c r="CO2323" s="1038" t="s">
        <v>445</v>
      </c>
      <c r="CP2323" s="1038" t="s">
        <v>445</v>
      </c>
      <c r="CQ2323" s="1036" t="s">
        <v>6141</v>
      </c>
      <c r="CR2323" s="1036" t="s">
        <v>6141</v>
      </c>
      <c r="CS2323" s="1038" t="s">
        <v>445</v>
      </c>
      <c r="CT2323" s="1038" t="s">
        <v>445</v>
      </c>
      <c r="CU2323" s="1036" t="s">
        <v>6141</v>
      </c>
      <c r="CV2323" s="1036" t="s">
        <v>6141</v>
      </c>
    </row>
    <row r="2324" spans="1:100" ht="15.75">
      <c r="A2324" s="890"/>
      <c r="B2324" s="884"/>
      <c r="C2324" s="923"/>
      <c r="D2324" s="898"/>
      <c r="E2324" s="1036"/>
      <c r="F2324" s="1036"/>
      <c r="G2324" s="923"/>
      <c r="H2324" s="1037"/>
      <c r="I2324" s="1036"/>
      <c r="J2324" s="2340"/>
      <c r="K2324" s="2429"/>
      <c r="L2324" s="705" t="s">
        <v>6142</v>
      </c>
      <c r="M2324" s="895"/>
      <c r="N2324" s="958"/>
      <c r="O2324" s="957"/>
      <c r="P2324" s="898"/>
      <c r="Q2324" s="958"/>
      <c r="R2324" s="898"/>
      <c r="S2324" s="895"/>
      <c r="T2324" s="958"/>
      <c r="U2324" s="958"/>
      <c r="V2324" s="958"/>
      <c r="W2324" s="958"/>
      <c r="X2324" s="958"/>
      <c r="Y2324" s="958"/>
      <c r="Z2324" s="958"/>
      <c r="AA2324" s="958"/>
      <c r="AB2324" s="958"/>
      <c r="AC2324" s="958"/>
      <c r="AD2324" s="958"/>
      <c r="AE2324" s="958"/>
      <c r="AF2324" s="1038"/>
      <c r="AG2324" s="1038"/>
      <c r="AH2324" s="1038"/>
      <c r="AI2324" s="1038"/>
      <c r="AJ2324" s="958"/>
      <c r="AK2324" s="958"/>
      <c r="AL2324" s="958"/>
      <c r="AM2324" s="898"/>
      <c r="AN2324" s="1037"/>
      <c r="AO2324" s="1038"/>
      <c r="AP2324" s="1036"/>
      <c r="AQ2324" s="1038"/>
      <c r="AR2324" s="1038"/>
      <c r="AS2324" s="1038"/>
      <c r="AT2324" s="1038"/>
      <c r="AU2324" s="1038"/>
      <c r="AV2324" s="1038"/>
      <c r="AW2324" s="1038"/>
      <c r="AX2324" s="1038"/>
      <c r="AY2324" s="1038"/>
      <c r="AZ2324" s="1038"/>
      <c r="BA2324" s="1038"/>
      <c r="BB2324" s="1038"/>
      <c r="BC2324" s="1038"/>
      <c r="BD2324" s="1038"/>
      <c r="BE2324" s="1038"/>
      <c r="BF2324" s="1038"/>
      <c r="BG2324" s="1038"/>
      <c r="BH2324" s="1321"/>
      <c r="BI2324" s="1321"/>
      <c r="BJ2324" s="992"/>
      <c r="BK2324" s="895"/>
      <c r="BL2324" s="958"/>
      <c r="BM2324" s="958"/>
      <c r="BN2324" s="958"/>
      <c r="BO2324" s="958"/>
      <c r="BP2324" s="1038"/>
      <c r="BQ2324" s="958"/>
      <c r="BR2324" s="958"/>
      <c r="BS2324" s="958"/>
      <c r="BT2324" s="958"/>
      <c r="BU2324" s="1036"/>
      <c r="BV2324" s="1036"/>
      <c r="BW2324" s="1038"/>
      <c r="BX2324" s="958"/>
      <c r="BY2324" s="958"/>
      <c r="BZ2324" s="1298"/>
      <c r="CA2324" s="1037"/>
      <c r="CB2324" s="895"/>
      <c r="CC2324" s="958"/>
      <c r="CD2324" s="958"/>
      <c r="CE2324" s="958"/>
      <c r="CF2324" s="958"/>
      <c r="CG2324" s="958"/>
      <c r="CH2324" s="958"/>
      <c r="CI2324" s="958"/>
      <c r="CJ2324" s="958"/>
      <c r="CK2324" s="1036"/>
      <c r="CL2324" s="1036"/>
      <c r="CM2324" s="1038"/>
      <c r="CN2324" s="1038"/>
      <c r="CO2324" s="1038"/>
      <c r="CP2324" s="1038"/>
      <c r="CQ2324" s="1038"/>
      <c r="CR2324" s="1038"/>
      <c r="CS2324" s="1038"/>
      <c r="CT2324" s="1038"/>
      <c r="CU2324" s="1038"/>
      <c r="CV2324" s="1038"/>
    </row>
    <row r="2325" spans="1:100" ht="15.75" customHeight="1">
      <c r="A2325" s="890"/>
      <c r="B2325" s="884"/>
      <c r="C2325" s="923"/>
      <c r="D2325" s="898"/>
      <c r="E2325" s="1036"/>
      <c r="F2325" s="1036"/>
      <c r="G2325" s="923"/>
      <c r="H2325" s="1037"/>
      <c r="I2325" s="1036"/>
      <c r="J2325" s="2340"/>
      <c r="K2325" s="2429"/>
      <c r="L2325" s="129" t="s">
        <v>6143</v>
      </c>
      <c r="M2325" s="895"/>
      <c r="N2325" s="958"/>
      <c r="O2325" s="957"/>
      <c r="P2325" s="898"/>
      <c r="Q2325" s="958"/>
      <c r="R2325" s="898"/>
      <c r="S2325" s="895"/>
      <c r="T2325" s="958"/>
      <c r="U2325" s="958"/>
      <c r="V2325" s="958"/>
      <c r="W2325" s="958"/>
      <c r="X2325" s="958"/>
      <c r="Y2325" s="958"/>
      <c r="Z2325" s="958"/>
      <c r="AA2325" s="958"/>
      <c r="AB2325" s="958"/>
      <c r="AC2325" s="958"/>
      <c r="AD2325" s="958"/>
      <c r="AE2325" s="958"/>
      <c r="AF2325" s="1038"/>
      <c r="AG2325" s="1038"/>
      <c r="AH2325" s="1038"/>
      <c r="AI2325" s="1038"/>
      <c r="AJ2325" s="958"/>
      <c r="AK2325" s="958"/>
      <c r="AL2325" s="958"/>
      <c r="AM2325" s="898"/>
      <c r="AN2325" s="1037"/>
      <c r="AO2325" s="1038"/>
      <c r="AP2325" s="1036"/>
      <c r="AQ2325" s="1038"/>
      <c r="AR2325" s="1038"/>
      <c r="AS2325" s="1038"/>
      <c r="AT2325" s="1038"/>
      <c r="AU2325" s="1038"/>
      <c r="AV2325" s="1038"/>
      <c r="AW2325" s="1038"/>
      <c r="AX2325" s="1038"/>
      <c r="AY2325" s="1038"/>
      <c r="AZ2325" s="1038"/>
      <c r="BA2325" s="1038"/>
      <c r="BB2325" s="1038"/>
      <c r="BC2325" s="1038"/>
      <c r="BD2325" s="1038"/>
      <c r="BE2325" s="1038"/>
      <c r="BF2325" s="1038"/>
      <c r="BG2325" s="1038"/>
      <c r="BH2325" s="1321"/>
      <c r="BI2325" s="1321"/>
      <c r="BJ2325" s="992"/>
      <c r="BK2325" s="895"/>
      <c r="BL2325" s="958"/>
      <c r="BM2325" s="958"/>
      <c r="BN2325" s="958"/>
      <c r="BO2325" s="958"/>
      <c r="BP2325" s="1038"/>
      <c r="BQ2325" s="958"/>
      <c r="BR2325" s="958"/>
      <c r="BS2325" s="958"/>
      <c r="BT2325" s="958"/>
      <c r="BU2325" s="1036"/>
      <c r="BV2325" s="1036"/>
      <c r="BW2325" s="1038"/>
      <c r="BX2325" s="958"/>
      <c r="BY2325" s="958"/>
      <c r="BZ2325" s="1298"/>
      <c r="CA2325" s="1037"/>
      <c r="CB2325" s="895"/>
      <c r="CC2325" s="958"/>
      <c r="CD2325" s="958"/>
      <c r="CE2325" s="958"/>
      <c r="CF2325" s="958"/>
      <c r="CG2325" s="958"/>
      <c r="CH2325" s="958"/>
      <c r="CI2325" s="958"/>
      <c r="CJ2325" s="958"/>
      <c r="CK2325" s="1036"/>
      <c r="CL2325" s="1036"/>
      <c r="CM2325" s="1038"/>
      <c r="CN2325" s="1038"/>
      <c r="CO2325" s="1038"/>
      <c r="CP2325" s="1038"/>
      <c r="CQ2325" s="1038"/>
      <c r="CR2325" s="1038"/>
      <c r="CS2325" s="1038"/>
      <c r="CT2325" s="1038"/>
      <c r="CU2325" s="1038"/>
      <c r="CV2325" s="1038"/>
    </row>
    <row r="2326" spans="1:100" ht="30.75" customHeight="1">
      <c r="A2326" s="890"/>
      <c r="B2326" s="884"/>
      <c r="C2326" s="923"/>
      <c r="D2326" s="898"/>
      <c r="E2326" s="1036"/>
      <c r="F2326" s="1036"/>
      <c r="G2326" s="923"/>
      <c r="H2326" s="1037"/>
      <c r="I2326" s="1036"/>
      <c r="J2326" s="2340"/>
      <c r="K2326" s="2429"/>
      <c r="L2326" s="129" t="s">
        <v>6144</v>
      </c>
      <c r="M2326" s="895"/>
      <c r="N2326" s="958"/>
      <c r="O2326" s="957"/>
      <c r="P2326" s="898"/>
      <c r="Q2326" s="958"/>
      <c r="R2326" s="898"/>
      <c r="S2326" s="895"/>
      <c r="T2326" s="958"/>
      <c r="U2326" s="958"/>
      <c r="V2326" s="958"/>
      <c r="W2326" s="958"/>
      <c r="X2326" s="958"/>
      <c r="Y2326" s="958"/>
      <c r="Z2326" s="958"/>
      <c r="AA2326" s="958"/>
      <c r="AB2326" s="958"/>
      <c r="AC2326" s="958"/>
      <c r="AD2326" s="958"/>
      <c r="AE2326" s="958"/>
      <c r="AF2326" s="1038"/>
      <c r="AG2326" s="1038"/>
      <c r="AH2326" s="1038"/>
      <c r="AI2326" s="1038"/>
      <c r="AJ2326" s="958"/>
      <c r="AK2326" s="958"/>
      <c r="AL2326" s="958"/>
      <c r="AM2326" s="898"/>
      <c r="AN2326" s="1037"/>
      <c r="AO2326" s="1038"/>
      <c r="AP2326" s="1036"/>
      <c r="AQ2326" s="1038"/>
      <c r="AR2326" s="1038"/>
      <c r="AS2326" s="1038"/>
      <c r="AT2326" s="1038"/>
      <c r="AU2326" s="1038"/>
      <c r="AV2326" s="1038"/>
      <c r="AW2326" s="1038"/>
      <c r="AX2326" s="1038"/>
      <c r="AY2326" s="1038"/>
      <c r="AZ2326" s="1038"/>
      <c r="BA2326" s="1038"/>
      <c r="BB2326" s="1038"/>
      <c r="BC2326" s="1038"/>
      <c r="BD2326" s="1038"/>
      <c r="BE2326" s="1038"/>
      <c r="BF2326" s="1038"/>
      <c r="BG2326" s="1038"/>
      <c r="BH2326" s="1321"/>
      <c r="BI2326" s="1321"/>
      <c r="BJ2326" s="992"/>
      <c r="BK2326" s="895"/>
      <c r="BL2326" s="958"/>
      <c r="BM2326" s="958"/>
      <c r="BN2326" s="958"/>
      <c r="BO2326" s="958"/>
      <c r="BP2326" s="1038"/>
      <c r="BQ2326" s="958"/>
      <c r="BR2326" s="958"/>
      <c r="BS2326" s="958"/>
      <c r="BT2326" s="958"/>
      <c r="BU2326" s="1036"/>
      <c r="BV2326" s="1036"/>
      <c r="BW2326" s="1038"/>
      <c r="BX2326" s="958"/>
      <c r="BY2326" s="958"/>
      <c r="BZ2326" s="1298"/>
      <c r="CA2326" s="1037"/>
      <c r="CB2326" s="895"/>
      <c r="CC2326" s="958"/>
      <c r="CD2326" s="958"/>
      <c r="CE2326" s="958"/>
      <c r="CF2326" s="958"/>
      <c r="CG2326" s="958"/>
      <c r="CH2326" s="958"/>
      <c r="CI2326" s="958"/>
      <c r="CJ2326" s="958"/>
      <c r="CK2326" s="1036"/>
      <c r="CL2326" s="1036"/>
      <c r="CM2326" s="1038"/>
      <c r="CN2326" s="1038"/>
      <c r="CO2326" s="1038"/>
      <c r="CP2326" s="1038"/>
      <c r="CQ2326" s="1038"/>
      <c r="CR2326" s="1038"/>
      <c r="CS2326" s="1038"/>
      <c r="CT2326" s="1038"/>
      <c r="CU2326" s="1038"/>
      <c r="CV2326" s="1038"/>
    </row>
    <row r="2327" spans="1:100" ht="15.75" customHeight="1">
      <c r="A2327" s="890"/>
      <c r="B2327" s="884"/>
      <c r="C2327" s="923"/>
      <c r="D2327" s="898"/>
      <c r="E2327" s="1036"/>
      <c r="F2327" s="1036"/>
      <c r="G2327" s="923"/>
      <c r="H2327" s="1037"/>
      <c r="I2327" s="1036"/>
      <c r="J2327" s="2340"/>
      <c r="K2327" s="2493"/>
      <c r="L2327" s="129" t="s">
        <v>481</v>
      </c>
      <c r="M2327" s="895"/>
      <c r="N2327" s="958"/>
      <c r="O2327" s="957"/>
      <c r="P2327" s="898"/>
      <c r="Q2327" s="958"/>
      <c r="R2327" s="898"/>
      <c r="S2327" s="895"/>
      <c r="T2327" s="958"/>
      <c r="U2327" s="958"/>
      <c r="V2327" s="958"/>
      <c r="W2327" s="958"/>
      <c r="X2327" s="958"/>
      <c r="Y2327" s="958"/>
      <c r="Z2327" s="958"/>
      <c r="AA2327" s="958"/>
      <c r="AB2327" s="958"/>
      <c r="AC2327" s="958"/>
      <c r="AD2327" s="958"/>
      <c r="AE2327" s="958"/>
      <c r="AF2327" s="1038"/>
      <c r="AG2327" s="1038"/>
      <c r="AH2327" s="1038"/>
      <c r="AI2327" s="1038"/>
      <c r="AJ2327" s="958"/>
      <c r="AK2327" s="958"/>
      <c r="AL2327" s="958"/>
      <c r="AM2327" s="898"/>
      <c r="AN2327" s="1037"/>
      <c r="AO2327" s="1038"/>
      <c r="AP2327" s="1036"/>
      <c r="AQ2327" s="1038"/>
      <c r="AR2327" s="1038"/>
      <c r="AS2327" s="1038"/>
      <c r="AT2327" s="1038"/>
      <c r="AU2327" s="1038"/>
      <c r="AV2327" s="1038"/>
      <c r="AW2327" s="1038"/>
      <c r="AX2327" s="1038"/>
      <c r="AY2327" s="1038"/>
      <c r="AZ2327" s="1038"/>
      <c r="BA2327" s="1038"/>
      <c r="BB2327" s="1038"/>
      <c r="BC2327" s="1038"/>
      <c r="BD2327" s="1038"/>
      <c r="BE2327" s="1038"/>
      <c r="BF2327" s="1038"/>
      <c r="BG2327" s="1038"/>
      <c r="BH2327" s="1302"/>
      <c r="BI2327" s="1302"/>
      <c r="BJ2327" s="993"/>
      <c r="BK2327" s="895"/>
      <c r="BL2327" s="958"/>
      <c r="BM2327" s="958"/>
      <c r="BN2327" s="958"/>
      <c r="BO2327" s="958"/>
      <c r="BP2327" s="1038"/>
      <c r="BQ2327" s="958"/>
      <c r="BR2327" s="958"/>
      <c r="BS2327" s="958"/>
      <c r="BT2327" s="958"/>
      <c r="BU2327" s="1036"/>
      <c r="BV2327" s="1036"/>
      <c r="BW2327" s="1038"/>
      <c r="BX2327" s="958"/>
      <c r="BY2327" s="958"/>
      <c r="BZ2327" s="1298"/>
      <c r="CA2327" s="1037"/>
      <c r="CB2327" s="895"/>
      <c r="CC2327" s="958"/>
      <c r="CD2327" s="958"/>
      <c r="CE2327" s="958"/>
      <c r="CF2327" s="958"/>
      <c r="CG2327" s="958"/>
      <c r="CH2327" s="958"/>
      <c r="CI2327" s="958"/>
      <c r="CJ2327" s="958"/>
      <c r="CK2327" s="1036"/>
      <c r="CL2327" s="1036"/>
      <c r="CM2327" s="1038"/>
      <c r="CN2327" s="1038"/>
      <c r="CO2327" s="1038"/>
      <c r="CP2327" s="1038"/>
      <c r="CQ2327" s="1038"/>
      <c r="CR2327" s="1038"/>
      <c r="CS2327" s="1038"/>
      <c r="CT2327" s="1038"/>
      <c r="CU2327" s="1038"/>
      <c r="CV2327" s="1038"/>
    </row>
    <row r="2328" spans="1:100" ht="135.75" customHeight="1">
      <c r="A2328" s="1151">
        <v>1</v>
      </c>
      <c r="B2328" s="1189" t="s">
        <v>440</v>
      </c>
      <c r="C2328" s="904" t="s">
        <v>6145</v>
      </c>
      <c r="D2328" s="1189" t="s">
        <v>150</v>
      </c>
      <c r="E2328" s="904">
        <v>4032</v>
      </c>
      <c r="F2328" s="904">
        <v>1</v>
      </c>
      <c r="G2328" s="904">
        <v>15</v>
      </c>
      <c r="H2328" s="909" t="s">
        <v>1049</v>
      </c>
      <c r="I2328" s="904" t="s">
        <v>443</v>
      </c>
      <c r="J2328" s="2392" t="s">
        <v>444</v>
      </c>
      <c r="K2328" s="2374" t="s">
        <v>445</v>
      </c>
      <c r="L2328" s="122" t="s">
        <v>446</v>
      </c>
      <c r="M2328" s="1303" t="s">
        <v>152</v>
      </c>
      <c r="N2328" s="1303"/>
      <c r="O2328" s="1189" t="s">
        <v>447</v>
      </c>
      <c r="P2328" s="1189" t="s">
        <v>448</v>
      </c>
      <c r="Q2328" s="1303"/>
      <c r="R2328" s="1189" t="s">
        <v>157</v>
      </c>
      <c r="S2328" s="1303"/>
      <c r="T2328" s="1303"/>
      <c r="U2328" s="1303"/>
      <c r="V2328" s="1303"/>
      <c r="W2328" s="1303"/>
      <c r="X2328" s="1303"/>
      <c r="Y2328" s="1303"/>
      <c r="Z2328" s="1303"/>
      <c r="AA2328" s="1303"/>
      <c r="AB2328" s="1303"/>
      <c r="AC2328" s="1303"/>
      <c r="AD2328" s="1303"/>
      <c r="AE2328" s="1303"/>
      <c r="AF2328" s="904" t="s">
        <v>450</v>
      </c>
      <c r="AG2328" s="904" t="s">
        <v>6146</v>
      </c>
      <c r="AH2328" s="904" t="s">
        <v>452</v>
      </c>
      <c r="AI2328" s="904" t="s">
        <v>452</v>
      </c>
      <c r="AJ2328" s="904" t="s">
        <v>450</v>
      </c>
      <c r="AK2328" s="1303"/>
      <c r="AL2328" s="1303"/>
      <c r="AM2328" s="1303"/>
      <c r="AN2328" s="909" t="s">
        <v>6147</v>
      </c>
      <c r="AO2328" s="904" t="s">
        <v>469</v>
      </c>
      <c r="AP2328" s="1314" t="s">
        <v>6148</v>
      </c>
      <c r="AQ2328" s="904" t="s">
        <v>445</v>
      </c>
      <c r="AR2328" s="904" t="s">
        <v>445</v>
      </c>
      <c r="AS2328" s="904" t="s">
        <v>445</v>
      </c>
      <c r="AT2328" s="904" t="s">
        <v>6149</v>
      </c>
      <c r="AU2328" s="904" t="s">
        <v>445</v>
      </c>
      <c r="AV2328" s="904" t="s">
        <v>445</v>
      </c>
      <c r="AW2328" s="904" t="s">
        <v>445</v>
      </c>
      <c r="AX2328" s="1067" t="s">
        <v>6150</v>
      </c>
      <c r="AY2328" s="1067" t="s">
        <v>6150</v>
      </c>
      <c r="AZ2328" s="1067" t="s">
        <v>445</v>
      </c>
      <c r="BA2328" s="904" t="s">
        <v>445</v>
      </c>
      <c r="BB2328" s="1067" t="s">
        <v>6151</v>
      </c>
      <c r="BC2328" s="1067" t="s">
        <v>6151</v>
      </c>
      <c r="BD2328" s="1067" t="s">
        <v>445</v>
      </c>
      <c r="BE2328" s="1067" t="s">
        <v>445</v>
      </c>
      <c r="BF2328" s="1067" t="s">
        <v>445</v>
      </c>
      <c r="BG2328" s="1067" t="s">
        <v>445</v>
      </c>
      <c r="BH2328" s="1067" t="s">
        <v>153</v>
      </c>
      <c r="BI2328" s="1067" t="s">
        <v>153</v>
      </c>
      <c r="BJ2328" s="1646" t="s">
        <v>153</v>
      </c>
      <c r="BK2328" s="1303"/>
      <c r="BL2328" s="1303"/>
      <c r="BM2328" s="1306" t="s">
        <v>450</v>
      </c>
      <c r="BN2328" s="1303"/>
      <c r="BO2328" s="1303"/>
      <c r="BP2328" s="904" t="s">
        <v>445</v>
      </c>
      <c r="BQ2328" s="904" t="s">
        <v>6152</v>
      </c>
      <c r="BR2328" s="1306" t="s">
        <v>1041</v>
      </c>
      <c r="BS2328" s="904" t="s">
        <v>6153</v>
      </c>
      <c r="BT2328" s="1306" t="s">
        <v>545</v>
      </c>
      <c r="BU2328" s="1067" t="s">
        <v>6154</v>
      </c>
      <c r="BV2328" s="1067" t="s">
        <v>6155</v>
      </c>
      <c r="BW2328" s="904" t="s">
        <v>6156</v>
      </c>
      <c r="BX2328" s="1303"/>
      <c r="BY2328" s="1303"/>
      <c r="BZ2328" s="904" t="s">
        <v>450</v>
      </c>
      <c r="CA2328" s="909" t="s">
        <v>6157</v>
      </c>
      <c r="CB2328" s="1303"/>
      <c r="CC2328" s="1303"/>
      <c r="CD2328" s="1306" t="s">
        <v>450</v>
      </c>
      <c r="CE2328" s="1303"/>
      <c r="CF2328" s="1303"/>
      <c r="CG2328" s="904" t="s">
        <v>6152</v>
      </c>
      <c r="CH2328" s="1306" t="s">
        <v>1041</v>
      </c>
      <c r="CI2328" s="904" t="s">
        <v>6153</v>
      </c>
      <c r="CJ2328" s="1306" t="s">
        <v>545</v>
      </c>
      <c r="CK2328" s="1067" t="s">
        <v>6154</v>
      </c>
      <c r="CL2328" s="1067" t="s">
        <v>6155</v>
      </c>
      <c r="CM2328" s="1067" t="s">
        <v>6150</v>
      </c>
      <c r="CN2328" s="1067" t="s">
        <v>6150</v>
      </c>
      <c r="CO2328" s="1067" t="s">
        <v>445</v>
      </c>
      <c r="CP2328" s="904" t="s">
        <v>445</v>
      </c>
      <c r="CQ2328" s="1067" t="s">
        <v>6151</v>
      </c>
      <c r="CR2328" s="1067" t="s">
        <v>6151</v>
      </c>
      <c r="CS2328" s="1067" t="s">
        <v>445</v>
      </c>
      <c r="CT2328" s="1067" t="s">
        <v>445</v>
      </c>
      <c r="CU2328" s="1067" t="s">
        <v>445</v>
      </c>
      <c r="CV2328" s="1067" t="s">
        <v>445</v>
      </c>
    </row>
    <row r="2329" spans="1:100" ht="37.5" customHeight="1">
      <c r="A2329" s="1151"/>
      <c r="B2329" s="1189"/>
      <c r="C2329" s="904"/>
      <c r="D2329" s="1189"/>
      <c r="E2329" s="904"/>
      <c r="F2329" s="904"/>
      <c r="G2329" s="904"/>
      <c r="H2329" s="909"/>
      <c r="I2329" s="904"/>
      <c r="J2329" s="2392"/>
      <c r="K2329" s="2376"/>
      <c r="L2329" s="422" t="s">
        <v>6158</v>
      </c>
      <c r="M2329" s="1303"/>
      <c r="N2329" s="1303"/>
      <c r="O2329" s="1189"/>
      <c r="P2329" s="1189"/>
      <c r="Q2329" s="1303"/>
      <c r="R2329" s="1189"/>
      <c r="S2329" s="1303"/>
      <c r="T2329" s="1303"/>
      <c r="U2329" s="1303"/>
      <c r="V2329" s="1303"/>
      <c r="W2329" s="1303"/>
      <c r="X2329" s="1303"/>
      <c r="Y2329" s="1303"/>
      <c r="Z2329" s="1303"/>
      <c r="AA2329" s="1303"/>
      <c r="AB2329" s="1303"/>
      <c r="AC2329" s="1303"/>
      <c r="AD2329" s="1303"/>
      <c r="AE2329" s="1303"/>
      <c r="AF2329" s="904"/>
      <c r="AG2329" s="904"/>
      <c r="AH2329" s="904"/>
      <c r="AI2329" s="904"/>
      <c r="AJ2329" s="904"/>
      <c r="AK2329" s="1303"/>
      <c r="AL2329" s="1303"/>
      <c r="AM2329" s="1303"/>
      <c r="AN2329" s="909"/>
      <c r="AO2329" s="904"/>
      <c r="AP2329" s="904"/>
      <c r="AQ2329" s="904"/>
      <c r="AR2329" s="904"/>
      <c r="AS2329" s="904"/>
      <c r="AT2329" s="904"/>
      <c r="AU2329" s="904"/>
      <c r="AV2329" s="904"/>
      <c r="AW2329" s="904"/>
      <c r="AX2329" s="1067"/>
      <c r="AY2329" s="1067"/>
      <c r="AZ2329" s="1067"/>
      <c r="BA2329" s="904"/>
      <c r="BB2329" s="1067"/>
      <c r="BC2329" s="1067"/>
      <c r="BD2329" s="1067"/>
      <c r="BE2329" s="1067"/>
      <c r="BF2329" s="1067"/>
      <c r="BG2329" s="1067"/>
      <c r="BH2329" s="1067"/>
      <c r="BI2329" s="1067"/>
      <c r="BJ2329" s="1647"/>
      <c r="BK2329" s="1303"/>
      <c r="BL2329" s="1303"/>
      <c r="BM2329" s="1306"/>
      <c r="BN2329" s="1303"/>
      <c r="BO2329" s="1303"/>
      <c r="BP2329" s="904"/>
      <c r="BQ2329" s="1306"/>
      <c r="BR2329" s="1306"/>
      <c r="BS2329" s="1306"/>
      <c r="BT2329" s="1306"/>
      <c r="BU2329" s="1067"/>
      <c r="BV2329" s="1067"/>
      <c r="BW2329" s="904"/>
      <c r="BX2329" s="1303"/>
      <c r="BY2329" s="1303"/>
      <c r="BZ2329" s="904"/>
      <c r="CA2329" s="909"/>
      <c r="CB2329" s="1303"/>
      <c r="CC2329" s="1303"/>
      <c r="CD2329" s="1306"/>
      <c r="CE2329" s="1303"/>
      <c r="CF2329" s="1303"/>
      <c r="CG2329" s="1306"/>
      <c r="CH2329" s="1306"/>
      <c r="CI2329" s="1306"/>
      <c r="CJ2329" s="1306"/>
      <c r="CK2329" s="1067"/>
      <c r="CL2329" s="1067"/>
      <c r="CM2329" s="1067"/>
      <c r="CN2329" s="1067"/>
      <c r="CO2329" s="1067"/>
      <c r="CP2329" s="904"/>
      <c r="CQ2329" s="1067"/>
      <c r="CR2329" s="1067"/>
      <c r="CS2329" s="1067"/>
      <c r="CT2329" s="1067"/>
      <c r="CU2329" s="1067"/>
      <c r="CV2329" s="1067"/>
    </row>
    <row r="2330" spans="1:100" ht="406.5" customHeight="1">
      <c r="A2330" s="549">
        <v>2</v>
      </c>
      <c r="B2330" s="260" t="s">
        <v>440</v>
      </c>
      <c r="C2330" s="121" t="s">
        <v>6145</v>
      </c>
      <c r="D2330" s="260" t="s">
        <v>150</v>
      </c>
      <c r="E2330" s="121">
        <v>4032</v>
      </c>
      <c r="F2330" s="121">
        <v>1</v>
      </c>
      <c r="G2330" s="121">
        <v>36</v>
      </c>
      <c r="H2330" s="422" t="s">
        <v>6159</v>
      </c>
      <c r="I2330" s="121" t="s">
        <v>443</v>
      </c>
      <c r="J2330" s="2393" t="s">
        <v>3407</v>
      </c>
      <c r="K2330" s="2393" t="s">
        <v>445</v>
      </c>
      <c r="L2330" s="122" t="s">
        <v>1712</v>
      </c>
      <c r="M2330" s="371" t="s">
        <v>152</v>
      </c>
      <c r="N2330" s="371"/>
      <c r="O2330" s="260" t="s">
        <v>447</v>
      </c>
      <c r="P2330" s="260" t="s">
        <v>448</v>
      </c>
      <c r="Q2330" s="371"/>
      <c r="R2330" s="260" t="s">
        <v>151</v>
      </c>
      <c r="S2330" s="371" t="s">
        <v>5992</v>
      </c>
      <c r="T2330" s="371"/>
      <c r="U2330" s="371"/>
      <c r="V2330" s="371"/>
      <c r="W2330" s="371"/>
      <c r="X2330" s="371"/>
      <c r="Y2330" s="371"/>
      <c r="Z2330" s="371"/>
      <c r="AA2330" s="371"/>
      <c r="AB2330" s="371"/>
      <c r="AC2330" s="371"/>
      <c r="AD2330" s="371"/>
      <c r="AE2330" s="371"/>
      <c r="AF2330" s="121" t="s">
        <v>450</v>
      </c>
      <c r="AG2330" s="121" t="s">
        <v>2364</v>
      </c>
      <c r="AH2330" s="121" t="s">
        <v>452</v>
      </c>
      <c r="AI2330" s="695" t="s">
        <v>912</v>
      </c>
      <c r="AJ2330" s="121" t="s">
        <v>450</v>
      </c>
      <c r="AK2330" s="696"/>
      <c r="AL2330" s="696"/>
      <c r="AM2330" s="371"/>
      <c r="AN2330" s="122" t="s">
        <v>6160</v>
      </c>
      <c r="AO2330" s="121" t="s">
        <v>469</v>
      </c>
      <c r="AP2330" s="121" t="s">
        <v>6161</v>
      </c>
      <c r="AQ2330" s="121" t="s">
        <v>445</v>
      </c>
      <c r="AR2330" s="121" t="s">
        <v>445</v>
      </c>
      <c r="AS2330" s="121" t="s">
        <v>445</v>
      </c>
      <c r="AT2330" s="121" t="s">
        <v>6162</v>
      </c>
      <c r="AU2330" s="121" t="s">
        <v>445</v>
      </c>
      <c r="AV2330" s="121" t="s">
        <v>445</v>
      </c>
      <c r="AW2330" s="121" t="s">
        <v>6163</v>
      </c>
      <c r="AX2330" s="597" t="s">
        <v>6164</v>
      </c>
      <c r="AY2330" s="597" t="s">
        <v>6164</v>
      </c>
      <c r="AZ2330" s="597" t="s">
        <v>445</v>
      </c>
      <c r="BA2330" s="121" t="s">
        <v>445</v>
      </c>
      <c r="BB2330" s="697" t="s">
        <v>6165</v>
      </c>
      <c r="BC2330" s="697" t="s">
        <v>6165</v>
      </c>
      <c r="BD2330" s="597" t="s">
        <v>445</v>
      </c>
      <c r="BE2330" s="597" t="s">
        <v>445</v>
      </c>
      <c r="BF2330" s="597" t="s">
        <v>445</v>
      </c>
      <c r="BG2330" s="597" t="s">
        <v>445</v>
      </c>
      <c r="BH2330" s="260" t="s">
        <v>153</v>
      </c>
      <c r="BI2330" s="260" t="s">
        <v>153</v>
      </c>
      <c r="BJ2330" s="839" t="s">
        <v>153</v>
      </c>
      <c r="BK2330" s="696"/>
      <c r="BL2330" s="696"/>
      <c r="BM2330" s="121" t="s">
        <v>450</v>
      </c>
      <c r="BN2330" s="696"/>
      <c r="BO2330" s="696"/>
      <c r="BP2330" s="121" t="s">
        <v>445</v>
      </c>
      <c r="BQ2330" s="696"/>
      <c r="BR2330" s="696"/>
      <c r="BS2330" s="696"/>
      <c r="BT2330" s="696"/>
      <c r="BU2330" s="121" t="s">
        <v>6154</v>
      </c>
      <c r="BV2330" s="121" t="s">
        <v>6166</v>
      </c>
      <c r="BW2330" s="121" t="s">
        <v>6156</v>
      </c>
      <c r="BX2330" s="696"/>
      <c r="BY2330" s="696"/>
      <c r="BZ2330" s="121" t="s">
        <v>450</v>
      </c>
      <c r="CA2330" s="122" t="s">
        <v>6157</v>
      </c>
      <c r="CB2330" s="696"/>
      <c r="CC2330" s="696"/>
      <c r="CD2330" s="121" t="s">
        <v>450</v>
      </c>
      <c r="CE2330" s="696"/>
      <c r="CF2330" s="696"/>
      <c r="CG2330" s="696"/>
      <c r="CH2330" s="696"/>
      <c r="CI2330" s="696"/>
      <c r="CJ2330" s="696"/>
      <c r="CK2330" s="121" t="s">
        <v>6154</v>
      </c>
      <c r="CL2330" s="121" t="s">
        <v>6166</v>
      </c>
      <c r="CM2330" s="597" t="s">
        <v>6164</v>
      </c>
      <c r="CN2330" s="597" t="s">
        <v>6164</v>
      </c>
      <c r="CO2330" s="597" t="s">
        <v>445</v>
      </c>
      <c r="CP2330" s="121" t="s">
        <v>445</v>
      </c>
      <c r="CQ2330" s="697" t="s">
        <v>6165</v>
      </c>
      <c r="CR2330" s="697" t="s">
        <v>6165</v>
      </c>
      <c r="CS2330" s="597" t="s">
        <v>445</v>
      </c>
      <c r="CT2330" s="597" t="s">
        <v>445</v>
      </c>
      <c r="CU2330" s="597" t="s">
        <v>445</v>
      </c>
      <c r="CV2330" s="597" t="s">
        <v>445</v>
      </c>
    </row>
    <row r="2331" spans="1:100" ht="30" customHeight="1">
      <c r="A2331" s="1151">
        <v>3</v>
      </c>
      <c r="B2331" s="1189" t="s">
        <v>440</v>
      </c>
      <c r="C2331" s="904" t="s">
        <v>6145</v>
      </c>
      <c r="D2331" s="1189" t="s">
        <v>150</v>
      </c>
      <c r="E2331" s="904">
        <v>4032</v>
      </c>
      <c r="F2331" s="904">
        <v>1</v>
      </c>
      <c r="G2331" s="904">
        <v>69</v>
      </c>
      <c r="H2331" s="909" t="s">
        <v>6167</v>
      </c>
      <c r="I2331" s="904" t="s">
        <v>443</v>
      </c>
      <c r="J2331" s="2392" t="s">
        <v>6168</v>
      </c>
      <c r="K2331" s="2374" t="s">
        <v>445</v>
      </c>
      <c r="L2331" s="598" t="s">
        <v>6169</v>
      </c>
      <c r="M2331" s="1303" t="s">
        <v>152</v>
      </c>
      <c r="N2331" s="1303"/>
      <c r="O2331" s="1189" t="s">
        <v>447</v>
      </c>
      <c r="P2331" s="1189" t="s">
        <v>448</v>
      </c>
      <c r="Q2331" s="1303"/>
      <c r="R2331" s="1189" t="s">
        <v>151</v>
      </c>
      <c r="S2331" s="1303" t="s">
        <v>608</v>
      </c>
      <c r="T2331" s="1306" t="s">
        <v>466</v>
      </c>
      <c r="U2331" s="1306" t="s">
        <v>623</v>
      </c>
      <c r="V2331" s="1151" t="s">
        <v>450</v>
      </c>
      <c r="W2331" s="1303"/>
      <c r="X2331" s="1151" t="s">
        <v>450</v>
      </c>
      <c r="Y2331" s="1303"/>
      <c r="Z2331" s="1303"/>
      <c r="AA2331" s="1303"/>
      <c r="AB2331" s="1151" t="s">
        <v>1535</v>
      </c>
      <c r="AC2331" s="904" t="s">
        <v>528</v>
      </c>
      <c r="AD2331" s="909" t="s">
        <v>6170</v>
      </c>
      <c r="AE2331" s="904" t="s">
        <v>450</v>
      </c>
      <c r="AF2331" s="904" t="s">
        <v>450</v>
      </c>
      <c r="AG2331" s="904" t="s">
        <v>445</v>
      </c>
      <c r="AH2331" s="904" t="s">
        <v>466</v>
      </c>
      <c r="AI2331" s="904" t="s">
        <v>623</v>
      </c>
      <c r="AJ2331" s="904" t="s">
        <v>450</v>
      </c>
      <c r="AK2331" s="1303"/>
      <c r="AL2331" s="1303"/>
      <c r="AM2331" s="1303"/>
      <c r="AN2331" s="909" t="s">
        <v>6170</v>
      </c>
      <c r="AO2331" s="904" t="s">
        <v>469</v>
      </c>
      <c r="AP2331" s="904" t="s">
        <v>6171</v>
      </c>
      <c r="AQ2331" s="904" t="s">
        <v>445</v>
      </c>
      <c r="AR2331" s="904" t="s">
        <v>445</v>
      </c>
      <c r="AS2331" s="904" t="s">
        <v>445</v>
      </c>
      <c r="AT2331" s="904" t="s">
        <v>6172</v>
      </c>
      <c r="AU2331" s="904" t="s">
        <v>445</v>
      </c>
      <c r="AV2331" s="904" t="s">
        <v>4646</v>
      </c>
      <c r="AW2331" s="904" t="s">
        <v>6173</v>
      </c>
      <c r="AX2331" s="921" t="s">
        <v>6174</v>
      </c>
      <c r="AY2331" s="921" t="s">
        <v>6174</v>
      </c>
      <c r="AZ2331" s="921" t="s">
        <v>445</v>
      </c>
      <c r="BA2331" s="921" t="s">
        <v>445</v>
      </c>
      <c r="BB2331" s="1320" t="s">
        <v>6175</v>
      </c>
      <c r="BC2331" s="1320" t="s">
        <v>6175</v>
      </c>
      <c r="BD2331" s="904" t="s">
        <v>445</v>
      </c>
      <c r="BE2331" s="904" t="s">
        <v>445</v>
      </c>
      <c r="BF2331" s="904" t="s">
        <v>445</v>
      </c>
      <c r="BG2331" s="904" t="s">
        <v>445</v>
      </c>
      <c r="BH2331" s="1189" t="s">
        <v>153</v>
      </c>
      <c r="BI2331" s="1189" t="s">
        <v>153</v>
      </c>
      <c r="BJ2331" s="1647" t="s">
        <v>153</v>
      </c>
      <c r="BK2331" s="1319"/>
      <c r="BL2331" s="1319"/>
      <c r="BM2331" s="904" t="s">
        <v>450</v>
      </c>
      <c r="BN2331" s="1319"/>
      <c r="BO2331" s="1319"/>
      <c r="BP2331" s="904" t="s">
        <v>445</v>
      </c>
      <c r="BQ2331" s="1189" t="s">
        <v>6176</v>
      </c>
      <c r="BR2331" s="1151" t="s">
        <v>1041</v>
      </c>
      <c r="BS2331" s="904" t="s">
        <v>6177</v>
      </c>
      <c r="BT2331" s="1151" t="s">
        <v>6178</v>
      </c>
      <c r="BU2331" s="904" t="s">
        <v>6154</v>
      </c>
      <c r="BV2331" s="904" t="s">
        <v>6179</v>
      </c>
      <c r="BW2331" s="904" t="s">
        <v>6156</v>
      </c>
      <c r="BX2331" s="1319"/>
      <c r="BY2331" s="1319"/>
      <c r="BZ2331" s="904" t="s">
        <v>450</v>
      </c>
      <c r="CA2331" s="909" t="s">
        <v>6157</v>
      </c>
      <c r="CB2331" s="1319"/>
      <c r="CC2331" s="1319"/>
      <c r="CD2331" s="904" t="s">
        <v>450</v>
      </c>
      <c r="CE2331" s="1319"/>
      <c r="CF2331" s="1319"/>
      <c r="CG2331" s="1189" t="s">
        <v>6176</v>
      </c>
      <c r="CH2331" s="1151" t="s">
        <v>1041</v>
      </c>
      <c r="CI2331" s="904" t="s">
        <v>6177</v>
      </c>
      <c r="CJ2331" s="1151" t="s">
        <v>6178</v>
      </c>
      <c r="CK2331" s="904" t="s">
        <v>6154</v>
      </c>
      <c r="CL2331" s="904" t="s">
        <v>6179</v>
      </c>
      <c r="CM2331" s="921" t="s">
        <v>6174</v>
      </c>
      <c r="CN2331" s="921" t="s">
        <v>6174</v>
      </c>
      <c r="CO2331" s="921" t="s">
        <v>445</v>
      </c>
      <c r="CP2331" s="921" t="s">
        <v>445</v>
      </c>
      <c r="CQ2331" s="1320" t="s">
        <v>6175</v>
      </c>
      <c r="CR2331" s="1320" t="s">
        <v>6175</v>
      </c>
      <c r="CS2331" s="904" t="s">
        <v>445</v>
      </c>
      <c r="CT2331" s="904" t="s">
        <v>445</v>
      </c>
      <c r="CU2331" s="904" t="s">
        <v>445</v>
      </c>
      <c r="CV2331" s="904" t="s">
        <v>445</v>
      </c>
    </row>
    <row r="2332" spans="1:100" ht="240.75" customHeight="1">
      <c r="A2332" s="1151"/>
      <c r="B2332" s="1189"/>
      <c r="C2332" s="904"/>
      <c r="D2332" s="1189"/>
      <c r="E2332" s="904"/>
      <c r="F2332" s="904"/>
      <c r="G2332" s="904"/>
      <c r="H2332" s="909"/>
      <c r="I2332" s="904"/>
      <c r="J2332" s="2392"/>
      <c r="K2332" s="2376"/>
      <c r="L2332" s="698" t="s">
        <v>52</v>
      </c>
      <c r="M2332" s="1303"/>
      <c r="N2332" s="1303"/>
      <c r="O2332" s="1189"/>
      <c r="P2332" s="1189"/>
      <c r="Q2332" s="1303"/>
      <c r="R2332" s="1189"/>
      <c r="S2332" s="1303"/>
      <c r="T2332" s="1306"/>
      <c r="U2332" s="1306"/>
      <c r="V2332" s="1151"/>
      <c r="W2332" s="1303"/>
      <c r="X2332" s="1151"/>
      <c r="Y2332" s="1303"/>
      <c r="Z2332" s="1303"/>
      <c r="AA2332" s="1303"/>
      <c r="AB2332" s="1151"/>
      <c r="AC2332" s="904"/>
      <c r="AD2332" s="909"/>
      <c r="AE2332" s="904"/>
      <c r="AF2332" s="904"/>
      <c r="AG2332" s="904"/>
      <c r="AH2332" s="904"/>
      <c r="AI2332" s="904"/>
      <c r="AJ2332" s="904"/>
      <c r="AK2332" s="1303"/>
      <c r="AL2332" s="1303"/>
      <c r="AM2332" s="1303"/>
      <c r="AN2332" s="909"/>
      <c r="AO2332" s="904"/>
      <c r="AP2332" s="904"/>
      <c r="AQ2332" s="904"/>
      <c r="AR2332" s="904"/>
      <c r="AS2332" s="904"/>
      <c r="AT2332" s="904"/>
      <c r="AU2332" s="904"/>
      <c r="AV2332" s="904"/>
      <c r="AW2332" s="904"/>
      <c r="AX2332" s="921"/>
      <c r="AY2332" s="921"/>
      <c r="AZ2332" s="921"/>
      <c r="BA2332" s="921"/>
      <c r="BB2332" s="1320"/>
      <c r="BC2332" s="1320"/>
      <c r="BD2332" s="904"/>
      <c r="BE2332" s="904"/>
      <c r="BF2332" s="904"/>
      <c r="BG2332" s="904"/>
      <c r="BH2332" s="1189"/>
      <c r="BI2332" s="1189"/>
      <c r="BJ2332" s="1648"/>
      <c r="BK2332" s="1319"/>
      <c r="BL2332" s="1319"/>
      <c r="BM2332" s="904"/>
      <c r="BN2332" s="1319"/>
      <c r="BO2332" s="1319"/>
      <c r="BP2332" s="904"/>
      <c r="BQ2332" s="1151"/>
      <c r="BR2332" s="1151"/>
      <c r="BS2332" s="904"/>
      <c r="BT2332" s="1151"/>
      <c r="BU2332" s="904"/>
      <c r="BV2332" s="904"/>
      <c r="BW2332" s="904"/>
      <c r="BX2332" s="1319"/>
      <c r="BY2332" s="1319"/>
      <c r="BZ2332" s="904"/>
      <c r="CA2332" s="909"/>
      <c r="CB2332" s="1319"/>
      <c r="CC2332" s="1319"/>
      <c r="CD2332" s="904"/>
      <c r="CE2332" s="1319"/>
      <c r="CF2332" s="1319"/>
      <c r="CG2332" s="1151"/>
      <c r="CH2332" s="1151"/>
      <c r="CI2332" s="904"/>
      <c r="CJ2332" s="1151"/>
      <c r="CK2332" s="904"/>
      <c r="CL2332" s="904"/>
      <c r="CM2332" s="921"/>
      <c r="CN2332" s="921"/>
      <c r="CO2332" s="921"/>
      <c r="CP2332" s="921"/>
      <c r="CQ2332" s="1320"/>
      <c r="CR2332" s="1320"/>
      <c r="CS2332" s="904"/>
      <c r="CT2332" s="904"/>
      <c r="CU2332" s="904"/>
      <c r="CV2332" s="904"/>
    </row>
    <row r="2333" spans="1:100" ht="15" customHeight="1">
      <c r="A2333" s="1151">
        <v>4</v>
      </c>
      <c r="B2333" s="1189" t="s">
        <v>440</v>
      </c>
      <c r="C2333" s="904" t="s">
        <v>6145</v>
      </c>
      <c r="D2333" s="1189" t="s">
        <v>150</v>
      </c>
      <c r="E2333" s="904">
        <v>4032</v>
      </c>
      <c r="F2333" s="904">
        <v>1</v>
      </c>
      <c r="G2333" s="904">
        <v>70</v>
      </c>
      <c r="H2333" s="909" t="s">
        <v>6180</v>
      </c>
      <c r="I2333" s="904" t="s">
        <v>443</v>
      </c>
      <c r="J2333" s="2392" t="s">
        <v>6181</v>
      </c>
      <c r="K2333" s="2374" t="s">
        <v>445</v>
      </c>
      <c r="L2333" s="298" t="s">
        <v>446</v>
      </c>
      <c r="M2333" s="1303" t="s">
        <v>152</v>
      </c>
      <c r="N2333" s="1303"/>
      <c r="O2333" s="1189" t="s">
        <v>447</v>
      </c>
      <c r="P2333" s="1189" t="s">
        <v>448</v>
      </c>
      <c r="Q2333" s="1303"/>
      <c r="R2333" s="1189" t="s">
        <v>151</v>
      </c>
      <c r="S2333" s="1303" t="s">
        <v>6182</v>
      </c>
      <c r="T2333" s="904" t="s">
        <v>466</v>
      </c>
      <c r="U2333" s="904" t="s">
        <v>623</v>
      </c>
      <c r="V2333" s="1151" t="s">
        <v>450</v>
      </c>
      <c r="W2333" s="1303"/>
      <c r="X2333" s="1151" t="s">
        <v>450</v>
      </c>
      <c r="Y2333" s="1303"/>
      <c r="Z2333" s="1303"/>
      <c r="AA2333" s="1303"/>
      <c r="AB2333" s="1151" t="s">
        <v>450</v>
      </c>
      <c r="AC2333" s="904" t="s">
        <v>528</v>
      </c>
      <c r="AD2333" s="909" t="s">
        <v>6183</v>
      </c>
      <c r="AE2333" s="904" t="s">
        <v>450</v>
      </c>
      <c r="AF2333" s="904" t="s">
        <v>450</v>
      </c>
      <c r="AG2333" s="904" t="s">
        <v>445</v>
      </c>
      <c r="AH2333" s="904" t="s">
        <v>466</v>
      </c>
      <c r="AI2333" s="904" t="s">
        <v>623</v>
      </c>
      <c r="AJ2333" s="904" t="s">
        <v>450</v>
      </c>
      <c r="AK2333" s="1319"/>
      <c r="AL2333" s="1319"/>
      <c r="AM2333" s="1303"/>
      <c r="AN2333" s="909" t="s">
        <v>6183</v>
      </c>
      <c r="AO2333" s="904" t="s">
        <v>469</v>
      </c>
      <c r="AP2333" s="904" t="s">
        <v>6184</v>
      </c>
      <c r="AQ2333" s="904" t="s">
        <v>445</v>
      </c>
      <c r="AR2333" s="904" t="s">
        <v>445</v>
      </c>
      <c r="AS2333" s="904" t="s">
        <v>445</v>
      </c>
      <c r="AT2333" s="904" t="s">
        <v>6185</v>
      </c>
      <c r="AU2333" s="904" t="s">
        <v>6186</v>
      </c>
      <c r="AV2333" s="904" t="s">
        <v>6186</v>
      </c>
      <c r="AW2333" s="904" t="s">
        <v>6187</v>
      </c>
      <c r="AX2333" s="904" t="s">
        <v>6188</v>
      </c>
      <c r="AY2333" s="904" t="s">
        <v>6188</v>
      </c>
      <c r="AZ2333" s="904" t="s">
        <v>445</v>
      </c>
      <c r="BA2333" s="904" t="s">
        <v>445</v>
      </c>
      <c r="BB2333" s="904" t="s">
        <v>6189</v>
      </c>
      <c r="BC2333" s="904" t="s">
        <v>6189</v>
      </c>
      <c r="BD2333" s="904" t="s">
        <v>445</v>
      </c>
      <c r="BE2333" s="904" t="s">
        <v>445</v>
      </c>
      <c r="BF2333" s="904" t="s">
        <v>445</v>
      </c>
      <c r="BG2333" s="904" t="s">
        <v>445</v>
      </c>
      <c r="BH2333" s="1189" t="s">
        <v>153</v>
      </c>
      <c r="BI2333" s="1189" t="s">
        <v>153</v>
      </c>
      <c r="BJ2333" s="969" t="s">
        <v>153</v>
      </c>
      <c r="BK2333" s="1319"/>
      <c r="BL2333" s="1319"/>
      <c r="BM2333" s="904" t="s">
        <v>450</v>
      </c>
      <c r="BN2333" s="1319"/>
      <c r="BO2333" s="1319"/>
      <c r="BP2333" s="904" t="s">
        <v>445</v>
      </c>
      <c r="BQ2333" s="1319"/>
      <c r="BR2333" s="1319"/>
      <c r="BS2333" s="1319"/>
      <c r="BT2333" s="1319"/>
      <c r="BU2333" s="904" t="s">
        <v>6154</v>
      </c>
      <c r="BV2333" s="904" t="s">
        <v>6179</v>
      </c>
      <c r="BW2333" s="904" t="s">
        <v>6190</v>
      </c>
      <c r="BX2333" s="1319"/>
      <c r="BY2333" s="1319"/>
      <c r="BZ2333" s="904" t="s">
        <v>450</v>
      </c>
      <c r="CA2333" s="909" t="s">
        <v>6157</v>
      </c>
      <c r="CB2333" s="1319"/>
      <c r="CC2333" s="1319"/>
      <c r="CD2333" s="904" t="s">
        <v>450</v>
      </c>
      <c r="CE2333" s="1319"/>
      <c r="CF2333" s="1319"/>
      <c r="CG2333" s="1319"/>
      <c r="CH2333" s="1319"/>
      <c r="CI2333" s="1319"/>
      <c r="CJ2333" s="1319"/>
      <c r="CK2333" s="904" t="s">
        <v>6154</v>
      </c>
      <c r="CL2333" s="904" t="s">
        <v>6179</v>
      </c>
      <c r="CM2333" s="904" t="s">
        <v>6188</v>
      </c>
      <c r="CN2333" s="904" t="s">
        <v>6188</v>
      </c>
      <c r="CO2333" s="904" t="s">
        <v>445</v>
      </c>
      <c r="CP2333" s="904" t="s">
        <v>445</v>
      </c>
      <c r="CQ2333" s="904" t="s">
        <v>6189</v>
      </c>
      <c r="CR2333" s="904" t="s">
        <v>6189</v>
      </c>
      <c r="CS2333" s="904" t="s">
        <v>445</v>
      </c>
      <c r="CT2333" s="904" t="s">
        <v>445</v>
      </c>
      <c r="CU2333" s="904" t="s">
        <v>445</v>
      </c>
      <c r="CV2333" s="904" t="s">
        <v>445</v>
      </c>
    </row>
    <row r="2334" spans="1:100" ht="212.25" customHeight="1">
      <c r="A2334" s="1151"/>
      <c r="B2334" s="1189"/>
      <c r="C2334" s="904"/>
      <c r="D2334" s="1189"/>
      <c r="E2334" s="904"/>
      <c r="F2334" s="904"/>
      <c r="G2334" s="904"/>
      <c r="H2334" s="909"/>
      <c r="I2334" s="904"/>
      <c r="J2334" s="2392"/>
      <c r="K2334" s="2376"/>
      <c r="L2334" s="532" t="s">
        <v>52</v>
      </c>
      <c r="M2334" s="1303"/>
      <c r="N2334" s="1303"/>
      <c r="O2334" s="1189"/>
      <c r="P2334" s="1189"/>
      <c r="Q2334" s="1303"/>
      <c r="R2334" s="1189"/>
      <c r="S2334" s="1303"/>
      <c r="T2334" s="904"/>
      <c r="U2334" s="904"/>
      <c r="V2334" s="1151"/>
      <c r="W2334" s="1303"/>
      <c r="X2334" s="1151"/>
      <c r="Y2334" s="1303"/>
      <c r="Z2334" s="1303"/>
      <c r="AA2334" s="1303"/>
      <c r="AB2334" s="1151"/>
      <c r="AC2334" s="904"/>
      <c r="AD2334" s="909"/>
      <c r="AE2334" s="904"/>
      <c r="AF2334" s="904"/>
      <c r="AG2334" s="904"/>
      <c r="AH2334" s="904"/>
      <c r="AI2334" s="904"/>
      <c r="AJ2334" s="904"/>
      <c r="AK2334" s="1319"/>
      <c r="AL2334" s="1319"/>
      <c r="AM2334" s="1303"/>
      <c r="AN2334" s="909"/>
      <c r="AO2334" s="904"/>
      <c r="AP2334" s="904"/>
      <c r="AQ2334" s="904"/>
      <c r="AR2334" s="904"/>
      <c r="AS2334" s="904"/>
      <c r="AT2334" s="904"/>
      <c r="AU2334" s="904"/>
      <c r="AV2334" s="904"/>
      <c r="AW2334" s="904"/>
      <c r="AX2334" s="904"/>
      <c r="AY2334" s="904"/>
      <c r="AZ2334" s="904"/>
      <c r="BA2334" s="904"/>
      <c r="BB2334" s="904"/>
      <c r="BC2334" s="904"/>
      <c r="BD2334" s="904"/>
      <c r="BE2334" s="904"/>
      <c r="BF2334" s="904"/>
      <c r="BG2334" s="904"/>
      <c r="BH2334" s="1189"/>
      <c r="BI2334" s="1189" t="s">
        <v>153</v>
      </c>
      <c r="BJ2334" s="1847"/>
      <c r="BK2334" s="1319"/>
      <c r="BL2334" s="1319"/>
      <c r="BM2334" s="904"/>
      <c r="BN2334" s="1319"/>
      <c r="BO2334" s="1319"/>
      <c r="BP2334" s="904"/>
      <c r="BQ2334" s="1319"/>
      <c r="BR2334" s="1319"/>
      <c r="BS2334" s="1319"/>
      <c r="BT2334" s="1319"/>
      <c r="BU2334" s="904"/>
      <c r="BV2334" s="904"/>
      <c r="BW2334" s="904"/>
      <c r="BX2334" s="1319"/>
      <c r="BY2334" s="1319"/>
      <c r="BZ2334" s="904"/>
      <c r="CA2334" s="909"/>
      <c r="CB2334" s="1319"/>
      <c r="CC2334" s="1319"/>
      <c r="CD2334" s="904"/>
      <c r="CE2334" s="1319"/>
      <c r="CF2334" s="1319"/>
      <c r="CG2334" s="1319"/>
      <c r="CH2334" s="1319"/>
      <c r="CI2334" s="1319"/>
      <c r="CJ2334" s="1319"/>
      <c r="CK2334" s="904"/>
      <c r="CL2334" s="904"/>
      <c r="CM2334" s="904"/>
      <c r="CN2334" s="904"/>
      <c r="CO2334" s="904"/>
      <c r="CP2334" s="904"/>
      <c r="CQ2334" s="904"/>
      <c r="CR2334" s="904"/>
      <c r="CS2334" s="904"/>
      <c r="CT2334" s="904"/>
      <c r="CU2334" s="904"/>
      <c r="CV2334" s="904"/>
    </row>
    <row r="2335" spans="1:100" ht="15" customHeight="1">
      <c r="A2335" s="961">
        <v>5</v>
      </c>
      <c r="B2335" s="961" t="s">
        <v>440</v>
      </c>
      <c r="C2335" s="904" t="s">
        <v>6145</v>
      </c>
      <c r="D2335" s="1189" t="s">
        <v>150</v>
      </c>
      <c r="E2335" s="904">
        <v>4032</v>
      </c>
      <c r="F2335" s="904">
        <v>12</v>
      </c>
      <c r="G2335" s="904">
        <v>2</v>
      </c>
      <c r="H2335" s="909" t="s">
        <v>3989</v>
      </c>
      <c r="I2335" s="904" t="s">
        <v>6191</v>
      </c>
      <c r="J2335" s="2392" t="s">
        <v>597</v>
      </c>
      <c r="K2335" s="2374" t="s">
        <v>445</v>
      </c>
      <c r="L2335" s="699" t="s">
        <v>598</v>
      </c>
      <c r="M2335" s="1303" t="s">
        <v>152</v>
      </c>
      <c r="N2335" s="1303"/>
      <c r="O2335" s="961" t="s">
        <v>447</v>
      </c>
      <c r="P2335" s="1189" t="s">
        <v>448</v>
      </c>
      <c r="Q2335" s="1303"/>
      <c r="R2335" s="1189" t="s">
        <v>157</v>
      </c>
      <c r="S2335" s="1303"/>
      <c r="T2335" s="1303"/>
      <c r="U2335" s="1303"/>
      <c r="V2335" s="1303"/>
      <c r="W2335" s="1303"/>
      <c r="X2335" s="1303"/>
      <c r="Y2335" s="1303"/>
      <c r="Z2335" s="1303"/>
      <c r="AA2335" s="1303"/>
      <c r="AB2335" s="1303"/>
      <c r="AC2335" s="1303"/>
      <c r="AD2335" s="1303"/>
      <c r="AE2335" s="1303"/>
      <c r="AF2335" s="1306" t="s">
        <v>450</v>
      </c>
      <c r="AG2335" s="1306" t="s">
        <v>451</v>
      </c>
      <c r="AH2335" s="904" t="s">
        <v>452</v>
      </c>
      <c r="AI2335" s="904" t="s">
        <v>585</v>
      </c>
      <c r="AJ2335" s="904" t="s">
        <v>450</v>
      </c>
      <c r="AK2335" s="1303"/>
      <c r="AL2335" s="1303"/>
      <c r="AM2335" s="1303"/>
      <c r="AN2335" s="909" t="s">
        <v>6192</v>
      </c>
      <c r="AO2335" s="904" t="s">
        <v>469</v>
      </c>
      <c r="AP2335" s="904" t="s">
        <v>6193</v>
      </c>
      <c r="AQ2335" s="904" t="s">
        <v>445</v>
      </c>
      <c r="AR2335" s="904" t="s">
        <v>445</v>
      </c>
      <c r="AS2335" s="904" t="s">
        <v>445</v>
      </c>
      <c r="AT2335" s="904" t="s">
        <v>6194</v>
      </c>
      <c r="AU2335" s="904" t="s">
        <v>445</v>
      </c>
      <c r="AV2335" s="904" t="s">
        <v>457</v>
      </c>
      <c r="AW2335" s="904" t="s">
        <v>457</v>
      </c>
      <c r="AX2335" s="904" t="s">
        <v>6166</v>
      </c>
      <c r="AY2335" s="904" t="s">
        <v>6166</v>
      </c>
      <c r="AZ2335" s="904" t="s">
        <v>445</v>
      </c>
      <c r="BA2335" s="904" t="s">
        <v>445</v>
      </c>
      <c r="BB2335" s="904" t="s">
        <v>6189</v>
      </c>
      <c r="BC2335" s="904" t="s">
        <v>445</v>
      </c>
      <c r="BD2335" s="904" t="s">
        <v>445</v>
      </c>
      <c r="BE2335" s="904" t="s">
        <v>445</v>
      </c>
      <c r="BF2335" s="904" t="s">
        <v>445</v>
      </c>
      <c r="BG2335" s="904" t="s">
        <v>445</v>
      </c>
      <c r="BH2335" s="1189" t="s">
        <v>153</v>
      </c>
      <c r="BI2335" s="1189" t="s">
        <v>153</v>
      </c>
      <c r="BJ2335" s="969" t="s">
        <v>153</v>
      </c>
      <c r="BK2335" s="1303"/>
      <c r="BL2335" s="1303"/>
      <c r="BM2335" s="904" t="s">
        <v>450</v>
      </c>
      <c r="BN2335" s="1303"/>
      <c r="BO2335" s="1303"/>
      <c r="BP2335" s="904" t="s">
        <v>445</v>
      </c>
      <c r="BQ2335" s="1303"/>
      <c r="BR2335" s="1303"/>
      <c r="BS2335" s="1303"/>
      <c r="BT2335" s="1303"/>
      <c r="BU2335" s="904" t="s">
        <v>6154</v>
      </c>
      <c r="BV2335" s="904" t="s">
        <v>6179</v>
      </c>
      <c r="BW2335" s="904" t="s">
        <v>6195</v>
      </c>
      <c r="BX2335" s="1303"/>
      <c r="BY2335" s="1303"/>
      <c r="BZ2335" s="904" t="s">
        <v>450</v>
      </c>
      <c r="CA2335" s="904" t="s">
        <v>6157</v>
      </c>
      <c r="CB2335" s="1303"/>
      <c r="CC2335" s="1303"/>
      <c r="CD2335" s="904" t="s">
        <v>450</v>
      </c>
      <c r="CE2335" s="1303"/>
      <c r="CF2335" s="1303"/>
      <c r="CG2335" s="1303"/>
      <c r="CH2335" s="1303"/>
      <c r="CI2335" s="1303"/>
      <c r="CJ2335" s="1303"/>
      <c r="CK2335" s="904" t="s">
        <v>6154</v>
      </c>
      <c r="CL2335" s="904" t="s">
        <v>6179</v>
      </c>
      <c r="CM2335" s="904" t="s">
        <v>6166</v>
      </c>
      <c r="CN2335" s="904" t="s">
        <v>6166</v>
      </c>
      <c r="CO2335" s="904" t="s">
        <v>445</v>
      </c>
      <c r="CP2335" s="904" t="s">
        <v>445</v>
      </c>
      <c r="CQ2335" s="904" t="s">
        <v>6189</v>
      </c>
      <c r="CR2335" s="904" t="s">
        <v>445</v>
      </c>
      <c r="CS2335" s="904" t="s">
        <v>445</v>
      </c>
      <c r="CT2335" s="904" t="s">
        <v>445</v>
      </c>
      <c r="CU2335" s="904" t="s">
        <v>445</v>
      </c>
      <c r="CV2335" s="904" t="s">
        <v>445</v>
      </c>
    </row>
    <row r="2336" spans="1:100" ht="15" customHeight="1">
      <c r="A2336" s="961"/>
      <c r="B2336" s="961"/>
      <c r="C2336" s="904"/>
      <c r="D2336" s="1189"/>
      <c r="E2336" s="904"/>
      <c r="F2336" s="904"/>
      <c r="G2336" s="904"/>
      <c r="H2336" s="909"/>
      <c r="I2336" s="904"/>
      <c r="J2336" s="2392"/>
      <c r="K2336" s="2453"/>
      <c r="L2336" s="699" t="s">
        <v>602</v>
      </c>
      <c r="M2336" s="1303"/>
      <c r="N2336" s="1303"/>
      <c r="O2336" s="961"/>
      <c r="P2336" s="1189"/>
      <c r="Q2336" s="1303"/>
      <c r="R2336" s="1189"/>
      <c r="S2336" s="1303"/>
      <c r="T2336" s="1303"/>
      <c r="U2336" s="1303"/>
      <c r="V2336" s="1303"/>
      <c r="W2336" s="1303"/>
      <c r="X2336" s="1303"/>
      <c r="Y2336" s="1303"/>
      <c r="Z2336" s="1303"/>
      <c r="AA2336" s="1303"/>
      <c r="AB2336" s="1303"/>
      <c r="AC2336" s="1303"/>
      <c r="AD2336" s="1303"/>
      <c r="AE2336" s="1303"/>
      <c r="AF2336" s="1306"/>
      <c r="AG2336" s="1306"/>
      <c r="AH2336" s="904"/>
      <c r="AI2336" s="904"/>
      <c r="AJ2336" s="904"/>
      <c r="AK2336" s="1303"/>
      <c r="AL2336" s="1303"/>
      <c r="AM2336" s="1303"/>
      <c r="AN2336" s="909"/>
      <c r="AO2336" s="904"/>
      <c r="AP2336" s="904"/>
      <c r="AQ2336" s="904"/>
      <c r="AR2336" s="904"/>
      <c r="AS2336" s="904"/>
      <c r="AT2336" s="904"/>
      <c r="AU2336" s="904"/>
      <c r="AV2336" s="904"/>
      <c r="AW2336" s="904"/>
      <c r="AX2336" s="904"/>
      <c r="AY2336" s="904"/>
      <c r="AZ2336" s="904"/>
      <c r="BA2336" s="904"/>
      <c r="BB2336" s="904"/>
      <c r="BC2336" s="904"/>
      <c r="BD2336" s="904"/>
      <c r="BE2336" s="904"/>
      <c r="BF2336" s="904"/>
      <c r="BG2336" s="904"/>
      <c r="BH2336" s="1189"/>
      <c r="BI2336" s="1189" t="s">
        <v>153</v>
      </c>
      <c r="BJ2336" s="976"/>
      <c r="BK2336" s="1303"/>
      <c r="BL2336" s="1303"/>
      <c r="BM2336" s="904"/>
      <c r="BN2336" s="1303"/>
      <c r="BO2336" s="1303"/>
      <c r="BP2336" s="904"/>
      <c r="BQ2336" s="1303"/>
      <c r="BR2336" s="1303"/>
      <c r="BS2336" s="1303"/>
      <c r="BT2336" s="1303"/>
      <c r="BU2336" s="904"/>
      <c r="BV2336" s="904"/>
      <c r="BW2336" s="904"/>
      <c r="BX2336" s="1303"/>
      <c r="BY2336" s="1303"/>
      <c r="BZ2336" s="904"/>
      <c r="CA2336" s="904"/>
      <c r="CB2336" s="1303"/>
      <c r="CC2336" s="1303"/>
      <c r="CD2336" s="904"/>
      <c r="CE2336" s="1303"/>
      <c r="CF2336" s="1303"/>
      <c r="CG2336" s="1303"/>
      <c r="CH2336" s="1303"/>
      <c r="CI2336" s="1303"/>
      <c r="CJ2336" s="1303"/>
      <c r="CK2336" s="904"/>
      <c r="CL2336" s="904"/>
      <c r="CM2336" s="904"/>
      <c r="CN2336" s="904"/>
      <c r="CO2336" s="904"/>
      <c r="CP2336" s="904"/>
      <c r="CQ2336" s="904"/>
      <c r="CR2336" s="904"/>
      <c r="CS2336" s="904"/>
      <c r="CT2336" s="904"/>
      <c r="CU2336" s="904"/>
      <c r="CV2336" s="904"/>
    </row>
    <row r="2337" spans="1:100" ht="195.75" customHeight="1">
      <c r="A2337" s="961"/>
      <c r="B2337" s="961"/>
      <c r="C2337" s="904"/>
      <c r="D2337" s="1189"/>
      <c r="E2337" s="904"/>
      <c r="F2337" s="904"/>
      <c r="G2337" s="904"/>
      <c r="H2337" s="909"/>
      <c r="I2337" s="904"/>
      <c r="J2337" s="2392"/>
      <c r="K2337" s="2376"/>
      <c r="L2337" s="699" t="s">
        <v>603</v>
      </c>
      <c r="M2337" s="1303"/>
      <c r="N2337" s="1303"/>
      <c r="O2337" s="961"/>
      <c r="P2337" s="1189"/>
      <c r="Q2337" s="1303"/>
      <c r="R2337" s="1189"/>
      <c r="S2337" s="1303"/>
      <c r="T2337" s="1303"/>
      <c r="U2337" s="1303"/>
      <c r="V2337" s="1303"/>
      <c r="W2337" s="1303"/>
      <c r="X2337" s="1303"/>
      <c r="Y2337" s="1303"/>
      <c r="Z2337" s="1303"/>
      <c r="AA2337" s="1303"/>
      <c r="AB2337" s="1303"/>
      <c r="AC2337" s="1303"/>
      <c r="AD2337" s="1303"/>
      <c r="AE2337" s="1303"/>
      <c r="AF2337" s="1306"/>
      <c r="AG2337" s="1306"/>
      <c r="AH2337" s="904"/>
      <c r="AI2337" s="904"/>
      <c r="AJ2337" s="904"/>
      <c r="AK2337" s="1303"/>
      <c r="AL2337" s="1303"/>
      <c r="AM2337" s="1303"/>
      <c r="AN2337" s="909"/>
      <c r="AO2337" s="904"/>
      <c r="AP2337" s="904"/>
      <c r="AQ2337" s="904"/>
      <c r="AR2337" s="904"/>
      <c r="AS2337" s="904"/>
      <c r="AT2337" s="904"/>
      <c r="AU2337" s="904"/>
      <c r="AV2337" s="904"/>
      <c r="AW2337" s="904"/>
      <c r="AX2337" s="904"/>
      <c r="AY2337" s="904"/>
      <c r="AZ2337" s="904"/>
      <c r="BA2337" s="904"/>
      <c r="BB2337" s="904"/>
      <c r="BC2337" s="904"/>
      <c r="BD2337" s="904"/>
      <c r="BE2337" s="904"/>
      <c r="BF2337" s="904"/>
      <c r="BG2337" s="904"/>
      <c r="BH2337" s="1189"/>
      <c r="BI2337" s="1189" t="s">
        <v>153</v>
      </c>
      <c r="BJ2337" s="1847"/>
      <c r="BK2337" s="1303"/>
      <c r="BL2337" s="1303"/>
      <c r="BM2337" s="904"/>
      <c r="BN2337" s="1303"/>
      <c r="BO2337" s="1303"/>
      <c r="BP2337" s="904"/>
      <c r="BQ2337" s="1303"/>
      <c r="BR2337" s="1303"/>
      <c r="BS2337" s="1303"/>
      <c r="BT2337" s="1303"/>
      <c r="BU2337" s="904"/>
      <c r="BV2337" s="904"/>
      <c r="BW2337" s="904"/>
      <c r="BX2337" s="1303"/>
      <c r="BY2337" s="1303"/>
      <c r="BZ2337" s="904"/>
      <c r="CA2337" s="904"/>
      <c r="CB2337" s="1303"/>
      <c r="CC2337" s="1303"/>
      <c r="CD2337" s="904"/>
      <c r="CE2337" s="1303"/>
      <c r="CF2337" s="1303"/>
      <c r="CG2337" s="1303"/>
      <c r="CH2337" s="1303"/>
      <c r="CI2337" s="1303"/>
      <c r="CJ2337" s="1303"/>
      <c r="CK2337" s="904"/>
      <c r="CL2337" s="904"/>
      <c r="CM2337" s="904"/>
      <c r="CN2337" s="904"/>
      <c r="CO2337" s="904"/>
      <c r="CP2337" s="904"/>
      <c r="CQ2337" s="904"/>
      <c r="CR2337" s="904"/>
      <c r="CS2337" s="904"/>
      <c r="CT2337" s="904"/>
      <c r="CU2337" s="904"/>
      <c r="CV2337" s="904"/>
    </row>
    <row r="2338" spans="1:100" ht="15" customHeight="1">
      <c r="A2338" s="961">
        <v>6</v>
      </c>
      <c r="B2338" s="961" t="s">
        <v>440</v>
      </c>
      <c r="C2338" s="904" t="s">
        <v>6145</v>
      </c>
      <c r="D2338" s="1189" t="s">
        <v>150</v>
      </c>
      <c r="E2338" s="904">
        <v>4032</v>
      </c>
      <c r="F2338" s="904">
        <v>20</v>
      </c>
      <c r="G2338" s="904">
        <v>3</v>
      </c>
      <c r="H2338" s="909" t="s">
        <v>6196</v>
      </c>
      <c r="I2338" s="904" t="s">
        <v>6197</v>
      </c>
      <c r="J2338" s="2392" t="s">
        <v>6198</v>
      </c>
      <c r="K2338" s="2374" t="s">
        <v>445</v>
      </c>
      <c r="L2338" s="531" t="s">
        <v>6199</v>
      </c>
      <c r="M2338" s="1303" t="s">
        <v>152</v>
      </c>
      <c r="N2338" s="1303"/>
      <c r="O2338" s="961" t="s">
        <v>447</v>
      </c>
      <c r="P2338" s="1303" t="s">
        <v>1585</v>
      </c>
      <c r="Q2338" s="921" t="s">
        <v>6200</v>
      </c>
      <c r="R2338" s="1189" t="s">
        <v>1007</v>
      </c>
      <c r="S2338" s="1303" t="s">
        <v>6106</v>
      </c>
      <c r="T2338" s="1303"/>
      <c r="U2338" s="1303"/>
      <c r="V2338" s="1303"/>
      <c r="W2338" s="1303"/>
      <c r="X2338" s="1303"/>
      <c r="Y2338" s="1303"/>
      <c r="Z2338" s="1303"/>
      <c r="AA2338" s="1303"/>
      <c r="AB2338" s="1303"/>
      <c r="AC2338" s="1303"/>
      <c r="AD2338" s="1303"/>
      <c r="AE2338" s="1303"/>
      <c r="AF2338" s="1306" t="s">
        <v>450</v>
      </c>
      <c r="AG2338" s="1306" t="s">
        <v>6201</v>
      </c>
      <c r="AH2338" s="904" t="s">
        <v>466</v>
      </c>
      <c r="AI2338" s="904" t="s">
        <v>623</v>
      </c>
      <c r="AJ2338" s="1303"/>
      <c r="AK2338" s="1303"/>
      <c r="AL2338" s="1303"/>
      <c r="AM2338" s="904" t="s">
        <v>450</v>
      </c>
      <c r="AN2338" s="1318" t="s">
        <v>6202</v>
      </c>
      <c r="AO2338" s="904" t="s">
        <v>469</v>
      </c>
      <c r="AP2338" s="904" t="s">
        <v>6203</v>
      </c>
      <c r="AQ2338" s="904" t="s">
        <v>6204</v>
      </c>
      <c r="AR2338" s="904" t="s">
        <v>445</v>
      </c>
      <c r="AS2338" s="904" t="s">
        <v>445</v>
      </c>
      <c r="AT2338" s="904" t="s">
        <v>6205</v>
      </c>
      <c r="AU2338" s="904" t="s">
        <v>6206</v>
      </c>
      <c r="AV2338" s="904" t="s">
        <v>6207</v>
      </c>
      <c r="AW2338" s="904" t="s">
        <v>457</v>
      </c>
      <c r="AX2338" s="904" t="s">
        <v>6208</v>
      </c>
      <c r="AY2338" s="904" t="s">
        <v>6208</v>
      </c>
      <c r="AZ2338" s="904" t="s">
        <v>445</v>
      </c>
      <c r="BA2338" s="904" t="s">
        <v>445</v>
      </c>
      <c r="BB2338" s="904" t="s">
        <v>6209</v>
      </c>
      <c r="BC2338" s="904" t="s">
        <v>6209</v>
      </c>
      <c r="BD2338" s="904" t="s">
        <v>445</v>
      </c>
      <c r="BE2338" s="904" t="s">
        <v>445</v>
      </c>
      <c r="BF2338" s="904" t="s">
        <v>445</v>
      </c>
      <c r="BG2338" s="904" t="s">
        <v>445</v>
      </c>
      <c r="BH2338" s="1189" t="s">
        <v>153</v>
      </c>
      <c r="BI2338" s="1189" t="s">
        <v>153</v>
      </c>
      <c r="BJ2338" s="1189" t="s">
        <v>153</v>
      </c>
      <c r="BK2338" s="904" t="s">
        <v>450</v>
      </c>
      <c r="BL2338" s="1303"/>
      <c r="BM2338" s="1303"/>
      <c r="BN2338" s="1303"/>
      <c r="BO2338" s="1303"/>
      <c r="BP2338" s="904" t="s">
        <v>445</v>
      </c>
      <c r="BQ2338" s="1303" t="s">
        <v>2572</v>
      </c>
      <c r="BR2338" s="1303" t="s">
        <v>1041</v>
      </c>
      <c r="BS2338" s="1303" t="s">
        <v>6210</v>
      </c>
      <c r="BT2338" s="1303" t="s">
        <v>545</v>
      </c>
      <c r="BU2338" s="904" t="s">
        <v>6211</v>
      </c>
      <c r="BV2338" s="904" t="s">
        <v>6208</v>
      </c>
      <c r="BW2338" s="904" t="s">
        <v>6212</v>
      </c>
      <c r="BX2338" s="1303"/>
      <c r="BY2338" s="1303"/>
      <c r="BZ2338" s="904" t="s">
        <v>450</v>
      </c>
      <c r="CA2338" s="909" t="s">
        <v>6157</v>
      </c>
      <c r="CB2338" s="904" t="s">
        <v>450</v>
      </c>
      <c r="CC2338" s="1303"/>
      <c r="CD2338" s="1303"/>
      <c r="CE2338" s="1303"/>
      <c r="CF2338" s="1303"/>
      <c r="CG2338" s="1303" t="s">
        <v>2572</v>
      </c>
      <c r="CH2338" s="1303" t="s">
        <v>1041</v>
      </c>
      <c r="CI2338" s="1303" t="s">
        <v>6210</v>
      </c>
      <c r="CJ2338" s="1303" t="s">
        <v>545</v>
      </c>
      <c r="CK2338" s="904" t="s">
        <v>6211</v>
      </c>
      <c r="CL2338" s="904" t="s">
        <v>6208</v>
      </c>
      <c r="CM2338" s="904" t="s">
        <v>6208</v>
      </c>
      <c r="CN2338" s="904" t="s">
        <v>6208</v>
      </c>
      <c r="CO2338" s="904" t="s">
        <v>445</v>
      </c>
      <c r="CP2338" s="904" t="s">
        <v>445</v>
      </c>
      <c r="CQ2338" s="904" t="s">
        <v>6209</v>
      </c>
      <c r="CR2338" s="904" t="s">
        <v>6209</v>
      </c>
      <c r="CS2338" s="904" t="s">
        <v>445</v>
      </c>
      <c r="CT2338" s="904" t="s">
        <v>445</v>
      </c>
      <c r="CU2338" s="904" t="s">
        <v>445</v>
      </c>
      <c r="CV2338" s="904" t="s">
        <v>445</v>
      </c>
    </row>
    <row r="2339" spans="1:100" ht="27.75" customHeight="1">
      <c r="A2339" s="961"/>
      <c r="B2339" s="961"/>
      <c r="C2339" s="904"/>
      <c r="D2339" s="1189" t="s">
        <v>150</v>
      </c>
      <c r="E2339" s="904"/>
      <c r="F2339" s="904"/>
      <c r="G2339" s="904"/>
      <c r="H2339" s="909"/>
      <c r="I2339" s="904"/>
      <c r="J2339" s="2392"/>
      <c r="K2339" s="2453"/>
      <c r="L2339" s="531" t="s">
        <v>6213</v>
      </c>
      <c r="M2339" s="1303" t="s">
        <v>152</v>
      </c>
      <c r="N2339" s="1303"/>
      <c r="O2339" s="961"/>
      <c r="P2339" s="1303"/>
      <c r="Q2339" s="921"/>
      <c r="R2339" s="1189"/>
      <c r="S2339" s="1303"/>
      <c r="T2339" s="1303"/>
      <c r="U2339" s="1303"/>
      <c r="V2339" s="1303"/>
      <c r="W2339" s="1303"/>
      <c r="X2339" s="1303"/>
      <c r="Y2339" s="1303"/>
      <c r="Z2339" s="1303"/>
      <c r="AA2339" s="1303"/>
      <c r="AB2339" s="1303"/>
      <c r="AC2339" s="1303"/>
      <c r="AD2339" s="1303"/>
      <c r="AE2339" s="1303"/>
      <c r="AF2339" s="1306"/>
      <c r="AG2339" s="1306"/>
      <c r="AH2339" s="904"/>
      <c r="AI2339" s="904"/>
      <c r="AJ2339" s="1303"/>
      <c r="AK2339" s="1303"/>
      <c r="AL2339" s="1303"/>
      <c r="AM2339" s="904"/>
      <c r="AN2339" s="1318"/>
      <c r="AO2339" s="904"/>
      <c r="AP2339" s="904"/>
      <c r="AQ2339" s="904"/>
      <c r="AR2339" s="904"/>
      <c r="AS2339" s="904"/>
      <c r="AT2339" s="904"/>
      <c r="AU2339" s="904"/>
      <c r="AV2339" s="904"/>
      <c r="AW2339" s="904"/>
      <c r="AX2339" s="904"/>
      <c r="AY2339" s="904"/>
      <c r="AZ2339" s="904"/>
      <c r="BA2339" s="904"/>
      <c r="BB2339" s="904"/>
      <c r="BC2339" s="904"/>
      <c r="BD2339" s="904"/>
      <c r="BE2339" s="904"/>
      <c r="BF2339" s="904"/>
      <c r="BG2339" s="904"/>
      <c r="BH2339" s="1189"/>
      <c r="BI2339" s="1189" t="s">
        <v>153</v>
      </c>
      <c r="BJ2339" s="1189" t="e">
        <v>#VALUE!</v>
      </c>
      <c r="BK2339" s="904"/>
      <c r="BL2339" s="1303"/>
      <c r="BM2339" s="1303"/>
      <c r="BN2339" s="1303"/>
      <c r="BO2339" s="1303"/>
      <c r="BP2339" s="904"/>
      <c r="BQ2339" s="1303"/>
      <c r="BR2339" s="1303"/>
      <c r="BS2339" s="1303"/>
      <c r="BT2339" s="1303"/>
      <c r="BU2339" s="904"/>
      <c r="BV2339" s="904"/>
      <c r="BW2339" s="904"/>
      <c r="BX2339" s="1303"/>
      <c r="BY2339" s="1303"/>
      <c r="BZ2339" s="904"/>
      <c r="CA2339" s="909"/>
      <c r="CB2339" s="904"/>
      <c r="CC2339" s="1303"/>
      <c r="CD2339" s="1303"/>
      <c r="CE2339" s="1303"/>
      <c r="CF2339" s="1303"/>
      <c r="CG2339" s="1303"/>
      <c r="CH2339" s="1303"/>
      <c r="CI2339" s="1303"/>
      <c r="CJ2339" s="1303"/>
      <c r="CK2339" s="904"/>
      <c r="CL2339" s="904"/>
      <c r="CM2339" s="904"/>
      <c r="CN2339" s="904"/>
      <c r="CO2339" s="904"/>
      <c r="CP2339" s="904"/>
      <c r="CQ2339" s="904"/>
      <c r="CR2339" s="904"/>
      <c r="CS2339" s="904"/>
      <c r="CT2339" s="904"/>
      <c r="CU2339" s="904"/>
      <c r="CV2339" s="904"/>
    </row>
    <row r="2340" spans="1:100" ht="171" customHeight="1">
      <c r="A2340" s="961"/>
      <c r="B2340" s="961"/>
      <c r="C2340" s="904"/>
      <c r="D2340" s="1189" t="s">
        <v>150</v>
      </c>
      <c r="E2340" s="904"/>
      <c r="F2340" s="904"/>
      <c r="G2340" s="904"/>
      <c r="H2340" s="909"/>
      <c r="I2340" s="904"/>
      <c r="J2340" s="2392"/>
      <c r="K2340" s="2376"/>
      <c r="L2340" s="531" t="s">
        <v>6214</v>
      </c>
      <c r="M2340" s="1303" t="s">
        <v>152</v>
      </c>
      <c r="N2340" s="1303"/>
      <c r="O2340" s="961"/>
      <c r="P2340" s="1303"/>
      <c r="Q2340" s="921"/>
      <c r="R2340" s="1189"/>
      <c r="S2340" s="1303"/>
      <c r="T2340" s="1303"/>
      <c r="U2340" s="1303"/>
      <c r="V2340" s="1303"/>
      <c r="W2340" s="1303"/>
      <c r="X2340" s="1303"/>
      <c r="Y2340" s="1303"/>
      <c r="Z2340" s="1303"/>
      <c r="AA2340" s="1303"/>
      <c r="AB2340" s="1303"/>
      <c r="AC2340" s="1303"/>
      <c r="AD2340" s="1303"/>
      <c r="AE2340" s="1303"/>
      <c r="AF2340" s="1306"/>
      <c r="AG2340" s="1306"/>
      <c r="AH2340" s="904"/>
      <c r="AI2340" s="904"/>
      <c r="AJ2340" s="1303"/>
      <c r="AK2340" s="1303"/>
      <c r="AL2340" s="1303"/>
      <c r="AM2340" s="904"/>
      <c r="AN2340" s="1318"/>
      <c r="AO2340" s="904"/>
      <c r="AP2340" s="904"/>
      <c r="AQ2340" s="904"/>
      <c r="AR2340" s="904"/>
      <c r="AS2340" s="904"/>
      <c r="AT2340" s="904"/>
      <c r="AU2340" s="904"/>
      <c r="AV2340" s="904"/>
      <c r="AW2340" s="904"/>
      <c r="AX2340" s="904"/>
      <c r="AY2340" s="904"/>
      <c r="AZ2340" s="904"/>
      <c r="BA2340" s="904"/>
      <c r="BB2340" s="904"/>
      <c r="BC2340" s="904"/>
      <c r="BD2340" s="904"/>
      <c r="BE2340" s="904"/>
      <c r="BF2340" s="904"/>
      <c r="BG2340" s="904"/>
      <c r="BH2340" s="1189"/>
      <c r="BI2340" s="1189" t="s">
        <v>153</v>
      </c>
      <c r="BJ2340" s="1189" t="e">
        <v>#VALUE!</v>
      </c>
      <c r="BK2340" s="904"/>
      <c r="BL2340" s="1303"/>
      <c r="BM2340" s="1303"/>
      <c r="BN2340" s="1303"/>
      <c r="BO2340" s="1303"/>
      <c r="BP2340" s="904"/>
      <c r="BQ2340" s="1303"/>
      <c r="BR2340" s="1303"/>
      <c r="BS2340" s="1303"/>
      <c r="BT2340" s="1303"/>
      <c r="BU2340" s="904"/>
      <c r="BV2340" s="904"/>
      <c r="BW2340" s="904"/>
      <c r="BX2340" s="1303"/>
      <c r="BY2340" s="1303"/>
      <c r="BZ2340" s="904"/>
      <c r="CA2340" s="909"/>
      <c r="CB2340" s="904"/>
      <c r="CC2340" s="1303"/>
      <c r="CD2340" s="1303"/>
      <c r="CE2340" s="1303"/>
      <c r="CF2340" s="1303"/>
      <c r="CG2340" s="1303"/>
      <c r="CH2340" s="1303"/>
      <c r="CI2340" s="1303"/>
      <c r="CJ2340" s="1303"/>
      <c r="CK2340" s="904"/>
      <c r="CL2340" s="904"/>
      <c r="CM2340" s="904"/>
      <c r="CN2340" s="904"/>
      <c r="CO2340" s="904"/>
      <c r="CP2340" s="904"/>
      <c r="CQ2340" s="904"/>
      <c r="CR2340" s="904"/>
      <c r="CS2340" s="904"/>
      <c r="CT2340" s="904"/>
      <c r="CU2340" s="904"/>
      <c r="CV2340" s="904"/>
    </row>
    <row r="2341" spans="1:100" ht="145.5" customHeight="1">
      <c r="A2341" s="368">
        <v>7</v>
      </c>
      <c r="B2341" s="368" t="s">
        <v>440</v>
      </c>
      <c r="C2341" s="136" t="s">
        <v>6145</v>
      </c>
      <c r="D2341" s="368" t="s">
        <v>150</v>
      </c>
      <c r="E2341" s="368">
        <v>4032</v>
      </c>
      <c r="F2341" s="368">
        <v>20</v>
      </c>
      <c r="G2341" s="368">
        <v>2</v>
      </c>
      <c r="H2341" s="298" t="s">
        <v>6215</v>
      </c>
      <c r="I2341" s="368" t="s">
        <v>6197</v>
      </c>
      <c r="J2341" s="2487" t="s">
        <v>6216</v>
      </c>
      <c r="K2341" s="2487" t="s">
        <v>445</v>
      </c>
      <c r="L2341" s="532" t="s">
        <v>446</v>
      </c>
      <c r="M2341" s="368" t="s">
        <v>152</v>
      </c>
      <c r="N2341" s="700"/>
      <c r="O2341" s="368" t="s">
        <v>447</v>
      </c>
      <c r="P2341" s="260" t="s">
        <v>448</v>
      </c>
      <c r="Q2341" s="198" t="s">
        <v>445</v>
      </c>
      <c r="R2341" s="260" t="s">
        <v>151</v>
      </c>
      <c r="S2341" s="371" t="s">
        <v>6106</v>
      </c>
      <c r="T2341" s="368" t="s">
        <v>466</v>
      </c>
      <c r="U2341" s="368" t="s">
        <v>623</v>
      </c>
      <c r="V2341" s="368" t="s">
        <v>450</v>
      </c>
      <c r="W2341" s="371"/>
      <c r="X2341" s="198" t="s">
        <v>450</v>
      </c>
      <c r="Y2341" s="371"/>
      <c r="Z2341" s="371"/>
      <c r="AA2341" s="371"/>
      <c r="AB2341" s="368" t="s">
        <v>450</v>
      </c>
      <c r="AC2341" s="368" t="s">
        <v>793</v>
      </c>
      <c r="AD2341" s="566" t="s">
        <v>6217</v>
      </c>
      <c r="AE2341" s="198" t="s">
        <v>451</v>
      </c>
      <c r="AF2341" s="198" t="s">
        <v>450</v>
      </c>
      <c r="AG2341" s="198" t="s">
        <v>6218</v>
      </c>
      <c r="AH2341" s="198" t="s">
        <v>466</v>
      </c>
      <c r="AI2341" s="198" t="s">
        <v>623</v>
      </c>
      <c r="AJ2341" s="371"/>
      <c r="AK2341" s="371"/>
      <c r="AL2341" s="371"/>
      <c r="AM2341" s="371" t="s">
        <v>450</v>
      </c>
      <c r="AN2341" s="566" t="s">
        <v>6219</v>
      </c>
      <c r="AO2341" s="368" t="s">
        <v>6220</v>
      </c>
      <c r="AP2341" s="368" t="s">
        <v>6221</v>
      </c>
      <c r="AQ2341" s="368" t="s">
        <v>445</v>
      </c>
      <c r="AR2341" s="368" t="s">
        <v>445</v>
      </c>
      <c r="AS2341" s="368" t="s">
        <v>445</v>
      </c>
      <c r="AT2341" s="136" t="s">
        <v>6222</v>
      </c>
      <c r="AU2341" s="368" t="s">
        <v>445</v>
      </c>
      <c r="AV2341" s="368" t="s">
        <v>445</v>
      </c>
      <c r="AW2341" s="368" t="s">
        <v>445</v>
      </c>
      <c r="AX2341" s="597" t="s">
        <v>6223</v>
      </c>
      <c r="AY2341" s="597" t="s">
        <v>6223</v>
      </c>
      <c r="AZ2341" s="597" t="s">
        <v>445</v>
      </c>
      <c r="BA2341" s="597" t="s">
        <v>445</v>
      </c>
      <c r="BB2341" s="597" t="s">
        <v>6224</v>
      </c>
      <c r="BC2341" s="597" t="s">
        <v>6225</v>
      </c>
      <c r="BD2341" s="597" t="s">
        <v>6226</v>
      </c>
      <c r="BE2341" s="597" t="s">
        <v>6227</v>
      </c>
      <c r="BF2341" s="597" t="s">
        <v>6226</v>
      </c>
      <c r="BG2341" s="597" t="s">
        <v>6227</v>
      </c>
      <c r="BH2341" s="260" t="s">
        <v>153</v>
      </c>
      <c r="BI2341" s="260" t="s">
        <v>153</v>
      </c>
      <c r="BJ2341" s="260" t="s">
        <v>153</v>
      </c>
      <c r="BK2341" s="368" t="s">
        <v>450</v>
      </c>
      <c r="BL2341" s="371"/>
      <c r="BM2341" s="371"/>
      <c r="BN2341" s="371"/>
      <c r="BO2341" s="371"/>
      <c r="BP2341" s="368" t="s">
        <v>445</v>
      </c>
      <c r="BQ2341" s="371"/>
      <c r="BR2341" s="371"/>
      <c r="BS2341" s="371"/>
      <c r="BT2341" s="371"/>
      <c r="BU2341" s="597" t="s">
        <v>6154</v>
      </c>
      <c r="BV2341" s="597" t="s">
        <v>6228</v>
      </c>
      <c r="BW2341" s="368" t="s">
        <v>445</v>
      </c>
      <c r="BX2341" s="371"/>
      <c r="BY2341" s="371"/>
      <c r="BZ2341" s="371"/>
      <c r="CA2341" s="371"/>
      <c r="CB2341" s="371"/>
      <c r="CC2341" s="371"/>
      <c r="CD2341" s="371"/>
      <c r="CE2341" s="371"/>
      <c r="CF2341" s="371"/>
      <c r="CG2341" s="371"/>
      <c r="CH2341" s="371"/>
      <c r="CI2341" s="371"/>
      <c r="CJ2341" s="371"/>
      <c r="CK2341" s="371"/>
      <c r="CL2341" s="371"/>
      <c r="CM2341" s="371"/>
      <c r="CN2341" s="371"/>
      <c r="CO2341" s="371"/>
      <c r="CP2341" s="371"/>
      <c r="CQ2341" s="371"/>
      <c r="CR2341" s="371"/>
      <c r="CS2341" s="371"/>
      <c r="CT2341" s="371"/>
      <c r="CU2341" s="371"/>
      <c r="CV2341" s="371"/>
    </row>
    <row r="2342" spans="1:100" ht="15" customHeight="1">
      <c r="A2342" s="961">
        <v>8</v>
      </c>
      <c r="B2342" s="961" t="s">
        <v>440</v>
      </c>
      <c r="C2342" s="904" t="s">
        <v>6145</v>
      </c>
      <c r="D2342" s="1189" t="s">
        <v>150</v>
      </c>
      <c r="E2342" s="904">
        <v>4032</v>
      </c>
      <c r="F2342" s="904">
        <v>23</v>
      </c>
      <c r="G2342" s="904">
        <v>6</v>
      </c>
      <c r="H2342" s="909" t="s">
        <v>5126</v>
      </c>
      <c r="I2342" s="904" t="s">
        <v>6229</v>
      </c>
      <c r="J2342" s="2392" t="s">
        <v>647</v>
      </c>
      <c r="K2342" s="2374" t="s">
        <v>445</v>
      </c>
      <c r="L2342" s="598" t="s">
        <v>648</v>
      </c>
      <c r="M2342" s="1303" t="s">
        <v>152</v>
      </c>
      <c r="N2342" s="1303"/>
      <c r="O2342" s="961" t="s">
        <v>447</v>
      </c>
      <c r="P2342" s="1189" t="s">
        <v>448</v>
      </c>
      <c r="Q2342" s="1303"/>
      <c r="R2342" s="1189" t="s">
        <v>157</v>
      </c>
      <c r="S2342" s="1303"/>
      <c r="T2342" s="904" t="s">
        <v>452</v>
      </c>
      <c r="U2342" s="904" t="s">
        <v>527</v>
      </c>
      <c r="V2342" s="961" t="s">
        <v>450</v>
      </c>
      <c r="W2342" s="1303"/>
      <c r="X2342" s="961" t="s">
        <v>450</v>
      </c>
      <c r="Y2342" s="1303"/>
      <c r="Z2342" s="1303"/>
      <c r="AA2342" s="1303"/>
      <c r="AB2342" s="961" t="s">
        <v>450</v>
      </c>
      <c r="AC2342" s="904" t="s">
        <v>528</v>
      </c>
      <c r="AD2342" s="1318" t="s">
        <v>6230</v>
      </c>
      <c r="AE2342" s="904" t="s">
        <v>451</v>
      </c>
      <c r="AF2342" s="904" t="s">
        <v>450</v>
      </c>
      <c r="AG2342" s="904" t="s">
        <v>451</v>
      </c>
      <c r="AH2342" s="904" t="s">
        <v>452</v>
      </c>
      <c r="AI2342" s="904" t="s">
        <v>527</v>
      </c>
      <c r="AJ2342" s="904" t="s">
        <v>450</v>
      </c>
      <c r="AK2342" s="1303"/>
      <c r="AL2342" s="1303"/>
      <c r="AM2342" s="1303"/>
      <c r="AN2342" s="1318" t="s">
        <v>6230</v>
      </c>
      <c r="AO2342" s="904" t="s">
        <v>469</v>
      </c>
      <c r="AP2342" s="1314" t="s">
        <v>6231</v>
      </c>
      <c r="AQ2342" s="904" t="s">
        <v>445</v>
      </c>
      <c r="AR2342" s="904" t="s">
        <v>445</v>
      </c>
      <c r="AS2342" s="904" t="s">
        <v>445</v>
      </c>
      <c r="AT2342" s="904" t="s">
        <v>6232</v>
      </c>
      <c r="AU2342" s="904" t="s">
        <v>445</v>
      </c>
      <c r="AV2342" s="904" t="s">
        <v>445</v>
      </c>
      <c r="AW2342" s="904" t="s">
        <v>6233</v>
      </c>
      <c r="AX2342" s="904" t="s">
        <v>6234</v>
      </c>
      <c r="AY2342" s="904" t="s">
        <v>6234</v>
      </c>
      <c r="AZ2342" s="904" t="s">
        <v>6235</v>
      </c>
      <c r="BA2342" s="904" t="s">
        <v>6235</v>
      </c>
      <c r="BB2342" s="904" t="s">
        <v>6236</v>
      </c>
      <c r="BC2342" s="904" t="s">
        <v>6236</v>
      </c>
      <c r="BD2342" s="904" t="s">
        <v>457</v>
      </c>
      <c r="BE2342" s="904" t="s">
        <v>457</v>
      </c>
      <c r="BF2342" s="904" t="s">
        <v>457</v>
      </c>
      <c r="BG2342" s="904" t="s">
        <v>457</v>
      </c>
      <c r="BH2342" s="1189" t="s">
        <v>153</v>
      </c>
      <c r="BI2342" s="1189" t="s">
        <v>153</v>
      </c>
      <c r="BJ2342" s="1315" t="s">
        <v>153</v>
      </c>
      <c r="BK2342" s="1303"/>
      <c r="BL2342" s="1303"/>
      <c r="BM2342" s="904" t="s">
        <v>450</v>
      </c>
      <c r="BN2342" s="1303"/>
      <c r="BO2342" s="1303"/>
      <c r="BP2342" s="904" t="s">
        <v>445</v>
      </c>
      <c r="BQ2342" s="1303"/>
      <c r="BR2342" s="1303"/>
      <c r="BS2342" s="1303"/>
      <c r="BT2342" s="1303"/>
      <c r="BU2342" s="904" t="s">
        <v>6154</v>
      </c>
      <c r="BV2342" s="904" t="s">
        <v>6237</v>
      </c>
      <c r="BW2342" s="904" t="s">
        <v>445</v>
      </c>
      <c r="BX2342" s="1303"/>
      <c r="BY2342" s="1303"/>
      <c r="BZ2342" s="1303"/>
      <c r="CA2342" s="1303"/>
      <c r="CB2342" s="1303"/>
      <c r="CC2342" s="1303"/>
      <c r="CD2342" s="1303"/>
      <c r="CE2342" s="1303"/>
      <c r="CF2342" s="1303"/>
      <c r="CG2342" s="1303"/>
      <c r="CH2342" s="1303"/>
      <c r="CI2342" s="1303"/>
      <c r="CJ2342" s="1303"/>
      <c r="CK2342" s="1303"/>
      <c r="CL2342" s="1303"/>
      <c r="CM2342" s="1303"/>
      <c r="CN2342" s="1303"/>
      <c r="CO2342" s="1303"/>
      <c r="CP2342" s="1303"/>
      <c r="CQ2342" s="1303"/>
      <c r="CR2342" s="1303"/>
      <c r="CS2342" s="1303"/>
      <c r="CT2342" s="1303"/>
      <c r="CU2342" s="1303"/>
      <c r="CV2342" s="1303"/>
    </row>
    <row r="2343" spans="1:100" ht="15" customHeight="1">
      <c r="A2343" s="961"/>
      <c r="B2343" s="961"/>
      <c r="C2343" s="904"/>
      <c r="D2343" s="1189" t="s">
        <v>150</v>
      </c>
      <c r="E2343" s="904"/>
      <c r="F2343" s="904"/>
      <c r="G2343" s="904"/>
      <c r="H2343" s="909"/>
      <c r="I2343" s="904"/>
      <c r="J2343" s="2392"/>
      <c r="K2343" s="2453"/>
      <c r="L2343" s="598" t="s">
        <v>2206</v>
      </c>
      <c r="M2343" s="1303" t="s">
        <v>152</v>
      </c>
      <c r="N2343" s="1303"/>
      <c r="O2343" s="961"/>
      <c r="P2343" s="1189"/>
      <c r="Q2343" s="1303"/>
      <c r="R2343" s="1189" t="s">
        <v>157</v>
      </c>
      <c r="S2343" s="1303"/>
      <c r="T2343" s="904"/>
      <c r="U2343" s="904"/>
      <c r="V2343" s="961"/>
      <c r="W2343" s="1303"/>
      <c r="X2343" s="961"/>
      <c r="Y2343" s="1303"/>
      <c r="Z2343" s="1303"/>
      <c r="AA2343" s="1303"/>
      <c r="AB2343" s="961"/>
      <c r="AC2343" s="904"/>
      <c r="AD2343" s="1318"/>
      <c r="AE2343" s="904"/>
      <c r="AF2343" s="904"/>
      <c r="AG2343" s="904"/>
      <c r="AH2343" s="904"/>
      <c r="AI2343" s="904"/>
      <c r="AJ2343" s="904"/>
      <c r="AK2343" s="1303"/>
      <c r="AL2343" s="1303"/>
      <c r="AM2343" s="1303"/>
      <c r="AN2343" s="1318"/>
      <c r="AO2343" s="904"/>
      <c r="AP2343" s="904"/>
      <c r="AQ2343" s="904"/>
      <c r="AR2343" s="904"/>
      <c r="AS2343" s="904"/>
      <c r="AT2343" s="904"/>
      <c r="AU2343" s="904"/>
      <c r="AV2343" s="904"/>
      <c r="AW2343" s="904"/>
      <c r="AX2343" s="904"/>
      <c r="AY2343" s="904"/>
      <c r="AZ2343" s="904"/>
      <c r="BA2343" s="904"/>
      <c r="BB2343" s="904"/>
      <c r="BC2343" s="904"/>
      <c r="BD2343" s="904"/>
      <c r="BE2343" s="904"/>
      <c r="BF2343" s="904"/>
      <c r="BG2343" s="904"/>
      <c r="BH2343" s="1189"/>
      <c r="BI2343" s="1189" t="s">
        <v>153</v>
      </c>
      <c r="BJ2343" s="1316"/>
      <c r="BK2343" s="1303"/>
      <c r="BL2343" s="1303"/>
      <c r="BM2343" s="904"/>
      <c r="BN2343" s="1303"/>
      <c r="BO2343" s="1303"/>
      <c r="BP2343" s="904"/>
      <c r="BQ2343" s="1303"/>
      <c r="BR2343" s="1303"/>
      <c r="BS2343" s="1303"/>
      <c r="BT2343" s="1303"/>
      <c r="BU2343" s="904"/>
      <c r="BV2343" s="904"/>
      <c r="BW2343" s="904"/>
      <c r="BX2343" s="1303"/>
      <c r="BY2343" s="1303"/>
      <c r="BZ2343" s="1303"/>
      <c r="CA2343" s="1303"/>
      <c r="CB2343" s="1303"/>
      <c r="CC2343" s="1303"/>
      <c r="CD2343" s="1303"/>
      <c r="CE2343" s="1303"/>
      <c r="CF2343" s="1303"/>
      <c r="CG2343" s="1303"/>
      <c r="CH2343" s="1303"/>
      <c r="CI2343" s="1303"/>
      <c r="CJ2343" s="1303"/>
      <c r="CK2343" s="1303"/>
      <c r="CL2343" s="1303"/>
      <c r="CM2343" s="1303"/>
      <c r="CN2343" s="1303"/>
      <c r="CO2343" s="1303"/>
      <c r="CP2343" s="1303"/>
      <c r="CQ2343" s="1303"/>
      <c r="CR2343" s="1303"/>
      <c r="CS2343" s="1303"/>
      <c r="CT2343" s="1303"/>
      <c r="CU2343" s="1303"/>
      <c r="CV2343" s="1303"/>
    </row>
    <row r="2344" spans="1:100" ht="15" customHeight="1">
      <c r="A2344" s="961"/>
      <c r="B2344" s="961"/>
      <c r="C2344" s="904"/>
      <c r="D2344" s="1189" t="s">
        <v>150</v>
      </c>
      <c r="E2344" s="904"/>
      <c r="F2344" s="904"/>
      <c r="G2344" s="904"/>
      <c r="H2344" s="909"/>
      <c r="I2344" s="904"/>
      <c r="J2344" s="2392"/>
      <c r="K2344" s="2453"/>
      <c r="L2344" s="598" t="s">
        <v>2207</v>
      </c>
      <c r="M2344" s="1303" t="s">
        <v>152</v>
      </c>
      <c r="N2344" s="1303"/>
      <c r="O2344" s="961"/>
      <c r="P2344" s="1189"/>
      <c r="Q2344" s="1303"/>
      <c r="R2344" s="1189" t="s">
        <v>157</v>
      </c>
      <c r="S2344" s="1303"/>
      <c r="T2344" s="904"/>
      <c r="U2344" s="904"/>
      <c r="V2344" s="961"/>
      <c r="W2344" s="1303"/>
      <c r="X2344" s="961"/>
      <c r="Y2344" s="1303"/>
      <c r="Z2344" s="1303"/>
      <c r="AA2344" s="1303"/>
      <c r="AB2344" s="961"/>
      <c r="AC2344" s="904"/>
      <c r="AD2344" s="1318"/>
      <c r="AE2344" s="904"/>
      <c r="AF2344" s="904"/>
      <c r="AG2344" s="904"/>
      <c r="AH2344" s="904"/>
      <c r="AI2344" s="904"/>
      <c r="AJ2344" s="904"/>
      <c r="AK2344" s="1303"/>
      <c r="AL2344" s="1303"/>
      <c r="AM2344" s="1303"/>
      <c r="AN2344" s="1318"/>
      <c r="AO2344" s="904"/>
      <c r="AP2344" s="904"/>
      <c r="AQ2344" s="904"/>
      <c r="AR2344" s="904"/>
      <c r="AS2344" s="904"/>
      <c r="AT2344" s="904"/>
      <c r="AU2344" s="904"/>
      <c r="AV2344" s="904"/>
      <c r="AW2344" s="904"/>
      <c r="AX2344" s="904"/>
      <c r="AY2344" s="904"/>
      <c r="AZ2344" s="904"/>
      <c r="BA2344" s="904"/>
      <c r="BB2344" s="904"/>
      <c r="BC2344" s="904"/>
      <c r="BD2344" s="904"/>
      <c r="BE2344" s="904"/>
      <c r="BF2344" s="904"/>
      <c r="BG2344" s="904"/>
      <c r="BH2344" s="1189"/>
      <c r="BI2344" s="1189" t="s">
        <v>153</v>
      </c>
      <c r="BJ2344" s="1316"/>
      <c r="BK2344" s="1303"/>
      <c r="BL2344" s="1303"/>
      <c r="BM2344" s="904"/>
      <c r="BN2344" s="1303"/>
      <c r="BO2344" s="1303"/>
      <c r="BP2344" s="904"/>
      <c r="BQ2344" s="1303"/>
      <c r="BR2344" s="1303"/>
      <c r="BS2344" s="1303"/>
      <c r="BT2344" s="1303"/>
      <c r="BU2344" s="904"/>
      <c r="BV2344" s="904"/>
      <c r="BW2344" s="904"/>
      <c r="BX2344" s="1303"/>
      <c r="BY2344" s="1303"/>
      <c r="BZ2344" s="1303"/>
      <c r="CA2344" s="1303"/>
      <c r="CB2344" s="1303"/>
      <c r="CC2344" s="1303"/>
      <c r="CD2344" s="1303"/>
      <c r="CE2344" s="1303"/>
      <c r="CF2344" s="1303"/>
      <c r="CG2344" s="1303"/>
      <c r="CH2344" s="1303"/>
      <c r="CI2344" s="1303"/>
      <c r="CJ2344" s="1303"/>
      <c r="CK2344" s="1303"/>
      <c r="CL2344" s="1303"/>
      <c r="CM2344" s="1303"/>
      <c r="CN2344" s="1303"/>
      <c r="CO2344" s="1303"/>
      <c r="CP2344" s="1303"/>
      <c r="CQ2344" s="1303"/>
      <c r="CR2344" s="1303"/>
      <c r="CS2344" s="1303"/>
      <c r="CT2344" s="1303"/>
      <c r="CU2344" s="1303"/>
      <c r="CV2344" s="1303"/>
    </row>
    <row r="2345" spans="1:100" ht="30.75" customHeight="1">
      <c r="A2345" s="961"/>
      <c r="B2345" s="961"/>
      <c r="C2345" s="904"/>
      <c r="D2345" s="1189" t="s">
        <v>150</v>
      </c>
      <c r="E2345" s="904"/>
      <c r="F2345" s="904"/>
      <c r="G2345" s="904"/>
      <c r="H2345" s="909"/>
      <c r="I2345" s="904"/>
      <c r="J2345" s="2392"/>
      <c r="K2345" s="2453"/>
      <c r="L2345" s="598" t="s">
        <v>5027</v>
      </c>
      <c r="M2345" s="1303" t="s">
        <v>152</v>
      </c>
      <c r="N2345" s="1303"/>
      <c r="O2345" s="961"/>
      <c r="P2345" s="1189"/>
      <c r="Q2345" s="1303"/>
      <c r="R2345" s="1189" t="s">
        <v>157</v>
      </c>
      <c r="S2345" s="1303"/>
      <c r="T2345" s="904"/>
      <c r="U2345" s="904"/>
      <c r="V2345" s="961"/>
      <c r="W2345" s="1303"/>
      <c r="X2345" s="961"/>
      <c r="Y2345" s="1303"/>
      <c r="Z2345" s="1303"/>
      <c r="AA2345" s="1303"/>
      <c r="AB2345" s="961"/>
      <c r="AC2345" s="904"/>
      <c r="AD2345" s="1318"/>
      <c r="AE2345" s="904"/>
      <c r="AF2345" s="904"/>
      <c r="AG2345" s="904"/>
      <c r="AH2345" s="904"/>
      <c r="AI2345" s="904"/>
      <c r="AJ2345" s="904"/>
      <c r="AK2345" s="1303"/>
      <c r="AL2345" s="1303"/>
      <c r="AM2345" s="1303"/>
      <c r="AN2345" s="1318"/>
      <c r="AO2345" s="904"/>
      <c r="AP2345" s="904"/>
      <c r="AQ2345" s="904"/>
      <c r="AR2345" s="904"/>
      <c r="AS2345" s="904"/>
      <c r="AT2345" s="904"/>
      <c r="AU2345" s="904"/>
      <c r="AV2345" s="904"/>
      <c r="AW2345" s="904"/>
      <c r="AX2345" s="904"/>
      <c r="AY2345" s="904"/>
      <c r="AZ2345" s="904"/>
      <c r="BA2345" s="904"/>
      <c r="BB2345" s="904"/>
      <c r="BC2345" s="904"/>
      <c r="BD2345" s="904"/>
      <c r="BE2345" s="904"/>
      <c r="BF2345" s="904"/>
      <c r="BG2345" s="904"/>
      <c r="BH2345" s="1189"/>
      <c r="BI2345" s="1189" t="s">
        <v>153</v>
      </c>
      <c r="BJ2345" s="1316"/>
      <c r="BK2345" s="1303"/>
      <c r="BL2345" s="1303"/>
      <c r="BM2345" s="904"/>
      <c r="BN2345" s="1303"/>
      <c r="BO2345" s="1303"/>
      <c r="BP2345" s="904"/>
      <c r="BQ2345" s="1303"/>
      <c r="BR2345" s="1303"/>
      <c r="BS2345" s="1303"/>
      <c r="BT2345" s="1303"/>
      <c r="BU2345" s="904"/>
      <c r="BV2345" s="904"/>
      <c r="BW2345" s="904"/>
      <c r="BX2345" s="1303"/>
      <c r="BY2345" s="1303"/>
      <c r="BZ2345" s="1303"/>
      <c r="CA2345" s="1303"/>
      <c r="CB2345" s="1303"/>
      <c r="CC2345" s="1303"/>
      <c r="CD2345" s="1303"/>
      <c r="CE2345" s="1303"/>
      <c r="CF2345" s="1303"/>
      <c r="CG2345" s="1303"/>
      <c r="CH2345" s="1303"/>
      <c r="CI2345" s="1303"/>
      <c r="CJ2345" s="1303"/>
      <c r="CK2345" s="1303"/>
      <c r="CL2345" s="1303"/>
      <c r="CM2345" s="1303"/>
      <c r="CN2345" s="1303"/>
      <c r="CO2345" s="1303"/>
      <c r="CP2345" s="1303"/>
      <c r="CQ2345" s="1303"/>
      <c r="CR2345" s="1303"/>
      <c r="CS2345" s="1303"/>
      <c r="CT2345" s="1303"/>
      <c r="CU2345" s="1303"/>
      <c r="CV2345" s="1303"/>
    </row>
    <row r="2346" spans="1:100" ht="15" customHeight="1">
      <c r="A2346" s="961"/>
      <c r="B2346" s="961"/>
      <c r="C2346" s="904"/>
      <c r="D2346" s="1189" t="s">
        <v>150</v>
      </c>
      <c r="E2346" s="904"/>
      <c r="F2346" s="904"/>
      <c r="G2346" s="904"/>
      <c r="H2346" s="909"/>
      <c r="I2346" s="904"/>
      <c r="J2346" s="2392"/>
      <c r="K2346" s="2453"/>
      <c r="L2346" s="598" t="s">
        <v>664</v>
      </c>
      <c r="M2346" s="1303" t="s">
        <v>152</v>
      </c>
      <c r="N2346" s="1303"/>
      <c r="O2346" s="961"/>
      <c r="P2346" s="1189"/>
      <c r="Q2346" s="1303"/>
      <c r="R2346" s="1189" t="s">
        <v>157</v>
      </c>
      <c r="S2346" s="1303"/>
      <c r="T2346" s="904"/>
      <c r="U2346" s="904"/>
      <c r="V2346" s="961"/>
      <c r="W2346" s="1303"/>
      <c r="X2346" s="961"/>
      <c r="Y2346" s="1303"/>
      <c r="Z2346" s="1303"/>
      <c r="AA2346" s="1303"/>
      <c r="AB2346" s="961"/>
      <c r="AC2346" s="904"/>
      <c r="AD2346" s="1318"/>
      <c r="AE2346" s="904"/>
      <c r="AF2346" s="904"/>
      <c r="AG2346" s="904"/>
      <c r="AH2346" s="904"/>
      <c r="AI2346" s="904"/>
      <c r="AJ2346" s="904"/>
      <c r="AK2346" s="1303"/>
      <c r="AL2346" s="1303"/>
      <c r="AM2346" s="1303"/>
      <c r="AN2346" s="1318"/>
      <c r="AO2346" s="904"/>
      <c r="AP2346" s="904"/>
      <c r="AQ2346" s="904"/>
      <c r="AR2346" s="904"/>
      <c r="AS2346" s="904"/>
      <c r="AT2346" s="904"/>
      <c r="AU2346" s="904"/>
      <c r="AV2346" s="904"/>
      <c r="AW2346" s="904"/>
      <c r="AX2346" s="904"/>
      <c r="AY2346" s="904"/>
      <c r="AZ2346" s="904"/>
      <c r="BA2346" s="904"/>
      <c r="BB2346" s="904"/>
      <c r="BC2346" s="904"/>
      <c r="BD2346" s="904"/>
      <c r="BE2346" s="904"/>
      <c r="BF2346" s="904"/>
      <c r="BG2346" s="904"/>
      <c r="BH2346" s="1189"/>
      <c r="BI2346" s="1189" t="s">
        <v>153</v>
      </c>
      <c r="BJ2346" s="1316"/>
      <c r="BK2346" s="1303"/>
      <c r="BL2346" s="1303"/>
      <c r="BM2346" s="904"/>
      <c r="BN2346" s="1303"/>
      <c r="BO2346" s="1303"/>
      <c r="BP2346" s="904"/>
      <c r="BQ2346" s="1303"/>
      <c r="BR2346" s="1303"/>
      <c r="BS2346" s="1303"/>
      <c r="BT2346" s="1303"/>
      <c r="BU2346" s="904"/>
      <c r="BV2346" s="904"/>
      <c r="BW2346" s="904"/>
      <c r="BX2346" s="1303"/>
      <c r="BY2346" s="1303"/>
      <c r="BZ2346" s="1303"/>
      <c r="CA2346" s="1303"/>
      <c r="CB2346" s="1303"/>
      <c r="CC2346" s="1303"/>
      <c r="CD2346" s="1303"/>
      <c r="CE2346" s="1303"/>
      <c r="CF2346" s="1303"/>
      <c r="CG2346" s="1303"/>
      <c r="CH2346" s="1303"/>
      <c r="CI2346" s="1303"/>
      <c r="CJ2346" s="1303"/>
      <c r="CK2346" s="1303"/>
      <c r="CL2346" s="1303"/>
      <c r="CM2346" s="1303"/>
      <c r="CN2346" s="1303"/>
      <c r="CO2346" s="1303"/>
      <c r="CP2346" s="1303"/>
      <c r="CQ2346" s="1303"/>
      <c r="CR2346" s="1303"/>
      <c r="CS2346" s="1303"/>
      <c r="CT2346" s="1303"/>
      <c r="CU2346" s="1303"/>
      <c r="CV2346" s="1303"/>
    </row>
    <row r="2347" spans="1:100" ht="15" customHeight="1">
      <c r="A2347" s="961"/>
      <c r="B2347" s="961"/>
      <c r="C2347" s="904"/>
      <c r="D2347" s="1189" t="s">
        <v>150</v>
      </c>
      <c r="E2347" s="904"/>
      <c r="F2347" s="904"/>
      <c r="G2347" s="904"/>
      <c r="H2347" s="909"/>
      <c r="I2347" s="904"/>
      <c r="J2347" s="2392"/>
      <c r="K2347" s="2453"/>
      <c r="L2347" s="598" t="s">
        <v>2209</v>
      </c>
      <c r="M2347" s="1303" t="s">
        <v>152</v>
      </c>
      <c r="N2347" s="1303"/>
      <c r="O2347" s="961"/>
      <c r="P2347" s="1189"/>
      <c r="Q2347" s="1303"/>
      <c r="R2347" s="1189" t="s">
        <v>157</v>
      </c>
      <c r="S2347" s="1303"/>
      <c r="T2347" s="904"/>
      <c r="U2347" s="904"/>
      <c r="V2347" s="961"/>
      <c r="W2347" s="1303"/>
      <c r="X2347" s="961"/>
      <c r="Y2347" s="1303"/>
      <c r="Z2347" s="1303"/>
      <c r="AA2347" s="1303"/>
      <c r="AB2347" s="961"/>
      <c r="AC2347" s="904"/>
      <c r="AD2347" s="1318"/>
      <c r="AE2347" s="904"/>
      <c r="AF2347" s="904"/>
      <c r="AG2347" s="904"/>
      <c r="AH2347" s="904"/>
      <c r="AI2347" s="904"/>
      <c r="AJ2347" s="904"/>
      <c r="AK2347" s="1303"/>
      <c r="AL2347" s="1303"/>
      <c r="AM2347" s="1303"/>
      <c r="AN2347" s="1318"/>
      <c r="AO2347" s="904"/>
      <c r="AP2347" s="904"/>
      <c r="AQ2347" s="904"/>
      <c r="AR2347" s="904"/>
      <c r="AS2347" s="904"/>
      <c r="AT2347" s="904"/>
      <c r="AU2347" s="904"/>
      <c r="AV2347" s="904"/>
      <c r="AW2347" s="904"/>
      <c r="AX2347" s="904"/>
      <c r="AY2347" s="904"/>
      <c r="AZ2347" s="904"/>
      <c r="BA2347" s="904"/>
      <c r="BB2347" s="904"/>
      <c r="BC2347" s="904"/>
      <c r="BD2347" s="904"/>
      <c r="BE2347" s="904"/>
      <c r="BF2347" s="904"/>
      <c r="BG2347" s="904"/>
      <c r="BH2347" s="1189"/>
      <c r="BI2347" s="1189" t="s">
        <v>153</v>
      </c>
      <c r="BJ2347" s="1316"/>
      <c r="BK2347" s="1303"/>
      <c r="BL2347" s="1303"/>
      <c r="BM2347" s="904"/>
      <c r="BN2347" s="1303"/>
      <c r="BO2347" s="1303"/>
      <c r="BP2347" s="904"/>
      <c r="BQ2347" s="1303"/>
      <c r="BR2347" s="1303"/>
      <c r="BS2347" s="1303"/>
      <c r="BT2347" s="1303"/>
      <c r="BU2347" s="904"/>
      <c r="BV2347" s="904"/>
      <c r="BW2347" s="904"/>
      <c r="BX2347" s="1303"/>
      <c r="BY2347" s="1303"/>
      <c r="BZ2347" s="1303"/>
      <c r="CA2347" s="1303"/>
      <c r="CB2347" s="1303"/>
      <c r="CC2347" s="1303"/>
      <c r="CD2347" s="1303"/>
      <c r="CE2347" s="1303"/>
      <c r="CF2347" s="1303"/>
      <c r="CG2347" s="1303"/>
      <c r="CH2347" s="1303"/>
      <c r="CI2347" s="1303"/>
      <c r="CJ2347" s="1303"/>
      <c r="CK2347" s="1303"/>
      <c r="CL2347" s="1303"/>
      <c r="CM2347" s="1303"/>
      <c r="CN2347" s="1303"/>
      <c r="CO2347" s="1303"/>
      <c r="CP2347" s="1303"/>
      <c r="CQ2347" s="1303"/>
      <c r="CR2347" s="1303"/>
      <c r="CS2347" s="1303"/>
      <c r="CT2347" s="1303"/>
      <c r="CU2347" s="1303"/>
      <c r="CV2347" s="1303"/>
    </row>
    <row r="2348" spans="1:100" ht="27" customHeight="1">
      <c r="A2348" s="961"/>
      <c r="B2348" s="961"/>
      <c r="C2348" s="904"/>
      <c r="D2348" s="1189" t="s">
        <v>150</v>
      </c>
      <c r="E2348" s="904"/>
      <c r="F2348" s="904"/>
      <c r="G2348" s="904"/>
      <c r="H2348" s="909"/>
      <c r="I2348" s="904"/>
      <c r="J2348" s="2392"/>
      <c r="K2348" s="2453"/>
      <c r="L2348" s="598" t="s">
        <v>5028</v>
      </c>
      <c r="M2348" s="1303" t="s">
        <v>152</v>
      </c>
      <c r="N2348" s="1303"/>
      <c r="O2348" s="961"/>
      <c r="P2348" s="1189"/>
      <c r="Q2348" s="1303"/>
      <c r="R2348" s="1189" t="s">
        <v>157</v>
      </c>
      <c r="S2348" s="1303"/>
      <c r="T2348" s="904"/>
      <c r="U2348" s="904"/>
      <c r="V2348" s="961"/>
      <c r="W2348" s="1303"/>
      <c r="X2348" s="961"/>
      <c r="Y2348" s="1303"/>
      <c r="Z2348" s="1303"/>
      <c r="AA2348" s="1303"/>
      <c r="AB2348" s="961"/>
      <c r="AC2348" s="904"/>
      <c r="AD2348" s="1318"/>
      <c r="AE2348" s="904"/>
      <c r="AF2348" s="904"/>
      <c r="AG2348" s="904"/>
      <c r="AH2348" s="904"/>
      <c r="AI2348" s="904"/>
      <c r="AJ2348" s="904"/>
      <c r="AK2348" s="1303"/>
      <c r="AL2348" s="1303"/>
      <c r="AM2348" s="1303"/>
      <c r="AN2348" s="1318"/>
      <c r="AO2348" s="904"/>
      <c r="AP2348" s="904"/>
      <c r="AQ2348" s="904"/>
      <c r="AR2348" s="904"/>
      <c r="AS2348" s="904"/>
      <c r="AT2348" s="904"/>
      <c r="AU2348" s="904"/>
      <c r="AV2348" s="904"/>
      <c r="AW2348" s="904"/>
      <c r="AX2348" s="904"/>
      <c r="AY2348" s="904"/>
      <c r="AZ2348" s="904"/>
      <c r="BA2348" s="904"/>
      <c r="BB2348" s="904"/>
      <c r="BC2348" s="904"/>
      <c r="BD2348" s="904"/>
      <c r="BE2348" s="904"/>
      <c r="BF2348" s="904"/>
      <c r="BG2348" s="904"/>
      <c r="BH2348" s="1189"/>
      <c r="BI2348" s="1189" t="s">
        <v>153</v>
      </c>
      <c r="BJ2348" s="1316"/>
      <c r="BK2348" s="1303"/>
      <c r="BL2348" s="1303"/>
      <c r="BM2348" s="904"/>
      <c r="BN2348" s="1303"/>
      <c r="BO2348" s="1303"/>
      <c r="BP2348" s="904"/>
      <c r="BQ2348" s="1303"/>
      <c r="BR2348" s="1303"/>
      <c r="BS2348" s="1303"/>
      <c r="BT2348" s="1303"/>
      <c r="BU2348" s="904"/>
      <c r="BV2348" s="904"/>
      <c r="BW2348" s="904"/>
      <c r="BX2348" s="1303"/>
      <c r="BY2348" s="1303"/>
      <c r="BZ2348" s="1303"/>
      <c r="CA2348" s="1303"/>
      <c r="CB2348" s="1303"/>
      <c r="CC2348" s="1303"/>
      <c r="CD2348" s="1303"/>
      <c r="CE2348" s="1303"/>
      <c r="CF2348" s="1303"/>
      <c r="CG2348" s="1303"/>
      <c r="CH2348" s="1303"/>
      <c r="CI2348" s="1303"/>
      <c r="CJ2348" s="1303"/>
      <c r="CK2348" s="1303"/>
      <c r="CL2348" s="1303"/>
      <c r="CM2348" s="1303"/>
      <c r="CN2348" s="1303"/>
      <c r="CO2348" s="1303"/>
      <c r="CP2348" s="1303"/>
      <c r="CQ2348" s="1303"/>
      <c r="CR2348" s="1303"/>
      <c r="CS2348" s="1303"/>
      <c r="CT2348" s="1303"/>
      <c r="CU2348" s="1303"/>
      <c r="CV2348" s="1303"/>
    </row>
    <row r="2349" spans="1:100" ht="108.75" customHeight="1">
      <c r="A2349" s="961"/>
      <c r="B2349" s="961"/>
      <c r="C2349" s="904"/>
      <c r="D2349" s="1189" t="s">
        <v>150</v>
      </c>
      <c r="E2349" s="904"/>
      <c r="F2349" s="904"/>
      <c r="G2349" s="904"/>
      <c r="H2349" s="909"/>
      <c r="I2349" s="904"/>
      <c r="J2349" s="2392"/>
      <c r="K2349" s="2376"/>
      <c r="L2349" s="598" t="s">
        <v>2211</v>
      </c>
      <c r="M2349" s="1303" t="s">
        <v>152</v>
      </c>
      <c r="N2349" s="1303"/>
      <c r="O2349" s="961"/>
      <c r="P2349" s="1189"/>
      <c r="Q2349" s="1303"/>
      <c r="R2349" s="1189" t="s">
        <v>157</v>
      </c>
      <c r="S2349" s="1303"/>
      <c r="T2349" s="904"/>
      <c r="U2349" s="904"/>
      <c r="V2349" s="961"/>
      <c r="W2349" s="1303"/>
      <c r="X2349" s="961"/>
      <c r="Y2349" s="1303"/>
      <c r="Z2349" s="1303"/>
      <c r="AA2349" s="1303"/>
      <c r="AB2349" s="961"/>
      <c r="AC2349" s="904"/>
      <c r="AD2349" s="1318"/>
      <c r="AE2349" s="904"/>
      <c r="AF2349" s="904"/>
      <c r="AG2349" s="904"/>
      <c r="AH2349" s="904"/>
      <c r="AI2349" s="904"/>
      <c r="AJ2349" s="904"/>
      <c r="AK2349" s="1303"/>
      <c r="AL2349" s="1303"/>
      <c r="AM2349" s="1303"/>
      <c r="AN2349" s="1318"/>
      <c r="AO2349" s="904"/>
      <c r="AP2349" s="904"/>
      <c r="AQ2349" s="904"/>
      <c r="AR2349" s="904"/>
      <c r="AS2349" s="904"/>
      <c r="AT2349" s="904"/>
      <c r="AU2349" s="904"/>
      <c r="AV2349" s="904"/>
      <c r="AW2349" s="904"/>
      <c r="AX2349" s="904"/>
      <c r="AY2349" s="904"/>
      <c r="AZ2349" s="904"/>
      <c r="BA2349" s="904"/>
      <c r="BB2349" s="904"/>
      <c r="BC2349" s="904"/>
      <c r="BD2349" s="904"/>
      <c r="BE2349" s="904"/>
      <c r="BF2349" s="904"/>
      <c r="BG2349" s="904"/>
      <c r="BH2349" s="1189"/>
      <c r="BI2349" s="1189" t="s">
        <v>153</v>
      </c>
      <c r="BJ2349" s="1317"/>
      <c r="BK2349" s="1303"/>
      <c r="BL2349" s="1303"/>
      <c r="BM2349" s="904"/>
      <c r="BN2349" s="1303"/>
      <c r="BO2349" s="1303"/>
      <c r="BP2349" s="904"/>
      <c r="BQ2349" s="1303"/>
      <c r="BR2349" s="1303"/>
      <c r="BS2349" s="1303"/>
      <c r="BT2349" s="1303"/>
      <c r="BU2349" s="904"/>
      <c r="BV2349" s="904"/>
      <c r="BW2349" s="904"/>
      <c r="BX2349" s="1303"/>
      <c r="BY2349" s="1303"/>
      <c r="BZ2349" s="1303"/>
      <c r="CA2349" s="1303"/>
      <c r="CB2349" s="1303"/>
      <c r="CC2349" s="1303"/>
      <c r="CD2349" s="1303"/>
      <c r="CE2349" s="1303"/>
      <c r="CF2349" s="1303"/>
      <c r="CG2349" s="1303"/>
      <c r="CH2349" s="1303"/>
      <c r="CI2349" s="1303"/>
      <c r="CJ2349" s="1303"/>
      <c r="CK2349" s="1303"/>
      <c r="CL2349" s="1303"/>
      <c r="CM2349" s="1303"/>
      <c r="CN2349" s="1303"/>
      <c r="CO2349" s="1303"/>
      <c r="CP2349" s="1303"/>
      <c r="CQ2349" s="1303"/>
      <c r="CR2349" s="1303"/>
      <c r="CS2349" s="1303"/>
      <c r="CT2349" s="1303"/>
      <c r="CU2349" s="1303"/>
      <c r="CV2349" s="1303"/>
    </row>
    <row r="2350" spans="1:100" ht="31.5" customHeight="1">
      <c r="A2350" s="961">
        <v>9</v>
      </c>
      <c r="B2350" s="961" t="s">
        <v>440</v>
      </c>
      <c r="C2350" s="904" t="s">
        <v>6145</v>
      </c>
      <c r="D2350" s="1189" t="s">
        <v>150</v>
      </c>
      <c r="E2350" s="904">
        <v>4032</v>
      </c>
      <c r="F2350" s="904">
        <v>24</v>
      </c>
      <c r="G2350" s="904">
        <v>11</v>
      </c>
      <c r="H2350" s="909" t="s">
        <v>6238</v>
      </c>
      <c r="I2350" s="904" t="s">
        <v>1722</v>
      </c>
      <c r="J2350" s="2392" t="s">
        <v>6239</v>
      </c>
      <c r="K2350" s="2374" t="s">
        <v>445</v>
      </c>
      <c r="L2350" s="531" t="s">
        <v>6240</v>
      </c>
      <c r="M2350" s="1303" t="s">
        <v>152</v>
      </c>
      <c r="N2350" s="1303"/>
      <c r="O2350" s="961" t="s">
        <v>447</v>
      </c>
      <c r="P2350" s="1189" t="s">
        <v>448</v>
      </c>
      <c r="Q2350" s="1303"/>
      <c r="R2350" s="1189" t="s">
        <v>151</v>
      </c>
      <c r="S2350" s="1303" t="s">
        <v>6106</v>
      </c>
      <c r="T2350" s="1303"/>
      <c r="U2350" s="1303"/>
      <c r="V2350" s="1303"/>
      <c r="W2350" s="1303"/>
      <c r="X2350" s="1303"/>
      <c r="Y2350" s="1303"/>
      <c r="Z2350" s="1303"/>
      <c r="AA2350" s="1303"/>
      <c r="AB2350" s="1303"/>
      <c r="AC2350" s="1303"/>
      <c r="AD2350" s="1303"/>
      <c r="AE2350" s="1303"/>
      <c r="AF2350" s="904" t="s">
        <v>450</v>
      </c>
      <c r="AG2350" s="904" t="s">
        <v>451</v>
      </c>
      <c r="AH2350" s="904" t="s">
        <v>452</v>
      </c>
      <c r="AI2350" s="904" t="s">
        <v>585</v>
      </c>
      <c r="AJ2350" s="1306" t="s">
        <v>450</v>
      </c>
      <c r="AK2350" s="1303"/>
      <c r="AL2350" s="1303"/>
      <c r="AM2350" s="1303"/>
      <c r="AN2350" s="909" t="s">
        <v>6241</v>
      </c>
      <c r="AO2350" s="904" t="s">
        <v>6242</v>
      </c>
      <c r="AP2350" s="904" t="s">
        <v>6243</v>
      </c>
      <c r="AQ2350" s="904" t="s">
        <v>445</v>
      </c>
      <c r="AR2350" s="904" t="s">
        <v>445</v>
      </c>
      <c r="AS2350" s="904" t="s">
        <v>445</v>
      </c>
      <c r="AT2350" s="904" t="s">
        <v>6244</v>
      </c>
      <c r="AU2350" s="904" t="s">
        <v>6245</v>
      </c>
      <c r="AV2350" s="904" t="s">
        <v>6245</v>
      </c>
      <c r="AW2350" s="904" t="s">
        <v>457</v>
      </c>
      <c r="AX2350" s="904" t="s">
        <v>6235</v>
      </c>
      <c r="AY2350" s="904" t="s">
        <v>6235</v>
      </c>
      <c r="AZ2350" s="904" t="s">
        <v>6235</v>
      </c>
      <c r="BA2350" s="904" t="s">
        <v>6235</v>
      </c>
      <c r="BB2350" s="904" t="s">
        <v>6246</v>
      </c>
      <c r="BC2350" s="904" t="s">
        <v>6246</v>
      </c>
      <c r="BD2350" s="904" t="s">
        <v>457</v>
      </c>
      <c r="BE2350" s="904" t="s">
        <v>457</v>
      </c>
      <c r="BF2350" s="904" t="s">
        <v>457</v>
      </c>
      <c r="BG2350" s="904" t="s">
        <v>457</v>
      </c>
      <c r="BH2350" s="1189" t="s">
        <v>153</v>
      </c>
      <c r="BI2350" s="1189" t="s">
        <v>153</v>
      </c>
      <c r="BJ2350" s="1189" t="s">
        <v>153</v>
      </c>
      <c r="BK2350" s="904" t="s">
        <v>450</v>
      </c>
      <c r="BL2350" s="1303"/>
      <c r="BM2350" s="1303"/>
      <c r="BN2350" s="1303"/>
      <c r="BO2350" s="1303"/>
      <c r="BP2350" s="904" t="s">
        <v>445</v>
      </c>
      <c r="BQ2350" s="1303"/>
      <c r="BR2350" s="1303"/>
      <c r="BS2350" s="1303"/>
      <c r="BT2350" s="1303"/>
      <c r="BU2350" s="904" t="s">
        <v>6154</v>
      </c>
      <c r="BV2350" s="904" t="s">
        <v>6237</v>
      </c>
      <c r="BW2350" s="904" t="s">
        <v>4696</v>
      </c>
      <c r="BX2350" s="1303"/>
      <c r="BY2350" s="1303"/>
      <c r="BZ2350" s="1303"/>
      <c r="CA2350" s="909" t="s">
        <v>6247</v>
      </c>
      <c r="CB2350" s="904" t="s">
        <v>450</v>
      </c>
      <c r="CC2350" s="1303"/>
      <c r="CD2350" s="1303"/>
      <c r="CE2350" s="1303"/>
      <c r="CF2350" s="1303"/>
      <c r="CG2350" s="1303"/>
      <c r="CH2350" s="1303"/>
      <c r="CI2350" s="1303"/>
      <c r="CJ2350" s="1303"/>
      <c r="CK2350" s="904" t="s">
        <v>6154</v>
      </c>
      <c r="CL2350" s="904" t="s">
        <v>6237</v>
      </c>
      <c r="CM2350" s="904" t="s">
        <v>6235</v>
      </c>
      <c r="CN2350" s="904" t="s">
        <v>6235</v>
      </c>
      <c r="CO2350" s="904" t="s">
        <v>6235</v>
      </c>
      <c r="CP2350" s="904" t="s">
        <v>6235</v>
      </c>
      <c r="CQ2350" s="904" t="s">
        <v>6246</v>
      </c>
      <c r="CR2350" s="904" t="s">
        <v>6246</v>
      </c>
      <c r="CS2350" s="904" t="s">
        <v>457</v>
      </c>
      <c r="CT2350" s="904" t="s">
        <v>457</v>
      </c>
      <c r="CU2350" s="904" t="s">
        <v>457</v>
      </c>
      <c r="CV2350" s="904" t="s">
        <v>457</v>
      </c>
    </row>
    <row r="2351" spans="1:100" ht="131.25" customHeight="1">
      <c r="A2351" s="961"/>
      <c r="B2351" s="961"/>
      <c r="C2351" s="904"/>
      <c r="D2351" s="1189" t="s">
        <v>150</v>
      </c>
      <c r="E2351" s="904"/>
      <c r="F2351" s="904"/>
      <c r="G2351" s="904"/>
      <c r="H2351" s="909"/>
      <c r="I2351" s="904"/>
      <c r="J2351" s="2392"/>
      <c r="K2351" s="2376"/>
      <c r="L2351" s="531" t="s">
        <v>6248</v>
      </c>
      <c r="M2351" s="1303" t="s">
        <v>152</v>
      </c>
      <c r="N2351" s="1303"/>
      <c r="O2351" s="961"/>
      <c r="P2351" s="1189"/>
      <c r="Q2351" s="1303"/>
      <c r="R2351" s="1189" t="s">
        <v>151</v>
      </c>
      <c r="S2351" s="1303"/>
      <c r="T2351" s="1303"/>
      <c r="U2351" s="1303"/>
      <c r="V2351" s="1303"/>
      <c r="W2351" s="1303"/>
      <c r="X2351" s="1303"/>
      <c r="Y2351" s="1303"/>
      <c r="Z2351" s="1303"/>
      <c r="AA2351" s="1303"/>
      <c r="AB2351" s="1303"/>
      <c r="AC2351" s="1303"/>
      <c r="AD2351" s="1303"/>
      <c r="AE2351" s="1303"/>
      <c r="AF2351" s="904"/>
      <c r="AG2351" s="904"/>
      <c r="AH2351" s="904"/>
      <c r="AI2351" s="904"/>
      <c r="AJ2351" s="1306"/>
      <c r="AK2351" s="1303"/>
      <c r="AL2351" s="1303"/>
      <c r="AM2351" s="1303"/>
      <c r="AN2351" s="909"/>
      <c r="AO2351" s="904"/>
      <c r="AP2351" s="904"/>
      <c r="AQ2351" s="904"/>
      <c r="AR2351" s="904"/>
      <c r="AS2351" s="904"/>
      <c r="AT2351" s="904"/>
      <c r="AU2351" s="904"/>
      <c r="AV2351" s="904"/>
      <c r="AW2351" s="904"/>
      <c r="AX2351" s="904"/>
      <c r="AY2351" s="904"/>
      <c r="AZ2351" s="904"/>
      <c r="BA2351" s="904"/>
      <c r="BB2351" s="904"/>
      <c r="BC2351" s="904"/>
      <c r="BD2351" s="904"/>
      <c r="BE2351" s="904"/>
      <c r="BF2351" s="904"/>
      <c r="BG2351" s="904"/>
      <c r="BH2351" s="1189"/>
      <c r="BI2351" s="1189" t="s">
        <v>153</v>
      </c>
      <c r="BJ2351" s="1189" t="e">
        <v>#VALUE!</v>
      </c>
      <c r="BK2351" s="904"/>
      <c r="BL2351" s="1303"/>
      <c r="BM2351" s="1303"/>
      <c r="BN2351" s="1303"/>
      <c r="BO2351" s="1303"/>
      <c r="BP2351" s="904"/>
      <c r="BQ2351" s="1303"/>
      <c r="BR2351" s="1303"/>
      <c r="BS2351" s="1303"/>
      <c r="BT2351" s="1303"/>
      <c r="BU2351" s="904"/>
      <c r="BV2351" s="904"/>
      <c r="BW2351" s="904"/>
      <c r="BX2351" s="1303"/>
      <c r="BY2351" s="1303"/>
      <c r="BZ2351" s="1303"/>
      <c r="CA2351" s="909"/>
      <c r="CB2351" s="904"/>
      <c r="CC2351" s="1303"/>
      <c r="CD2351" s="1303"/>
      <c r="CE2351" s="1303"/>
      <c r="CF2351" s="1303"/>
      <c r="CG2351" s="1303"/>
      <c r="CH2351" s="1303"/>
      <c r="CI2351" s="1303"/>
      <c r="CJ2351" s="1303"/>
      <c r="CK2351" s="904"/>
      <c r="CL2351" s="904"/>
      <c r="CM2351" s="904"/>
      <c r="CN2351" s="904"/>
      <c r="CO2351" s="904"/>
      <c r="CP2351" s="904"/>
      <c r="CQ2351" s="904"/>
      <c r="CR2351" s="904"/>
      <c r="CS2351" s="904"/>
      <c r="CT2351" s="904"/>
      <c r="CU2351" s="904"/>
      <c r="CV2351" s="904"/>
    </row>
    <row r="2352" spans="1:100" ht="32.25" customHeight="1">
      <c r="A2352" s="961">
        <v>10</v>
      </c>
      <c r="B2352" s="961" t="s">
        <v>440</v>
      </c>
      <c r="C2352" s="904" t="s">
        <v>6145</v>
      </c>
      <c r="D2352" s="1189" t="s">
        <v>150</v>
      </c>
      <c r="E2352" s="904">
        <v>4032</v>
      </c>
      <c r="F2352" s="904">
        <v>46</v>
      </c>
      <c r="G2352" s="904">
        <v>21</v>
      </c>
      <c r="H2352" s="909" t="s">
        <v>1486</v>
      </c>
      <c r="I2352" s="904" t="s">
        <v>1487</v>
      </c>
      <c r="J2352" s="2392" t="s">
        <v>1488</v>
      </c>
      <c r="K2352" s="2374" t="s">
        <v>445</v>
      </c>
      <c r="L2352" s="598" t="s">
        <v>6249</v>
      </c>
      <c r="M2352" s="1303" t="s">
        <v>152</v>
      </c>
      <c r="N2352" s="1303"/>
      <c r="O2352" s="961" t="s">
        <v>447</v>
      </c>
      <c r="P2352" s="1189" t="s">
        <v>448</v>
      </c>
      <c r="Q2352" s="1303"/>
      <c r="R2352" s="1189" t="s">
        <v>157</v>
      </c>
      <c r="S2352" s="1303"/>
      <c r="T2352" s="1303"/>
      <c r="U2352" s="1303"/>
      <c r="V2352" s="1303"/>
      <c r="W2352" s="1303"/>
      <c r="X2352" s="1303"/>
      <c r="Y2352" s="1303"/>
      <c r="Z2352" s="1303"/>
      <c r="AA2352" s="1303"/>
      <c r="AB2352" s="1303"/>
      <c r="AC2352" s="1303"/>
      <c r="AD2352" s="1303"/>
      <c r="AE2352" s="1303"/>
      <c r="AF2352" s="904" t="s">
        <v>450</v>
      </c>
      <c r="AG2352" s="904" t="s">
        <v>5535</v>
      </c>
      <c r="AH2352" s="904" t="s">
        <v>2504</v>
      </c>
      <c r="AI2352" s="904" t="s">
        <v>2171</v>
      </c>
      <c r="AJ2352" s="1306" t="s">
        <v>450</v>
      </c>
      <c r="AK2352" s="1303"/>
      <c r="AL2352" s="1303"/>
      <c r="AM2352" s="1303"/>
      <c r="AN2352" s="909" t="s">
        <v>6250</v>
      </c>
      <c r="AO2352" s="904" t="s">
        <v>469</v>
      </c>
      <c r="AP2352" s="904" t="s">
        <v>6251</v>
      </c>
      <c r="AQ2352" s="904" t="s">
        <v>445</v>
      </c>
      <c r="AR2352" s="904" t="s">
        <v>445</v>
      </c>
      <c r="AS2352" s="904" t="s">
        <v>445</v>
      </c>
      <c r="AT2352" s="904" t="s">
        <v>6252</v>
      </c>
      <c r="AU2352" s="904" t="s">
        <v>445</v>
      </c>
      <c r="AV2352" s="921" t="s">
        <v>457</v>
      </c>
      <c r="AW2352" s="904" t="s">
        <v>457</v>
      </c>
      <c r="AX2352" s="904" t="s">
        <v>6253</v>
      </c>
      <c r="AY2352" s="904" t="s">
        <v>6253</v>
      </c>
      <c r="AZ2352" s="904" t="s">
        <v>6253</v>
      </c>
      <c r="BA2352" s="904" t="s">
        <v>6253</v>
      </c>
      <c r="BB2352" s="904" t="s">
        <v>6254</v>
      </c>
      <c r="BC2352" s="904" t="s">
        <v>6254</v>
      </c>
      <c r="BD2352" s="904" t="s">
        <v>445</v>
      </c>
      <c r="BE2352" s="904" t="s">
        <v>445</v>
      </c>
      <c r="BF2352" s="904" t="s">
        <v>445</v>
      </c>
      <c r="BG2352" s="904" t="s">
        <v>445</v>
      </c>
      <c r="BH2352" s="1189" t="s">
        <v>153</v>
      </c>
      <c r="BI2352" s="1189" t="s">
        <v>153</v>
      </c>
      <c r="BJ2352" s="1189" t="s">
        <v>153</v>
      </c>
      <c r="BK2352" s="1303"/>
      <c r="BL2352" s="1303"/>
      <c r="BM2352" s="904" t="s">
        <v>450</v>
      </c>
      <c r="BN2352" s="1303"/>
      <c r="BO2352" s="1303"/>
      <c r="BP2352" s="904" t="s">
        <v>445</v>
      </c>
      <c r="BQ2352" s="1303"/>
      <c r="BR2352" s="1303"/>
      <c r="BS2352" s="1303"/>
      <c r="BT2352" s="1303"/>
      <c r="BU2352" s="904" t="s">
        <v>6154</v>
      </c>
      <c r="BV2352" s="904" t="s">
        <v>6237</v>
      </c>
      <c r="BW2352" s="904" t="s">
        <v>457</v>
      </c>
      <c r="BX2352" s="1303"/>
      <c r="BY2352" s="1303"/>
      <c r="BZ2352" s="904" t="s">
        <v>450</v>
      </c>
      <c r="CA2352" s="1303"/>
      <c r="CB2352" s="1303"/>
      <c r="CC2352" s="1303"/>
      <c r="CD2352" s="1303"/>
      <c r="CE2352" s="1303"/>
      <c r="CF2352" s="1303"/>
      <c r="CG2352" s="1303"/>
      <c r="CH2352" s="1303"/>
      <c r="CI2352" s="1303"/>
      <c r="CJ2352" s="1303"/>
      <c r="CK2352" s="1303"/>
      <c r="CL2352" s="1303"/>
      <c r="CM2352" s="1303"/>
      <c r="CN2352" s="1303"/>
      <c r="CO2352" s="1303"/>
      <c r="CP2352" s="1303"/>
      <c r="CQ2352" s="1303"/>
      <c r="CR2352" s="1303"/>
      <c r="CS2352" s="1303"/>
      <c r="CT2352" s="1303"/>
      <c r="CU2352" s="1303"/>
      <c r="CV2352" s="1303"/>
    </row>
    <row r="2353" spans="1:100" ht="33.75" customHeight="1">
      <c r="A2353" s="961"/>
      <c r="B2353" s="961"/>
      <c r="C2353" s="904"/>
      <c r="D2353" s="1189" t="s">
        <v>150</v>
      </c>
      <c r="E2353" s="904"/>
      <c r="F2353" s="904"/>
      <c r="G2353" s="904"/>
      <c r="H2353" s="909"/>
      <c r="I2353" s="904"/>
      <c r="J2353" s="2392"/>
      <c r="K2353" s="2453"/>
      <c r="L2353" s="598" t="s">
        <v>6255</v>
      </c>
      <c r="M2353" s="1303" t="s">
        <v>152</v>
      </c>
      <c r="N2353" s="1303"/>
      <c r="O2353" s="961"/>
      <c r="P2353" s="1189"/>
      <c r="Q2353" s="1303"/>
      <c r="R2353" s="1189" t="s">
        <v>157</v>
      </c>
      <c r="S2353" s="1303"/>
      <c r="T2353" s="1303"/>
      <c r="U2353" s="1303"/>
      <c r="V2353" s="1303"/>
      <c r="W2353" s="1303"/>
      <c r="X2353" s="1303"/>
      <c r="Y2353" s="1303"/>
      <c r="Z2353" s="1303"/>
      <c r="AA2353" s="1303"/>
      <c r="AB2353" s="1303"/>
      <c r="AC2353" s="1303"/>
      <c r="AD2353" s="1303"/>
      <c r="AE2353" s="1303"/>
      <c r="AF2353" s="904"/>
      <c r="AG2353" s="904"/>
      <c r="AH2353" s="904"/>
      <c r="AI2353" s="904"/>
      <c r="AJ2353" s="1306"/>
      <c r="AK2353" s="1303"/>
      <c r="AL2353" s="1303"/>
      <c r="AM2353" s="1303"/>
      <c r="AN2353" s="909"/>
      <c r="AO2353" s="904"/>
      <c r="AP2353" s="904"/>
      <c r="AQ2353" s="904"/>
      <c r="AR2353" s="904"/>
      <c r="AS2353" s="904"/>
      <c r="AT2353" s="904"/>
      <c r="AU2353" s="904"/>
      <c r="AV2353" s="921"/>
      <c r="AW2353" s="904"/>
      <c r="AX2353" s="904"/>
      <c r="AY2353" s="904"/>
      <c r="AZ2353" s="904"/>
      <c r="BA2353" s="904"/>
      <c r="BB2353" s="904"/>
      <c r="BC2353" s="904"/>
      <c r="BD2353" s="904"/>
      <c r="BE2353" s="904"/>
      <c r="BF2353" s="904"/>
      <c r="BG2353" s="904"/>
      <c r="BH2353" s="1189"/>
      <c r="BI2353" s="1189" t="s">
        <v>153</v>
      </c>
      <c r="BJ2353" s="1189" t="e">
        <v>#VALUE!</v>
      </c>
      <c r="BK2353" s="1303"/>
      <c r="BL2353" s="1303"/>
      <c r="BM2353" s="904"/>
      <c r="BN2353" s="1303"/>
      <c r="BO2353" s="1303"/>
      <c r="BP2353" s="904"/>
      <c r="BQ2353" s="1303"/>
      <c r="BR2353" s="1303"/>
      <c r="BS2353" s="1303"/>
      <c r="BT2353" s="1303"/>
      <c r="BU2353" s="904"/>
      <c r="BV2353" s="904"/>
      <c r="BW2353" s="904"/>
      <c r="BX2353" s="1303"/>
      <c r="BY2353" s="1303"/>
      <c r="BZ2353" s="904"/>
      <c r="CA2353" s="1303"/>
      <c r="CB2353" s="1303"/>
      <c r="CC2353" s="1303"/>
      <c r="CD2353" s="1303"/>
      <c r="CE2353" s="1303"/>
      <c r="CF2353" s="1303"/>
      <c r="CG2353" s="1303"/>
      <c r="CH2353" s="1303"/>
      <c r="CI2353" s="1303"/>
      <c r="CJ2353" s="1303"/>
      <c r="CK2353" s="1303"/>
      <c r="CL2353" s="1303"/>
      <c r="CM2353" s="1303"/>
      <c r="CN2353" s="1303"/>
      <c r="CO2353" s="1303"/>
      <c r="CP2353" s="1303"/>
      <c r="CQ2353" s="1303"/>
      <c r="CR2353" s="1303"/>
      <c r="CS2353" s="1303"/>
      <c r="CT2353" s="1303"/>
      <c r="CU2353" s="1303"/>
      <c r="CV2353" s="1303"/>
    </row>
    <row r="2354" spans="1:100" ht="15" customHeight="1">
      <c r="A2354" s="961"/>
      <c r="B2354" s="961"/>
      <c r="C2354" s="904"/>
      <c r="D2354" s="1189" t="s">
        <v>150</v>
      </c>
      <c r="E2354" s="904"/>
      <c r="F2354" s="904"/>
      <c r="G2354" s="904"/>
      <c r="H2354" s="909"/>
      <c r="I2354" s="904"/>
      <c r="J2354" s="2392"/>
      <c r="K2354" s="2453"/>
      <c r="L2354" s="598" t="s">
        <v>6256</v>
      </c>
      <c r="M2354" s="1303" t="s">
        <v>152</v>
      </c>
      <c r="N2354" s="1303"/>
      <c r="O2354" s="961"/>
      <c r="P2354" s="1189"/>
      <c r="Q2354" s="1303"/>
      <c r="R2354" s="1189" t="s">
        <v>157</v>
      </c>
      <c r="S2354" s="1303"/>
      <c r="T2354" s="1303"/>
      <c r="U2354" s="1303"/>
      <c r="V2354" s="1303"/>
      <c r="W2354" s="1303"/>
      <c r="X2354" s="1303"/>
      <c r="Y2354" s="1303"/>
      <c r="Z2354" s="1303"/>
      <c r="AA2354" s="1303"/>
      <c r="AB2354" s="1303"/>
      <c r="AC2354" s="1303"/>
      <c r="AD2354" s="1303"/>
      <c r="AE2354" s="1303"/>
      <c r="AF2354" s="904"/>
      <c r="AG2354" s="904"/>
      <c r="AH2354" s="904"/>
      <c r="AI2354" s="904"/>
      <c r="AJ2354" s="1306"/>
      <c r="AK2354" s="1303"/>
      <c r="AL2354" s="1303"/>
      <c r="AM2354" s="1303"/>
      <c r="AN2354" s="909"/>
      <c r="AO2354" s="904"/>
      <c r="AP2354" s="904"/>
      <c r="AQ2354" s="904"/>
      <c r="AR2354" s="904"/>
      <c r="AS2354" s="904"/>
      <c r="AT2354" s="904"/>
      <c r="AU2354" s="904"/>
      <c r="AV2354" s="921"/>
      <c r="AW2354" s="904"/>
      <c r="AX2354" s="904"/>
      <c r="AY2354" s="904"/>
      <c r="AZ2354" s="904"/>
      <c r="BA2354" s="904"/>
      <c r="BB2354" s="904"/>
      <c r="BC2354" s="904"/>
      <c r="BD2354" s="904"/>
      <c r="BE2354" s="904"/>
      <c r="BF2354" s="904"/>
      <c r="BG2354" s="904"/>
      <c r="BH2354" s="1189"/>
      <c r="BI2354" s="1189" t="s">
        <v>153</v>
      </c>
      <c r="BJ2354" s="1189" t="e">
        <v>#VALUE!</v>
      </c>
      <c r="BK2354" s="1303"/>
      <c r="BL2354" s="1303"/>
      <c r="BM2354" s="904"/>
      <c r="BN2354" s="1303"/>
      <c r="BO2354" s="1303"/>
      <c r="BP2354" s="904"/>
      <c r="BQ2354" s="1303"/>
      <c r="BR2354" s="1303"/>
      <c r="BS2354" s="1303"/>
      <c r="BT2354" s="1303"/>
      <c r="BU2354" s="904"/>
      <c r="BV2354" s="904"/>
      <c r="BW2354" s="904"/>
      <c r="BX2354" s="1303"/>
      <c r="BY2354" s="1303"/>
      <c r="BZ2354" s="904"/>
      <c r="CA2354" s="1303"/>
      <c r="CB2354" s="1303"/>
      <c r="CC2354" s="1303"/>
      <c r="CD2354" s="1303"/>
      <c r="CE2354" s="1303"/>
      <c r="CF2354" s="1303"/>
      <c r="CG2354" s="1303"/>
      <c r="CH2354" s="1303"/>
      <c r="CI2354" s="1303"/>
      <c r="CJ2354" s="1303"/>
      <c r="CK2354" s="1303"/>
      <c r="CL2354" s="1303"/>
      <c r="CM2354" s="1303"/>
      <c r="CN2354" s="1303"/>
      <c r="CO2354" s="1303"/>
      <c r="CP2354" s="1303"/>
      <c r="CQ2354" s="1303"/>
      <c r="CR2354" s="1303"/>
      <c r="CS2354" s="1303"/>
      <c r="CT2354" s="1303"/>
      <c r="CU2354" s="1303"/>
      <c r="CV2354" s="1303"/>
    </row>
    <row r="2355" spans="1:100" ht="15" customHeight="1">
      <c r="A2355" s="961"/>
      <c r="B2355" s="961"/>
      <c r="C2355" s="904"/>
      <c r="D2355" s="1189" t="s">
        <v>150</v>
      </c>
      <c r="E2355" s="904"/>
      <c r="F2355" s="904"/>
      <c r="G2355" s="904"/>
      <c r="H2355" s="909"/>
      <c r="I2355" s="904"/>
      <c r="J2355" s="2392"/>
      <c r="K2355" s="2453"/>
      <c r="L2355" s="598" t="s">
        <v>6257</v>
      </c>
      <c r="M2355" s="1303" t="s">
        <v>152</v>
      </c>
      <c r="N2355" s="1303"/>
      <c r="O2355" s="961"/>
      <c r="P2355" s="1189"/>
      <c r="Q2355" s="1303"/>
      <c r="R2355" s="1189" t="s">
        <v>157</v>
      </c>
      <c r="S2355" s="1303"/>
      <c r="T2355" s="1303"/>
      <c r="U2355" s="1303"/>
      <c r="V2355" s="1303"/>
      <c r="W2355" s="1303"/>
      <c r="X2355" s="1303"/>
      <c r="Y2355" s="1303"/>
      <c r="Z2355" s="1303"/>
      <c r="AA2355" s="1303"/>
      <c r="AB2355" s="1303"/>
      <c r="AC2355" s="1303"/>
      <c r="AD2355" s="1303"/>
      <c r="AE2355" s="1303"/>
      <c r="AF2355" s="904"/>
      <c r="AG2355" s="904"/>
      <c r="AH2355" s="904"/>
      <c r="AI2355" s="904"/>
      <c r="AJ2355" s="1306"/>
      <c r="AK2355" s="1303"/>
      <c r="AL2355" s="1303"/>
      <c r="AM2355" s="1303"/>
      <c r="AN2355" s="909"/>
      <c r="AO2355" s="904"/>
      <c r="AP2355" s="904"/>
      <c r="AQ2355" s="904"/>
      <c r="AR2355" s="904"/>
      <c r="AS2355" s="904"/>
      <c r="AT2355" s="904"/>
      <c r="AU2355" s="904"/>
      <c r="AV2355" s="921"/>
      <c r="AW2355" s="904"/>
      <c r="AX2355" s="904"/>
      <c r="AY2355" s="904"/>
      <c r="AZ2355" s="904"/>
      <c r="BA2355" s="904"/>
      <c r="BB2355" s="904"/>
      <c r="BC2355" s="904"/>
      <c r="BD2355" s="904"/>
      <c r="BE2355" s="904"/>
      <c r="BF2355" s="904"/>
      <c r="BG2355" s="904"/>
      <c r="BH2355" s="1189"/>
      <c r="BI2355" s="1189" t="s">
        <v>153</v>
      </c>
      <c r="BJ2355" s="1189" t="e">
        <v>#VALUE!</v>
      </c>
      <c r="BK2355" s="1303"/>
      <c r="BL2355" s="1303"/>
      <c r="BM2355" s="904"/>
      <c r="BN2355" s="1303"/>
      <c r="BO2355" s="1303"/>
      <c r="BP2355" s="904"/>
      <c r="BQ2355" s="1303"/>
      <c r="BR2355" s="1303"/>
      <c r="BS2355" s="1303"/>
      <c r="BT2355" s="1303"/>
      <c r="BU2355" s="904"/>
      <c r="BV2355" s="904"/>
      <c r="BW2355" s="904"/>
      <c r="BX2355" s="1303"/>
      <c r="BY2355" s="1303"/>
      <c r="BZ2355" s="904"/>
      <c r="CA2355" s="1303"/>
      <c r="CB2355" s="1303"/>
      <c r="CC2355" s="1303"/>
      <c r="CD2355" s="1303"/>
      <c r="CE2355" s="1303"/>
      <c r="CF2355" s="1303"/>
      <c r="CG2355" s="1303"/>
      <c r="CH2355" s="1303"/>
      <c r="CI2355" s="1303"/>
      <c r="CJ2355" s="1303"/>
      <c r="CK2355" s="1303"/>
      <c r="CL2355" s="1303"/>
      <c r="CM2355" s="1303"/>
      <c r="CN2355" s="1303"/>
      <c r="CO2355" s="1303"/>
      <c r="CP2355" s="1303"/>
      <c r="CQ2355" s="1303"/>
      <c r="CR2355" s="1303"/>
      <c r="CS2355" s="1303"/>
      <c r="CT2355" s="1303"/>
      <c r="CU2355" s="1303"/>
      <c r="CV2355" s="1303"/>
    </row>
    <row r="2356" spans="1:100" ht="15" customHeight="1">
      <c r="A2356" s="961"/>
      <c r="B2356" s="961"/>
      <c r="C2356" s="904"/>
      <c r="D2356" s="1189" t="s">
        <v>150</v>
      </c>
      <c r="E2356" s="904"/>
      <c r="F2356" s="904"/>
      <c r="G2356" s="904"/>
      <c r="H2356" s="909"/>
      <c r="I2356" s="904"/>
      <c r="J2356" s="2392"/>
      <c r="K2356" s="2453"/>
      <c r="L2356" s="598" t="s">
        <v>6258</v>
      </c>
      <c r="M2356" s="1303" t="s">
        <v>152</v>
      </c>
      <c r="N2356" s="1303"/>
      <c r="O2356" s="961"/>
      <c r="P2356" s="1189"/>
      <c r="Q2356" s="1303"/>
      <c r="R2356" s="1189" t="s">
        <v>157</v>
      </c>
      <c r="S2356" s="1303"/>
      <c r="T2356" s="1303"/>
      <c r="U2356" s="1303"/>
      <c r="V2356" s="1303"/>
      <c r="W2356" s="1303"/>
      <c r="X2356" s="1303"/>
      <c r="Y2356" s="1303"/>
      <c r="Z2356" s="1303"/>
      <c r="AA2356" s="1303"/>
      <c r="AB2356" s="1303"/>
      <c r="AC2356" s="1303"/>
      <c r="AD2356" s="1303"/>
      <c r="AE2356" s="1303"/>
      <c r="AF2356" s="904"/>
      <c r="AG2356" s="904"/>
      <c r="AH2356" s="904"/>
      <c r="AI2356" s="904"/>
      <c r="AJ2356" s="1306"/>
      <c r="AK2356" s="1303"/>
      <c r="AL2356" s="1303"/>
      <c r="AM2356" s="1303"/>
      <c r="AN2356" s="909"/>
      <c r="AO2356" s="904"/>
      <c r="AP2356" s="904"/>
      <c r="AQ2356" s="904"/>
      <c r="AR2356" s="904"/>
      <c r="AS2356" s="904"/>
      <c r="AT2356" s="904"/>
      <c r="AU2356" s="904"/>
      <c r="AV2356" s="921"/>
      <c r="AW2356" s="904"/>
      <c r="AX2356" s="904"/>
      <c r="AY2356" s="904"/>
      <c r="AZ2356" s="904"/>
      <c r="BA2356" s="904"/>
      <c r="BB2356" s="904"/>
      <c r="BC2356" s="904"/>
      <c r="BD2356" s="904"/>
      <c r="BE2356" s="904"/>
      <c r="BF2356" s="904"/>
      <c r="BG2356" s="904"/>
      <c r="BH2356" s="1189"/>
      <c r="BI2356" s="1189" t="s">
        <v>153</v>
      </c>
      <c r="BJ2356" s="1189" t="e">
        <v>#VALUE!</v>
      </c>
      <c r="BK2356" s="1303"/>
      <c r="BL2356" s="1303"/>
      <c r="BM2356" s="904"/>
      <c r="BN2356" s="1303"/>
      <c r="BO2356" s="1303"/>
      <c r="BP2356" s="904"/>
      <c r="BQ2356" s="1303"/>
      <c r="BR2356" s="1303"/>
      <c r="BS2356" s="1303"/>
      <c r="BT2356" s="1303"/>
      <c r="BU2356" s="904"/>
      <c r="BV2356" s="904"/>
      <c r="BW2356" s="904"/>
      <c r="BX2356" s="1303"/>
      <c r="BY2356" s="1303"/>
      <c r="BZ2356" s="904"/>
      <c r="CA2356" s="1303"/>
      <c r="CB2356" s="1303"/>
      <c r="CC2356" s="1303"/>
      <c r="CD2356" s="1303"/>
      <c r="CE2356" s="1303"/>
      <c r="CF2356" s="1303"/>
      <c r="CG2356" s="1303"/>
      <c r="CH2356" s="1303"/>
      <c r="CI2356" s="1303"/>
      <c r="CJ2356" s="1303"/>
      <c r="CK2356" s="1303"/>
      <c r="CL2356" s="1303"/>
      <c r="CM2356" s="1303"/>
      <c r="CN2356" s="1303"/>
      <c r="CO2356" s="1303"/>
      <c r="CP2356" s="1303"/>
      <c r="CQ2356" s="1303"/>
      <c r="CR2356" s="1303"/>
      <c r="CS2356" s="1303"/>
      <c r="CT2356" s="1303"/>
      <c r="CU2356" s="1303"/>
      <c r="CV2356" s="1303"/>
    </row>
    <row r="2357" spans="1:100" ht="30.75" customHeight="1">
      <c r="A2357" s="961"/>
      <c r="B2357" s="961"/>
      <c r="C2357" s="904"/>
      <c r="D2357" s="1189" t="s">
        <v>150</v>
      </c>
      <c r="E2357" s="904"/>
      <c r="F2357" s="904"/>
      <c r="G2357" s="904"/>
      <c r="H2357" s="909"/>
      <c r="I2357" s="904"/>
      <c r="J2357" s="2392"/>
      <c r="K2357" s="2453"/>
      <c r="L2357" s="598" t="s">
        <v>6259</v>
      </c>
      <c r="M2357" s="1303" t="s">
        <v>152</v>
      </c>
      <c r="N2357" s="1303"/>
      <c r="O2357" s="961"/>
      <c r="P2357" s="1189"/>
      <c r="Q2357" s="1303"/>
      <c r="R2357" s="1189" t="s">
        <v>157</v>
      </c>
      <c r="S2357" s="1303"/>
      <c r="T2357" s="1303"/>
      <c r="U2357" s="1303"/>
      <c r="V2357" s="1303"/>
      <c r="W2357" s="1303"/>
      <c r="X2357" s="1303"/>
      <c r="Y2357" s="1303"/>
      <c r="Z2357" s="1303"/>
      <c r="AA2357" s="1303"/>
      <c r="AB2357" s="1303"/>
      <c r="AC2357" s="1303"/>
      <c r="AD2357" s="1303"/>
      <c r="AE2357" s="1303"/>
      <c r="AF2357" s="904"/>
      <c r="AG2357" s="904"/>
      <c r="AH2357" s="904"/>
      <c r="AI2357" s="904"/>
      <c r="AJ2357" s="1306"/>
      <c r="AK2357" s="1303"/>
      <c r="AL2357" s="1303"/>
      <c r="AM2357" s="1303"/>
      <c r="AN2357" s="909"/>
      <c r="AO2357" s="904"/>
      <c r="AP2357" s="904"/>
      <c r="AQ2357" s="904"/>
      <c r="AR2357" s="904"/>
      <c r="AS2357" s="904"/>
      <c r="AT2357" s="904"/>
      <c r="AU2357" s="904"/>
      <c r="AV2357" s="921"/>
      <c r="AW2357" s="904"/>
      <c r="AX2357" s="904"/>
      <c r="AY2357" s="904"/>
      <c r="AZ2357" s="904"/>
      <c r="BA2357" s="904"/>
      <c r="BB2357" s="904"/>
      <c r="BC2357" s="904"/>
      <c r="BD2357" s="904"/>
      <c r="BE2357" s="904"/>
      <c r="BF2357" s="904"/>
      <c r="BG2357" s="904"/>
      <c r="BH2357" s="1189"/>
      <c r="BI2357" s="1189" t="s">
        <v>153</v>
      </c>
      <c r="BJ2357" s="1189" t="e">
        <v>#VALUE!</v>
      </c>
      <c r="BK2357" s="1303"/>
      <c r="BL2357" s="1303"/>
      <c r="BM2357" s="904"/>
      <c r="BN2357" s="1303"/>
      <c r="BO2357" s="1303"/>
      <c r="BP2357" s="904"/>
      <c r="BQ2357" s="1303"/>
      <c r="BR2357" s="1303"/>
      <c r="BS2357" s="1303"/>
      <c r="BT2357" s="1303"/>
      <c r="BU2357" s="904"/>
      <c r="BV2357" s="904"/>
      <c r="BW2357" s="904"/>
      <c r="BX2357" s="1303"/>
      <c r="BY2357" s="1303"/>
      <c r="BZ2357" s="904"/>
      <c r="CA2357" s="1303"/>
      <c r="CB2357" s="1303"/>
      <c r="CC2357" s="1303"/>
      <c r="CD2357" s="1303"/>
      <c r="CE2357" s="1303"/>
      <c r="CF2357" s="1303"/>
      <c r="CG2357" s="1303"/>
      <c r="CH2357" s="1303"/>
      <c r="CI2357" s="1303"/>
      <c r="CJ2357" s="1303"/>
      <c r="CK2357" s="1303"/>
      <c r="CL2357" s="1303"/>
      <c r="CM2357" s="1303"/>
      <c r="CN2357" s="1303"/>
      <c r="CO2357" s="1303"/>
      <c r="CP2357" s="1303"/>
      <c r="CQ2357" s="1303"/>
      <c r="CR2357" s="1303"/>
      <c r="CS2357" s="1303"/>
      <c r="CT2357" s="1303"/>
      <c r="CU2357" s="1303"/>
      <c r="CV2357" s="1303"/>
    </row>
    <row r="2358" spans="1:100" ht="15" customHeight="1">
      <c r="A2358" s="961"/>
      <c r="B2358" s="961"/>
      <c r="C2358" s="904"/>
      <c r="D2358" s="1189" t="s">
        <v>150</v>
      </c>
      <c r="E2358" s="904"/>
      <c r="F2358" s="904"/>
      <c r="G2358" s="904"/>
      <c r="H2358" s="909"/>
      <c r="I2358" s="904"/>
      <c r="J2358" s="2392"/>
      <c r="K2358" s="2376"/>
      <c r="L2358" s="598" t="s">
        <v>6260</v>
      </c>
      <c r="M2358" s="1303" t="s">
        <v>152</v>
      </c>
      <c r="N2358" s="1303"/>
      <c r="O2358" s="961"/>
      <c r="P2358" s="1189"/>
      <c r="Q2358" s="1303"/>
      <c r="R2358" s="1189" t="s">
        <v>157</v>
      </c>
      <c r="S2358" s="1303"/>
      <c r="T2358" s="1303"/>
      <c r="U2358" s="1303"/>
      <c r="V2358" s="1303"/>
      <c r="W2358" s="1303"/>
      <c r="X2358" s="1303"/>
      <c r="Y2358" s="1303"/>
      <c r="Z2358" s="1303"/>
      <c r="AA2358" s="1303"/>
      <c r="AB2358" s="1303"/>
      <c r="AC2358" s="1303"/>
      <c r="AD2358" s="1303"/>
      <c r="AE2358" s="1303"/>
      <c r="AF2358" s="904"/>
      <c r="AG2358" s="904"/>
      <c r="AH2358" s="904"/>
      <c r="AI2358" s="904"/>
      <c r="AJ2358" s="1306"/>
      <c r="AK2358" s="1303"/>
      <c r="AL2358" s="1303"/>
      <c r="AM2358" s="1303"/>
      <c r="AN2358" s="909"/>
      <c r="AO2358" s="904"/>
      <c r="AP2358" s="904"/>
      <c r="AQ2358" s="904"/>
      <c r="AR2358" s="904"/>
      <c r="AS2358" s="904"/>
      <c r="AT2358" s="904"/>
      <c r="AU2358" s="904"/>
      <c r="AV2358" s="921"/>
      <c r="AW2358" s="904"/>
      <c r="AX2358" s="904"/>
      <c r="AY2358" s="904"/>
      <c r="AZ2358" s="904"/>
      <c r="BA2358" s="904"/>
      <c r="BB2358" s="904"/>
      <c r="BC2358" s="904"/>
      <c r="BD2358" s="904"/>
      <c r="BE2358" s="904"/>
      <c r="BF2358" s="904"/>
      <c r="BG2358" s="904"/>
      <c r="BH2358" s="1189"/>
      <c r="BI2358" s="1189" t="s">
        <v>153</v>
      </c>
      <c r="BJ2358" s="1189" t="e">
        <v>#VALUE!</v>
      </c>
      <c r="BK2358" s="1303"/>
      <c r="BL2358" s="1303"/>
      <c r="BM2358" s="904"/>
      <c r="BN2358" s="1303"/>
      <c r="BO2358" s="1303"/>
      <c r="BP2358" s="904"/>
      <c r="BQ2358" s="1303"/>
      <c r="BR2358" s="1303"/>
      <c r="BS2358" s="1303"/>
      <c r="BT2358" s="1303"/>
      <c r="BU2358" s="904"/>
      <c r="BV2358" s="904"/>
      <c r="BW2358" s="904"/>
      <c r="BX2358" s="1303"/>
      <c r="BY2358" s="1303"/>
      <c r="BZ2358" s="904"/>
      <c r="CA2358" s="1303"/>
      <c r="CB2358" s="1303"/>
      <c r="CC2358" s="1303"/>
      <c r="CD2358" s="1303"/>
      <c r="CE2358" s="1303"/>
      <c r="CF2358" s="1303"/>
      <c r="CG2358" s="1303"/>
      <c r="CH2358" s="1303"/>
      <c r="CI2358" s="1303"/>
      <c r="CJ2358" s="1303"/>
      <c r="CK2358" s="1303"/>
      <c r="CL2358" s="1303"/>
      <c r="CM2358" s="1303"/>
      <c r="CN2358" s="1303"/>
      <c r="CO2358" s="1303"/>
      <c r="CP2358" s="1303"/>
      <c r="CQ2358" s="1303"/>
      <c r="CR2358" s="1303"/>
      <c r="CS2358" s="1303"/>
      <c r="CT2358" s="1303"/>
      <c r="CU2358" s="1303"/>
      <c r="CV2358" s="1303"/>
    </row>
    <row r="2359" spans="1:100" ht="217.5" customHeight="1">
      <c r="A2359" s="368">
        <v>11</v>
      </c>
      <c r="B2359" s="368" t="s">
        <v>440</v>
      </c>
      <c r="C2359" s="121" t="s">
        <v>6145</v>
      </c>
      <c r="D2359" s="260" t="s">
        <v>150</v>
      </c>
      <c r="E2359" s="121">
        <v>4032</v>
      </c>
      <c r="F2359" s="121">
        <v>46</v>
      </c>
      <c r="G2359" s="121">
        <v>88</v>
      </c>
      <c r="H2359" s="422" t="s">
        <v>6261</v>
      </c>
      <c r="I2359" s="121" t="s">
        <v>1487</v>
      </c>
      <c r="J2359" s="2393" t="s">
        <v>6262</v>
      </c>
      <c r="K2359" s="2393" t="s">
        <v>445</v>
      </c>
      <c r="L2359" s="531" t="s">
        <v>6263</v>
      </c>
      <c r="M2359" s="371" t="s">
        <v>152</v>
      </c>
      <c r="N2359" s="371"/>
      <c r="O2359" s="368" t="s">
        <v>447</v>
      </c>
      <c r="P2359" s="260" t="s">
        <v>1769</v>
      </c>
      <c r="Q2359" s="121" t="s">
        <v>4027</v>
      </c>
      <c r="R2359" s="260" t="s">
        <v>151</v>
      </c>
      <c r="S2359" s="371" t="s">
        <v>608</v>
      </c>
      <c r="T2359" s="371"/>
      <c r="U2359" s="371"/>
      <c r="V2359" s="371"/>
      <c r="W2359" s="371"/>
      <c r="X2359" s="371"/>
      <c r="Y2359" s="371"/>
      <c r="Z2359" s="371"/>
      <c r="AA2359" s="371"/>
      <c r="AB2359" s="371"/>
      <c r="AC2359" s="371"/>
      <c r="AD2359" s="371"/>
      <c r="AE2359" s="371"/>
      <c r="AF2359" s="136" t="s">
        <v>450</v>
      </c>
      <c r="AG2359" s="136" t="s">
        <v>2372</v>
      </c>
      <c r="AH2359" s="597" t="s">
        <v>452</v>
      </c>
      <c r="AI2359" s="597" t="s">
        <v>2504</v>
      </c>
      <c r="AJ2359" s="190" t="s">
        <v>450</v>
      </c>
      <c r="AK2359" s="371"/>
      <c r="AL2359" s="371"/>
      <c r="AM2359" s="371"/>
      <c r="AN2359" s="122" t="s">
        <v>6264</v>
      </c>
      <c r="AO2359" s="121" t="s">
        <v>469</v>
      </c>
      <c r="AP2359" s="121" t="s">
        <v>6265</v>
      </c>
      <c r="AQ2359" s="121" t="s">
        <v>445</v>
      </c>
      <c r="AR2359" s="121" t="s">
        <v>445</v>
      </c>
      <c r="AS2359" s="121" t="s">
        <v>445</v>
      </c>
      <c r="AT2359" s="121" t="s">
        <v>6266</v>
      </c>
      <c r="AU2359" s="121" t="s">
        <v>445</v>
      </c>
      <c r="AV2359" s="121" t="s">
        <v>445</v>
      </c>
      <c r="AW2359" s="121" t="s">
        <v>445</v>
      </c>
      <c r="AX2359" s="622" t="s">
        <v>6267</v>
      </c>
      <c r="AY2359" s="622" t="s">
        <v>6267</v>
      </c>
      <c r="AZ2359" s="622" t="s">
        <v>445</v>
      </c>
      <c r="BA2359" s="622" t="s">
        <v>445</v>
      </c>
      <c r="BB2359" s="622" t="s">
        <v>6268</v>
      </c>
      <c r="BC2359" s="622" t="s">
        <v>6268</v>
      </c>
      <c r="BD2359" s="622" t="s">
        <v>445</v>
      </c>
      <c r="BE2359" s="622" t="s">
        <v>445</v>
      </c>
      <c r="BF2359" s="622" t="s">
        <v>445</v>
      </c>
      <c r="BG2359" s="622" t="s">
        <v>445</v>
      </c>
      <c r="BH2359" s="260" t="s">
        <v>153</v>
      </c>
      <c r="BI2359" s="260" t="s">
        <v>153</v>
      </c>
      <c r="BJ2359" s="260" t="s">
        <v>153</v>
      </c>
      <c r="BK2359" s="121" t="s">
        <v>450</v>
      </c>
      <c r="BL2359" s="371"/>
      <c r="BM2359" s="371"/>
      <c r="BN2359" s="371"/>
      <c r="BO2359" s="371"/>
      <c r="BP2359" s="622" t="s">
        <v>445</v>
      </c>
      <c r="BQ2359" s="121" t="s">
        <v>6269</v>
      </c>
      <c r="BR2359" s="121" t="s">
        <v>6270</v>
      </c>
      <c r="BS2359" s="121" t="s">
        <v>6271</v>
      </c>
      <c r="BT2359" s="121" t="s">
        <v>5843</v>
      </c>
      <c r="BU2359" s="622" t="s">
        <v>6154</v>
      </c>
      <c r="BV2359" s="622" t="s">
        <v>6228</v>
      </c>
      <c r="BW2359" s="121" t="s">
        <v>6272</v>
      </c>
      <c r="BX2359" s="371"/>
      <c r="BY2359" s="371"/>
      <c r="BZ2359" s="371" t="s">
        <v>450</v>
      </c>
      <c r="CA2359" s="122" t="s">
        <v>6157</v>
      </c>
      <c r="CB2359" s="121" t="s">
        <v>450</v>
      </c>
      <c r="CC2359" s="371"/>
      <c r="CD2359" s="371"/>
      <c r="CE2359" s="371"/>
      <c r="CF2359" s="371"/>
      <c r="CG2359" s="121" t="s">
        <v>6269</v>
      </c>
      <c r="CH2359" s="121" t="s">
        <v>6270</v>
      </c>
      <c r="CI2359" s="121" t="s">
        <v>6271</v>
      </c>
      <c r="CJ2359" s="121" t="s">
        <v>5843</v>
      </c>
      <c r="CK2359" s="622" t="s">
        <v>6154</v>
      </c>
      <c r="CL2359" s="622" t="s">
        <v>6228</v>
      </c>
      <c r="CM2359" s="622" t="s">
        <v>6267</v>
      </c>
      <c r="CN2359" s="622" t="s">
        <v>6267</v>
      </c>
      <c r="CO2359" s="622" t="s">
        <v>445</v>
      </c>
      <c r="CP2359" s="622" t="s">
        <v>445</v>
      </c>
      <c r="CQ2359" s="622" t="s">
        <v>6268</v>
      </c>
      <c r="CR2359" s="622" t="s">
        <v>6268</v>
      </c>
      <c r="CS2359" s="622" t="s">
        <v>445</v>
      </c>
      <c r="CT2359" s="622" t="s">
        <v>445</v>
      </c>
      <c r="CU2359" s="622" t="s">
        <v>445</v>
      </c>
      <c r="CV2359" s="622" t="s">
        <v>445</v>
      </c>
    </row>
    <row r="2360" spans="1:100" ht="113.25" customHeight="1">
      <c r="A2360" s="961">
        <v>12</v>
      </c>
      <c r="B2360" s="961" t="s">
        <v>440</v>
      </c>
      <c r="C2360" s="892" t="s">
        <v>6145</v>
      </c>
      <c r="D2360" s="961" t="s">
        <v>150</v>
      </c>
      <c r="E2360" s="961">
        <v>4032</v>
      </c>
      <c r="F2360" s="961">
        <v>46</v>
      </c>
      <c r="G2360" s="961">
        <v>106</v>
      </c>
      <c r="H2360" s="984" t="s">
        <v>6273</v>
      </c>
      <c r="I2360" s="961" t="s">
        <v>1487</v>
      </c>
      <c r="J2360" s="2386" t="s">
        <v>6274</v>
      </c>
      <c r="K2360" s="2403" t="s">
        <v>445</v>
      </c>
      <c r="L2360" s="531" t="s">
        <v>6275</v>
      </c>
      <c r="M2360" s="961" t="s">
        <v>152</v>
      </c>
      <c r="N2360" s="1303"/>
      <c r="O2360" s="961" t="s">
        <v>447</v>
      </c>
      <c r="P2360" s="961" t="s">
        <v>448</v>
      </c>
      <c r="Q2360" s="961" t="s">
        <v>445</v>
      </c>
      <c r="R2360" s="961" t="s">
        <v>151</v>
      </c>
      <c r="S2360" s="892" t="s">
        <v>6106</v>
      </c>
      <c r="T2360" s="1303"/>
      <c r="U2360" s="1303"/>
      <c r="V2360" s="1303"/>
      <c r="W2360" s="1303"/>
      <c r="X2360" s="1303"/>
      <c r="Y2360" s="1303"/>
      <c r="Z2360" s="1303"/>
      <c r="AA2360" s="1303"/>
      <c r="AB2360" s="1303"/>
      <c r="AC2360" s="1303"/>
      <c r="AD2360" s="1303"/>
      <c r="AE2360" s="1303"/>
      <c r="AF2360" s="1070" t="s">
        <v>450</v>
      </c>
      <c r="AG2360" s="1070" t="s">
        <v>451</v>
      </c>
      <c r="AH2360" s="1070" t="s">
        <v>466</v>
      </c>
      <c r="AI2360" s="1070" t="s">
        <v>1545</v>
      </c>
      <c r="AJ2360" s="1070" t="s">
        <v>450</v>
      </c>
      <c r="AK2360" s="1303"/>
      <c r="AL2360" s="1303"/>
      <c r="AM2360" s="1303"/>
      <c r="AN2360" s="1114" t="s">
        <v>6276</v>
      </c>
      <c r="AO2360" s="1070" t="s">
        <v>469</v>
      </c>
      <c r="AP2360" s="892" t="s">
        <v>6277</v>
      </c>
      <c r="AQ2360" s="1070" t="s">
        <v>445</v>
      </c>
      <c r="AR2360" s="1070" t="s">
        <v>445</v>
      </c>
      <c r="AS2360" s="1070" t="s">
        <v>445</v>
      </c>
      <c r="AT2360" s="919" t="s">
        <v>6278</v>
      </c>
      <c r="AU2360" s="1070" t="s">
        <v>445</v>
      </c>
      <c r="AV2360" s="1070" t="s">
        <v>445</v>
      </c>
      <c r="AW2360" s="1070" t="s">
        <v>445</v>
      </c>
      <c r="AX2360" s="919" t="s">
        <v>6223</v>
      </c>
      <c r="AY2360" s="919" t="s">
        <v>6223</v>
      </c>
      <c r="AZ2360" s="919" t="s">
        <v>445</v>
      </c>
      <c r="BA2360" s="919" t="s">
        <v>445</v>
      </c>
      <c r="BB2360" s="919" t="s">
        <v>6224</v>
      </c>
      <c r="BC2360" s="919" t="s">
        <v>6225</v>
      </c>
      <c r="BD2360" s="919" t="s">
        <v>4646</v>
      </c>
      <c r="BE2360" s="919" t="s">
        <v>445</v>
      </c>
      <c r="BF2360" s="919" t="s">
        <v>4646</v>
      </c>
      <c r="BG2360" s="919" t="s">
        <v>445</v>
      </c>
      <c r="BH2360" s="1070" t="s">
        <v>153</v>
      </c>
      <c r="BI2360" s="1070" t="s">
        <v>153</v>
      </c>
      <c r="BJ2360" s="1070" t="s">
        <v>153</v>
      </c>
      <c r="BK2360" s="1070" t="s">
        <v>450</v>
      </c>
      <c r="BL2360" s="1303"/>
      <c r="BM2360" s="1303"/>
      <c r="BN2360" s="1303"/>
      <c r="BO2360" s="1303"/>
      <c r="BP2360" s="1070" t="s">
        <v>445</v>
      </c>
      <c r="BQ2360" s="1303"/>
      <c r="BR2360" s="1303"/>
      <c r="BS2360" s="1303"/>
      <c r="BT2360" s="1303"/>
      <c r="BU2360" s="1303" t="s">
        <v>6154</v>
      </c>
      <c r="BV2360" s="1303" t="s">
        <v>6228</v>
      </c>
      <c r="BW2360" s="1303" t="s">
        <v>445</v>
      </c>
      <c r="BX2360" s="1303"/>
      <c r="BY2360" s="1303"/>
      <c r="BZ2360" s="1303"/>
      <c r="CA2360" s="1303"/>
      <c r="CB2360" s="1303"/>
      <c r="CC2360" s="1303"/>
      <c r="CD2360" s="1303"/>
      <c r="CE2360" s="1303"/>
      <c r="CF2360" s="1303"/>
      <c r="CG2360" s="1303"/>
      <c r="CH2360" s="1303"/>
      <c r="CI2360" s="1303"/>
      <c r="CJ2360" s="1303"/>
      <c r="CK2360" s="1303"/>
      <c r="CL2360" s="1303"/>
      <c r="CM2360" s="1303"/>
      <c r="CN2360" s="1303"/>
      <c r="CO2360" s="1303"/>
      <c r="CP2360" s="1303"/>
      <c r="CQ2360" s="1303"/>
      <c r="CR2360" s="1303"/>
      <c r="CS2360" s="1303"/>
      <c r="CT2360" s="1303"/>
      <c r="CU2360" s="1303"/>
      <c r="CV2360" s="1303"/>
    </row>
    <row r="2361" spans="1:100" ht="113.25" customHeight="1">
      <c r="A2361" s="961"/>
      <c r="B2361" s="961"/>
      <c r="C2361" s="892"/>
      <c r="D2361" s="961"/>
      <c r="E2361" s="961"/>
      <c r="F2361" s="961"/>
      <c r="G2361" s="961"/>
      <c r="H2361" s="984"/>
      <c r="I2361" s="961"/>
      <c r="J2361" s="2386"/>
      <c r="K2361" s="2405"/>
      <c r="L2361" s="531" t="s">
        <v>2875</v>
      </c>
      <c r="M2361" s="961"/>
      <c r="N2361" s="1303"/>
      <c r="O2361" s="961"/>
      <c r="P2361" s="961"/>
      <c r="Q2361" s="961"/>
      <c r="R2361" s="961"/>
      <c r="S2361" s="892"/>
      <c r="T2361" s="1303"/>
      <c r="U2361" s="1303"/>
      <c r="V2361" s="1303"/>
      <c r="W2361" s="1303"/>
      <c r="X2361" s="1303"/>
      <c r="Y2361" s="1303"/>
      <c r="Z2361" s="1303"/>
      <c r="AA2361" s="1303"/>
      <c r="AB2361" s="1303"/>
      <c r="AC2361" s="1303"/>
      <c r="AD2361" s="1303"/>
      <c r="AE2361" s="1303"/>
      <c r="AF2361" s="1070"/>
      <c r="AG2361" s="1070"/>
      <c r="AH2361" s="1070"/>
      <c r="AI2361" s="1070"/>
      <c r="AJ2361" s="1070"/>
      <c r="AK2361" s="1303"/>
      <c r="AL2361" s="1303"/>
      <c r="AM2361" s="1303"/>
      <c r="AN2361" s="1114"/>
      <c r="AO2361" s="1070"/>
      <c r="AP2361" s="892"/>
      <c r="AQ2361" s="1070"/>
      <c r="AR2361" s="1070"/>
      <c r="AS2361" s="1070"/>
      <c r="AT2361" s="1070"/>
      <c r="AU2361" s="1070"/>
      <c r="AV2361" s="1070"/>
      <c r="AW2361" s="1070"/>
      <c r="AX2361" s="919" t="s">
        <v>6223</v>
      </c>
      <c r="AY2361" s="919" t="s">
        <v>6223</v>
      </c>
      <c r="AZ2361" s="919" t="s">
        <v>445</v>
      </c>
      <c r="BA2361" s="919" t="s">
        <v>445</v>
      </c>
      <c r="BB2361" s="919" t="s">
        <v>6224</v>
      </c>
      <c r="BC2361" s="919" t="s">
        <v>6225</v>
      </c>
      <c r="BD2361" s="919"/>
      <c r="BE2361" s="919"/>
      <c r="BF2361" s="919"/>
      <c r="BG2361" s="919"/>
      <c r="BH2361" s="1070"/>
      <c r="BI2361" s="1070"/>
      <c r="BJ2361" s="1070"/>
      <c r="BK2361" s="1070"/>
      <c r="BL2361" s="1303"/>
      <c r="BM2361" s="1303"/>
      <c r="BN2361" s="1303"/>
      <c r="BO2361" s="1303"/>
      <c r="BP2361" s="1070"/>
      <c r="BQ2361" s="1303"/>
      <c r="BR2361" s="1303"/>
      <c r="BS2361" s="1303"/>
      <c r="BT2361" s="1303"/>
      <c r="BU2361" s="1303" t="s">
        <v>6154</v>
      </c>
      <c r="BV2361" s="1303" t="s">
        <v>6228</v>
      </c>
      <c r="BW2361" s="1303" t="s">
        <v>445</v>
      </c>
      <c r="BX2361" s="1303"/>
      <c r="BY2361" s="1303"/>
      <c r="BZ2361" s="1303"/>
      <c r="CA2361" s="1303"/>
      <c r="CB2361" s="1303"/>
      <c r="CC2361" s="1303"/>
      <c r="CD2361" s="1303"/>
      <c r="CE2361" s="1303"/>
      <c r="CF2361" s="1303"/>
      <c r="CG2361" s="1303"/>
      <c r="CH2361" s="1303"/>
      <c r="CI2361" s="1303"/>
      <c r="CJ2361" s="1303"/>
      <c r="CK2361" s="1303"/>
      <c r="CL2361" s="1303"/>
      <c r="CM2361" s="1303"/>
      <c r="CN2361" s="1303"/>
      <c r="CO2361" s="1303"/>
      <c r="CP2361" s="1303"/>
      <c r="CQ2361" s="1303"/>
      <c r="CR2361" s="1303"/>
      <c r="CS2361" s="1303"/>
      <c r="CT2361" s="1303"/>
      <c r="CU2361" s="1303"/>
      <c r="CV2361" s="1303"/>
    </row>
    <row r="2362" spans="1:100" ht="113.25" customHeight="1">
      <c r="A2362" s="368">
        <v>13</v>
      </c>
      <c r="B2362" s="368" t="s">
        <v>440</v>
      </c>
      <c r="C2362" s="136" t="s">
        <v>6145</v>
      </c>
      <c r="D2362" s="368" t="s">
        <v>150</v>
      </c>
      <c r="E2362" s="368">
        <v>4032</v>
      </c>
      <c r="F2362" s="368">
        <v>66</v>
      </c>
      <c r="G2362" s="368">
        <v>8</v>
      </c>
      <c r="H2362" s="531" t="s">
        <v>6279</v>
      </c>
      <c r="I2362" s="368" t="s">
        <v>1746</v>
      </c>
      <c r="J2362" s="2388" t="s">
        <v>6280</v>
      </c>
      <c r="K2362" s="2388" t="s">
        <v>445</v>
      </c>
      <c r="L2362" s="532" t="s">
        <v>2663</v>
      </c>
      <c r="M2362" s="368" t="s">
        <v>152</v>
      </c>
      <c r="N2362" s="700"/>
      <c r="O2362" s="368" t="s">
        <v>447</v>
      </c>
      <c r="P2362" s="368" t="s">
        <v>448</v>
      </c>
      <c r="Q2362" s="368" t="s">
        <v>445</v>
      </c>
      <c r="R2362" s="368" t="s">
        <v>151</v>
      </c>
      <c r="S2362" s="371" t="s">
        <v>6106</v>
      </c>
      <c r="T2362" s="700"/>
      <c r="U2362" s="700"/>
      <c r="V2362" s="700"/>
      <c r="W2362" s="700"/>
      <c r="X2362" s="700"/>
      <c r="Y2362" s="700"/>
      <c r="Z2362" s="700"/>
      <c r="AA2362" s="700"/>
      <c r="AB2362" s="700"/>
      <c r="AC2362" s="700"/>
      <c r="AD2362" s="700"/>
      <c r="AE2362" s="700"/>
      <c r="AF2362" s="198" t="s">
        <v>450</v>
      </c>
      <c r="AG2362" s="198" t="s">
        <v>451</v>
      </c>
      <c r="AH2362" s="198" t="s">
        <v>466</v>
      </c>
      <c r="AI2362" s="198" t="s">
        <v>623</v>
      </c>
      <c r="AJ2362" s="371" t="s">
        <v>450</v>
      </c>
      <c r="AK2362" s="371"/>
      <c r="AL2362" s="371"/>
      <c r="AM2362" s="371"/>
      <c r="AN2362" s="566" t="s">
        <v>6217</v>
      </c>
      <c r="AO2362" s="368" t="s">
        <v>469</v>
      </c>
      <c r="AP2362" s="136" t="s">
        <v>6281</v>
      </c>
      <c r="AQ2362" s="368" t="s">
        <v>445</v>
      </c>
      <c r="AR2362" s="368" t="s">
        <v>445</v>
      </c>
      <c r="AS2362" s="368" t="s">
        <v>445</v>
      </c>
      <c r="AT2362" s="368" t="s">
        <v>6282</v>
      </c>
      <c r="AU2362" s="368" t="s">
        <v>445</v>
      </c>
      <c r="AV2362" s="368" t="s">
        <v>445</v>
      </c>
      <c r="AW2362" s="368" t="s">
        <v>445</v>
      </c>
      <c r="AX2362" s="597" t="s">
        <v>6223</v>
      </c>
      <c r="AY2362" s="597" t="s">
        <v>6223</v>
      </c>
      <c r="AZ2362" s="597" t="s">
        <v>445</v>
      </c>
      <c r="BA2362" s="597" t="s">
        <v>445</v>
      </c>
      <c r="BB2362" s="597" t="s">
        <v>6224</v>
      </c>
      <c r="BC2362" s="597" t="s">
        <v>6225</v>
      </c>
      <c r="BD2362" s="597" t="s">
        <v>4646</v>
      </c>
      <c r="BE2362" s="597" t="s">
        <v>4646</v>
      </c>
      <c r="BF2362" s="597" t="s">
        <v>4646</v>
      </c>
      <c r="BG2362" s="597" t="s">
        <v>4646</v>
      </c>
      <c r="BH2362" s="260" t="s">
        <v>153</v>
      </c>
      <c r="BI2362" s="260" t="s">
        <v>153</v>
      </c>
      <c r="BJ2362" s="260" t="s">
        <v>153</v>
      </c>
      <c r="BK2362" s="371"/>
      <c r="BL2362" s="371"/>
      <c r="BM2362" s="368" t="s">
        <v>450</v>
      </c>
      <c r="BN2362" s="371"/>
      <c r="BO2362" s="371"/>
      <c r="BP2362" s="368" t="s">
        <v>445</v>
      </c>
      <c r="BQ2362" s="125" t="s">
        <v>6283</v>
      </c>
      <c r="BR2362" s="125" t="s">
        <v>1041</v>
      </c>
      <c r="BS2362" s="125" t="s">
        <v>6206</v>
      </c>
      <c r="BT2362" s="198" t="s">
        <v>545</v>
      </c>
      <c r="BU2362" s="597" t="s">
        <v>6154</v>
      </c>
      <c r="BV2362" s="597" t="s">
        <v>6228</v>
      </c>
      <c r="BW2362" s="368" t="s">
        <v>445</v>
      </c>
      <c r="BX2362" s="371"/>
      <c r="BY2362" s="371"/>
      <c r="BZ2362" s="371"/>
      <c r="CA2362" s="371"/>
      <c r="CB2362" s="371"/>
      <c r="CC2362" s="371"/>
      <c r="CD2362" s="371"/>
      <c r="CE2362" s="371"/>
      <c r="CF2362" s="371"/>
      <c r="CG2362" s="371"/>
      <c r="CH2362" s="371"/>
      <c r="CI2362" s="371"/>
      <c r="CJ2362" s="371"/>
      <c r="CK2362" s="371"/>
      <c r="CL2362" s="371"/>
      <c r="CM2362" s="371"/>
      <c r="CN2362" s="371"/>
      <c r="CO2362" s="371"/>
      <c r="CP2362" s="371"/>
      <c r="CQ2362" s="371"/>
      <c r="CR2362" s="371"/>
      <c r="CS2362" s="371"/>
      <c r="CT2362" s="371"/>
      <c r="CU2362" s="371"/>
      <c r="CV2362" s="371"/>
    </row>
    <row r="2363" spans="1:100" ht="15" customHeight="1">
      <c r="A2363" s="961">
        <v>14</v>
      </c>
      <c r="B2363" s="961" t="s">
        <v>440</v>
      </c>
      <c r="C2363" s="919" t="s">
        <v>6145</v>
      </c>
      <c r="D2363" s="1189" t="s">
        <v>150</v>
      </c>
      <c r="E2363" s="904">
        <v>4032</v>
      </c>
      <c r="F2363" s="904">
        <v>82</v>
      </c>
      <c r="G2363" s="904">
        <v>18</v>
      </c>
      <c r="H2363" s="909" t="s">
        <v>6284</v>
      </c>
      <c r="I2363" s="904" t="s">
        <v>1004</v>
      </c>
      <c r="J2363" s="2392" t="s">
        <v>6285</v>
      </c>
      <c r="K2363" s="2374" t="s">
        <v>445</v>
      </c>
      <c r="L2363" s="698" t="s">
        <v>6286</v>
      </c>
      <c r="M2363" s="1303" t="s">
        <v>152</v>
      </c>
      <c r="N2363" s="1303"/>
      <c r="O2363" s="961" t="s">
        <v>447</v>
      </c>
      <c r="P2363" s="1189" t="s">
        <v>1769</v>
      </c>
      <c r="Q2363" s="904" t="s">
        <v>6287</v>
      </c>
      <c r="R2363" s="1189" t="s">
        <v>151</v>
      </c>
      <c r="S2363" s="1303" t="s">
        <v>6106</v>
      </c>
      <c r="T2363" s="1303"/>
      <c r="U2363" s="1303"/>
      <c r="V2363" s="1303"/>
      <c r="W2363" s="1303"/>
      <c r="X2363" s="1303"/>
      <c r="Y2363" s="1303"/>
      <c r="Z2363" s="1303"/>
      <c r="AA2363" s="1303"/>
      <c r="AB2363" s="1303"/>
      <c r="AC2363" s="1303"/>
      <c r="AD2363" s="1303"/>
      <c r="AE2363" s="1303"/>
      <c r="AF2363" s="904" t="s">
        <v>450</v>
      </c>
      <c r="AG2363" s="904" t="s">
        <v>451</v>
      </c>
      <c r="AH2363" s="904" t="s">
        <v>466</v>
      </c>
      <c r="AI2363" s="904" t="s">
        <v>623</v>
      </c>
      <c r="AJ2363" s="1306" t="s">
        <v>450</v>
      </c>
      <c r="AK2363" s="1303"/>
      <c r="AL2363" s="1303"/>
      <c r="AM2363" s="1303"/>
      <c r="AN2363" s="909" t="s">
        <v>6288</v>
      </c>
      <c r="AO2363" s="904" t="s">
        <v>469</v>
      </c>
      <c r="AP2363" s="1314" t="s">
        <v>6289</v>
      </c>
      <c r="AQ2363" s="904" t="s">
        <v>445</v>
      </c>
      <c r="AR2363" s="904" t="s">
        <v>445</v>
      </c>
      <c r="AS2363" s="904" t="s">
        <v>445</v>
      </c>
      <c r="AT2363" s="904" t="s">
        <v>6290</v>
      </c>
      <c r="AU2363" s="904" t="s">
        <v>445</v>
      </c>
      <c r="AV2363" s="904" t="s">
        <v>445</v>
      </c>
      <c r="AW2363" s="904" t="s">
        <v>6291</v>
      </c>
      <c r="AX2363" s="904" t="s">
        <v>6164</v>
      </c>
      <c r="AY2363" s="904" t="s">
        <v>6164</v>
      </c>
      <c r="AZ2363" s="904" t="s">
        <v>6164</v>
      </c>
      <c r="BA2363" s="904" t="s">
        <v>6164</v>
      </c>
      <c r="BB2363" s="904" t="s">
        <v>6292</v>
      </c>
      <c r="BC2363" s="904" t="s">
        <v>6292</v>
      </c>
      <c r="BD2363" s="904" t="s">
        <v>445</v>
      </c>
      <c r="BE2363" s="904" t="s">
        <v>445</v>
      </c>
      <c r="BF2363" s="904" t="s">
        <v>445</v>
      </c>
      <c r="BG2363" s="904" t="s">
        <v>445</v>
      </c>
      <c r="BH2363" s="1189" t="s">
        <v>153</v>
      </c>
      <c r="BI2363" s="1189" t="s">
        <v>153</v>
      </c>
      <c r="BJ2363" s="1189" t="s">
        <v>153</v>
      </c>
      <c r="BK2363" s="904" t="s">
        <v>450</v>
      </c>
      <c r="BL2363" s="1303"/>
      <c r="BM2363" s="1303"/>
      <c r="BN2363" s="1303"/>
      <c r="BO2363" s="1303"/>
      <c r="BP2363" s="1306" t="s">
        <v>445</v>
      </c>
      <c r="BQ2363" s="1303"/>
      <c r="BR2363" s="1303"/>
      <c r="BS2363" s="1303"/>
      <c r="BT2363" s="1303"/>
      <c r="BU2363" s="904" t="s">
        <v>6154</v>
      </c>
      <c r="BV2363" s="904" t="s">
        <v>6293</v>
      </c>
      <c r="BW2363" s="1306" t="s">
        <v>4696</v>
      </c>
      <c r="BX2363" s="1303"/>
      <c r="BY2363" s="1303"/>
      <c r="BZ2363" s="1306" t="s">
        <v>450</v>
      </c>
      <c r="CA2363" s="909" t="s">
        <v>6247</v>
      </c>
      <c r="CB2363" s="904" t="s">
        <v>450</v>
      </c>
      <c r="CC2363" s="1303"/>
      <c r="CD2363" s="1303"/>
      <c r="CE2363" s="1303"/>
      <c r="CF2363" s="1303"/>
      <c r="CG2363" s="1303"/>
      <c r="CH2363" s="1303"/>
      <c r="CI2363" s="1303"/>
      <c r="CJ2363" s="1303"/>
      <c r="CK2363" s="904" t="s">
        <v>6154</v>
      </c>
      <c r="CL2363" s="904" t="s">
        <v>6293</v>
      </c>
      <c r="CM2363" s="904" t="s">
        <v>6164</v>
      </c>
      <c r="CN2363" s="904" t="s">
        <v>6164</v>
      </c>
      <c r="CO2363" s="904" t="s">
        <v>6164</v>
      </c>
      <c r="CP2363" s="904" t="s">
        <v>6164</v>
      </c>
      <c r="CQ2363" s="904" t="s">
        <v>6292</v>
      </c>
      <c r="CR2363" s="904" t="s">
        <v>6292</v>
      </c>
      <c r="CS2363" s="904" t="s">
        <v>445</v>
      </c>
      <c r="CT2363" s="904" t="s">
        <v>445</v>
      </c>
      <c r="CU2363" s="904" t="s">
        <v>445</v>
      </c>
      <c r="CV2363" s="904" t="s">
        <v>445</v>
      </c>
    </row>
    <row r="2364" spans="1:100" ht="15" customHeight="1">
      <c r="A2364" s="961"/>
      <c r="B2364" s="961"/>
      <c r="C2364" s="919"/>
      <c r="D2364" s="1189" t="s">
        <v>150</v>
      </c>
      <c r="E2364" s="904"/>
      <c r="F2364" s="904"/>
      <c r="G2364" s="904"/>
      <c r="H2364" s="909"/>
      <c r="I2364" s="904"/>
      <c r="J2364" s="2392"/>
      <c r="K2364" s="2453"/>
      <c r="L2364" s="698" t="s">
        <v>6294</v>
      </c>
      <c r="M2364" s="1303" t="s">
        <v>152</v>
      </c>
      <c r="N2364" s="1303"/>
      <c r="O2364" s="961"/>
      <c r="P2364" s="1189"/>
      <c r="Q2364" s="904"/>
      <c r="R2364" s="1189" t="s">
        <v>151</v>
      </c>
      <c r="S2364" s="1303"/>
      <c r="T2364" s="1303"/>
      <c r="U2364" s="1303"/>
      <c r="V2364" s="1303"/>
      <c r="W2364" s="1303"/>
      <c r="X2364" s="1303"/>
      <c r="Y2364" s="1303"/>
      <c r="Z2364" s="1303"/>
      <c r="AA2364" s="1303"/>
      <c r="AB2364" s="1303"/>
      <c r="AC2364" s="1303"/>
      <c r="AD2364" s="1303"/>
      <c r="AE2364" s="1303"/>
      <c r="AF2364" s="904"/>
      <c r="AG2364" s="904"/>
      <c r="AH2364" s="904"/>
      <c r="AI2364" s="904"/>
      <c r="AJ2364" s="1306"/>
      <c r="AK2364" s="1303"/>
      <c r="AL2364" s="1303"/>
      <c r="AM2364" s="1303"/>
      <c r="AN2364" s="909"/>
      <c r="AO2364" s="904"/>
      <c r="AP2364" s="904"/>
      <c r="AQ2364" s="904"/>
      <c r="AR2364" s="904"/>
      <c r="AS2364" s="904"/>
      <c r="AT2364" s="904"/>
      <c r="AU2364" s="904"/>
      <c r="AV2364" s="904"/>
      <c r="AW2364" s="904"/>
      <c r="AX2364" s="904"/>
      <c r="AY2364" s="904"/>
      <c r="AZ2364" s="904"/>
      <c r="BA2364" s="904"/>
      <c r="BB2364" s="1306"/>
      <c r="BC2364" s="1306"/>
      <c r="BD2364" s="904"/>
      <c r="BE2364" s="904"/>
      <c r="BF2364" s="904"/>
      <c r="BG2364" s="904"/>
      <c r="BH2364" s="1189"/>
      <c r="BI2364" s="1189" t="s">
        <v>153</v>
      </c>
      <c r="BJ2364" s="1189" t="e">
        <v>#VALUE!</v>
      </c>
      <c r="BK2364" s="904"/>
      <c r="BL2364" s="1303"/>
      <c r="BM2364" s="1303"/>
      <c r="BN2364" s="1303"/>
      <c r="BO2364" s="1303"/>
      <c r="BP2364" s="1306"/>
      <c r="BQ2364" s="1303"/>
      <c r="BR2364" s="1303"/>
      <c r="BS2364" s="1303"/>
      <c r="BT2364" s="1303"/>
      <c r="BU2364" s="904"/>
      <c r="BV2364" s="1306"/>
      <c r="BW2364" s="1306"/>
      <c r="BX2364" s="1303"/>
      <c r="BY2364" s="1303"/>
      <c r="BZ2364" s="1306"/>
      <c r="CA2364" s="909"/>
      <c r="CB2364" s="904"/>
      <c r="CC2364" s="1303"/>
      <c r="CD2364" s="1303"/>
      <c r="CE2364" s="1303"/>
      <c r="CF2364" s="1303"/>
      <c r="CG2364" s="1303"/>
      <c r="CH2364" s="1303"/>
      <c r="CI2364" s="1303"/>
      <c r="CJ2364" s="1303"/>
      <c r="CK2364" s="904"/>
      <c r="CL2364" s="1306"/>
      <c r="CM2364" s="904"/>
      <c r="CN2364" s="904"/>
      <c r="CO2364" s="904"/>
      <c r="CP2364" s="904"/>
      <c r="CQ2364" s="1306"/>
      <c r="CR2364" s="1306"/>
      <c r="CS2364" s="904"/>
      <c r="CT2364" s="904"/>
      <c r="CU2364" s="904"/>
      <c r="CV2364" s="904"/>
    </row>
    <row r="2365" spans="1:100" ht="174" customHeight="1">
      <c r="A2365" s="961"/>
      <c r="B2365" s="961"/>
      <c r="C2365" s="919"/>
      <c r="D2365" s="1189" t="s">
        <v>150</v>
      </c>
      <c r="E2365" s="904"/>
      <c r="F2365" s="904"/>
      <c r="G2365" s="904"/>
      <c r="H2365" s="909"/>
      <c r="I2365" s="904"/>
      <c r="J2365" s="2392"/>
      <c r="K2365" s="2376"/>
      <c r="L2365" s="698" t="s">
        <v>893</v>
      </c>
      <c r="M2365" s="1303" t="s">
        <v>152</v>
      </c>
      <c r="N2365" s="1303"/>
      <c r="O2365" s="961"/>
      <c r="P2365" s="1189"/>
      <c r="Q2365" s="904"/>
      <c r="R2365" s="1189" t="s">
        <v>151</v>
      </c>
      <c r="S2365" s="1303"/>
      <c r="T2365" s="1303"/>
      <c r="U2365" s="1303"/>
      <c r="V2365" s="1303"/>
      <c r="W2365" s="1303"/>
      <c r="X2365" s="1303"/>
      <c r="Y2365" s="1303"/>
      <c r="Z2365" s="1303"/>
      <c r="AA2365" s="1303"/>
      <c r="AB2365" s="1303"/>
      <c r="AC2365" s="1303"/>
      <c r="AD2365" s="1303"/>
      <c r="AE2365" s="1303"/>
      <c r="AF2365" s="904"/>
      <c r="AG2365" s="904"/>
      <c r="AH2365" s="904"/>
      <c r="AI2365" s="904"/>
      <c r="AJ2365" s="1306"/>
      <c r="AK2365" s="1303"/>
      <c r="AL2365" s="1303"/>
      <c r="AM2365" s="1303"/>
      <c r="AN2365" s="909"/>
      <c r="AO2365" s="904"/>
      <c r="AP2365" s="904"/>
      <c r="AQ2365" s="904"/>
      <c r="AR2365" s="904"/>
      <c r="AS2365" s="904"/>
      <c r="AT2365" s="904"/>
      <c r="AU2365" s="904"/>
      <c r="AV2365" s="904"/>
      <c r="AW2365" s="904"/>
      <c r="AX2365" s="904"/>
      <c r="AY2365" s="904"/>
      <c r="AZ2365" s="904"/>
      <c r="BA2365" s="904"/>
      <c r="BB2365" s="1306"/>
      <c r="BC2365" s="1306"/>
      <c r="BD2365" s="904"/>
      <c r="BE2365" s="904"/>
      <c r="BF2365" s="904"/>
      <c r="BG2365" s="904"/>
      <c r="BH2365" s="1189"/>
      <c r="BI2365" s="1189" t="s">
        <v>153</v>
      </c>
      <c r="BJ2365" s="1189" t="e">
        <v>#VALUE!</v>
      </c>
      <c r="BK2365" s="904"/>
      <c r="BL2365" s="1303"/>
      <c r="BM2365" s="1303"/>
      <c r="BN2365" s="1303"/>
      <c r="BO2365" s="1303"/>
      <c r="BP2365" s="1306"/>
      <c r="BQ2365" s="1303"/>
      <c r="BR2365" s="1303"/>
      <c r="BS2365" s="1303"/>
      <c r="BT2365" s="1303"/>
      <c r="BU2365" s="904"/>
      <c r="BV2365" s="1306"/>
      <c r="BW2365" s="1306"/>
      <c r="BX2365" s="1303"/>
      <c r="BY2365" s="1303"/>
      <c r="BZ2365" s="1306"/>
      <c r="CA2365" s="909"/>
      <c r="CB2365" s="904"/>
      <c r="CC2365" s="1303"/>
      <c r="CD2365" s="1303"/>
      <c r="CE2365" s="1303"/>
      <c r="CF2365" s="1303"/>
      <c r="CG2365" s="1303"/>
      <c r="CH2365" s="1303"/>
      <c r="CI2365" s="1303"/>
      <c r="CJ2365" s="1303"/>
      <c r="CK2365" s="904"/>
      <c r="CL2365" s="1306"/>
      <c r="CM2365" s="904"/>
      <c r="CN2365" s="904"/>
      <c r="CO2365" s="904"/>
      <c r="CP2365" s="904"/>
      <c r="CQ2365" s="1306"/>
      <c r="CR2365" s="1306"/>
      <c r="CS2365" s="904"/>
      <c r="CT2365" s="904"/>
      <c r="CU2365" s="904"/>
      <c r="CV2365" s="904"/>
    </row>
    <row r="2366" spans="1:100" ht="183.75" customHeight="1">
      <c r="A2366" s="368">
        <v>15</v>
      </c>
      <c r="B2366" s="368" t="s">
        <v>440</v>
      </c>
      <c r="C2366" s="121" t="s">
        <v>6145</v>
      </c>
      <c r="D2366" s="260" t="s">
        <v>150</v>
      </c>
      <c r="E2366" s="121">
        <v>4032</v>
      </c>
      <c r="F2366" s="121">
        <v>82</v>
      </c>
      <c r="G2366" s="121">
        <v>19</v>
      </c>
      <c r="H2366" s="422" t="s">
        <v>6295</v>
      </c>
      <c r="I2366" s="121" t="s">
        <v>1004</v>
      </c>
      <c r="J2366" s="2393" t="s">
        <v>6104</v>
      </c>
      <c r="K2366" s="2393" t="s">
        <v>445</v>
      </c>
      <c r="L2366" s="298" t="s">
        <v>6296</v>
      </c>
      <c r="M2366" s="371" t="s">
        <v>152</v>
      </c>
      <c r="N2366" s="371"/>
      <c r="O2366" s="368" t="s">
        <v>447</v>
      </c>
      <c r="P2366" s="371" t="s">
        <v>6297</v>
      </c>
      <c r="Q2366" s="121" t="s">
        <v>4027</v>
      </c>
      <c r="R2366" s="260" t="s">
        <v>151</v>
      </c>
      <c r="S2366" s="371"/>
      <c r="T2366" s="371" t="s">
        <v>1634</v>
      </c>
      <c r="U2366" s="371"/>
      <c r="V2366" s="371" t="s">
        <v>450</v>
      </c>
      <c r="W2366" s="371"/>
      <c r="X2366" s="371" t="s">
        <v>450</v>
      </c>
      <c r="Y2366" s="371"/>
      <c r="Z2366" s="371"/>
      <c r="AA2366" s="371"/>
      <c r="AB2366" s="371"/>
      <c r="AC2366" s="371" t="s">
        <v>793</v>
      </c>
      <c r="AD2366" s="122" t="s">
        <v>6298</v>
      </c>
      <c r="AE2366" s="371"/>
      <c r="AF2366" s="121" t="s">
        <v>450</v>
      </c>
      <c r="AG2366" s="121" t="s">
        <v>451</v>
      </c>
      <c r="AH2366" s="121" t="s">
        <v>466</v>
      </c>
      <c r="AI2366" s="121" t="s">
        <v>623</v>
      </c>
      <c r="AJ2366" s="190" t="s">
        <v>450</v>
      </c>
      <c r="AK2366" s="371"/>
      <c r="AL2366" s="371"/>
      <c r="AM2366" s="371"/>
      <c r="AN2366" s="122" t="s">
        <v>6299</v>
      </c>
      <c r="AO2366" s="121" t="s">
        <v>469</v>
      </c>
      <c r="AP2366" s="686" t="s">
        <v>6300</v>
      </c>
      <c r="AQ2366" s="121" t="s">
        <v>445</v>
      </c>
      <c r="AR2366" s="121" t="s">
        <v>445</v>
      </c>
      <c r="AS2366" s="121" t="s">
        <v>445</v>
      </c>
      <c r="AT2366" s="121" t="s">
        <v>6301</v>
      </c>
      <c r="AU2366" s="121" t="s">
        <v>445</v>
      </c>
      <c r="AV2366" s="121" t="s">
        <v>445</v>
      </c>
      <c r="AW2366" s="121" t="s">
        <v>6302</v>
      </c>
      <c r="AX2366" s="121" t="s">
        <v>6164</v>
      </c>
      <c r="AY2366" s="121" t="s">
        <v>6164</v>
      </c>
      <c r="AZ2366" s="121" t="s">
        <v>6164</v>
      </c>
      <c r="BA2366" s="121" t="s">
        <v>6164</v>
      </c>
      <c r="BB2366" s="121" t="s">
        <v>6303</v>
      </c>
      <c r="BC2366" s="121" t="s">
        <v>6303</v>
      </c>
      <c r="BD2366" s="190" t="s">
        <v>445</v>
      </c>
      <c r="BE2366" s="190" t="s">
        <v>445</v>
      </c>
      <c r="BF2366" s="190" t="s">
        <v>445</v>
      </c>
      <c r="BG2366" s="190" t="s">
        <v>445</v>
      </c>
      <c r="BH2366" s="260" t="s">
        <v>153</v>
      </c>
      <c r="BI2366" s="260" t="s">
        <v>153</v>
      </c>
      <c r="BJ2366" s="260" t="s">
        <v>153</v>
      </c>
      <c r="BK2366" s="121" t="s">
        <v>450</v>
      </c>
      <c r="BL2366" s="371"/>
      <c r="BM2366" s="371"/>
      <c r="BN2366" s="371"/>
      <c r="BO2366" s="371"/>
      <c r="BP2366" s="190" t="s">
        <v>445</v>
      </c>
      <c r="BQ2366" s="371"/>
      <c r="BR2366" s="371"/>
      <c r="BS2366" s="371"/>
      <c r="BT2366" s="371"/>
      <c r="BU2366" s="121" t="s">
        <v>6154</v>
      </c>
      <c r="BV2366" s="121" t="s">
        <v>6304</v>
      </c>
      <c r="BW2366" s="121" t="s">
        <v>6305</v>
      </c>
      <c r="BX2366" s="371"/>
      <c r="BY2366" s="371"/>
      <c r="BZ2366" s="121" t="s">
        <v>450</v>
      </c>
      <c r="CA2366" s="122" t="s">
        <v>6157</v>
      </c>
      <c r="CB2366" s="121" t="s">
        <v>450</v>
      </c>
      <c r="CC2366" s="371"/>
      <c r="CD2366" s="371"/>
      <c r="CE2366" s="371"/>
      <c r="CF2366" s="371"/>
      <c r="CG2366" s="371"/>
      <c r="CH2366" s="371"/>
      <c r="CI2366" s="371"/>
      <c r="CJ2366" s="371"/>
      <c r="CK2366" s="121" t="s">
        <v>6154</v>
      </c>
      <c r="CL2366" s="121" t="s">
        <v>6304</v>
      </c>
      <c r="CM2366" s="121" t="s">
        <v>6164</v>
      </c>
      <c r="CN2366" s="121" t="s">
        <v>6164</v>
      </c>
      <c r="CO2366" s="121" t="s">
        <v>6164</v>
      </c>
      <c r="CP2366" s="121" t="s">
        <v>6164</v>
      </c>
      <c r="CQ2366" s="121" t="s">
        <v>6303</v>
      </c>
      <c r="CR2366" s="121" t="s">
        <v>6303</v>
      </c>
      <c r="CS2366" s="190" t="s">
        <v>445</v>
      </c>
      <c r="CT2366" s="190" t="s">
        <v>445</v>
      </c>
      <c r="CU2366" s="190" t="s">
        <v>445</v>
      </c>
      <c r="CV2366" s="190" t="s">
        <v>445</v>
      </c>
    </row>
    <row r="2367" spans="1:100" ht="15" customHeight="1">
      <c r="A2367" s="961">
        <v>16</v>
      </c>
      <c r="B2367" s="961" t="s">
        <v>440</v>
      </c>
      <c r="C2367" s="904" t="s">
        <v>6145</v>
      </c>
      <c r="D2367" s="1189" t="s">
        <v>150</v>
      </c>
      <c r="E2367" s="904">
        <v>4032</v>
      </c>
      <c r="F2367" s="904">
        <v>82</v>
      </c>
      <c r="G2367" s="904">
        <v>20</v>
      </c>
      <c r="H2367" s="909" t="s">
        <v>6306</v>
      </c>
      <c r="I2367" s="904" t="s">
        <v>1004</v>
      </c>
      <c r="J2367" s="2392" t="s">
        <v>6307</v>
      </c>
      <c r="K2367" s="2374" t="s">
        <v>445</v>
      </c>
      <c r="L2367" s="698" t="s">
        <v>6308</v>
      </c>
      <c r="M2367" s="1303" t="s">
        <v>152</v>
      </c>
      <c r="N2367" s="1303"/>
      <c r="O2367" s="961" t="s">
        <v>447</v>
      </c>
      <c r="P2367" s="1189" t="s">
        <v>448</v>
      </c>
      <c r="Q2367" s="1303"/>
      <c r="R2367" s="1189" t="s">
        <v>157</v>
      </c>
      <c r="S2367" s="1303"/>
      <c r="T2367" s="1303"/>
      <c r="U2367" s="1303"/>
      <c r="V2367" s="1303"/>
      <c r="W2367" s="1303"/>
      <c r="X2367" s="1303"/>
      <c r="Y2367" s="1303"/>
      <c r="Z2367" s="1303"/>
      <c r="AA2367" s="1303"/>
      <c r="AB2367" s="1303"/>
      <c r="AC2367" s="1303"/>
      <c r="AD2367" s="1303"/>
      <c r="AE2367" s="1303"/>
      <c r="AF2367" s="904" t="s">
        <v>450</v>
      </c>
      <c r="AG2367" s="904" t="s">
        <v>445</v>
      </c>
      <c r="AH2367" s="1303"/>
      <c r="AI2367" s="1303"/>
      <c r="AJ2367" s="1303"/>
      <c r="AK2367" s="1303"/>
      <c r="AL2367" s="1303"/>
      <c r="AM2367" s="1303"/>
      <c r="AN2367" s="1303"/>
      <c r="AO2367" s="904" t="s">
        <v>6309</v>
      </c>
      <c r="AP2367" s="904" t="s">
        <v>6310</v>
      </c>
      <c r="AQ2367" s="904" t="s">
        <v>445</v>
      </c>
      <c r="AR2367" s="904" t="s">
        <v>445</v>
      </c>
      <c r="AS2367" s="904" t="s">
        <v>445</v>
      </c>
      <c r="AT2367" s="904" t="s">
        <v>6311</v>
      </c>
      <c r="AU2367" s="904" t="s">
        <v>445</v>
      </c>
      <c r="AV2367" s="904" t="s">
        <v>445</v>
      </c>
      <c r="AW2367" s="904" t="s">
        <v>445</v>
      </c>
      <c r="AX2367" s="904" t="s">
        <v>6164</v>
      </c>
      <c r="AY2367" s="904" t="s">
        <v>6164</v>
      </c>
      <c r="AZ2367" s="904" t="s">
        <v>6164</v>
      </c>
      <c r="BA2367" s="904" t="s">
        <v>6164</v>
      </c>
      <c r="BB2367" s="904" t="s">
        <v>6303</v>
      </c>
      <c r="BC2367" s="904" t="s">
        <v>6303</v>
      </c>
      <c r="BD2367" s="904" t="s">
        <v>445</v>
      </c>
      <c r="BE2367" s="904" t="s">
        <v>445</v>
      </c>
      <c r="BF2367" s="904" t="s">
        <v>445</v>
      </c>
      <c r="BG2367" s="904" t="s">
        <v>445</v>
      </c>
      <c r="BH2367" s="1189" t="s">
        <v>153</v>
      </c>
      <c r="BI2367" s="1189" t="s">
        <v>153</v>
      </c>
      <c r="BJ2367" s="1189" t="s">
        <v>153</v>
      </c>
      <c r="BK2367" s="1303"/>
      <c r="BL2367" s="1303"/>
      <c r="BM2367" s="1303" t="s">
        <v>450</v>
      </c>
      <c r="BN2367" s="1303"/>
      <c r="BO2367" s="1303"/>
      <c r="BP2367" s="904" t="s">
        <v>445</v>
      </c>
      <c r="BQ2367" s="1303"/>
      <c r="BR2367" s="1303"/>
      <c r="BS2367" s="1303"/>
      <c r="BT2367" s="1303"/>
      <c r="BU2367" s="904" t="s">
        <v>6154</v>
      </c>
      <c r="BV2367" s="904" t="s">
        <v>6304</v>
      </c>
      <c r="BW2367" s="904" t="s">
        <v>6309</v>
      </c>
      <c r="BX2367" s="1303"/>
      <c r="BY2367" s="1303"/>
      <c r="BZ2367" s="904" t="s">
        <v>450</v>
      </c>
      <c r="CA2367" s="909" t="s">
        <v>6157</v>
      </c>
      <c r="CB2367" s="1303"/>
      <c r="CC2367" s="1303"/>
      <c r="CD2367" s="1303" t="s">
        <v>450</v>
      </c>
      <c r="CE2367" s="1303"/>
      <c r="CF2367" s="1303"/>
      <c r="CG2367" s="1303"/>
      <c r="CH2367" s="1303"/>
      <c r="CI2367" s="1303"/>
      <c r="CJ2367" s="1303"/>
      <c r="CK2367" s="904" t="s">
        <v>6154</v>
      </c>
      <c r="CL2367" s="904" t="s">
        <v>6304</v>
      </c>
      <c r="CM2367" s="904" t="s">
        <v>6164</v>
      </c>
      <c r="CN2367" s="904" t="s">
        <v>6164</v>
      </c>
      <c r="CO2367" s="904" t="s">
        <v>6164</v>
      </c>
      <c r="CP2367" s="904" t="s">
        <v>6164</v>
      </c>
      <c r="CQ2367" s="904" t="s">
        <v>6303</v>
      </c>
      <c r="CR2367" s="904" t="s">
        <v>6303</v>
      </c>
      <c r="CS2367" s="904" t="s">
        <v>445</v>
      </c>
      <c r="CT2367" s="904" t="s">
        <v>445</v>
      </c>
      <c r="CU2367" s="904" t="s">
        <v>445</v>
      </c>
      <c r="CV2367" s="904" t="s">
        <v>445</v>
      </c>
    </row>
    <row r="2368" spans="1:100" ht="142.5" customHeight="1">
      <c r="A2368" s="961"/>
      <c r="B2368" s="961"/>
      <c r="C2368" s="904"/>
      <c r="D2368" s="1189"/>
      <c r="E2368" s="904"/>
      <c r="F2368" s="904"/>
      <c r="G2368" s="904"/>
      <c r="H2368" s="909"/>
      <c r="I2368" s="904"/>
      <c r="J2368" s="2392"/>
      <c r="K2368" s="2376"/>
      <c r="L2368" s="698" t="s">
        <v>6312</v>
      </c>
      <c r="M2368" s="1303"/>
      <c r="N2368" s="1303"/>
      <c r="O2368" s="961"/>
      <c r="P2368" s="1189"/>
      <c r="Q2368" s="1303"/>
      <c r="R2368" s="1189"/>
      <c r="S2368" s="1303"/>
      <c r="T2368" s="1303"/>
      <c r="U2368" s="1303"/>
      <c r="V2368" s="1303"/>
      <c r="W2368" s="1303"/>
      <c r="X2368" s="1303"/>
      <c r="Y2368" s="1303"/>
      <c r="Z2368" s="1303"/>
      <c r="AA2368" s="1303"/>
      <c r="AB2368" s="1303"/>
      <c r="AC2368" s="1303"/>
      <c r="AD2368" s="1303"/>
      <c r="AE2368" s="1303"/>
      <c r="AF2368" s="904"/>
      <c r="AG2368" s="904"/>
      <c r="AH2368" s="1303"/>
      <c r="AI2368" s="1303"/>
      <c r="AJ2368" s="1303"/>
      <c r="AK2368" s="1303"/>
      <c r="AL2368" s="1303"/>
      <c r="AM2368" s="1303"/>
      <c r="AN2368" s="1303"/>
      <c r="AO2368" s="1306"/>
      <c r="AP2368" s="904"/>
      <c r="AQ2368" s="904"/>
      <c r="AR2368" s="904"/>
      <c r="AS2368" s="904"/>
      <c r="AT2368" s="904"/>
      <c r="AU2368" s="904"/>
      <c r="AV2368" s="904"/>
      <c r="AW2368" s="904"/>
      <c r="AX2368" s="904"/>
      <c r="AY2368" s="904" t="s">
        <v>6164</v>
      </c>
      <c r="AZ2368" s="904" t="s">
        <v>6164</v>
      </c>
      <c r="BA2368" s="904" t="s">
        <v>6164</v>
      </c>
      <c r="BB2368" s="904" t="s">
        <v>6303</v>
      </c>
      <c r="BC2368" s="904" t="s">
        <v>6303</v>
      </c>
      <c r="BD2368" s="904"/>
      <c r="BE2368" s="904"/>
      <c r="BF2368" s="904"/>
      <c r="BG2368" s="904"/>
      <c r="BH2368" s="1189"/>
      <c r="BI2368" s="1189" t="s">
        <v>153</v>
      </c>
      <c r="BJ2368" s="1189" t="e">
        <v>#VALUE!</v>
      </c>
      <c r="BK2368" s="1303"/>
      <c r="BL2368" s="1303"/>
      <c r="BM2368" s="1303"/>
      <c r="BN2368" s="1303"/>
      <c r="BO2368" s="1303"/>
      <c r="BP2368" s="904"/>
      <c r="BQ2368" s="1303"/>
      <c r="BR2368" s="1303"/>
      <c r="BS2368" s="1303"/>
      <c r="BT2368" s="1303"/>
      <c r="BU2368" s="1306" t="s">
        <v>6154</v>
      </c>
      <c r="BV2368" s="1306" t="s">
        <v>6304</v>
      </c>
      <c r="BW2368" s="1306"/>
      <c r="BX2368" s="1303"/>
      <c r="BY2368" s="1303"/>
      <c r="BZ2368" s="1306"/>
      <c r="CA2368" s="1313"/>
      <c r="CB2368" s="1303"/>
      <c r="CC2368" s="1303"/>
      <c r="CD2368" s="1303"/>
      <c r="CE2368" s="1303"/>
      <c r="CF2368" s="1303"/>
      <c r="CG2368" s="1303"/>
      <c r="CH2368" s="1303"/>
      <c r="CI2368" s="1303"/>
      <c r="CJ2368" s="1303"/>
      <c r="CK2368" s="1306" t="s">
        <v>6154</v>
      </c>
      <c r="CL2368" s="1306" t="s">
        <v>6304</v>
      </c>
      <c r="CM2368" s="904"/>
      <c r="CN2368" s="904" t="s">
        <v>6164</v>
      </c>
      <c r="CO2368" s="904" t="s">
        <v>6164</v>
      </c>
      <c r="CP2368" s="904" t="s">
        <v>6164</v>
      </c>
      <c r="CQ2368" s="904" t="s">
        <v>6303</v>
      </c>
      <c r="CR2368" s="904" t="s">
        <v>6303</v>
      </c>
      <c r="CS2368" s="904"/>
      <c r="CT2368" s="904"/>
      <c r="CU2368" s="904"/>
      <c r="CV2368" s="904"/>
    </row>
    <row r="2369" spans="1:100" ht="32.25" customHeight="1">
      <c r="A2369" s="961">
        <v>17</v>
      </c>
      <c r="B2369" s="961" t="s">
        <v>440</v>
      </c>
      <c r="C2369" s="904" t="s">
        <v>6145</v>
      </c>
      <c r="D2369" s="1189" t="s">
        <v>150</v>
      </c>
      <c r="E2369" s="904">
        <v>4032</v>
      </c>
      <c r="F2369" s="904">
        <v>82</v>
      </c>
      <c r="G2369" s="904">
        <v>31</v>
      </c>
      <c r="H2369" s="909" t="s">
        <v>6313</v>
      </c>
      <c r="I2369" s="904" t="s">
        <v>1004</v>
      </c>
      <c r="J2369" s="2386" t="s">
        <v>6314</v>
      </c>
      <c r="K2369" s="2403" t="s">
        <v>445</v>
      </c>
      <c r="L2369" s="531" t="s">
        <v>6315</v>
      </c>
      <c r="M2369" s="1303" t="s">
        <v>152</v>
      </c>
      <c r="N2369" s="1303"/>
      <c r="O2369" s="961" t="s">
        <v>447</v>
      </c>
      <c r="P2369" s="1189" t="s">
        <v>1769</v>
      </c>
      <c r="Q2369" s="904" t="s">
        <v>525</v>
      </c>
      <c r="R2369" s="1189" t="s">
        <v>151</v>
      </c>
      <c r="S2369" s="1303" t="s">
        <v>6106</v>
      </c>
      <c r="T2369" s="904" t="s">
        <v>6316</v>
      </c>
      <c r="U2369" s="904" t="s">
        <v>452</v>
      </c>
      <c r="V2369" s="904" t="s">
        <v>450</v>
      </c>
      <c r="W2369" s="1303"/>
      <c r="X2369" s="904" t="s">
        <v>450</v>
      </c>
      <c r="Y2369" s="1303"/>
      <c r="Z2369" s="1303"/>
      <c r="AA2369" s="1303"/>
      <c r="AB2369" s="904" t="s">
        <v>450</v>
      </c>
      <c r="AC2369" s="904" t="s">
        <v>528</v>
      </c>
      <c r="AD2369" s="909" t="s">
        <v>6317</v>
      </c>
      <c r="AE2369" s="904" t="s">
        <v>451</v>
      </c>
      <c r="AF2369" s="904" t="s">
        <v>450</v>
      </c>
      <c r="AG2369" s="904" t="s">
        <v>6318</v>
      </c>
      <c r="AH2369" s="904" t="s">
        <v>2504</v>
      </c>
      <c r="AI2369" s="904" t="s">
        <v>452</v>
      </c>
      <c r="AJ2369" s="904" t="s">
        <v>450</v>
      </c>
      <c r="AK2369" s="1303"/>
      <c r="AL2369" s="1303"/>
      <c r="AM2369" s="1303"/>
      <c r="AN2369" s="984" t="s">
        <v>6319</v>
      </c>
      <c r="AO2369" s="904" t="s">
        <v>6242</v>
      </c>
      <c r="AP2369" s="892" t="s">
        <v>6320</v>
      </c>
      <c r="AQ2369" s="904" t="s">
        <v>6321</v>
      </c>
      <c r="AR2369" s="904" t="s">
        <v>445</v>
      </c>
      <c r="AS2369" s="904" t="s">
        <v>445</v>
      </c>
      <c r="AT2369" s="904" t="s">
        <v>6322</v>
      </c>
      <c r="AU2369" s="904" t="s">
        <v>445</v>
      </c>
      <c r="AV2369" s="904" t="s">
        <v>445</v>
      </c>
      <c r="AW2369" s="904" t="s">
        <v>6323</v>
      </c>
      <c r="AX2369" s="921" t="s">
        <v>6324</v>
      </c>
      <c r="AY2369" s="921" t="s">
        <v>6324</v>
      </c>
      <c r="AZ2369" s="921" t="s">
        <v>6324</v>
      </c>
      <c r="BA2369" s="921" t="s">
        <v>6324</v>
      </c>
      <c r="BB2369" s="921" t="s">
        <v>6325</v>
      </c>
      <c r="BC2369" s="921" t="s">
        <v>6325</v>
      </c>
      <c r="BD2369" s="1309" t="s">
        <v>445</v>
      </c>
      <c r="BE2369" s="1309" t="s">
        <v>445</v>
      </c>
      <c r="BF2369" s="1309" t="s">
        <v>445</v>
      </c>
      <c r="BG2369" s="1309" t="s">
        <v>445</v>
      </c>
      <c r="BH2369" s="1189" t="s">
        <v>153</v>
      </c>
      <c r="BI2369" s="1189" t="s">
        <v>153</v>
      </c>
      <c r="BJ2369" s="1189" t="s">
        <v>153</v>
      </c>
      <c r="BK2369" s="1306" t="s">
        <v>450</v>
      </c>
      <c r="BL2369" s="1303"/>
      <c r="BM2369" s="1303"/>
      <c r="BN2369" s="1303"/>
      <c r="BO2369" s="1303"/>
      <c r="BP2369" s="1309" t="s">
        <v>445</v>
      </c>
      <c r="BQ2369" s="1303"/>
      <c r="BR2369" s="1303"/>
      <c r="BS2369" s="1303"/>
      <c r="BT2369" s="1303"/>
      <c r="BU2369" s="921" t="s">
        <v>6154</v>
      </c>
      <c r="BV2369" s="921" t="s">
        <v>6228</v>
      </c>
      <c r="BW2369" s="892" t="s">
        <v>6326</v>
      </c>
      <c r="BX2369" s="1303"/>
      <c r="BY2369" s="1303"/>
      <c r="BZ2369" s="892" t="s">
        <v>450</v>
      </c>
      <c r="CA2369" s="984" t="s">
        <v>6157</v>
      </c>
      <c r="CB2369" s="1306" t="s">
        <v>450</v>
      </c>
      <c r="CC2369" s="1303"/>
      <c r="CD2369" s="1303"/>
      <c r="CE2369" s="1303"/>
      <c r="CF2369" s="1303"/>
      <c r="CG2369" s="1303"/>
      <c r="CH2369" s="1303"/>
      <c r="CI2369" s="1303"/>
      <c r="CJ2369" s="1303"/>
      <c r="CK2369" s="921" t="s">
        <v>6154</v>
      </c>
      <c r="CL2369" s="921" t="s">
        <v>6228</v>
      </c>
      <c r="CM2369" s="921" t="s">
        <v>6324</v>
      </c>
      <c r="CN2369" s="921" t="s">
        <v>6324</v>
      </c>
      <c r="CO2369" s="921" t="s">
        <v>6324</v>
      </c>
      <c r="CP2369" s="921" t="s">
        <v>6324</v>
      </c>
      <c r="CQ2369" s="921" t="s">
        <v>6325</v>
      </c>
      <c r="CR2369" s="921" t="s">
        <v>6325</v>
      </c>
      <c r="CS2369" s="1309" t="s">
        <v>445</v>
      </c>
      <c r="CT2369" s="1309" t="s">
        <v>445</v>
      </c>
      <c r="CU2369" s="1309" t="s">
        <v>445</v>
      </c>
      <c r="CV2369" s="1309" t="s">
        <v>445</v>
      </c>
    </row>
    <row r="2370" spans="1:100" ht="15">
      <c r="A2370" s="961"/>
      <c r="B2370" s="961"/>
      <c r="C2370" s="904"/>
      <c r="D2370" s="1189" t="s">
        <v>150</v>
      </c>
      <c r="E2370" s="904"/>
      <c r="F2370" s="904"/>
      <c r="G2370" s="904"/>
      <c r="H2370" s="909"/>
      <c r="I2370" s="904"/>
      <c r="J2370" s="2386"/>
      <c r="K2370" s="2404"/>
      <c r="L2370" s="422" t="s">
        <v>6327</v>
      </c>
      <c r="M2370" s="1303" t="s">
        <v>152</v>
      </c>
      <c r="N2370" s="1303"/>
      <c r="O2370" s="961"/>
      <c r="P2370" s="1189"/>
      <c r="Q2370" s="904"/>
      <c r="R2370" s="1189" t="s">
        <v>151</v>
      </c>
      <c r="S2370" s="1303"/>
      <c r="T2370" s="904"/>
      <c r="U2370" s="904"/>
      <c r="V2370" s="904"/>
      <c r="W2370" s="1303"/>
      <c r="X2370" s="904"/>
      <c r="Y2370" s="1303"/>
      <c r="Z2370" s="1303"/>
      <c r="AA2370" s="1303"/>
      <c r="AB2370" s="904"/>
      <c r="AC2370" s="904"/>
      <c r="AD2370" s="909"/>
      <c r="AE2370" s="904"/>
      <c r="AF2370" s="904"/>
      <c r="AG2370" s="904"/>
      <c r="AH2370" s="904"/>
      <c r="AI2370" s="904"/>
      <c r="AJ2370" s="904"/>
      <c r="AK2370" s="1303"/>
      <c r="AL2370" s="1303"/>
      <c r="AM2370" s="1303"/>
      <c r="AN2370" s="984"/>
      <c r="AO2370" s="904"/>
      <c r="AP2370" s="892"/>
      <c r="AQ2370" s="904"/>
      <c r="AR2370" s="904"/>
      <c r="AS2370" s="904"/>
      <c r="AT2370" s="904"/>
      <c r="AU2370" s="904"/>
      <c r="AV2370" s="904"/>
      <c r="AW2370" s="904"/>
      <c r="AX2370" s="921"/>
      <c r="AY2370" s="921"/>
      <c r="AZ2370" s="921"/>
      <c r="BA2370" s="921"/>
      <c r="BB2370" s="921"/>
      <c r="BC2370" s="921"/>
      <c r="BD2370" s="1309"/>
      <c r="BE2370" s="1309"/>
      <c r="BF2370" s="1309"/>
      <c r="BG2370" s="1309"/>
      <c r="BH2370" s="1189"/>
      <c r="BI2370" s="1189" t="s">
        <v>153</v>
      </c>
      <c r="BJ2370" s="1189" t="e">
        <v>#VALUE!</v>
      </c>
      <c r="BK2370" s="1306"/>
      <c r="BL2370" s="1303"/>
      <c r="BM2370" s="1303"/>
      <c r="BN2370" s="1303"/>
      <c r="BO2370" s="1303"/>
      <c r="BP2370" s="1309"/>
      <c r="BQ2370" s="1303"/>
      <c r="BR2370" s="1303"/>
      <c r="BS2370" s="1303"/>
      <c r="BT2370" s="1303"/>
      <c r="BU2370" s="921"/>
      <c r="BV2370" s="921"/>
      <c r="BW2370" s="892"/>
      <c r="BX2370" s="1303"/>
      <c r="BY2370" s="1303"/>
      <c r="BZ2370" s="892"/>
      <c r="CA2370" s="984"/>
      <c r="CB2370" s="1306"/>
      <c r="CC2370" s="1303"/>
      <c r="CD2370" s="1303"/>
      <c r="CE2370" s="1303"/>
      <c r="CF2370" s="1303"/>
      <c r="CG2370" s="1303"/>
      <c r="CH2370" s="1303"/>
      <c r="CI2370" s="1303"/>
      <c r="CJ2370" s="1303"/>
      <c r="CK2370" s="921"/>
      <c r="CL2370" s="921"/>
      <c r="CM2370" s="921"/>
      <c r="CN2370" s="921"/>
      <c r="CO2370" s="921"/>
      <c r="CP2370" s="921"/>
      <c r="CQ2370" s="921"/>
      <c r="CR2370" s="921"/>
      <c r="CS2370" s="1309"/>
      <c r="CT2370" s="1309"/>
      <c r="CU2370" s="1309"/>
      <c r="CV2370" s="1309"/>
    </row>
    <row r="2371" spans="1:100" ht="15">
      <c r="A2371" s="961"/>
      <c r="B2371" s="961"/>
      <c r="C2371" s="904"/>
      <c r="D2371" s="1189" t="s">
        <v>150</v>
      </c>
      <c r="E2371" s="904"/>
      <c r="F2371" s="904"/>
      <c r="G2371" s="904"/>
      <c r="H2371" s="909"/>
      <c r="I2371" s="904"/>
      <c r="J2371" s="2386"/>
      <c r="K2371" s="2404"/>
      <c r="L2371" s="422" t="s">
        <v>6328</v>
      </c>
      <c r="M2371" s="1303" t="s">
        <v>152</v>
      </c>
      <c r="N2371" s="1303"/>
      <c r="O2371" s="961"/>
      <c r="P2371" s="1189"/>
      <c r="Q2371" s="904"/>
      <c r="R2371" s="1189" t="s">
        <v>151</v>
      </c>
      <c r="S2371" s="1303"/>
      <c r="T2371" s="904"/>
      <c r="U2371" s="904"/>
      <c r="V2371" s="904"/>
      <c r="W2371" s="1303"/>
      <c r="X2371" s="904"/>
      <c r="Y2371" s="1303"/>
      <c r="Z2371" s="1303"/>
      <c r="AA2371" s="1303"/>
      <c r="AB2371" s="904"/>
      <c r="AC2371" s="904"/>
      <c r="AD2371" s="909"/>
      <c r="AE2371" s="904"/>
      <c r="AF2371" s="904"/>
      <c r="AG2371" s="904"/>
      <c r="AH2371" s="904"/>
      <c r="AI2371" s="904"/>
      <c r="AJ2371" s="904"/>
      <c r="AK2371" s="1303"/>
      <c r="AL2371" s="1303"/>
      <c r="AM2371" s="1303"/>
      <c r="AN2371" s="984"/>
      <c r="AO2371" s="904"/>
      <c r="AP2371" s="892"/>
      <c r="AQ2371" s="904"/>
      <c r="AR2371" s="904"/>
      <c r="AS2371" s="904"/>
      <c r="AT2371" s="904"/>
      <c r="AU2371" s="904"/>
      <c r="AV2371" s="904"/>
      <c r="AW2371" s="904"/>
      <c r="AX2371" s="921"/>
      <c r="AY2371" s="921"/>
      <c r="AZ2371" s="921"/>
      <c r="BA2371" s="921"/>
      <c r="BB2371" s="921"/>
      <c r="BC2371" s="921"/>
      <c r="BD2371" s="1309"/>
      <c r="BE2371" s="1309"/>
      <c r="BF2371" s="1309"/>
      <c r="BG2371" s="1309"/>
      <c r="BH2371" s="1189"/>
      <c r="BI2371" s="1189" t="s">
        <v>153</v>
      </c>
      <c r="BJ2371" s="1189" t="e">
        <v>#VALUE!</v>
      </c>
      <c r="BK2371" s="1306"/>
      <c r="BL2371" s="1303"/>
      <c r="BM2371" s="1303"/>
      <c r="BN2371" s="1303"/>
      <c r="BO2371" s="1303"/>
      <c r="BP2371" s="1309"/>
      <c r="BQ2371" s="1303"/>
      <c r="BR2371" s="1303"/>
      <c r="BS2371" s="1303"/>
      <c r="BT2371" s="1303"/>
      <c r="BU2371" s="921"/>
      <c r="BV2371" s="921"/>
      <c r="BW2371" s="892"/>
      <c r="BX2371" s="1303"/>
      <c r="BY2371" s="1303"/>
      <c r="BZ2371" s="892"/>
      <c r="CA2371" s="984"/>
      <c r="CB2371" s="1306"/>
      <c r="CC2371" s="1303"/>
      <c r="CD2371" s="1303"/>
      <c r="CE2371" s="1303"/>
      <c r="CF2371" s="1303"/>
      <c r="CG2371" s="1303"/>
      <c r="CH2371" s="1303"/>
      <c r="CI2371" s="1303"/>
      <c r="CJ2371" s="1303"/>
      <c r="CK2371" s="921"/>
      <c r="CL2371" s="921"/>
      <c r="CM2371" s="921"/>
      <c r="CN2371" s="921"/>
      <c r="CO2371" s="921"/>
      <c r="CP2371" s="921"/>
      <c r="CQ2371" s="921"/>
      <c r="CR2371" s="921"/>
      <c r="CS2371" s="1309"/>
      <c r="CT2371" s="1309"/>
      <c r="CU2371" s="1309"/>
      <c r="CV2371" s="1309"/>
    </row>
    <row r="2372" spans="1:100" ht="15">
      <c r="A2372" s="961"/>
      <c r="B2372" s="961"/>
      <c r="C2372" s="904"/>
      <c r="D2372" s="1189" t="s">
        <v>150</v>
      </c>
      <c r="E2372" s="904"/>
      <c r="F2372" s="904"/>
      <c r="G2372" s="904"/>
      <c r="H2372" s="909"/>
      <c r="I2372" s="904"/>
      <c r="J2372" s="2386"/>
      <c r="K2372" s="2404"/>
      <c r="L2372" s="422" t="s">
        <v>6329</v>
      </c>
      <c r="M2372" s="1303" t="s">
        <v>152</v>
      </c>
      <c r="N2372" s="1303"/>
      <c r="O2372" s="961"/>
      <c r="P2372" s="1189"/>
      <c r="Q2372" s="904"/>
      <c r="R2372" s="1189" t="s">
        <v>151</v>
      </c>
      <c r="S2372" s="1303"/>
      <c r="T2372" s="904"/>
      <c r="U2372" s="904"/>
      <c r="V2372" s="904"/>
      <c r="W2372" s="1303"/>
      <c r="X2372" s="904"/>
      <c r="Y2372" s="1303"/>
      <c r="Z2372" s="1303"/>
      <c r="AA2372" s="1303"/>
      <c r="AB2372" s="904"/>
      <c r="AC2372" s="904"/>
      <c r="AD2372" s="909"/>
      <c r="AE2372" s="904"/>
      <c r="AF2372" s="904"/>
      <c r="AG2372" s="904"/>
      <c r="AH2372" s="904"/>
      <c r="AI2372" s="904"/>
      <c r="AJ2372" s="904"/>
      <c r="AK2372" s="1303"/>
      <c r="AL2372" s="1303"/>
      <c r="AM2372" s="1303"/>
      <c r="AN2372" s="984"/>
      <c r="AO2372" s="904"/>
      <c r="AP2372" s="892"/>
      <c r="AQ2372" s="904"/>
      <c r="AR2372" s="904"/>
      <c r="AS2372" s="904"/>
      <c r="AT2372" s="904"/>
      <c r="AU2372" s="904"/>
      <c r="AV2372" s="904"/>
      <c r="AW2372" s="904"/>
      <c r="AX2372" s="921"/>
      <c r="AY2372" s="921"/>
      <c r="AZ2372" s="921"/>
      <c r="BA2372" s="921"/>
      <c r="BB2372" s="921"/>
      <c r="BC2372" s="921"/>
      <c r="BD2372" s="1309"/>
      <c r="BE2372" s="1309"/>
      <c r="BF2372" s="1309"/>
      <c r="BG2372" s="1309"/>
      <c r="BH2372" s="1189"/>
      <c r="BI2372" s="1189" t="s">
        <v>153</v>
      </c>
      <c r="BJ2372" s="1189" t="e">
        <v>#VALUE!</v>
      </c>
      <c r="BK2372" s="1306"/>
      <c r="BL2372" s="1303"/>
      <c r="BM2372" s="1303"/>
      <c r="BN2372" s="1303"/>
      <c r="BO2372" s="1303"/>
      <c r="BP2372" s="1309"/>
      <c r="BQ2372" s="1303"/>
      <c r="BR2372" s="1303"/>
      <c r="BS2372" s="1303"/>
      <c r="BT2372" s="1303"/>
      <c r="BU2372" s="921"/>
      <c r="BV2372" s="921"/>
      <c r="BW2372" s="892"/>
      <c r="BX2372" s="1303"/>
      <c r="BY2372" s="1303"/>
      <c r="BZ2372" s="892"/>
      <c r="CA2372" s="984"/>
      <c r="CB2372" s="1306"/>
      <c r="CC2372" s="1303"/>
      <c r="CD2372" s="1303"/>
      <c r="CE2372" s="1303"/>
      <c r="CF2372" s="1303"/>
      <c r="CG2372" s="1303"/>
      <c r="CH2372" s="1303"/>
      <c r="CI2372" s="1303"/>
      <c r="CJ2372" s="1303"/>
      <c r="CK2372" s="921"/>
      <c r="CL2372" s="921"/>
      <c r="CM2372" s="921"/>
      <c r="CN2372" s="921"/>
      <c r="CO2372" s="921"/>
      <c r="CP2372" s="921"/>
      <c r="CQ2372" s="921"/>
      <c r="CR2372" s="921"/>
      <c r="CS2372" s="1309"/>
      <c r="CT2372" s="1309"/>
      <c r="CU2372" s="1309"/>
      <c r="CV2372" s="1309"/>
    </row>
    <row r="2373" spans="1:100" ht="24.75" customHeight="1">
      <c r="A2373" s="961"/>
      <c r="B2373" s="961"/>
      <c r="C2373" s="904"/>
      <c r="D2373" s="1189" t="s">
        <v>150</v>
      </c>
      <c r="E2373" s="904"/>
      <c r="F2373" s="904"/>
      <c r="G2373" s="904"/>
      <c r="H2373" s="909"/>
      <c r="I2373" s="904"/>
      <c r="J2373" s="2386"/>
      <c r="K2373" s="2404"/>
      <c r="L2373" s="422" t="s">
        <v>6330</v>
      </c>
      <c r="M2373" s="1303" t="s">
        <v>152</v>
      </c>
      <c r="N2373" s="1303"/>
      <c r="O2373" s="961"/>
      <c r="P2373" s="1189"/>
      <c r="Q2373" s="904"/>
      <c r="R2373" s="1189" t="s">
        <v>151</v>
      </c>
      <c r="S2373" s="1303"/>
      <c r="T2373" s="904"/>
      <c r="U2373" s="904"/>
      <c r="V2373" s="904"/>
      <c r="W2373" s="1303"/>
      <c r="X2373" s="904"/>
      <c r="Y2373" s="1303"/>
      <c r="Z2373" s="1303"/>
      <c r="AA2373" s="1303"/>
      <c r="AB2373" s="904"/>
      <c r="AC2373" s="904"/>
      <c r="AD2373" s="909"/>
      <c r="AE2373" s="904"/>
      <c r="AF2373" s="904"/>
      <c r="AG2373" s="904"/>
      <c r="AH2373" s="904"/>
      <c r="AI2373" s="904"/>
      <c r="AJ2373" s="904"/>
      <c r="AK2373" s="1303"/>
      <c r="AL2373" s="1303"/>
      <c r="AM2373" s="1303"/>
      <c r="AN2373" s="984"/>
      <c r="AO2373" s="904"/>
      <c r="AP2373" s="892"/>
      <c r="AQ2373" s="904"/>
      <c r="AR2373" s="904"/>
      <c r="AS2373" s="904"/>
      <c r="AT2373" s="904"/>
      <c r="AU2373" s="904"/>
      <c r="AV2373" s="904"/>
      <c r="AW2373" s="904"/>
      <c r="AX2373" s="921"/>
      <c r="AY2373" s="921"/>
      <c r="AZ2373" s="921"/>
      <c r="BA2373" s="921"/>
      <c r="BB2373" s="921"/>
      <c r="BC2373" s="921"/>
      <c r="BD2373" s="1309"/>
      <c r="BE2373" s="1309"/>
      <c r="BF2373" s="1309"/>
      <c r="BG2373" s="1309"/>
      <c r="BH2373" s="1189"/>
      <c r="BI2373" s="1189" t="s">
        <v>153</v>
      </c>
      <c r="BJ2373" s="1189" t="e">
        <v>#VALUE!</v>
      </c>
      <c r="BK2373" s="1306"/>
      <c r="BL2373" s="1303"/>
      <c r="BM2373" s="1303"/>
      <c r="BN2373" s="1303"/>
      <c r="BO2373" s="1303"/>
      <c r="BP2373" s="1309"/>
      <c r="BQ2373" s="1303"/>
      <c r="BR2373" s="1303"/>
      <c r="BS2373" s="1303"/>
      <c r="BT2373" s="1303"/>
      <c r="BU2373" s="921"/>
      <c r="BV2373" s="921"/>
      <c r="BW2373" s="892"/>
      <c r="BX2373" s="1303"/>
      <c r="BY2373" s="1303"/>
      <c r="BZ2373" s="892"/>
      <c r="CA2373" s="984"/>
      <c r="CB2373" s="1306"/>
      <c r="CC2373" s="1303"/>
      <c r="CD2373" s="1303"/>
      <c r="CE2373" s="1303"/>
      <c r="CF2373" s="1303"/>
      <c r="CG2373" s="1303"/>
      <c r="CH2373" s="1303"/>
      <c r="CI2373" s="1303"/>
      <c r="CJ2373" s="1303"/>
      <c r="CK2373" s="921"/>
      <c r="CL2373" s="921"/>
      <c r="CM2373" s="921"/>
      <c r="CN2373" s="921"/>
      <c r="CO2373" s="921"/>
      <c r="CP2373" s="921"/>
      <c r="CQ2373" s="921"/>
      <c r="CR2373" s="921"/>
      <c r="CS2373" s="1309"/>
      <c r="CT2373" s="1309"/>
      <c r="CU2373" s="1309"/>
      <c r="CV2373" s="1309"/>
    </row>
    <row r="2374" spans="1:100" ht="15">
      <c r="A2374" s="961"/>
      <c r="B2374" s="961"/>
      <c r="C2374" s="904"/>
      <c r="D2374" s="1189" t="s">
        <v>150</v>
      </c>
      <c r="E2374" s="904"/>
      <c r="F2374" s="904"/>
      <c r="G2374" s="904"/>
      <c r="H2374" s="909"/>
      <c r="I2374" s="904"/>
      <c r="J2374" s="2386"/>
      <c r="K2374" s="2404"/>
      <c r="L2374" s="422" t="s">
        <v>6331</v>
      </c>
      <c r="M2374" s="1303" t="s">
        <v>152</v>
      </c>
      <c r="N2374" s="1303"/>
      <c r="O2374" s="961"/>
      <c r="P2374" s="1189"/>
      <c r="Q2374" s="904"/>
      <c r="R2374" s="1189" t="s">
        <v>151</v>
      </c>
      <c r="S2374" s="1303"/>
      <c r="T2374" s="904"/>
      <c r="U2374" s="904"/>
      <c r="V2374" s="904"/>
      <c r="W2374" s="1303"/>
      <c r="X2374" s="904"/>
      <c r="Y2374" s="1303"/>
      <c r="Z2374" s="1303"/>
      <c r="AA2374" s="1303"/>
      <c r="AB2374" s="904"/>
      <c r="AC2374" s="904"/>
      <c r="AD2374" s="909"/>
      <c r="AE2374" s="904"/>
      <c r="AF2374" s="904"/>
      <c r="AG2374" s="904"/>
      <c r="AH2374" s="904"/>
      <c r="AI2374" s="904"/>
      <c r="AJ2374" s="904"/>
      <c r="AK2374" s="1303"/>
      <c r="AL2374" s="1303"/>
      <c r="AM2374" s="1303"/>
      <c r="AN2374" s="984"/>
      <c r="AO2374" s="904"/>
      <c r="AP2374" s="892"/>
      <c r="AQ2374" s="904"/>
      <c r="AR2374" s="904"/>
      <c r="AS2374" s="904"/>
      <c r="AT2374" s="904"/>
      <c r="AU2374" s="904"/>
      <c r="AV2374" s="904"/>
      <c r="AW2374" s="904"/>
      <c r="AX2374" s="921"/>
      <c r="AY2374" s="921"/>
      <c r="AZ2374" s="921"/>
      <c r="BA2374" s="921"/>
      <c r="BB2374" s="921"/>
      <c r="BC2374" s="921"/>
      <c r="BD2374" s="1309"/>
      <c r="BE2374" s="1309"/>
      <c r="BF2374" s="1309"/>
      <c r="BG2374" s="1309"/>
      <c r="BH2374" s="1189"/>
      <c r="BI2374" s="1189" t="s">
        <v>153</v>
      </c>
      <c r="BJ2374" s="1189" t="e">
        <v>#VALUE!</v>
      </c>
      <c r="BK2374" s="1306"/>
      <c r="BL2374" s="1303"/>
      <c r="BM2374" s="1303"/>
      <c r="BN2374" s="1303"/>
      <c r="BO2374" s="1303"/>
      <c r="BP2374" s="1309"/>
      <c r="BQ2374" s="1303"/>
      <c r="BR2374" s="1303"/>
      <c r="BS2374" s="1303"/>
      <c r="BT2374" s="1303"/>
      <c r="BU2374" s="921"/>
      <c r="BV2374" s="921"/>
      <c r="BW2374" s="892"/>
      <c r="BX2374" s="1303"/>
      <c r="BY2374" s="1303"/>
      <c r="BZ2374" s="892"/>
      <c r="CA2374" s="984"/>
      <c r="CB2374" s="1306"/>
      <c r="CC2374" s="1303"/>
      <c r="CD2374" s="1303"/>
      <c r="CE2374" s="1303"/>
      <c r="CF2374" s="1303"/>
      <c r="CG2374" s="1303"/>
      <c r="CH2374" s="1303"/>
      <c r="CI2374" s="1303"/>
      <c r="CJ2374" s="1303"/>
      <c r="CK2374" s="921"/>
      <c r="CL2374" s="921"/>
      <c r="CM2374" s="921"/>
      <c r="CN2374" s="921"/>
      <c r="CO2374" s="921"/>
      <c r="CP2374" s="921"/>
      <c r="CQ2374" s="921"/>
      <c r="CR2374" s="921"/>
      <c r="CS2374" s="1309"/>
      <c r="CT2374" s="1309"/>
      <c r="CU2374" s="1309"/>
      <c r="CV2374" s="1309"/>
    </row>
    <row r="2375" spans="1:100" ht="62.25" customHeight="1">
      <c r="A2375" s="961"/>
      <c r="B2375" s="961"/>
      <c r="C2375" s="904"/>
      <c r="D2375" s="1189" t="s">
        <v>150</v>
      </c>
      <c r="E2375" s="904"/>
      <c r="F2375" s="904"/>
      <c r="G2375" s="904"/>
      <c r="H2375" s="909"/>
      <c r="I2375" s="904"/>
      <c r="J2375" s="2386"/>
      <c r="K2375" s="2404"/>
      <c r="L2375" s="422" t="s">
        <v>6332</v>
      </c>
      <c r="M2375" s="1303" t="s">
        <v>152</v>
      </c>
      <c r="N2375" s="1303"/>
      <c r="O2375" s="961"/>
      <c r="P2375" s="1189"/>
      <c r="Q2375" s="904"/>
      <c r="R2375" s="1189" t="s">
        <v>151</v>
      </c>
      <c r="S2375" s="1303"/>
      <c r="T2375" s="904"/>
      <c r="U2375" s="904"/>
      <c r="V2375" s="904"/>
      <c r="W2375" s="1303"/>
      <c r="X2375" s="904"/>
      <c r="Y2375" s="1303"/>
      <c r="Z2375" s="1303"/>
      <c r="AA2375" s="1303"/>
      <c r="AB2375" s="904"/>
      <c r="AC2375" s="904"/>
      <c r="AD2375" s="909"/>
      <c r="AE2375" s="904"/>
      <c r="AF2375" s="904"/>
      <c r="AG2375" s="904"/>
      <c r="AH2375" s="904"/>
      <c r="AI2375" s="904"/>
      <c r="AJ2375" s="904"/>
      <c r="AK2375" s="1303"/>
      <c r="AL2375" s="1303"/>
      <c r="AM2375" s="1303"/>
      <c r="AN2375" s="984"/>
      <c r="AO2375" s="904"/>
      <c r="AP2375" s="892"/>
      <c r="AQ2375" s="904"/>
      <c r="AR2375" s="904"/>
      <c r="AS2375" s="904"/>
      <c r="AT2375" s="904"/>
      <c r="AU2375" s="904"/>
      <c r="AV2375" s="904"/>
      <c r="AW2375" s="904"/>
      <c r="AX2375" s="921"/>
      <c r="AY2375" s="921"/>
      <c r="AZ2375" s="921"/>
      <c r="BA2375" s="921"/>
      <c r="BB2375" s="921"/>
      <c r="BC2375" s="921"/>
      <c r="BD2375" s="1309"/>
      <c r="BE2375" s="1309"/>
      <c r="BF2375" s="1309"/>
      <c r="BG2375" s="1309"/>
      <c r="BH2375" s="1189"/>
      <c r="BI2375" s="1189" t="s">
        <v>153</v>
      </c>
      <c r="BJ2375" s="1189" t="e">
        <v>#VALUE!</v>
      </c>
      <c r="BK2375" s="1306"/>
      <c r="BL2375" s="1303"/>
      <c r="BM2375" s="1303"/>
      <c r="BN2375" s="1303"/>
      <c r="BO2375" s="1303"/>
      <c r="BP2375" s="1309"/>
      <c r="BQ2375" s="1303"/>
      <c r="BR2375" s="1303"/>
      <c r="BS2375" s="1303"/>
      <c r="BT2375" s="1303"/>
      <c r="BU2375" s="921"/>
      <c r="BV2375" s="921"/>
      <c r="BW2375" s="892"/>
      <c r="BX2375" s="1303"/>
      <c r="BY2375" s="1303"/>
      <c r="BZ2375" s="892"/>
      <c r="CA2375" s="984"/>
      <c r="CB2375" s="1306"/>
      <c r="CC2375" s="1303"/>
      <c r="CD2375" s="1303"/>
      <c r="CE2375" s="1303"/>
      <c r="CF2375" s="1303"/>
      <c r="CG2375" s="1303"/>
      <c r="CH2375" s="1303"/>
      <c r="CI2375" s="1303"/>
      <c r="CJ2375" s="1303"/>
      <c r="CK2375" s="921"/>
      <c r="CL2375" s="921"/>
      <c r="CM2375" s="921"/>
      <c r="CN2375" s="921"/>
      <c r="CO2375" s="921"/>
      <c r="CP2375" s="921"/>
      <c r="CQ2375" s="921"/>
      <c r="CR2375" s="921"/>
      <c r="CS2375" s="1309"/>
      <c r="CT2375" s="1309"/>
      <c r="CU2375" s="1309"/>
      <c r="CV2375" s="1309"/>
    </row>
    <row r="2376" spans="1:100" ht="15">
      <c r="A2376" s="961"/>
      <c r="B2376" s="961"/>
      <c r="C2376" s="904"/>
      <c r="D2376" s="1189" t="s">
        <v>150</v>
      </c>
      <c r="E2376" s="904"/>
      <c r="F2376" s="904"/>
      <c r="G2376" s="904"/>
      <c r="H2376" s="909"/>
      <c r="I2376" s="904"/>
      <c r="J2376" s="2386"/>
      <c r="K2376" s="2404"/>
      <c r="L2376" s="422" t="s">
        <v>6333</v>
      </c>
      <c r="M2376" s="1303" t="s">
        <v>152</v>
      </c>
      <c r="N2376" s="1303"/>
      <c r="O2376" s="961"/>
      <c r="P2376" s="1189"/>
      <c r="Q2376" s="904"/>
      <c r="R2376" s="1189" t="s">
        <v>151</v>
      </c>
      <c r="S2376" s="1303"/>
      <c r="T2376" s="904"/>
      <c r="U2376" s="904"/>
      <c r="V2376" s="904"/>
      <c r="W2376" s="1303"/>
      <c r="X2376" s="904"/>
      <c r="Y2376" s="1303"/>
      <c r="Z2376" s="1303"/>
      <c r="AA2376" s="1303"/>
      <c r="AB2376" s="904"/>
      <c r="AC2376" s="904"/>
      <c r="AD2376" s="909"/>
      <c r="AE2376" s="904"/>
      <c r="AF2376" s="904"/>
      <c r="AG2376" s="904"/>
      <c r="AH2376" s="904"/>
      <c r="AI2376" s="904"/>
      <c r="AJ2376" s="904"/>
      <c r="AK2376" s="1303"/>
      <c r="AL2376" s="1303"/>
      <c r="AM2376" s="1303"/>
      <c r="AN2376" s="984"/>
      <c r="AO2376" s="904"/>
      <c r="AP2376" s="892"/>
      <c r="AQ2376" s="904"/>
      <c r="AR2376" s="904"/>
      <c r="AS2376" s="904"/>
      <c r="AT2376" s="904"/>
      <c r="AU2376" s="904"/>
      <c r="AV2376" s="904"/>
      <c r="AW2376" s="904"/>
      <c r="AX2376" s="921"/>
      <c r="AY2376" s="921"/>
      <c r="AZ2376" s="921"/>
      <c r="BA2376" s="921"/>
      <c r="BB2376" s="921"/>
      <c r="BC2376" s="921"/>
      <c r="BD2376" s="1309"/>
      <c r="BE2376" s="1309"/>
      <c r="BF2376" s="1309"/>
      <c r="BG2376" s="1309"/>
      <c r="BH2376" s="1189"/>
      <c r="BI2376" s="1189" t="s">
        <v>153</v>
      </c>
      <c r="BJ2376" s="1189" t="e">
        <v>#VALUE!</v>
      </c>
      <c r="BK2376" s="1306"/>
      <c r="BL2376" s="1303"/>
      <c r="BM2376" s="1303"/>
      <c r="BN2376" s="1303"/>
      <c r="BO2376" s="1303"/>
      <c r="BP2376" s="1309"/>
      <c r="BQ2376" s="1303"/>
      <c r="BR2376" s="1303"/>
      <c r="BS2376" s="1303"/>
      <c r="BT2376" s="1303"/>
      <c r="BU2376" s="921"/>
      <c r="BV2376" s="921"/>
      <c r="BW2376" s="892"/>
      <c r="BX2376" s="1303"/>
      <c r="BY2376" s="1303"/>
      <c r="BZ2376" s="892"/>
      <c r="CA2376" s="984"/>
      <c r="CB2376" s="1306"/>
      <c r="CC2376" s="1303"/>
      <c r="CD2376" s="1303"/>
      <c r="CE2376" s="1303"/>
      <c r="CF2376" s="1303"/>
      <c r="CG2376" s="1303"/>
      <c r="CH2376" s="1303"/>
      <c r="CI2376" s="1303"/>
      <c r="CJ2376" s="1303"/>
      <c r="CK2376" s="921"/>
      <c r="CL2376" s="921"/>
      <c r="CM2376" s="921"/>
      <c r="CN2376" s="921"/>
      <c r="CO2376" s="921"/>
      <c r="CP2376" s="921"/>
      <c r="CQ2376" s="921"/>
      <c r="CR2376" s="921"/>
      <c r="CS2376" s="1309"/>
      <c r="CT2376" s="1309"/>
      <c r="CU2376" s="1309"/>
      <c r="CV2376" s="1309"/>
    </row>
    <row r="2377" spans="1:100" ht="15" customHeight="1">
      <c r="A2377" s="961"/>
      <c r="B2377" s="961"/>
      <c r="C2377" s="904"/>
      <c r="D2377" s="1189" t="s">
        <v>150</v>
      </c>
      <c r="E2377" s="904"/>
      <c r="F2377" s="904"/>
      <c r="G2377" s="904"/>
      <c r="H2377" s="909"/>
      <c r="I2377" s="904"/>
      <c r="J2377" s="2386"/>
      <c r="K2377" s="2405"/>
      <c r="L2377" s="422" t="s">
        <v>6334</v>
      </c>
      <c r="M2377" s="1303" t="s">
        <v>152</v>
      </c>
      <c r="N2377" s="1303"/>
      <c r="O2377" s="961"/>
      <c r="P2377" s="1189"/>
      <c r="Q2377" s="904"/>
      <c r="R2377" s="1189" t="s">
        <v>151</v>
      </c>
      <c r="S2377" s="1303"/>
      <c r="T2377" s="904"/>
      <c r="U2377" s="904"/>
      <c r="V2377" s="904"/>
      <c r="W2377" s="1303"/>
      <c r="X2377" s="904"/>
      <c r="Y2377" s="1303"/>
      <c r="Z2377" s="1303"/>
      <c r="AA2377" s="1303"/>
      <c r="AB2377" s="904"/>
      <c r="AC2377" s="904"/>
      <c r="AD2377" s="909"/>
      <c r="AE2377" s="904"/>
      <c r="AF2377" s="904"/>
      <c r="AG2377" s="904"/>
      <c r="AH2377" s="904"/>
      <c r="AI2377" s="904"/>
      <c r="AJ2377" s="904"/>
      <c r="AK2377" s="1303"/>
      <c r="AL2377" s="1303"/>
      <c r="AM2377" s="1303"/>
      <c r="AN2377" s="984"/>
      <c r="AO2377" s="904"/>
      <c r="AP2377" s="892"/>
      <c r="AQ2377" s="904"/>
      <c r="AR2377" s="904"/>
      <c r="AS2377" s="904"/>
      <c r="AT2377" s="904"/>
      <c r="AU2377" s="904"/>
      <c r="AV2377" s="904"/>
      <c r="AW2377" s="904"/>
      <c r="AX2377" s="921"/>
      <c r="AY2377" s="921"/>
      <c r="AZ2377" s="921"/>
      <c r="BA2377" s="921"/>
      <c r="BB2377" s="921"/>
      <c r="BC2377" s="921"/>
      <c r="BD2377" s="1309"/>
      <c r="BE2377" s="1309"/>
      <c r="BF2377" s="1309"/>
      <c r="BG2377" s="1309"/>
      <c r="BH2377" s="1189"/>
      <c r="BI2377" s="1189" t="s">
        <v>153</v>
      </c>
      <c r="BJ2377" s="1189" t="e">
        <v>#VALUE!</v>
      </c>
      <c r="BK2377" s="1306"/>
      <c r="BL2377" s="1303"/>
      <c r="BM2377" s="1303"/>
      <c r="BN2377" s="1303"/>
      <c r="BO2377" s="1303"/>
      <c r="BP2377" s="1309"/>
      <c r="BQ2377" s="1303"/>
      <c r="BR2377" s="1303"/>
      <c r="BS2377" s="1303"/>
      <c r="BT2377" s="1303"/>
      <c r="BU2377" s="921"/>
      <c r="BV2377" s="921"/>
      <c r="BW2377" s="892"/>
      <c r="BX2377" s="1303"/>
      <c r="BY2377" s="1303"/>
      <c r="BZ2377" s="892"/>
      <c r="CA2377" s="984"/>
      <c r="CB2377" s="1306"/>
      <c r="CC2377" s="1303"/>
      <c r="CD2377" s="1303"/>
      <c r="CE2377" s="1303"/>
      <c r="CF2377" s="1303"/>
      <c r="CG2377" s="1303"/>
      <c r="CH2377" s="1303"/>
      <c r="CI2377" s="1303"/>
      <c r="CJ2377" s="1303"/>
      <c r="CK2377" s="921"/>
      <c r="CL2377" s="921"/>
      <c r="CM2377" s="921"/>
      <c r="CN2377" s="921"/>
      <c r="CO2377" s="921"/>
      <c r="CP2377" s="921"/>
      <c r="CQ2377" s="921"/>
      <c r="CR2377" s="921"/>
      <c r="CS2377" s="1309"/>
      <c r="CT2377" s="1309"/>
      <c r="CU2377" s="1309"/>
      <c r="CV2377" s="1309"/>
    </row>
    <row r="2378" spans="1:100" ht="15" customHeight="1">
      <c r="A2378" s="961">
        <v>18</v>
      </c>
      <c r="B2378" s="961" t="s">
        <v>440</v>
      </c>
      <c r="C2378" s="904" t="s">
        <v>6145</v>
      </c>
      <c r="D2378" s="1189" t="s">
        <v>150</v>
      </c>
      <c r="E2378" s="904">
        <v>4032</v>
      </c>
      <c r="F2378" s="904">
        <v>82</v>
      </c>
      <c r="G2378" s="904">
        <v>26</v>
      </c>
      <c r="H2378" s="909" t="s">
        <v>6335</v>
      </c>
      <c r="I2378" s="904" t="s">
        <v>1004</v>
      </c>
      <c r="J2378" s="2386" t="s">
        <v>6336</v>
      </c>
      <c r="K2378" s="2403" t="s">
        <v>445</v>
      </c>
      <c r="L2378" s="531" t="s">
        <v>6337</v>
      </c>
      <c r="M2378" s="1303" t="s">
        <v>152</v>
      </c>
      <c r="N2378" s="1303"/>
      <c r="O2378" s="961" t="s">
        <v>447</v>
      </c>
      <c r="P2378" s="1189" t="s">
        <v>1769</v>
      </c>
      <c r="Q2378" s="904" t="s">
        <v>525</v>
      </c>
      <c r="R2378" s="1189" t="s">
        <v>151</v>
      </c>
      <c r="S2378" s="1303" t="s">
        <v>6106</v>
      </c>
      <c r="T2378" s="1303"/>
      <c r="U2378" s="1303"/>
      <c r="V2378" s="1303"/>
      <c r="W2378" s="1303"/>
      <c r="X2378" s="1303"/>
      <c r="Y2378" s="1303"/>
      <c r="Z2378" s="1303"/>
      <c r="AA2378" s="1303"/>
      <c r="AB2378" s="1303"/>
      <c r="AC2378" s="1303"/>
      <c r="AD2378" s="1303"/>
      <c r="AE2378" s="1303"/>
      <c r="AF2378" s="904" t="s">
        <v>450</v>
      </c>
      <c r="AG2378" s="904" t="s">
        <v>457</v>
      </c>
      <c r="AH2378" s="1303" t="s">
        <v>452</v>
      </c>
      <c r="AI2378" s="1303" t="s">
        <v>2504</v>
      </c>
      <c r="AJ2378" s="1303"/>
      <c r="AK2378" s="1303"/>
      <c r="AL2378" s="1303"/>
      <c r="AM2378" s="1303"/>
      <c r="AN2378" s="1303"/>
      <c r="AO2378" s="904" t="s">
        <v>469</v>
      </c>
      <c r="AP2378" s="904" t="s">
        <v>6338</v>
      </c>
      <c r="AQ2378" s="904" t="s">
        <v>445</v>
      </c>
      <c r="AR2378" s="904" t="s">
        <v>445</v>
      </c>
      <c r="AS2378" s="904" t="s">
        <v>445</v>
      </c>
      <c r="AT2378" s="904" t="s">
        <v>6339</v>
      </c>
      <c r="AU2378" s="904" t="s">
        <v>445</v>
      </c>
      <c r="AV2378" s="904" t="s">
        <v>445</v>
      </c>
      <c r="AW2378" s="904" t="s">
        <v>445</v>
      </c>
      <c r="AX2378" s="919" t="s">
        <v>6324</v>
      </c>
      <c r="AY2378" s="919" t="s">
        <v>6324</v>
      </c>
      <c r="AZ2378" s="919" t="s">
        <v>6324</v>
      </c>
      <c r="BA2378" s="919" t="s">
        <v>6324</v>
      </c>
      <c r="BB2378" s="919" t="s">
        <v>6324</v>
      </c>
      <c r="BC2378" s="919" t="s">
        <v>6324</v>
      </c>
      <c r="BD2378" s="904" t="s">
        <v>445</v>
      </c>
      <c r="BE2378" s="904" t="s">
        <v>445</v>
      </c>
      <c r="BF2378" s="904" t="s">
        <v>445</v>
      </c>
      <c r="BG2378" s="904" t="s">
        <v>445</v>
      </c>
      <c r="BH2378" s="1189" t="s">
        <v>153</v>
      </c>
      <c r="BI2378" s="1189" t="s">
        <v>153</v>
      </c>
      <c r="BJ2378" s="1189" t="s">
        <v>153</v>
      </c>
      <c r="BK2378" s="904" t="s">
        <v>450</v>
      </c>
      <c r="BL2378" s="1303"/>
      <c r="BM2378" s="1303"/>
      <c r="BN2378" s="1303"/>
      <c r="BO2378" s="1303"/>
      <c r="BP2378" s="904" t="s">
        <v>445</v>
      </c>
      <c r="BQ2378" s="1303"/>
      <c r="BR2378" s="1303"/>
      <c r="BS2378" s="1303"/>
      <c r="BT2378" s="1303"/>
      <c r="BU2378" s="1303" t="s">
        <v>6154</v>
      </c>
      <c r="BV2378" s="1303" t="s">
        <v>6228</v>
      </c>
      <c r="BW2378" s="892" t="s">
        <v>4696</v>
      </c>
      <c r="BX2378" s="1303"/>
      <c r="BY2378" s="1303"/>
      <c r="BZ2378" s="892" t="s">
        <v>450</v>
      </c>
      <c r="CA2378" s="984" t="s">
        <v>6247</v>
      </c>
      <c r="CB2378" s="904" t="s">
        <v>450</v>
      </c>
      <c r="CC2378" s="1303"/>
      <c r="CD2378" s="1303"/>
      <c r="CE2378" s="1303"/>
      <c r="CF2378" s="1303"/>
      <c r="CG2378" s="1303"/>
      <c r="CH2378" s="1303"/>
      <c r="CI2378" s="1303"/>
      <c r="CJ2378" s="1303"/>
      <c r="CK2378" s="1303" t="s">
        <v>6154</v>
      </c>
      <c r="CL2378" s="1303" t="s">
        <v>6228</v>
      </c>
      <c r="CM2378" s="919" t="s">
        <v>6324</v>
      </c>
      <c r="CN2378" s="919" t="s">
        <v>6324</v>
      </c>
      <c r="CO2378" s="919" t="s">
        <v>6324</v>
      </c>
      <c r="CP2378" s="919" t="s">
        <v>6324</v>
      </c>
      <c r="CQ2378" s="919" t="s">
        <v>6324</v>
      </c>
      <c r="CR2378" s="919" t="s">
        <v>6324</v>
      </c>
      <c r="CS2378" s="904" t="s">
        <v>445</v>
      </c>
      <c r="CT2378" s="904" t="s">
        <v>445</v>
      </c>
      <c r="CU2378" s="904" t="s">
        <v>445</v>
      </c>
      <c r="CV2378" s="904" t="s">
        <v>445</v>
      </c>
    </row>
    <row r="2379" spans="1:100" ht="171" customHeight="1">
      <c r="A2379" s="961"/>
      <c r="B2379" s="961"/>
      <c r="C2379" s="904"/>
      <c r="D2379" s="1189" t="s">
        <v>150</v>
      </c>
      <c r="E2379" s="904"/>
      <c r="F2379" s="904"/>
      <c r="G2379" s="904"/>
      <c r="H2379" s="909"/>
      <c r="I2379" s="904"/>
      <c r="J2379" s="2386"/>
      <c r="K2379" s="2405"/>
      <c r="L2379" s="531" t="s">
        <v>6340</v>
      </c>
      <c r="M2379" s="1303" t="s">
        <v>152</v>
      </c>
      <c r="N2379" s="1303"/>
      <c r="O2379" s="961"/>
      <c r="P2379" s="1189"/>
      <c r="Q2379" s="904"/>
      <c r="R2379" s="1189" t="s">
        <v>151</v>
      </c>
      <c r="S2379" s="1303"/>
      <c r="T2379" s="1303"/>
      <c r="U2379" s="1303"/>
      <c r="V2379" s="1303"/>
      <c r="W2379" s="1303"/>
      <c r="X2379" s="1303"/>
      <c r="Y2379" s="1303"/>
      <c r="Z2379" s="1303"/>
      <c r="AA2379" s="1303"/>
      <c r="AB2379" s="1303"/>
      <c r="AC2379" s="1303"/>
      <c r="AD2379" s="1303"/>
      <c r="AE2379" s="1303"/>
      <c r="AF2379" s="904"/>
      <c r="AG2379" s="904"/>
      <c r="AH2379" s="1303"/>
      <c r="AI2379" s="1303"/>
      <c r="AJ2379" s="1303"/>
      <c r="AK2379" s="1303"/>
      <c r="AL2379" s="1303"/>
      <c r="AM2379" s="1303"/>
      <c r="AN2379" s="1303"/>
      <c r="AO2379" s="904"/>
      <c r="AP2379" s="904"/>
      <c r="AQ2379" s="904"/>
      <c r="AR2379" s="904"/>
      <c r="AS2379" s="904"/>
      <c r="AT2379" s="904"/>
      <c r="AU2379" s="904"/>
      <c r="AV2379" s="904"/>
      <c r="AW2379" s="904"/>
      <c r="AX2379" s="919"/>
      <c r="AY2379" s="919"/>
      <c r="AZ2379" s="919"/>
      <c r="BA2379" s="919"/>
      <c r="BB2379" s="919"/>
      <c r="BC2379" s="919"/>
      <c r="BD2379" s="904"/>
      <c r="BE2379" s="904"/>
      <c r="BF2379" s="904"/>
      <c r="BG2379" s="904"/>
      <c r="BH2379" s="1189"/>
      <c r="BI2379" s="1189" t="s">
        <v>153</v>
      </c>
      <c r="BJ2379" s="1189" t="e">
        <v>#VALUE!</v>
      </c>
      <c r="BK2379" s="904"/>
      <c r="BL2379" s="1303"/>
      <c r="BM2379" s="1303"/>
      <c r="BN2379" s="1303"/>
      <c r="BO2379" s="1303"/>
      <c r="BP2379" s="904"/>
      <c r="BQ2379" s="1303"/>
      <c r="BR2379" s="1303"/>
      <c r="BS2379" s="1303"/>
      <c r="BT2379" s="1303"/>
      <c r="BU2379" s="1303"/>
      <c r="BV2379" s="1303"/>
      <c r="BW2379" s="892"/>
      <c r="BX2379" s="1303"/>
      <c r="BY2379" s="1303"/>
      <c r="BZ2379" s="892"/>
      <c r="CA2379" s="984"/>
      <c r="CB2379" s="904"/>
      <c r="CC2379" s="1303"/>
      <c r="CD2379" s="1303"/>
      <c r="CE2379" s="1303"/>
      <c r="CF2379" s="1303"/>
      <c r="CG2379" s="1303"/>
      <c r="CH2379" s="1303"/>
      <c r="CI2379" s="1303"/>
      <c r="CJ2379" s="1303"/>
      <c r="CK2379" s="1303"/>
      <c r="CL2379" s="1303"/>
      <c r="CM2379" s="919"/>
      <c r="CN2379" s="919"/>
      <c r="CO2379" s="919"/>
      <c r="CP2379" s="919"/>
      <c r="CQ2379" s="919"/>
      <c r="CR2379" s="919"/>
      <c r="CS2379" s="904"/>
      <c r="CT2379" s="904"/>
      <c r="CU2379" s="904"/>
      <c r="CV2379" s="904"/>
    </row>
    <row r="2380" spans="1:100" ht="36.75" customHeight="1">
      <c r="A2380" s="961">
        <v>19</v>
      </c>
      <c r="B2380" s="961" t="s">
        <v>440</v>
      </c>
      <c r="C2380" s="904" t="s">
        <v>6145</v>
      </c>
      <c r="D2380" s="1189" t="s">
        <v>150</v>
      </c>
      <c r="E2380" s="904">
        <v>4032</v>
      </c>
      <c r="F2380" s="904">
        <v>82</v>
      </c>
      <c r="G2380" s="904">
        <v>27</v>
      </c>
      <c r="H2380" s="984" t="s">
        <v>6341</v>
      </c>
      <c r="I2380" s="904" t="s">
        <v>1004</v>
      </c>
      <c r="J2380" s="2386" t="s">
        <v>6342</v>
      </c>
      <c r="K2380" s="2403" t="s">
        <v>445</v>
      </c>
      <c r="L2380" s="531" t="s">
        <v>6343</v>
      </c>
      <c r="M2380" s="1303" t="s">
        <v>152</v>
      </c>
      <c r="N2380" s="1303"/>
      <c r="O2380" s="961" t="s">
        <v>447</v>
      </c>
      <c r="P2380" s="1189" t="s">
        <v>1769</v>
      </c>
      <c r="Q2380" s="904" t="s">
        <v>525</v>
      </c>
      <c r="R2380" s="1189" t="s">
        <v>151</v>
      </c>
      <c r="S2380" s="1303" t="s">
        <v>6106</v>
      </c>
      <c r="T2380" s="904" t="s">
        <v>1634</v>
      </c>
      <c r="U2380" s="904" t="s">
        <v>457</v>
      </c>
      <c r="V2380" s="961" t="s">
        <v>450</v>
      </c>
      <c r="W2380" s="1303"/>
      <c r="X2380" s="961" t="s">
        <v>450</v>
      </c>
      <c r="Y2380" s="1303"/>
      <c r="Z2380" s="1303"/>
      <c r="AA2380" s="1303"/>
      <c r="AB2380" s="961" t="s">
        <v>450</v>
      </c>
      <c r="AC2380" s="904" t="s">
        <v>793</v>
      </c>
      <c r="AD2380" s="909" t="s">
        <v>6344</v>
      </c>
      <c r="AE2380" s="904" t="s">
        <v>451</v>
      </c>
      <c r="AF2380" s="904" t="s">
        <v>450</v>
      </c>
      <c r="AG2380" s="904" t="s">
        <v>6218</v>
      </c>
      <c r="AH2380" s="904" t="s">
        <v>466</v>
      </c>
      <c r="AI2380" s="904" t="s">
        <v>623</v>
      </c>
      <c r="AJ2380" s="904" t="s">
        <v>450</v>
      </c>
      <c r="AK2380" s="1303"/>
      <c r="AL2380" s="1303"/>
      <c r="AM2380" s="1303"/>
      <c r="AN2380" s="909" t="s">
        <v>6345</v>
      </c>
      <c r="AO2380" s="904" t="s">
        <v>6242</v>
      </c>
      <c r="AP2380" s="904" t="s">
        <v>6346</v>
      </c>
      <c r="AQ2380" s="904" t="s">
        <v>445</v>
      </c>
      <c r="AR2380" s="904" t="s">
        <v>445</v>
      </c>
      <c r="AS2380" s="904" t="s">
        <v>445</v>
      </c>
      <c r="AT2380" s="904" t="s">
        <v>6347</v>
      </c>
      <c r="AU2380" s="904" t="s">
        <v>445</v>
      </c>
      <c r="AV2380" s="904" t="s">
        <v>445</v>
      </c>
      <c r="AW2380" s="1312" t="s">
        <v>6348</v>
      </c>
      <c r="AX2380" s="921" t="s">
        <v>6324</v>
      </c>
      <c r="AY2380" s="921" t="s">
        <v>6324</v>
      </c>
      <c r="AZ2380" s="921" t="s">
        <v>6324</v>
      </c>
      <c r="BA2380" s="921" t="s">
        <v>6324</v>
      </c>
      <c r="BB2380" s="921" t="s">
        <v>6349</v>
      </c>
      <c r="BC2380" s="921" t="s">
        <v>6324</v>
      </c>
      <c r="BD2380" s="904" t="s">
        <v>445</v>
      </c>
      <c r="BE2380" s="904" t="s">
        <v>445</v>
      </c>
      <c r="BF2380" s="904" t="s">
        <v>445</v>
      </c>
      <c r="BG2380" s="904" t="s">
        <v>445</v>
      </c>
      <c r="BH2380" s="1189" t="s">
        <v>153</v>
      </c>
      <c r="BI2380" s="1189" t="s">
        <v>153</v>
      </c>
      <c r="BJ2380" s="1189" t="s">
        <v>153</v>
      </c>
      <c r="BK2380" s="1306" t="s">
        <v>450</v>
      </c>
      <c r="BL2380" s="1303"/>
      <c r="BM2380" s="1303"/>
      <c r="BN2380" s="1303"/>
      <c r="BO2380" s="1303"/>
      <c r="BP2380" s="904" t="s">
        <v>445</v>
      </c>
      <c r="BQ2380" s="1303"/>
      <c r="BR2380" s="1303"/>
      <c r="BS2380" s="1303"/>
      <c r="BT2380" s="1303"/>
      <c r="BU2380" s="921" t="s">
        <v>6154</v>
      </c>
      <c r="BV2380" s="921" t="s">
        <v>6228</v>
      </c>
      <c r="BW2380" s="904" t="s">
        <v>4696</v>
      </c>
      <c r="BX2380" s="1303"/>
      <c r="BY2380" s="1303"/>
      <c r="BZ2380" s="904" t="s">
        <v>450</v>
      </c>
      <c r="CA2380" s="909" t="s">
        <v>6247</v>
      </c>
      <c r="CB2380" s="1306" t="s">
        <v>450</v>
      </c>
      <c r="CC2380" s="1303"/>
      <c r="CD2380" s="1303"/>
      <c r="CE2380" s="1303"/>
      <c r="CF2380" s="1303"/>
      <c r="CG2380" s="1303"/>
      <c r="CH2380" s="1303"/>
      <c r="CI2380" s="1303"/>
      <c r="CJ2380" s="1303"/>
      <c r="CK2380" s="921" t="s">
        <v>6154</v>
      </c>
      <c r="CL2380" s="921" t="s">
        <v>6228</v>
      </c>
      <c r="CM2380" s="921" t="s">
        <v>6324</v>
      </c>
      <c r="CN2380" s="921" t="s">
        <v>6324</v>
      </c>
      <c r="CO2380" s="921" t="s">
        <v>6324</v>
      </c>
      <c r="CP2380" s="921" t="s">
        <v>6324</v>
      </c>
      <c r="CQ2380" s="921" t="s">
        <v>6349</v>
      </c>
      <c r="CR2380" s="921" t="s">
        <v>6324</v>
      </c>
      <c r="CS2380" s="904" t="s">
        <v>445</v>
      </c>
      <c r="CT2380" s="904" t="s">
        <v>445</v>
      </c>
      <c r="CU2380" s="904" t="s">
        <v>445</v>
      </c>
      <c r="CV2380" s="904" t="s">
        <v>445</v>
      </c>
    </row>
    <row r="2381" spans="1:100" ht="15" customHeight="1">
      <c r="A2381" s="961"/>
      <c r="B2381" s="961"/>
      <c r="C2381" s="904"/>
      <c r="D2381" s="1189" t="s">
        <v>150</v>
      </c>
      <c r="E2381" s="904"/>
      <c r="F2381" s="904"/>
      <c r="G2381" s="904"/>
      <c r="H2381" s="984"/>
      <c r="I2381" s="904"/>
      <c r="J2381" s="2386"/>
      <c r="K2381" s="2404"/>
      <c r="L2381" s="531" t="s">
        <v>6350</v>
      </c>
      <c r="M2381" s="1303" t="s">
        <v>152</v>
      </c>
      <c r="N2381" s="1303"/>
      <c r="O2381" s="961"/>
      <c r="P2381" s="1189"/>
      <c r="Q2381" s="904"/>
      <c r="R2381" s="1189" t="s">
        <v>151</v>
      </c>
      <c r="S2381" s="1303"/>
      <c r="T2381" s="904"/>
      <c r="U2381" s="904"/>
      <c r="V2381" s="961"/>
      <c r="W2381" s="1303"/>
      <c r="X2381" s="961"/>
      <c r="Y2381" s="1303"/>
      <c r="Z2381" s="1303"/>
      <c r="AA2381" s="1303"/>
      <c r="AB2381" s="961"/>
      <c r="AC2381" s="904"/>
      <c r="AD2381" s="909"/>
      <c r="AE2381" s="904"/>
      <c r="AF2381" s="904"/>
      <c r="AG2381" s="904"/>
      <c r="AH2381" s="904"/>
      <c r="AI2381" s="904"/>
      <c r="AJ2381" s="904"/>
      <c r="AK2381" s="1303"/>
      <c r="AL2381" s="1303"/>
      <c r="AM2381" s="1303"/>
      <c r="AN2381" s="909"/>
      <c r="AO2381" s="904"/>
      <c r="AP2381" s="904"/>
      <c r="AQ2381" s="904"/>
      <c r="AR2381" s="904"/>
      <c r="AS2381" s="904"/>
      <c r="AT2381" s="904"/>
      <c r="AU2381" s="904"/>
      <c r="AV2381" s="904"/>
      <c r="AW2381" s="1312"/>
      <c r="AX2381" s="921"/>
      <c r="AY2381" s="921"/>
      <c r="AZ2381" s="921"/>
      <c r="BA2381" s="921"/>
      <c r="BB2381" s="921"/>
      <c r="BC2381" s="921"/>
      <c r="BD2381" s="904"/>
      <c r="BE2381" s="904"/>
      <c r="BF2381" s="904"/>
      <c r="BG2381" s="904"/>
      <c r="BH2381" s="1189"/>
      <c r="BI2381" s="1189"/>
      <c r="BJ2381" s="1189"/>
      <c r="BK2381" s="1306"/>
      <c r="BL2381" s="1303"/>
      <c r="BM2381" s="1303"/>
      <c r="BN2381" s="1303"/>
      <c r="BO2381" s="1303"/>
      <c r="BP2381" s="904"/>
      <c r="BQ2381" s="1303"/>
      <c r="BR2381" s="1303"/>
      <c r="BS2381" s="1303"/>
      <c r="BT2381" s="1303"/>
      <c r="BU2381" s="921"/>
      <c r="BV2381" s="921"/>
      <c r="BW2381" s="904"/>
      <c r="BX2381" s="1303"/>
      <c r="BY2381" s="1303"/>
      <c r="BZ2381" s="904"/>
      <c r="CA2381" s="909"/>
      <c r="CB2381" s="1306"/>
      <c r="CC2381" s="1303"/>
      <c r="CD2381" s="1303"/>
      <c r="CE2381" s="1303"/>
      <c r="CF2381" s="1303"/>
      <c r="CG2381" s="1303"/>
      <c r="CH2381" s="1303"/>
      <c r="CI2381" s="1303"/>
      <c r="CJ2381" s="1303"/>
      <c r="CK2381" s="921"/>
      <c r="CL2381" s="921"/>
      <c r="CM2381" s="921"/>
      <c r="CN2381" s="921"/>
      <c r="CO2381" s="921"/>
      <c r="CP2381" s="921"/>
      <c r="CQ2381" s="921"/>
      <c r="CR2381" s="921"/>
      <c r="CS2381" s="904"/>
      <c r="CT2381" s="904"/>
      <c r="CU2381" s="904"/>
      <c r="CV2381" s="904"/>
    </row>
    <row r="2382" spans="1:100" ht="36.75" customHeight="1">
      <c r="A2382" s="961"/>
      <c r="B2382" s="961"/>
      <c r="C2382" s="904"/>
      <c r="D2382" s="1189" t="s">
        <v>150</v>
      </c>
      <c r="E2382" s="904"/>
      <c r="F2382" s="904"/>
      <c r="G2382" s="904"/>
      <c r="H2382" s="984"/>
      <c r="I2382" s="904"/>
      <c r="J2382" s="2386"/>
      <c r="K2382" s="2404"/>
      <c r="L2382" s="531" t="s">
        <v>6351</v>
      </c>
      <c r="M2382" s="1303" t="s">
        <v>152</v>
      </c>
      <c r="N2382" s="1303"/>
      <c r="O2382" s="961"/>
      <c r="P2382" s="1189"/>
      <c r="Q2382" s="904"/>
      <c r="R2382" s="1189" t="s">
        <v>151</v>
      </c>
      <c r="S2382" s="1303"/>
      <c r="T2382" s="904"/>
      <c r="U2382" s="904"/>
      <c r="V2382" s="961"/>
      <c r="W2382" s="1303"/>
      <c r="X2382" s="961"/>
      <c r="Y2382" s="1303"/>
      <c r="Z2382" s="1303"/>
      <c r="AA2382" s="1303"/>
      <c r="AB2382" s="961"/>
      <c r="AC2382" s="904"/>
      <c r="AD2382" s="909"/>
      <c r="AE2382" s="904"/>
      <c r="AF2382" s="904"/>
      <c r="AG2382" s="904"/>
      <c r="AH2382" s="904"/>
      <c r="AI2382" s="904"/>
      <c r="AJ2382" s="904"/>
      <c r="AK2382" s="1303"/>
      <c r="AL2382" s="1303"/>
      <c r="AM2382" s="1303"/>
      <c r="AN2382" s="909"/>
      <c r="AO2382" s="904"/>
      <c r="AP2382" s="904"/>
      <c r="AQ2382" s="904"/>
      <c r="AR2382" s="904"/>
      <c r="AS2382" s="904"/>
      <c r="AT2382" s="904"/>
      <c r="AU2382" s="904"/>
      <c r="AV2382" s="904"/>
      <c r="AW2382" s="1312"/>
      <c r="AX2382" s="921"/>
      <c r="AY2382" s="921"/>
      <c r="AZ2382" s="921"/>
      <c r="BA2382" s="921"/>
      <c r="BB2382" s="921"/>
      <c r="BC2382" s="921"/>
      <c r="BD2382" s="904"/>
      <c r="BE2382" s="904"/>
      <c r="BF2382" s="904"/>
      <c r="BG2382" s="904"/>
      <c r="BH2382" s="1189"/>
      <c r="BI2382" s="1189"/>
      <c r="BJ2382" s="1189"/>
      <c r="BK2382" s="1306"/>
      <c r="BL2382" s="1303"/>
      <c r="BM2382" s="1303"/>
      <c r="BN2382" s="1303"/>
      <c r="BO2382" s="1303"/>
      <c r="BP2382" s="904"/>
      <c r="BQ2382" s="1303"/>
      <c r="BR2382" s="1303"/>
      <c r="BS2382" s="1303"/>
      <c r="BT2382" s="1303"/>
      <c r="BU2382" s="921"/>
      <c r="BV2382" s="921"/>
      <c r="BW2382" s="904"/>
      <c r="BX2382" s="1303"/>
      <c r="BY2382" s="1303"/>
      <c r="BZ2382" s="904"/>
      <c r="CA2382" s="909"/>
      <c r="CB2382" s="1306"/>
      <c r="CC2382" s="1303"/>
      <c r="CD2382" s="1303"/>
      <c r="CE2382" s="1303"/>
      <c r="CF2382" s="1303"/>
      <c r="CG2382" s="1303"/>
      <c r="CH2382" s="1303"/>
      <c r="CI2382" s="1303"/>
      <c r="CJ2382" s="1303"/>
      <c r="CK2382" s="921"/>
      <c r="CL2382" s="921"/>
      <c r="CM2382" s="921"/>
      <c r="CN2382" s="921"/>
      <c r="CO2382" s="921"/>
      <c r="CP2382" s="921"/>
      <c r="CQ2382" s="921"/>
      <c r="CR2382" s="921"/>
      <c r="CS2382" s="904"/>
      <c r="CT2382" s="904"/>
      <c r="CU2382" s="904"/>
      <c r="CV2382" s="904"/>
    </row>
    <row r="2383" spans="1:100" ht="31.5" customHeight="1">
      <c r="A2383" s="961"/>
      <c r="B2383" s="961"/>
      <c r="C2383" s="904"/>
      <c r="D2383" s="1189" t="s">
        <v>150</v>
      </c>
      <c r="E2383" s="904"/>
      <c r="F2383" s="904"/>
      <c r="G2383" s="904"/>
      <c r="H2383" s="984"/>
      <c r="I2383" s="904"/>
      <c r="J2383" s="2386"/>
      <c r="K2383" s="2404"/>
      <c r="L2383" s="531" t="s">
        <v>6352</v>
      </c>
      <c r="M2383" s="1303" t="s">
        <v>152</v>
      </c>
      <c r="N2383" s="1303"/>
      <c r="O2383" s="961"/>
      <c r="P2383" s="1189"/>
      <c r="Q2383" s="904"/>
      <c r="R2383" s="1189" t="s">
        <v>151</v>
      </c>
      <c r="S2383" s="1303"/>
      <c r="T2383" s="904"/>
      <c r="U2383" s="904"/>
      <c r="V2383" s="961"/>
      <c r="W2383" s="1303"/>
      <c r="X2383" s="961"/>
      <c r="Y2383" s="1303"/>
      <c r="Z2383" s="1303"/>
      <c r="AA2383" s="1303"/>
      <c r="AB2383" s="961"/>
      <c r="AC2383" s="904"/>
      <c r="AD2383" s="909"/>
      <c r="AE2383" s="904"/>
      <c r="AF2383" s="904"/>
      <c r="AG2383" s="904"/>
      <c r="AH2383" s="904"/>
      <c r="AI2383" s="904"/>
      <c r="AJ2383" s="904"/>
      <c r="AK2383" s="1303"/>
      <c r="AL2383" s="1303"/>
      <c r="AM2383" s="1303"/>
      <c r="AN2383" s="909"/>
      <c r="AO2383" s="904"/>
      <c r="AP2383" s="904"/>
      <c r="AQ2383" s="904"/>
      <c r="AR2383" s="904"/>
      <c r="AS2383" s="904"/>
      <c r="AT2383" s="904"/>
      <c r="AU2383" s="904"/>
      <c r="AV2383" s="904"/>
      <c r="AW2383" s="1312"/>
      <c r="AX2383" s="921"/>
      <c r="AY2383" s="921"/>
      <c r="AZ2383" s="921"/>
      <c r="BA2383" s="921"/>
      <c r="BB2383" s="921"/>
      <c r="BC2383" s="921"/>
      <c r="BD2383" s="904"/>
      <c r="BE2383" s="904"/>
      <c r="BF2383" s="904"/>
      <c r="BG2383" s="904"/>
      <c r="BH2383" s="1189"/>
      <c r="BI2383" s="1189"/>
      <c r="BJ2383" s="1189"/>
      <c r="BK2383" s="1306"/>
      <c r="BL2383" s="1303"/>
      <c r="BM2383" s="1303"/>
      <c r="BN2383" s="1303"/>
      <c r="BO2383" s="1303"/>
      <c r="BP2383" s="904"/>
      <c r="BQ2383" s="1303"/>
      <c r="BR2383" s="1303"/>
      <c r="BS2383" s="1303"/>
      <c r="BT2383" s="1303"/>
      <c r="BU2383" s="921"/>
      <c r="BV2383" s="921"/>
      <c r="BW2383" s="904"/>
      <c r="BX2383" s="1303"/>
      <c r="BY2383" s="1303"/>
      <c r="BZ2383" s="904"/>
      <c r="CA2383" s="909"/>
      <c r="CB2383" s="1306"/>
      <c r="CC2383" s="1303"/>
      <c r="CD2383" s="1303"/>
      <c r="CE2383" s="1303"/>
      <c r="CF2383" s="1303"/>
      <c r="CG2383" s="1303"/>
      <c r="CH2383" s="1303"/>
      <c r="CI2383" s="1303"/>
      <c r="CJ2383" s="1303"/>
      <c r="CK2383" s="921"/>
      <c r="CL2383" s="921"/>
      <c r="CM2383" s="921"/>
      <c r="CN2383" s="921"/>
      <c r="CO2383" s="921"/>
      <c r="CP2383" s="921"/>
      <c r="CQ2383" s="921"/>
      <c r="CR2383" s="921"/>
      <c r="CS2383" s="904"/>
      <c r="CT2383" s="904"/>
      <c r="CU2383" s="904"/>
      <c r="CV2383" s="904"/>
    </row>
    <row r="2384" spans="1:100" ht="29.25" customHeight="1">
      <c r="A2384" s="961"/>
      <c r="B2384" s="961"/>
      <c r="C2384" s="904"/>
      <c r="D2384" s="1189" t="s">
        <v>150</v>
      </c>
      <c r="E2384" s="904"/>
      <c r="F2384" s="904"/>
      <c r="G2384" s="904"/>
      <c r="H2384" s="984"/>
      <c r="I2384" s="904"/>
      <c r="J2384" s="2386"/>
      <c r="K2384" s="2404"/>
      <c r="L2384" s="531" t="s">
        <v>6353</v>
      </c>
      <c r="M2384" s="1303" t="s">
        <v>152</v>
      </c>
      <c r="N2384" s="1303"/>
      <c r="O2384" s="961"/>
      <c r="P2384" s="1189"/>
      <c r="Q2384" s="904"/>
      <c r="R2384" s="1189" t="s">
        <v>151</v>
      </c>
      <c r="S2384" s="1303"/>
      <c r="T2384" s="904"/>
      <c r="U2384" s="904"/>
      <c r="V2384" s="961"/>
      <c r="W2384" s="1303"/>
      <c r="X2384" s="961"/>
      <c r="Y2384" s="1303"/>
      <c r="Z2384" s="1303"/>
      <c r="AA2384" s="1303"/>
      <c r="AB2384" s="961"/>
      <c r="AC2384" s="904"/>
      <c r="AD2384" s="909"/>
      <c r="AE2384" s="904"/>
      <c r="AF2384" s="904"/>
      <c r="AG2384" s="904"/>
      <c r="AH2384" s="904"/>
      <c r="AI2384" s="904"/>
      <c r="AJ2384" s="904"/>
      <c r="AK2384" s="1303"/>
      <c r="AL2384" s="1303"/>
      <c r="AM2384" s="1303"/>
      <c r="AN2384" s="909"/>
      <c r="AO2384" s="904"/>
      <c r="AP2384" s="904"/>
      <c r="AQ2384" s="904"/>
      <c r="AR2384" s="904"/>
      <c r="AS2384" s="904"/>
      <c r="AT2384" s="904"/>
      <c r="AU2384" s="904"/>
      <c r="AV2384" s="904"/>
      <c r="AW2384" s="1312"/>
      <c r="AX2384" s="921"/>
      <c r="AY2384" s="921"/>
      <c r="AZ2384" s="921"/>
      <c r="BA2384" s="921"/>
      <c r="BB2384" s="921"/>
      <c r="BC2384" s="921"/>
      <c r="BD2384" s="904"/>
      <c r="BE2384" s="904"/>
      <c r="BF2384" s="904"/>
      <c r="BG2384" s="904"/>
      <c r="BH2384" s="1189"/>
      <c r="BI2384" s="1189"/>
      <c r="BJ2384" s="1189"/>
      <c r="BK2384" s="1306"/>
      <c r="BL2384" s="1303"/>
      <c r="BM2384" s="1303"/>
      <c r="BN2384" s="1303"/>
      <c r="BO2384" s="1303"/>
      <c r="BP2384" s="904"/>
      <c r="BQ2384" s="1303"/>
      <c r="BR2384" s="1303"/>
      <c r="BS2384" s="1303"/>
      <c r="BT2384" s="1303"/>
      <c r="BU2384" s="921"/>
      <c r="BV2384" s="921"/>
      <c r="BW2384" s="904"/>
      <c r="BX2384" s="1303"/>
      <c r="BY2384" s="1303"/>
      <c r="BZ2384" s="904"/>
      <c r="CA2384" s="909"/>
      <c r="CB2384" s="1306"/>
      <c r="CC2384" s="1303"/>
      <c r="CD2384" s="1303"/>
      <c r="CE2384" s="1303"/>
      <c r="CF2384" s="1303"/>
      <c r="CG2384" s="1303"/>
      <c r="CH2384" s="1303"/>
      <c r="CI2384" s="1303"/>
      <c r="CJ2384" s="1303"/>
      <c r="CK2384" s="921"/>
      <c r="CL2384" s="921"/>
      <c r="CM2384" s="921"/>
      <c r="CN2384" s="921"/>
      <c r="CO2384" s="921"/>
      <c r="CP2384" s="921"/>
      <c r="CQ2384" s="921"/>
      <c r="CR2384" s="921"/>
      <c r="CS2384" s="904"/>
      <c r="CT2384" s="904"/>
      <c r="CU2384" s="904"/>
      <c r="CV2384" s="904"/>
    </row>
    <row r="2385" spans="1:100" ht="15">
      <c r="A2385" s="961"/>
      <c r="B2385" s="961"/>
      <c r="C2385" s="904"/>
      <c r="D2385" s="1189" t="s">
        <v>150</v>
      </c>
      <c r="E2385" s="904"/>
      <c r="F2385" s="904"/>
      <c r="G2385" s="904"/>
      <c r="H2385" s="984"/>
      <c r="I2385" s="904"/>
      <c r="J2385" s="2386"/>
      <c r="K2385" s="2404"/>
      <c r="L2385" s="531" t="s">
        <v>6354</v>
      </c>
      <c r="M2385" s="1303" t="s">
        <v>152</v>
      </c>
      <c r="N2385" s="1303"/>
      <c r="O2385" s="961"/>
      <c r="P2385" s="1189"/>
      <c r="Q2385" s="904"/>
      <c r="R2385" s="1189" t="s">
        <v>151</v>
      </c>
      <c r="S2385" s="1303"/>
      <c r="T2385" s="904"/>
      <c r="U2385" s="904"/>
      <c r="V2385" s="961"/>
      <c r="W2385" s="1303"/>
      <c r="X2385" s="961"/>
      <c r="Y2385" s="1303"/>
      <c r="Z2385" s="1303"/>
      <c r="AA2385" s="1303"/>
      <c r="AB2385" s="961"/>
      <c r="AC2385" s="904"/>
      <c r="AD2385" s="909"/>
      <c r="AE2385" s="904"/>
      <c r="AF2385" s="904"/>
      <c r="AG2385" s="904"/>
      <c r="AH2385" s="904"/>
      <c r="AI2385" s="904"/>
      <c r="AJ2385" s="904"/>
      <c r="AK2385" s="1303"/>
      <c r="AL2385" s="1303"/>
      <c r="AM2385" s="1303"/>
      <c r="AN2385" s="909"/>
      <c r="AO2385" s="904"/>
      <c r="AP2385" s="904"/>
      <c r="AQ2385" s="904"/>
      <c r="AR2385" s="904"/>
      <c r="AS2385" s="904"/>
      <c r="AT2385" s="904"/>
      <c r="AU2385" s="904"/>
      <c r="AV2385" s="904"/>
      <c r="AW2385" s="1312"/>
      <c r="AX2385" s="921"/>
      <c r="AY2385" s="921"/>
      <c r="AZ2385" s="921"/>
      <c r="BA2385" s="921"/>
      <c r="BB2385" s="921"/>
      <c r="BC2385" s="921"/>
      <c r="BD2385" s="904"/>
      <c r="BE2385" s="904"/>
      <c r="BF2385" s="904"/>
      <c r="BG2385" s="904"/>
      <c r="BH2385" s="1189"/>
      <c r="BI2385" s="1189"/>
      <c r="BJ2385" s="1189"/>
      <c r="BK2385" s="1306"/>
      <c r="BL2385" s="1303"/>
      <c r="BM2385" s="1303"/>
      <c r="BN2385" s="1303"/>
      <c r="BO2385" s="1303"/>
      <c r="BP2385" s="904"/>
      <c r="BQ2385" s="1303"/>
      <c r="BR2385" s="1303"/>
      <c r="BS2385" s="1303"/>
      <c r="BT2385" s="1303"/>
      <c r="BU2385" s="921"/>
      <c r="BV2385" s="921"/>
      <c r="BW2385" s="904"/>
      <c r="BX2385" s="1303"/>
      <c r="BY2385" s="1303"/>
      <c r="BZ2385" s="904"/>
      <c r="CA2385" s="909"/>
      <c r="CB2385" s="1306"/>
      <c r="CC2385" s="1303"/>
      <c r="CD2385" s="1303"/>
      <c r="CE2385" s="1303"/>
      <c r="CF2385" s="1303"/>
      <c r="CG2385" s="1303"/>
      <c r="CH2385" s="1303"/>
      <c r="CI2385" s="1303"/>
      <c r="CJ2385" s="1303"/>
      <c r="CK2385" s="921"/>
      <c r="CL2385" s="921"/>
      <c r="CM2385" s="921"/>
      <c r="CN2385" s="921"/>
      <c r="CO2385" s="921"/>
      <c r="CP2385" s="921"/>
      <c r="CQ2385" s="921"/>
      <c r="CR2385" s="921"/>
      <c r="CS2385" s="904"/>
      <c r="CT2385" s="904"/>
      <c r="CU2385" s="904"/>
      <c r="CV2385" s="904"/>
    </row>
    <row r="2386" spans="1:100" ht="15" customHeight="1">
      <c r="A2386" s="961"/>
      <c r="B2386" s="961"/>
      <c r="C2386" s="904"/>
      <c r="D2386" s="1189" t="s">
        <v>150</v>
      </c>
      <c r="E2386" s="904"/>
      <c r="F2386" s="904"/>
      <c r="G2386" s="904"/>
      <c r="H2386" s="984"/>
      <c r="I2386" s="904"/>
      <c r="J2386" s="2386"/>
      <c r="K2386" s="2404"/>
      <c r="L2386" s="531" t="s">
        <v>6355</v>
      </c>
      <c r="M2386" s="1303" t="s">
        <v>152</v>
      </c>
      <c r="N2386" s="1303"/>
      <c r="O2386" s="961"/>
      <c r="P2386" s="1189"/>
      <c r="Q2386" s="904"/>
      <c r="R2386" s="1189" t="s">
        <v>151</v>
      </c>
      <c r="S2386" s="1303"/>
      <c r="T2386" s="904"/>
      <c r="U2386" s="904"/>
      <c r="V2386" s="961"/>
      <c r="W2386" s="1303"/>
      <c r="X2386" s="961"/>
      <c r="Y2386" s="1303"/>
      <c r="Z2386" s="1303"/>
      <c r="AA2386" s="1303"/>
      <c r="AB2386" s="961"/>
      <c r="AC2386" s="904"/>
      <c r="AD2386" s="909"/>
      <c r="AE2386" s="904"/>
      <c r="AF2386" s="904"/>
      <c r="AG2386" s="904"/>
      <c r="AH2386" s="904"/>
      <c r="AI2386" s="904"/>
      <c r="AJ2386" s="904"/>
      <c r="AK2386" s="1303"/>
      <c r="AL2386" s="1303"/>
      <c r="AM2386" s="1303"/>
      <c r="AN2386" s="909"/>
      <c r="AO2386" s="904"/>
      <c r="AP2386" s="904"/>
      <c r="AQ2386" s="904"/>
      <c r="AR2386" s="904"/>
      <c r="AS2386" s="904"/>
      <c r="AT2386" s="904"/>
      <c r="AU2386" s="904"/>
      <c r="AV2386" s="904"/>
      <c r="AW2386" s="1312"/>
      <c r="AX2386" s="921"/>
      <c r="AY2386" s="921"/>
      <c r="AZ2386" s="921"/>
      <c r="BA2386" s="921"/>
      <c r="BB2386" s="921"/>
      <c r="BC2386" s="921"/>
      <c r="BD2386" s="904"/>
      <c r="BE2386" s="904"/>
      <c r="BF2386" s="904"/>
      <c r="BG2386" s="904"/>
      <c r="BH2386" s="1189"/>
      <c r="BI2386" s="1189"/>
      <c r="BJ2386" s="1189"/>
      <c r="BK2386" s="1306"/>
      <c r="BL2386" s="1303"/>
      <c r="BM2386" s="1303"/>
      <c r="BN2386" s="1303"/>
      <c r="BO2386" s="1303"/>
      <c r="BP2386" s="904"/>
      <c r="BQ2386" s="1303"/>
      <c r="BR2386" s="1303"/>
      <c r="BS2386" s="1303"/>
      <c r="BT2386" s="1303"/>
      <c r="BU2386" s="921"/>
      <c r="BV2386" s="921"/>
      <c r="BW2386" s="904"/>
      <c r="BX2386" s="1303"/>
      <c r="BY2386" s="1303"/>
      <c r="BZ2386" s="904"/>
      <c r="CA2386" s="909"/>
      <c r="CB2386" s="1306"/>
      <c r="CC2386" s="1303"/>
      <c r="CD2386" s="1303"/>
      <c r="CE2386" s="1303"/>
      <c r="CF2386" s="1303"/>
      <c r="CG2386" s="1303"/>
      <c r="CH2386" s="1303"/>
      <c r="CI2386" s="1303"/>
      <c r="CJ2386" s="1303"/>
      <c r="CK2386" s="921"/>
      <c r="CL2386" s="921"/>
      <c r="CM2386" s="921"/>
      <c r="CN2386" s="921"/>
      <c r="CO2386" s="921"/>
      <c r="CP2386" s="921"/>
      <c r="CQ2386" s="921"/>
      <c r="CR2386" s="921"/>
      <c r="CS2386" s="904"/>
      <c r="CT2386" s="904"/>
      <c r="CU2386" s="904"/>
      <c r="CV2386" s="904"/>
    </row>
    <row r="2387" spans="1:100" ht="30">
      <c r="A2387" s="961"/>
      <c r="B2387" s="961"/>
      <c r="C2387" s="904"/>
      <c r="D2387" s="1189" t="s">
        <v>150</v>
      </c>
      <c r="E2387" s="904"/>
      <c r="F2387" s="904"/>
      <c r="G2387" s="904"/>
      <c r="H2387" s="984"/>
      <c r="I2387" s="904"/>
      <c r="J2387" s="2386"/>
      <c r="K2387" s="2404"/>
      <c r="L2387" s="531" t="s">
        <v>6356</v>
      </c>
      <c r="M2387" s="1303" t="s">
        <v>152</v>
      </c>
      <c r="N2387" s="1303"/>
      <c r="O2387" s="961"/>
      <c r="P2387" s="1189"/>
      <c r="Q2387" s="904"/>
      <c r="R2387" s="1189" t="s">
        <v>151</v>
      </c>
      <c r="S2387" s="1303"/>
      <c r="T2387" s="904"/>
      <c r="U2387" s="904"/>
      <c r="V2387" s="961"/>
      <c r="W2387" s="1303"/>
      <c r="X2387" s="961"/>
      <c r="Y2387" s="1303"/>
      <c r="Z2387" s="1303"/>
      <c r="AA2387" s="1303"/>
      <c r="AB2387" s="961"/>
      <c r="AC2387" s="904"/>
      <c r="AD2387" s="909"/>
      <c r="AE2387" s="904"/>
      <c r="AF2387" s="904"/>
      <c r="AG2387" s="904"/>
      <c r="AH2387" s="904"/>
      <c r="AI2387" s="904"/>
      <c r="AJ2387" s="904"/>
      <c r="AK2387" s="1303"/>
      <c r="AL2387" s="1303"/>
      <c r="AM2387" s="1303"/>
      <c r="AN2387" s="909"/>
      <c r="AO2387" s="904"/>
      <c r="AP2387" s="904"/>
      <c r="AQ2387" s="904"/>
      <c r="AR2387" s="904"/>
      <c r="AS2387" s="904"/>
      <c r="AT2387" s="904"/>
      <c r="AU2387" s="904"/>
      <c r="AV2387" s="904"/>
      <c r="AW2387" s="1312"/>
      <c r="AX2387" s="921"/>
      <c r="AY2387" s="921"/>
      <c r="AZ2387" s="921"/>
      <c r="BA2387" s="921"/>
      <c r="BB2387" s="921"/>
      <c r="BC2387" s="921"/>
      <c r="BD2387" s="904"/>
      <c r="BE2387" s="904"/>
      <c r="BF2387" s="904"/>
      <c r="BG2387" s="904"/>
      <c r="BH2387" s="1189"/>
      <c r="BI2387" s="1189"/>
      <c r="BJ2387" s="1189"/>
      <c r="BK2387" s="1306"/>
      <c r="BL2387" s="1303"/>
      <c r="BM2387" s="1303"/>
      <c r="BN2387" s="1303"/>
      <c r="BO2387" s="1303"/>
      <c r="BP2387" s="904"/>
      <c r="BQ2387" s="1303"/>
      <c r="BR2387" s="1303"/>
      <c r="BS2387" s="1303"/>
      <c r="BT2387" s="1303"/>
      <c r="BU2387" s="921"/>
      <c r="BV2387" s="921"/>
      <c r="BW2387" s="904"/>
      <c r="BX2387" s="1303"/>
      <c r="BY2387" s="1303"/>
      <c r="BZ2387" s="904"/>
      <c r="CA2387" s="909"/>
      <c r="CB2387" s="1306"/>
      <c r="CC2387" s="1303"/>
      <c r="CD2387" s="1303"/>
      <c r="CE2387" s="1303"/>
      <c r="CF2387" s="1303"/>
      <c r="CG2387" s="1303"/>
      <c r="CH2387" s="1303"/>
      <c r="CI2387" s="1303"/>
      <c r="CJ2387" s="1303"/>
      <c r="CK2387" s="921"/>
      <c r="CL2387" s="921"/>
      <c r="CM2387" s="921"/>
      <c r="CN2387" s="921"/>
      <c r="CO2387" s="921"/>
      <c r="CP2387" s="921"/>
      <c r="CQ2387" s="921"/>
      <c r="CR2387" s="921"/>
      <c r="CS2387" s="904"/>
      <c r="CT2387" s="904"/>
      <c r="CU2387" s="904"/>
      <c r="CV2387" s="904"/>
    </row>
    <row r="2388" spans="1:100" ht="27" customHeight="1">
      <c r="A2388" s="961"/>
      <c r="B2388" s="961"/>
      <c r="C2388" s="904"/>
      <c r="D2388" s="1189" t="s">
        <v>150</v>
      </c>
      <c r="E2388" s="904"/>
      <c r="F2388" s="904"/>
      <c r="G2388" s="904"/>
      <c r="H2388" s="984"/>
      <c r="I2388" s="904"/>
      <c r="J2388" s="2386"/>
      <c r="K2388" s="2404"/>
      <c r="L2388" s="531" t="s">
        <v>6357</v>
      </c>
      <c r="M2388" s="1303" t="s">
        <v>152</v>
      </c>
      <c r="N2388" s="1303"/>
      <c r="O2388" s="961"/>
      <c r="P2388" s="1189"/>
      <c r="Q2388" s="904"/>
      <c r="R2388" s="1189" t="s">
        <v>151</v>
      </c>
      <c r="S2388" s="1303"/>
      <c r="T2388" s="904"/>
      <c r="U2388" s="904"/>
      <c r="V2388" s="961"/>
      <c r="W2388" s="1303"/>
      <c r="X2388" s="961"/>
      <c r="Y2388" s="1303"/>
      <c r="Z2388" s="1303"/>
      <c r="AA2388" s="1303"/>
      <c r="AB2388" s="961"/>
      <c r="AC2388" s="904"/>
      <c r="AD2388" s="909"/>
      <c r="AE2388" s="904"/>
      <c r="AF2388" s="904"/>
      <c r="AG2388" s="904"/>
      <c r="AH2388" s="904"/>
      <c r="AI2388" s="904"/>
      <c r="AJ2388" s="904"/>
      <c r="AK2388" s="1303"/>
      <c r="AL2388" s="1303"/>
      <c r="AM2388" s="1303"/>
      <c r="AN2388" s="909"/>
      <c r="AO2388" s="904"/>
      <c r="AP2388" s="904"/>
      <c r="AQ2388" s="904"/>
      <c r="AR2388" s="904"/>
      <c r="AS2388" s="904"/>
      <c r="AT2388" s="904"/>
      <c r="AU2388" s="904"/>
      <c r="AV2388" s="904"/>
      <c r="AW2388" s="1312"/>
      <c r="AX2388" s="921"/>
      <c r="AY2388" s="921"/>
      <c r="AZ2388" s="921"/>
      <c r="BA2388" s="921"/>
      <c r="BB2388" s="921"/>
      <c r="BC2388" s="921"/>
      <c r="BD2388" s="904"/>
      <c r="BE2388" s="904"/>
      <c r="BF2388" s="904"/>
      <c r="BG2388" s="904"/>
      <c r="BH2388" s="1189"/>
      <c r="BI2388" s="1189"/>
      <c r="BJ2388" s="1189"/>
      <c r="BK2388" s="1306"/>
      <c r="BL2388" s="1303"/>
      <c r="BM2388" s="1303"/>
      <c r="BN2388" s="1303"/>
      <c r="BO2388" s="1303"/>
      <c r="BP2388" s="904"/>
      <c r="BQ2388" s="1303"/>
      <c r="BR2388" s="1303"/>
      <c r="BS2388" s="1303"/>
      <c r="BT2388" s="1303"/>
      <c r="BU2388" s="921"/>
      <c r="BV2388" s="921"/>
      <c r="BW2388" s="904"/>
      <c r="BX2388" s="1303"/>
      <c r="BY2388" s="1303"/>
      <c r="BZ2388" s="904"/>
      <c r="CA2388" s="909"/>
      <c r="CB2388" s="1306"/>
      <c r="CC2388" s="1303"/>
      <c r="CD2388" s="1303"/>
      <c r="CE2388" s="1303"/>
      <c r="CF2388" s="1303"/>
      <c r="CG2388" s="1303"/>
      <c r="CH2388" s="1303"/>
      <c r="CI2388" s="1303"/>
      <c r="CJ2388" s="1303"/>
      <c r="CK2388" s="921"/>
      <c r="CL2388" s="921"/>
      <c r="CM2388" s="921"/>
      <c r="CN2388" s="921"/>
      <c r="CO2388" s="921"/>
      <c r="CP2388" s="921"/>
      <c r="CQ2388" s="921"/>
      <c r="CR2388" s="921"/>
      <c r="CS2388" s="904"/>
      <c r="CT2388" s="904"/>
      <c r="CU2388" s="904"/>
      <c r="CV2388" s="904"/>
    </row>
    <row r="2389" spans="1:100" ht="31.5" customHeight="1">
      <c r="A2389" s="961"/>
      <c r="B2389" s="961"/>
      <c r="C2389" s="904"/>
      <c r="D2389" s="1189" t="s">
        <v>150</v>
      </c>
      <c r="E2389" s="904"/>
      <c r="F2389" s="904"/>
      <c r="G2389" s="904"/>
      <c r="H2389" s="984"/>
      <c r="I2389" s="904"/>
      <c r="J2389" s="2386"/>
      <c r="K2389" s="2404"/>
      <c r="L2389" s="531" t="s">
        <v>6358</v>
      </c>
      <c r="M2389" s="1303" t="s">
        <v>152</v>
      </c>
      <c r="N2389" s="1303"/>
      <c r="O2389" s="961"/>
      <c r="P2389" s="1189"/>
      <c r="Q2389" s="904"/>
      <c r="R2389" s="1189" t="s">
        <v>151</v>
      </c>
      <c r="S2389" s="1303"/>
      <c r="T2389" s="904"/>
      <c r="U2389" s="904"/>
      <c r="V2389" s="961"/>
      <c r="W2389" s="1303"/>
      <c r="X2389" s="961"/>
      <c r="Y2389" s="1303"/>
      <c r="Z2389" s="1303"/>
      <c r="AA2389" s="1303"/>
      <c r="AB2389" s="961"/>
      <c r="AC2389" s="904"/>
      <c r="AD2389" s="909"/>
      <c r="AE2389" s="904"/>
      <c r="AF2389" s="904"/>
      <c r="AG2389" s="904"/>
      <c r="AH2389" s="904"/>
      <c r="AI2389" s="904"/>
      <c r="AJ2389" s="904"/>
      <c r="AK2389" s="1303"/>
      <c r="AL2389" s="1303"/>
      <c r="AM2389" s="1303"/>
      <c r="AN2389" s="909"/>
      <c r="AO2389" s="904"/>
      <c r="AP2389" s="904"/>
      <c r="AQ2389" s="904"/>
      <c r="AR2389" s="904"/>
      <c r="AS2389" s="904"/>
      <c r="AT2389" s="904"/>
      <c r="AU2389" s="904"/>
      <c r="AV2389" s="904"/>
      <c r="AW2389" s="1312"/>
      <c r="AX2389" s="921"/>
      <c r="AY2389" s="921"/>
      <c r="AZ2389" s="921"/>
      <c r="BA2389" s="921"/>
      <c r="BB2389" s="921"/>
      <c r="BC2389" s="921"/>
      <c r="BD2389" s="904"/>
      <c r="BE2389" s="904"/>
      <c r="BF2389" s="904"/>
      <c r="BG2389" s="904"/>
      <c r="BH2389" s="1189"/>
      <c r="BI2389" s="1189"/>
      <c r="BJ2389" s="1189"/>
      <c r="BK2389" s="1306"/>
      <c r="BL2389" s="1303"/>
      <c r="BM2389" s="1303"/>
      <c r="BN2389" s="1303"/>
      <c r="BO2389" s="1303"/>
      <c r="BP2389" s="904"/>
      <c r="BQ2389" s="1303"/>
      <c r="BR2389" s="1303"/>
      <c r="BS2389" s="1303"/>
      <c r="BT2389" s="1303"/>
      <c r="BU2389" s="921"/>
      <c r="BV2389" s="921"/>
      <c r="BW2389" s="904"/>
      <c r="BX2389" s="1303"/>
      <c r="BY2389" s="1303"/>
      <c r="BZ2389" s="904"/>
      <c r="CA2389" s="909"/>
      <c r="CB2389" s="1306"/>
      <c r="CC2389" s="1303"/>
      <c r="CD2389" s="1303"/>
      <c r="CE2389" s="1303"/>
      <c r="CF2389" s="1303"/>
      <c r="CG2389" s="1303"/>
      <c r="CH2389" s="1303"/>
      <c r="CI2389" s="1303"/>
      <c r="CJ2389" s="1303"/>
      <c r="CK2389" s="921"/>
      <c r="CL2389" s="921"/>
      <c r="CM2389" s="921"/>
      <c r="CN2389" s="921"/>
      <c r="CO2389" s="921"/>
      <c r="CP2389" s="921"/>
      <c r="CQ2389" s="921"/>
      <c r="CR2389" s="921"/>
      <c r="CS2389" s="904"/>
      <c r="CT2389" s="904"/>
      <c r="CU2389" s="904"/>
      <c r="CV2389" s="904"/>
    </row>
    <row r="2390" spans="1:100" ht="33.75" customHeight="1">
      <c r="A2390" s="961"/>
      <c r="B2390" s="961"/>
      <c r="C2390" s="904"/>
      <c r="D2390" s="1189" t="s">
        <v>150</v>
      </c>
      <c r="E2390" s="904"/>
      <c r="F2390" s="904"/>
      <c r="G2390" s="904"/>
      <c r="H2390" s="984"/>
      <c r="I2390" s="904"/>
      <c r="J2390" s="2386"/>
      <c r="K2390" s="2404"/>
      <c r="L2390" s="531" t="s">
        <v>6359</v>
      </c>
      <c r="M2390" s="1303" t="s">
        <v>152</v>
      </c>
      <c r="N2390" s="1303"/>
      <c r="O2390" s="961"/>
      <c r="P2390" s="1189"/>
      <c r="Q2390" s="904"/>
      <c r="R2390" s="1189" t="s">
        <v>151</v>
      </c>
      <c r="S2390" s="1303"/>
      <c r="T2390" s="904"/>
      <c r="U2390" s="904"/>
      <c r="V2390" s="961"/>
      <c r="W2390" s="1303"/>
      <c r="X2390" s="961"/>
      <c r="Y2390" s="1303"/>
      <c r="Z2390" s="1303"/>
      <c r="AA2390" s="1303"/>
      <c r="AB2390" s="961"/>
      <c r="AC2390" s="904"/>
      <c r="AD2390" s="909"/>
      <c r="AE2390" s="904"/>
      <c r="AF2390" s="904"/>
      <c r="AG2390" s="904"/>
      <c r="AH2390" s="904"/>
      <c r="AI2390" s="904"/>
      <c r="AJ2390" s="904"/>
      <c r="AK2390" s="1303"/>
      <c r="AL2390" s="1303"/>
      <c r="AM2390" s="1303"/>
      <c r="AN2390" s="909"/>
      <c r="AO2390" s="904"/>
      <c r="AP2390" s="904"/>
      <c r="AQ2390" s="904"/>
      <c r="AR2390" s="904"/>
      <c r="AS2390" s="904"/>
      <c r="AT2390" s="904"/>
      <c r="AU2390" s="904"/>
      <c r="AV2390" s="904"/>
      <c r="AW2390" s="1312"/>
      <c r="AX2390" s="921"/>
      <c r="AY2390" s="921"/>
      <c r="AZ2390" s="921"/>
      <c r="BA2390" s="921"/>
      <c r="BB2390" s="921"/>
      <c r="BC2390" s="921"/>
      <c r="BD2390" s="904"/>
      <c r="BE2390" s="904"/>
      <c r="BF2390" s="904"/>
      <c r="BG2390" s="904"/>
      <c r="BH2390" s="1189"/>
      <c r="BI2390" s="1189"/>
      <c r="BJ2390" s="1189"/>
      <c r="BK2390" s="1306"/>
      <c r="BL2390" s="1303"/>
      <c r="BM2390" s="1303"/>
      <c r="BN2390" s="1303"/>
      <c r="BO2390" s="1303"/>
      <c r="BP2390" s="904"/>
      <c r="BQ2390" s="1303"/>
      <c r="BR2390" s="1303"/>
      <c r="BS2390" s="1303"/>
      <c r="BT2390" s="1303"/>
      <c r="BU2390" s="921"/>
      <c r="BV2390" s="921"/>
      <c r="BW2390" s="904"/>
      <c r="BX2390" s="1303"/>
      <c r="BY2390" s="1303"/>
      <c r="BZ2390" s="904"/>
      <c r="CA2390" s="909"/>
      <c r="CB2390" s="1306"/>
      <c r="CC2390" s="1303"/>
      <c r="CD2390" s="1303"/>
      <c r="CE2390" s="1303"/>
      <c r="CF2390" s="1303"/>
      <c r="CG2390" s="1303"/>
      <c r="CH2390" s="1303"/>
      <c r="CI2390" s="1303"/>
      <c r="CJ2390" s="1303"/>
      <c r="CK2390" s="921"/>
      <c r="CL2390" s="921"/>
      <c r="CM2390" s="921"/>
      <c r="CN2390" s="921"/>
      <c r="CO2390" s="921"/>
      <c r="CP2390" s="921"/>
      <c r="CQ2390" s="921"/>
      <c r="CR2390" s="921"/>
      <c r="CS2390" s="904"/>
      <c r="CT2390" s="904"/>
      <c r="CU2390" s="904"/>
      <c r="CV2390" s="904"/>
    </row>
    <row r="2391" spans="1:100" ht="27" customHeight="1">
      <c r="A2391" s="961"/>
      <c r="B2391" s="961"/>
      <c r="C2391" s="904"/>
      <c r="D2391" s="1189" t="s">
        <v>150</v>
      </c>
      <c r="E2391" s="904"/>
      <c r="F2391" s="904"/>
      <c r="G2391" s="904"/>
      <c r="H2391" s="984"/>
      <c r="I2391" s="920"/>
      <c r="J2391" s="2403"/>
      <c r="K2391" s="2525"/>
      <c r="L2391" s="856" t="s">
        <v>6360</v>
      </c>
      <c r="M2391" s="1303" t="s">
        <v>152</v>
      </c>
      <c r="N2391" s="1303"/>
      <c r="O2391" s="961"/>
      <c r="P2391" s="1189"/>
      <c r="Q2391" s="904"/>
      <c r="R2391" s="1189" t="s">
        <v>151</v>
      </c>
      <c r="S2391" s="1303"/>
      <c r="T2391" s="904"/>
      <c r="U2391" s="904"/>
      <c r="V2391" s="961"/>
      <c r="W2391" s="1303"/>
      <c r="X2391" s="961"/>
      <c r="Y2391" s="1303"/>
      <c r="Z2391" s="1303"/>
      <c r="AA2391" s="1303"/>
      <c r="AB2391" s="961"/>
      <c r="AC2391" s="904"/>
      <c r="AD2391" s="909"/>
      <c r="AE2391" s="904"/>
      <c r="AF2391" s="904"/>
      <c r="AG2391" s="904"/>
      <c r="AH2391" s="904"/>
      <c r="AI2391" s="904"/>
      <c r="AJ2391" s="904"/>
      <c r="AK2391" s="1303"/>
      <c r="AL2391" s="1303"/>
      <c r="AM2391" s="1303"/>
      <c r="AN2391" s="909"/>
      <c r="AO2391" s="904"/>
      <c r="AP2391" s="904"/>
      <c r="AQ2391" s="904"/>
      <c r="AR2391" s="904"/>
      <c r="AS2391" s="904"/>
      <c r="AT2391" s="904"/>
      <c r="AU2391" s="904"/>
      <c r="AV2391" s="904"/>
      <c r="AW2391" s="1312"/>
      <c r="AX2391" s="921"/>
      <c r="AY2391" s="921"/>
      <c r="AZ2391" s="921"/>
      <c r="BA2391" s="921"/>
      <c r="BB2391" s="921"/>
      <c r="BC2391" s="921"/>
      <c r="BD2391" s="904"/>
      <c r="BE2391" s="904"/>
      <c r="BF2391" s="904"/>
      <c r="BG2391" s="904"/>
      <c r="BH2391" s="1189"/>
      <c r="BI2391" s="1189"/>
      <c r="BJ2391" s="1189"/>
      <c r="BK2391" s="1306"/>
      <c r="BL2391" s="1303"/>
      <c r="BM2391" s="1303"/>
      <c r="BN2391" s="1303"/>
      <c r="BO2391" s="1303"/>
      <c r="BP2391" s="904"/>
      <c r="BQ2391" s="1303"/>
      <c r="BR2391" s="1303"/>
      <c r="BS2391" s="1303"/>
      <c r="BT2391" s="1303"/>
      <c r="BU2391" s="921"/>
      <c r="BV2391" s="921"/>
      <c r="BW2391" s="904"/>
      <c r="BX2391" s="1303"/>
      <c r="BY2391" s="1303"/>
      <c r="BZ2391" s="904"/>
      <c r="CA2391" s="909"/>
      <c r="CB2391" s="1306"/>
      <c r="CC2391" s="1303"/>
      <c r="CD2391" s="1303"/>
      <c r="CE2391" s="1303"/>
      <c r="CF2391" s="1303"/>
      <c r="CG2391" s="1303"/>
      <c r="CH2391" s="1303"/>
      <c r="CI2391" s="1303"/>
      <c r="CJ2391" s="1303"/>
      <c r="CK2391" s="921"/>
      <c r="CL2391" s="921"/>
      <c r="CM2391" s="921"/>
      <c r="CN2391" s="921"/>
      <c r="CO2391" s="921"/>
      <c r="CP2391" s="921"/>
      <c r="CQ2391" s="921"/>
      <c r="CR2391" s="921"/>
      <c r="CS2391" s="904"/>
      <c r="CT2391" s="904"/>
      <c r="CU2391" s="904"/>
      <c r="CV2391" s="904"/>
    </row>
    <row r="2392" spans="1:100" ht="15" customHeight="1">
      <c r="A2392" s="961">
        <v>20</v>
      </c>
      <c r="B2392" s="961" t="s">
        <v>440</v>
      </c>
      <c r="C2392" s="904" t="s">
        <v>6145</v>
      </c>
      <c r="D2392" s="1189" t="s">
        <v>150</v>
      </c>
      <c r="E2392" s="904">
        <v>4032</v>
      </c>
      <c r="F2392" s="904">
        <v>82</v>
      </c>
      <c r="G2392" s="904">
        <v>29</v>
      </c>
      <c r="H2392" s="1310" t="s">
        <v>6361</v>
      </c>
      <c r="I2392" s="937" t="s">
        <v>6362</v>
      </c>
      <c r="J2392" s="2378" t="s">
        <v>6363</v>
      </c>
      <c r="K2392" s="2384" t="s">
        <v>445</v>
      </c>
      <c r="L2392" s="306" t="s">
        <v>6364</v>
      </c>
      <c r="M2392" s="1311" t="s">
        <v>152</v>
      </c>
      <c r="N2392" s="1303"/>
      <c r="O2392" s="961" t="s">
        <v>447</v>
      </c>
      <c r="P2392" s="1189" t="s">
        <v>448</v>
      </c>
      <c r="Q2392" s="904" t="s">
        <v>457</v>
      </c>
      <c r="R2392" s="1189" t="s">
        <v>151</v>
      </c>
      <c r="S2392" s="1303" t="s">
        <v>6106</v>
      </c>
      <c r="T2392" s="1303"/>
      <c r="U2392" s="1303"/>
      <c r="V2392" s="1303"/>
      <c r="W2392" s="1303"/>
      <c r="X2392" s="1303"/>
      <c r="Y2392" s="1303"/>
      <c r="Z2392" s="1303"/>
      <c r="AA2392" s="1303"/>
      <c r="AB2392" s="1303"/>
      <c r="AC2392" s="1303"/>
      <c r="AD2392" s="1303"/>
      <c r="AE2392" s="1303"/>
      <c r="AF2392" s="904" t="s">
        <v>450</v>
      </c>
      <c r="AG2392" s="904" t="s">
        <v>2372</v>
      </c>
      <c r="AH2392" s="904" t="s">
        <v>2504</v>
      </c>
      <c r="AI2392" s="904" t="s">
        <v>2171</v>
      </c>
      <c r="AJ2392" s="904" t="s">
        <v>450</v>
      </c>
      <c r="AK2392" s="1303"/>
      <c r="AL2392" s="1303"/>
      <c r="AM2392" s="1303"/>
      <c r="AN2392" s="984" t="s">
        <v>6365</v>
      </c>
      <c r="AO2392" s="904" t="s">
        <v>6366</v>
      </c>
      <c r="AP2392" s="892" t="s">
        <v>6367</v>
      </c>
      <c r="AQ2392" s="892" t="s">
        <v>6368</v>
      </c>
      <c r="AR2392" s="892" t="s">
        <v>445</v>
      </c>
      <c r="AS2392" s="892" t="s">
        <v>445</v>
      </c>
      <c r="AT2392" s="892" t="s">
        <v>6369</v>
      </c>
      <c r="AU2392" s="892" t="s">
        <v>445</v>
      </c>
      <c r="AV2392" s="904" t="s">
        <v>457</v>
      </c>
      <c r="AW2392" s="1307" t="s">
        <v>6370</v>
      </c>
      <c r="AX2392" s="921" t="s">
        <v>6371</v>
      </c>
      <c r="AY2392" s="921" t="s">
        <v>6371</v>
      </c>
      <c r="AZ2392" s="921" t="s">
        <v>6371</v>
      </c>
      <c r="BA2392" s="921" t="s">
        <v>6371</v>
      </c>
      <c r="BB2392" s="921" t="s">
        <v>6372</v>
      </c>
      <c r="BC2392" s="921" t="s">
        <v>6372</v>
      </c>
      <c r="BD2392" s="904" t="s">
        <v>445</v>
      </c>
      <c r="BE2392" s="904" t="s">
        <v>445</v>
      </c>
      <c r="BF2392" s="904" t="s">
        <v>445</v>
      </c>
      <c r="BG2392" s="904" t="s">
        <v>445</v>
      </c>
      <c r="BH2392" s="1189" t="s">
        <v>153</v>
      </c>
      <c r="BI2392" s="1189" t="s">
        <v>153</v>
      </c>
      <c r="BJ2392" s="1189" t="s">
        <v>153</v>
      </c>
      <c r="BK2392" s="1306" t="s">
        <v>450</v>
      </c>
      <c r="BL2392" s="1303"/>
      <c r="BM2392" s="1303"/>
      <c r="BN2392" s="1303"/>
      <c r="BO2392" s="1303"/>
      <c r="BP2392" s="904" t="s">
        <v>445</v>
      </c>
      <c r="BQ2392" s="1303"/>
      <c r="BR2392" s="1303"/>
      <c r="BS2392" s="1303"/>
      <c r="BT2392" s="1303"/>
      <c r="BU2392" s="921" t="s">
        <v>6154</v>
      </c>
      <c r="BV2392" s="921" t="s">
        <v>6228</v>
      </c>
      <c r="BW2392" s="904" t="s">
        <v>445</v>
      </c>
      <c r="BX2392" s="1303"/>
      <c r="BY2392" s="1303"/>
      <c r="BZ2392" s="1303"/>
      <c r="CA2392" s="1303"/>
      <c r="CB2392" s="1303"/>
      <c r="CC2392" s="1303"/>
      <c r="CD2392" s="1303"/>
      <c r="CE2392" s="1303"/>
      <c r="CF2392" s="1303"/>
      <c r="CG2392" s="1303"/>
      <c r="CH2392" s="1303"/>
      <c r="CI2392" s="1303"/>
      <c r="CJ2392" s="1303"/>
      <c r="CK2392" s="1303"/>
      <c r="CL2392" s="1303"/>
      <c r="CM2392" s="1303"/>
      <c r="CN2392" s="1303"/>
      <c r="CO2392" s="1303"/>
      <c r="CP2392" s="1303"/>
      <c r="CQ2392" s="1303"/>
      <c r="CR2392" s="1303"/>
      <c r="CS2392" s="1303"/>
      <c r="CT2392" s="1303"/>
      <c r="CU2392" s="1303"/>
      <c r="CV2392" s="1303"/>
    </row>
    <row r="2393" spans="1:100" ht="31.5" customHeight="1">
      <c r="A2393" s="961"/>
      <c r="B2393" s="961"/>
      <c r="C2393" s="904"/>
      <c r="D2393" s="1189" t="s">
        <v>150</v>
      </c>
      <c r="E2393" s="904"/>
      <c r="F2393" s="904"/>
      <c r="G2393" s="904"/>
      <c r="H2393" s="1310"/>
      <c r="I2393" s="937"/>
      <c r="J2393" s="2378"/>
      <c r="K2393" s="2408"/>
      <c r="L2393" s="306" t="s">
        <v>6373</v>
      </c>
      <c r="M2393" s="1311" t="s">
        <v>152</v>
      </c>
      <c r="N2393" s="1303"/>
      <c r="O2393" s="961"/>
      <c r="P2393" s="1189"/>
      <c r="Q2393" s="904"/>
      <c r="R2393" s="1189" t="s">
        <v>151</v>
      </c>
      <c r="S2393" s="1303"/>
      <c r="T2393" s="1303"/>
      <c r="U2393" s="1303"/>
      <c r="V2393" s="1303"/>
      <c r="W2393" s="1303"/>
      <c r="X2393" s="1303"/>
      <c r="Y2393" s="1303"/>
      <c r="Z2393" s="1303"/>
      <c r="AA2393" s="1303"/>
      <c r="AB2393" s="1303"/>
      <c r="AC2393" s="1303"/>
      <c r="AD2393" s="1303"/>
      <c r="AE2393" s="1303"/>
      <c r="AF2393" s="904"/>
      <c r="AG2393" s="904"/>
      <c r="AH2393" s="904"/>
      <c r="AI2393" s="904"/>
      <c r="AJ2393" s="904"/>
      <c r="AK2393" s="1303"/>
      <c r="AL2393" s="1303"/>
      <c r="AM2393" s="1303"/>
      <c r="AN2393" s="984"/>
      <c r="AO2393" s="904"/>
      <c r="AP2393" s="961"/>
      <c r="AQ2393" s="961"/>
      <c r="AR2393" s="961"/>
      <c r="AS2393" s="961"/>
      <c r="AT2393" s="961"/>
      <c r="AU2393" s="961"/>
      <c r="AV2393" s="904"/>
      <c r="AW2393" s="1308"/>
      <c r="AX2393" s="1309"/>
      <c r="AY2393" s="1309"/>
      <c r="AZ2393" s="1309"/>
      <c r="BA2393" s="1309"/>
      <c r="BB2393" s="1309"/>
      <c r="BC2393" s="1309"/>
      <c r="BD2393" s="904"/>
      <c r="BE2393" s="904"/>
      <c r="BF2393" s="904"/>
      <c r="BG2393" s="904"/>
      <c r="BH2393" s="1189"/>
      <c r="BI2393" s="1189" t="s">
        <v>153</v>
      </c>
      <c r="BJ2393" s="1189" t="e">
        <v>#VALUE!</v>
      </c>
      <c r="BK2393" s="1306"/>
      <c r="BL2393" s="1303"/>
      <c r="BM2393" s="1303"/>
      <c r="BN2393" s="1303"/>
      <c r="BO2393" s="1303"/>
      <c r="BP2393" s="904"/>
      <c r="BQ2393" s="1303"/>
      <c r="BR2393" s="1303"/>
      <c r="BS2393" s="1303"/>
      <c r="BT2393" s="1303"/>
      <c r="BU2393" s="921"/>
      <c r="BV2393" s="921"/>
      <c r="BW2393" s="904"/>
      <c r="BX2393" s="1303"/>
      <c r="BY2393" s="1303"/>
      <c r="BZ2393" s="1303"/>
      <c r="CA2393" s="1303"/>
      <c r="CB2393" s="1303"/>
      <c r="CC2393" s="1303"/>
      <c r="CD2393" s="1303"/>
      <c r="CE2393" s="1303"/>
      <c r="CF2393" s="1303"/>
      <c r="CG2393" s="1303"/>
      <c r="CH2393" s="1303"/>
      <c r="CI2393" s="1303"/>
      <c r="CJ2393" s="1303"/>
      <c r="CK2393" s="1303"/>
      <c r="CL2393" s="1303"/>
      <c r="CM2393" s="1303"/>
      <c r="CN2393" s="1303"/>
      <c r="CO2393" s="1303"/>
      <c r="CP2393" s="1303"/>
      <c r="CQ2393" s="1303"/>
      <c r="CR2393" s="1303"/>
      <c r="CS2393" s="1303"/>
      <c r="CT2393" s="1303"/>
      <c r="CU2393" s="1303"/>
      <c r="CV2393" s="1303"/>
    </row>
    <row r="2394" spans="1:100" ht="33" customHeight="1">
      <c r="A2394" s="961"/>
      <c r="B2394" s="961"/>
      <c r="C2394" s="904"/>
      <c r="D2394" s="1189" t="s">
        <v>150</v>
      </c>
      <c r="E2394" s="904"/>
      <c r="F2394" s="904"/>
      <c r="G2394" s="904"/>
      <c r="H2394" s="1310"/>
      <c r="I2394" s="937"/>
      <c r="J2394" s="2378"/>
      <c r="K2394" s="2408"/>
      <c r="L2394" s="306" t="s">
        <v>6374</v>
      </c>
      <c r="M2394" s="1311" t="s">
        <v>152</v>
      </c>
      <c r="N2394" s="1303"/>
      <c r="O2394" s="961"/>
      <c r="P2394" s="1189"/>
      <c r="Q2394" s="904"/>
      <c r="R2394" s="1189" t="s">
        <v>151</v>
      </c>
      <c r="S2394" s="1303"/>
      <c r="T2394" s="1303"/>
      <c r="U2394" s="1303"/>
      <c r="V2394" s="1303"/>
      <c r="W2394" s="1303"/>
      <c r="X2394" s="1303"/>
      <c r="Y2394" s="1303"/>
      <c r="Z2394" s="1303"/>
      <c r="AA2394" s="1303"/>
      <c r="AB2394" s="1303"/>
      <c r="AC2394" s="1303"/>
      <c r="AD2394" s="1303"/>
      <c r="AE2394" s="1303"/>
      <c r="AF2394" s="904"/>
      <c r="AG2394" s="904"/>
      <c r="AH2394" s="904"/>
      <c r="AI2394" s="904"/>
      <c r="AJ2394" s="904"/>
      <c r="AK2394" s="1303"/>
      <c r="AL2394" s="1303"/>
      <c r="AM2394" s="1303"/>
      <c r="AN2394" s="984"/>
      <c r="AO2394" s="904"/>
      <c r="AP2394" s="961"/>
      <c r="AQ2394" s="961"/>
      <c r="AR2394" s="961"/>
      <c r="AS2394" s="961"/>
      <c r="AT2394" s="961"/>
      <c r="AU2394" s="961"/>
      <c r="AV2394" s="904"/>
      <c r="AW2394" s="1308"/>
      <c r="AX2394" s="1309"/>
      <c r="AY2394" s="1309"/>
      <c r="AZ2394" s="1309"/>
      <c r="BA2394" s="1309"/>
      <c r="BB2394" s="1309"/>
      <c r="BC2394" s="1309"/>
      <c r="BD2394" s="904"/>
      <c r="BE2394" s="904"/>
      <c r="BF2394" s="904"/>
      <c r="BG2394" s="904"/>
      <c r="BH2394" s="1189"/>
      <c r="BI2394" s="1189" t="s">
        <v>153</v>
      </c>
      <c r="BJ2394" s="1189" t="e">
        <v>#VALUE!</v>
      </c>
      <c r="BK2394" s="1306"/>
      <c r="BL2394" s="1303"/>
      <c r="BM2394" s="1303"/>
      <c r="BN2394" s="1303"/>
      <c r="BO2394" s="1303"/>
      <c r="BP2394" s="904"/>
      <c r="BQ2394" s="1303"/>
      <c r="BR2394" s="1303"/>
      <c r="BS2394" s="1303"/>
      <c r="BT2394" s="1303"/>
      <c r="BU2394" s="921"/>
      <c r="BV2394" s="921"/>
      <c r="BW2394" s="904"/>
      <c r="BX2394" s="1303"/>
      <c r="BY2394" s="1303"/>
      <c r="BZ2394" s="1303"/>
      <c r="CA2394" s="1303"/>
      <c r="CB2394" s="1303"/>
      <c r="CC2394" s="1303"/>
      <c r="CD2394" s="1303"/>
      <c r="CE2394" s="1303"/>
      <c r="CF2394" s="1303"/>
      <c r="CG2394" s="1303"/>
      <c r="CH2394" s="1303"/>
      <c r="CI2394" s="1303"/>
      <c r="CJ2394" s="1303"/>
      <c r="CK2394" s="1303"/>
      <c r="CL2394" s="1303"/>
      <c r="CM2394" s="1303"/>
      <c r="CN2394" s="1303"/>
      <c r="CO2394" s="1303"/>
      <c r="CP2394" s="1303"/>
      <c r="CQ2394" s="1303"/>
      <c r="CR2394" s="1303"/>
      <c r="CS2394" s="1303"/>
      <c r="CT2394" s="1303"/>
      <c r="CU2394" s="1303"/>
      <c r="CV2394" s="1303"/>
    </row>
    <row r="2395" spans="1:100" ht="33" customHeight="1">
      <c r="A2395" s="961"/>
      <c r="B2395" s="961"/>
      <c r="C2395" s="904"/>
      <c r="D2395" s="1189" t="s">
        <v>150</v>
      </c>
      <c r="E2395" s="904"/>
      <c r="F2395" s="904"/>
      <c r="G2395" s="904"/>
      <c r="H2395" s="1310"/>
      <c r="I2395" s="937"/>
      <c r="J2395" s="2378"/>
      <c r="K2395" s="2408"/>
      <c r="L2395" s="306" t="s">
        <v>6375</v>
      </c>
      <c r="M2395" s="1311" t="s">
        <v>152</v>
      </c>
      <c r="N2395" s="1303"/>
      <c r="O2395" s="961"/>
      <c r="P2395" s="1189"/>
      <c r="Q2395" s="904"/>
      <c r="R2395" s="1189" t="s">
        <v>151</v>
      </c>
      <c r="S2395" s="1303"/>
      <c r="T2395" s="1303"/>
      <c r="U2395" s="1303"/>
      <c r="V2395" s="1303"/>
      <c r="W2395" s="1303"/>
      <c r="X2395" s="1303"/>
      <c r="Y2395" s="1303"/>
      <c r="Z2395" s="1303"/>
      <c r="AA2395" s="1303"/>
      <c r="AB2395" s="1303"/>
      <c r="AC2395" s="1303"/>
      <c r="AD2395" s="1303"/>
      <c r="AE2395" s="1303"/>
      <c r="AF2395" s="904"/>
      <c r="AG2395" s="904"/>
      <c r="AH2395" s="904"/>
      <c r="AI2395" s="904"/>
      <c r="AJ2395" s="904"/>
      <c r="AK2395" s="1303"/>
      <c r="AL2395" s="1303"/>
      <c r="AM2395" s="1303"/>
      <c r="AN2395" s="984"/>
      <c r="AO2395" s="904"/>
      <c r="AP2395" s="961"/>
      <c r="AQ2395" s="961"/>
      <c r="AR2395" s="961"/>
      <c r="AS2395" s="961"/>
      <c r="AT2395" s="961"/>
      <c r="AU2395" s="961"/>
      <c r="AV2395" s="904"/>
      <c r="AW2395" s="1308"/>
      <c r="AX2395" s="1309"/>
      <c r="AY2395" s="1309"/>
      <c r="AZ2395" s="1309"/>
      <c r="BA2395" s="1309"/>
      <c r="BB2395" s="1309"/>
      <c r="BC2395" s="1309"/>
      <c r="BD2395" s="904"/>
      <c r="BE2395" s="904"/>
      <c r="BF2395" s="904"/>
      <c r="BG2395" s="904"/>
      <c r="BH2395" s="1189"/>
      <c r="BI2395" s="1189" t="s">
        <v>153</v>
      </c>
      <c r="BJ2395" s="1189" t="e">
        <v>#VALUE!</v>
      </c>
      <c r="BK2395" s="1306"/>
      <c r="BL2395" s="1303"/>
      <c r="BM2395" s="1303"/>
      <c r="BN2395" s="1303"/>
      <c r="BO2395" s="1303"/>
      <c r="BP2395" s="904"/>
      <c r="BQ2395" s="1303"/>
      <c r="BR2395" s="1303"/>
      <c r="BS2395" s="1303"/>
      <c r="BT2395" s="1303"/>
      <c r="BU2395" s="921"/>
      <c r="BV2395" s="921"/>
      <c r="BW2395" s="904"/>
      <c r="BX2395" s="1303"/>
      <c r="BY2395" s="1303"/>
      <c r="BZ2395" s="1303"/>
      <c r="CA2395" s="1303"/>
      <c r="CB2395" s="1303"/>
      <c r="CC2395" s="1303"/>
      <c r="CD2395" s="1303"/>
      <c r="CE2395" s="1303"/>
      <c r="CF2395" s="1303"/>
      <c r="CG2395" s="1303"/>
      <c r="CH2395" s="1303"/>
      <c r="CI2395" s="1303"/>
      <c r="CJ2395" s="1303"/>
      <c r="CK2395" s="1303"/>
      <c r="CL2395" s="1303"/>
      <c r="CM2395" s="1303"/>
      <c r="CN2395" s="1303"/>
      <c r="CO2395" s="1303"/>
      <c r="CP2395" s="1303"/>
      <c r="CQ2395" s="1303"/>
      <c r="CR2395" s="1303"/>
      <c r="CS2395" s="1303"/>
      <c r="CT2395" s="1303"/>
      <c r="CU2395" s="1303"/>
      <c r="CV2395" s="1303"/>
    </row>
    <row r="2396" spans="1:100" ht="15">
      <c r="A2396" s="961"/>
      <c r="B2396" s="961"/>
      <c r="C2396" s="904"/>
      <c r="D2396" s="1189" t="s">
        <v>150</v>
      </c>
      <c r="E2396" s="904"/>
      <c r="F2396" s="904"/>
      <c r="G2396" s="904"/>
      <c r="H2396" s="1310"/>
      <c r="I2396" s="937"/>
      <c r="J2396" s="2378"/>
      <c r="K2396" s="2408"/>
      <c r="L2396" s="306" t="s">
        <v>6376</v>
      </c>
      <c r="M2396" s="1311" t="s">
        <v>152</v>
      </c>
      <c r="N2396" s="1303"/>
      <c r="O2396" s="961"/>
      <c r="P2396" s="1189"/>
      <c r="Q2396" s="904"/>
      <c r="R2396" s="1189" t="s">
        <v>151</v>
      </c>
      <c r="S2396" s="1303"/>
      <c r="T2396" s="1303"/>
      <c r="U2396" s="1303"/>
      <c r="V2396" s="1303"/>
      <c r="W2396" s="1303"/>
      <c r="X2396" s="1303"/>
      <c r="Y2396" s="1303"/>
      <c r="Z2396" s="1303"/>
      <c r="AA2396" s="1303"/>
      <c r="AB2396" s="1303"/>
      <c r="AC2396" s="1303"/>
      <c r="AD2396" s="1303"/>
      <c r="AE2396" s="1303"/>
      <c r="AF2396" s="904"/>
      <c r="AG2396" s="904"/>
      <c r="AH2396" s="904"/>
      <c r="AI2396" s="904"/>
      <c r="AJ2396" s="904"/>
      <c r="AK2396" s="1303"/>
      <c r="AL2396" s="1303"/>
      <c r="AM2396" s="1303"/>
      <c r="AN2396" s="984"/>
      <c r="AO2396" s="904"/>
      <c r="AP2396" s="961"/>
      <c r="AQ2396" s="961"/>
      <c r="AR2396" s="961"/>
      <c r="AS2396" s="961"/>
      <c r="AT2396" s="961"/>
      <c r="AU2396" s="961"/>
      <c r="AV2396" s="904"/>
      <c r="AW2396" s="1308"/>
      <c r="AX2396" s="1309"/>
      <c r="AY2396" s="1309"/>
      <c r="AZ2396" s="1309"/>
      <c r="BA2396" s="1309"/>
      <c r="BB2396" s="1309"/>
      <c r="BC2396" s="1309"/>
      <c r="BD2396" s="904"/>
      <c r="BE2396" s="904"/>
      <c r="BF2396" s="904"/>
      <c r="BG2396" s="904"/>
      <c r="BH2396" s="1189"/>
      <c r="BI2396" s="1189" t="s">
        <v>153</v>
      </c>
      <c r="BJ2396" s="1189" t="e">
        <v>#VALUE!</v>
      </c>
      <c r="BK2396" s="1306"/>
      <c r="BL2396" s="1303"/>
      <c r="BM2396" s="1303"/>
      <c r="BN2396" s="1303"/>
      <c r="BO2396" s="1303"/>
      <c r="BP2396" s="904"/>
      <c r="BQ2396" s="1303"/>
      <c r="BR2396" s="1303"/>
      <c r="BS2396" s="1303"/>
      <c r="BT2396" s="1303"/>
      <c r="BU2396" s="921"/>
      <c r="BV2396" s="921"/>
      <c r="BW2396" s="904"/>
      <c r="BX2396" s="1303"/>
      <c r="BY2396" s="1303"/>
      <c r="BZ2396" s="1303"/>
      <c r="CA2396" s="1303"/>
      <c r="CB2396" s="1303"/>
      <c r="CC2396" s="1303"/>
      <c r="CD2396" s="1303"/>
      <c r="CE2396" s="1303"/>
      <c r="CF2396" s="1303"/>
      <c r="CG2396" s="1303"/>
      <c r="CH2396" s="1303"/>
      <c r="CI2396" s="1303"/>
      <c r="CJ2396" s="1303"/>
      <c r="CK2396" s="1303"/>
      <c r="CL2396" s="1303"/>
      <c r="CM2396" s="1303"/>
      <c r="CN2396" s="1303"/>
      <c r="CO2396" s="1303"/>
      <c r="CP2396" s="1303"/>
      <c r="CQ2396" s="1303"/>
      <c r="CR2396" s="1303"/>
      <c r="CS2396" s="1303"/>
      <c r="CT2396" s="1303"/>
      <c r="CU2396" s="1303"/>
      <c r="CV2396" s="1303"/>
    </row>
    <row r="2397" spans="1:100" ht="101.25" customHeight="1">
      <c r="A2397" s="961"/>
      <c r="B2397" s="961"/>
      <c r="C2397" s="904"/>
      <c r="D2397" s="1189" t="s">
        <v>150</v>
      </c>
      <c r="E2397" s="904"/>
      <c r="F2397" s="904"/>
      <c r="G2397" s="904"/>
      <c r="H2397" s="1310"/>
      <c r="I2397" s="937"/>
      <c r="J2397" s="2378"/>
      <c r="K2397" s="2409"/>
      <c r="L2397" s="236" t="s">
        <v>6377</v>
      </c>
      <c r="M2397" s="1311" t="s">
        <v>152</v>
      </c>
      <c r="N2397" s="1303"/>
      <c r="O2397" s="961"/>
      <c r="P2397" s="1189"/>
      <c r="Q2397" s="904"/>
      <c r="R2397" s="1189" t="s">
        <v>151</v>
      </c>
      <c r="S2397" s="1303"/>
      <c r="T2397" s="1303"/>
      <c r="U2397" s="1303"/>
      <c r="V2397" s="1303"/>
      <c r="W2397" s="1303"/>
      <c r="X2397" s="1303"/>
      <c r="Y2397" s="1303"/>
      <c r="Z2397" s="1303"/>
      <c r="AA2397" s="1303"/>
      <c r="AB2397" s="1303"/>
      <c r="AC2397" s="1303"/>
      <c r="AD2397" s="1303"/>
      <c r="AE2397" s="1303"/>
      <c r="AF2397" s="904"/>
      <c r="AG2397" s="904"/>
      <c r="AH2397" s="904"/>
      <c r="AI2397" s="904"/>
      <c r="AJ2397" s="904"/>
      <c r="AK2397" s="1303"/>
      <c r="AL2397" s="1303"/>
      <c r="AM2397" s="1303"/>
      <c r="AN2397" s="984"/>
      <c r="AO2397" s="904"/>
      <c r="AP2397" s="961"/>
      <c r="AQ2397" s="961"/>
      <c r="AR2397" s="961"/>
      <c r="AS2397" s="961"/>
      <c r="AT2397" s="961"/>
      <c r="AU2397" s="961"/>
      <c r="AV2397" s="904"/>
      <c r="AW2397" s="1308"/>
      <c r="AX2397" s="1309"/>
      <c r="AY2397" s="1309"/>
      <c r="AZ2397" s="1309"/>
      <c r="BA2397" s="1309"/>
      <c r="BB2397" s="1309"/>
      <c r="BC2397" s="1309"/>
      <c r="BD2397" s="904"/>
      <c r="BE2397" s="904"/>
      <c r="BF2397" s="904"/>
      <c r="BG2397" s="904"/>
      <c r="BH2397" s="1189"/>
      <c r="BI2397" s="1189" t="s">
        <v>153</v>
      </c>
      <c r="BJ2397" s="1189" t="e">
        <v>#VALUE!</v>
      </c>
      <c r="BK2397" s="1306"/>
      <c r="BL2397" s="1303"/>
      <c r="BM2397" s="1303"/>
      <c r="BN2397" s="1303"/>
      <c r="BO2397" s="1303"/>
      <c r="BP2397" s="904"/>
      <c r="BQ2397" s="1303"/>
      <c r="BR2397" s="1303"/>
      <c r="BS2397" s="1303"/>
      <c r="BT2397" s="1303"/>
      <c r="BU2397" s="921"/>
      <c r="BV2397" s="921"/>
      <c r="BW2397" s="904"/>
      <c r="BX2397" s="1303"/>
      <c r="BY2397" s="1303"/>
      <c r="BZ2397" s="1303"/>
      <c r="CA2397" s="1303"/>
      <c r="CB2397" s="1303"/>
      <c r="CC2397" s="1303"/>
      <c r="CD2397" s="1303"/>
      <c r="CE2397" s="1303"/>
      <c r="CF2397" s="1303"/>
      <c r="CG2397" s="1303"/>
      <c r="CH2397" s="1303"/>
      <c r="CI2397" s="1303"/>
      <c r="CJ2397" s="1303"/>
      <c r="CK2397" s="1303"/>
      <c r="CL2397" s="1303"/>
      <c r="CM2397" s="1303"/>
      <c r="CN2397" s="1303"/>
      <c r="CO2397" s="1303"/>
      <c r="CP2397" s="1303"/>
      <c r="CQ2397" s="1303"/>
      <c r="CR2397" s="1303"/>
      <c r="CS2397" s="1303"/>
      <c r="CT2397" s="1303"/>
      <c r="CU2397" s="1303"/>
      <c r="CV2397" s="1303"/>
    </row>
    <row r="2398" spans="1:100" ht="15" customHeight="1">
      <c r="A2398" s="961">
        <v>21</v>
      </c>
      <c r="B2398" s="961" t="s">
        <v>440</v>
      </c>
      <c r="C2398" s="904" t="s">
        <v>6145</v>
      </c>
      <c r="D2398" s="1189" t="s">
        <v>150</v>
      </c>
      <c r="E2398" s="904">
        <v>4032</v>
      </c>
      <c r="F2398" s="904">
        <v>82</v>
      </c>
      <c r="G2398" s="904">
        <v>30</v>
      </c>
      <c r="H2398" s="909" t="s">
        <v>6378</v>
      </c>
      <c r="I2398" s="1098" t="s">
        <v>1004</v>
      </c>
      <c r="J2398" s="2405" t="s">
        <v>6379</v>
      </c>
      <c r="K2398" s="2576" t="s">
        <v>445</v>
      </c>
      <c r="L2398" s="857" t="s">
        <v>6380</v>
      </c>
      <c r="M2398" s="1303" t="s">
        <v>152</v>
      </c>
      <c r="N2398" s="1303"/>
      <c r="O2398" s="961" t="s">
        <v>447</v>
      </c>
      <c r="P2398" s="1189" t="s">
        <v>1769</v>
      </c>
      <c r="Q2398" s="904" t="s">
        <v>525</v>
      </c>
      <c r="R2398" s="1189" t="s">
        <v>151</v>
      </c>
      <c r="S2398" s="1303" t="s">
        <v>6106</v>
      </c>
      <c r="T2398" s="1303"/>
      <c r="U2398" s="1303"/>
      <c r="V2398" s="1303"/>
      <c r="W2398" s="1303"/>
      <c r="X2398" s="1303"/>
      <c r="Y2398" s="1303"/>
      <c r="Z2398" s="1303"/>
      <c r="AA2398" s="1303"/>
      <c r="AB2398" s="1303"/>
      <c r="AC2398" s="1303"/>
      <c r="AD2398" s="1303"/>
      <c r="AE2398" s="1303"/>
      <c r="AF2398" s="904" t="s">
        <v>450</v>
      </c>
      <c r="AG2398" s="904" t="s">
        <v>6381</v>
      </c>
      <c r="AH2398" s="904" t="s">
        <v>2504</v>
      </c>
      <c r="AI2398" s="904" t="s">
        <v>2171</v>
      </c>
      <c r="AJ2398" s="904" t="s">
        <v>450</v>
      </c>
      <c r="AK2398" s="1303"/>
      <c r="AL2398" s="1303"/>
      <c r="AM2398" s="1303"/>
      <c r="AN2398" s="984" t="s">
        <v>6382</v>
      </c>
      <c r="AO2398" s="904" t="s">
        <v>6383</v>
      </c>
      <c r="AP2398" s="1189" t="s">
        <v>6384</v>
      </c>
      <c r="AQ2398" s="1189" t="s">
        <v>445</v>
      </c>
      <c r="AR2398" s="1189" t="s">
        <v>445</v>
      </c>
      <c r="AS2398" s="1189" t="s">
        <v>445</v>
      </c>
      <c r="AT2398" s="1189" t="s">
        <v>6385</v>
      </c>
      <c r="AU2398" s="1189" t="s">
        <v>445</v>
      </c>
      <c r="AV2398" s="904" t="s">
        <v>457</v>
      </c>
      <c r="AW2398" s="1189" t="s">
        <v>6386</v>
      </c>
      <c r="AX2398" s="892" t="s">
        <v>6371</v>
      </c>
      <c r="AY2398" s="892" t="s">
        <v>6371</v>
      </c>
      <c r="AZ2398" s="892" t="s">
        <v>6371</v>
      </c>
      <c r="BA2398" s="892" t="s">
        <v>6371</v>
      </c>
      <c r="BB2398" s="892" t="s">
        <v>6371</v>
      </c>
      <c r="BC2398" s="892" t="s">
        <v>6371</v>
      </c>
      <c r="BD2398" s="1306" t="s">
        <v>445</v>
      </c>
      <c r="BE2398" s="1306" t="s">
        <v>445</v>
      </c>
      <c r="BF2398" s="1306" t="s">
        <v>445</v>
      </c>
      <c r="BG2398" s="1306" t="s">
        <v>445</v>
      </c>
      <c r="BH2398" s="1189" t="s">
        <v>153</v>
      </c>
      <c r="BI2398" s="1189" t="s">
        <v>153</v>
      </c>
      <c r="BJ2398" s="1189" t="s">
        <v>153</v>
      </c>
      <c r="BK2398" s="1306" t="s">
        <v>450</v>
      </c>
      <c r="BL2398" s="1303"/>
      <c r="BM2398" s="1303"/>
      <c r="BN2398" s="1303"/>
      <c r="BO2398" s="1303"/>
      <c r="BP2398" s="1306" t="s">
        <v>445</v>
      </c>
      <c r="BQ2398" s="1303"/>
      <c r="BR2398" s="1303"/>
      <c r="BS2398" s="1303"/>
      <c r="BT2398" s="1303"/>
      <c r="BU2398" s="921" t="s">
        <v>6154</v>
      </c>
      <c r="BV2398" s="921" t="s">
        <v>6228</v>
      </c>
      <c r="BW2398" s="904" t="s">
        <v>6387</v>
      </c>
      <c r="BX2398" s="1303"/>
      <c r="BY2398" s="1303"/>
      <c r="BZ2398" s="1303" t="s">
        <v>450</v>
      </c>
      <c r="CA2398" s="1305" t="s">
        <v>6247</v>
      </c>
      <c r="CB2398" s="1306" t="s">
        <v>450</v>
      </c>
      <c r="CC2398" s="1303"/>
      <c r="CD2398" s="1303"/>
      <c r="CE2398" s="1303"/>
      <c r="CF2398" s="1303"/>
      <c r="CG2398" s="1303"/>
      <c r="CH2398" s="1303"/>
      <c r="CI2398" s="1303"/>
      <c r="CJ2398" s="1303"/>
      <c r="CK2398" s="921" t="s">
        <v>6154</v>
      </c>
      <c r="CL2398" s="921" t="s">
        <v>6228</v>
      </c>
      <c r="CM2398" s="892" t="s">
        <v>6371</v>
      </c>
      <c r="CN2398" s="892" t="s">
        <v>6371</v>
      </c>
      <c r="CO2398" s="892" t="s">
        <v>6371</v>
      </c>
      <c r="CP2398" s="892" t="s">
        <v>6371</v>
      </c>
      <c r="CQ2398" s="892" t="s">
        <v>6371</v>
      </c>
      <c r="CR2398" s="892" t="s">
        <v>6371</v>
      </c>
      <c r="CS2398" s="1306" t="s">
        <v>445</v>
      </c>
      <c r="CT2398" s="1306" t="s">
        <v>445</v>
      </c>
      <c r="CU2398" s="1306" t="s">
        <v>445</v>
      </c>
      <c r="CV2398" s="1306" t="s">
        <v>445</v>
      </c>
    </row>
    <row r="2399" spans="1:100" ht="15">
      <c r="A2399" s="961"/>
      <c r="B2399" s="961"/>
      <c r="C2399" s="904"/>
      <c r="D2399" s="1189" t="s">
        <v>150</v>
      </c>
      <c r="E2399" s="904"/>
      <c r="F2399" s="904"/>
      <c r="G2399" s="904"/>
      <c r="H2399" s="909"/>
      <c r="I2399" s="892"/>
      <c r="J2399" s="2386"/>
      <c r="K2399" s="2404"/>
      <c r="L2399" s="531" t="s">
        <v>6388</v>
      </c>
      <c r="M2399" s="1303" t="s">
        <v>152</v>
      </c>
      <c r="N2399" s="1303"/>
      <c r="O2399" s="961"/>
      <c r="P2399" s="1189"/>
      <c r="Q2399" s="904"/>
      <c r="R2399" s="1189" t="s">
        <v>151</v>
      </c>
      <c r="S2399" s="1303"/>
      <c r="T2399" s="1303"/>
      <c r="U2399" s="1303"/>
      <c r="V2399" s="1303"/>
      <c r="W2399" s="1303"/>
      <c r="X2399" s="1303"/>
      <c r="Y2399" s="1303"/>
      <c r="Z2399" s="1303"/>
      <c r="AA2399" s="1303"/>
      <c r="AB2399" s="1303"/>
      <c r="AC2399" s="1303"/>
      <c r="AD2399" s="1303"/>
      <c r="AE2399" s="1303"/>
      <c r="AF2399" s="904"/>
      <c r="AG2399" s="904"/>
      <c r="AH2399" s="904"/>
      <c r="AI2399" s="904"/>
      <c r="AJ2399" s="904"/>
      <c r="AK2399" s="1303"/>
      <c r="AL2399" s="1303"/>
      <c r="AM2399" s="1303"/>
      <c r="AN2399" s="984"/>
      <c r="AO2399" s="904"/>
      <c r="AP2399" s="1189"/>
      <c r="AQ2399" s="1189"/>
      <c r="AR2399" s="1189"/>
      <c r="AS2399" s="1189"/>
      <c r="AT2399" s="1189"/>
      <c r="AU2399" s="1189"/>
      <c r="AV2399" s="904"/>
      <c r="AW2399" s="1189"/>
      <c r="AX2399" s="892"/>
      <c r="AY2399" s="892"/>
      <c r="AZ2399" s="892"/>
      <c r="BA2399" s="892"/>
      <c r="BB2399" s="892"/>
      <c r="BC2399" s="892"/>
      <c r="BD2399" s="1306"/>
      <c r="BE2399" s="1306"/>
      <c r="BF2399" s="1306"/>
      <c r="BG2399" s="1306"/>
      <c r="BH2399" s="1189"/>
      <c r="BI2399" s="1189" t="s">
        <v>153</v>
      </c>
      <c r="BJ2399" s="1189" t="e">
        <v>#VALUE!</v>
      </c>
      <c r="BK2399" s="1306"/>
      <c r="BL2399" s="1303"/>
      <c r="BM2399" s="1303"/>
      <c r="BN2399" s="1303"/>
      <c r="BO2399" s="1303"/>
      <c r="BP2399" s="1306"/>
      <c r="BQ2399" s="1303"/>
      <c r="BR2399" s="1303"/>
      <c r="BS2399" s="1303"/>
      <c r="BT2399" s="1303"/>
      <c r="BU2399" s="921"/>
      <c r="BV2399" s="921"/>
      <c r="BW2399" s="904"/>
      <c r="BX2399" s="1303"/>
      <c r="BY2399" s="1303"/>
      <c r="BZ2399" s="1303"/>
      <c r="CA2399" s="1305"/>
      <c r="CB2399" s="1306"/>
      <c r="CC2399" s="1303"/>
      <c r="CD2399" s="1303"/>
      <c r="CE2399" s="1303"/>
      <c r="CF2399" s="1303"/>
      <c r="CG2399" s="1303"/>
      <c r="CH2399" s="1303"/>
      <c r="CI2399" s="1303"/>
      <c r="CJ2399" s="1303"/>
      <c r="CK2399" s="921"/>
      <c r="CL2399" s="921"/>
      <c r="CM2399" s="892"/>
      <c r="CN2399" s="892"/>
      <c r="CO2399" s="892"/>
      <c r="CP2399" s="892"/>
      <c r="CQ2399" s="892"/>
      <c r="CR2399" s="892"/>
      <c r="CS2399" s="1306"/>
      <c r="CT2399" s="1306"/>
      <c r="CU2399" s="1306"/>
      <c r="CV2399" s="1306"/>
    </row>
    <row r="2400" spans="1:100" ht="99.75" customHeight="1">
      <c r="A2400" s="961"/>
      <c r="B2400" s="961"/>
      <c r="C2400" s="904"/>
      <c r="D2400" s="1189" t="s">
        <v>150</v>
      </c>
      <c r="E2400" s="904"/>
      <c r="F2400" s="904"/>
      <c r="G2400" s="904"/>
      <c r="H2400" s="909"/>
      <c r="I2400" s="892"/>
      <c r="J2400" s="2386"/>
      <c r="K2400" s="2405"/>
      <c r="L2400" s="531" t="s">
        <v>6389</v>
      </c>
      <c r="M2400" s="1303" t="s">
        <v>152</v>
      </c>
      <c r="N2400" s="1303"/>
      <c r="O2400" s="961"/>
      <c r="P2400" s="1189"/>
      <c r="Q2400" s="904"/>
      <c r="R2400" s="1189" t="s">
        <v>151</v>
      </c>
      <c r="S2400" s="1303"/>
      <c r="T2400" s="1303"/>
      <c r="U2400" s="1303"/>
      <c r="V2400" s="1303"/>
      <c r="W2400" s="1303"/>
      <c r="X2400" s="1303"/>
      <c r="Y2400" s="1303"/>
      <c r="Z2400" s="1303"/>
      <c r="AA2400" s="1303"/>
      <c r="AB2400" s="1303"/>
      <c r="AC2400" s="1303"/>
      <c r="AD2400" s="1303"/>
      <c r="AE2400" s="1303"/>
      <c r="AF2400" s="904"/>
      <c r="AG2400" s="904"/>
      <c r="AH2400" s="904"/>
      <c r="AI2400" s="904"/>
      <c r="AJ2400" s="904"/>
      <c r="AK2400" s="1303"/>
      <c r="AL2400" s="1303"/>
      <c r="AM2400" s="1303"/>
      <c r="AN2400" s="984"/>
      <c r="AO2400" s="904"/>
      <c r="AP2400" s="1189"/>
      <c r="AQ2400" s="1189"/>
      <c r="AR2400" s="1189"/>
      <c r="AS2400" s="1189"/>
      <c r="AT2400" s="1189"/>
      <c r="AU2400" s="1189"/>
      <c r="AV2400" s="904"/>
      <c r="AW2400" s="1189"/>
      <c r="AX2400" s="892"/>
      <c r="AY2400" s="892"/>
      <c r="AZ2400" s="892"/>
      <c r="BA2400" s="892"/>
      <c r="BB2400" s="892"/>
      <c r="BC2400" s="892"/>
      <c r="BD2400" s="1306"/>
      <c r="BE2400" s="1306"/>
      <c r="BF2400" s="1306"/>
      <c r="BG2400" s="1306"/>
      <c r="BH2400" s="1189"/>
      <c r="BI2400" s="1189" t="s">
        <v>153</v>
      </c>
      <c r="BJ2400" s="1189" t="e">
        <v>#VALUE!</v>
      </c>
      <c r="BK2400" s="1306"/>
      <c r="BL2400" s="1303"/>
      <c r="BM2400" s="1303"/>
      <c r="BN2400" s="1303"/>
      <c r="BO2400" s="1303"/>
      <c r="BP2400" s="1306"/>
      <c r="BQ2400" s="1303"/>
      <c r="BR2400" s="1303"/>
      <c r="BS2400" s="1303"/>
      <c r="BT2400" s="1303"/>
      <c r="BU2400" s="921"/>
      <c r="BV2400" s="921"/>
      <c r="BW2400" s="904"/>
      <c r="BX2400" s="1303"/>
      <c r="BY2400" s="1303"/>
      <c r="BZ2400" s="1303"/>
      <c r="CA2400" s="1305"/>
      <c r="CB2400" s="1306"/>
      <c r="CC2400" s="1303"/>
      <c r="CD2400" s="1303"/>
      <c r="CE2400" s="1303"/>
      <c r="CF2400" s="1303"/>
      <c r="CG2400" s="1303"/>
      <c r="CH2400" s="1303"/>
      <c r="CI2400" s="1303"/>
      <c r="CJ2400" s="1303"/>
      <c r="CK2400" s="921"/>
      <c r="CL2400" s="921"/>
      <c r="CM2400" s="892"/>
      <c r="CN2400" s="892"/>
      <c r="CO2400" s="892"/>
      <c r="CP2400" s="892"/>
      <c r="CQ2400" s="892"/>
      <c r="CR2400" s="892"/>
      <c r="CS2400" s="1306"/>
      <c r="CT2400" s="1306"/>
      <c r="CU2400" s="1306"/>
      <c r="CV2400" s="1306"/>
    </row>
    <row r="2401" spans="1:100" ht="113.25" customHeight="1">
      <c r="A2401" s="368">
        <v>22</v>
      </c>
      <c r="B2401" s="368" t="s">
        <v>440</v>
      </c>
      <c r="C2401" s="136" t="s">
        <v>6145</v>
      </c>
      <c r="D2401" s="368" t="s">
        <v>150</v>
      </c>
      <c r="E2401" s="368">
        <v>4032</v>
      </c>
      <c r="F2401" s="368">
        <v>82</v>
      </c>
      <c r="G2401" s="368">
        <v>22</v>
      </c>
      <c r="H2401" s="531" t="s">
        <v>6390</v>
      </c>
      <c r="I2401" s="368" t="s">
        <v>1004</v>
      </c>
      <c r="J2401" s="2388" t="s">
        <v>6391</v>
      </c>
      <c r="K2401" s="2388" t="s">
        <v>445</v>
      </c>
      <c r="L2401" s="532" t="s">
        <v>678</v>
      </c>
      <c r="M2401" s="368" t="s">
        <v>152</v>
      </c>
      <c r="N2401" s="700"/>
      <c r="O2401" s="368" t="s">
        <v>447</v>
      </c>
      <c r="P2401" s="368" t="s">
        <v>448</v>
      </c>
      <c r="Q2401" s="368" t="s">
        <v>445</v>
      </c>
      <c r="R2401" s="368" t="s">
        <v>151</v>
      </c>
      <c r="S2401" s="371" t="s">
        <v>6106</v>
      </c>
      <c r="T2401" s="371"/>
      <c r="U2401" s="371"/>
      <c r="V2401" s="371"/>
      <c r="W2401" s="371"/>
      <c r="X2401" s="371"/>
      <c r="Y2401" s="371"/>
      <c r="Z2401" s="371"/>
      <c r="AA2401" s="371"/>
      <c r="AB2401" s="371"/>
      <c r="AC2401" s="371"/>
      <c r="AD2401" s="371"/>
      <c r="AE2401" s="371"/>
      <c r="AF2401" s="198" t="s">
        <v>450</v>
      </c>
      <c r="AG2401" s="198" t="s">
        <v>451</v>
      </c>
      <c r="AH2401" s="368" t="s">
        <v>2504</v>
      </c>
      <c r="AI2401" s="368" t="s">
        <v>2171</v>
      </c>
      <c r="AJ2401" s="198" t="s">
        <v>450</v>
      </c>
      <c r="AK2401" s="371"/>
      <c r="AL2401" s="371"/>
      <c r="AM2401" s="371"/>
      <c r="AN2401" s="566" t="s">
        <v>6392</v>
      </c>
      <c r="AO2401" s="368" t="s">
        <v>469</v>
      </c>
      <c r="AP2401" s="136" t="s">
        <v>6393</v>
      </c>
      <c r="AQ2401" s="368" t="s">
        <v>445</v>
      </c>
      <c r="AR2401" s="368" t="s">
        <v>445</v>
      </c>
      <c r="AS2401" s="368" t="s">
        <v>445</v>
      </c>
      <c r="AT2401" s="136" t="s">
        <v>6394</v>
      </c>
      <c r="AU2401" s="368" t="s">
        <v>445</v>
      </c>
      <c r="AV2401" s="368" t="s">
        <v>445</v>
      </c>
      <c r="AW2401" s="368" t="s">
        <v>445</v>
      </c>
      <c r="AX2401" s="597" t="s">
        <v>6223</v>
      </c>
      <c r="AY2401" s="597" t="s">
        <v>6223</v>
      </c>
      <c r="AZ2401" s="597" t="s">
        <v>445</v>
      </c>
      <c r="BA2401" s="597" t="s">
        <v>445</v>
      </c>
      <c r="BB2401" s="597" t="s">
        <v>6224</v>
      </c>
      <c r="BC2401" s="597" t="s">
        <v>6225</v>
      </c>
      <c r="BD2401" s="597" t="s">
        <v>4646</v>
      </c>
      <c r="BE2401" s="597" t="s">
        <v>4646</v>
      </c>
      <c r="BF2401" s="597" t="s">
        <v>4646</v>
      </c>
      <c r="BG2401" s="597" t="s">
        <v>4646</v>
      </c>
      <c r="BH2401" s="260" t="s">
        <v>153</v>
      </c>
      <c r="BI2401" s="260" t="s">
        <v>153</v>
      </c>
      <c r="BJ2401" s="260" t="s">
        <v>153</v>
      </c>
      <c r="BK2401" s="371"/>
      <c r="BL2401" s="371"/>
      <c r="BM2401" s="368" t="s">
        <v>450</v>
      </c>
      <c r="BN2401" s="371"/>
      <c r="BO2401" s="371"/>
      <c r="BP2401" s="368" t="s">
        <v>445</v>
      </c>
      <c r="BQ2401" s="371"/>
      <c r="BR2401" s="371"/>
      <c r="BS2401" s="371"/>
      <c r="BT2401" s="371"/>
      <c r="BU2401" s="597" t="s">
        <v>6154</v>
      </c>
      <c r="BV2401" s="597" t="s">
        <v>6228</v>
      </c>
      <c r="BW2401" s="368" t="s">
        <v>445</v>
      </c>
      <c r="BX2401" s="371"/>
      <c r="BY2401" s="371"/>
      <c r="BZ2401" s="371"/>
      <c r="CA2401" s="371"/>
      <c r="CB2401" s="371"/>
      <c r="CC2401" s="371"/>
      <c r="CD2401" s="371"/>
      <c r="CE2401" s="371"/>
      <c r="CF2401" s="371"/>
      <c r="CG2401" s="371"/>
      <c r="CH2401" s="371"/>
      <c r="CI2401" s="371"/>
      <c r="CJ2401" s="371"/>
      <c r="CK2401" s="371"/>
      <c r="CL2401" s="371"/>
      <c r="CM2401" s="371"/>
      <c r="CN2401" s="371"/>
      <c r="CO2401" s="371"/>
      <c r="CP2401" s="371"/>
      <c r="CQ2401" s="371"/>
      <c r="CR2401" s="371"/>
      <c r="CS2401" s="371"/>
      <c r="CT2401" s="371"/>
      <c r="CU2401" s="371"/>
      <c r="CV2401" s="371"/>
    </row>
    <row r="2402" spans="1:100" ht="142.5" customHeight="1">
      <c r="A2402" s="368">
        <v>23</v>
      </c>
      <c r="B2402" s="368" t="s">
        <v>440</v>
      </c>
      <c r="C2402" s="136" t="s">
        <v>6145</v>
      </c>
      <c r="D2402" s="368" t="s">
        <v>150</v>
      </c>
      <c r="E2402" s="368">
        <v>4032</v>
      </c>
      <c r="F2402" s="368">
        <v>82</v>
      </c>
      <c r="G2402" s="368">
        <v>28</v>
      </c>
      <c r="H2402" s="531" t="s">
        <v>6395</v>
      </c>
      <c r="I2402" s="368" t="s">
        <v>6362</v>
      </c>
      <c r="J2402" s="2388" t="s">
        <v>6396</v>
      </c>
      <c r="K2402" s="2388" t="s">
        <v>445</v>
      </c>
      <c r="L2402" s="532" t="s">
        <v>1958</v>
      </c>
      <c r="M2402" s="368" t="s">
        <v>152</v>
      </c>
      <c r="N2402" s="700"/>
      <c r="O2402" s="368" t="s">
        <v>447</v>
      </c>
      <c r="P2402" s="368" t="s">
        <v>448</v>
      </c>
      <c r="Q2402" s="368" t="s">
        <v>445</v>
      </c>
      <c r="R2402" s="368" t="s">
        <v>151</v>
      </c>
      <c r="S2402" s="371" t="s">
        <v>6106</v>
      </c>
      <c r="T2402" s="198" t="s">
        <v>466</v>
      </c>
      <c r="U2402" s="198" t="s">
        <v>623</v>
      </c>
      <c r="V2402" s="371" t="s">
        <v>450</v>
      </c>
      <c r="W2402" s="371"/>
      <c r="X2402" s="198" t="s">
        <v>450</v>
      </c>
      <c r="Y2402" s="371"/>
      <c r="Z2402" s="371"/>
      <c r="AA2402" s="371"/>
      <c r="AB2402" s="368" t="s">
        <v>450</v>
      </c>
      <c r="AC2402" s="368" t="s">
        <v>793</v>
      </c>
      <c r="AD2402" s="566" t="s">
        <v>6217</v>
      </c>
      <c r="AE2402" s="198" t="s">
        <v>451</v>
      </c>
      <c r="AF2402" s="198" t="s">
        <v>450</v>
      </c>
      <c r="AG2402" s="198" t="s">
        <v>451</v>
      </c>
      <c r="AH2402" s="198" t="s">
        <v>466</v>
      </c>
      <c r="AI2402" s="198" t="s">
        <v>623</v>
      </c>
      <c r="AJ2402" s="371" t="s">
        <v>450</v>
      </c>
      <c r="AK2402" s="371"/>
      <c r="AL2402" s="371"/>
      <c r="AM2402" s="371"/>
      <c r="AN2402" s="566" t="s">
        <v>6217</v>
      </c>
      <c r="AO2402" s="368" t="s">
        <v>469</v>
      </c>
      <c r="AP2402" s="136" t="s">
        <v>6397</v>
      </c>
      <c r="AQ2402" s="368" t="s">
        <v>445</v>
      </c>
      <c r="AR2402" s="368" t="s">
        <v>445</v>
      </c>
      <c r="AS2402" s="368" t="s">
        <v>445</v>
      </c>
      <c r="AT2402" s="136" t="s">
        <v>6398</v>
      </c>
      <c r="AU2402" s="368" t="s">
        <v>445</v>
      </c>
      <c r="AV2402" s="368" t="s">
        <v>445</v>
      </c>
      <c r="AW2402" s="368" t="s">
        <v>445</v>
      </c>
      <c r="AX2402" s="597" t="s">
        <v>6223</v>
      </c>
      <c r="AY2402" s="597" t="s">
        <v>6223</v>
      </c>
      <c r="AZ2402" s="597" t="s">
        <v>445</v>
      </c>
      <c r="BA2402" s="597" t="s">
        <v>445</v>
      </c>
      <c r="BB2402" s="597" t="s">
        <v>6224</v>
      </c>
      <c r="BC2402" s="597" t="s">
        <v>6225</v>
      </c>
      <c r="BD2402" s="597" t="s">
        <v>4646</v>
      </c>
      <c r="BE2402" s="597" t="s">
        <v>4646</v>
      </c>
      <c r="BF2402" s="597" t="s">
        <v>4646</v>
      </c>
      <c r="BG2402" s="597" t="s">
        <v>4646</v>
      </c>
      <c r="BH2402" s="260" t="s">
        <v>153</v>
      </c>
      <c r="BI2402" s="260" t="s">
        <v>153</v>
      </c>
      <c r="BJ2402" s="260" t="s">
        <v>153</v>
      </c>
      <c r="BK2402" s="371" t="s">
        <v>450</v>
      </c>
      <c r="BL2402" s="371"/>
      <c r="BM2402" s="371"/>
      <c r="BN2402" s="371"/>
      <c r="BO2402" s="371"/>
      <c r="BP2402" s="368" t="s">
        <v>445</v>
      </c>
      <c r="BQ2402" s="371"/>
      <c r="BR2402" s="371"/>
      <c r="BS2402" s="371"/>
      <c r="BT2402" s="371"/>
      <c r="BU2402" s="597" t="s">
        <v>6154</v>
      </c>
      <c r="BV2402" s="597" t="s">
        <v>6228</v>
      </c>
      <c r="BW2402" s="368" t="s">
        <v>445</v>
      </c>
      <c r="BX2402" s="371"/>
      <c r="BY2402" s="371"/>
      <c r="BZ2402" s="371"/>
      <c r="CA2402" s="371"/>
      <c r="CB2402" s="371"/>
      <c r="CC2402" s="371"/>
      <c r="CD2402" s="371"/>
      <c r="CE2402" s="371"/>
      <c r="CF2402" s="371"/>
      <c r="CG2402" s="371"/>
      <c r="CH2402" s="371"/>
      <c r="CI2402" s="371"/>
      <c r="CJ2402" s="371"/>
      <c r="CK2402" s="371"/>
      <c r="CL2402" s="371"/>
      <c r="CM2402" s="371"/>
      <c r="CN2402" s="371"/>
      <c r="CO2402" s="371"/>
      <c r="CP2402" s="371"/>
      <c r="CQ2402" s="371"/>
      <c r="CR2402" s="371"/>
      <c r="CS2402" s="371"/>
      <c r="CT2402" s="371"/>
      <c r="CU2402" s="371"/>
      <c r="CV2402" s="371"/>
    </row>
    <row r="2403" spans="1:100" ht="15" customHeight="1">
      <c r="A2403" s="961">
        <v>24</v>
      </c>
      <c r="B2403" s="961" t="s">
        <v>440</v>
      </c>
      <c r="C2403" s="919" t="s">
        <v>6145</v>
      </c>
      <c r="D2403" s="1189" t="s">
        <v>150</v>
      </c>
      <c r="E2403" s="919">
        <v>4032</v>
      </c>
      <c r="F2403" s="919">
        <v>86</v>
      </c>
      <c r="G2403" s="904">
        <v>3</v>
      </c>
      <c r="H2403" s="984" t="s">
        <v>6399</v>
      </c>
      <c r="I2403" s="892" t="s">
        <v>878</v>
      </c>
      <c r="J2403" s="2386" t="s">
        <v>1543</v>
      </c>
      <c r="K2403" s="2403" t="s">
        <v>445</v>
      </c>
      <c r="L2403" s="298" t="s">
        <v>6400</v>
      </c>
      <c r="M2403" s="1303" t="s">
        <v>152</v>
      </c>
      <c r="N2403" s="1303"/>
      <c r="O2403" s="961" t="s">
        <v>447</v>
      </c>
      <c r="P2403" s="1189" t="s">
        <v>448</v>
      </c>
      <c r="Q2403" s="1070" t="s">
        <v>457</v>
      </c>
      <c r="R2403" s="1189" t="s">
        <v>151</v>
      </c>
      <c r="S2403" s="1303" t="s">
        <v>6106</v>
      </c>
      <c r="T2403" s="1070" t="s">
        <v>466</v>
      </c>
      <c r="U2403" s="1070" t="s">
        <v>623</v>
      </c>
      <c r="V2403" s="1070" t="s">
        <v>450</v>
      </c>
      <c r="W2403" s="1303"/>
      <c r="X2403" s="1070" t="s">
        <v>450</v>
      </c>
      <c r="Y2403" s="1303"/>
      <c r="Z2403" s="1303"/>
      <c r="AA2403" s="1303"/>
      <c r="AB2403" s="1070" t="s">
        <v>450</v>
      </c>
      <c r="AC2403" s="919" t="s">
        <v>6401</v>
      </c>
      <c r="AD2403" s="1304" t="s">
        <v>6402</v>
      </c>
      <c r="AE2403" s="1070" t="s">
        <v>451</v>
      </c>
      <c r="AF2403" s="1070" t="s">
        <v>450</v>
      </c>
      <c r="AG2403" s="1070" t="s">
        <v>451</v>
      </c>
      <c r="AH2403" s="1070" t="s">
        <v>466</v>
      </c>
      <c r="AI2403" s="1070" t="s">
        <v>623</v>
      </c>
      <c r="AJ2403" s="1070" t="s">
        <v>450</v>
      </c>
      <c r="AK2403" s="1303"/>
      <c r="AL2403" s="1303"/>
      <c r="AM2403" s="1303"/>
      <c r="AN2403" s="1304" t="s">
        <v>6402</v>
      </c>
      <c r="AO2403" s="919" t="s">
        <v>6403</v>
      </c>
      <c r="AP2403" s="892" t="s">
        <v>6404</v>
      </c>
      <c r="AQ2403" s="892" t="s">
        <v>151</v>
      </c>
      <c r="AR2403" s="892" t="s">
        <v>1007</v>
      </c>
      <c r="AS2403" s="892" t="s">
        <v>1007</v>
      </c>
      <c r="AT2403" s="892" t="s">
        <v>6405</v>
      </c>
      <c r="AU2403" s="892" t="s">
        <v>6406</v>
      </c>
      <c r="AV2403" s="892" t="s">
        <v>6406</v>
      </c>
      <c r="AW2403" s="892" t="s">
        <v>6407</v>
      </c>
      <c r="AX2403" s="921" t="s">
        <v>6223</v>
      </c>
      <c r="AY2403" s="921" t="s">
        <v>6223</v>
      </c>
      <c r="AZ2403" s="921" t="s">
        <v>445</v>
      </c>
      <c r="BA2403" s="921" t="s">
        <v>445</v>
      </c>
      <c r="BB2403" s="921" t="s">
        <v>6224</v>
      </c>
      <c r="BC2403" s="921" t="s">
        <v>6225</v>
      </c>
      <c r="BD2403" s="921" t="s">
        <v>6226</v>
      </c>
      <c r="BE2403" s="921" t="s">
        <v>6227</v>
      </c>
      <c r="BF2403" s="921" t="s">
        <v>6226</v>
      </c>
      <c r="BG2403" s="921" t="s">
        <v>6227</v>
      </c>
      <c r="BH2403" s="1189" t="s">
        <v>153</v>
      </c>
      <c r="BI2403" s="1189" t="s">
        <v>153</v>
      </c>
      <c r="BJ2403" s="891" t="s">
        <v>153</v>
      </c>
      <c r="BK2403" s="1070" t="s">
        <v>450</v>
      </c>
      <c r="BL2403" s="1303"/>
      <c r="BM2403" s="1303"/>
      <c r="BN2403" s="1303"/>
      <c r="BO2403" s="1303"/>
      <c r="BP2403" s="921" t="s">
        <v>445</v>
      </c>
      <c r="BQ2403" s="919" t="s">
        <v>6408</v>
      </c>
      <c r="BR2403" s="919" t="s">
        <v>1041</v>
      </c>
      <c r="BS2403" s="919" t="s">
        <v>6206</v>
      </c>
      <c r="BT2403" s="1070" t="s">
        <v>545</v>
      </c>
      <c r="BU2403" s="921" t="s">
        <v>6154</v>
      </c>
      <c r="BV2403" s="921" t="s">
        <v>6228</v>
      </c>
      <c r="BW2403" s="1070" t="s">
        <v>6409</v>
      </c>
      <c r="BX2403" s="1303"/>
      <c r="BY2403" s="1303"/>
      <c r="BZ2403" s="1070" t="s">
        <v>450</v>
      </c>
      <c r="CA2403" s="1114" t="s">
        <v>6410</v>
      </c>
      <c r="CB2403" s="1070" t="s">
        <v>450</v>
      </c>
      <c r="CC2403" s="1303"/>
      <c r="CD2403" s="1303"/>
      <c r="CE2403" s="1303"/>
      <c r="CF2403" s="1303"/>
      <c r="CG2403" s="919" t="s">
        <v>6408</v>
      </c>
      <c r="CH2403" s="919" t="s">
        <v>1041</v>
      </c>
      <c r="CI2403" s="919" t="s">
        <v>6206</v>
      </c>
      <c r="CJ2403" s="1070" t="s">
        <v>545</v>
      </c>
      <c r="CK2403" s="921" t="s">
        <v>6154</v>
      </c>
      <c r="CL2403" s="921" t="s">
        <v>6228</v>
      </c>
      <c r="CM2403" s="921" t="s">
        <v>6223</v>
      </c>
      <c r="CN2403" s="921" t="s">
        <v>6223</v>
      </c>
      <c r="CO2403" s="921" t="s">
        <v>445</v>
      </c>
      <c r="CP2403" s="921" t="s">
        <v>445</v>
      </c>
      <c r="CQ2403" s="921" t="s">
        <v>6224</v>
      </c>
      <c r="CR2403" s="921" t="s">
        <v>6225</v>
      </c>
      <c r="CS2403" s="921" t="s">
        <v>6226</v>
      </c>
      <c r="CT2403" s="921" t="s">
        <v>6227</v>
      </c>
      <c r="CU2403" s="921" t="s">
        <v>6226</v>
      </c>
      <c r="CV2403" s="921" t="s">
        <v>6227</v>
      </c>
    </row>
    <row r="2404" spans="1:100" ht="15">
      <c r="A2404" s="961"/>
      <c r="B2404" s="961"/>
      <c r="C2404" s="919"/>
      <c r="D2404" s="1189" t="s">
        <v>150</v>
      </c>
      <c r="E2404" s="919"/>
      <c r="F2404" s="919"/>
      <c r="G2404" s="904"/>
      <c r="H2404" s="984"/>
      <c r="I2404" s="892"/>
      <c r="J2404" s="2386"/>
      <c r="K2404" s="2404"/>
      <c r="L2404" s="298" t="s">
        <v>880</v>
      </c>
      <c r="M2404" s="1303" t="s">
        <v>152</v>
      </c>
      <c r="N2404" s="1303"/>
      <c r="O2404" s="961"/>
      <c r="P2404" s="1189"/>
      <c r="Q2404" s="1070"/>
      <c r="R2404" s="1189" t="s">
        <v>151</v>
      </c>
      <c r="S2404" s="1303"/>
      <c r="T2404" s="1070"/>
      <c r="U2404" s="1070"/>
      <c r="V2404" s="1070"/>
      <c r="W2404" s="1303"/>
      <c r="X2404" s="1070"/>
      <c r="Y2404" s="1303"/>
      <c r="Z2404" s="1303"/>
      <c r="AA2404" s="1303"/>
      <c r="AB2404" s="1070"/>
      <c r="AC2404" s="919"/>
      <c r="AD2404" s="1304"/>
      <c r="AE2404" s="1070"/>
      <c r="AF2404" s="1070"/>
      <c r="AG2404" s="1070"/>
      <c r="AH2404" s="1070"/>
      <c r="AI2404" s="1070"/>
      <c r="AJ2404" s="1070"/>
      <c r="AK2404" s="1303"/>
      <c r="AL2404" s="1303"/>
      <c r="AM2404" s="1303"/>
      <c r="AN2404" s="1304"/>
      <c r="AO2404" s="1070"/>
      <c r="AP2404" s="892"/>
      <c r="AQ2404" s="892"/>
      <c r="AR2404" s="892"/>
      <c r="AS2404" s="892"/>
      <c r="AT2404" s="892"/>
      <c r="AU2404" s="892"/>
      <c r="AV2404" s="892"/>
      <c r="AW2404" s="892"/>
      <c r="AX2404" s="921"/>
      <c r="AY2404" s="921"/>
      <c r="AZ2404" s="921"/>
      <c r="BA2404" s="921"/>
      <c r="BB2404" s="921"/>
      <c r="BC2404" s="921"/>
      <c r="BD2404" s="921"/>
      <c r="BE2404" s="921"/>
      <c r="BF2404" s="921"/>
      <c r="BG2404" s="921"/>
      <c r="BH2404" s="1189"/>
      <c r="BI2404" s="1189"/>
      <c r="BJ2404" s="891"/>
      <c r="BK2404" s="1070"/>
      <c r="BL2404" s="1303"/>
      <c r="BM2404" s="1303"/>
      <c r="BN2404" s="1303"/>
      <c r="BO2404" s="1303"/>
      <c r="BP2404" s="921"/>
      <c r="BQ2404" s="919"/>
      <c r="BR2404" s="919"/>
      <c r="BS2404" s="919"/>
      <c r="BT2404" s="1070"/>
      <c r="BU2404" s="921"/>
      <c r="BV2404" s="921"/>
      <c r="BW2404" s="1070"/>
      <c r="BX2404" s="1303"/>
      <c r="BY2404" s="1303"/>
      <c r="BZ2404" s="1070"/>
      <c r="CA2404" s="1114"/>
      <c r="CB2404" s="1070"/>
      <c r="CC2404" s="1303"/>
      <c r="CD2404" s="1303"/>
      <c r="CE2404" s="1303"/>
      <c r="CF2404" s="1303"/>
      <c r="CG2404" s="919"/>
      <c r="CH2404" s="919"/>
      <c r="CI2404" s="919"/>
      <c r="CJ2404" s="1070"/>
      <c r="CK2404" s="921"/>
      <c r="CL2404" s="921"/>
      <c r="CM2404" s="921"/>
      <c r="CN2404" s="921"/>
      <c r="CO2404" s="921"/>
      <c r="CP2404" s="921"/>
      <c r="CQ2404" s="921"/>
      <c r="CR2404" s="921"/>
      <c r="CS2404" s="921"/>
      <c r="CT2404" s="921"/>
      <c r="CU2404" s="921"/>
      <c r="CV2404" s="921"/>
    </row>
    <row r="2405" spans="1:100" ht="182.25" customHeight="1">
      <c r="A2405" s="961"/>
      <c r="B2405" s="961"/>
      <c r="C2405" s="919"/>
      <c r="D2405" s="1189" t="s">
        <v>150</v>
      </c>
      <c r="E2405" s="919"/>
      <c r="F2405" s="919"/>
      <c r="G2405" s="904"/>
      <c r="H2405" s="984"/>
      <c r="I2405" s="892"/>
      <c r="J2405" s="2386"/>
      <c r="K2405" s="2405"/>
      <c r="L2405" s="531" t="s">
        <v>6131</v>
      </c>
      <c r="M2405" s="1303" t="s">
        <v>152</v>
      </c>
      <c r="N2405" s="1303"/>
      <c r="O2405" s="961"/>
      <c r="P2405" s="1189"/>
      <c r="Q2405" s="1070"/>
      <c r="R2405" s="1189" t="s">
        <v>151</v>
      </c>
      <c r="S2405" s="1303"/>
      <c r="T2405" s="1070"/>
      <c r="U2405" s="1070"/>
      <c r="V2405" s="1070"/>
      <c r="W2405" s="1303"/>
      <c r="X2405" s="1070"/>
      <c r="Y2405" s="1303"/>
      <c r="Z2405" s="1303"/>
      <c r="AA2405" s="1303"/>
      <c r="AB2405" s="1070"/>
      <c r="AC2405" s="919"/>
      <c r="AD2405" s="1304"/>
      <c r="AE2405" s="1070"/>
      <c r="AF2405" s="1070"/>
      <c r="AG2405" s="1070"/>
      <c r="AH2405" s="1070"/>
      <c r="AI2405" s="1070"/>
      <c r="AJ2405" s="1070"/>
      <c r="AK2405" s="1303"/>
      <c r="AL2405" s="1303"/>
      <c r="AM2405" s="1303"/>
      <c r="AN2405" s="1304"/>
      <c r="AO2405" s="1070"/>
      <c r="AP2405" s="892"/>
      <c r="AQ2405" s="892"/>
      <c r="AR2405" s="892"/>
      <c r="AS2405" s="892"/>
      <c r="AT2405" s="892"/>
      <c r="AU2405" s="892"/>
      <c r="AV2405" s="892"/>
      <c r="AW2405" s="892"/>
      <c r="AX2405" s="921"/>
      <c r="AY2405" s="921"/>
      <c r="AZ2405" s="921"/>
      <c r="BA2405" s="921"/>
      <c r="BB2405" s="921"/>
      <c r="BC2405" s="921"/>
      <c r="BD2405" s="921"/>
      <c r="BE2405" s="921"/>
      <c r="BF2405" s="921"/>
      <c r="BG2405" s="921"/>
      <c r="BH2405" s="1189"/>
      <c r="BI2405" s="1189"/>
      <c r="BJ2405" s="1189"/>
      <c r="BK2405" s="1070"/>
      <c r="BL2405" s="1303"/>
      <c r="BM2405" s="1303"/>
      <c r="BN2405" s="1303"/>
      <c r="BO2405" s="1303"/>
      <c r="BP2405" s="921"/>
      <c r="BQ2405" s="919"/>
      <c r="BR2405" s="919"/>
      <c r="BS2405" s="919"/>
      <c r="BT2405" s="1070"/>
      <c r="BU2405" s="921"/>
      <c r="BV2405" s="921"/>
      <c r="BW2405" s="1070"/>
      <c r="BX2405" s="1303"/>
      <c r="BY2405" s="1303"/>
      <c r="BZ2405" s="1070"/>
      <c r="CA2405" s="1114"/>
      <c r="CB2405" s="1070"/>
      <c r="CC2405" s="1303"/>
      <c r="CD2405" s="1303"/>
      <c r="CE2405" s="1303"/>
      <c r="CF2405" s="1303"/>
      <c r="CG2405" s="919"/>
      <c r="CH2405" s="919"/>
      <c r="CI2405" s="919"/>
      <c r="CJ2405" s="1070"/>
      <c r="CK2405" s="921"/>
      <c r="CL2405" s="921"/>
      <c r="CM2405" s="921"/>
      <c r="CN2405" s="921"/>
      <c r="CO2405" s="921"/>
      <c r="CP2405" s="921"/>
      <c r="CQ2405" s="921"/>
      <c r="CR2405" s="921"/>
      <c r="CS2405" s="921"/>
      <c r="CT2405" s="921"/>
      <c r="CU2405" s="921"/>
      <c r="CV2405" s="921"/>
    </row>
    <row r="2406" spans="1:100" ht="171.75" customHeight="1">
      <c r="A2406" s="231">
        <v>1</v>
      </c>
      <c r="B2406" s="311" t="s">
        <v>440</v>
      </c>
      <c r="C2406" s="132" t="s">
        <v>6411</v>
      </c>
      <c r="D2406" s="234" t="s">
        <v>150</v>
      </c>
      <c r="E2406" s="125">
        <v>4033</v>
      </c>
      <c r="F2406" s="199">
        <v>1</v>
      </c>
      <c r="G2406" s="126">
        <v>97</v>
      </c>
      <c r="H2406" s="706" t="s">
        <v>6412</v>
      </c>
      <c r="I2406" s="611" t="s">
        <v>443</v>
      </c>
      <c r="J2406" s="2387" t="s">
        <v>6413</v>
      </c>
      <c r="K2406" s="2387" t="s">
        <v>445</v>
      </c>
      <c r="L2406" s="707" t="s">
        <v>6414</v>
      </c>
      <c r="M2406" s="130" t="s">
        <v>152</v>
      </c>
      <c r="N2406" s="389"/>
      <c r="O2406" s="419" t="s">
        <v>447</v>
      </c>
      <c r="P2406" s="131" t="s">
        <v>1769</v>
      </c>
      <c r="Q2406" s="130" t="s">
        <v>2815</v>
      </c>
      <c r="R2406" s="131" t="s">
        <v>157</v>
      </c>
      <c r="S2406" s="389"/>
      <c r="T2406" s="389"/>
      <c r="U2406" s="389"/>
      <c r="V2406" s="389"/>
      <c r="W2406" s="389"/>
      <c r="X2406" s="389"/>
      <c r="Y2406" s="389"/>
      <c r="Z2406" s="389"/>
      <c r="AA2406" s="389"/>
      <c r="AB2406" s="389"/>
      <c r="AC2406" s="389"/>
      <c r="AD2406" s="389"/>
      <c r="AE2406" s="389"/>
      <c r="AF2406" s="121" t="s">
        <v>450</v>
      </c>
      <c r="AG2406" s="121" t="s">
        <v>1643</v>
      </c>
      <c r="AH2406" s="708" t="s">
        <v>3460</v>
      </c>
      <c r="AI2406" s="599" t="s">
        <v>6415</v>
      </c>
      <c r="AJ2406" s="121" t="s">
        <v>450</v>
      </c>
      <c r="AK2406" s="389"/>
      <c r="AL2406" s="389"/>
      <c r="AM2406" s="389"/>
      <c r="AN2406" s="602" t="s">
        <v>6416</v>
      </c>
      <c r="AO2406" s="137" t="s">
        <v>6417</v>
      </c>
      <c r="AP2406" s="317" t="s">
        <v>2340</v>
      </c>
      <c r="AQ2406" s="121" t="s">
        <v>445</v>
      </c>
      <c r="AR2406" s="121" t="s">
        <v>445</v>
      </c>
      <c r="AS2406" s="121" t="s">
        <v>151</v>
      </c>
      <c r="AT2406" s="121" t="s">
        <v>6418</v>
      </c>
      <c r="AU2406" s="121" t="s">
        <v>445</v>
      </c>
      <c r="AV2406" s="121" t="s">
        <v>445</v>
      </c>
      <c r="AW2406" s="121" t="s">
        <v>445</v>
      </c>
      <c r="AX2406" s="120" t="s">
        <v>6419</v>
      </c>
      <c r="AY2406" s="120" t="s">
        <v>6419</v>
      </c>
      <c r="AZ2406" s="121" t="s">
        <v>445</v>
      </c>
      <c r="BA2406" s="121" t="s">
        <v>445</v>
      </c>
      <c r="BB2406" s="446" t="s">
        <v>6420</v>
      </c>
      <c r="BC2406" s="446" t="s">
        <v>6420</v>
      </c>
      <c r="BD2406" s="709" t="s">
        <v>445</v>
      </c>
      <c r="BE2406" s="709" t="s">
        <v>445</v>
      </c>
      <c r="BF2406" s="446" t="s">
        <v>6420</v>
      </c>
      <c r="BG2406" s="446" t="s">
        <v>6420</v>
      </c>
      <c r="BH2406" s="107" t="s">
        <v>153</v>
      </c>
      <c r="BI2406" s="107" t="s">
        <v>153</v>
      </c>
      <c r="BJ2406" s="107" t="s">
        <v>153</v>
      </c>
      <c r="BK2406" s="389"/>
      <c r="BL2406" s="389"/>
      <c r="BM2406" s="710" t="s">
        <v>450</v>
      </c>
      <c r="BN2406" s="389"/>
      <c r="BO2406" s="389"/>
      <c r="BP2406" s="709" t="s">
        <v>445</v>
      </c>
      <c r="BQ2406" s="389"/>
      <c r="BR2406" s="389"/>
      <c r="BS2406" s="389"/>
      <c r="BT2406" s="389"/>
      <c r="BU2406" s="120" t="s">
        <v>6421</v>
      </c>
      <c r="BV2406" s="120" t="s">
        <v>6421</v>
      </c>
      <c r="BW2406" s="130" t="s">
        <v>445</v>
      </c>
      <c r="BX2406" s="389"/>
      <c r="BY2406" s="389"/>
      <c r="BZ2406" s="389"/>
      <c r="CA2406" s="389"/>
      <c r="CB2406" s="389"/>
      <c r="CC2406" s="389"/>
      <c r="CD2406" s="389"/>
      <c r="CE2406" s="389"/>
      <c r="CF2406" s="389"/>
      <c r="CG2406" s="389"/>
      <c r="CH2406" s="389"/>
      <c r="CI2406" s="389"/>
      <c r="CJ2406" s="389"/>
      <c r="CK2406" s="389"/>
      <c r="CL2406" s="389"/>
      <c r="CM2406" s="389"/>
      <c r="CN2406" s="389"/>
      <c r="CO2406" s="389"/>
      <c r="CP2406" s="389"/>
      <c r="CQ2406" s="389"/>
      <c r="CR2406" s="389"/>
      <c r="CS2406" s="389"/>
      <c r="CT2406" s="389"/>
      <c r="CU2406" s="389"/>
      <c r="CV2406" s="389"/>
    </row>
    <row r="2407" spans="1:100" ht="37.5" customHeight="1">
      <c r="A2407" s="957">
        <v>2</v>
      </c>
      <c r="B2407" s="1258" t="s">
        <v>440</v>
      </c>
      <c r="C2407" s="1036" t="s">
        <v>6411</v>
      </c>
      <c r="D2407" s="901" t="s">
        <v>150</v>
      </c>
      <c r="E2407" s="1141">
        <v>4033</v>
      </c>
      <c r="F2407" s="1141">
        <v>1</v>
      </c>
      <c r="G2407" s="920">
        <v>34</v>
      </c>
      <c r="H2407" s="1153" t="s">
        <v>6422</v>
      </c>
      <c r="I2407" s="1141" t="s">
        <v>443</v>
      </c>
      <c r="J2407" s="2374" t="s">
        <v>5403</v>
      </c>
      <c r="K2407" s="2374" t="s">
        <v>445</v>
      </c>
      <c r="L2407" s="711" t="s">
        <v>446</v>
      </c>
      <c r="M2407" s="998" t="s">
        <v>152</v>
      </c>
      <c r="N2407" s="964"/>
      <c r="O2407" s="1032" t="s">
        <v>447</v>
      </c>
      <c r="P2407" s="901" t="s">
        <v>448</v>
      </c>
      <c r="Q2407" s="964"/>
      <c r="R2407" s="1019" t="s">
        <v>157</v>
      </c>
      <c r="S2407" s="964"/>
      <c r="T2407" s="964"/>
      <c r="U2407" s="964"/>
      <c r="V2407" s="964"/>
      <c r="W2407" s="964"/>
      <c r="X2407" s="964"/>
      <c r="Y2407" s="964"/>
      <c r="Z2407" s="964"/>
      <c r="AA2407" s="964"/>
      <c r="AB2407" s="964"/>
      <c r="AC2407" s="964"/>
      <c r="AD2407" s="964"/>
      <c r="AE2407" s="964"/>
      <c r="AF2407" s="1299" t="s">
        <v>450</v>
      </c>
      <c r="AG2407" s="1299" t="s">
        <v>451</v>
      </c>
      <c r="AH2407" s="920" t="s">
        <v>2171</v>
      </c>
      <c r="AI2407" s="920" t="s">
        <v>1101</v>
      </c>
      <c r="AJ2407" s="920" t="s">
        <v>450</v>
      </c>
      <c r="AK2407" s="964"/>
      <c r="AL2407" s="964"/>
      <c r="AM2407" s="964"/>
      <c r="AN2407" s="967" t="s">
        <v>6423</v>
      </c>
      <c r="AO2407" s="1141" t="s">
        <v>6424</v>
      </c>
      <c r="AP2407" s="1238" t="s">
        <v>6425</v>
      </c>
      <c r="AQ2407" s="920" t="s">
        <v>445</v>
      </c>
      <c r="AR2407" s="920" t="s">
        <v>151</v>
      </c>
      <c r="AS2407" s="920" t="s">
        <v>445</v>
      </c>
      <c r="AT2407" s="920" t="s">
        <v>6426</v>
      </c>
      <c r="AU2407" s="920" t="s">
        <v>445</v>
      </c>
      <c r="AV2407" s="920" t="s">
        <v>445</v>
      </c>
      <c r="AW2407" s="920" t="s">
        <v>445</v>
      </c>
      <c r="AX2407" s="920" t="s">
        <v>6427</v>
      </c>
      <c r="AY2407" s="920" t="s">
        <v>6427</v>
      </c>
      <c r="AZ2407" s="920" t="s">
        <v>445</v>
      </c>
      <c r="BA2407" s="920" t="s">
        <v>445</v>
      </c>
      <c r="BB2407" s="939" t="s">
        <v>6428</v>
      </c>
      <c r="BC2407" s="939" t="s">
        <v>6428</v>
      </c>
      <c r="BD2407" s="920" t="s">
        <v>445</v>
      </c>
      <c r="BE2407" s="920" t="s">
        <v>445</v>
      </c>
      <c r="BF2407" s="939" t="s">
        <v>6428</v>
      </c>
      <c r="BG2407" s="939" t="s">
        <v>6428</v>
      </c>
      <c r="BH2407" s="939" t="s">
        <v>153</v>
      </c>
      <c r="BI2407" s="939" t="s">
        <v>153</v>
      </c>
      <c r="BJ2407" s="939" t="s">
        <v>153</v>
      </c>
      <c r="BK2407" s="964"/>
      <c r="BL2407" s="964"/>
      <c r="BM2407" s="920" t="s">
        <v>450</v>
      </c>
      <c r="BN2407" s="964"/>
      <c r="BO2407" s="964"/>
      <c r="BP2407" s="920" t="s">
        <v>445</v>
      </c>
      <c r="BQ2407" s="964"/>
      <c r="BR2407" s="964"/>
      <c r="BS2407" s="964"/>
      <c r="BT2407" s="964"/>
      <c r="BU2407" s="920" t="s">
        <v>6421</v>
      </c>
      <c r="BV2407" s="920" t="s">
        <v>6421</v>
      </c>
      <c r="BW2407" s="899" t="s">
        <v>4696</v>
      </c>
      <c r="BX2407" s="964"/>
      <c r="BY2407" s="964"/>
      <c r="BZ2407" s="964" t="s">
        <v>450</v>
      </c>
      <c r="CA2407" s="1090" t="s">
        <v>2313</v>
      </c>
      <c r="CB2407" s="964"/>
      <c r="CC2407" s="964"/>
      <c r="CD2407" s="920" t="s">
        <v>450</v>
      </c>
      <c r="CE2407" s="964"/>
      <c r="CF2407" s="964"/>
      <c r="CG2407" s="964"/>
      <c r="CH2407" s="964"/>
      <c r="CI2407" s="964"/>
      <c r="CJ2407" s="964"/>
      <c r="CK2407" s="920" t="s">
        <v>6421</v>
      </c>
      <c r="CL2407" s="920" t="s">
        <v>6421</v>
      </c>
      <c r="CM2407" s="920" t="s">
        <v>6427</v>
      </c>
      <c r="CN2407" s="920" t="s">
        <v>6427</v>
      </c>
      <c r="CO2407" s="920" t="s">
        <v>445</v>
      </c>
      <c r="CP2407" s="920" t="s">
        <v>445</v>
      </c>
      <c r="CQ2407" s="939" t="s">
        <v>6428</v>
      </c>
      <c r="CR2407" s="939" t="s">
        <v>6428</v>
      </c>
      <c r="CS2407" s="920" t="s">
        <v>445</v>
      </c>
      <c r="CT2407" s="920" t="s">
        <v>445</v>
      </c>
      <c r="CU2407" s="939" t="s">
        <v>6428</v>
      </c>
      <c r="CV2407" s="939" t="s">
        <v>6428</v>
      </c>
    </row>
    <row r="2408" spans="1:100" ht="104.25" customHeight="1">
      <c r="A2408" s="957"/>
      <c r="B2408" s="898"/>
      <c r="C2408" s="1036"/>
      <c r="D2408" s="913"/>
      <c r="E2408" s="1128"/>
      <c r="F2408" s="1128"/>
      <c r="G2408" s="914"/>
      <c r="H2408" s="1144"/>
      <c r="I2408" s="1128"/>
      <c r="J2408" s="2376"/>
      <c r="K2408" s="2376"/>
      <c r="L2408" s="364" t="s">
        <v>52</v>
      </c>
      <c r="M2408" s="1000"/>
      <c r="N2408" s="978"/>
      <c r="O2408" s="1239"/>
      <c r="P2408" s="913"/>
      <c r="Q2408" s="978"/>
      <c r="R2408" s="1021"/>
      <c r="S2408" s="978"/>
      <c r="T2408" s="978"/>
      <c r="U2408" s="978"/>
      <c r="V2408" s="978"/>
      <c r="W2408" s="978"/>
      <c r="X2408" s="978"/>
      <c r="Y2408" s="978"/>
      <c r="Z2408" s="978"/>
      <c r="AA2408" s="978"/>
      <c r="AB2408" s="978"/>
      <c r="AC2408" s="978"/>
      <c r="AD2408" s="978"/>
      <c r="AE2408" s="978"/>
      <c r="AF2408" s="1300"/>
      <c r="AG2408" s="1300"/>
      <c r="AH2408" s="914"/>
      <c r="AI2408" s="914"/>
      <c r="AJ2408" s="914"/>
      <c r="AK2408" s="978"/>
      <c r="AL2408" s="978"/>
      <c r="AM2408" s="978"/>
      <c r="AN2408" s="1280"/>
      <c r="AO2408" s="1128"/>
      <c r="AP2408" s="1235"/>
      <c r="AQ2408" s="914"/>
      <c r="AR2408" s="914"/>
      <c r="AS2408" s="914"/>
      <c r="AT2408" s="914"/>
      <c r="AU2408" s="914"/>
      <c r="AV2408" s="914"/>
      <c r="AW2408" s="914"/>
      <c r="AX2408" s="914"/>
      <c r="AY2408" s="914"/>
      <c r="AZ2408" s="914"/>
      <c r="BA2408" s="914"/>
      <c r="BB2408" s="1257"/>
      <c r="BC2408" s="1257"/>
      <c r="BD2408" s="914"/>
      <c r="BE2408" s="914"/>
      <c r="BF2408" s="1257"/>
      <c r="BG2408" s="1257"/>
      <c r="BH2408" s="1257"/>
      <c r="BI2408" s="1257"/>
      <c r="BJ2408" s="1257"/>
      <c r="BK2408" s="978"/>
      <c r="BL2408" s="978"/>
      <c r="BM2408" s="914"/>
      <c r="BN2408" s="978"/>
      <c r="BO2408" s="978"/>
      <c r="BP2408" s="914"/>
      <c r="BQ2408" s="978"/>
      <c r="BR2408" s="978"/>
      <c r="BS2408" s="978"/>
      <c r="BT2408" s="978"/>
      <c r="BU2408" s="914"/>
      <c r="BV2408" s="914"/>
      <c r="BW2408" s="900"/>
      <c r="BX2408" s="978"/>
      <c r="BY2408" s="978"/>
      <c r="BZ2408" s="978"/>
      <c r="CA2408" s="1291"/>
      <c r="CB2408" s="978"/>
      <c r="CC2408" s="978"/>
      <c r="CD2408" s="914"/>
      <c r="CE2408" s="978"/>
      <c r="CF2408" s="978"/>
      <c r="CG2408" s="978"/>
      <c r="CH2408" s="978"/>
      <c r="CI2408" s="978"/>
      <c r="CJ2408" s="978"/>
      <c r="CK2408" s="914"/>
      <c r="CL2408" s="914"/>
      <c r="CM2408" s="914"/>
      <c r="CN2408" s="914"/>
      <c r="CO2408" s="914"/>
      <c r="CP2408" s="914"/>
      <c r="CQ2408" s="1257"/>
      <c r="CR2408" s="1257"/>
      <c r="CS2408" s="914"/>
      <c r="CT2408" s="914"/>
      <c r="CU2408" s="1257"/>
      <c r="CV2408" s="1257"/>
    </row>
    <row r="2409" spans="1:100" ht="57.75" customHeight="1">
      <c r="A2409" s="1292">
        <v>3</v>
      </c>
      <c r="B2409" s="1293" t="s">
        <v>440</v>
      </c>
      <c r="C2409" s="923" t="s">
        <v>6411</v>
      </c>
      <c r="D2409" s="1295" t="s">
        <v>150</v>
      </c>
      <c r="E2409" s="920">
        <v>4033</v>
      </c>
      <c r="F2409" s="920">
        <v>7</v>
      </c>
      <c r="G2409" s="920">
        <v>5</v>
      </c>
      <c r="H2409" s="1192" t="s">
        <v>6429</v>
      </c>
      <c r="I2409" s="920" t="s">
        <v>5201</v>
      </c>
      <c r="J2409" s="2374" t="s">
        <v>5544</v>
      </c>
      <c r="K2409" s="2374" t="s">
        <v>445</v>
      </c>
      <c r="L2409" s="200" t="s">
        <v>6430</v>
      </c>
      <c r="M2409" s="998" t="s">
        <v>152</v>
      </c>
      <c r="N2409" s="964"/>
      <c r="O2409" s="988" t="s">
        <v>447</v>
      </c>
      <c r="P2409" s="899" t="s">
        <v>3713</v>
      </c>
      <c r="Q2409" s="899" t="s">
        <v>6431</v>
      </c>
      <c r="R2409" s="901" t="s">
        <v>151</v>
      </c>
      <c r="S2409" s="899" t="s">
        <v>608</v>
      </c>
      <c r="T2409" s="964"/>
      <c r="U2409" s="964"/>
      <c r="V2409" s="964"/>
      <c r="W2409" s="964"/>
      <c r="X2409" s="964"/>
      <c r="Y2409" s="964"/>
      <c r="Z2409" s="964"/>
      <c r="AA2409" s="964"/>
      <c r="AB2409" s="964"/>
      <c r="AC2409" s="964"/>
      <c r="AD2409" s="964"/>
      <c r="AE2409" s="964"/>
      <c r="AF2409" s="939" t="s">
        <v>450</v>
      </c>
      <c r="AG2409" s="939" t="s">
        <v>6432</v>
      </c>
      <c r="AH2409" s="939" t="s">
        <v>466</v>
      </c>
      <c r="AI2409" s="939" t="s">
        <v>623</v>
      </c>
      <c r="AJ2409" s="939" t="s">
        <v>450</v>
      </c>
      <c r="AK2409" s="964"/>
      <c r="AL2409" s="964"/>
      <c r="AM2409" s="964"/>
      <c r="AN2409" s="1285" t="s">
        <v>6433</v>
      </c>
      <c r="AO2409" s="1141" t="s">
        <v>6434</v>
      </c>
      <c r="AP2409" s="1263" t="s">
        <v>6435</v>
      </c>
      <c r="AQ2409" s="1288" t="s">
        <v>445</v>
      </c>
      <c r="AR2409" s="1288" t="s">
        <v>445</v>
      </c>
      <c r="AS2409" s="1288" t="s">
        <v>445</v>
      </c>
      <c r="AT2409" s="1288" t="s">
        <v>6436</v>
      </c>
      <c r="AU2409" s="1288" t="s">
        <v>445</v>
      </c>
      <c r="AV2409" s="1288" t="s">
        <v>445</v>
      </c>
      <c r="AW2409" s="939" t="s">
        <v>6437</v>
      </c>
      <c r="AX2409" s="920" t="s">
        <v>6438</v>
      </c>
      <c r="AY2409" s="920" t="s">
        <v>6438</v>
      </c>
      <c r="AZ2409" s="920" t="s">
        <v>445</v>
      </c>
      <c r="BA2409" s="920" t="s">
        <v>445</v>
      </c>
      <c r="BB2409" s="939" t="s">
        <v>6439</v>
      </c>
      <c r="BC2409" s="939" t="s">
        <v>6439</v>
      </c>
      <c r="BD2409" s="920" t="s">
        <v>445</v>
      </c>
      <c r="BE2409" s="920" t="s">
        <v>445</v>
      </c>
      <c r="BF2409" s="920" t="s">
        <v>6440</v>
      </c>
      <c r="BG2409" s="920" t="s">
        <v>6438</v>
      </c>
      <c r="BH2409" s="1230" t="s">
        <v>153</v>
      </c>
      <c r="BI2409" s="1019" t="s">
        <v>153</v>
      </c>
      <c r="BJ2409" s="1019" t="s">
        <v>153</v>
      </c>
      <c r="BK2409" s="964"/>
      <c r="BL2409" s="964"/>
      <c r="BM2409" s="920" t="s">
        <v>450</v>
      </c>
      <c r="BN2409" s="964"/>
      <c r="BO2409" s="964"/>
      <c r="BP2409" s="920" t="s">
        <v>445</v>
      </c>
      <c r="BQ2409" s="964"/>
      <c r="BR2409" s="964"/>
      <c r="BS2409" s="964"/>
      <c r="BT2409" s="964"/>
      <c r="BU2409" s="920" t="s">
        <v>6421</v>
      </c>
      <c r="BV2409" s="920" t="s">
        <v>6438</v>
      </c>
      <c r="BW2409" s="920" t="s">
        <v>445</v>
      </c>
      <c r="BX2409" s="964"/>
      <c r="BY2409" s="964"/>
      <c r="BZ2409" s="964"/>
      <c r="CA2409" s="562"/>
      <c r="CB2409" s="562"/>
      <c r="CC2409" s="562"/>
      <c r="CD2409" s="562"/>
      <c r="CE2409" s="562"/>
      <c r="CF2409" s="562"/>
      <c r="CG2409" s="964"/>
      <c r="CH2409" s="964"/>
      <c r="CI2409" s="964"/>
      <c r="CJ2409" s="964"/>
      <c r="CK2409" s="964"/>
      <c r="CL2409" s="964"/>
      <c r="CM2409" s="964"/>
      <c r="CN2409" s="964"/>
      <c r="CO2409" s="964"/>
      <c r="CP2409" s="964"/>
      <c r="CQ2409" s="964"/>
      <c r="CR2409" s="964"/>
      <c r="CS2409" s="964"/>
      <c r="CT2409" s="964"/>
      <c r="CU2409" s="964"/>
      <c r="CV2409" s="964"/>
    </row>
    <row r="2410" spans="1:100" ht="15">
      <c r="A2410" s="1292"/>
      <c r="B2410" s="1294"/>
      <c r="C2410" s="923"/>
      <c r="D2410" s="1296"/>
      <c r="E2410" s="935"/>
      <c r="F2410" s="935"/>
      <c r="G2410" s="935"/>
      <c r="H2410" s="1271"/>
      <c r="I2410" s="935"/>
      <c r="J2410" s="2453"/>
      <c r="K2410" s="2453"/>
      <c r="L2410" s="200" t="s">
        <v>6441</v>
      </c>
      <c r="M2410" s="999"/>
      <c r="N2410" s="965"/>
      <c r="O2410" s="989"/>
      <c r="P2410" s="903"/>
      <c r="Q2410" s="903"/>
      <c r="R2410" s="902"/>
      <c r="S2410" s="903"/>
      <c r="T2410" s="965"/>
      <c r="U2410" s="965"/>
      <c r="V2410" s="965"/>
      <c r="W2410" s="965"/>
      <c r="X2410" s="965"/>
      <c r="Y2410" s="965"/>
      <c r="Z2410" s="965"/>
      <c r="AA2410" s="965"/>
      <c r="AB2410" s="965"/>
      <c r="AC2410" s="965"/>
      <c r="AD2410" s="965"/>
      <c r="AE2410" s="965"/>
      <c r="AF2410" s="1256"/>
      <c r="AG2410" s="1256"/>
      <c r="AH2410" s="1256"/>
      <c r="AI2410" s="1256"/>
      <c r="AJ2410" s="1256"/>
      <c r="AK2410" s="965"/>
      <c r="AL2410" s="965"/>
      <c r="AM2410" s="965"/>
      <c r="AN2410" s="1286"/>
      <c r="AO2410" s="1130"/>
      <c r="AP2410" s="1256"/>
      <c r="AQ2410" s="1289"/>
      <c r="AR2410" s="1289"/>
      <c r="AS2410" s="1289"/>
      <c r="AT2410" s="1289"/>
      <c r="AU2410" s="1289"/>
      <c r="AV2410" s="1289"/>
      <c r="AW2410" s="1256"/>
      <c r="AX2410" s="935"/>
      <c r="AY2410" s="935"/>
      <c r="AZ2410" s="935"/>
      <c r="BA2410" s="935"/>
      <c r="BB2410" s="1256"/>
      <c r="BC2410" s="1256"/>
      <c r="BD2410" s="935"/>
      <c r="BE2410" s="935"/>
      <c r="BF2410" s="935"/>
      <c r="BG2410" s="935"/>
      <c r="BH2410" s="1266"/>
      <c r="BI2410" s="1020"/>
      <c r="BJ2410" s="1020"/>
      <c r="BK2410" s="965"/>
      <c r="BL2410" s="965"/>
      <c r="BM2410" s="935"/>
      <c r="BN2410" s="965"/>
      <c r="BO2410" s="965"/>
      <c r="BP2410" s="935"/>
      <c r="BQ2410" s="965"/>
      <c r="BR2410" s="965"/>
      <c r="BS2410" s="965"/>
      <c r="BT2410" s="965"/>
      <c r="BU2410" s="935"/>
      <c r="BV2410" s="935"/>
      <c r="BW2410" s="935"/>
      <c r="BX2410" s="965"/>
      <c r="BY2410" s="965"/>
      <c r="BZ2410" s="965"/>
      <c r="CA2410" s="716"/>
      <c r="CB2410" s="716"/>
      <c r="CC2410" s="716"/>
      <c r="CD2410" s="716"/>
      <c r="CE2410" s="716"/>
      <c r="CF2410" s="716"/>
      <c r="CG2410" s="965"/>
      <c r="CH2410" s="965"/>
      <c r="CI2410" s="965"/>
      <c r="CJ2410" s="965"/>
      <c r="CK2410" s="965"/>
      <c r="CL2410" s="965"/>
      <c r="CM2410" s="965"/>
      <c r="CN2410" s="965"/>
      <c r="CO2410" s="965"/>
      <c r="CP2410" s="965"/>
      <c r="CQ2410" s="965"/>
      <c r="CR2410" s="965"/>
      <c r="CS2410" s="965"/>
      <c r="CT2410" s="965"/>
      <c r="CU2410" s="965"/>
      <c r="CV2410" s="965"/>
    </row>
    <row r="2411" spans="1:100" ht="72.75" customHeight="1">
      <c r="A2411" s="1292"/>
      <c r="B2411" s="1294"/>
      <c r="C2411" s="923"/>
      <c r="D2411" s="1297"/>
      <c r="E2411" s="914"/>
      <c r="F2411" s="914"/>
      <c r="G2411" s="914"/>
      <c r="H2411" s="1088"/>
      <c r="I2411" s="914"/>
      <c r="J2411" s="2376"/>
      <c r="K2411" s="2376"/>
      <c r="L2411" s="200" t="s">
        <v>481</v>
      </c>
      <c r="M2411" s="1000"/>
      <c r="N2411" s="978"/>
      <c r="O2411" s="990"/>
      <c r="P2411" s="900"/>
      <c r="Q2411" s="900"/>
      <c r="R2411" s="913"/>
      <c r="S2411" s="900"/>
      <c r="T2411" s="978"/>
      <c r="U2411" s="978"/>
      <c r="V2411" s="978"/>
      <c r="W2411" s="978"/>
      <c r="X2411" s="978"/>
      <c r="Y2411" s="978"/>
      <c r="Z2411" s="978"/>
      <c r="AA2411" s="978"/>
      <c r="AB2411" s="978"/>
      <c r="AC2411" s="978"/>
      <c r="AD2411" s="978"/>
      <c r="AE2411" s="978"/>
      <c r="AF2411" s="1257"/>
      <c r="AG2411" s="1257"/>
      <c r="AH2411" s="1257"/>
      <c r="AI2411" s="1257"/>
      <c r="AJ2411" s="1257"/>
      <c r="AK2411" s="978"/>
      <c r="AL2411" s="978"/>
      <c r="AM2411" s="978"/>
      <c r="AN2411" s="1287"/>
      <c r="AO2411" s="1128"/>
      <c r="AP2411" s="1256"/>
      <c r="AQ2411" s="1289"/>
      <c r="AR2411" s="1289"/>
      <c r="AS2411" s="1289"/>
      <c r="AT2411" s="1290"/>
      <c r="AU2411" s="1290"/>
      <c r="AV2411" s="1290"/>
      <c r="AW2411" s="1257"/>
      <c r="AX2411" s="914"/>
      <c r="AY2411" s="914"/>
      <c r="AZ2411" s="914"/>
      <c r="BA2411" s="914"/>
      <c r="BB2411" s="1257"/>
      <c r="BC2411" s="1257"/>
      <c r="BD2411" s="914"/>
      <c r="BE2411" s="914"/>
      <c r="BF2411" s="914"/>
      <c r="BG2411" s="914"/>
      <c r="BH2411" s="1231"/>
      <c r="BI2411" s="1021"/>
      <c r="BJ2411" s="1021"/>
      <c r="BK2411" s="978"/>
      <c r="BL2411" s="978"/>
      <c r="BM2411" s="914"/>
      <c r="BN2411" s="978"/>
      <c r="BO2411" s="978"/>
      <c r="BP2411" s="914"/>
      <c r="BQ2411" s="978"/>
      <c r="BR2411" s="978"/>
      <c r="BS2411" s="978"/>
      <c r="BT2411" s="978"/>
      <c r="BU2411" s="914"/>
      <c r="BV2411" s="914"/>
      <c r="BW2411" s="914"/>
      <c r="BX2411" s="978"/>
      <c r="BY2411" s="978"/>
      <c r="BZ2411" s="978"/>
      <c r="CA2411" s="716"/>
      <c r="CB2411" s="716"/>
      <c r="CC2411" s="716"/>
      <c r="CD2411" s="716"/>
      <c r="CE2411" s="716"/>
      <c r="CF2411" s="716"/>
      <c r="CG2411" s="978"/>
      <c r="CH2411" s="978"/>
      <c r="CI2411" s="978"/>
      <c r="CJ2411" s="978"/>
      <c r="CK2411" s="978"/>
      <c r="CL2411" s="978"/>
      <c r="CM2411" s="978"/>
      <c r="CN2411" s="978"/>
      <c r="CO2411" s="978"/>
      <c r="CP2411" s="978"/>
      <c r="CQ2411" s="978"/>
      <c r="CR2411" s="978"/>
      <c r="CS2411" s="978"/>
      <c r="CT2411" s="978"/>
      <c r="CU2411" s="978"/>
      <c r="CV2411" s="978"/>
    </row>
    <row r="2412" spans="1:100" ht="15" customHeight="1">
      <c r="A2412" s="957">
        <v>4</v>
      </c>
      <c r="B2412" s="1258" t="s">
        <v>440</v>
      </c>
      <c r="C2412" s="1036" t="s">
        <v>6411</v>
      </c>
      <c r="D2412" s="901" t="s">
        <v>150</v>
      </c>
      <c r="E2412" s="1141">
        <v>4033</v>
      </c>
      <c r="F2412" s="1141">
        <v>7</v>
      </c>
      <c r="G2412" s="920">
        <v>6</v>
      </c>
      <c r="H2412" s="967" t="s">
        <v>6442</v>
      </c>
      <c r="I2412" s="920" t="s">
        <v>5201</v>
      </c>
      <c r="J2412" s="2403" t="s">
        <v>5202</v>
      </c>
      <c r="K2412" s="2403" t="s">
        <v>445</v>
      </c>
      <c r="L2412" s="298" t="s">
        <v>446</v>
      </c>
      <c r="M2412" s="998" t="s">
        <v>152</v>
      </c>
      <c r="N2412" s="964"/>
      <c r="O2412" s="1032" t="s">
        <v>447</v>
      </c>
      <c r="P2412" s="901" t="s">
        <v>448</v>
      </c>
      <c r="Q2412" s="964"/>
      <c r="R2412" s="901" t="s">
        <v>151</v>
      </c>
      <c r="S2412" s="899" t="s">
        <v>608</v>
      </c>
      <c r="T2412" s="963" t="s">
        <v>466</v>
      </c>
      <c r="U2412" s="1141" t="s">
        <v>623</v>
      </c>
      <c r="V2412" s="1281" t="s">
        <v>450</v>
      </c>
      <c r="W2412" s="964"/>
      <c r="X2412" s="988" t="s">
        <v>450</v>
      </c>
      <c r="Y2412" s="964"/>
      <c r="Z2412" s="964"/>
      <c r="AA2412" s="964"/>
      <c r="AB2412" s="988" t="s">
        <v>450</v>
      </c>
      <c r="AC2412" s="920" t="s">
        <v>6443</v>
      </c>
      <c r="AD2412" s="1284" t="s">
        <v>6444</v>
      </c>
      <c r="AE2412" s="920" t="s">
        <v>451</v>
      </c>
      <c r="AF2412" s="920" t="s">
        <v>450</v>
      </c>
      <c r="AG2412" s="920" t="s">
        <v>445</v>
      </c>
      <c r="AH2412" s="920" t="s">
        <v>2171</v>
      </c>
      <c r="AI2412" s="939" t="s">
        <v>1101</v>
      </c>
      <c r="AJ2412" s="939" t="s">
        <v>450</v>
      </c>
      <c r="AK2412" s="964"/>
      <c r="AL2412" s="964"/>
      <c r="AM2412" s="964"/>
      <c r="AN2412" s="1285" t="s">
        <v>6445</v>
      </c>
      <c r="AO2412" s="941" t="s">
        <v>4383</v>
      </c>
      <c r="AP2412" s="1109" t="s">
        <v>6446</v>
      </c>
      <c r="AQ2412" s="923" t="s">
        <v>445</v>
      </c>
      <c r="AR2412" s="923" t="s">
        <v>151</v>
      </c>
      <c r="AS2412" s="923" t="s">
        <v>445</v>
      </c>
      <c r="AT2412" s="953" t="s">
        <v>6447</v>
      </c>
      <c r="AU2412" s="920" t="s">
        <v>6448</v>
      </c>
      <c r="AV2412" s="920" t="s">
        <v>6448</v>
      </c>
      <c r="AW2412" s="920" t="s">
        <v>6449</v>
      </c>
      <c r="AX2412" s="920" t="s">
        <v>6450</v>
      </c>
      <c r="AY2412" s="920" t="s">
        <v>6450</v>
      </c>
      <c r="AZ2412" s="920" t="s">
        <v>445</v>
      </c>
      <c r="BA2412" s="920" t="s">
        <v>445</v>
      </c>
      <c r="BB2412" s="939" t="s">
        <v>6451</v>
      </c>
      <c r="BC2412" s="939" t="s">
        <v>6451</v>
      </c>
      <c r="BD2412" s="920" t="s">
        <v>445</v>
      </c>
      <c r="BE2412" s="920" t="s">
        <v>445</v>
      </c>
      <c r="BF2412" s="920" t="s">
        <v>6440</v>
      </c>
      <c r="BG2412" s="920" t="s">
        <v>6450</v>
      </c>
      <c r="BH2412" s="1230" t="s">
        <v>153</v>
      </c>
      <c r="BI2412" s="1019" t="s">
        <v>153</v>
      </c>
      <c r="BJ2412" s="1019" t="s">
        <v>153</v>
      </c>
      <c r="BK2412" s="964"/>
      <c r="BL2412" s="964"/>
      <c r="BM2412" s="920" t="s">
        <v>450</v>
      </c>
      <c r="BN2412" s="964"/>
      <c r="BO2412" s="964"/>
      <c r="BP2412" s="920" t="s">
        <v>445</v>
      </c>
      <c r="BQ2412" s="964"/>
      <c r="BR2412" s="964"/>
      <c r="BS2412" s="964"/>
      <c r="BT2412" s="964"/>
      <c r="BU2412" s="920" t="s">
        <v>6421</v>
      </c>
      <c r="BV2412" s="920" t="s">
        <v>6450</v>
      </c>
      <c r="BW2412" s="899" t="s">
        <v>6452</v>
      </c>
      <c r="BX2412" s="964"/>
      <c r="BY2412" s="964"/>
      <c r="BZ2412" s="899" t="s">
        <v>450</v>
      </c>
      <c r="CA2412" s="1090" t="s">
        <v>2313</v>
      </c>
      <c r="CB2412" s="964"/>
      <c r="CC2412" s="964"/>
      <c r="CD2412" s="920" t="s">
        <v>450</v>
      </c>
      <c r="CE2412" s="964"/>
      <c r="CF2412" s="964"/>
      <c r="CG2412" s="964"/>
      <c r="CH2412" s="964"/>
      <c r="CI2412" s="964"/>
      <c r="CJ2412" s="964"/>
      <c r="CK2412" s="920" t="s">
        <v>6421</v>
      </c>
      <c r="CL2412" s="920" t="s">
        <v>6450</v>
      </c>
      <c r="CM2412" s="920" t="s">
        <v>6450</v>
      </c>
      <c r="CN2412" s="920" t="s">
        <v>6450</v>
      </c>
      <c r="CO2412" s="920" t="s">
        <v>445</v>
      </c>
      <c r="CP2412" s="920" t="s">
        <v>445</v>
      </c>
      <c r="CQ2412" s="939" t="s">
        <v>6451</v>
      </c>
      <c r="CR2412" s="939" t="s">
        <v>6451</v>
      </c>
      <c r="CS2412" s="920" t="s">
        <v>445</v>
      </c>
      <c r="CT2412" s="920" t="s">
        <v>445</v>
      </c>
      <c r="CU2412" s="920" t="s">
        <v>6440</v>
      </c>
      <c r="CV2412" s="920" t="s">
        <v>6450</v>
      </c>
    </row>
    <row r="2413" spans="1:100" ht="15">
      <c r="A2413" s="957"/>
      <c r="B2413" s="1259"/>
      <c r="C2413" s="1036"/>
      <c r="D2413" s="902"/>
      <c r="E2413" s="1130"/>
      <c r="F2413" s="1130"/>
      <c r="G2413" s="935"/>
      <c r="H2413" s="968"/>
      <c r="I2413" s="935"/>
      <c r="J2413" s="2404"/>
      <c r="K2413" s="2404"/>
      <c r="L2413" s="298" t="s">
        <v>6430</v>
      </c>
      <c r="M2413" s="999"/>
      <c r="N2413" s="965"/>
      <c r="O2413" s="1033"/>
      <c r="P2413" s="902"/>
      <c r="Q2413" s="965"/>
      <c r="R2413" s="902"/>
      <c r="S2413" s="903"/>
      <c r="T2413" s="966"/>
      <c r="U2413" s="1130"/>
      <c r="V2413" s="1282"/>
      <c r="W2413" s="965"/>
      <c r="X2413" s="989"/>
      <c r="Y2413" s="965"/>
      <c r="Z2413" s="965"/>
      <c r="AA2413" s="965"/>
      <c r="AB2413" s="989"/>
      <c r="AC2413" s="935"/>
      <c r="AD2413" s="1271"/>
      <c r="AE2413" s="935"/>
      <c r="AF2413" s="935"/>
      <c r="AG2413" s="935"/>
      <c r="AH2413" s="935"/>
      <c r="AI2413" s="1256"/>
      <c r="AJ2413" s="1256"/>
      <c r="AK2413" s="965"/>
      <c r="AL2413" s="965"/>
      <c r="AM2413" s="965"/>
      <c r="AN2413" s="1286"/>
      <c r="AO2413" s="1275"/>
      <c r="AP2413" s="1109"/>
      <c r="AQ2413" s="923"/>
      <c r="AR2413" s="923"/>
      <c r="AS2413" s="923"/>
      <c r="AT2413" s="1277"/>
      <c r="AU2413" s="935"/>
      <c r="AV2413" s="935"/>
      <c r="AW2413" s="935"/>
      <c r="AX2413" s="935"/>
      <c r="AY2413" s="935"/>
      <c r="AZ2413" s="935"/>
      <c r="BA2413" s="935"/>
      <c r="BB2413" s="1256"/>
      <c r="BC2413" s="1256"/>
      <c r="BD2413" s="935"/>
      <c r="BE2413" s="935"/>
      <c r="BF2413" s="935"/>
      <c r="BG2413" s="935"/>
      <c r="BH2413" s="1266"/>
      <c r="BI2413" s="1020"/>
      <c r="BJ2413" s="1020"/>
      <c r="BK2413" s="965"/>
      <c r="BL2413" s="965"/>
      <c r="BM2413" s="935"/>
      <c r="BN2413" s="965"/>
      <c r="BO2413" s="965"/>
      <c r="BP2413" s="935"/>
      <c r="BQ2413" s="965"/>
      <c r="BR2413" s="965"/>
      <c r="BS2413" s="965"/>
      <c r="BT2413" s="965"/>
      <c r="BU2413" s="935"/>
      <c r="BV2413" s="935"/>
      <c r="BW2413" s="903"/>
      <c r="BX2413" s="965"/>
      <c r="BY2413" s="965"/>
      <c r="BZ2413" s="903"/>
      <c r="CA2413" s="1267"/>
      <c r="CB2413" s="965"/>
      <c r="CC2413" s="965"/>
      <c r="CD2413" s="935"/>
      <c r="CE2413" s="965"/>
      <c r="CF2413" s="965"/>
      <c r="CG2413" s="965"/>
      <c r="CH2413" s="965"/>
      <c r="CI2413" s="965"/>
      <c r="CJ2413" s="965"/>
      <c r="CK2413" s="935"/>
      <c r="CL2413" s="935"/>
      <c r="CM2413" s="935"/>
      <c r="CN2413" s="935"/>
      <c r="CO2413" s="935"/>
      <c r="CP2413" s="935"/>
      <c r="CQ2413" s="1256"/>
      <c r="CR2413" s="1256"/>
      <c r="CS2413" s="935"/>
      <c r="CT2413" s="935"/>
      <c r="CU2413" s="935"/>
      <c r="CV2413" s="935"/>
    </row>
    <row r="2414" spans="1:100" ht="182.25" customHeight="1">
      <c r="A2414" s="957"/>
      <c r="B2414" s="1030"/>
      <c r="C2414" s="1279"/>
      <c r="D2414" s="902"/>
      <c r="E2414" s="1130"/>
      <c r="F2414" s="1130"/>
      <c r="G2414" s="935"/>
      <c r="H2414" s="1280"/>
      <c r="I2414" s="914"/>
      <c r="J2414" s="2404"/>
      <c r="K2414" s="2525"/>
      <c r="L2414" s="205" t="s">
        <v>481</v>
      </c>
      <c r="M2414" s="999"/>
      <c r="N2414" s="965"/>
      <c r="O2414" s="1033"/>
      <c r="P2414" s="913"/>
      <c r="Q2414" s="978"/>
      <c r="R2414" s="913"/>
      <c r="S2414" s="900"/>
      <c r="T2414" s="1098"/>
      <c r="U2414" s="1128"/>
      <c r="V2414" s="1283"/>
      <c r="W2414" s="978"/>
      <c r="X2414" s="990"/>
      <c r="Y2414" s="978"/>
      <c r="Z2414" s="978"/>
      <c r="AA2414" s="978"/>
      <c r="AB2414" s="990"/>
      <c r="AC2414" s="914"/>
      <c r="AD2414" s="1088"/>
      <c r="AE2414" s="914"/>
      <c r="AF2414" s="914"/>
      <c r="AG2414" s="914"/>
      <c r="AH2414" s="914"/>
      <c r="AI2414" s="1257"/>
      <c r="AJ2414" s="1257"/>
      <c r="AK2414" s="978"/>
      <c r="AL2414" s="978"/>
      <c r="AM2414" s="978"/>
      <c r="AN2414" s="1287"/>
      <c r="AO2414" s="1276"/>
      <c r="AP2414" s="1109"/>
      <c r="AQ2414" s="923"/>
      <c r="AR2414" s="923"/>
      <c r="AS2414" s="923"/>
      <c r="AT2414" s="1278"/>
      <c r="AU2414" s="914"/>
      <c r="AV2414" s="914"/>
      <c r="AW2414" s="914"/>
      <c r="AX2414" s="914"/>
      <c r="AY2414" s="914"/>
      <c r="AZ2414" s="914"/>
      <c r="BA2414" s="914"/>
      <c r="BB2414" s="1257"/>
      <c r="BC2414" s="1257"/>
      <c r="BD2414" s="914"/>
      <c r="BE2414" s="914"/>
      <c r="BF2414" s="914"/>
      <c r="BG2414" s="914"/>
      <c r="BH2414" s="1231"/>
      <c r="BI2414" s="1021"/>
      <c r="BJ2414" s="1021"/>
      <c r="BK2414" s="978"/>
      <c r="BL2414" s="978"/>
      <c r="BM2414" s="914"/>
      <c r="BN2414" s="978"/>
      <c r="BO2414" s="978"/>
      <c r="BP2414" s="914"/>
      <c r="BQ2414" s="978"/>
      <c r="BR2414" s="978"/>
      <c r="BS2414" s="978"/>
      <c r="BT2414" s="978"/>
      <c r="BU2414" s="914"/>
      <c r="BV2414" s="914"/>
      <c r="BW2414" s="900"/>
      <c r="BX2414" s="978"/>
      <c r="BY2414" s="978"/>
      <c r="BZ2414" s="900"/>
      <c r="CA2414" s="1268"/>
      <c r="CB2414" s="978"/>
      <c r="CC2414" s="978"/>
      <c r="CD2414" s="914"/>
      <c r="CE2414" s="978"/>
      <c r="CF2414" s="978"/>
      <c r="CG2414" s="978"/>
      <c r="CH2414" s="978"/>
      <c r="CI2414" s="978"/>
      <c r="CJ2414" s="978"/>
      <c r="CK2414" s="914"/>
      <c r="CL2414" s="914"/>
      <c r="CM2414" s="914"/>
      <c r="CN2414" s="914"/>
      <c r="CO2414" s="914"/>
      <c r="CP2414" s="914"/>
      <c r="CQ2414" s="1257"/>
      <c r="CR2414" s="1257"/>
      <c r="CS2414" s="914"/>
      <c r="CT2414" s="914"/>
      <c r="CU2414" s="914"/>
      <c r="CV2414" s="914"/>
    </row>
    <row r="2415" spans="1:100" ht="161.25" customHeight="1">
      <c r="A2415" s="703">
        <v>5</v>
      </c>
      <c r="B2415" s="101" t="s">
        <v>440</v>
      </c>
      <c r="C2415" s="570" t="s">
        <v>6411</v>
      </c>
      <c r="D2415" s="234" t="s">
        <v>150</v>
      </c>
      <c r="E2415" s="599">
        <v>4033</v>
      </c>
      <c r="F2415" s="599">
        <v>139</v>
      </c>
      <c r="G2415" s="599"/>
      <c r="H2415" s="602" t="s">
        <v>6453</v>
      </c>
      <c r="I2415" s="600" t="s">
        <v>4244</v>
      </c>
      <c r="J2415" s="2379" t="s">
        <v>445</v>
      </c>
      <c r="K2415" s="2379" t="s">
        <v>445</v>
      </c>
      <c r="L2415" s="571" t="s">
        <v>4245</v>
      </c>
      <c r="M2415" s="102" t="s">
        <v>152</v>
      </c>
      <c r="N2415" s="336"/>
      <c r="O2415" s="246" t="s">
        <v>447</v>
      </c>
      <c r="P2415" s="234" t="s">
        <v>1769</v>
      </c>
      <c r="Q2415" s="131" t="s">
        <v>4027</v>
      </c>
      <c r="R2415" s="131" t="s">
        <v>151</v>
      </c>
      <c r="S2415" s="631" t="s">
        <v>608</v>
      </c>
      <c r="T2415" s="389"/>
      <c r="U2415" s="389"/>
      <c r="V2415" s="389"/>
      <c r="W2415" s="389"/>
      <c r="X2415" s="389"/>
      <c r="Y2415" s="389"/>
      <c r="Z2415" s="389"/>
      <c r="AA2415" s="389"/>
      <c r="AB2415" s="389"/>
      <c r="AC2415" s="389"/>
      <c r="AD2415" s="389"/>
      <c r="AE2415" s="717"/>
      <c r="AF2415" s="89" t="s">
        <v>450</v>
      </c>
      <c r="AG2415" s="710" t="s">
        <v>1643</v>
      </c>
      <c r="AH2415" s="149" t="s">
        <v>4246</v>
      </c>
      <c r="AI2415" s="149" t="s">
        <v>4247</v>
      </c>
      <c r="AJ2415" s="149" t="s">
        <v>450</v>
      </c>
      <c r="AK2415" s="717"/>
      <c r="AL2415" s="717"/>
      <c r="AM2415" s="717"/>
      <c r="AN2415" s="149" t="s">
        <v>5500</v>
      </c>
      <c r="AO2415" s="149" t="s">
        <v>469</v>
      </c>
      <c r="AP2415" s="153" t="s">
        <v>5501</v>
      </c>
      <c r="AQ2415" s="164" t="s">
        <v>445</v>
      </c>
      <c r="AR2415" s="164" t="s">
        <v>445</v>
      </c>
      <c r="AS2415" s="164" t="s">
        <v>445</v>
      </c>
      <c r="AT2415" s="153" t="s">
        <v>4193</v>
      </c>
      <c r="AU2415" s="164" t="s">
        <v>445</v>
      </c>
      <c r="AV2415" s="617" t="s">
        <v>457</v>
      </c>
      <c r="AW2415" s="146" t="s">
        <v>457</v>
      </c>
      <c r="AX2415" s="612" t="s">
        <v>6454</v>
      </c>
      <c r="AY2415" s="612" t="s">
        <v>6454</v>
      </c>
      <c r="AZ2415" s="612" t="s">
        <v>445</v>
      </c>
      <c r="BA2415" s="417" t="s">
        <v>445</v>
      </c>
      <c r="BB2415" s="612" t="s">
        <v>6455</v>
      </c>
      <c r="BC2415" s="612" t="s">
        <v>6455</v>
      </c>
      <c r="BD2415" s="149" t="s">
        <v>457</v>
      </c>
      <c r="BE2415" s="417" t="s">
        <v>445</v>
      </c>
      <c r="BF2415" s="149" t="s">
        <v>457</v>
      </c>
      <c r="BG2415" s="417" t="s">
        <v>445</v>
      </c>
      <c r="BH2415" s="713" t="s">
        <v>153</v>
      </c>
      <c r="BI2415" s="107" t="s">
        <v>153</v>
      </c>
      <c r="BJ2415" s="728" t="s">
        <v>153</v>
      </c>
      <c r="BK2415" s="717"/>
      <c r="BL2415" s="717"/>
      <c r="BM2415" s="149" t="s">
        <v>450</v>
      </c>
      <c r="BN2415" s="717"/>
      <c r="BO2415" s="717"/>
      <c r="BP2415" s="149" t="s">
        <v>445</v>
      </c>
      <c r="BQ2415" s="717"/>
      <c r="BR2415" s="717"/>
      <c r="BS2415" s="717"/>
      <c r="BT2415" s="717"/>
      <c r="BU2415" s="136" t="s">
        <v>2715</v>
      </c>
      <c r="BV2415" s="136" t="s">
        <v>6456</v>
      </c>
      <c r="BW2415" s="717" t="s">
        <v>445</v>
      </c>
      <c r="BX2415" s="717"/>
      <c r="BY2415" s="717"/>
      <c r="BZ2415" s="717"/>
      <c r="CA2415" s="717"/>
      <c r="CB2415" s="717"/>
      <c r="CC2415" s="717"/>
      <c r="CD2415" s="717"/>
      <c r="CE2415" s="717"/>
      <c r="CF2415" s="717"/>
      <c r="CG2415" s="717"/>
      <c r="CH2415" s="717"/>
      <c r="CI2415" s="717"/>
      <c r="CJ2415" s="717"/>
      <c r="CK2415" s="717"/>
      <c r="CL2415" s="717"/>
      <c r="CM2415" s="717"/>
      <c r="CN2415" s="717"/>
      <c r="CO2415" s="717"/>
      <c r="CP2415" s="717"/>
      <c r="CQ2415" s="717"/>
      <c r="CR2415" s="717"/>
      <c r="CS2415" s="717"/>
      <c r="CT2415" s="717"/>
      <c r="CU2415" s="717"/>
      <c r="CV2415" s="717"/>
    </row>
    <row r="2416" spans="1:100" ht="30" customHeight="1">
      <c r="A2416" s="988">
        <v>6</v>
      </c>
      <c r="B2416" s="901" t="s">
        <v>440</v>
      </c>
      <c r="C2416" s="1110" t="s">
        <v>6411</v>
      </c>
      <c r="D2416" s="1247" t="s">
        <v>150</v>
      </c>
      <c r="E2416" s="920">
        <v>4033</v>
      </c>
      <c r="F2416" s="920">
        <v>12</v>
      </c>
      <c r="G2416" s="920">
        <v>1</v>
      </c>
      <c r="H2416" s="1192" t="s">
        <v>5219</v>
      </c>
      <c r="I2416" s="1183" t="s">
        <v>582</v>
      </c>
      <c r="J2416" s="2429" t="s">
        <v>583</v>
      </c>
      <c r="K2416" s="2584" t="s">
        <v>445</v>
      </c>
      <c r="L2416" s="718" t="s">
        <v>584</v>
      </c>
      <c r="M2416" s="999" t="s">
        <v>152</v>
      </c>
      <c r="N2416" s="965"/>
      <c r="O2416" s="989" t="s">
        <v>447</v>
      </c>
      <c r="P2416" s="964" t="s">
        <v>1585</v>
      </c>
      <c r="Q2416" s="964"/>
      <c r="R2416" s="901" t="s">
        <v>151</v>
      </c>
      <c r="S2416" s="899" t="s">
        <v>608</v>
      </c>
      <c r="T2416" s="964"/>
      <c r="U2416" s="964"/>
      <c r="V2416" s="964"/>
      <c r="W2416" s="964"/>
      <c r="X2416" s="964"/>
      <c r="Y2416" s="964"/>
      <c r="Z2416" s="964"/>
      <c r="AA2416" s="964"/>
      <c r="AB2416" s="964"/>
      <c r="AC2416" s="964"/>
      <c r="AD2416" s="964"/>
      <c r="AE2416" s="964"/>
      <c r="AF2416" s="1272" t="s">
        <v>450</v>
      </c>
      <c r="AG2416" s="939" t="s">
        <v>2052</v>
      </c>
      <c r="AH2416" s="939" t="s">
        <v>452</v>
      </c>
      <c r="AI2416" s="939" t="s">
        <v>585</v>
      </c>
      <c r="AJ2416" s="1244" t="s">
        <v>450</v>
      </c>
      <c r="AK2416" s="964"/>
      <c r="AL2416" s="964"/>
      <c r="AM2416" s="964"/>
      <c r="AN2416" s="1260" t="s">
        <v>5232</v>
      </c>
      <c r="AO2416" s="939" t="s">
        <v>469</v>
      </c>
      <c r="AP2416" s="1263" t="s">
        <v>6457</v>
      </c>
      <c r="AQ2416" s="939" t="s">
        <v>445</v>
      </c>
      <c r="AR2416" s="939" t="s">
        <v>445</v>
      </c>
      <c r="AS2416" s="939" t="s">
        <v>445</v>
      </c>
      <c r="AT2416" s="939" t="s">
        <v>5223</v>
      </c>
      <c r="AU2416" s="939" t="s">
        <v>445</v>
      </c>
      <c r="AV2416" s="939" t="s">
        <v>445</v>
      </c>
      <c r="AW2416" s="939" t="s">
        <v>445</v>
      </c>
      <c r="AX2416" s="1141" t="s">
        <v>6458</v>
      </c>
      <c r="AY2416" s="1141" t="s">
        <v>6450</v>
      </c>
      <c r="AZ2416" s="1141" t="s">
        <v>445</v>
      </c>
      <c r="BA2416" s="1141" t="s">
        <v>445</v>
      </c>
      <c r="BB2416" s="1141" t="s">
        <v>6459</v>
      </c>
      <c r="BC2416" s="1141" t="s">
        <v>6459</v>
      </c>
      <c r="BD2416" s="939" t="s">
        <v>445</v>
      </c>
      <c r="BE2416" s="939" t="s">
        <v>445</v>
      </c>
      <c r="BF2416" s="939" t="s">
        <v>6459</v>
      </c>
      <c r="BG2416" s="939" t="s">
        <v>6459</v>
      </c>
      <c r="BH2416" s="1230" t="s">
        <v>153</v>
      </c>
      <c r="BI2416" s="1019" t="s">
        <v>153</v>
      </c>
      <c r="BJ2416" s="1019" t="s">
        <v>153</v>
      </c>
      <c r="BK2416" s="964"/>
      <c r="BL2416" s="964"/>
      <c r="BM2416" s="1253" t="s">
        <v>450</v>
      </c>
      <c r="BN2416" s="964"/>
      <c r="BO2416" s="964"/>
      <c r="BP2416" s="1253" t="s">
        <v>445</v>
      </c>
      <c r="BQ2416" s="964"/>
      <c r="BR2416" s="964"/>
      <c r="BS2416" s="964"/>
      <c r="BT2416" s="964"/>
      <c r="BU2416" s="1241" t="s">
        <v>6459</v>
      </c>
      <c r="BV2416" s="1141" t="s">
        <v>6458</v>
      </c>
      <c r="BW2416" s="1244" t="s">
        <v>6460</v>
      </c>
      <c r="BX2416" s="964"/>
      <c r="BY2416" s="964"/>
      <c r="BZ2416" s="1247" t="s">
        <v>450</v>
      </c>
      <c r="CA2416" s="1250" t="s">
        <v>2586</v>
      </c>
      <c r="CB2416" s="964"/>
      <c r="CC2416" s="964"/>
      <c r="CD2416" s="1253" t="s">
        <v>450</v>
      </c>
      <c r="CE2416" s="964"/>
      <c r="CF2416" s="964"/>
      <c r="CG2416" s="964"/>
      <c r="CH2416" s="964"/>
      <c r="CI2416" s="964"/>
      <c r="CJ2416" s="964"/>
      <c r="CK2416" s="1241" t="s">
        <v>6459</v>
      </c>
      <c r="CL2416" s="1141" t="s">
        <v>6458</v>
      </c>
      <c r="CM2416" s="1141" t="s">
        <v>6458</v>
      </c>
      <c r="CN2416" s="1141" t="s">
        <v>6450</v>
      </c>
      <c r="CO2416" s="1141" t="s">
        <v>445</v>
      </c>
      <c r="CP2416" s="1141" t="s">
        <v>445</v>
      </c>
      <c r="CQ2416" s="1141" t="s">
        <v>6459</v>
      </c>
      <c r="CR2416" s="1141" t="s">
        <v>6459</v>
      </c>
      <c r="CS2416" s="939" t="s">
        <v>445</v>
      </c>
      <c r="CT2416" s="939" t="s">
        <v>445</v>
      </c>
      <c r="CU2416" s="939" t="s">
        <v>6459</v>
      </c>
      <c r="CV2416" s="939" t="s">
        <v>6459</v>
      </c>
    </row>
    <row r="2417" spans="1:100" ht="15">
      <c r="A2417" s="989"/>
      <c r="B2417" s="902"/>
      <c r="C2417" s="1269"/>
      <c r="D2417" s="1248"/>
      <c r="E2417" s="935"/>
      <c r="F2417" s="935"/>
      <c r="G2417" s="935"/>
      <c r="H2417" s="1271"/>
      <c r="I2417" s="1184"/>
      <c r="J2417" s="2429"/>
      <c r="K2417" s="2503"/>
      <c r="L2417" s="719" t="s">
        <v>591</v>
      </c>
      <c r="M2417" s="999"/>
      <c r="N2417" s="965"/>
      <c r="O2417" s="989"/>
      <c r="P2417" s="965"/>
      <c r="Q2417" s="965"/>
      <c r="R2417" s="902"/>
      <c r="S2417" s="903"/>
      <c r="T2417" s="965"/>
      <c r="U2417" s="965"/>
      <c r="V2417" s="965"/>
      <c r="W2417" s="965"/>
      <c r="X2417" s="965"/>
      <c r="Y2417" s="965"/>
      <c r="Z2417" s="965"/>
      <c r="AA2417" s="965"/>
      <c r="AB2417" s="965"/>
      <c r="AC2417" s="965"/>
      <c r="AD2417" s="965"/>
      <c r="AE2417" s="965"/>
      <c r="AF2417" s="1273"/>
      <c r="AG2417" s="1256"/>
      <c r="AH2417" s="1256"/>
      <c r="AI2417" s="1256"/>
      <c r="AJ2417" s="1245"/>
      <c r="AK2417" s="965"/>
      <c r="AL2417" s="965"/>
      <c r="AM2417" s="965"/>
      <c r="AN2417" s="1261"/>
      <c r="AO2417" s="1256"/>
      <c r="AP2417" s="1264"/>
      <c r="AQ2417" s="1256"/>
      <c r="AR2417" s="1256"/>
      <c r="AS2417" s="1256"/>
      <c r="AT2417" s="1256"/>
      <c r="AU2417" s="1256"/>
      <c r="AV2417" s="1256"/>
      <c r="AW2417" s="1256"/>
      <c r="AX2417" s="1130"/>
      <c r="AY2417" s="1130"/>
      <c r="AZ2417" s="1130"/>
      <c r="BA2417" s="1130"/>
      <c r="BB2417" s="1130"/>
      <c r="BC2417" s="1130"/>
      <c r="BD2417" s="1256"/>
      <c r="BE2417" s="1256"/>
      <c r="BF2417" s="1256"/>
      <c r="BG2417" s="1256"/>
      <c r="BH2417" s="1266"/>
      <c r="BI2417" s="1020"/>
      <c r="BJ2417" s="1020"/>
      <c r="BK2417" s="965"/>
      <c r="BL2417" s="965"/>
      <c r="BM2417" s="1254"/>
      <c r="BN2417" s="965"/>
      <c r="BO2417" s="965"/>
      <c r="BP2417" s="1254"/>
      <c r="BQ2417" s="965"/>
      <c r="BR2417" s="965"/>
      <c r="BS2417" s="965"/>
      <c r="BT2417" s="965"/>
      <c r="BU2417" s="1242"/>
      <c r="BV2417" s="1130"/>
      <c r="BW2417" s="1245"/>
      <c r="BX2417" s="965"/>
      <c r="BY2417" s="965"/>
      <c r="BZ2417" s="1248"/>
      <c r="CA2417" s="1251"/>
      <c r="CB2417" s="965"/>
      <c r="CC2417" s="965"/>
      <c r="CD2417" s="1254"/>
      <c r="CE2417" s="965"/>
      <c r="CF2417" s="965"/>
      <c r="CG2417" s="965"/>
      <c r="CH2417" s="965"/>
      <c r="CI2417" s="965"/>
      <c r="CJ2417" s="965"/>
      <c r="CK2417" s="1242"/>
      <c r="CL2417" s="1130"/>
      <c r="CM2417" s="1130"/>
      <c r="CN2417" s="1130"/>
      <c r="CO2417" s="1130"/>
      <c r="CP2417" s="1130"/>
      <c r="CQ2417" s="1130"/>
      <c r="CR2417" s="1130"/>
      <c r="CS2417" s="1256"/>
      <c r="CT2417" s="1256"/>
      <c r="CU2417" s="1256"/>
      <c r="CV2417" s="1256"/>
    </row>
    <row r="2418" spans="1:100" ht="15">
      <c r="A2418" s="989"/>
      <c r="B2418" s="902"/>
      <c r="C2418" s="1269"/>
      <c r="D2418" s="1248"/>
      <c r="E2418" s="935"/>
      <c r="F2418" s="935"/>
      <c r="G2418" s="935"/>
      <c r="H2418" s="1271"/>
      <c r="I2418" s="1184"/>
      <c r="J2418" s="2429"/>
      <c r="K2418" s="2503"/>
      <c r="L2418" s="719" t="s">
        <v>592</v>
      </c>
      <c r="M2418" s="999"/>
      <c r="N2418" s="965"/>
      <c r="O2418" s="989"/>
      <c r="P2418" s="965"/>
      <c r="Q2418" s="965"/>
      <c r="R2418" s="902"/>
      <c r="S2418" s="903"/>
      <c r="T2418" s="965"/>
      <c r="U2418" s="965"/>
      <c r="V2418" s="965"/>
      <c r="W2418" s="965"/>
      <c r="X2418" s="965"/>
      <c r="Y2418" s="965"/>
      <c r="Z2418" s="965"/>
      <c r="AA2418" s="965"/>
      <c r="AB2418" s="965"/>
      <c r="AC2418" s="965"/>
      <c r="AD2418" s="965"/>
      <c r="AE2418" s="965"/>
      <c r="AF2418" s="1273"/>
      <c r="AG2418" s="1256"/>
      <c r="AH2418" s="1256"/>
      <c r="AI2418" s="1256"/>
      <c r="AJ2418" s="1245"/>
      <c r="AK2418" s="965"/>
      <c r="AL2418" s="965"/>
      <c r="AM2418" s="965"/>
      <c r="AN2418" s="1261"/>
      <c r="AO2418" s="1256"/>
      <c r="AP2418" s="1264"/>
      <c r="AQ2418" s="1256"/>
      <c r="AR2418" s="1256"/>
      <c r="AS2418" s="1256"/>
      <c r="AT2418" s="1256"/>
      <c r="AU2418" s="1256"/>
      <c r="AV2418" s="1256"/>
      <c r="AW2418" s="1256"/>
      <c r="AX2418" s="1130"/>
      <c r="AY2418" s="1130"/>
      <c r="AZ2418" s="1130"/>
      <c r="BA2418" s="1130"/>
      <c r="BB2418" s="1130"/>
      <c r="BC2418" s="1130"/>
      <c r="BD2418" s="1256"/>
      <c r="BE2418" s="1256"/>
      <c r="BF2418" s="1256"/>
      <c r="BG2418" s="1256"/>
      <c r="BH2418" s="1266"/>
      <c r="BI2418" s="1020"/>
      <c r="BJ2418" s="1020"/>
      <c r="BK2418" s="965"/>
      <c r="BL2418" s="965"/>
      <c r="BM2418" s="1254"/>
      <c r="BN2418" s="965"/>
      <c r="BO2418" s="965"/>
      <c r="BP2418" s="1254"/>
      <c r="BQ2418" s="965"/>
      <c r="BR2418" s="965"/>
      <c r="BS2418" s="965"/>
      <c r="BT2418" s="965"/>
      <c r="BU2418" s="1242"/>
      <c r="BV2418" s="1130"/>
      <c r="BW2418" s="1245"/>
      <c r="BX2418" s="965"/>
      <c r="BY2418" s="965"/>
      <c r="BZ2418" s="1248"/>
      <c r="CA2418" s="1251"/>
      <c r="CB2418" s="965"/>
      <c r="CC2418" s="965"/>
      <c r="CD2418" s="1254"/>
      <c r="CE2418" s="965"/>
      <c r="CF2418" s="965"/>
      <c r="CG2418" s="965"/>
      <c r="CH2418" s="965"/>
      <c r="CI2418" s="965"/>
      <c r="CJ2418" s="965"/>
      <c r="CK2418" s="1242"/>
      <c r="CL2418" s="1130"/>
      <c r="CM2418" s="1130"/>
      <c r="CN2418" s="1130"/>
      <c r="CO2418" s="1130"/>
      <c r="CP2418" s="1130"/>
      <c r="CQ2418" s="1130"/>
      <c r="CR2418" s="1130"/>
      <c r="CS2418" s="1256"/>
      <c r="CT2418" s="1256"/>
      <c r="CU2418" s="1256"/>
      <c r="CV2418" s="1256"/>
    </row>
    <row r="2419" spans="1:100" ht="15">
      <c r="A2419" s="989"/>
      <c r="B2419" s="902"/>
      <c r="C2419" s="1269"/>
      <c r="D2419" s="1248"/>
      <c r="E2419" s="935"/>
      <c r="F2419" s="935"/>
      <c r="G2419" s="935"/>
      <c r="H2419" s="1271"/>
      <c r="I2419" s="1184"/>
      <c r="J2419" s="2429"/>
      <c r="K2419" s="2503"/>
      <c r="L2419" s="719" t="s">
        <v>593</v>
      </c>
      <c r="M2419" s="999"/>
      <c r="N2419" s="965"/>
      <c r="O2419" s="989"/>
      <c r="P2419" s="965"/>
      <c r="Q2419" s="965"/>
      <c r="R2419" s="902"/>
      <c r="S2419" s="903"/>
      <c r="T2419" s="965"/>
      <c r="U2419" s="965"/>
      <c r="V2419" s="965"/>
      <c r="W2419" s="965"/>
      <c r="X2419" s="965"/>
      <c r="Y2419" s="965"/>
      <c r="Z2419" s="965"/>
      <c r="AA2419" s="965"/>
      <c r="AB2419" s="965"/>
      <c r="AC2419" s="965"/>
      <c r="AD2419" s="965"/>
      <c r="AE2419" s="965"/>
      <c r="AF2419" s="1273"/>
      <c r="AG2419" s="1256"/>
      <c r="AH2419" s="1256"/>
      <c r="AI2419" s="1256"/>
      <c r="AJ2419" s="1245"/>
      <c r="AK2419" s="965"/>
      <c r="AL2419" s="965"/>
      <c r="AM2419" s="965"/>
      <c r="AN2419" s="1261"/>
      <c r="AO2419" s="1256"/>
      <c r="AP2419" s="1264"/>
      <c r="AQ2419" s="1256"/>
      <c r="AR2419" s="1256"/>
      <c r="AS2419" s="1256"/>
      <c r="AT2419" s="1256"/>
      <c r="AU2419" s="1256"/>
      <c r="AV2419" s="1256"/>
      <c r="AW2419" s="1256"/>
      <c r="AX2419" s="1130"/>
      <c r="AY2419" s="1130"/>
      <c r="AZ2419" s="1130"/>
      <c r="BA2419" s="1130"/>
      <c r="BB2419" s="1130"/>
      <c r="BC2419" s="1130"/>
      <c r="BD2419" s="1256"/>
      <c r="BE2419" s="1256"/>
      <c r="BF2419" s="1256"/>
      <c r="BG2419" s="1256"/>
      <c r="BH2419" s="1266"/>
      <c r="BI2419" s="1020"/>
      <c r="BJ2419" s="1020"/>
      <c r="BK2419" s="965"/>
      <c r="BL2419" s="965"/>
      <c r="BM2419" s="1254"/>
      <c r="BN2419" s="965"/>
      <c r="BO2419" s="965"/>
      <c r="BP2419" s="1254"/>
      <c r="BQ2419" s="965"/>
      <c r="BR2419" s="965"/>
      <c r="BS2419" s="965"/>
      <c r="BT2419" s="965"/>
      <c r="BU2419" s="1242"/>
      <c r="BV2419" s="1130"/>
      <c r="BW2419" s="1245"/>
      <c r="BX2419" s="965"/>
      <c r="BY2419" s="965"/>
      <c r="BZ2419" s="1248"/>
      <c r="CA2419" s="1251"/>
      <c r="CB2419" s="965"/>
      <c r="CC2419" s="965"/>
      <c r="CD2419" s="1254"/>
      <c r="CE2419" s="965"/>
      <c r="CF2419" s="965"/>
      <c r="CG2419" s="965"/>
      <c r="CH2419" s="965"/>
      <c r="CI2419" s="965"/>
      <c r="CJ2419" s="965"/>
      <c r="CK2419" s="1242"/>
      <c r="CL2419" s="1130"/>
      <c r="CM2419" s="1130"/>
      <c r="CN2419" s="1130"/>
      <c r="CO2419" s="1130"/>
      <c r="CP2419" s="1130"/>
      <c r="CQ2419" s="1130"/>
      <c r="CR2419" s="1130"/>
      <c r="CS2419" s="1256"/>
      <c r="CT2419" s="1256"/>
      <c r="CU2419" s="1256"/>
      <c r="CV2419" s="1256"/>
    </row>
    <row r="2420" spans="1:100" ht="15">
      <c r="A2420" s="989"/>
      <c r="B2420" s="902"/>
      <c r="C2420" s="1269"/>
      <c r="D2420" s="1248"/>
      <c r="E2420" s="935"/>
      <c r="F2420" s="935"/>
      <c r="G2420" s="935"/>
      <c r="H2420" s="1271"/>
      <c r="I2420" s="1184"/>
      <c r="J2420" s="2429"/>
      <c r="K2420" s="2503"/>
      <c r="L2420" s="719" t="s">
        <v>594</v>
      </c>
      <c r="M2420" s="999"/>
      <c r="N2420" s="965"/>
      <c r="O2420" s="989"/>
      <c r="P2420" s="965"/>
      <c r="Q2420" s="965"/>
      <c r="R2420" s="902"/>
      <c r="S2420" s="903"/>
      <c r="T2420" s="965"/>
      <c r="U2420" s="965"/>
      <c r="V2420" s="965"/>
      <c r="W2420" s="965"/>
      <c r="X2420" s="965"/>
      <c r="Y2420" s="965"/>
      <c r="Z2420" s="965"/>
      <c r="AA2420" s="965"/>
      <c r="AB2420" s="965"/>
      <c r="AC2420" s="965"/>
      <c r="AD2420" s="965"/>
      <c r="AE2420" s="965"/>
      <c r="AF2420" s="1273"/>
      <c r="AG2420" s="1256"/>
      <c r="AH2420" s="1256"/>
      <c r="AI2420" s="1256"/>
      <c r="AJ2420" s="1245"/>
      <c r="AK2420" s="965"/>
      <c r="AL2420" s="965"/>
      <c r="AM2420" s="965"/>
      <c r="AN2420" s="1261"/>
      <c r="AO2420" s="1256"/>
      <c r="AP2420" s="1264"/>
      <c r="AQ2420" s="1256"/>
      <c r="AR2420" s="1256"/>
      <c r="AS2420" s="1256"/>
      <c r="AT2420" s="1256"/>
      <c r="AU2420" s="1256"/>
      <c r="AV2420" s="1256"/>
      <c r="AW2420" s="1256"/>
      <c r="AX2420" s="1130"/>
      <c r="AY2420" s="1130"/>
      <c r="AZ2420" s="1130"/>
      <c r="BA2420" s="1130"/>
      <c r="BB2420" s="1130"/>
      <c r="BC2420" s="1130"/>
      <c r="BD2420" s="1256"/>
      <c r="BE2420" s="1256"/>
      <c r="BF2420" s="1256"/>
      <c r="BG2420" s="1256"/>
      <c r="BH2420" s="1266"/>
      <c r="BI2420" s="1020"/>
      <c r="BJ2420" s="1020"/>
      <c r="BK2420" s="965"/>
      <c r="BL2420" s="965"/>
      <c r="BM2420" s="1254"/>
      <c r="BN2420" s="965"/>
      <c r="BO2420" s="965"/>
      <c r="BP2420" s="1254"/>
      <c r="BQ2420" s="965"/>
      <c r="BR2420" s="965"/>
      <c r="BS2420" s="965"/>
      <c r="BT2420" s="965"/>
      <c r="BU2420" s="1242"/>
      <c r="BV2420" s="1130"/>
      <c r="BW2420" s="1245"/>
      <c r="BX2420" s="965"/>
      <c r="BY2420" s="965"/>
      <c r="BZ2420" s="1248"/>
      <c r="CA2420" s="1251"/>
      <c r="CB2420" s="965"/>
      <c r="CC2420" s="965"/>
      <c r="CD2420" s="1254"/>
      <c r="CE2420" s="965"/>
      <c r="CF2420" s="965"/>
      <c r="CG2420" s="965"/>
      <c r="CH2420" s="965"/>
      <c r="CI2420" s="965"/>
      <c r="CJ2420" s="965"/>
      <c r="CK2420" s="1242"/>
      <c r="CL2420" s="1130"/>
      <c r="CM2420" s="1130"/>
      <c r="CN2420" s="1130"/>
      <c r="CO2420" s="1130"/>
      <c r="CP2420" s="1130"/>
      <c r="CQ2420" s="1130"/>
      <c r="CR2420" s="1130"/>
      <c r="CS2420" s="1256"/>
      <c r="CT2420" s="1256"/>
      <c r="CU2420" s="1256"/>
      <c r="CV2420" s="1256"/>
    </row>
    <row r="2421" spans="1:100" ht="15">
      <c r="A2421" s="990"/>
      <c r="B2421" s="913"/>
      <c r="C2421" s="1270"/>
      <c r="D2421" s="1249"/>
      <c r="E2421" s="914"/>
      <c r="F2421" s="914"/>
      <c r="G2421" s="914"/>
      <c r="H2421" s="1088"/>
      <c r="I2421" s="1185"/>
      <c r="J2421" s="2430"/>
      <c r="K2421" s="2503"/>
      <c r="L2421" s="719" t="s">
        <v>595</v>
      </c>
      <c r="M2421" s="1000"/>
      <c r="N2421" s="978"/>
      <c r="O2421" s="990"/>
      <c r="P2421" s="978"/>
      <c r="Q2421" s="978"/>
      <c r="R2421" s="913"/>
      <c r="S2421" s="900"/>
      <c r="T2421" s="978"/>
      <c r="U2421" s="978"/>
      <c r="V2421" s="978"/>
      <c r="W2421" s="978"/>
      <c r="X2421" s="978"/>
      <c r="Y2421" s="978"/>
      <c r="Z2421" s="978"/>
      <c r="AA2421" s="978"/>
      <c r="AB2421" s="978"/>
      <c r="AC2421" s="978"/>
      <c r="AD2421" s="978"/>
      <c r="AE2421" s="978"/>
      <c r="AF2421" s="1274"/>
      <c r="AG2421" s="1257"/>
      <c r="AH2421" s="1257"/>
      <c r="AI2421" s="1257"/>
      <c r="AJ2421" s="1246"/>
      <c r="AK2421" s="978"/>
      <c r="AL2421" s="978"/>
      <c r="AM2421" s="978"/>
      <c r="AN2421" s="1262"/>
      <c r="AO2421" s="1257"/>
      <c r="AP2421" s="1265"/>
      <c r="AQ2421" s="1257"/>
      <c r="AR2421" s="1257"/>
      <c r="AS2421" s="1257"/>
      <c r="AT2421" s="1257"/>
      <c r="AU2421" s="1257"/>
      <c r="AV2421" s="1257"/>
      <c r="AW2421" s="1257"/>
      <c r="AX2421" s="1128"/>
      <c r="AY2421" s="1128"/>
      <c r="AZ2421" s="1128"/>
      <c r="BA2421" s="1128"/>
      <c r="BB2421" s="1128"/>
      <c r="BC2421" s="1128"/>
      <c r="BD2421" s="1257"/>
      <c r="BE2421" s="1257"/>
      <c r="BF2421" s="1257"/>
      <c r="BG2421" s="1257"/>
      <c r="BH2421" s="1231"/>
      <c r="BI2421" s="1021"/>
      <c r="BJ2421" s="1021"/>
      <c r="BK2421" s="978"/>
      <c r="BL2421" s="978"/>
      <c r="BM2421" s="1255"/>
      <c r="BN2421" s="978"/>
      <c r="BO2421" s="978"/>
      <c r="BP2421" s="1255"/>
      <c r="BQ2421" s="978"/>
      <c r="BR2421" s="978"/>
      <c r="BS2421" s="978"/>
      <c r="BT2421" s="978"/>
      <c r="BU2421" s="1243"/>
      <c r="BV2421" s="1128"/>
      <c r="BW2421" s="1246"/>
      <c r="BX2421" s="978"/>
      <c r="BY2421" s="978"/>
      <c r="BZ2421" s="1249"/>
      <c r="CA2421" s="1252"/>
      <c r="CB2421" s="978"/>
      <c r="CC2421" s="978"/>
      <c r="CD2421" s="1255"/>
      <c r="CE2421" s="978"/>
      <c r="CF2421" s="978"/>
      <c r="CG2421" s="978"/>
      <c r="CH2421" s="978"/>
      <c r="CI2421" s="978"/>
      <c r="CJ2421" s="978"/>
      <c r="CK2421" s="1243"/>
      <c r="CL2421" s="1128"/>
      <c r="CM2421" s="1128"/>
      <c r="CN2421" s="1128"/>
      <c r="CO2421" s="1128"/>
      <c r="CP2421" s="1128"/>
      <c r="CQ2421" s="1128"/>
      <c r="CR2421" s="1128"/>
      <c r="CS2421" s="1257"/>
      <c r="CT2421" s="1257"/>
      <c r="CU2421" s="1257"/>
      <c r="CV2421" s="1257"/>
    </row>
    <row r="2422" spans="1:100" ht="327.75">
      <c r="A2422" s="724">
        <v>7</v>
      </c>
      <c r="B2422" s="604" t="s">
        <v>440</v>
      </c>
      <c r="C2422" s="153" t="s">
        <v>6411</v>
      </c>
      <c r="D2422" s="131" t="s">
        <v>150</v>
      </c>
      <c r="E2422" s="153">
        <v>4033</v>
      </c>
      <c r="F2422" s="153">
        <v>46</v>
      </c>
      <c r="G2422" s="154">
        <v>74</v>
      </c>
      <c r="H2422" s="720" t="s">
        <v>6461</v>
      </c>
      <c r="I2422" s="151" t="s">
        <v>2323</v>
      </c>
      <c r="J2422" s="2342" t="s">
        <v>6462</v>
      </c>
      <c r="K2422" s="2395" t="s">
        <v>445</v>
      </c>
      <c r="L2422" s="725" t="s">
        <v>6463</v>
      </c>
      <c r="M2422" s="130" t="s">
        <v>152</v>
      </c>
      <c r="N2422" s="717"/>
      <c r="O2422" s="419" t="s">
        <v>447</v>
      </c>
      <c r="P2422" s="131" t="s">
        <v>1769</v>
      </c>
      <c r="Q2422" s="130" t="s">
        <v>6464</v>
      </c>
      <c r="R2422" s="616" t="s">
        <v>151</v>
      </c>
      <c r="S2422" s="130" t="s">
        <v>4221</v>
      </c>
      <c r="T2422" s="389"/>
      <c r="U2422" s="389"/>
      <c r="V2422" s="389"/>
      <c r="W2422" s="389"/>
      <c r="X2422" s="389"/>
      <c r="Y2422" s="389"/>
      <c r="Z2422" s="389"/>
      <c r="AA2422" s="389"/>
      <c r="AB2422" s="389"/>
      <c r="AC2422" s="389"/>
      <c r="AD2422" s="389"/>
      <c r="AE2422" s="389"/>
      <c r="AF2422" s="149" t="s">
        <v>450</v>
      </c>
      <c r="AG2422" s="149" t="s">
        <v>2372</v>
      </c>
      <c r="AH2422" s="599" t="s">
        <v>466</v>
      </c>
      <c r="AI2422" s="599" t="s">
        <v>623</v>
      </c>
      <c r="AJ2422" s="149" t="s">
        <v>450</v>
      </c>
      <c r="AK2422" s="389"/>
      <c r="AL2422" s="389"/>
      <c r="AM2422" s="389"/>
      <c r="AN2422" s="721" t="s">
        <v>6465</v>
      </c>
      <c r="AO2422" s="152" t="s">
        <v>6466</v>
      </c>
      <c r="AP2422" s="722" t="s">
        <v>6467</v>
      </c>
      <c r="AQ2422" s="601" t="s">
        <v>445</v>
      </c>
      <c r="AR2422" s="601" t="s">
        <v>445</v>
      </c>
      <c r="AS2422" s="601" t="s">
        <v>445</v>
      </c>
      <c r="AT2422" s="599" t="s">
        <v>6468</v>
      </c>
      <c r="AU2422" s="599" t="s">
        <v>6469</v>
      </c>
      <c r="AV2422" s="599" t="s">
        <v>6469</v>
      </c>
      <c r="AW2422" s="599" t="s">
        <v>445</v>
      </c>
      <c r="AX2422" s="599" t="s">
        <v>6470</v>
      </c>
      <c r="AY2422" s="599" t="s">
        <v>6470</v>
      </c>
      <c r="AZ2422" s="149" t="s">
        <v>445</v>
      </c>
      <c r="BA2422" s="149" t="s">
        <v>445</v>
      </c>
      <c r="BB2422" s="599" t="s">
        <v>6471</v>
      </c>
      <c r="BC2422" s="599" t="s">
        <v>6471</v>
      </c>
      <c r="BD2422" s="149" t="s">
        <v>445</v>
      </c>
      <c r="BE2422" s="149" t="s">
        <v>445</v>
      </c>
      <c r="BF2422" s="599" t="s">
        <v>6470</v>
      </c>
      <c r="BG2422" s="599" t="s">
        <v>6470</v>
      </c>
      <c r="BH2422" s="107" t="s">
        <v>153</v>
      </c>
      <c r="BI2422" s="107" t="s">
        <v>153</v>
      </c>
      <c r="BJ2422" s="728" t="s">
        <v>153</v>
      </c>
      <c r="BK2422" s="130" t="s">
        <v>450</v>
      </c>
      <c r="BL2422" s="389"/>
      <c r="BM2422" s="389"/>
      <c r="BN2422" s="389"/>
      <c r="BO2422" s="389"/>
      <c r="BP2422" s="599" t="s">
        <v>445</v>
      </c>
      <c r="BQ2422" s="152" t="s">
        <v>6472</v>
      </c>
      <c r="BR2422" s="599" t="s">
        <v>6473</v>
      </c>
      <c r="BS2422" s="599" t="s">
        <v>6474</v>
      </c>
      <c r="BT2422" s="723" t="s">
        <v>6475</v>
      </c>
      <c r="BU2422" s="149" t="s">
        <v>6421</v>
      </c>
      <c r="BV2422" s="599" t="s">
        <v>6474</v>
      </c>
      <c r="BW2422" s="137" t="s">
        <v>6476</v>
      </c>
      <c r="BX2422" s="389"/>
      <c r="BY2422" s="389"/>
      <c r="BZ2422" s="130" t="s">
        <v>450</v>
      </c>
      <c r="CA2422" s="128" t="s">
        <v>2313</v>
      </c>
      <c r="CB2422" s="130" t="s">
        <v>450</v>
      </c>
      <c r="CC2422" s="389"/>
      <c r="CD2422" s="389"/>
      <c r="CE2422" s="389"/>
      <c r="CF2422" s="389"/>
      <c r="CG2422" s="152" t="s">
        <v>6472</v>
      </c>
      <c r="CH2422" s="599" t="s">
        <v>6473</v>
      </c>
      <c r="CI2422" s="599" t="s">
        <v>6474</v>
      </c>
      <c r="CJ2422" s="723" t="s">
        <v>6475</v>
      </c>
      <c r="CK2422" s="149" t="s">
        <v>6421</v>
      </c>
      <c r="CL2422" s="599" t="s">
        <v>6474</v>
      </c>
      <c r="CM2422" s="599" t="s">
        <v>6470</v>
      </c>
      <c r="CN2422" s="599" t="s">
        <v>6470</v>
      </c>
      <c r="CO2422" s="149" t="s">
        <v>445</v>
      </c>
      <c r="CP2422" s="149" t="s">
        <v>445</v>
      </c>
      <c r="CQ2422" s="599" t="s">
        <v>6471</v>
      </c>
      <c r="CR2422" s="599" t="s">
        <v>6471</v>
      </c>
      <c r="CS2422" s="149" t="s">
        <v>445</v>
      </c>
      <c r="CT2422" s="149" t="s">
        <v>445</v>
      </c>
      <c r="CU2422" s="599" t="s">
        <v>6470</v>
      </c>
      <c r="CV2422" s="599" t="s">
        <v>6470</v>
      </c>
    </row>
    <row r="2423" spans="1:100" ht="15" customHeight="1">
      <c r="A2423" s="957">
        <v>8</v>
      </c>
      <c r="B2423" s="1258" t="s">
        <v>440</v>
      </c>
      <c r="C2423" s="1036" t="s">
        <v>6411</v>
      </c>
      <c r="D2423" s="898" t="s">
        <v>150</v>
      </c>
      <c r="E2423" s="1036">
        <v>4033</v>
      </c>
      <c r="F2423" s="1036">
        <v>85</v>
      </c>
      <c r="G2423" s="923">
        <v>4</v>
      </c>
      <c r="H2423" s="1037" t="s">
        <v>6477</v>
      </c>
      <c r="I2423" s="1036" t="s">
        <v>1429</v>
      </c>
      <c r="J2423" s="2340" t="s">
        <v>6478</v>
      </c>
      <c r="K2423" s="2343" t="s">
        <v>445</v>
      </c>
      <c r="L2423" s="139" t="s">
        <v>6479</v>
      </c>
      <c r="M2423" s="895" t="s">
        <v>152</v>
      </c>
      <c r="N2423" s="958"/>
      <c r="O2423" s="1049" t="s">
        <v>447</v>
      </c>
      <c r="P2423" s="895" t="s">
        <v>710</v>
      </c>
      <c r="Q2423" s="958"/>
      <c r="R2423" s="898" t="s">
        <v>151</v>
      </c>
      <c r="S2423" s="895" t="s">
        <v>608</v>
      </c>
      <c r="T2423" s="958"/>
      <c r="U2423" s="958"/>
      <c r="V2423" s="958"/>
      <c r="W2423" s="958"/>
      <c r="X2423" s="958"/>
      <c r="Y2423" s="958"/>
      <c r="Z2423" s="958"/>
      <c r="AA2423" s="958"/>
      <c r="AB2423" s="958"/>
      <c r="AC2423" s="958"/>
      <c r="AD2423" s="958"/>
      <c r="AE2423" s="958"/>
      <c r="AF2423" s="997" t="s">
        <v>450</v>
      </c>
      <c r="AG2423" s="997" t="s">
        <v>6480</v>
      </c>
      <c r="AH2423" s="997" t="s">
        <v>466</v>
      </c>
      <c r="AI2423" s="997" t="s">
        <v>623</v>
      </c>
      <c r="AJ2423" s="923" t="s">
        <v>450</v>
      </c>
      <c r="AK2423" s="958"/>
      <c r="AL2423" s="958"/>
      <c r="AM2423" s="958"/>
      <c r="AN2423" s="1037" t="s">
        <v>6481</v>
      </c>
      <c r="AO2423" s="923" t="s">
        <v>6482</v>
      </c>
      <c r="AP2423" s="1240" t="s">
        <v>6483</v>
      </c>
      <c r="AQ2423" s="937" t="s">
        <v>445</v>
      </c>
      <c r="AR2423" s="937" t="s">
        <v>445</v>
      </c>
      <c r="AS2423" s="937" t="s">
        <v>445</v>
      </c>
      <c r="AT2423" s="937" t="s">
        <v>6484</v>
      </c>
      <c r="AU2423" s="937" t="s">
        <v>445</v>
      </c>
      <c r="AV2423" s="937" t="s">
        <v>445</v>
      </c>
      <c r="AW2423" s="937" t="s">
        <v>6485</v>
      </c>
      <c r="AX2423" s="997" t="s">
        <v>6486</v>
      </c>
      <c r="AY2423" s="997" t="s">
        <v>6486</v>
      </c>
      <c r="AZ2423" s="997" t="s">
        <v>445</v>
      </c>
      <c r="BA2423" s="997" t="s">
        <v>445</v>
      </c>
      <c r="BB2423" s="997" t="s">
        <v>6487</v>
      </c>
      <c r="BC2423" s="997" t="s">
        <v>6487</v>
      </c>
      <c r="BD2423" s="923" t="s">
        <v>445</v>
      </c>
      <c r="BE2423" s="923" t="s">
        <v>445</v>
      </c>
      <c r="BF2423" s="923" t="s">
        <v>6488</v>
      </c>
      <c r="BG2423" s="923" t="s">
        <v>6488</v>
      </c>
      <c r="BH2423" s="1041" t="s">
        <v>153</v>
      </c>
      <c r="BI2423" s="1041" t="s">
        <v>153</v>
      </c>
      <c r="BJ2423" s="898" t="s">
        <v>153</v>
      </c>
      <c r="BK2423" s="958"/>
      <c r="BL2423" s="958"/>
      <c r="BM2423" s="895" t="s">
        <v>450</v>
      </c>
      <c r="BN2423" s="957"/>
      <c r="BO2423" s="958"/>
      <c r="BP2423" s="923" t="s">
        <v>445</v>
      </c>
      <c r="BQ2423" s="958"/>
      <c r="BR2423" s="958"/>
      <c r="BS2423" s="958"/>
      <c r="BT2423" s="958"/>
      <c r="BU2423" s="923" t="s">
        <v>6421</v>
      </c>
      <c r="BV2423" s="997" t="s">
        <v>6487</v>
      </c>
      <c r="BW2423" s="958"/>
      <c r="BX2423" s="958"/>
      <c r="BY2423" s="958"/>
      <c r="BZ2423" s="957" t="s">
        <v>1535</v>
      </c>
      <c r="CA2423" s="1029" t="s">
        <v>2313</v>
      </c>
      <c r="CB2423" s="958"/>
      <c r="CC2423" s="958"/>
      <c r="CD2423" s="895" t="s">
        <v>450</v>
      </c>
      <c r="CE2423" s="957"/>
      <c r="CF2423" s="958"/>
      <c r="CG2423" s="958"/>
      <c r="CH2423" s="958"/>
      <c r="CI2423" s="958"/>
      <c r="CJ2423" s="958"/>
      <c r="CK2423" s="923" t="s">
        <v>6421</v>
      </c>
      <c r="CL2423" s="997" t="s">
        <v>6487</v>
      </c>
      <c r="CM2423" s="997" t="s">
        <v>6486</v>
      </c>
      <c r="CN2423" s="997" t="s">
        <v>6486</v>
      </c>
      <c r="CO2423" s="997" t="s">
        <v>445</v>
      </c>
      <c r="CP2423" s="997" t="s">
        <v>445</v>
      </c>
      <c r="CQ2423" s="997" t="s">
        <v>6487</v>
      </c>
      <c r="CR2423" s="997" t="s">
        <v>6487</v>
      </c>
      <c r="CS2423" s="923" t="s">
        <v>445</v>
      </c>
      <c r="CT2423" s="923" t="s">
        <v>445</v>
      </c>
      <c r="CU2423" s="923" t="s">
        <v>6488</v>
      </c>
      <c r="CV2423" s="923" t="s">
        <v>6488</v>
      </c>
    </row>
    <row r="2424" spans="1:100" ht="15" customHeight="1">
      <c r="A2424" s="957"/>
      <c r="B2424" s="1259"/>
      <c r="C2424" s="1036"/>
      <c r="D2424" s="898"/>
      <c r="E2424" s="1036"/>
      <c r="F2424" s="1036"/>
      <c r="G2424" s="923"/>
      <c r="H2424" s="1037"/>
      <c r="I2424" s="1036"/>
      <c r="J2424" s="2340"/>
      <c r="K2424" s="2429"/>
      <c r="L2424" s="139" t="s">
        <v>6489</v>
      </c>
      <c r="M2424" s="895"/>
      <c r="N2424" s="958"/>
      <c r="O2424" s="1049"/>
      <c r="P2424" s="895"/>
      <c r="Q2424" s="958"/>
      <c r="R2424" s="898"/>
      <c r="S2424" s="895"/>
      <c r="T2424" s="958"/>
      <c r="U2424" s="958"/>
      <c r="V2424" s="958"/>
      <c r="W2424" s="958"/>
      <c r="X2424" s="958"/>
      <c r="Y2424" s="958"/>
      <c r="Z2424" s="958"/>
      <c r="AA2424" s="958"/>
      <c r="AB2424" s="958"/>
      <c r="AC2424" s="958"/>
      <c r="AD2424" s="958"/>
      <c r="AE2424" s="958"/>
      <c r="AF2424" s="997"/>
      <c r="AG2424" s="997"/>
      <c r="AH2424" s="997"/>
      <c r="AI2424" s="997"/>
      <c r="AJ2424" s="923"/>
      <c r="AK2424" s="958"/>
      <c r="AL2424" s="958"/>
      <c r="AM2424" s="958"/>
      <c r="AN2424" s="1037"/>
      <c r="AO2424" s="923"/>
      <c r="AP2424" s="1208"/>
      <c r="AQ2424" s="937"/>
      <c r="AR2424" s="937"/>
      <c r="AS2424" s="937"/>
      <c r="AT2424" s="937"/>
      <c r="AU2424" s="937"/>
      <c r="AV2424" s="937"/>
      <c r="AW2424" s="937"/>
      <c r="AX2424" s="997"/>
      <c r="AY2424" s="997"/>
      <c r="AZ2424" s="997"/>
      <c r="BA2424" s="997"/>
      <c r="BB2424" s="997"/>
      <c r="BC2424" s="997"/>
      <c r="BD2424" s="923"/>
      <c r="BE2424" s="923"/>
      <c r="BF2424" s="923"/>
      <c r="BG2424" s="923"/>
      <c r="BH2424" s="1041"/>
      <c r="BI2424" s="1041"/>
      <c r="BJ2424" s="898"/>
      <c r="BK2424" s="958"/>
      <c r="BL2424" s="958"/>
      <c r="BM2424" s="895"/>
      <c r="BN2424" s="957"/>
      <c r="BO2424" s="958"/>
      <c r="BP2424" s="923"/>
      <c r="BQ2424" s="958"/>
      <c r="BR2424" s="958"/>
      <c r="BS2424" s="958"/>
      <c r="BT2424" s="958"/>
      <c r="BU2424" s="923"/>
      <c r="BV2424" s="997"/>
      <c r="BW2424" s="958"/>
      <c r="BX2424" s="958"/>
      <c r="BY2424" s="958"/>
      <c r="BZ2424" s="957"/>
      <c r="CA2424" s="1029"/>
      <c r="CB2424" s="958"/>
      <c r="CC2424" s="958"/>
      <c r="CD2424" s="895"/>
      <c r="CE2424" s="957"/>
      <c r="CF2424" s="958"/>
      <c r="CG2424" s="958"/>
      <c r="CH2424" s="958"/>
      <c r="CI2424" s="958"/>
      <c r="CJ2424" s="958"/>
      <c r="CK2424" s="923"/>
      <c r="CL2424" s="997"/>
      <c r="CM2424" s="997"/>
      <c r="CN2424" s="997"/>
      <c r="CO2424" s="997"/>
      <c r="CP2424" s="997"/>
      <c r="CQ2424" s="997"/>
      <c r="CR2424" s="997"/>
      <c r="CS2424" s="923"/>
      <c r="CT2424" s="923"/>
      <c r="CU2424" s="923"/>
      <c r="CV2424" s="923"/>
    </row>
    <row r="2425" spans="1:100" ht="188.25" customHeight="1">
      <c r="A2425" s="957"/>
      <c r="B2425" s="1259"/>
      <c r="C2425" s="1036"/>
      <c r="D2425" s="898"/>
      <c r="E2425" s="1036"/>
      <c r="F2425" s="1036"/>
      <c r="G2425" s="923"/>
      <c r="H2425" s="1037"/>
      <c r="I2425" s="1036"/>
      <c r="J2425" s="2340"/>
      <c r="K2425" s="2430"/>
      <c r="L2425" s="139" t="s">
        <v>6490</v>
      </c>
      <c r="M2425" s="895"/>
      <c r="N2425" s="958"/>
      <c r="O2425" s="1049"/>
      <c r="P2425" s="895"/>
      <c r="Q2425" s="958"/>
      <c r="R2425" s="898"/>
      <c r="S2425" s="895"/>
      <c r="T2425" s="958"/>
      <c r="U2425" s="958"/>
      <c r="V2425" s="958"/>
      <c r="W2425" s="958"/>
      <c r="X2425" s="958"/>
      <c r="Y2425" s="958"/>
      <c r="Z2425" s="958"/>
      <c r="AA2425" s="958"/>
      <c r="AB2425" s="958"/>
      <c r="AC2425" s="958"/>
      <c r="AD2425" s="958"/>
      <c r="AE2425" s="958"/>
      <c r="AF2425" s="997"/>
      <c r="AG2425" s="997"/>
      <c r="AH2425" s="997"/>
      <c r="AI2425" s="997"/>
      <c r="AJ2425" s="923"/>
      <c r="AK2425" s="958"/>
      <c r="AL2425" s="958"/>
      <c r="AM2425" s="958"/>
      <c r="AN2425" s="1037"/>
      <c r="AO2425" s="923"/>
      <c r="AP2425" s="1208"/>
      <c r="AQ2425" s="937"/>
      <c r="AR2425" s="937"/>
      <c r="AS2425" s="937"/>
      <c r="AT2425" s="937"/>
      <c r="AU2425" s="937"/>
      <c r="AV2425" s="937"/>
      <c r="AW2425" s="937"/>
      <c r="AX2425" s="997"/>
      <c r="AY2425" s="997"/>
      <c r="AZ2425" s="997"/>
      <c r="BA2425" s="997"/>
      <c r="BB2425" s="997"/>
      <c r="BC2425" s="997"/>
      <c r="BD2425" s="923"/>
      <c r="BE2425" s="923"/>
      <c r="BF2425" s="923"/>
      <c r="BG2425" s="923"/>
      <c r="BH2425" s="1041"/>
      <c r="BI2425" s="1041"/>
      <c r="BJ2425" s="898"/>
      <c r="BK2425" s="958"/>
      <c r="BL2425" s="958"/>
      <c r="BM2425" s="895"/>
      <c r="BN2425" s="957"/>
      <c r="BO2425" s="958"/>
      <c r="BP2425" s="923"/>
      <c r="BQ2425" s="958"/>
      <c r="BR2425" s="958"/>
      <c r="BS2425" s="958"/>
      <c r="BT2425" s="958"/>
      <c r="BU2425" s="923"/>
      <c r="BV2425" s="997"/>
      <c r="BW2425" s="958"/>
      <c r="BX2425" s="958"/>
      <c r="BY2425" s="958"/>
      <c r="BZ2425" s="957"/>
      <c r="CA2425" s="1029"/>
      <c r="CB2425" s="958"/>
      <c r="CC2425" s="958"/>
      <c r="CD2425" s="895"/>
      <c r="CE2425" s="957"/>
      <c r="CF2425" s="958"/>
      <c r="CG2425" s="958"/>
      <c r="CH2425" s="958"/>
      <c r="CI2425" s="958"/>
      <c r="CJ2425" s="958"/>
      <c r="CK2425" s="923"/>
      <c r="CL2425" s="997"/>
      <c r="CM2425" s="997"/>
      <c r="CN2425" s="997"/>
      <c r="CO2425" s="997"/>
      <c r="CP2425" s="997"/>
      <c r="CQ2425" s="997"/>
      <c r="CR2425" s="997"/>
      <c r="CS2425" s="923"/>
      <c r="CT2425" s="923"/>
      <c r="CU2425" s="923"/>
      <c r="CV2425" s="923"/>
    </row>
    <row r="2426" spans="1:100" ht="15" customHeight="1">
      <c r="A2426" s="957">
        <v>1</v>
      </c>
      <c r="B2426" s="898" t="s">
        <v>440</v>
      </c>
      <c r="C2426" s="898" t="s">
        <v>6491</v>
      </c>
      <c r="D2426" s="898" t="s">
        <v>150</v>
      </c>
      <c r="E2426" s="898">
        <v>4041</v>
      </c>
      <c r="F2426" s="898">
        <v>46</v>
      </c>
      <c r="G2426" s="898">
        <v>21</v>
      </c>
      <c r="H2426" s="1029" t="s">
        <v>1486</v>
      </c>
      <c r="I2426" s="898" t="s">
        <v>1487</v>
      </c>
      <c r="J2426" s="2352" t="s">
        <v>1488</v>
      </c>
      <c r="K2426" s="2491" t="s">
        <v>445</v>
      </c>
      <c r="L2426" s="236" t="s">
        <v>6492</v>
      </c>
      <c r="M2426" s="898" t="s">
        <v>152</v>
      </c>
      <c r="N2426" s="958"/>
      <c r="O2426" s="898" t="s">
        <v>447</v>
      </c>
      <c r="P2426" s="898" t="s">
        <v>6493</v>
      </c>
      <c r="Q2426" s="898" t="s">
        <v>6494</v>
      </c>
      <c r="R2426" s="898" t="s">
        <v>151</v>
      </c>
      <c r="S2426" s="898" t="s">
        <v>5404</v>
      </c>
      <c r="T2426" s="958"/>
      <c r="U2426" s="958"/>
      <c r="V2426" s="958"/>
      <c r="W2426" s="958"/>
      <c r="X2426" s="958"/>
      <c r="Y2426" s="958"/>
      <c r="Z2426" s="958"/>
      <c r="AA2426" s="958"/>
      <c r="AB2426" s="958"/>
      <c r="AC2426" s="958"/>
      <c r="AD2426" s="958"/>
      <c r="AE2426" s="958"/>
      <c r="AF2426" s="923" t="s">
        <v>450</v>
      </c>
      <c r="AG2426" s="923" t="s">
        <v>5681</v>
      </c>
      <c r="AH2426" s="923" t="s">
        <v>452</v>
      </c>
      <c r="AI2426" s="923" t="s">
        <v>452</v>
      </c>
      <c r="AJ2426" s="923" t="s">
        <v>450</v>
      </c>
      <c r="AK2426" s="958"/>
      <c r="AL2426" s="958"/>
      <c r="AM2426" s="958"/>
      <c r="AN2426" s="1048" t="s">
        <v>6495</v>
      </c>
      <c r="AO2426" s="1036" t="s">
        <v>3409</v>
      </c>
      <c r="AP2426" s="1122" t="s">
        <v>6496</v>
      </c>
      <c r="AQ2426" s="1122" t="s">
        <v>445</v>
      </c>
      <c r="AR2426" s="1122" t="s">
        <v>445</v>
      </c>
      <c r="AS2426" s="1122" t="s">
        <v>445</v>
      </c>
      <c r="AT2426" s="1122" t="s">
        <v>6497</v>
      </c>
      <c r="AU2426" s="1122" t="s">
        <v>445</v>
      </c>
      <c r="AV2426" s="1122" t="s">
        <v>445</v>
      </c>
      <c r="AW2426" s="1122" t="s">
        <v>6498</v>
      </c>
      <c r="AX2426" s="1122" t="s">
        <v>6499</v>
      </c>
      <c r="AY2426" s="1122" t="s">
        <v>6499</v>
      </c>
      <c r="AZ2426" s="1122" t="s">
        <v>445</v>
      </c>
      <c r="BA2426" s="1122" t="s">
        <v>445</v>
      </c>
      <c r="BB2426" s="1122" t="s">
        <v>6500</v>
      </c>
      <c r="BC2426" s="1122" t="s">
        <v>6500</v>
      </c>
      <c r="BD2426" s="1122" t="s">
        <v>445</v>
      </c>
      <c r="BE2426" s="1122" t="s">
        <v>445</v>
      </c>
      <c r="BF2426" s="1122" t="s">
        <v>445</v>
      </c>
      <c r="BG2426" s="1122" t="s">
        <v>445</v>
      </c>
      <c r="BH2426" s="1110" t="s">
        <v>153</v>
      </c>
      <c r="BI2426" s="1110" t="s">
        <v>153</v>
      </c>
      <c r="BJ2426" s="1110" t="s">
        <v>153</v>
      </c>
      <c r="BK2426" s="958"/>
      <c r="BL2426" s="958"/>
      <c r="BM2426" s="1122" t="s">
        <v>450</v>
      </c>
      <c r="BN2426" s="958"/>
      <c r="BO2426" s="958"/>
      <c r="BP2426" s="1122" t="s">
        <v>445</v>
      </c>
      <c r="BQ2426" s="958"/>
      <c r="BR2426" s="958"/>
      <c r="BS2426" s="958"/>
      <c r="BT2426" s="958"/>
      <c r="BU2426" s="1122" t="s">
        <v>6501</v>
      </c>
      <c r="BV2426" s="1122" t="s">
        <v>6502</v>
      </c>
      <c r="BW2426" s="1122" t="s">
        <v>6503</v>
      </c>
      <c r="BX2426" s="958"/>
      <c r="BY2426" s="958"/>
      <c r="BZ2426" s="1122" t="s">
        <v>450</v>
      </c>
      <c r="CA2426" s="1332" t="s">
        <v>6504</v>
      </c>
      <c r="CB2426" s="958"/>
      <c r="CC2426" s="958"/>
      <c r="CD2426" s="1122" t="s">
        <v>450</v>
      </c>
      <c r="CE2426" s="958"/>
      <c r="CF2426" s="958"/>
      <c r="CG2426" s="958"/>
      <c r="CH2426" s="958"/>
      <c r="CI2426" s="958"/>
      <c r="CJ2426" s="958"/>
      <c r="CK2426" s="1122" t="s">
        <v>6501</v>
      </c>
      <c r="CL2426" s="1122" t="s">
        <v>6502</v>
      </c>
      <c r="CM2426" s="1122" t="s">
        <v>6499</v>
      </c>
      <c r="CN2426" s="1122" t="s">
        <v>6499</v>
      </c>
      <c r="CO2426" s="1122" t="s">
        <v>445</v>
      </c>
      <c r="CP2426" s="1122" t="s">
        <v>445</v>
      </c>
      <c r="CQ2426" s="1122" t="s">
        <v>6500</v>
      </c>
      <c r="CR2426" s="1122" t="s">
        <v>6500</v>
      </c>
      <c r="CS2426" s="1122" t="s">
        <v>445</v>
      </c>
      <c r="CT2426" s="1122" t="s">
        <v>445</v>
      </c>
      <c r="CU2426" s="1122" t="s">
        <v>445</v>
      </c>
      <c r="CV2426" s="1330" t="s">
        <v>445</v>
      </c>
    </row>
    <row r="2427" spans="1:100" ht="37.5" customHeight="1">
      <c r="A2427" s="957"/>
      <c r="B2427" s="898"/>
      <c r="C2427" s="898"/>
      <c r="D2427" s="898" t="s">
        <v>150</v>
      </c>
      <c r="E2427" s="898"/>
      <c r="F2427" s="898"/>
      <c r="G2427" s="898"/>
      <c r="H2427" s="1029"/>
      <c r="I2427" s="898"/>
      <c r="J2427" s="2352"/>
      <c r="K2427" s="2499"/>
      <c r="L2427" s="236" t="s">
        <v>6505</v>
      </c>
      <c r="M2427" s="898" t="s">
        <v>152</v>
      </c>
      <c r="N2427" s="958"/>
      <c r="O2427" s="898"/>
      <c r="P2427" s="898"/>
      <c r="Q2427" s="898"/>
      <c r="R2427" s="898" t="s">
        <v>151</v>
      </c>
      <c r="S2427" s="898"/>
      <c r="T2427" s="958"/>
      <c r="U2427" s="958"/>
      <c r="V2427" s="958"/>
      <c r="W2427" s="958"/>
      <c r="X2427" s="958"/>
      <c r="Y2427" s="958"/>
      <c r="Z2427" s="958"/>
      <c r="AA2427" s="958"/>
      <c r="AB2427" s="958"/>
      <c r="AC2427" s="958"/>
      <c r="AD2427" s="958"/>
      <c r="AE2427" s="958"/>
      <c r="AF2427" s="923"/>
      <c r="AG2427" s="923"/>
      <c r="AH2427" s="923"/>
      <c r="AI2427" s="923"/>
      <c r="AJ2427" s="923"/>
      <c r="AK2427" s="958"/>
      <c r="AL2427" s="958"/>
      <c r="AM2427" s="958"/>
      <c r="AN2427" s="1048"/>
      <c r="AO2427" s="1036"/>
      <c r="AP2427" s="923"/>
      <c r="AQ2427" s="923"/>
      <c r="AR2427" s="923"/>
      <c r="AS2427" s="923"/>
      <c r="AT2427" s="923"/>
      <c r="AU2427" s="923"/>
      <c r="AV2427" s="923"/>
      <c r="AW2427" s="923"/>
      <c r="AX2427" s="923"/>
      <c r="AY2427" s="923"/>
      <c r="AZ2427" s="923"/>
      <c r="BA2427" s="923"/>
      <c r="BB2427" s="923"/>
      <c r="BC2427" s="923"/>
      <c r="BD2427" s="923"/>
      <c r="BE2427" s="923"/>
      <c r="BF2427" s="923"/>
      <c r="BG2427" s="923"/>
      <c r="BH2427" s="1269"/>
      <c r="BI2427" s="1269"/>
      <c r="BJ2427" s="1269"/>
      <c r="BK2427" s="958"/>
      <c r="BL2427" s="958"/>
      <c r="BM2427" s="923"/>
      <c r="BN2427" s="958"/>
      <c r="BO2427" s="958"/>
      <c r="BP2427" s="923"/>
      <c r="BQ2427" s="958"/>
      <c r="BR2427" s="958"/>
      <c r="BS2427" s="958"/>
      <c r="BT2427" s="958"/>
      <c r="BU2427" s="923"/>
      <c r="BV2427" s="923"/>
      <c r="BW2427" s="923"/>
      <c r="BX2427" s="958"/>
      <c r="BY2427" s="958"/>
      <c r="BZ2427" s="923"/>
      <c r="CA2427" s="1048"/>
      <c r="CB2427" s="958"/>
      <c r="CC2427" s="958"/>
      <c r="CD2427" s="923"/>
      <c r="CE2427" s="958"/>
      <c r="CF2427" s="958"/>
      <c r="CG2427" s="958"/>
      <c r="CH2427" s="958"/>
      <c r="CI2427" s="958"/>
      <c r="CJ2427" s="958"/>
      <c r="CK2427" s="923"/>
      <c r="CL2427" s="1122"/>
      <c r="CM2427" s="923"/>
      <c r="CN2427" s="923"/>
      <c r="CO2427" s="923"/>
      <c r="CP2427" s="923"/>
      <c r="CQ2427" s="923"/>
      <c r="CR2427" s="923"/>
      <c r="CS2427" s="923"/>
      <c r="CT2427" s="923"/>
      <c r="CU2427" s="923"/>
      <c r="CV2427" s="1087"/>
    </row>
    <row r="2428" spans="1:100" ht="15">
      <c r="A2428" s="957"/>
      <c r="B2428" s="898"/>
      <c r="C2428" s="898"/>
      <c r="D2428" s="898" t="s">
        <v>150</v>
      </c>
      <c r="E2428" s="898"/>
      <c r="F2428" s="898"/>
      <c r="G2428" s="898"/>
      <c r="H2428" s="1029"/>
      <c r="I2428" s="898"/>
      <c r="J2428" s="2352"/>
      <c r="K2428" s="2499"/>
      <c r="L2428" s="236" t="s">
        <v>6506</v>
      </c>
      <c r="M2428" s="898" t="s">
        <v>152</v>
      </c>
      <c r="N2428" s="958"/>
      <c r="O2428" s="898"/>
      <c r="P2428" s="898"/>
      <c r="Q2428" s="898"/>
      <c r="R2428" s="898" t="s">
        <v>151</v>
      </c>
      <c r="S2428" s="898"/>
      <c r="T2428" s="958"/>
      <c r="U2428" s="958"/>
      <c r="V2428" s="958"/>
      <c r="W2428" s="958"/>
      <c r="X2428" s="958"/>
      <c r="Y2428" s="958"/>
      <c r="Z2428" s="958"/>
      <c r="AA2428" s="958"/>
      <c r="AB2428" s="958"/>
      <c r="AC2428" s="958"/>
      <c r="AD2428" s="958"/>
      <c r="AE2428" s="958"/>
      <c r="AF2428" s="923"/>
      <c r="AG2428" s="923"/>
      <c r="AH2428" s="923"/>
      <c r="AI2428" s="923"/>
      <c r="AJ2428" s="923"/>
      <c r="AK2428" s="958"/>
      <c r="AL2428" s="958"/>
      <c r="AM2428" s="958"/>
      <c r="AN2428" s="1048"/>
      <c r="AO2428" s="1036"/>
      <c r="AP2428" s="923"/>
      <c r="AQ2428" s="923"/>
      <c r="AR2428" s="923"/>
      <c r="AS2428" s="923"/>
      <c r="AT2428" s="923"/>
      <c r="AU2428" s="923"/>
      <c r="AV2428" s="923"/>
      <c r="AW2428" s="923"/>
      <c r="AX2428" s="923"/>
      <c r="AY2428" s="923"/>
      <c r="AZ2428" s="923"/>
      <c r="BA2428" s="923"/>
      <c r="BB2428" s="923"/>
      <c r="BC2428" s="923"/>
      <c r="BD2428" s="923"/>
      <c r="BE2428" s="923"/>
      <c r="BF2428" s="923"/>
      <c r="BG2428" s="923"/>
      <c r="BH2428" s="1269"/>
      <c r="BI2428" s="1269"/>
      <c r="BJ2428" s="1269"/>
      <c r="BK2428" s="958"/>
      <c r="BL2428" s="958"/>
      <c r="BM2428" s="923"/>
      <c r="BN2428" s="958"/>
      <c r="BO2428" s="958"/>
      <c r="BP2428" s="923"/>
      <c r="BQ2428" s="958"/>
      <c r="BR2428" s="958"/>
      <c r="BS2428" s="958"/>
      <c r="BT2428" s="958"/>
      <c r="BU2428" s="923"/>
      <c r="BV2428" s="923"/>
      <c r="BW2428" s="923"/>
      <c r="BX2428" s="958"/>
      <c r="BY2428" s="958"/>
      <c r="BZ2428" s="923"/>
      <c r="CA2428" s="1048"/>
      <c r="CB2428" s="958"/>
      <c r="CC2428" s="958"/>
      <c r="CD2428" s="923"/>
      <c r="CE2428" s="958"/>
      <c r="CF2428" s="958"/>
      <c r="CG2428" s="958"/>
      <c r="CH2428" s="958"/>
      <c r="CI2428" s="958"/>
      <c r="CJ2428" s="958"/>
      <c r="CK2428" s="923"/>
      <c r="CL2428" s="1122"/>
      <c r="CM2428" s="923"/>
      <c r="CN2428" s="923"/>
      <c r="CO2428" s="923"/>
      <c r="CP2428" s="923"/>
      <c r="CQ2428" s="923"/>
      <c r="CR2428" s="923"/>
      <c r="CS2428" s="923"/>
      <c r="CT2428" s="923"/>
      <c r="CU2428" s="923"/>
      <c r="CV2428" s="1087"/>
    </row>
    <row r="2429" spans="1:100" ht="57.75" customHeight="1">
      <c r="A2429" s="957"/>
      <c r="B2429" s="898"/>
      <c r="C2429" s="898"/>
      <c r="D2429" s="898" t="s">
        <v>150</v>
      </c>
      <c r="E2429" s="898"/>
      <c r="F2429" s="898"/>
      <c r="G2429" s="898"/>
      <c r="H2429" s="1029"/>
      <c r="I2429" s="898"/>
      <c r="J2429" s="2352"/>
      <c r="K2429" s="2499"/>
      <c r="L2429" s="236" t="s">
        <v>6507</v>
      </c>
      <c r="M2429" s="898" t="s">
        <v>152</v>
      </c>
      <c r="N2429" s="958"/>
      <c r="O2429" s="898"/>
      <c r="P2429" s="898"/>
      <c r="Q2429" s="898"/>
      <c r="R2429" s="898" t="s">
        <v>151</v>
      </c>
      <c r="S2429" s="898"/>
      <c r="T2429" s="958"/>
      <c r="U2429" s="958"/>
      <c r="V2429" s="958"/>
      <c r="W2429" s="958"/>
      <c r="X2429" s="958"/>
      <c r="Y2429" s="958"/>
      <c r="Z2429" s="958"/>
      <c r="AA2429" s="958"/>
      <c r="AB2429" s="958"/>
      <c r="AC2429" s="958"/>
      <c r="AD2429" s="958"/>
      <c r="AE2429" s="958"/>
      <c r="AF2429" s="923"/>
      <c r="AG2429" s="923"/>
      <c r="AH2429" s="923"/>
      <c r="AI2429" s="923"/>
      <c r="AJ2429" s="923"/>
      <c r="AK2429" s="958"/>
      <c r="AL2429" s="958"/>
      <c r="AM2429" s="958"/>
      <c r="AN2429" s="1048"/>
      <c r="AO2429" s="1036"/>
      <c r="AP2429" s="923"/>
      <c r="AQ2429" s="923"/>
      <c r="AR2429" s="923"/>
      <c r="AS2429" s="923"/>
      <c r="AT2429" s="923"/>
      <c r="AU2429" s="923"/>
      <c r="AV2429" s="923"/>
      <c r="AW2429" s="923"/>
      <c r="AX2429" s="923"/>
      <c r="AY2429" s="923"/>
      <c r="AZ2429" s="923"/>
      <c r="BA2429" s="923"/>
      <c r="BB2429" s="923"/>
      <c r="BC2429" s="923"/>
      <c r="BD2429" s="923"/>
      <c r="BE2429" s="923"/>
      <c r="BF2429" s="923"/>
      <c r="BG2429" s="923"/>
      <c r="BH2429" s="1269"/>
      <c r="BI2429" s="1269"/>
      <c r="BJ2429" s="1269"/>
      <c r="BK2429" s="958"/>
      <c r="BL2429" s="958"/>
      <c r="BM2429" s="923"/>
      <c r="BN2429" s="958"/>
      <c r="BO2429" s="958"/>
      <c r="BP2429" s="923"/>
      <c r="BQ2429" s="958"/>
      <c r="BR2429" s="958"/>
      <c r="BS2429" s="958"/>
      <c r="BT2429" s="958"/>
      <c r="BU2429" s="923"/>
      <c r="BV2429" s="923"/>
      <c r="BW2429" s="923"/>
      <c r="BX2429" s="958"/>
      <c r="BY2429" s="958"/>
      <c r="BZ2429" s="923"/>
      <c r="CA2429" s="1048"/>
      <c r="CB2429" s="958"/>
      <c r="CC2429" s="958"/>
      <c r="CD2429" s="923"/>
      <c r="CE2429" s="958"/>
      <c r="CF2429" s="958"/>
      <c r="CG2429" s="958"/>
      <c r="CH2429" s="958"/>
      <c r="CI2429" s="958"/>
      <c r="CJ2429" s="958"/>
      <c r="CK2429" s="923"/>
      <c r="CL2429" s="1122"/>
      <c r="CM2429" s="923"/>
      <c r="CN2429" s="923"/>
      <c r="CO2429" s="923"/>
      <c r="CP2429" s="923"/>
      <c r="CQ2429" s="923"/>
      <c r="CR2429" s="923"/>
      <c r="CS2429" s="923"/>
      <c r="CT2429" s="923"/>
      <c r="CU2429" s="923"/>
      <c r="CV2429" s="1087"/>
    </row>
    <row r="2430" spans="1:100" ht="15">
      <c r="A2430" s="957"/>
      <c r="B2430" s="898"/>
      <c r="C2430" s="898"/>
      <c r="D2430" s="898" t="s">
        <v>150</v>
      </c>
      <c r="E2430" s="898"/>
      <c r="F2430" s="898"/>
      <c r="G2430" s="898"/>
      <c r="H2430" s="1029"/>
      <c r="I2430" s="898"/>
      <c r="J2430" s="2352"/>
      <c r="K2430" s="2499"/>
      <c r="L2430" s="236" t="s">
        <v>6508</v>
      </c>
      <c r="M2430" s="898" t="s">
        <v>152</v>
      </c>
      <c r="N2430" s="958"/>
      <c r="O2430" s="898"/>
      <c r="P2430" s="898"/>
      <c r="Q2430" s="898"/>
      <c r="R2430" s="898" t="s">
        <v>151</v>
      </c>
      <c r="S2430" s="898"/>
      <c r="T2430" s="958"/>
      <c r="U2430" s="958"/>
      <c r="V2430" s="958"/>
      <c r="W2430" s="958"/>
      <c r="X2430" s="958"/>
      <c r="Y2430" s="958"/>
      <c r="Z2430" s="958"/>
      <c r="AA2430" s="958"/>
      <c r="AB2430" s="958"/>
      <c r="AC2430" s="958"/>
      <c r="AD2430" s="958"/>
      <c r="AE2430" s="958"/>
      <c r="AF2430" s="923"/>
      <c r="AG2430" s="923"/>
      <c r="AH2430" s="923"/>
      <c r="AI2430" s="923"/>
      <c r="AJ2430" s="923"/>
      <c r="AK2430" s="958"/>
      <c r="AL2430" s="958"/>
      <c r="AM2430" s="958"/>
      <c r="AN2430" s="1048"/>
      <c r="AO2430" s="1036"/>
      <c r="AP2430" s="923"/>
      <c r="AQ2430" s="923"/>
      <c r="AR2430" s="923"/>
      <c r="AS2430" s="923"/>
      <c r="AT2430" s="923"/>
      <c r="AU2430" s="923"/>
      <c r="AV2430" s="923"/>
      <c r="AW2430" s="923"/>
      <c r="AX2430" s="923"/>
      <c r="AY2430" s="923"/>
      <c r="AZ2430" s="923"/>
      <c r="BA2430" s="923"/>
      <c r="BB2430" s="923"/>
      <c r="BC2430" s="923"/>
      <c r="BD2430" s="923"/>
      <c r="BE2430" s="923"/>
      <c r="BF2430" s="923"/>
      <c r="BG2430" s="923"/>
      <c r="BH2430" s="1269"/>
      <c r="BI2430" s="1269"/>
      <c r="BJ2430" s="1269"/>
      <c r="BK2430" s="958"/>
      <c r="BL2430" s="958"/>
      <c r="BM2430" s="923"/>
      <c r="BN2430" s="958"/>
      <c r="BO2430" s="958"/>
      <c r="BP2430" s="923"/>
      <c r="BQ2430" s="958"/>
      <c r="BR2430" s="958"/>
      <c r="BS2430" s="958"/>
      <c r="BT2430" s="958"/>
      <c r="BU2430" s="923"/>
      <c r="BV2430" s="923"/>
      <c r="BW2430" s="923"/>
      <c r="BX2430" s="958"/>
      <c r="BY2430" s="958"/>
      <c r="BZ2430" s="923"/>
      <c r="CA2430" s="1048"/>
      <c r="CB2430" s="958"/>
      <c r="CC2430" s="958"/>
      <c r="CD2430" s="923"/>
      <c r="CE2430" s="958"/>
      <c r="CF2430" s="958"/>
      <c r="CG2430" s="958"/>
      <c r="CH2430" s="958"/>
      <c r="CI2430" s="958"/>
      <c r="CJ2430" s="958"/>
      <c r="CK2430" s="923"/>
      <c r="CL2430" s="1122"/>
      <c r="CM2430" s="923"/>
      <c r="CN2430" s="923"/>
      <c r="CO2430" s="923"/>
      <c r="CP2430" s="923"/>
      <c r="CQ2430" s="923"/>
      <c r="CR2430" s="923"/>
      <c r="CS2430" s="923"/>
      <c r="CT2430" s="923"/>
      <c r="CU2430" s="923"/>
      <c r="CV2430" s="1087"/>
    </row>
    <row r="2431" spans="1:100" ht="30">
      <c r="A2431" s="957"/>
      <c r="B2431" s="898"/>
      <c r="C2431" s="898"/>
      <c r="D2431" s="898" t="s">
        <v>150</v>
      </c>
      <c r="E2431" s="898"/>
      <c r="F2431" s="898"/>
      <c r="G2431" s="898"/>
      <c r="H2431" s="1029"/>
      <c r="I2431" s="898"/>
      <c r="J2431" s="2352"/>
      <c r="K2431" s="2499"/>
      <c r="L2431" s="236" t="s">
        <v>6509</v>
      </c>
      <c r="M2431" s="898" t="s">
        <v>152</v>
      </c>
      <c r="N2431" s="958"/>
      <c r="O2431" s="898"/>
      <c r="P2431" s="898"/>
      <c r="Q2431" s="898"/>
      <c r="R2431" s="898" t="s">
        <v>151</v>
      </c>
      <c r="S2431" s="898"/>
      <c r="T2431" s="958"/>
      <c r="U2431" s="958"/>
      <c r="V2431" s="958"/>
      <c r="W2431" s="958"/>
      <c r="X2431" s="958"/>
      <c r="Y2431" s="958"/>
      <c r="Z2431" s="958"/>
      <c r="AA2431" s="958"/>
      <c r="AB2431" s="958"/>
      <c r="AC2431" s="958"/>
      <c r="AD2431" s="958"/>
      <c r="AE2431" s="958"/>
      <c r="AF2431" s="923"/>
      <c r="AG2431" s="923"/>
      <c r="AH2431" s="923"/>
      <c r="AI2431" s="923"/>
      <c r="AJ2431" s="923"/>
      <c r="AK2431" s="958"/>
      <c r="AL2431" s="958"/>
      <c r="AM2431" s="958"/>
      <c r="AN2431" s="1048"/>
      <c r="AO2431" s="1036"/>
      <c r="AP2431" s="923"/>
      <c r="AQ2431" s="923"/>
      <c r="AR2431" s="923"/>
      <c r="AS2431" s="923"/>
      <c r="AT2431" s="923"/>
      <c r="AU2431" s="923"/>
      <c r="AV2431" s="923"/>
      <c r="AW2431" s="923"/>
      <c r="AX2431" s="923"/>
      <c r="AY2431" s="923"/>
      <c r="AZ2431" s="923"/>
      <c r="BA2431" s="923"/>
      <c r="BB2431" s="923"/>
      <c r="BC2431" s="923"/>
      <c r="BD2431" s="923"/>
      <c r="BE2431" s="923"/>
      <c r="BF2431" s="923"/>
      <c r="BG2431" s="923"/>
      <c r="BH2431" s="1269"/>
      <c r="BI2431" s="1269"/>
      <c r="BJ2431" s="1269"/>
      <c r="BK2431" s="958"/>
      <c r="BL2431" s="958"/>
      <c r="BM2431" s="923"/>
      <c r="BN2431" s="958"/>
      <c r="BO2431" s="958"/>
      <c r="BP2431" s="923"/>
      <c r="BQ2431" s="958"/>
      <c r="BR2431" s="958"/>
      <c r="BS2431" s="958"/>
      <c r="BT2431" s="958"/>
      <c r="BU2431" s="923"/>
      <c r="BV2431" s="923"/>
      <c r="BW2431" s="923"/>
      <c r="BX2431" s="958"/>
      <c r="BY2431" s="958"/>
      <c r="BZ2431" s="923"/>
      <c r="CA2431" s="1048"/>
      <c r="CB2431" s="958"/>
      <c r="CC2431" s="958"/>
      <c r="CD2431" s="923"/>
      <c r="CE2431" s="958"/>
      <c r="CF2431" s="958"/>
      <c r="CG2431" s="958"/>
      <c r="CH2431" s="958"/>
      <c r="CI2431" s="958"/>
      <c r="CJ2431" s="958"/>
      <c r="CK2431" s="923"/>
      <c r="CL2431" s="1122"/>
      <c r="CM2431" s="923"/>
      <c r="CN2431" s="923"/>
      <c r="CO2431" s="923"/>
      <c r="CP2431" s="923"/>
      <c r="CQ2431" s="923"/>
      <c r="CR2431" s="923"/>
      <c r="CS2431" s="923"/>
      <c r="CT2431" s="923"/>
      <c r="CU2431" s="923"/>
      <c r="CV2431" s="1087"/>
    </row>
    <row r="2432" spans="1:100" ht="15">
      <c r="A2432" s="957"/>
      <c r="B2432" s="898"/>
      <c r="C2432" s="898"/>
      <c r="D2432" s="898" t="s">
        <v>150</v>
      </c>
      <c r="E2432" s="898"/>
      <c r="F2432" s="898"/>
      <c r="G2432" s="898"/>
      <c r="H2432" s="1029"/>
      <c r="I2432" s="898"/>
      <c r="J2432" s="2352"/>
      <c r="K2432" s="2499"/>
      <c r="L2432" s="236" t="s">
        <v>6510</v>
      </c>
      <c r="M2432" s="898" t="s">
        <v>152</v>
      </c>
      <c r="N2432" s="958"/>
      <c r="O2432" s="898"/>
      <c r="P2432" s="898"/>
      <c r="Q2432" s="898"/>
      <c r="R2432" s="898" t="s">
        <v>151</v>
      </c>
      <c r="S2432" s="898"/>
      <c r="T2432" s="958"/>
      <c r="U2432" s="958"/>
      <c r="V2432" s="958"/>
      <c r="W2432" s="958"/>
      <c r="X2432" s="958"/>
      <c r="Y2432" s="958"/>
      <c r="Z2432" s="958"/>
      <c r="AA2432" s="958"/>
      <c r="AB2432" s="958"/>
      <c r="AC2432" s="958"/>
      <c r="AD2432" s="958"/>
      <c r="AE2432" s="958"/>
      <c r="AF2432" s="923"/>
      <c r="AG2432" s="923"/>
      <c r="AH2432" s="923"/>
      <c r="AI2432" s="923"/>
      <c r="AJ2432" s="923"/>
      <c r="AK2432" s="958"/>
      <c r="AL2432" s="958"/>
      <c r="AM2432" s="958"/>
      <c r="AN2432" s="1048"/>
      <c r="AO2432" s="1036"/>
      <c r="AP2432" s="923"/>
      <c r="AQ2432" s="923"/>
      <c r="AR2432" s="923"/>
      <c r="AS2432" s="923"/>
      <c r="AT2432" s="923"/>
      <c r="AU2432" s="923"/>
      <c r="AV2432" s="923"/>
      <c r="AW2432" s="923"/>
      <c r="AX2432" s="923"/>
      <c r="AY2432" s="923"/>
      <c r="AZ2432" s="923"/>
      <c r="BA2432" s="923"/>
      <c r="BB2432" s="923"/>
      <c r="BC2432" s="923"/>
      <c r="BD2432" s="923"/>
      <c r="BE2432" s="923"/>
      <c r="BF2432" s="923"/>
      <c r="BG2432" s="923"/>
      <c r="BH2432" s="1269"/>
      <c r="BI2432" s="1269"/>
      <c r="BJ2432" s="1269"/>
      <c r="BK2432" s="958"/>
      <c r="BL2432" s="958"/>
      <c r="BM2432" s="923"/>
      <c r="BN2432" s="958"/>
      <c r="BO2432" s="958"/>
      <c r="BP2432" s="923"/>
      <c r="BQ2432" s="958"/>
      <c r="BR2432" s="958"/>
      <c r="BS2432" s="958"/>
      <c r="BT2432" s="958"/>
      <c r="BU2432" s="923"/>
      <c r="BV2432" s="923"/>
      <c r="BW2432" s="923"/>
      <c r="BX2432" s="958"/>
      <c r="BY2432" s="958"/>
      <c r="BZ2432" s="923"/>
      <c r="CA2432" s="1048"/>
      <c r="CB2432" s="958"/>
      <c r="CC2432" s="958"/>
      <c r="CD2432" s="923"/>
      <c r="CE2432" s="958"/>
      <c r="CF2432" s="958"/>
      <c r="CG2432" s="958"/>
      <c r="CH2432" s="958"/>
      <c r="CI2432" s="958"/>
      <c r="CJ2432" s="958"/>
      <c r="CK2432" s="923"/>
      <c r="CL2432" s="1122"/>
      <c r="CM2432" s="923"/>
      <c r="CN2432" s="923"/>
      <c r="CO2432" s="923"/>
      <c r="CP2432" s="923"/>
      <c r="CQ2432" s="923"/>
      <c r="CR2432" s="923"/>
      <c r="CS2432" s="923"/>
      <c r="CT2432" s="923"/>
      <c r="CU2432" s="923"/>
      <c r="CV2432" s="1087"/>
    </row>
    <row r="2433" spans="1:100" ht="15">
      <c r="A2433" s="957"/>
      <c r="B2433" s="898"/>
      <c r="C2433" s="898"/>
      <c r="D2433" s="898" t="s">
        <v>150</v>
      </c>
      <c r="E2433" s="898"/>
      <c r="F2433" s="898"/>
      <c r="G2433" s="898"/>
      <c r="H2433" s="1029"/>
      <c r="I2433" s="898"/>
      <c r="J2433" s="2352"/>
      <c r="K2433" s="2499"/>
      <c r="L2433" s="236" t="s">
        <v>6511</v>
      </c>
      <c r="M2433" s="898" t="s">
        <v>152</v>
      </c>
      <c r="N2433" s="958"/>
      <c r="O2433" s="898"/>
      <c r="P2433" s="898"/>
      <c r="Q2433" s="898"/>
      <c r="R2433" s="898" t="s">
        <v>151</v>
      </c>
      <c r="S2433" s="898"/>
      <c r="T2433" s="958"/>
      <c r="U2433" s="958"/>
      <c r="V2433" s="958"/>
      <c r="W2433" s="958"/>
      <c r="X2433" s="958"/>
      <c r="Y2433" s="958"/>
      <c r="Z2433" s="958"/>
      <c r="AA2433" s="958"/>
      <c r="AB2433" s="958"/>
      <c r="AC2433" s="958"/>
      <c r="AD2433" s="958"/>
      <c r="AE2433" s="958"/>
      <c r="AF2433" s="923"/>
      <c r="AG2433" s="923"/>
      <c r="AH2433" s="923"/>
      <c r="AI2433" s="923"/>
      <c r="AJ2433" s="923"/>
      <c r="AK2433" s="958"/>
      <c r="AL2433" s="958"/>
      <c r="AM2433" s="958"/>
      <c r="AN2433" s="1048"/>
      <c r="AO2433" s="1036"/>
      <c r="AP2433" s="923"/>
      <c r="AQ2433" s="923"/>
      <c r="AR2433" s="923"/>
      <c r="AS2433" s="923"/>
      <c r="AT2433" s="923"/>
      <c r="AU2433" s="923"/>
      <c r="AV2433" s="923"/>
      <c r="AW2433" s="923"/>
      <c r="AX2433" s="923"/>
      <c r="AY2433" s="923"/>
      <c r="AZ2433" s="923"/>
      <c r="BA2433" s="923"/>
      <c r="BB2433" s="923"/>
      <c r="BC2433" s="923"/>
      <c r="BD2433" s="923"/>
      <c r="BE2433" s="923"/>
      <c r="BF2433" s="923"/>
      <c r="BG2433" s="923"/>
      <c r="BH2433" s="1269"/>
      <c r="BI2433" s="1269"/>
      <c r="BJ2433" s="1269"/>
      <c r="BK2433" s="958"/>
      <c r="BL2433" s="958"/>
      <c r="BM2433" s="923"/>
      <c r="BN2433" s="958"/>
      <c r="BO2433" s="958"/>
      <c r="BP2433" s="923"/>
      <c r="BQ2433" s="958"/>
      <c r="BR2433" s="958"/>
      <c r="BS2433" s="958"/>
      <c r="BT2433" s="958"/>
      <c r="BU2433" s="923"/>
      <c r="BV2433" s="923"/>
      <c r="BW2433" s="923"/>
      <c r="BX2433" s="958"/>
      <c r="BY2433" s="958"/>
      <c r="BZ2433" s="923"/>
      <c r="CA2433" s="1048"/>
      <c r="CB2433" s="958"/>
      <c r="CC2433" s="958"/>
      <c r="CD2433" s="923"/>
      <c r="CE2433" s="958"/>
      <c r="CF2433" s="958"/>
      <c r="CG2433" s="958"/>
      <c r="CH2433" s="958"/>
      <c r="CI2433" s="958"/>
      <c r="CJ2433" s="958"/>
      <c r="CK2433" s="923"/>
      <c r="CL2433" s="1122"/>
      <c r="CM2433" s="923"/>
      <c r="CN2433" s="923"/>
      <c r="CO2433" s="923"/>
      <c r="CP2433" s="923"/>
      <c r="CQ2433" s="923"/>
      <c r="CR2433" s="923"/>
      <c r="CS2433" s="923"/>
      <c r="CT2433" s="923"/>
      <c r="CU2433" s="923"/>
      <c r="CV2433" s="1087"/>
    </row>
    <row r="2434" spans="1:100" ht="15">
      <c r="A2434" s="957"/>
      <c r="B2434" s="898"/>
      <c r="C2434" s="898"/>
      <c r="D2434" s="898" t="s">
        <v>150</v>
      </c>
      <c r="E2434" s="898"/>
      <c r="F2434" s="898"/>
      <c r="G2434" s="898"/>
      <c r="H2434" s="1029"/>
      <c r="I2434" s="898"/>
      <c r="J2434" s="2352"/>
      <c r="K2434" s="2499"/>
      <c r="L2434" s="236" t="s">
        <v>6512</v>
      </c>
      <c r="M2434" s="898" t="s">
        <v>152</v>
      </c>
      <c r="N2434" s="958"/>
      <c r="O2434" s="898"/>
      <c r="P2434" s="898"/>
      <c r="Q2434" s="898"/>
      <c r="R2434" s="898" t="s">
        <v>151</v>
      </c>
      <c r="S2434" s="898"/>
      <c r="T2434" s="958"/>
      <c r="U2434" s="958"/>
      <c r="V2434" s="958"/>
      <c r="W2434" s="958"/>
      <c r="X2434" s="958"/>
      <c r="Y2434" s="958"/>
      <c r="Z2434" s="958"/>
      <c r="AA2434" s="958"/>
      <c r="AB2434" s="958"/>
      <c r="AC2434" s="958"/>
      <c r="AD2434" s="958"/>
      <c r="AE2434" s="958"/>
      <c r="AF2434" s="923"/>
      <c r="AG2434" s="923"/>
      <c r="AH2434" s="923"/>
      <c r="AI2434" s="923"/>
      <c r="AJ2434" s="923"/>
      <c r="AK2434" s="958"/>
      <c r="AL2434" s="958"/>
      <c r="AM2434" s="958"/>
      <c r="AN2434" s="1048"/>
      <c r="AO2434" s="1036"/>
      <c r="AP2434" s="923"/>
      <c r="AQ2434" s="923"/>
      <c r="AR2434" s="923"/>
      <c r="AS2434" s="923"/>
      <c r="AT2434" s="923"/>
      <c r="AU2434" s="923"/>
      <c r="AV2434" s="923"/>
      <c r="AW2434" s="923"/>
      <c r="AX2434" s="923"/>
      <c r="AY2434" s="923"/>
      <c r="AZ2434" s="923"/>
      <c r="BA2434" s="923"/>
      <c r="BB2434" s="923"/>
      <c r="BC2434" s="923"/>
      <c r="BD2434" s="923"/>
      <c r="BE2434" s="923"/>
      <c r="BF2434" s="923"/>
      <c r="BG2434" s="923"/>
      <c r="BH2434" s="1269"/>
      <c r="BI2434" s="1269"/>
      <c r="BJ2434" s="1269"/>
      <c r="BK2434" s="958"/>
      <c r="BL2434" s="958"/>
      <c r="BM2434" s="923"/>
      <c r="BN2434" s="958"/>
      <c r="BO2434" s="958"/>
      <c r="BP2434" s="923"/>
      <c r="BQ2434" s="958"/>
      <c r="BR2434" s="958"/>
      <c r="BS2434" s="958"/>
      <c r="BT2434" s="958"/>
      <c r="BU2434" s="923"/>
      <c r="BV2434" s="923"/>
      <c r="BW2434" s="923"/>
      <c r="BX2434" s="958"/>
      <c r="BY2434" s="958"/>
      <c r="BZ2434" s="923"/>
      <c r="CA2434" s="1048"/>
      <c r="CB2434" s="958"/>
      <c r="CC2434" s="958"/>
      <c r="CD2434" s="923"/>
      <c r="CE2434" s="958"/>
      <c r="CF2434" s="958"/>
      <c r="CG2434" s="958"/>
      <c r="CH2434" s="958"/>
      <c r="CI2434" s="958"/>
      <c r="CJ2434" s="958"/>
      <c r="CK2434" s="923"/>
      <c r="CL2434" s="1122"/>
      <c r="CM2434" s="923"/>
      <c r="CN2434" s="923"/>
      <c r="CO2434" s="923"/>
      <c r="CP2434" s="923"/>
      <c r="CQ2434" s="923"/>
      <c r="CR2434" s="923"/>
      <c r="CS2434" s="923"/>
      <c r="CT2434" s="923"/>
      <c r="CU2434" s="923"/>
      <c r="CV2434" s="1087"/>
    </row>
    <row r="2435" spans="1:100" ht="45">
      <c r="A2435" s="957"/>
      <c r="B2435" s="898"/>
      <c r="C2435" s="898"/>
      <c r="D2435" s="898" t="s">
        <v>150</v>
      </c>
      <c r="E2435" s="898"/>
      <c r="F2435" s="898"/>
      <c r="G2435" s="898"/>
      <c r="H2435" s="1029"/>
      <c r="I2435" s="898"/>
      <c r="J2435" s="2352"/>
      <c r="K2435" s="2499"/>
      <c r="L2435" s="236" t="s">
        <v>6513</v>
      </c>
      <c r="M2435" s="898" t="s">
        <v>152</v>
      </c>
      <c r="N2435" s="958"/>
      <c r="O2435" s="898"/>
      <c r="P2435" s="898"/>
      <c r="Q2435" s="898"/>
      <c r="R2435" s="898" t="s">
        <v>151</v>
      </c>
      <c r="S2435" s="898"/>
      <c r="T2435" s="958"/>
      <c r="U2435" s="958"/>
      <c r="V2435" s="958"/>
      <c r="W2435" s="958"/>
      <c r="X2435" s="958"/>
      <c r="Y2435" s="958"/>
      <c r="Z2435" s="958"/>
      <c r="AA2435" s="958"/>
      <c r="AB2435" s="958"/>
      <c r="AC2435" s="958"/>
      <c r="AD2435" s="958"/>
      <c r="AE2435" s="958"/>
      <c r="AF2435" s="923"/>
      <c r="AG2435" s="923"/>
      <c r="AH2435" s="923"/>
      <c r="AI2435" s="923"/>
      <c r="AJ2435" s="923"/>
      <c r="AK2435" s="958"/>
      <c r="AL2435" s="958"/>
      <c r="AM2435" s="958"/>
      <c r="AN2435" s="1048"/>
      <c r="AO2435" s="1036"/>
      <c r="AP2435" s="923"/>
      <c r="AQ2435" s="923"/>
      <c r="AR2435" s="923"/>
      <c r="AS2435" s="923"/>
      <c r="AT2435" s="923"/>
      <c r="AU2435" s="923"/>
      <c r="AV2435" s="923"/>
      <c r="AW2435" s="923"/>
      <c r="AX2435" s="923"/>
      <c r="AY2435" s="923"/>
      <c r="AZ2435" s="923"/>
      <c r="BA2435" s="923"/>
      <c r="BB2435" s="923"/>
      <c r="BC2435" s="923"/>
      <c r="BD2435" s="923"/>
      <c r="BE2435" s="923"/>
      <c r="BF2435" s="923"/>
      <c r="BG2435" s="923"/>
      <c r="BH2435" s="1269"/>
      <c r="BI2435" s="1269"/>
      <c r="BJ2435" s="1269"/>
      <c r="BK2435" s="958"/>
      <c r="BL2435" s="958"/>
      <c r="BM2435" s="923"/>
      <c r="BN2435" s="958"/>
      <c r="BO2435" s="958"/>
      <c r="BP2435" s="923"/>
      <c r="BQ2435" s="958"/>
      <c r="BR2435" s="958"/>
      <c r="BS2435" s="958"/>
      <c r="BT2435" s="958"/>
      <c r="BU2435" s="923"/>
      <c r="BV2435" s="923"/>
      <c r="BW2435" s="923"/>
      <c r="BX2435" s="958"/>
      <c r="BY2435" s="958"/>
      <c r="BZ2435" s="923"/>
      <c r="CA2435" s="1048"/>
      <c r="CB2435" s="958"/>
      <c r="CC2435" s="958"/>
      <c r="CD2435" s="923"/>
      <c r="CE2435" s="958"/>
      <c r="CF2435" s="958"/>
      <c r="CG2435" s="958"/>
      <c r="CH2435" s="958"/>
      <c r="CI2435" s="958"/>
      <c r="CJ2435" s="958"/>
      <c r="CK2435" s="923"/>
      <c r="CL2435" s="1122"/>
      <c r="CM2435" s="923"/>
      <c r="CN2435" s="923"/>
      <c r="CO2435" s="923"/>
      <c r="CP2435" s="923"/>
      <c r="CQ2435" s="923"/>
      <c r="CR2435" s="923"/>
      <c r="CS2435" s="923"/>
      <c r="CT2435" s="923"/>
      <c r="CU2435" s="923"/>
      <c r="CV2435" s="1087"/>
    </row>
    <row r="2436" spans="1:100" ht="15">
      <c r="A2436" s="957"/>
      <c r="B2436" s="898"/>
      <c r="C2436" s="898"/>
      <c r="D2436" s="898" t="s">
        <v>150</v>
      </c>
      <c r="E2436" s="898"/>
      <c r="F2436" s="898"/>
      <c r="G2436" s="898"/>
      <c r="H2436" s="1029"/>
      <c r="I2436" s="898"/>
      <c r="J2436" s="2352"/>
      <c r="K2436" s="2499"/>
      <c r="L2436" s="236" t="s">
        <v>6514</v>
      </c>
      <c r="M2436" s="898" t="s">
        <v>152</v>
      </c>
      <c r="N2436" s="958"/>
      <c r="O2436" s="898"/>
      <c r="P2436" s="898"/>
      <c r="Q2436" s="898"/>
      <c r="R2436" s="898" t="s">
        <v>151</v>
      </c>
      <c r="S2436" s="898"/>
      <c r="T2436" s="958"/>
      <c r="U2436" s="958"/>
      <c r="V2436" s="958"/>
      <c r="W2436" s="958"/>
      <c r="X2436" s="958"/>
      <c r="Y2436" s="958"/>
      <c r="Z2436" s="958"/>
      <c r="AA2436" s="958"/>
      <c r="AB2436" s="958"/>
      <c r="AC2436" s="958"/>
      <c r="AD2436" s="958"/>
      <c r="AE2436" s="958"/>
      <c r="AF2436" s="923"/>
      <c r="AG2436" s="923"/>
      <c r="AH2436" s="923"/>
      <c r="AI2436" s="923"/>
      <c r="AJ2436" s="923"/>
      <c r="AK2436" s="958"/>
      <c r="AL2436" s="958"/>
      <c r="AM2436" s="958"/>
      <c r="AN2436" s="1048"/>
      <c r="AO2436" s="1036"/>
      <c r="AP2436" s="923"/>
      <c r="AQ2436" s="923"/>
      <c r="AR2436" s="923"/>
      <c r="AS2436" s="923"/>
      <c r="AT2436" s="923"/>
      <c r="AU2436" s="923"/>
      <c r="AV2436" s="923"/>
      <c r="AW2436" s="923"/>
      <c r="AX2436" s="923"/>
      <c r="AY2436" s="923"/>
      <c r="AZ2436" s="923"/>
      <c r="BA2436" s="923"/>
      <c r="BB2436" s="923"/>
      <c r="BC2436" s="923"/>
      <c r="BD2436" s="923"/>
      <c r="BE2436" s="923"/>
      <c r="BF2436" s="923"/>
      <c r="BG2436" s="923"/>
      <c r="BH2436" s="1269"/>
      <c r="BI2436" s="1269"/>
      <c r="BJ2436" s="1269"/>
      <c r="BK2436" s="958"/>
      <c r="BL2436" s="958"/>
      <c r="BM2436" s="923"/>
      <c r="BN2436" s="958"/>
      <c r="BO2436" s="958"/>
      <c r="BP2436" s="923"/>
      <c r="BQ2436" s="958"/>
      <c r="BR2436" s="958"/>
      <c r="BS2436" s="958"/>
      <c r="BT2436" s="958"/>
      <c r="BU2436" s="923"/>
      <c r="BV2436" s="923"/>
      <c r="BW2436" s="923"/>
      <c r="BX2436" s="958"/>
      <c r="BY2436" s="958"/>
      <c r="BZ2436" s="923"/>
      <c r="CA2436" s="1048"/>
      <c r="CB2436" s="958"/>
      <c r="CC2436" s="958"/>
      <c r="CD2436" s="923"/>
      <c r="CE2436" s="958"/>
      <c r="CF2436" s="958"/>
      <c r="CG2436" s="958"/>
      <c r="CH2436" s="958"/>
      <c r="CI2436" s="958"/>
      <c r="CJ2436" s="958"/>
      <c r="CK2436" s="923"/>
      <c r="CL2436" s="1122"/>
      <c r="CM2436" s="923"/>
      <c r="CN2436" s="923"/>
      <c r="CO2436" s="923"/>
      <c r="CP2436" s="923"/>
      <c r="CQ2436" s="923"/>
      <c r="CR2436" s="923"/>
      <c r="CS2436" s="923"/>
      <c r="CT2436" s="923"/>
      <c r="CU2436" s="923"/>
      <c r="CV2436" s="1087"/>
    </row>
    <row r="2437" spans="1:100" ht="60">
      <c r="A2437" s="957"/>
      <c r="B2437" s="898"/>
      <c r="C2437" s="898"/>
      <c r="D2437" s="898" t="s">
        <v>150</v>
      </c>
      <c r="E2437" s="898"/>
      <c r="F2437" s="898"/>
      <c r="G2437" s="898"/>
      <c r="H2437" s="1029"/>
      <c r="I2437" s="898"/>
      <c r="J2437" s="2352"/>
      <c r="K2437" s="2499"/>
      <c r="L2437" s="236" t="s">
        <v>6515</v>
      </c>
      <c r="M2437" s="898" t="s">
        <v>152</v>
      </c>
      <c r="N2437" s="958"/>
      <c r="O2437" s="898"/>
      <c r="P2437" s="898"/>
      <c r="Q2437" s="898"/>
      <c r="R2437" s="898" t="s">
        <v>151</v>
      </c>
      <c r="S2437" s="898"/>
      <c r="T2437" s="958"/>
      <c r="U2437" s="958"/>
      <c r="V2437" s="958"/>
      <c r="W2437" s="958"/>
      <c r="X2437" s="958"/>
      <c r="Y2437" s="958"/>
      <c r="Z2437" s="958"/>
      <c r="AA2437" s="958"/>
      <c r="AB2437" s="958"/>
      <c r="AC2437" s="958"/>
      <c r="AD2437" s="958"/>
      <c r="AE2437" s="958"/>
      <c r="AF2437" s="923"/>
      <c r="AG2437" s="923"/>
      <c r="AH2437" s="923"/>
      <c r="AI2437" s="923"/>
      <c r="AJ2437" s="923"/>
      <c r="AK2437" s="958"/>
      <c r="AL2437" s="958"/>
      <c r="AM2437" s="958"/>
      <c r="AN2437" s="1048"/>
      <c r="AO2437" s="1036"/>
      <c r="AP2437" s="923"/>
      <c r="AQ2437" s="923"/>
      <c r="AR2437" s="923"/>
      <c r="AS2437" s="923"/>
      <c r="AT2437" s="923"/>
      <c r="AU2437" s="923"/>
      <c r="AV2437" s="923"/>
      <c r="AW2437" s="923"/>
      <c r="AX2437" s="923"/>
      <c r="AY2437" s="923"/>
      <c r="AZ2437" s="923"/>
      <c r="BA2437" s="923"/>
      <c r="BB2437" s="923"/>
      <c r="BC2437" s="923"/>
      <c r="BD2437" s="923"/>
      <c r="BE2437" s="923"/>
      <c r="BF2437" s="923"/>
      <c r="BG2437" s="923"/>
      <c r="BH2437" s="1269"/>
      <c r="BI2437" s="1269"/>
      <c r="BJ2437" s="1269"/>
      <c r="BK2437" s="958"/>
      <c r="BL2437" s="958"/>
      <c r="BM2437" s="923"/>
      <c r="BN2437" s="958"/>
      <c r="BO2437" s="958"/>
      <c r="BP2437" s="923"/>
      <c r="BQ2437" s="958"/>
      <c r="BR2437" s="958"/>
      <c r="BS2437" s="958"/>
      <c r="BT2437" s="958"/>
      <c r="BU2437" s="923"/>
      <c r="BV2437" s="923"/>
      <c r="BW2437" s="923"/>
      <c r="BX2437" s="958"/>
      <c r="BY2437" s="958"/>
      <c r="BZ2437" s="923"/>
      <c r="CA2437" s="1048"/>
      <c r="CB2437" s="958"/>
      <c r="CC2437" s="958"/>
      <c r="CD2437" s="923"/>
      <c r="CE2437" s="958"/>
      <c r="CF2437" s="958"/>
      <c r="CG2437" s="958"/>
      <c r="CH2437" s="958"/>
      <c r="CI2437" s="958"/>
      <c r="CJ2437" s="958"/>
      <c r="CK2437" s="923"/>
      <c r="CL2437" s="1122"/>
      <c r="CM2437" s="923"/>
      <c r="CN2437" s="923"/>
      <c r="CO2437" s="923"/>
      <c r="CP2437" s="923"/>
      <c r="CQ2437" s="923"/>
      <c r="CR2437" s="923"/>
      <c r="CS2437" s="923"/>
      <c r="CT2437" s="923"/>
      <c r="CU2437" s="923"/>
      <c r="CV2437" s="1087"/>
    </row>
    <row r="2438" spans="1:100" ht="15">
      <c r="A2438" s="957"/>
      <c r="B2438" s="898"/>
      <c r="C2438" s="898"/>
      <c r="D2438" s="898" t="s">
        <v>150</v>
      </c>
      <c r="E2438" s="898"/>
      <c r="F2438" s="898"/>
      <c r="G2438" s="898"/>
      <c r="H2438" s="1029"/>
      <c r="I2438" s="898"/>
      <c r="J2438" s="2352"/>
      <c r="K2438" s="2499"/>
      <c r="L2438" s="236" t="s">
        <v>6516</v>
      </c>
      <c r="M2438" s="898" t="s">
        <v>152</v>
      </c>
      <c r="N2438" s="958"/>
      <c r="O2438" s="898"/>
      <c r="P2438" s="898"/>
      <c r="Q2438" s="898"/>
      <c r="R2438" s="898" t="s">
        <v>151</v>
      </c>
      <c r="S2438" s="898"/>
      <c r="T2438" s="958"/>
      <c r="U2438" s="958"/>
      <c r="V2438" s="958"/>
      <c r="W2438" s="958"/>
      <c r="X2438" s="958"/>
      <c r="Y2438" s="958"/>
      <c r="Z2438" s="958"/>
      <c r="AA2438" s="958"/>
      <c r="AB2438" s="958"/>
      <c r="AC2438" s="958"/>
      <c r="AD2438" s="958"/>
      <c r="AE2438" s="958"/>
      <c r="AF2438" s="923"/>
      <c r="AG2438" s="923"/>
      <c r="AH2438" s="923"/>
      <c r="AI2438" s="923"/>
      <c r="AJ2438" s="923"/>
      <c r="AK2438" s="958"/>
      <c r="AL2438" s="958"/>
      <c r="AM2438" s="958"/>
      <c r="AN2438" s="1048"/>
      <c r="AO2438" s="1036"/>
      <c r="AP2438" s="923"/>
      <c r="AQ2438" s="923"/>
      <c r="AR2438" s="923"/>
      <c r="AS2438" s="923"/>
      <c r="AT2438" s="923"/>
      <c r="AU2438" s="923"/>
      <c r="AV2438" s="923"/>
      <c r="AW2438" s="923"/>
      <c r="AX2438" s="923"/>
      <c r="AY2438" s="923"/>
      <c r="AZ2438" s="923"/>
      <c r="BA2438" s="923"/>
      <c r="BB2438" s="923"/>
      <c r="BC2438" s="923"/>
      <c r="BD2438" s="923"/>
      <c r="BE2438" s="923"/>
      <c r="BF2438" s="923"/>
      <c r="BG2438" s="923"/>
      <c r="BH2438" s="1269"/>
      <c r="BI2438" s="1269"/>
      <c r="BJ2438" s="1269"/>
      <c r="BK2438" s="958"/>
      <c r="BL2438" s="958"/>
      <c r="BM2438" s="923"/>
      <c r="BN2438" s="958"/>
      <c r="BO2438" s="958"/>
      <c r="BP2438" s="923"/>
      <c r="BQ2438" s="958"/>
      <c r="BR2438" s="958"/>
      <c r="BS2438" s="958"/>
      <c r="BT2438" s="958"/>
      <c r="BU2438" s="923"/>
      <c r="BV2438" s="923"/>
      <c r="BW2438" s="923"/>
      <c r="BX2438" s="958"/>
      <c r="BY2438" s="958"/>
      <c r="BZ2438" s="923"/>
      <c r="CA2438" s="1048"/>
      <c r="CB2438" s="958"/>
      <c r="CC2438" s="958"/>
      <c r="CD2438" s="923"/>
      <c r="CE2438" s="958"/>
      <c r="CF2438" s="958"/>
      <c r="CG2438" s="958"/>
      <c r="CH2438" s="958"/>
      <c r="CI2438" s="958"/>
      <c r="CJ2438" s="958"/>
      <c r="CK2438" s="923"/>
      <c r="CL2438" s="1122"/>
      <c r="CM2438" s="923"/>
      <c r="CN2438" s="923"/>
      <c r="CO2438" s="923"/>
      <c r="CP2438" s="923"/>
      <c r="CQ2438" s="923"/>
      <c r="CR2438" s="923"/>
      <c r="CS2438" s="923"/>
      <c r="CT2438" s="923"/>
      <c r="CU2438" s="923"/>
      <c r="CV2438" s="1087"/>
    </row>
    <row r="2439" spans="1:100" ht="15">
      <c r="A2439" s="957"/>
      <c r="B2439" s="898"/>
      <c r="C2439" s="898"/>
      <c r="D2439" s="898" t="s">
        <v>150</v>
      </c>
      <c r="E2439" s="898"/>
      <c r="F2439" s="898"/>
      <c r="G2439" s="898"/>
      <c r="H2439" s="1029"/>
      <c r="I2439" s="898"/>
      <c r="J2439" s="2352"/>
      <c r="K2439" s="2499"/>
      <c r="L2439" s="236" t="s">
        <v>6517</v>
      </c>
      <c r="M2439" s="898" t="s">
        <v>152</v>
      </c>
      <c r="N2439" s="958"/>
      <c r="O2439" s="898"/>
      <c r="P2439" s="898"/>
      <c r="Q2439" s="898"/>
      <c r="R2439" s="898" t="s">
        <v>151</v>
      </c>
      <c r="S2439" s="898"/>
      <c r="T2439" s="958"/>
      <c r="U2439" s="958"/>
      <c r="V2439" s="958"/>
      <c r="W2439" s="958"/>
      <c r="X2439" s="958"/>
      <c r="Y2439" s="958"/>
      <c r="Z2439" s="958"/>
      <c r="AA2439" s="958"/>
      <c r="AB2439" s="958"/>
      <c r="AC2439" s="958"/>
      <c r="AD2439" s="958"/>
      <c r="AE2439" s="958"/>
      <c r="AF2439" s="923"/>
      <c r="AG2439" s="923"/>
      <c r="AH2439" s="923"/>
      <c r="AI2439" s="923"/>
      <c r="AJ2439" s="923"/>
      <c r="AK2439" s="958"/>
      <c r="AL2439" s="958"/>
      <c r="AM2439" s="958"/>
      <c r="AN2439" s="1048"/>
      <c r="AO2439" s="1036"/>
      <c r="AP2439" s="923"/>
      <c r="AQ2439" s="923"/>
      <c r="AR2439" s="923"/>
      <c r="AS2439" s="923"/>
      <c r="AT2439" s="923"/>
      <c r="AU2439" s="923"/>
      <c r="AV2439" s="923"/>
      <c r="AW2439" s="923"/>
      <c r="AX2439" s="923"/>
      <c r="AY2439" s="923"/>
      <c r="AZ2439" s="923"/>
      <c r="BA2439" s="923"/>
      <c r="BB2439" s="923"/>
      <c r="BC2439" s="923"/>
      <c r="BD2439" s="923"/>
      <c r="BE2439" s="923"/>
      <c r="BF2439" s="923"/>
      <c r="BG2439" s="923"/>
      <c r="BH2439" s="1269"/>
      <c r="BI2439" s="1269"/>
      <c r="BJ2439" s="1269"/>
      <c r="BK2439" s="958"/>
      <c r="BL2439" s="958"/>
      <c r="BM2439" s="923"/>
      <c r="BN2439" s="958"/>
      <c r="BO2439" s="958"/>
      <c r="BP2439" s="923"/>
      <c r="BQ2439" s="958"/>
      <c r="BR2439" s="958"/>
      <c r="BS2439" s="958"/>
      <c r="BT2439" s="958"/>
      <c r="BU2439" s="923"/>
      <c r="BV2439" s="923"/>
      <c r="BW2439" s="923"/>
      <c r="BX2439" s="958"/>
      <c r="BY2439" s="958"/>
      <c r="BZ2439" s="923"/>
      <c r="CA2439" s="1048"/>
      <c r="CB2439" s="958"/>
      <c r="CC2439" s="958"/>
      <c r="CD2439" s="923"/>
      <c r="CE2439" s="958"/>
      <c r="CF2439" s="958"/>
      <c r="CG2439" s="958"/>
      <c r="CH2439" s="958"/>
      <c r="CI2439" s="958"/>
      <c r="CJ2439" s="958"/>
      <c r="CK2439" s="923"/>
      <c r="CL2439" s="1122"/>
      <c r="CM2439" s="923"/>
      <c r="CN2439" s="923"/>
      <c r="CO2439" s="923"/>
      <c r="CP2439" s="923"/>
      <c r="CQ2439" s="923"/>
      <c r="CR2439" s="923"/>
      <c r="CS2439" s="923"/>
      <c r="CT2439" s="923"/>
      <c r="CU2439" s="923"/>
      <c r="CV2439" s="1087"/>
    </row>
    <row r="2440" spans="1:100" ht="15">
      <c r="A2440" s="957"/>
      <c r="B2440" s="898"/>
      <c r="C2440" s="898"/>
      <c r="D2440" s="898" t="s">
        <v>150</v>
      </c>
      <c r="E2440" s="898"/>
      <c r="F2440" s="898"/>
      <c r="G2440" s="898"/>
      <c r="H2440" s="1029"/>
      <c r="I2440" s="898"/>
      <c r="J2440" s="2352"/>
      <c r="K2440" s="2499"/>
      <c r="L2440" s="236" t="s">
        <v>6518</v>
      </c>
      <c r="M2440" s="898" t="s">
        <v>152</v>
      </c>
      <c r="N2440" s="958"/>
      <c r="O2440" s="898"/>
      <c r="P2440" s="898"/>
      <c r="Q2440" s="898"/>
      <c r="R2440" s="898" t="s">
        <v>151</v>
      </c>
      <c r="S2440" s="898"/>
      <c r="T2440" s="958"/>
      <c r="U2440" s="958"/>
      <c r="V2440" s="958"/>
      <c r="W2440" s="958"/>
      <c r="X2440" s="958"/>
      <c r="Y2440" s="958"/>
      <c r="Z2440" s="958"/>
      <c r="AA2440" s="958"/>
      <c r="AB2440" s="958"/>
      <c r="AC2440" s="958"/>
      <c r="AD2440" s="958"/>
      <c r="AE2440" s="958"/>
      <c r="AF2440" s="923"/>
      <c r="AG2440" s="923"/>
      <c r="AH2440" s="923"/>
      <c r="AI2440" s="923"/>
      <c r="AJ2440" s="923"/>
      <c r="AK2440" s="958"/>
      <c r="AL2440" s="958"/>
      <c r="AM2440" s="958"/>
      <c r="AN2440" s="1048"/>
      <c r="AO2440" s="1036"/>
      <c r="AP2440" s="923"/>
      <c r="AQ2440" s="923"/>
      <c r="AR2440" s="923"/>
      <c r="AS2440" s="923"/>
      <c r="AT2440" s="923"/>
      <c r="AU2440" s="923"/>
      <c r="AV2440" s="923"/>
      <c r="AW2440" s="923"/>
      <c r="AX2440" s="923"/>
      <c r="AY2440" s="923"/>
      <c r="AZ2440" s="923"/>
      <c r="BA2440" s="923"/>
      <c r="BB2440" s="923"/>
      <c r="BC2440" s="923"/>
      <c r="BD2440" s="923"/>
      <c r="BE2440" s="923"/>
      <c r="BF2440" s="923"/>
      <c r="BG2440" s="923"/>
      <c r="BH2440" s="1269"/>
      <c r="BI2440" s="1269"/>
      <c r="BJ2440" s="1269"/>
      <c r="BK2440" s="958"/>
      <c r="BL2440" s="958"/>
      <c r="BM2440" s="923"/>
      <c r="BN2440" s="958"/>
      <c r="BO2440" s="958"/>
      <c r="BP2440" s="923"/>
      <c r="BQ2440" s="958"/>
      <c r="BR2440" s="958"/>
      <c r="BS2440" s="958"/>
      <c r="BT2440" s="958"/>
      <c r="BU2440" s="923"/>
      <c r="BV2440" s="923"/>
      <c r="BW2440" s="923"/>
      <c r="BX2440" s="958"/>
      <c r="BY2440" s="958"/>
      <c r="BZ2440" s="923"/>
      <c r="CA2440" s="1048"/>
      <c r="CB2440" s="958"/>
      <c r="CC2440" s="958"/>
      <c r="CD2440" s="923"/>
      <c r="CE2440" s="958"/>
      <c r="CF2440" s="958"/>
      <c r="CG2440" s="958"/>
      <c r="CH2440" s="958"/>
      <c r="CI2440" s="958"/>
      <c r="CJ2440" s="958"/>
      <c r="CK2440" s="923"/>
      <c r="CL2440" s="1122"/>
      <c r="CM2440" s="923"/>
      <c r="CN2440" s="923"/>
      <c r="CO2440" s="923"/>
      <c r="CP2440" s="923"/>
      <c r="CQ2440" s="923"/>
      <c r="CR2440" s="923"/>
      <c r="CS2440" s="923"/>
      <c r="CT2440" s="923"/>
      <c r="CU2440" s="923"/>
      <c r="CV2440" s="1087"/>
    </row>
    <row r="2441" spans="1:100" ht="15">
      <c r="A2441" s="957"/>
      <c r="B2441" s="898"/>
      <c r="C2441" s="898"/>
      <c r="D2441" s="898" t="s">
        <v>150</v>
      </c>
      <c r="E2441" s="898"/>
      <c r="F2441" s="898"/>
      <c r="G2441" s="898"/>
      <c r="H2441" s="1029"/>
      <c r="I2441" s="898"/>
      <c r="J2441" s="2352"/>
      <c r="K2441" s="2499"/>
      <c r="L2441" s="236" t="s">
        <v>6519</v>
      </c>
      <c r="M2441" s="898" t="s">
        <v>152</v>
      </c>
      <c r="N2441" s="958"/>
      <c r="O2441" s="898"/>
      <c r="P2441" s="898"/>
      <c r="Q2441" s="898"/>
      <c r="R2441" s="898" t="s">
        <v>151</v>
      </c>
      <c r="S2441" s="898"/>
      <c r="T2441" s="958"/>
      <c r="U2441" s="958"/>
      <c r="V2441" s="958"/>
      <c r="W2441" s="958"/>
      <c r="X2441" s="958"/>
      <c r="Y2441" s="958"/>
      <c r="Z2441" s="958"/>
      <c r="AA2441" s="958"/>
      <c r="AB2441" s="958"/>
      <c r="AC2441" s="958"/>
      <c r="AD2441" s="958"/>
      <c r="AE2441" s="958"/>
      <c r="AF2441" s="923"/>
      <c r="AG2441" s="923"/>
      <c r="AH2441" s="923"/>
      <c r="AI2441" s="923"/>
      <c r="AJ2441" s="923"/>
      <c r="AK2441" s="958"/>
      <c r="AL2441" s="958"/>
      <c r="AM2441" s="958"/>
      <c r="AN2441" s="1048"/>
      <c r="AO2441" s="1036"/>
      <c r="AP2441" s="923"/>
      <c r="AQ2441" s="923"/>
      <c r="AR2441" s="923"/>
      <c r="AS2441" s="923"/>
      <c r="AT2441" s="923"/>
      <c r="AU2441" s="923"/>
      <c r="AV2441" s="923"/>
      <c r="AW2441" s="923"/>
      <c r="AX2441" s="923"/>
      <c r="AY2441" s="923"/>
      <c r="AZ2441" s="923"/>
      <c r="BA2441" s="923"/>
      <c r="BB2441" s="923"/>
      <c r="BC2441" s="923"/>
      <c r="BD2441" s="923"/>
      <c r="BE2441" s="923"/>
      <c r="BF2441" s="923"/>
      <c r="BG2441" s="923"/>
      <c r="BH2441" s="1269"/>
      <c r="BI2441" s="1269"/>
      <c r="BJ2441" s="1269"/>
      <c r="BK2441" s="958"/>
      <c r="BL2441" s="958"/>
      <c r="BM2441" s="923"/>
      <c r="BN2441" s="958"/>
      <c r="BO2441" s="958"/>
      <c r="BP2441" s="923"/>
      <c r="BQ2441" s="958"/>
      <c r="BR2441" s="958"/>
      <c r="BS2441" s="958"/>
      <c r="BT2441" s="958"/>
      <c r="BU2441" s="923"/>
      <c r="BV2441" s="923"/>
      <c r="BW2441" s="923"/>
      <c r="BX2441" s="958"/>
      <c r="BY2441" s="958"/>
      <c r="BZ2441" s="923"/>
      <c r="CA2441" s="1048"/>
      <c r="CB2441" s="958"/>
      <c r="CC2441" s="958"/>
      <c r="CD2441" s="923"/>
      <c r="CE2441" s="958"/>
      <c r="CF2441" s="958"/>
      <c r="CG2441" s="958"/>
      <c r="CH2441" s="958"/>
      <c r="CI2441" s="958"/>
      <c r="CJ2441" s="958"/>
      <c r="CK2441" s="923"/>
      <c r="CL2441" s="1122"/>
      <c r="CM2441" s="923"/>
      <c r="CN2441" s="923"/>
      <c r="CO2441" s="923"/>
      <c r="CP2441" s="923"/>
      <c r="CQ2441" s="923"/>
      <c r="CR2441" s="923"/>
      <c r="CS2441" s="923"/>
      <c r="CT2441" s="923"/>
      <c r="CU2441" s="923"/>
      <c r="CV2441" s="1087"/>
    </row>
    <row r="2442" spans="1:100" ht="15">
      <c r="A2442" s="957"/>
      <c r="B2442" s="898"/>
      <c r="C2442" s="898"/>
      <c r="D2442" s="898" t="s">
        <v>150</v>
      </c>
      <c r="E2442" s="898"/>
      <c r="F2442" s="898"/>
      <c r="G2442" s="898"/>
      <c r="H2442" s="1029"/>
      <c r="I2442" s="898"/>
      <c r="J2442" s="2352"/>
      <c r="K2442" s="2499"/>
      <c r="L2442" s="236" t="s">
        <v>1877</v>
      </c>
      <c r="M2442" s="898" t="s">
        <v>152</v>
      </c>
      <c r="N2442" s="958"/>
      <c r="O2442" s="898"/>
      <c r="P2442" s="898"/>
      <c r="Q2442" s="898"/>
      <c r="R2442" s="898" t="s">
        <v>151</v>
      </c>
      <c r="S2442" s="898"/>
      <c r="T2442" s="958"/>
      <c r="U2442" s="958"/>
      <c r="V2442" s="958"/>
      <c r="W2442" s="958"/>
      <c r="X2442" s="958"/>
      <c r="Y2442" s="958"/>
      <c r="Z2442" s="958"/>
      <c r="AA2442" s="958"/>
      <c r="AB2442" s="958"/>
      <c r="AC2442" s="958"/>
      <c r="AD2442" s="958"/>
      <c r="AE2442" s="958"/>
      <c r="AF2442" s="923"/>
      <c r="AG2442" s="923"/>
      <c r="AH2442" s="923"/>
      <c r="AI2442" s="923"/>
      <c r="AJ2442" s="923"/>
      <c r="AK2442" s="958"/>
      <c r="AL2442" s="958"/>
      <c r="AM2442" s="958"/>
      <c r="AN2442" s="1048"/>
      <c r="AO2442" s="1036"/>
      <c r="AP2442" s="923"/>
      <c r="AQ2442" s="923"/>
      <c r="AR2442" s="923"/>
      <c r="AS2442" s="923"/>
      <c r="AT2442" s="923"/>
      <c r="AU2442" s="923"/>
      <c r="AV2442" s="923"/>
      <c r="AW2442" s="923"/>
      <c r="AX2442" s="923"/>
      <c r="AY2442" s="923"/>
      <c r="AZ2442" s="923"/>
      <c r="BA2442" s="923"/>
      <c r="BB2442" s="923"/>
      <c r="BC2442" s="923"/>
      <c r="BD2442" s="923"/>
      <c r="BE2442" s="923"/>
      <c r="BF2442" s="923"/>
      <c r="BG2442" s="923"/>
      <c r="BH2442" s="1269"/>
      <c r="BI2442" s="1269"/>
      <c r="BJ2442" s="1269"/>
      <c r="BK2442" s="958"/>
      <c r="BL2442" s="958"/>
      <c r="BM2442" s="923"/>
      <c r="BN2442" s="958"/>
      <c r="BO2442" s="958"/>
      <c r="BP2442" s="923"/>
      <c r="BQ2442" s="958"/>
      <c r="BR2442" s="958"/>
      <c r="BS2442" s="958"/>
      <c r="BT2442" s="958"/>
      <c r="BU2442" s="923"/>
      <c r="BV2442" s="923"/>
      <c r="BW2442" s="923"/>
      <c r="BX2442" s="958"/>
      <c r="BY2442" s="958"/>
      <c r="BZ2442" s="923"/>
      <c r="CA2442" s="1048"/>
      <c r="CB2442" s="958"/>
      <c r="CC2442" s="958"/>
      <c r="CD2442" s="923"/>
      <c r="CE2442" s="958"/>
      <c r="CF2442" s="958"/>
      <c r="CG2442" s="958"/>
      <c r="CH2442" s="958"/>
      <c r="CI2442" s="958"/>
      <c r="CJ2442" s="958"/>
      <c r="CK2442" s="923"/>
      <c r="CL2442" s="1122"/>
      <c r="CM2442" s="923"/>
      <c r="CN2442" s="923"/>
      <c r="CO2442" s="923"/>
      <c r="CP2442" s="923"/>
      <c r="CQ2442" s="923"/>
      <c r="CR2442" s="923"/>
      <c r="CS2442" s="923"/>
      <c r="CT2442" s="923"/>
      <c r="CU2442" s="923"/>
      <c r="CV2442" s="1087"/>
    </row>
    <row r="2443" spans="1:100" ht="15">
      <c r="A2443" s="957"/>
      <c r="B2443" s="898"/>
      <c r="C2443" s="898"/>
      <c r="D2443" s="898" t="s">
        <v>150</v>
      </c>
      <c r="E2443" s="898"/>
      <c r="F2443" s="898"/>
      <c r="G2443" s="898"/>
      <c r="H2443" s="1029"/>
      <c r="I2443" s="898"/>
      <c r="J2443" s="2352"/>
      <c r="K2443" s="2499"/>
      <c r="L2443" s="236" t="s">
        <v>6520</v>
      </c>
      <c r="M2443" s="898" t="s">
        <v>152</v>
      </c>
      <c r="N2443" s="958"/>
      <c r="O2443" s="898"/>
      <c r="P2443" s="898"/>
      <c r="Q2443" s="898"/>
      <c r="R2443" s="898" t="s">
        <v>151</v>
      </c>
      <c r="S2443" s="898"/>
      <c r="T2443" s="958"/>
      <c r="U2443" s="958"/>
      <c r="V2443" s="958"/>
      <c r="W2443" s="958"/>
      <c r="X2443" s="958"/>
      <c r="Y2443" s="958"/>
      <c r="Z2443" s="958"/>
      <c r="AA2443" s="958"/>
      <c r="AB2443" s="958"/>
      <c r="AC2443" s="958"/>
      <c r="AD2443" s="958"/>
      <c r="AE2443" s="958"/>
      <c r="AF2443" s="923"/>
      <c r="AG2443" s="923"/>
      <c r="AH2443" s="923"/>
      <c r="AI2443" s="923"/>
      <c r="AJ2443" s="923"/>
      <c r="AK2443" s="958"/>
      <c r="AL2443" s="958"/>
      <c r="AM2443" s="958"/>
      <c r="AN2443" s="1048"/>
      <c r="AO2443" s="1036"/>
      <c r="AP2443" s="923"/>
      <c r="AQ2443" s="923"/>
      <c r="AR2443" s="923"/>
      <c r="AS2443" s="923"/>
      <c r="AT2443" s="923"/>
      <c r="AU2443" s="923"/>
      <c r="AV2443" s="923"/>
      <c r="AW2443" s="923"/>
      <c r="AX2443" s="923"/>
      <c r="AY2443" s="923"/>
      <c r="AZ2443" s="923"/>
      <c r="BA2443" s="923"/>
      <c r="BB2443" s="923"/>
      <c r="BC2443" s="923"/>
      <c r="BD2443" s="923"/>
      <c r="BE2443" s="923"/>
      <c r="BF2443" s="923"/>
      <c r="BG2443" s="923"/>
      <c r="BH2443" s="1269"/>
      <c r="BI2443" s="1269"/>
      <c r="BJ2443" s="1269"/>
      <c r="BK2443" s="958"/>
      <c r="BL2443" s="958"/>
      <c r="BM2443" s="923"/>
      <c r="BN2443" s="958"/>
      <c r="BO2443" s="958"/>
      <c r="BP2443" s="923"/>
      <c r="BQ2443" s="958"/>
      <c r="BR2443" s="958"/>
      <c r="BS2443" s="958"/>
      <c r="BT2443" s="958"/>
      <c r="BU2443" s="923"/>
      <c r="BV2443" s="923"/>
      <c r="BW2443" s="923"/>
      <c r="BX2443" s="958"/>
      <c r="BY2443" s="958"/>
      <c r="BZ2443" s="923"/>
      <c r="CA2443" s="1048"/>
      <c r="CB2443" s="958"/>
      <c r="CC2443" s="958"/>
      <c r="CD2443" s="923"/>
      <c r="CE2443" s="958"/>
      <c r="CF2443" s="958"/>
      <c r="CG2443" s="958"/>
      <c r="CH2443" s="958"/>
      <c r="CI2443" s="958"/>
      <c r="CJ2443" s="958"/>
      <c r="CK2443" s="923"/>
      <c r="CL2443" s="1122"/>
      <c r="CM2443" s="923"/>
      <c r="CN2443" s="923"/>
      <c r="CO2443" s="923"/>
      <c r="CP2443" s="923"/>
      <c r="CQ2443" s="923"/>
      <c r="CR2443" s="923"/>
      <c r="CS2443" s="923"/>
      <c r="CT2443" s="923"/>
      <c r="CU2443" s="923"/>
      <c r="CV2443" s="1087"/>
    </row>
    <row r="2444" spans="1:100" ht="15">
      <c r="A2444" s="957"/>
      <c r="B2444" s="898"/>
      <c r="C2444" s="898"/>
      <c r="D2444" s="898" t="s">
        <v>150</v>
      </c>
      <c r="E2444" s="898"/>
      <c r="F2444" s="898"/>
      <c r="G2444" s="898"/>
      <c r="H2444" s="1029"/>
      <c r="I2444" s="898"/>
      <c r="J2444" s="2352"/>
      <c r="K2444" s="2499"/>
      <c r="L2444" s="236" t="s">
        <v>6521</v>
      </c>
      <c r="M2444" s="898" t="s">
        <v>152</v>
      </c>
      <c r="N2444" s="958"/>
      <c r="O2444" s="898"/>
      <c r="P2444" s="898"/>
      <c r="Q2444" s="898"/>
      <c r="R2444" s="898" t="s">
        <v>151</v>
      </c>
      <c r="S2444" s="898"/>
      <c r="T2444" s="958"/>
      <c r="U2444" s="958"/>
      <c r="V2444" s="958"/>
      <c r="W2444" s="958"/>
      <c r="X2444" s="958"/>
      <c r="Y2444" s="958"/>
      <c r="Z2444" s="958"/>
      <c r="AA2444" s="958"/>
      <c r="AB2444" s="958"/>
      <c r="AC2444" s="958"/>
      <c r="AD2444" s="958"/>
      <c r="AE2444" s="958"/>
      <c r="AF2444" s="923"/>
      <c r="AG2444" s="923"/>
      <c r="AH2444" s="923"/>
      <c r="AI2444" s="923"/>
      <c r="AJ2444" s="923"/>
      <c r="AK2444" s="958"/>
      <c r="AL2444" s="958"/>
      <c r="AM2444" s="958"/>
      <c r="AN2444" s="1048"/>
      <c r="AO2444" s="1036"/>
      <c r="AP2444" s="923"/>
      <c r="AQ2444" s="923"/>
      <c r="AR2444" s="923"/>
      <c r="AS2444" s="923"/>
      <c r="AT2444" s="923"/>
      <c r="AU2444" s="923"/>
      <c r="AV2444" s="923"/>
      <c r="AW2444" s="923"/>
      <c r="AX2444" s="923"/>
      <c r="AY2444" s="923"/>
      <c r="AZ2444" s="923"/>
      <c r="BA2444" s="923"/>
      <c r="BB2444" s="923"/>
      <c r="BC2444" s="923"/>
      <c r="BD2444" s="923"/>
      <c r="BE2444" s="923"/>
      <c r="BF2444" s="923"/>
      <c r="BG2444" s="923"/>
      <c r="BH2444" s="1269"/>
      <c r="BI2444" s="1269"/>
      <c r="BJ2444" s="1269"/>
      <c r="BK2444" s="958"/>
      <c r="BL2444" s="958"/>
      <c r="BM2444" s="923"/>
      <c r="BN2444" s="958"/>
      <c r="BO2444" s="958"/>
      <c r="BP2444" s="923"/>
      <c r="BQ2444" s="958"/>
      <c r="BR2444" s="958"/>
      <c r="BS2444" s="958"/>
      <c r="BT2444" s="958"/>
      <c r="BU2444" s="923"/>
      <c r="BV2444" s="923"/>
      <c r="BW2444" s="923"/>
      <c r="BX2444" s="958"/>
      <c r="BY2444" s="958"/>
      <c r="BZ2444" s="923"/>
      <c r="CA2444" s="1048"/>
      <c r="CB2444" s="958"/>
      <c r="CC2444" s="958"/>
      <c r="CD2444" s="923"/>
      <c r="CE2444" s="958"/>
      <c r="CF2444" s="958"/>
      <c r="CG2444" s="958"/>
      <c r="CH2444" s="958"/>
      <c r="CI2444" s="958"/>
      <c r="CJ2444" s="958"/>
      <c r="CK2444" s="923"/>
      <c r="CL2444" s="1122"/>
      <c r="CM2444" s="923"/>
      <c r="CN2444" s="923"/>
      <c r="CO2444" s="923"/>
      <c r="CP2444" s="923"/>
      <c r="CQ2444" s="923"/>
      <c r="CR2444" s="923"/>
      <c r="CS2444" s="923"/>
      <c r="CT2444" s="923"/>
      <c r="CU2444" s="923"/>
      <c r="CV2444" s="1087"/>
    </row>
    <row r="2445" spans="1:100" ht="15">
      <c r="A2445" s="957"/>
      <c r="B2445" s="898"/>
      <c r="C2445" s="898"/>
      <c r="D2445" s="898" t="s">
        <v>150</v>
      </c>
      <c r="E2445" s="898"/>
      <c r="F2445" s="898"/>
      <c r="G2445" s="898"/>
      <c r="H2445" s="1029"/>
      <c r="I2445" s="898"/>
      <c r="J2445" s="2352"/>
      <c r="K2445" s="2499"/>
      <c r="L2445" s="236" t="s">
        <v>6522</v>
      </c>
      <c r="M2445" s="898" t="s">
        <v>152</v>
      </c>
      <c r="N2445" s="958"/>
      <c r="O2445" s="898"/>
      <c r="P2445" s="898"/>
      <c r="Q2445" s="898"/>
      <c r="R2445" s="898" t="s">
        <v>151</v>
      </c>
      <c r="S2445" s="898"/>
      <c r="T2445" s="958"/>
      <c r="U2445" s="958"/>
      <c r="V2445" s="958"/>
      <c r="W2445" s="958"/>
      <c r="X2445" s="958"/>
      <c r="Y2445" s="958"/>
      <c r="Z2445" s="958"/>
      <c r="AA2445" s="958"/>
      <c r="AB2445" s="958"/>
      <c r="AC2445" s="958"/>
      <c r="AD2445" s="958"/>
      <c r="AE2445" s="958"/>
      <c r="AF2445" s="923"/>
      <c r="AG2445" s="923"/>
      <c r="AH2445" s="923"/>
      <c r="AI2445" s="923"/>
      <c r="AJ2445" s="923"/>
      <c r="AK2445" s="958"/>
      <c r="AL2445" s="958"/>
      <c r="AM2445" s="958"/>
      <c r="AN2445" s="1048"/>
      <c r="AO2445" s="1036"/>
      <c r="AP2445" s="923"/>
      <c r="AQ2445" s="923"/>
      <c r="AR2445" s="923"/>
      <c r="AS2445" s="923"/>
      <c r="AT2445" s="923"/>
      <c r="AU2445" s="923"/>
      <c r="AV2445" s="923"/>
      <c r="AW2445" s="923"/>
      <c r="AX2445" s="923"/>
      <c r="AY2445" s="923"/>
      <c r="AZ2445" s="923"/>
      <c r="BA2445" s="923"/>
      <c r="BB2445" s="923"/>
      <c r="BC2445" s="923"/>
      <c r="BD2445" s="923"/>
      <c r="BE2445" s="923"/>
      <c r="BF2445" s="923"/>
      <c r="BG2445" s="923"/>
      <c r="BH2445" s="1269"/>
      <c r="BI2445" s="1269"/>
      <c r="BJ2445" s="1269"/>
      <c r="BK2445" s="958"/>
      <c r="BL2445" s="958"/>
      <c r="BM2445" s="923"/>
      <c r="BN2445" s="958"/>
      <c r="BO2445" s="958"/>
      <c r="BP2445" s="923"/>
      <c r="BQ2445" s="958"/>
      <c r="BR2445" s="958"/>
      <c r="BS2445" s="958"/>
      <c r="BT2445" s="958"/>
      <c r="BU2445" s="923"/>
      <c r="BV2445" s="923"/>
      <c r="BW2445" s="923"/>
      <c r="BX2445" s="958"/>
      <c r="BY2445" s="958"/>
      <c r="BZ2445" s="923"/>
      <c r="CA2445" s="1048"/>
      <c r="CB2445" s="958"/>
      <c r="CC2445" s="958"/>
      <c r="CD2445" s="923"/>
      <c r="CE2445" s="958"/>
      <c r="CF2445" s="958"/>
      <c r="CG2445" s="958"/>
      <c r="CH2445" s="958"/>
      <c r="CI2445" s="958"/>
      <c r="CJ2445" s="958"/>
      <c r="CK2445" s="923"/>
      <c r="CL2445" s="1122"/>
      <c r="CM2445" s="923"/>
      <c r="CN2445" s="923"/>
      <c r="CO2445" s="923"/>
      <c r="CP2445" s="923"/>
      <c r="CQ2445" s="923"/>
      <c r="CR2445" s="923"/>
      <c r="CS2445" s="923"/>
      <c r="CT2445" s="923"/>
      <c r="CU2445" s="923"/>
      <c r="CV2445" s="1087"/>
    </row>
    <row r="2446" spans="1:100" ht="30">
      <c r="A2446" s="957"/>
      <c r="B2446" s="898"/>
      <c r="C2446" s="898"/>
      <c r="D2446" s="898" t="s">
        <v>150</v>
      </c>
      <c r="E2446" s="898"/>
      <c r="F2446" s="898"/>
      <c r="G2446" s="898"/>
      <c r="H2446" s="1029"/>
      <c r="I2446" s="898"/>
      <c r="J2446" s="2352"/>
      <c r="K2446" s="2499"/>
      <c r="L2446" s="236" t="s">
        <v>6523</v>
      </c>
      <c r="M2446" s="898" t="s">
        <v>152</v>
      </c>
      <c r="N2446" s="958"/>
      <c r="O2446" s="898"/>
      <c r="P2446" s="898"/>
      <c r="Q2446" s="898"/>
      <c r="R2446" s="898" t="s">
        <v>151</v>
      </c>
      <c r="S2446" s="898"/>
      <c r="T2446" s="958"/>
      <c r="U2446" s="958"/>
      <c r="V2446" s="958"/>
      <c r="W2446" s="958"/>
      <c r="X2446" s="958"/>
      <c r="Y2446" s="958"/>
      <c r="Z2446" s="958"/>
      <c r="AA2446" s="958"/>
      <c r="AB2446" s="958"/>
      <c r="AC2446" s="958"/>
      <c r="AD2446" s="958"/>
      <c r="AE2446" s="958"/>
      <c r="AF2446" s="923"/>
      <c r="AG2446" s="923"/>
      <c r="AH2446" s="923"/>
      <c r="AI2446" s="923"/>
      <c r="AJ2446" s="923"/>
      <c r="AK2446" s="958"/>
      <c r="AL2446" s="958"/>
      <c r="AM2446" s="958"/>
      <c r="AN2446" s="1048"/>
      <c r="AO2446" s="1036"/>
      <c r="AP2446" s="923"/>
      <c r="AQ2446" s="923"/>
      <c r="AR2446" s="923"/>
      <c r="AS2446" s="923"/>
      <c r="AT2446" s="923"/>
      <c r="AU2446" s="923"/>
      <c r="AV2446" s="923"/>
      <c r="AW2446" s="923"/>
      <c r="AX2446" s="923"/>
      <c r="AY2446" s="923"/>
      <c r="AZ2446" s="923"/>
      <c r="BA2446" s="923"/>
      <c r="BB2446" s="923"/>
      <c r="BC2446" s="923"/>
      <c r="BD2446" s="923"/>
      <c r="BE2446" s="923"/>
      <c r="BF2446" s="923"/>
      <c r="BG2446" s="923"/>
      <c r="BH2446" s="1269"/>
      <c r="BI2446" s="1269"/>
      <c r="BJ2446" s="1269"/>
      <c r="BK2446" s="958"/>
      <c r="BL2446" s="958"/>
      <c r="BM2446" s="923"/>
      <c r="BN2446" s="958"/>
      <c r="BO2446" s="958"/>
      <c r="BP2446" s="923"/>
      <c r="BQ2446" s="958"/>
      <c r="BR2446" s="958"/>
      <c r="BS2446" s="958"/>
      <c r="BT2446" s="958"/>
      <c r="BU2446" s="923"/>
      <c r="BV2446" s="923"/>
      <c r="BW2446" s="923"/>
      <c r="BX2446" s="958"/>
      <c r="BY2446" s="958"/>
      <c r="BZ2446" s="923"/>
      <c r="CA2446" s="1048"/>
      <c r="CB2446" s="958"/>
      <c r="CC2446" s="958"/>
      <c r="CD2446" s="923"/>
      <c r="CE2446" s="958"/>
      <c r="CF2446" s="958"/>
      <c r="CG2446" s="958"/>
      <c r="CH2446" s="958"/>
      <c r="CI2446" s="958"/>
      <c r="CJ2446" s="958"/>
      <c r="CK2446" s="923"/>
      <c r="CL2446" s="1122"/>
      <c r="CM2446" s="923"/>
      <c r="CN2446" s="923"/>
      <c r="CO2446" s="923"/>
      <c r="CP2446" s="923"/>
      <c r="CQ2446" s="923"/>
      <c r="CR2446" s="923"/>
      <c r="CS2446" s="923"/>
      <c r="CT2446" s="923"/>
      <c r="CU2446" s="923"/>
      <c r="CV2446" s="1087"/>
    </row>
    <row r="2447" spans="1:100" ht="30">
      <c r="A2447" s="957"/>
      <c r="B2447" s="898"/>
      <c r="C2447" s="898"/>
      <c r="D2447" s="898" t="s">
        <v>150</v>
      </c>
      <c r="E2447" s="898"/>
      <c r="F2447" s="898"/>
      <c r="G2447" s="898"/>
      <c r="H2447" s="1029"/>
      <c r="I2447" s="898"/>
      <c r="J2447" s="2352"/>
      <c r="K2447" s="2499"/>
      <c r="L2447" s="236" t="s">
        <v>6524</v>
      </c>
      <c r="M2447" s="898" t="s">
        <v>152</v>
      </c>
      <c r="N2447" s="958"/>
      <c r="O2447" s="898"/>
      <c r="P2447" s="898"/>
      <c r="Q2447" s="898"/>
      <c r="R2447" s="898" t="s">
        <v>151</v>
      </c>
      <c r="S2447" s="898"/>
      <c r="T2447" s="958"/>
      <c r="U2447" s="958"/>
      <c r="V2447" s="958"/>
      <c r="W2447" s="958"/>
      <c r="X2447" s="958"/>
      <c r="Y2447" s="958"/>
      <c r="Z2447" s="958"/>
      <c r="AA2447" s="958"/>
      <c r="AB2447" s="958"/>
      <c r="AC2447" s="958"/>
      <c r="AD2447" s="958"/>
      <c r="AE2447" s="958"/>
      <c r="AF2447" s="923"/>
      <c r="AG2447" s="923"/>
      <c r="AH2447" s="923"/>
      <c r="AI2447" s="923"/>
      <c r="AJ2447" s="923"/>
      <c r="AK2447" s="958"/>
      <c r="AL2447" s="958"/>
      <c r="AM2447" s="958"/>
      <c r="AN2447" s="1048"/>
      <c r="AO2447" s="1036"/>
      <c r="AP2447" s="923"/>
      <c r="AQ2447" s="923"/>
      <c r="AR2447" s="923"/>
      <c r="AS2447" s="923"/>
      <c r="AT2447" s="923"/>
      <c r="AU2447" s="923"/>
      <c r="AV2447" s="923"/>
      <c r="AW2447" s="923"/>
      <c r="AX2447" s="923"/>
      <c r="AY2447" s="923"/>
      <c r="AZ2447" s="923"/>
      <c r="BA2447" s="923"/>
      <c r="BB2447" s="923"/>
      <c r="BC2447" s="923"/>
      <c r="BD2447" s="923"/>
      <c r="BE2447" s="923"/>
      <c r="BF2447" s="923"/>
      <c r="BG2447" s="923"/>
      <c r="BH2447" s="1269"/>
      <c r="BI2447" s="1269"/>
      <c r="BJ2447" s="1269"/>
      <c r="BK2447" s="958"/>
      <c r="BL2447" s="958"/>
      <c r="BM2447" s="923"/>
      <c r="BN2447" s="958"/>
      <c r="BO2447" s="958"/>
      <c r="BP2447" s="923"/>
      <c r="BQ2447" s="958"/>
      <c r="BR2447" s="958"/>
      <c r="BS2447" s="958"/>
      <c r="BT2447" s="958"/>
      <c r="BU2447" s="923"/>
      <c r="BV2447" s="923"/>
      <c r="BW2447" s="923"/>
      <c r="BX2447" s="958"/>
      <c r="BY2447" s="958"/>
      <c r="BZ2447" s="923"/>
      <c r="CA2447" s="1048"/>
      <c r="CB2447" s="958"/>
      <c r="CC2447" s="958"/>
      <c r="CD2447" s="923"/>
      <c r="CE2447" s="958"/>
      <c r="CF2447" s="958"/>
      <c r="CG2447" s="958"/>
      <c r="CH2447" s="958"/>
      <c r="CI2447" s="958"/>
      <c r="CJ2447" s="958"/>
      <c r="CK2447" s="923"/>
      <c r="CL2447" s="1122"/>
      <c r="CM2447" s="923"/>
      <c r="CN2447" s="923"/>
      <c r="CO2447" s="923"/>
      <c r="CP2447" s="923"/>
      <c r="CQ2447" s="923"/>
      <c r="CR2447" s="923"/>
      <c r="CS2447" s="923"/>
      <c r="CT2447" s="923"/>
      <c r="CU2447" s="923"/>
      <c r="CV2447" s="1087"/>
    </row>
    <row r="2448" spans="1:100" ht="15">
      <c r="A2448" s="957"/>
      <c r="B2448" s="898"/>
      <c r="C2448" s="898"/>
      <c r="D2448" s="898" t="s">
        <v>150</v>
      </c>
      <c r="E2448" s="898"/>
      <c r="F2448" s="898"/>
      <c r="G2448" s="898"/>
      <c r="H2448" s="1029"/>
      <c r="I2448" s="898"/>
      <c r="J2448" s="2352"/>
      <c r="K2448" s="2499"/>
      <c r="L2448" s="236" t="s">
        <v>6525</v>
      </c>
      <c r="M2448" s="898" t="s">
        <v>152</v>
      </c>
      <c r="N2448" s="958"/>
      <c r="O2448" s="898"/>
      <c r="P2448" s="898"/>
      <c r="Q2448" s="898"/>
      <c r="R2448" s="898" t="s">
        <v>151</v>
      </c>
      <c r="S2448" s="898"/>
      <c r="T2448" s="958"/>
      <c r="U2448" s="958"/>
      <c r="V2448" s="958"/>
      <c r="W2448" s="958"/>
      <c r="X2448" s="958"/>
      <c r="Y2448" s="958"/>
      <c r="Z2448" s="958"/>
      <c r="AA2448" s="958"/>
      <c r="AB2448" s="958"/>
      <c r="AC2448" s="958"/>
      <c r="AD2448" s="958"/>
      <c r="AE2448" s="958"/>
      <c r="AF2448" s="923"/>
      <c r="AG2448" s="923"/>
      <c r="AH2448" s="923"/>
      <c r="AI2448" s="923"/>
      <c r="AJ2448" s="923"/>
      <c r="AK2448" s="958"/>
      <c r="AL2448" s="958"/>
      <c r="AM2448" s="958"/>
      <c r="AN2448" s="1048"/>
      <c r="AO2448" s="1036"/>
      <c r="AP2448" s="923"/>
      <c r="AQ2448" s="923"/>
      <c r="AR2448" s="923"/>
      <c r="AS2448" s="923"/>
      <c r="AT2448" s="923"/>
      <c r="AU2448" s="923"/>
      <c r="AV2448" s="923"/>
      <c r="AW2448" s="923"/>
      <c r="AX2448" s="923"/>
      <c r="AY2448" s="923"/>
      <c r="AZ2448" s="923"/>
      <c r="BA2448" s="923"/>
      <c r="BB2448" s="923"/>
      <c r="BC2448" s="923"/>
      <c r="BD2448" s="923"/>
      <c r="BE2448" s="923"/>
      <c r="BF2448" s="923"/>
      <c r="BG2448" s="923"/>
      <c r="BH2448" s="1269"/>
      <c r="BI2448" s="1269"/>
      <c r="BJ2448" s="1269"/>
      <c r="BK2448" s="958"/>
      <c r="BL2448" s="958"/>
      <c r="BM2448" s="923"/>
      <c r="BN2448" s="958"/>
      <c r="BO2448" s="958"/>
      <c r="BP2448" s="923"/>
      <c r="BQ2448" s="958"/>
      <c r="BR2448" s="958"/>
      <c r="BS2448" s="958"/>
      <c r="BT2448" s="958"/>
      <c r="BU2448" s="923"/>
      <c r="BV2448" s="923"/>
      <c r="BW2448" s="923"/>
      <c r="BX2448" s="958"/>
      <c r="BY2448" s="958"/>
      <c r="BZ2448" s="923"/>
      <c r="CA2448" s="1048"/>
      <c r="CB2448" s="958"/>
      <c r="CC2448" s="958"/>
      <c r="CD2448" s="923"/>
      <c r="CE2448" s="958"/>
      <c r="CF2448" s="958"/>
      <c r="CG2448" s="958"/>
      <c r="CH2448" s="958"/>
      <c r="CI2448" s="958"/>
      <c r="CJ2448" s="958"/>
      <c r="CK2448" s="923"/>
      <c r="CL2448" s="1122"/>
      <c r="CM2448" s="923"/>
      <c r="CN2448" s="923"/>
      <c r="CO2448" s="923"/>
      <c r="CP2448" s="923"/>
      <c r="CQ2448" s="923"/>
      <c r="CR2448" s="923"/>
      <c r="CS2448" s="923"/>
      <c r="CT2448" s="923"/>
      <c r="CU2448" s="923"/>
      <c r="CV2448" s="1087"/>
    </row>
    <row r="2449" spans="1:100" ht="15">
      <c r="A2449" s="957"/>
      <c r="B2449" s="898"/>
      <c r="C2449" s="898"/>
      <c r="D2449" s="898" t="s">
        <v>150</v>
      </c>
      <c r="E2449" s="898"/>
      <c r="F2449" s="898"/>
      <c r="G2449" s="898"/>
      <c r="H2449" s="1029"/>
      <c r="I2449" s="898"/>
      <c r="J2449" s="2352"/>
      <c r="K2449" s="2499"/>
      <c r="L2449" s="236" t="s">
        <v>6526</v>
      </c>
      <c r="M2449" s="898" t="s">
        <v>152</v>
      </c>
      <c r="N2449" s="958"/>
      <c r="O2449" s="898"/>
      <c r="P2449" s="898"/>
      <c r="Q2449" s="898"/>
      <c r="R2449" s="898" t="s">
        <v>151</v>
      </c>
      <c r="S2449" s="898"/>
      <c r="T2449" s="958"/>
      <c r="U2449" s="958"/>
      <c r="V2449" s="958"/>
      <c r="W2449" s="958"/>
      <c r="X2449" s="958"/>
      <c r="Y2449" s="958"/>
      <c r="Z2449" s="958"/>
      <c r="AA2449" s="958"/>
      <c r="AB2449" s="958"/>
      <c r="AC2449" s="958"/>
      <c r="AD2449" s="958"/>
      <c r="AE2449" s="958"/>
      <c r="AF2449" s="923"/>
      <c r="AG2449" s="923"/>
      <c r="AH2449" s="923"/>
      <c r="AI2449" s="923"/>
      <c r="AJ2449" s="923"/>
      <c r="AK2449" s="958"/>
      <c r="AL2449" s="958"/>
      <c r="AM2449" s="958"/>
      <c r="AN2449" s="1048"/>
      <c r="AO2449" s="1036"/>
      <c r="AP2449" s="923"/>
      <c r="AQ2449" s="923"/>
      <c r="AR2449" s="923"/>
      <c r="AS2449" s="923"/>
      <c r="AT2449" s="923"/>
      <c r="AU2449" s="923"/>
      <c r="AV2449" s="923"/>
      <c r="AW2449" s="923"/>
      <c r="AX2449" s="923"/>
      <c r="AY2449" s="923"/>
      <c r="AZ2449" s="923"/>
      <c r="BA2449" s="923"/>
      <c r="BB2449" s="923"/>
      <c r="BC2449" s="923"/>
      <c r="BD2449" s="923"/>
      <c r="BE2449" s="923"/>
      <c r="BF2449" s="923"/>
      <c r="BG2449" s="923"/>
      <c r="BH2449" s="1269"/>
      <c r="BI2449" s="1269"/>
      <c r="BJ2449" s="1269"/>
      <c r="BK2449" s="958"/>
      <c r="BL2449" s="958"/>
      <c r="BM2449" s="923"/>
      <c r="BN2449" s="958"/>
      <c r="BO2449" s="958"/>
      <c r="BP2449" s="923"/>
      <c r="BQ2449" s="958"/>
      <c r="BR2449" s="958"/>
      <c r="BS2449" s="958"/>
      <c r="BT2449" s="958"/>
      <c r="BU2449" s="923"/>
      <c r="BV2449" s="923"/>
      <c r="BW2449" s="923"/>
      <c r="BX2449" s="958"/>
      <c r="BY2449" s="958"/>
      <c r="BZ2449" s="923"/>
      <c r="CA2449" s="1048"/>
      <c r="CB2449" s="958"/>
      <c r="CC2449" s="958"/>
      <c r="CD2449" s="923"/>
      <c r="CE2449" s="958"/>
      <c r="CF2449" s="958"/>
      <c r="CG2449" s="958"/>
      <c r="CH2449" s="958"/>
      <c r="CI2449" s="958"/>
      <c r="CJ2449" s="958"/>
      <c r="CK2449" s="923"/>
      <c r="CL2449" s="1122"/>
      <c r="CM2449" s="923"/>
      <c r="CN2449" s="923"/>
      <c r="CO2449" s="923"/>
      <c r="CP2449" s="923"/>
      <c r="CQ2449" s="923"/>
      <c r="CR2449" s="923"/>
      <c r="CS2449" s="923"/>
      <c r="CT2449" s="923"/>
      <c r="CU2449" s="923"/>
      <c r="CV2449" s="1087"/>
    </row>
    <row r="2450" spans="1:100" ht="15">
      <c r="A2450" s="957"/>
      <c r="B2450" s="898"/>
      <c r="C2450" s="898"/>
      <c r="D2450" s="898" t="s">
        <v>150</v>
      </c>
      <c r="E2450" s="898"/>
      <c r="F2450" s="898"/>
      <c r="G2450" s="898"/>
      <c r="H2450" s="1029"/>
      <c r="I2450" s="898"/>
      <c r="J2450" s="2352"/>
      <c r="K2450" s="2499"/>
      <c r="L2450" s="236" t="s">
        <v>6527</v>
      </c>
      <c r="M2450" s="898" t="s">
        <v>152</v>
      </c>
      <c r="N2450" s="958"/>
      <c r="O2450" s="898"/>
      <c r="P2450" s="898"/>
      <c r="Q2450" s="898"/>
      <c r="R2450" s="898" t="s">
        <v>151</v>
      </c>
      <c r="S2450" s="898"/>
      <c r="T2450" s="958"/>
      <c r="U2450" s="958"/>
      <c r="V2450" s="958"/>
      <c r="W2450" s="958"/>
      <c r="X2450" s="958"/>
      <c r="Y2450" s="958"/>
      <c r="Z2450" s="958"/>
      <c r="AA2450" s="958"/>
      <c r="AB2450" s="958"/>
      <c r="AC2450" s="958"/>
      <c r="AD2450" s="958"/>
      <c r="AE2450" s="958"/>
      <c r="AF2450" s="923"/>
      <c r="AG2450" s="923"/>
      <c r="AH2450" s="923"/>
      <c r="AI2450" s="923"/>
      <c r="AJ2450" s="923"/>
      <c r="AK2450" s="958"/>
      <c r="AL2450" s="958"/>
      <c r="AM2450" s="958"/>
      <c r="AN2450" s="1048"/>
      <c r="AO2450" s="1036"/>
      <c r="AP2450" s="923"/>
      <c r="AQ2450" s="923"/>
      <c r="AR2450" s="923"/>
      <c r="AS2450" s="923"/>
      <c r="AT2450" s="923"/>
      <c r="AU2450" s="923"/>
      <c r="AV2450" s="923"/>
      <c r="AW2450" s="923"/>
      <c r="AX2450" s="923"/>
      <c r="AY2450" s="923"/>
      <c r="AZ2450" s="923"/>
      <c r="BA2450" s="923"/>
      <c r="BB2450" s="923"/>
      <c r="BC2450" s="923"/>
      <c r="BD2450" s="923"/>
      <c r="BE2450" s="923"/>
      <c r="BF2450" s="923"/>
      <c r="BG2450" s="923"/>
      <c r="BH2450" s="1269"/>
      <c r="BI2450" s="1269"/>
      <c r="BJ2450" s="1269"/>
      <c r="BK2450" s="958"/>
      <c r="BL2450" s="958"/>
      <c r="BM2450" s="923"/>
      <c r="BN2450" s="958"/>
      <c r="BO2450" s="958"/>
      <c r="BP2450" s="923"/>
      <c r="BQ2450" s="958"/>
      <c r="BR2450" s="958"/>
      <c r="BS2450" s="958"/>
      <c r="BT2450" s="958"/>
      <c r="BU2450" s="923"/>
      <c r="BV2450" s="923"/>
      <c r="BW2450" s="923"/>
      <c r="BX2450" s="958"/>
      <c r="BY2450" s="958"/>
      <c r="BZ2450" s="923"/>
      <c r="CA2450" s="1048"/>
      <c r="CB2450" s="958"/>
      <c r="CC2450" s="958"/>
      <c r="CD2450" s="923"/>
      <c r="CE2450" s="958"/>
      <c r="CF2450" s="958"/>
      <c r="CG2450" s="958"/>
      <c r="CH2450" s="958"/>
      <c r="CI2450" s="958"/>
      <c r="CJ2450" s="958"/>
      <c r="CK2450" s="923"/>
      <c r="CL2450" s="1122"/>
      <c r="CM2450" s="923"/>
      <c r="CN2450" s="923"/>
      <c r="CO2450" s="923"/>
      <c r="CP2450" s="923"/>
      <c r="CQ2450" s="923"/>
      <c r="CR2450" s="923"/>
      <c r="CS2450" s="923"/>
      <c r="CT2450" s="923"/>
      <c r="CU2450" s="923"/>
      <c r="CV2450" s="1087"/>
    </row>
    <row r="2451" spans="1:100" ht="15">
      <c r="A2451" s="957"/>
      <c r="B2451" s="898"/>
      <c r="C2451" s="898"/>
      <c r="D2451" s="898" t="s">
        <v>150</v>
      </c>
      <c r="E2451" s="898"/>
      <c r="F2451" s="898"/>
      <c r="G2451" s="898"/>
      <c r="H2451" s="1029"/>
      <c r="I2451" s="898"/>
      <c r="J2451" s="2352"/>
      <c r="K2451" s="2499"/>
      <c r="L2451" s="236" t="s">
        <v>6528</v>
      </c>
      <c r="M2451" s="898" t="s">
        <v>152</v>
      </c>
      <c r="N2451" s="958"/>
      <c r="O2451" s="898"/>
      <c r="P2451" s="898"/>
      <c r="Q2451" s="898"/>
      <c r="R2451" s="898" t="s">
        <v>151</v>
      </c>
      <c r="S2451" s="898"/>
      <c r="T2451" s="958"/>
      <c r="U2451" s="958"/>
      <c r="V2451" s="958"/>
      <c r="W2451" s="958"/>
      <c r="X2451" s="958"/>
      <c r="Y2451" s="958"/>
      <c r="Z2451" s="958"/>
      <c r="AA2451" s="958"/>
      <c r="AB2451" s="958"/>
      <c r="AC2451" s="958"/>
      <c r="AD2451" s="958"/>
      <c r="AE2451" s="958"/>
      <c r="AF2451" s="923"/>
      <c r="AG2451" s="923"/>
      <c r="AH2451" s="923"/>
      <c r="AI2451" s="923"/>
      <c r="AJ2451" s="923"/>
      <c r="AK2451" s="958"/>
      <c r="AL2451" s="958"/>
      <c r="AM2451" s="958"/>
      <c r="AN2451" s="1048"/>
      <c r="AO2451" s="1036"/>
      <c r="AP2451" s="923"/>
      <c r="AQ2451" s="923"/>
      <c r="AR2451" s="923"/>
      <c r="AS2451" s="923"/>
      <c r="AT2451" s="923"/>
      <c r="AU2451" s="923"/>
      <c r="AV2451" s="923"/>
      <c r="AW2451" s="923"/>
      <c r="AX2451" s="923"/>
      <c r="AY2451" s="923"/>
      <c r="AZ2451" s="923"/>
      <c r="BA2451" s="923"/>
      <c r="BB2451" s="923"/>
      <c r="BC2451" s="923"/>
      <c r="BD2451" s="923"/>
      <c r="BE2451" s="923"/>
      <c r="BF2451" s="923"/>
      <c r="BG2451" s="923"/>
      <c r="BH2451" s="1269"/>
      <c r="BI2451" s="1269"/>
      <c r="BJ2451" s="1269"/>
      <c r="BK2451" s="958"/>
      <c r="BL2451" s="958"/>
      <c r="BM2451" s="923"/>
      <c r="BN2451" s="958"/>
      <c r="BO2451" s="958"/>
      <c r="BP2451" s="923"/>
      <c r="BQ2451" s="958"/>
      <c r="BR2451" s="958"/>
      <c r="BS2451" s="958"/>
      <c r="BT2451" s="958"/>
      <c r="BU2451" s="923"/>
      <c r="BV2451" s="923"/>
      <c r="BW2451" s="923"/>
      <c r="BX2451" s="958"/>
      <c r="BY2451" s="958"/>
      <c r="BZ2451" s="923"/>
      <c r="CA2451" s="1048"/>
      <c r="CB2451" s="958"/>
      <c r="CC2451" s="958"/>
      <c r="CD2451" s="923"/>
      <c r="CE2451" s="958"/>
      <c r="CF2451" s="958"/>
      <c r="CG2451" s="958"/>
      <c r="CH2451" s="958"/>
      <c r="CI2451" s="958"/>
      <c r="CJ2451" s="958"/>
      <c r="CK2451" s="923"/>
      <c r="CL2451" s="1122"/>
      <c r="CM2451" s="923"/>
      <c r="CN2451" s="923"/>
      <c r="CO2451" s="923"/>
      <c r="CP2451" s="923"/>
      <c r="CQ2451" s="923"/>
      <c r="CR2451" s="923"/>
      <c r="CS2451" s="923"/>
      <c r="CT2451" s="923"/>
      <c r="CU2451" s="923"/>
      <c r="CV2451" s="1087"/>
    </row>
    <row r="2452" spans="1:100" ht="30">
      <c r="A2452" s="957"/>
      <c r="B2452" s="898"/>
      <c r="C2452" s="898"/>
      <c r="D2452" s="898"/>
      <c r="E2452" s="898"/>
      <c r="F2452" s="898"/>
      <c r="G2452" s="898"/>
      <c r="H2452" s="1029"/>
      <c r="I2452" s="898"/>
      <c r="J2452" s="2352"/>
      <c r="K2452" s="2499"/>
      <c r="L2452" s="236" t="s">
        <v>6529</v>
      </c>
      <c r="M2452" s="898" t="s">
        <v>152</v>
      </c>
      <c r="N2452" s="958"/>
      <c r="O2452" s="898"/>
      <c r="P2452" s="898"/>
      <c r="Q2452" s="898"/>
      <c r="R2452" s="898" t="s">
        <v>151</v>
      </c>
      <c r="S2452" s="898"/>
      <c r="T2452" s="958"/>
      <c r="U2452" s="958"/>
      <c r="V2452" s="958"/>
      <c r="W2452" s="958"/>
      <c r="X2452" s="958"/>
      <c r="Y2452" s="958"/>
      <c r="Z2452" s="958"/>
      <c r="AA2452" s="958"/>
      <c r="AB2452" s="958"/>
      <c r="AC2452" s="958"/>
      <c r="AD2452" s="958"/>
      <c r="AE2452" s="958"/>
      <c r="AF2452" s="923"/>
      <c r="AG2452" s="923"/>
      <c r="AH2452" s="923"/>
      <c r="AI2452" s="923"/>
      <c r="AJ2452" s="923"/>
      <c r="AK2452" s="958"/>
      <c r="AL2452" s="958"/>
      <c r="AM2452" s="958"/>
      <c r="AN2452" s="1048"/>
      <c r="AO2452" s="1036"/>
      <c r="AP2452" s="923"/>
      <c r="AQ2452" s="923"/>
      <c r="AR2452" s="923"/>
      <c r="AS2452" s="923"/>
      <c r="AT2452" s="923"/>
      <c r="AU2452" s="923"/>
      <c r="AV2452" s="923"/>
      <c r="AW2452" s="923"/>
      <c r="AX2452" s="923"/>
      <c r="AY2452" s="923"/>
      <c r="AZ2452" s="923"/>
      <c r="BA2452" s="923"/>
      <c r="BB2452" s="923"/>
      <c r="BC2452" s="923"/>
      <c r="BD2452" s="923"/>
      <c r="BE2452" s="923"/>
      <c r="BF2452" s="923"/>
      <c r="BG2452" s="923"/>
      <c r="BH2452" s="1269"/>
      <c r="BI2452" s="1269"/>
      <c r="BJ2452" s="1269"/>
      <c r="BK2452" s="958"/>
      <c r="BL2452" s="958"/>
      <c r="BM2452" s="923"/>
      <c r="BN2452" s="958"/>
      <c r="BO2452" s="958"/>
      <c r="BP2452" s="923"/>
      <c r="BQ2452" s="958"/>
      <c r="BR2452" s="958"/>
      <c r="BS2452" s="958"/>
      <c r="BT2452" s="958"/>
      <c r="BU2452" s="923"/>
      <c r="BV2452" s="923"/>
      <c r="BW2452" s="923"/>
      <c r="BX2452" s="958"/>
      <c r="BY2452" s="958"/>
      <c r="BZ2452" s="923"/>
      <c r="CA2452" s="1048"/>
      <c r="CB2452" s="958"/>
      <c r="CC2452" s="958"/>
      <c r="CD2452" s="923"/>
      <c r="CE2452" s="958"/>
      <c r="CF2452" s="958"/>
      <c r="CG2452" s="958"/>
      <c r="CH2452" s="958"/>
      <c r="CI2452" s="958"/>
      <c r="CJ2452" s="958"/>
      <c r="CK2452" s="923"/>
      <c r="CL2452" s="1122"/>
      <c r="CM2452" s="923"/>
      <c r="CN2452" s="923"/>
      <c r="CO2452" s="923"/>
      <c r="CP2452" s="923"/>
      <c r="CQ2452" s="923"/>
      <c r="CR2452" s="923"/>
      <c r="CS2452" s="923"/>
      <c r="CT2452" s="923"/>
      <c r="CU2452" s="923"/>
      <c r="CV2452" s="1087"/>
    </row>
    <row r="2453" spans="1:100" ht="18" customHeight="1">
      <c r="A2453" s="957"/>
      <c r="B2453" s="898"/>
      <c r="C2453" s="898"/>
      <c r="D2453" s="898" t="s">
        <v>150</v>
      </c>
      <c r="E2453" s="898"/>
      <c r="F2453" s="898"/>
      <c r="G2453" s="898"/>
      <c r="H2453" s="1029"/>
      <c r="I2453" s="898"/>
      <c r="J2453" s="2352"/>
      <c r="K2453" s="2492"/>
      <c r="L2453" s="236" t="s">
        <v>6530</v>
      </c>
      <c r="M2453" s="898" t="s">
        <v>152</v>
      </c>
      <c r="N2453" s="958"/>
      <c r="O2453" s="898"/>
      <c r="P2453" s="898"/>
      <c r="Q2453" s="898"/>
      <c r="R2453" s="898" t="s">
        <v>151</v>
      </c>
      <c r="S2453" s="898"/>
      <c r="T2453" s="958"/>
      <c r="U2453" s="958"/>
      <c r="V2453" s="958"/>
      <c r="W2453" s="958"/>
      <c r="X2453" s="958"/>
      <c r="Y2453" s="958"/>
      <c r="Z2453" s="958"/>
      <c r="AA2453" s="958"/>
      <c r="AB2453" s="958"/>
      <c r="AC2453" s="958"/>
      <c r="AD2453" s="958"/>
      <c r="AE2453" s="958"/>
      <c r="AF2453" s="923"/>
      <c r="AG2453" s="923"/>
      <c r="AH2453" s="923"/>
      <c r="AI2453" s="923"/>
      <c r="AJ2453" s="923"/>
      <c r="AK2453" s="958"/>
      <c r="AL2453" s="958"/>
      <c r="AM2453" s="958"/>
      <c r="AN2453" s="1048"/>
      <c r="AO2453" s="1036"/>
      <c r="AP2453" s="923"/>
      <c r="AQ2453" s="923"/>
      <c r="AR2453" s="923"/>
      <c r="AS2453" s="923"/>
      <c r="AT2453" s="923"/>
      <c r="AU2453" s="923"/>
      <c r="AV2453" s="923"/>
      <c r="AW2453" s="923"/>
      <c r="AX2453" s="923"/>
      <c r="AY2453" s="923"/>
      <c r="AZ2453" s="923"/>
      <c r="BA2453" s="923"/>
      <c r="BB2453" s="923"/>
      <c r="BC2453" s="923"/>
      <c r="BD2453" s="923"/>
      <c r="BE2453" s="923"/>
      <c r="BF2453" s="923"/>
      <c r="BG2453" s="923"/>
      <c r="BH2453" s="1270"/>
      <c r="BI2453" s="1270"/>
      <c r="BJ2453" s="1270"/>
      <c r="BK2453" s="958"/>
      <c r="BL2453" s="958"/>
      <c r="BM2453" s="923"/>
      <c r="BN2453" s="958"/>
      <c r="BO2453" s="958"/>
      <c r="BP2453" s="923"/>
      <c r="BQ2453" s="958"/>
      <c r="BR2453" s="958"/>
      <c r="BS2453" s="958"/>
      <c r="BT2453" s="958"/>
      <c r="BU2453" s="923"/>
      <c r="BV2453" s="923"/>
      <c r="BW2453" s="923"/>
      <c r="BX2453" s="958"/>
      <c r="BY2453" s="958"/>
      <c r="BZ2453" s="923"/>
      <c r="CA2453" s="1048"/>
      <c r="CB2453" s="958"/>
      <c r="CC2453" s="958"/>
      <c r="CD2453" s="923"/>
      <c r="CE2453" s="958"/>
      <c r="CF2453" s="958"/>
      <c r="CG2453" s="958"/>
      <c r="CH2453" s="958"/>
      <c r="CI2453" s="958"/>
      <c r="CJ2453" s="958"/>
      <c r="CK2453" s="923"/>
      <c r="CL2453" s="1122"/>
      <c r="CM2453" s="923"/>
      <c r="CN2453" s="923"/>
      <c r="CO2453" s="923"/>
      <c r="CP2453" s="923"/>
      <c r="CQ2453" s="923"/>
      <c r="CR2453" s="923"/>
      <c r="CS2453" s="923"/>
      <c r="CT2453" s="923"/>
      <c r="CU2453" s="923"/>
      <c r="CV2453" s="1087"/>
    </row>
    <row r="2454" spans="1:100" ht="30.75" customHeight="1">
      <c r="A2454" s="911">
        <v>2</v>
      </c>
      <c r="B2454" s="910" t="s">
        <v>440</v>
      </c>
      <c r="C2454" s="910" t="s">
        <v>6491</v>
      </c>
      <c r="D2454" s="910" t="s">
        <v>150</v>
      </c>
      <c r="E2454" s="910">
        <v>4041</v>
      </c>
      <c r="F2454" s="910">
        <v>84</v>
      </c>
      <c r="G2454" s="910">
        <v>0</v>
      </c>
      <c r="H2454" s="956" t="s">
        <v>6531</v>
      </c>
      <c r="I2454" s="910" t="s">
        <v>6532</v>
      </c>
      <c r="J2454" s="2345" t="s">
        <v>445</v>
      </c>
      <c r="K2454" s="2350" t="s">
        <v>445</v>
      </c>
      <c r="L2454" s="592" t="s">
        <v>6533</v>
      </c>
      <c r="M2454" s="910" t="s">
        <v>152</v>
      </c>
      <c r="N2454" s="1105"/>
      <c r="O2454" s="910" t="s">
        <v>447</v>
      </c>
      <c r="P2454" s="910" t="s">
        <v>448</v>
      </c>
      <c r="Q2454" s="1105"/>
      <c r="R2454" s="910" t="s">
        <v>151</v>
      </c>
      <c r="S2454" s="910" t="s">
        <v>6106</v>
      </c>
      <c r="T2454" s="1105"/>
      <c r="U2454" s="1105"/>
      <c r="V2454" s="1105"/>
      <c r="W2454" s="1105"/>
      <c r="X2454" s="1105"/>
      <c r="Y2454" s="1105"/>
      <c r="Z2454" s="1105"/>
      <c r="AA2454" s="1105"/>
      <c r="AB2454" s="1105"/>
      <c r="AC2454" s="978"/>
      <c r="AD2454" s="1106"/>
      <c r="AE2454" s="978"/>
      <c r="AF2454" s="910" t="s">
        <v>450</v>
      </c>
      <c r="AG2454" s="910" t="s">
        <v>6534</v>
      </c>
      <c r="AH2454" s="910" t="s">
        <v>466</v>
      </c>
      <c r="AI2454" s="910" t="s">
        <v>466</v>
      </c>
      <c r="AJ2454" s="910" t="s">
        <v>450</v>
      </c>
      <c r="AK2454" s="978"/>
      <c r="AL2454" s="978"/>
      <c r="AM2454" s="978"/>
      <c r="AN2454" s="956" t="s">
        <v>6535</v>
      </c>
      <c r="AO2454" s="910" t="s">
        <v>469</v>
      </c>
      <c r="AP2454" s="913" t="s">
        <v>6536</v>
      </c>
      <c r="AQ2454" s="910" t="s">
        <v>445</v>
      </c>
      <c r="AR2454" s="910" t="s">
        <v>445</v>
      </c>
      <c r="AS2454" s="910" t="s">
        <v>445</v>
      </c>
      <c r="AT2454" s="910" t="s">
        <v>6537</v>
      </c>
      <c r="AU2454" s="910" t="s">
        <v>445</v>
      </c>
      <c r="AV2454" s="910" t="s">
        <v>457</v>
      </c>
      <c r="AW2454" s="910" t="s">
        <v>6538</v>
      </c>
      <c r="AX2454" s="910" t="s">
        <v>6499</v>
      </c>
      <c r="AY2454" s="910" t="s">
        <v>6499</v>
      </c>
      <c r="AZ2454" s="910" t="s">
        <v>445</v>
      </c>
      <c r="BA2454" s="910" t="s">
        <v>445</v>
      </c>
      <c r="BB2454" s="910" t="s">
        <v>6539</v>
      </c>
      <c r="BC2454" s="910" t="s">
        <v>6539</v>
      </c>
      <c r="BD2454" s="910" t="s">
        <v>445</v>
      </c>
      <c r="BE2454" s="910" t="s">
        <v>445</v>
      </c>
      <c r="BF2454" s="910" t="s">
        <v>6540</v>
      </c>
      <c r="BG2454" s="910" t="s">
        <v>6540</v>
      </c>
      <c r="BH2454" s="1110" t="s">
        <v>153</v>
      </c>
      <c r="BI2454" s="1110" t="s">
        <v>153</v>
      </c>
      <c r="BJ2454" s="1110" t="s">
        <v>153</v>
      </c>
      <c r="BK2454" s="978"/>
      <c r="BL2454" s="978"/>
      <c r="BM2454" s="1270" t="s">
        <v>450</v>
      </c>
      <c r="BN2454" s="978"/>
      <c r="BO2454" s="978"/>
      <c r="BP2454" s="1270" t="s">
        <v>445</v>
      </c>
      <c r="BQ2454" s="978"/>
      <c r="BR2454" s="978"/>
      <c r="BS2454" s="978"/>
      <c r="BT2454" s="978"/>
      <c r="BU2454" s="1327" t="s">
        <v>6501</v>
      </c>
      <c r="BV2454" s="1327" t="s">
        <v>6502</v>
      </c>
      <c r="BW2454" s="1270" t="s">
        <v>6541</v>
      </c>
      <c r="BX2454" s="978"/>
      <c r="BY2454" s="978"/>
      <c r="BZ2454" s="1270" t="s">
        <v>450</v>
      </c>
      <c r="CA2454" s="1329" t="s">
        <v>6542</v>
      </c>
      <c r="CB2454" s="978"/>
      <c r="CC2454" s="978"/>
      <c r="CD2454" s="1270" t="s">
        <v>450</v>
      </c>
      <c r="CE2454" s="978"/>
      <c r="CF2454" s="978"/>
      <c r="CG2454" s="978"/>
      <c r="CH2454" s="978"/>
      <c r="CI2454" s="978"/>
      <c r="CJ2454" s="978"/>
      <c r="CK2454" s="1327" t="s">
        <v>6501</v>
      </c>
      <c r="CL2454" s="1327" t="s">
        <v>6502</v>
      </c>
      <c r="CM2454" s="910" t="s">
        <v>6499</v>
      </c>
      <c r="CN2454" s="910" t="s">
        <v>6499</v>
      </c>
      <c r="CO2454" s="910" t="s">
        <v>445</v>
      </c>
      <c r="CP2454" s="910" t="s">
        <v>445</v>
      </c>
      <c r="CQ2454" s="910" t="s">
        <v>6539</v>
      </c>
      <c r="CR2454" s="910" t="s">
        <v>6539</v>
      </c>
      <c r="CS2454" s="910" t="s">
        <v>445</v>
      </c>
      <c r="CT2454" s="910" t="s">
        <v>445</v>
      </c>
      <c r="CU2454" s="910" t="s">
        <v>6540</v>
      </c>
      <c r="CV2454" s="910" t="s">
        <v>6540</v>
      </c>
    </row>
    <row r="2455" spans="1:100" ht="30">
      <c r="A2455" s="890"/>
      <c r="B2455" s="884"/>
      <c r="C2455" s="884"/>
      <c r="D2455" s="884" t="s">
        <v>150</v>
      </c>
      <c r="E2455" s="884"/>
      <c r="F2455" s="884"/>
      <c r="G2455" s="884"/>
      <c r="H2455" s="893"/>
      <c r="I2455" s="884"/>
      <c r="J2455" s="2339"/>
      <c r="K2455" s="2351"/>
      <c r="L2455" s="236" t="s">
        <v>6543</v>
      </c>
      <c r="M2455" s="884" t="s">
        <v>152</v>
      </c>
      <c r="N2455" s="1105"/>
      <c r="O2455" s="884"/>
      <c r="P2455" s="884"/>
      <c r="Q2455" s="1105"/>
      <c r="R2455" s="884" t="s">
        <v>151</v>
      </c>
      <c r="S2455" s="884"/>
      <c r="T2455" s="1105"/>
      <c r="U2455" s="1105"/>
      <c r="V2455" s="1105"/>
      <c r="W2455" s="1105"/>
      <c r="X2455" s="1105"/>
      <c r="Y2455" s="1105"/>
      <c r="Z2455" s="1105"/>
      <c r="AA2455" s="1105"/>
      <c r="AB2455" s="1105"/>
      <c r="AC2455" s="958"/>
      <c r="AD2455" s="1331"/>
      <c r="AE2455" s="958"/>
      <c r="AF2455" s="884"/>
      <c r="AG2455" s="884"/>
      <c r="AH2455" s="884"/>
      <c r="AI2455" s="884"/>
      <c r="AJ2455" s="884"/>
      <c r="AK2455" s="958"/>
      <c r="AL2455" s="958"/>
      <c r="AM2455" s="958"/>
      <c r="AN2455" s="893"/>
      <c r="AO2455" s="884"/>
      <c r="AP2455" s="884"/>
      <c r="AQ2455" s="884"/>
      <c r="AR2455" s="884"/>
      <c r="AS2455" s="884"/>
      <c r="AT2455" s="884"/>
      <c r="AU2455" s="884"/>
      <c r="AV2455" s="884"/>
      <c r="AW2455" s="884"/>
      <c r="AX2455" s="884"/>
      <c r="AY2455" s="884"/>
      <c r="AZ2455" s="884"/>
      <c r="BA2455" s="884"/>
      <c r="BB2455" s="884"/>
      <c r="BC2455" s="884"/>
      <c r="BD2455" s="884"/>
      <c r="BE2455" s="884"/>
      <c r="BF2455" s="884"/>
      <c r="BG2455" s="884"/>
      <c r="BH2455" s="1269"/>
      <c r="BI2455" s="1269"/>
      <c r="BJ2455" s="1269"/>
      <c r="BK2455" s="958"/>
      <c r="BL2455" s="958"/>
      <c r="BM2455" s="923"/>
      <c r="BN2455" s="958"/>
      <c r="BO2455" s="958"/>
      <c r="BP2455" s="923"/>
      <c r="BQ2455" s="958"/>
      <c r="BR2455" s="958"/>
      <c r="BS2455" s="958"/>
      <c r="BT2455" s="958"/>
      <c r="BU2455" s="1328"/>
      <c r="BV2455" s="1328"/>
      <c r="BW2455" s="923"/>
      <c r="BX2455" s="958"/>
      <c r="BY2455" s="958"/>
      <c r="BZ2455" s="923"/>
      <c r="CA2455" s="1048"/>
      <c r="CB2455" s="958"/>
      <c r="CC2455" s="958"/>
      <c r="CD2455" s="923"/>
      <c r="CE2455" s="958"/>
      <c r="CF2455" s="958"/>
      <c r="CG2455" s="958"/>
      <c r="CH2455" s="958"/>
      <c r="CI2455" s="958"/>
      <c r="CJ2455" s="958"/>
      <c r="CK2455" s="1328"/>
      <c r="CL2455" s="1328"/>
      <c r="CM2455" s="884"/>
      <c r="CN2455" s="884"/>
      <c r="CO2455" s="884"/>
      <c r="CP2455" s="884"/>
      <c r="CQ2455" s="884"/>
      <c r="CR2455" s="884"/>
      <c r="CS2455" s="884"/>
      <c r="CT2455" s="884"/>
      <c r="CU2455" s="884"/>
      <c r="CV2455" s="884"/>
    </row>
    <row r="2456" spans="1:100" ht="30">
      <c r="A2456" s="890"/>
      <c r="B2456" s="884"/>
      <c r="C2456" s="884"/>
      <c r="D2456" s="884" t="s">
        <v>150</v>
      </c>
      <c r="E2456" s="884"/>
      <c r="F2456" s="884"/>
      <c r="G2456" s="884"/>
      <c r="H2456" s="893"/>
      <c r="I2456" s="884"/>
      <c r="J2456" s="2339"/>
      <c r="K2456" s="2351"/>
      <c r="L2456" s="236" t="s">
        <v>6544</v>
      </c>
      <c r="M2456" s="884" t="s">
        <v>152</v>
      </c>
      <c r="N2456" s="1105"/>
      <c r="O2456" s="884"/>
      <c r="P2456" s="884"/>
      <c r="Q2456" s="1105"/>
      <c r="R2456" s="884" t="s">
        <v>151</v>
      </c>
      <c r="S2456" s="884"/>
      <c r="T2456" s="1105"/>
      <c r="U2456" s="1105"/>
      <c r="V2456" s="1105"/>
      <c r="W2456" s="1105"/>
      <c r="X2456" s="1105"/>
      <c r="Y2456" s="1105"/>
      <c r="Z2456" s="1105"/>
      <c r="AA2456" s="1105"/>
      <c r="AB2456" s="1105"/>
      <c r="AC2456" s="958"/>
      <c r="AD2456" s="1331"/>
      <c r="AE2456" s="958"/>
      <c r="AF2456" s="884"/>
      <c r="AG2456" s="884"/>
      <c r="AH2456" s="884"/>
      <c r="AI2456" s="884"/>
      <c r="AJ2456" s="884"/>
      <c r="AK2456" s="958"/>
      <c r="AL2456" s="958"/>
      <c r="AM2456" s="958"/>
      <c r="AN2456" s="893"/>
      <c r="AO2456" s="884"/>
      <c r="AP2456" s="884"/>
      <c r="AQ2456" s="884"/>
      <c r="AR2456" s="884"/>
      <c r="AS2456" s="884"/>
      <c r="AT2456" s="884"/>
      <c r="AU2456" s="884"/>
      <c r="AV2456" s="884"/>
      <c r="AW2456" s="884"/>
      <c r="AX2456" s="884"/>
      <c r="AY2456" s="884"/>
      <c r="AZ2456" s="884"/>
      <c r="BA2456" s="884"/>
      <c r="BB2456" s="884"/>
      <c r="BC2456" s="884"/>
      <c r="BD2456" s="884"/>
      <c r="BE2456" s="884"/>
      <c r="BF2456" s="884"/>
      <c r="BG2456" s="884"/>
      <c r="BH2456" s="1269"/>
      <c r="BI2456" s="1269"/>
      <c r="BJ2456" s="1269"/>
      <c r="BK2456" s="958"/>
      <c r="BL2456" s="958"/>
      <c r="BM2456" s="923"/>
      <c r="BN2456" s="958"/>
      <c r="BO2456" s="958"/>
      <c r="BP2456" s="923"/>
      <c r="BQ2456" s="958"/>
      <c r="BR2456" s="958"/>
      <c r="BS2456" s="958"/>
      <c r="BT2456" s="958"/>
      <c r="BU2456" s="1328"/>
      <c r="BV2456" s="1328"/>
      <c r="BW2456" s="923"/>
      <c r="BX2456" s="958"/>
      <c r="BY2456" s="958"/>
      <c r="BZ2456" s="923"/>
      <c r="CA2456" s="1048"/>
      <c r="CB2456" s="958"/>
      <c r="CC2456" s="958"/>
      <c r="CD2456" s="923"/>
      <c r="CE2456" s="958"/>
      <c r="CF2456" s="958"/>
      <c r="CG2456" s="958"/>
      <c r="CH2456" s="958"/>
      <c r="CI2456" s="958"/>
      <c r="CJ2456" s="958"/>
      <c r="CK2456" s="1328"/>
      <c r="CL2456" s="1328"/>
      <c r="CM2456" s="884"/>
      <c r="CN2456" s="884"/>
      <c r="CO2456" s="884"/>
      <c r="CP2456" s="884"/>
      <c r="CQ2456" s="884"/>
      <c r="CR2456" s="884"/>
      <c r="CS2456" s="884"/>
      <c r="CT2456" s="884"/>
      <c r="CU2456" s="884"/>
      <c r="CV2456" s="884"/>
    </row>
    <row r="2457" spans="1:100" ht="15" customHeight="1">
      <c r="A2457" s="890"/>
      <c r="B2457" s="884"/>
      <c r="C2457" s="884"/>
      <c r="D2457" s="884" t="s">
        <v>150</v>
      </c>
      <c r="E2457" s="884"/>
      <c r="F2457" s="884"/>
      <c r="G2457" s="884"/>
      <c r="H2457" s="893"/>
      <c r="I2457" s="884"/>
      <c r="J2457" s="2339"/>
      <c r="K2457" s="2351"/>
      <c r="L2457" s="236" t="s">
        <v>6545</v>
      </c>
      <c r="M2457" s="884" t="s">
        <v>152</v>
      </c>
      <c r="N2457" s="1105"/>
      <c r="O2457" s="884"/>
      <c r="P2457" s="884"/>
      <c r="Q2457" s="1105"/>
      <c r="R2457" s="884" t="s">
        <v>151</v>
      </c>
      <c r="S2457" s="884"/>
      <c r="T2457" s="1105"/>
      <c r="U2457" s="1105"/>
      <c r="V2457" s="1105"/>
      <c r="W2457" s="1105"/>
      <c r="X2457" s="1105"/>
      <c r="Y2457" s="1105"/>
      <c r="Z2457" s="1105"/>
      <c r="AA2457" s="1105"/>
      <c r="AB2457" s="1105"/>
      <c r="AC2457" s="958"/>
      <c r="AD2457" s="1331"/>
      <c r="AE2457" s="958"/>
      <c r="AF2457" s="884"/>
      <c r="AG2457" s="884"/>
      <c r="AH2457" s="884"/>
      <c r="AI2457" s="884"/>
      <c r="AJ2457" s="884"/>
      <c r="AK2457" s="958"/>
      <c r="AL2457" s="958"/>
      <c r="AM2457" s="958"/>
      <c r="AN2457" s="893"/>
      <c r="AO2457" s="884"/>
      <c r="AP2457" s="884"/>
      <c r="AQ2457" s="884"/>
      <c r="AR2457" s="884"/>
      <c r="AS2457" s="884"/>
      <c r="AT2457" s="884"/>
      <c r="AU2457" s="884"/>
      <c r="AV2457" s="884"/>
      <c r="AW2457" s="884"/>
      <c r="AX2457" s="884"/>
      <c r="AY2457" s="884"/>
      <c r="AZ2457" s="884"/>
      <c r="BA2457" s="884"/>
      <c r="BB2457" s="884"/>
      <c r="BC2457" s="884"/>
      <c r="BD2457" s="884"/>
      <c r="BE2457" s="884"/>
      <c r="BF2457" s="884"/>
      <c r="BG2457" s="884"/>
      <c r="BH2457" s="1269"/>
      <c r="BI2457" s="1269"/>
      <c r="BJ2457" s="1269"/>
      <c r="BK2457" s="958"/>
      <c r="BL2457" s="958"/>
      <c r="BM2457" s="923"/>
      <c r="BN2457" s="958"/>
      <c r="BO2457" s="958"/>
      <c r="BP2457" s="923"/>
      <c r="BQ2457" s="958"/>
      <c r="BR2457" s="958"/>
      <c r="BS2457" s="958"/>
      <c r="BT2457" s="958"/>
      <c r="BU2457" s="1328"/>
      <c r="BV2457" s="1328"/>
      <c r="BW2457" s="923"/>
      <c r="BX2457" s="958"/>
      <c r="BY2457" s="958"/>
      <c r="BZ2457" s="923"/>
      <c r="CA2457" s="1048"/>
      <c r="CB2457" s="958"/>
      <c r="CC2457" s="958"/>
      <c r="CD2457" s="923"/>
      <c r="CE2457" s="958"/>
      <c r="CF2457" s="958"/>
      <c r="CG2457" s="958"/>
      <c r="CH2457" s="958"/>
      <c r="CI2457" s="958"/>
      <c r="CJ2457" s="958"/>
      <c r="CK2457" s="1328"/>
      <c r="CL2457" s="1328"/>
      <c r="CM2457" s="884"/>
      <c r="CN2457" s="884"/>
      <c r="CO2457" s="884"/>
      <c r="CP2457" s="884"/>
      <c r="CQ2457" s="884"/>
      <c r="CR2457" s="884"/>
      <c r="CS2457" s="884"/>
      <c r="CT2457" s="884"/>
      <c r="CU2457" s="884"/>
      <c r="CV2457" s="884"/>
    </row>
    <row r="2458" spans="1:100" ht="15" customHeight="1">
      <c r="A2458" s="890"/>
      <c r="B2458" s="884"/>
      <c r="C2458" s="884"/>
      <c r="D2458" s="884" t="s">
        <v>150</v>
      </c>
      <c r="E2458" s="884"/>
      <c r="F2458" s="884"/>
      <c r="G2458" s="884"/>
      <c r="H2458" s="893"/>
      <c r="I2458" s="884"/>
      <c r="J2458" s="2339"/>
      <c r="K2458" s="2351"/>
      <c r="L2458" s="236" t="s">
        <v>5851</v>
      </c>
      <c r="M2458" s="884" t="s">
        <v>152</v>
      </c>
      <c r="N2458" s="1105"/>
      <c r="O2458" s="884"/>
      <c r="P2458" s="884"/>
      <c r="Q2458" s="1105"/>
      <c r="R2458" s="884" t="s">
        <v>151</v>
      </c>
      <c r="S2458" s="884"/>
      <c r="T2458" s="1105"/>
      <c r="U2458" s="1105"/>
      <c r="V2458" s="1105"/>
      <c r="W2458" s="1105"/>
      <c r="X2458" s="1105"/>
      <c r="Y2458" s="1105"/>
      <c r="Z2458" s="1105"/>
      <c r="AA2458" s="1105"/>
      <c r="AB2458" s="1105"/>
      <c r="AC2458" s="958"/>
      <c r="AD2458" s="1331"/>
      <c r="AE2458" s="958"/>
      <c r="AF2458" s="884"/>
      <c r="AG2458" s="884"/>
      <c r="AH2458" s="884"/>
      <c r="AI2458" s="884"/>
      <c r="AJ2458" s="884"/>
      <c r="AK2458" s="958"/>
      <c r="AL2458" s="958"/>
      <c r="AM2458" s="958"/>
      <c r="AN2458" s="893"/>
      <c r="AO2458" s="884"/>
      <c r="AP2458" s="884"/>
      <c r="AQ2458" s="884"/>
      <c r="AR2458" s="884"/>
      <c r="AS2458" s="884"/>
      <c r="AT2458" s="884"/>
      <c r="AU2458" s="884"/>
      <c r="AV2458" s="884"/>
      <c r="AW2458" s="884"/>
      <c r="AX2458" s="884"/>
      <c r="AY2458" s="884"/>
      <c r="AZ2458" s="884"/>
      <c r="BA2458" s="884"/>
      <c r="BB2458" s="884"/>
      <c r="BC2458" s="884"/>
      <c r="BD2458" s="884"/>
      <c r="BE2458" s="884"/>
      <c r="BF2458" s="884"/>
      <c r="BG2458" s="884"/>
      <c r="BH2458" s="1269"/>
      <c r="BI2458" s="1269"/>
      <c r="BJ2458" s="1269"/>
      <c r="BK2458" s="958"/>
      <c r="BL2458" s="958"/>
      <c r="BM2458" s="923"/>
      <c r="BN2458" s="958"/>
      <c r="BO2458" s="958"/>
      <c r="BP2458" s="923"/>
      <c r="BQ2458" s="958"/>
      <c r="BR2458" s="958"/>
      <c r="BS2458" s="958"/>
      <c r="BT2458" s="958"/>
      <c r="BU2458" s="1328"/>
      <c r="BV2458" s="1328"/>
      <c r="BW2458" s="923"/>
      <c r="BX2458" s="958"/>
      <c r="BY2458" s="958"/>
      <c r="BZ2458" s="923"/>
      <c r="CA2458" s="1048"/>
      <c r="CB2458" s="958"/>
      <c r="CC2458" s="958"/>
      <c r="CD2458" s="923"/>
      <c r="CE2458" s="958"/>
      <c r="CF2458" s="958"/>
      <c r="CG2458" s="958"/>
      <c r="CH2458" s="958"/>
      <c r="CI2458" s="958"/>
      <c r="CJ2458" s="958"/>
      <c r="CK2458" s="1328"/>
      <c r="CL2458" s="1328"/>
      <c r="CM2458" s="884"/>
      <c r="CN2458" s="884"/>
      <c r="CO2458" s="884"/>
      <c r="CP2458" s="884"/>
      <c r="CQ2458" s="884"/>
      <c r="CR2458" s="884"/>
      <c r="CS2458" s="884"/>
      <c r="CT2458" s="884"/>
      <c r="CU2458" s="884"/>
      <c r="CV2458" s="884"/>
    </row>
    <row r="2459" spans="1:100" ht="30">
      <c r="A2459" s="890"/>
      <c r="B2459" s="884"/>
      <c r="C2459" s="884"/>
      <c r="D2459" s="884" t="s">
        <v>150</v>
      </c>
      <c r="E2459" s="884"/>
      <c r="F2459" s="884"/>
      <c r="G2459" s="884"/>
      <c r="H2459" s="893"/>
      <c r="I2459" s="884"/>
      <c r="J2459" s="2339"/>
      <c r="K2459" s="2351"/>
      <c r="L2459" s="236" t="s">
        <v>6546</v>
      </c>
      <c r="M2459" s="884" t="s">
        <v>152</v>
      </c>
      <c r="N2459" s="1105"/>
      <c r="O2459" s="884"/>
      <c r="P2459" s="884"/>
      <c r="Q2459" s="1105"/>
      <c r="R2459" s="884" t="s">
        <v>151</v>
      </c>
      <c r="S2459" s="884"/>
      <c r="T2459" s="1105"/>
      <c r="U2459" s="1105"/>
      <c r="V2459" s="1105"/>
      <c r="W2459" s="1105"/>
      <c r="X2459" s="1105"/>
      <c r="Y2459" s="1105"/>
      <c r="Z2459" s="1105"/>
      <c r="AA2459" s="1105"/>
      <c r="AB2459" s="1105"/>
      <c r="AC2459" s="958"/>
      <c r="AD2459" s="1331"/>
      <c r="AE2459" s="958"/>
      <c r="AF2459" s="884"/>
      <c r="AG2459" s="884"/>
      <c r="AH2459" s="884"/>
      <c r="AI2459" s="884"/>
      <c r="AJ2459" s="884"/>
      <c r="AK2459" s="958"/>
      <c r="AL2459" s="958"/>
      <c r="AM2459" s="958"/>
      <c r="AN2459" s="893"/>
      <c r="AO2459" s="884"/>
      <c r="AP2459" s="884"/>
      <c r="AQ2459" s="884"/>
      <c r="AR2459" s="884"/>
      <c r="AS2459" s="884"/>
      <c r="AT2459" s="884"/>
      <c r="AU2459" s="884"/>
      <c r="AV2459" s="884"/>
      <c r="AW2459" s="884"/>
      <c r="AX2459" s="884"/>
      <c r="AY2459" s="884"/>
      <c r="AZ2459" s="884"/>
      <c r="BA2459" s="884"/>
      <c r="BB2459" s="884"/>
      <c r="BC2459" s="884"/>
      <c r="BD2459" s="884"/>
      <c r="BE2459" s="884"/>
      <c r="BF2459" s="884"/>
      <c r="BG2459" s="884"/>
      <c r="BH2459" s="1269"/>
      <c r="BI2459" s="1269"/>
      <c r="BJ2459" s="1269"/>
      <c r="BK2459" s="958"/>
      <c r="BL2459" s="958"/>
      <c r="BM2459" s="923"/>
      <c r="BN2459" s="958"/>
      <c r="BO2459" s="958"/>
      <c r="BP2459" s="923"/>
      <c r="BQ2459" s="958"/>
      <c r="BR2459" s="958"/>
      <c r="BS2459" s="958"/>
      <c r="BT2459" s="958"/>
      <c r="BU2459" s="1328"/>
      <c r="BV2459" s="1328"/>
      <c r="BW2459" s="923"/>
      <c r="BX2459" s="958"/>
      <c r="BY2459" s="958"/>
      <c r="BZ2459" s="923"/>
      <c r="CA2459" s="1048"/>
      <c r="CB2459" s="958"/>
      <c r="CC2459" s="958"/>
      <c r="CD2459" s="923"/>
      <c r="CE2459" s="958"/>
      <c r="CF2459" s="958"/>
      <c r="CG2459" s="958"/>
      <c r="CH2459" s="958"/>
      <c r="CI2459" s="958"/>
      <c r="CJ2459" s="958"/>
      <c r="CK2459" s="1328"/>
      <c r="CL2459" s="1328"/>
      <c r="CM2459" s="884"/>
      <c r="CN2459" s="884"/>
      <c r="CO2459" s="884"/>
      <c r="CP2459" s="884"/>
      <c r="CQ2459" s="884"/>
      <c r="CR2459" s="884"/>
      <c r="CS2459" s="884"/>
      <c r="CT2459" s="884"/>
      <c r="CU2459" s="884"/>
      <c r="CV2459" s="884"/>
    </row>
    <row r="2460" spans="1:100" ht="15" customHeight="1">
      <c r="A2460" s="890"/>
      <c r="B2460" s="884"/>
      <c r="C2460" s="884"/>
      <c r="D2460" s="884" t="s">
        <v>150</v>
      </c>
      <c r="E2460" s="884"/>
      <c r="F2460" s="884"/>
      <c r="G2460" s="884"/>
      <c r="H2460" s="893"/>
      <c r="I2460" s="884"/>
      <c r="J2460" s="2339"/>
      <c r="K2460" s="2351"/>
      <c r="L2460" s="236" t="s">
        <v>6547</v>
      </c>
      <c r="M2460" s="884" t="s">
        <v>152</v>
      </c>
      <c r="N2460" s="1105"/>
      <c r="O2460" s="884"/>
      <c r="P2460" s="884"/>
      <c r="Q2460" s="1105"/>
      <c r="R2460" s="884" t="s">
        <v>151</v>
      </c>
      <c r="S2460" s="884"/>
      <c r="T2460" s="1105"/>
      <c r="U2460" s="1105"/>
      <c r="V2460" s="1105"/>
      <c r="W2460" s="1105"/>
      <c r="X2460" s="1105"/>
      <c r="Y2460" s="1105"/>
      <c r="Z2460" s="1105"/>
      <c r="AA2460" s="1105"/>
      <c r="AB2460" s="1105"/>
      <c r="AC2460" s="958"/>
      <c r="AD2460" s="1331"/>
      <c r="AE2460" s="958"/>
      <c r="AF2460" s="884"/>
      <c r="AG2460" s="884"/>
      <c r="AH2460" s="884"/>
      <c r="AI2460" s="884"/>
      <c r="AJ2460" s="884"/>
      <c r="AK2460" s="958"/>
      <c r="AL2460" s="958"/>
      <c r="AM2460" s="958"/>
      <c r="AN2460" s="893"/>
      <c r="AO2460" s="884"/>
      <c r="AP2460" s="884"/>
      <c r="AQ2460" s="884"/>
      <c r="AR2460" s="884"/>
      <c r="AS2460" s="884"/>
      <c r="AT2460" s="884"/>
      <c r="AU2460" s="884"/>
      <c r="AV2460" s="884"/>
      <c r="AW2460" s="884"/>
      <c r="AX2460" s="884"/>
      <c r="AY2460" s="884"/>
      <c r="AZ2460" s="884"/>
      <c r="BA2460" s="884"/>
      <c r="BB2460" s="884"/>
      <c r="BC2460" s="884"/>
      <c r="BD2460" s="884"/>
      <c r="BE2460" s="884"/>
      <c r="BF2460" s="884"/>
      <c r="BG2460" s="884"/>
      <c r="BH2460" s="1269"/>
      <c r="BI2460" s="1269"/>
      <c r="BJ2460" s="1269"/>
      <c r="BK2460" s="958"/>
      <c r="BL2460" s="958"/>
      <c r="BM2460" s="923"/>
      <c r="BN2460" s="958"/>
      <c r="BO2460" s="958"/>
      <c r="BP2460" s="923"/>
      <c r="BQ2460" s="958"/>
      <c r="BR2460" s="958"/>
      <c r="BS2460" s="958"/>
      <c r="BT2460" s="958"/>
      <c r="BU2460" s="1328"/>
      <c r="BV2460" s="1328"/>
      <c r="BW2460" s="923"/>
      <c r="BX2460" s="958"/>
      <c r="BY2460" s="958"/>
      <c r="BZ2460" s="923"/>
      <c r="CA2460" s="1048"/>
      <c r="CB2460" s="958"/>
      <c r="CC2460" s="958"/>
      <c r="CD2460" s="923"/>
      <c r="CE2460" s="958"/>
      <c r="CF2460" s="958"/>
      <c r="CG2460" s="958"/>
      <c r="CH2460" s="958"/>
      <c r="CI2460" s="958"/>
      <c r="CJ2460" s="958"/>
      <c r="CK2460" s="1328"/>
      <c r="CL2460" s="1328"/>
      <c r="CM2460" s="884"/>
      <c r="CN2460" s="884"/>
      <c r="CO2460" s="884"/>
      <c r="CP2460" s="884"/>
      <c r="CQ2460" s="884"/>
      <c r="CR2460" s="884"/>
      <c r="CS2460" s="884"/>
      <c r="CT2460" s="884"/>
      <c r="CU2460" s="884"/>
      <c r="CV2460" s="884"/>
    </row>
    <row r="2461" spans="1:100" ht="15">
      <c r="A2461" s="890"/>
      <c r="B2461" s="884"/>
      <c r="C2461" s="884"/>
      <c r="D2461" s="884" t="s">
        <v>150</v>
      </c>
      <c r="E2461" s="884"/>
      <c r="F2461" s="884"/>
      <c r="G2461" s="884"/>
      <c r="H2461" s="893"/>
      <c r="I2461" s="884"/>
      <c r="J2461" s="2339"/>
      <c r="K2461" s="2351"/>
      <c r="L2461" s="236" t="s">
        <v>6548</v>
      </c>
      <c r="M2461" s="884" t="s">
        <v>152</v>
      </c>
      <c r="N2461" s="1105"/>
      <c r="O2461" s="884"/>
      <c r="P2461" s="884"/>
      <c r="Q2461" s="1105"/>
      <c r="R2461" s="884" t="s">
        <v>151</v>
      </c>
      <c r="S2461" s="884"/>
      <c r="T2461" s="1105"/>
      <c r="U2461" s="1105"/>
      <c r="V2461" s="1105"/>
      <c r="W2461" s="1105"/>
      <c r="X2461" s="1105"/>
      <c r="Y2461" s="1105"/>
      <c r="Z2461" s="1105"/>
      <c r="AA2461" s="1105"/>
      <c r="AB2461" s="1105"/>
      <c r="AC2461" s="958"/>
      <c r="AD2461" s="1331"/>
      <c r="AE2461" s="958"/>
      <c r="AF2461" s="884"/>
      <c r="AG2461" s="884"/>
      <c r="AH2461" s="884"/>
      <c r="AI2461" s="884"/>
      <c r="AJ2461" s="884"/>
      <c r="AK2461" s="958"/>
      <c r="AL2461" s="958"/>
      <c r="AM2461" s="958"/>
      <c r="AN2461" s="893"/>
      <c r="AO2461" s="884"/>
      <c r="AP2461" s="884"/>
      <c r="AQ2461" s="884"/>
      <c r="AR2461" s="884"/>
      <c r="AS2461" s="884"/>
      <c r="AT2461" s="884"/>
      <c r="AU2461" s="884"/>
      <c r="AV2461" s="884"/>
      <c r="AW2461" s="884"/>
      <c r="AX2461" s="884"/>
      <c r="AY2461" s="884"/>
      <c r="AZ2461" s="884"/>
      <c r="BA2461" s="884"/>
      <c r="BB2461" s="884"/>
      <c r="BC2461" s="884"/>
      <c r="BD2461" s="884"/>
      <c r="BE2461" s="884"/>
      <c r="BF2461" s="884"/>
      <c r="BG2461" s="884"/>
      <c r="BH2461" s="1269"/>
      <c r="BI2461" s="1269"/>
      <c r="BJ2461" s="1269"/>
      <c r="BK2461" s="958"/>
      <c r="BL2461" s="958"/>
      <c r="BM2461" s="923"/>
      <c r="BN2461" s="958"/>
      <c r="BO2461" s="958"/>
      <c r="BP2461" s="923"/>
      <c r="BQ2461" s="958"/>
      <c r="BR2461" s="958"/>
      <c r="BS2461" s="958"/>
      <c r="BT2461" s="958"/>
      <c r="BU2461" s="1328"/>
      <c r="BV2461" s="1328"/>
      <c r="BW2461" s="923"/>
      <c r="BX2461" s="958"/>
      <c r="BY2461" s="958"/>
      <c r="BZ2461" s="923"/>
      <c r="CA2461" s="1048"/>
      <c r="CB2461" s="958"/>
      <c r="CC2461" s="958"/>
      <c r="CD2461" s="923"/>
      <c r="CE2461" s="958"/>
      <c r="CF2461" s="958"/>
      <c r="CG2461" s="958"/>
      <c r="CH2461" s="958"/>
      <c r="CI2461" s="958"/>
      <c r="CJ2461" s="958"/>
      <c r="CK2461" s="1328"/>
      <c r="CL2461" s="1328"/>
      <c r="CM2461" s="884"/>
      <c r="CN2461" s="884"/>
      <c r="CO2461" s="884"/>
      <c r="CP2461" s="884"/>
      <c r="CQ2461" s="884"/>
      <c r="CR2461" s="884"/>
      <c r="CS2461" s="884"/>
      <c r="CT2461" s="884"/>
      <c r="CU2461" s="884"/>
      <c r="CV2461" s="884"/>
    </row>
    <row r="2462" spans="1:100" ht="15" customHeight="1">
      <c r="A2462" s="890"/>
      <c r="B2462" s="884"/>
      <c r="C2462" s="884"/>
      <c r="D2462" s="884" t="s">
        <v>150</v>
      </c>
      <c r="E2462" s="884"/>
      <c r="F2462" s="884"/>
      <c r="G2462" s="884"/>
      <c r="H2462" s="893"/>
      <c r="I2462" s="884"/>
      <c r="J2462" s="2339"/>
      <c r="K2462" s="2351"/>
      <c r="L2462" s="236" t="s">
        <v>6549</v>
      </c>
      <c r="M2462" s="884" t="s">
        <v>152</v>
      </c>
      <c r="N2462" s="1105"/>
      <c r="O2462" s="884"/>
      <c r="P2462" s="884"/>
      <c r="Q2462" s="1105"/>
      <c r="R2462" s="884" t="s">
        <v>151</v>
      </c>
      <c r="S2462" s="884"/>
      <c r="T2462" s="1105"/>
      <c r="U2462" s="1105"/>
      <c r="V2462" s="1105"/>
      <c r="W2462" s="1105"/>
      <c r="X2462" s="1105"/>
      <c r="Y2462" s="1105"/>
      <c r="Z2462" s="1105"/>
      <c r="AA2462" s="1105"/>
      <c r="AB2462" s="1105"/>
      <c r="AC2462" s="958"/>
      <c r="AD2462" s="1331"/>
      <c r="AE2462" s="958"/>
      <c r="AF2462" s="884"/>
      <c r="AG2462" s="884"/>
      <c r="AH2462" s="884"/>
      <c r="AI2462" s="884"/>
      <c r="AJ2462" s="884"/>
      <c r="AK2462" s="958"/>
      <c r="AL2462" s="958"/>
      <c r="AM2462" s="958"/>
      <c r="AN2462" s="893"/>
      <c r="AO2462" s="884"/>
      <c r="AP2462" s="884"/>
      <c r="AQ2462" s="884"/>
      <c r="AR2462" s="884"/>
      <c r="AS2462" s="884"/>
      <c r="AT2462" s="884"/>
      <c r="AU2462" s="884"/>
      <c r="AV2462" s="884"/>
      <c r="AW2462" s="884"/>
      <c r="AX2462" s="884"/>
      <c r="AY2462" s="884"/>
      <c r="AZ2462" s="884"/>
      <c r="BA2462" s="884"/>
      <c r="BB2462" s="884"/>
      <c r="BC2462" s="884"/>
      <c r="BD2462" s="884"/>
      <c r="BE2462" s="884"/>
      <c r="BF2462" s="884"/>
      <c r="BG2462" s="884"/>
      <c r="BH2462" s="1269"/>
      <c r="BI2462" s="1269"/>
      <c r="BJ2462" s="1269"/>
      <c r="BK2462" s="958"/>
      <c r="BL2462" s="958"/>
      <c r="BM2462" s="923"/>
      <c r="BN2462" s="958"/>
      <c r="BO2462" s="958"/>
      <c r="BP2462" s="923"/>
      <c r="BQ2462" s="958"/>
      <c r="BR2462" s="958"/>
      <c r="BS2462" s="958"/>
      <c r="BT2462" s="958"/>
      <c r="BU2462" s="1328"/>
      <c r="BV2462" s="1328"/>
      <c r="BW2462" s="923"/>
      <c r="BX2462" s="958"/>
      <c r="BY2462" s="958"/>
      <c r="BZ2462" s="923"/>
      <c r="CA2462" s="1048"/>
      <c r="CB2462" s="958"/>
      <c r="CC2462" s="958"/>
      <c r="CD2462" s="923"/>
      <c r="CE2462" s="958"/>
      <c r="CF2462" s="958"/>
      <c r="CG2462" s="958"/>
      <c r="CH2462" s="958"/>
      <c r="CI2462" s="958"/>
      <c r="CJ2462" s="958"/>
      <c r="CK2462" s="1328"/>
      <c r="CL2462" s="1328"/>
      <c r="CM2462" s="884"/>
      <c r="CN2462" s="884"/>
      <c r="CO2462" s="884"/>
      <c r="CP2462" s="884"/>
      <c r="CQ2462" s="884"/>
      <c r="CR2462" s="884"/>
      <c r="CS2462" s="884"/>
      <c r="CT2462" s="884"/>
      <c r="CU2462" s="884"/>
      <c r="CV2462" s="884"/>
    </row>
    <row r="2463" spans="1:100" ht="96" customHeight="1">
      <c r="A2463" s="890"/>
      <c r="B2463" s="884"/>
      <c r="C2463" s="884"/>
      <c r="D2463" s="884" t="s">
        <v>150</v>
      </c>
      <c r="E2463" s="884"/>
      <c r="F2463" s="884"/>
      <c r="G2463" s="884"/>
      <c r="H2463" s="893"/>
      <c r="I2463" s="884"/>
      <c r="J2463" s="2339"/>
      <c r="K2463" s="2345"/>
      <c r="L2463" s="236" t="s">
        <v>6550</v>
      </c>
      <c r="M2463" s="884" t="s">
        <v>152</v>
      </c>
      <c r="N2463" s="1106"/>
      <c r="O2463" s="884"/>
      <c r="P2463" s="884"/>
      <c r="Q2463" s="1106"/>
      <c r="R2463" s="884" t="s">
        <v>151</v>
      </c>
      <c r="S2463" s="884"/>
      <c r="T2463" s="1106"/>
      <c r="U2463" s="1106"/>
      <c r="V2463" s="1106"/>
      <c r="W2463" s="1106"/>
      <c r="X2463" s="1106"/>
      <c r="Y2463" s="1106"/>
      <c r="Z2463" s="1106"/>
      <c r="AA2463" s="1106"/>
      <c r="AB2463" s="1106"/>
      <c r="AC2463" s="958"/>
      <c r="AD2463" s="1331"/>
      <c r="AE2463" s="958"/>
      <c r="AF2463" s="884"/>
      <c r="AG2463" s="884"/>
      <c r="AH2463" s="884"/>
      <c r="AI2463" s="884"/>
      <c r="AJ2463" s="884"/>
      <c r="AK2463" s="958"/>
      <c r="AL2463" s="958"/>
      <c r="AM2463" s="958"/>
      <c r="AN2463" s="893"/>
      <c r="AO2463" s="884"/>
      <c r="AP2463" s="884"/>
      <c r="AQ2463" s="884"/>
      <c r="AR2463" s="884"/>
      <c r="AS2463" s="884"/>
      <c r="AT2463" s="884"/>
      <c r="AU2463" s="884"/>
      <c r="AV2463" s="884"/>
      <c r="AW2463" s="884"/>
      <c r="AX2463" s="884"/>
      <c r="AY2463" s="884"/>
      <c r="AZ2463" s="884"/>
      <c r="BA2463" s="884"/>
      <c r="BB2463" s="884"/>
      <c r="BC2463" s="884"/>
      <c r="BD2463" s="884"/>
      <c r="BE2463" s="884"/>
      <c r="BF2463" s="884"/>
      <c r="BG2463" s="884"/>
      <c r="BH2463" s="1270"/>
      <c r="BI2463" s="1270"/>
      <c r="BJ2463" s="1270"/>
      <c r="BK2463" s="958"/>
      <c r="BL2463" s="958"/>
      <c r="BM2463" s="923"/>
      <c r="BN2463" s="958"/>
      <c r="BO2463" s="958"/>
      <c r="BP2463" s="923"/>
      <c r="BQ2463" s="958"/>
      <c r="BR2463" s="958"/>
      <c r="BS2463" s="958"/>
      <c r="BT2463" s="958"/>
      <c r="BU2463" s="1328"/>
      <c r="BV2463" s="1328"/>
      <c r="BW2463" s="923"/>
      <c r="BX2463" s="958"/>
      <c r="BY2463" s="958"/>
      <c r="BZ2463" s="923"/>
      <c r="CA2463" s="1048"/>
      <c r="CB2463" s="958"/>
      <c r="CC2463" s="958"/>
      <c r="CD2463" s="923"/>
      <c r="CE2463" s="958"/>
      <c r="CF2463" s="958"/>
      <c r="CG2463" s="958"/>
      <c r="CH2463" s="958"/>
      <c r="CI2463" s="958"/>
      <c r="CJ2463" s="958"/>
      <c r="CK2463" s="1328"/>
      <c r="CL2463" s="1328"/>
      <c r="CM2463" s="884"/>
      <c r="CN2463" s="884"/>
      <c r="CO2463" s="884"/>
      <c r="CP2463" s="884"/>
      <c r="CQ2463" s="884"/>
      <c r="CR2463" s="884"/>
      <c r="CS2463" s="884"/>
      <c r="CT2463" s="884"/>
      <c r="CU2463" s="884"/>
      <c r="CV2463" s="884"/>
    </row>
    <row r="2464" spans="1:100" ht="268.5">
      <c r="A2464" s="89">
        <v>1</v>
      </c>
      <c r="B2464" s="147" t="s">
        <v>440</v>
      </c>
      <c r="C2464" s="147" t="s">
        <v>6551</v>
      </c>
      <c r="D2464" s="146" t="s">
        <v>150</v>
      </c>
      <c r="E2464" s="146">
        <v>4042</v>
      </c>
      <c r="F2464" s="146">
        <v>1</v>
      </c>
      <c r="G2464" s="146">
        <v>15</v>
      </c>
      <c r="H2464" s="139" t="s">
        <v>6552</v>
      </c>
      <c r="I2464" s="146" t="s">
        <v>443</v>
      </c>
      <c r="J2464" s="2341" t="s">
        <v>444</v>
      </c>
      <c r="K2464" s="2342" t="s">
        <v>445</v>
      </c>
      <c r="L2464" s="638" t="s">
        <v>446</v>
      </c>
      <c r="M2464" s="90" t="s">
        <v>152</v>
      </c>
      <c r="N2464" s="352"/>
      <c r="O2464" s="90" t="s">
        <v>447</v>
      </c>
      <c r="P2464" s="90" t="s">
        <v>448</v>
      </c>
      <c r="Q2464" s="313"/>
      <c r="R2464" s="90" t="s">
        <v>157</v>
      </c>
      <c r="S2464" s="352"/>
      <c r="T2464" s="313"/>
      <c r="U2464" s="313"/>
      <c r="V2464" s="313"/>
      <c r="W2464" s="313"/>
      <c r="X2464" s="313"/>
      <c r="Y2464" s="313"/>
      <c r="Z2464" s="313"/>
      <c r="AA2464" s="313"/>
      <c r="AB2464" s="313"/>
      <c r="AC2464" s="313"/>
      <c r="AD2464" s="313"/>
      <c r="AE2464" s="313"/>
      <c r="AF2464" s="130" t="s">
        <v>450</v>
      </c>
      <c r="AG2464" s="639" t="s">
        <v>6553</v>
      </c>
      <c r="AH2464" s="130" t="s">
        <v>452</v>
      </c>
      <c r="AI2464" s="130" t="s">
        <v>452</v>
      </c>
      <c r="AJ2464" s="130" t="s">
        <v>450</v>
      </c>
      <c r="AK2464" s="313"/>
      <c r="AL2464" s="313"/>
      <c r="AM2464" s="313"/>
      <c r="AN2464" s="640" t="s">
        <v>6554</v>
      </c>
      <c r="AO2464" s="639" t="s">
        <v>6366</v>
      </c>
      <c r="AP2464" s="639" t="s">
        <v>6555</v>
      </c>
      <c r="AQ2464" s="639" t="s">
        <v>445</v>
      </c>
      <c r="AR2464" s="639" t="s">
        <v>445</v>
      </c>
      <c r="AS2464" s="639" t="s">
        <v>445</v>
      </c>
      <c r="AT2464" s="639" t="s">
        <v>1055</v>
      </c>
      <c r="AU2464" s="639" t="s">
        <v>6556</v>
      </c>
      <c r="AV2464" s="639" t="s">
        <v>6557</v>
      </c>
      <c r="AW2464" s="639" t="s">
        <v>445</v>
      </c>
      <c r="AX2464" s="639" t="s">
        <v>6558</v>
      </c>
      <c r="AY2464" s="639" t="s">
        <v>6559</v>
      </c>
      <c r="AZ2464" s="639" t="s">
        <v>445</v>
      </c>
      <c r="BA2464" s="639" t="s">
        <v>445</v>
      </c>
      <c r="BB2464" s="639" t="s">
        <v>6560</v>
      </c>
      <c r="BC2464" s="639" t="s">
        <v>6561</v>
      </c>
      <c r="BD2464" s="639" t="s">
        <v>445</v>
      </c>
      <c r="BE2464" s="639" t="s">
        <v>445</v>
      </c>
      <c r="BF2464" s="639" t="s">
        <v>6562</v>
      </c>
      <c r="BG2464" s="639" t="s">
        <v>6562</v>
      </c>
      <c r="BH2464" s="639" t="s">
        <v>153</v>
      </c>
      <c r="BI2464" s="639" t="s">
        <v>153</v>
      </c>
      <c r="BJ2464" s="728" t="s">
        <v>153</v>
      </c>
      <c r="BK2464" s="313"/>
      <c r="BL2464" s="313"/>
      <c r="BM2464" s="130" t="s">
        <v>450</v>
      </c>
      <c r="BN2464" s="313"/>
      <c r="BO2464" s="313"/>
      <c r="BP2464" s="130" t="s">
        <v>445</v>
      </c>
      <c r="BQ2464" s="313"/>
      <c r="BR2464" s="313"/>
      <c r="BS2464" s="313"/>
      <c r="BT2464" s="313"/>
      <c r="BU2464" s="639" t="s">
        <v>6563</v>
      </c>
      <c r="BV2464" s="639" t="s">
        <v>6564</v>
      </c>
      <c r="BW2464" s="639" t="s">
        <v>445</v>
      </c>
      <c r="BX2464" s="313"/>
      <c r="BY2464" s="313"/>
      <c r="BZ2464" s="313"/>
      <c r="CA2464" s="313"/>
      <c r="CB2464" s="313"/>
      <c r="CC2464" s="313"/>
      <c r="CD2464" s="313"/>
      <c r="CE2464" s="313"/>
      <c r="CF2464" s="313"/>
      <c r="CG2464" s="313"/>
      <c r="CH2464" s="313"/>
      <c r="CI2464" s="313"/>
      <c r="CJ2464" s="313"/>
      <c r="CK2464" s="313"/>
      <c r="CL2464" s="313"/>
      <c r="CM2464" s="313"/>
      <c r="CN2464" s="313"/>
      <c r="CO2464" s="313"/>
      <c r="CP2464" s="313"/>
      <c r="CQ2464" s="313"/>
      <c r="CR2464" s="313"/>
      <c r="CS2464" s="313"/>
      <c r="CT2464" s="313"/>
      <c r="CU2464" s="313"/>
      <c r="CV2464" s="313"/>
    </row>
    <row r="2465" spans="1:100" ht="61.5" customHeight="1">
      <c r="A2465" s="1167">
        <v>2</v>
      </c>
      <c r="B2465" s="1167" t="s">
        <v>440</v>
      </c>
      <c r="C2465" s="1167" t="s">
        <v>6551</v>
      </c>
      <c r="D2465" s="1167" t="s">
        <v>150</v>
      </c>
      <c r="E2465" s="1167">
        <v>4042</v>
      </c>
      <c r="F2465" s="1167">
        <v>46</v>
      </c>
      <c r="G2465" s="1167">
        <v>1</v>
      </c>
      <c r="H2465" s="1170" t="s">
        <v>6565</v>
      </c>
      <c r="I2465" s="1167" t="s">
        <v>1487</v>
      </c>
      <c r="J2465" s="2343" t="s">
        <v>3685</v>
      </c>
      <c r="K2465" s="2343" t="s">
        <v>445</v>
      </c>
      <c r="L2465" s="642" t="s">
        <v>6566</v>
      </c>
      <c r="M2465" s="1167" t="s">
        <v>152</v>
      </c>
      <c r="N2465" s="2116"/>
      <c r="O2465" s="1167" t="s">
        <v>447</v>
      </c>
      <c r="P2465" s="1167" t="s">
        <v>448</v>
      </c>
      <c r="Q2465" s="2116"/>
      <c r="R2465" s="1167" t="s">
        <v>157</v>
      </c>
      <c r="S2465" s="2116"/>
      <c r="T2465" s="2116"/>
      <c r="U2465" s="2116"/>
      <c r="V2465" s="2116"/>
      <c r="W2465" s="2116"/>
      <c r="X2465" s="2116"/>
      <c r="Y2465" s="2116"/>
      <c r="Z2465" s="2116"/>
      <c r="AA2465" s="2116"/>
      <c r="AB2465" s="2116"/>
      <c r="AC2465" s="2116"/>
      <c r="AD2465" s="2116"/>
      <c r="AE2465" s="2116"/>
      <c r="AF2465" s="1167" t="s">
        <v>450</v>
      </c>
      <c r="AG2465" s="1167" t="s">
        <v>6567</v>
      </c>
      <c r="AH2465" s="1167" t="s">
        <v>466</v>
      </c>
      <c r="AI2465" s="1167" t="s">
        <v>623</v>
      </c>
      <c r="AJ2465" s="2116"/>
      <c r="AK2465" s="2121"/>
      <c r="AL2465" s="2118"/>
      <c r="AM2465" s="2123" t="s">
        <v>450</v>
      </c>
      <c r="AN2465" s="2124" t="s">
        <v>6568</v>
      </c>
      <c r="AO2465" s="1036" t="s">
        <v>6569</v>
      </c>
      <c r="AP2465" s="1036" t="s">
        <v>6570</v>
      </c>
      <c r="AQ2465" s="1036" t="s">
        <v>445</v>
      </c>
      <c r="AR2465" s="1036" t="s">
        <v>445</v>
      </c>
      <c r="AS2465" s="1036" t="s">
        <v>445</v>
      </c>
      <c r="AT2465" s="1036" t="s">
        <v>6571</v>
      </c>
      <c r="AU2465" s="1036" t="s">
        <v>5831</v>
      </c>
      <c r="AV2465" s="1036" t="s">
        <v>748</v>
      </c>
      <c r="AW2465" s="1036" t="s">
        <v>445</v>
      </c>
      <c r="AX2465" s="1036" t="s">
        <v>6572</v>
      </c>
      <c r="AY2465" s="1036" t="s">
        <v>6572</v>
      </c>
      <c r="AZ2465" s="1036" t="s">
        <v>445</v>
      </c>
      <c r="BA2465" s="1036" t="s">
        <v>445</v>
      </c>
      <c r="BB2465" s="1036" t="s">
        <v>6573</v>
      </c>
      <c r="BC2465" s="1036" t="s">
        <v>6574</v>
      </c>
      <c r="BD2465" s="1036" t="s">
        <v>445</v>
      </c>
      <c r="BE2465" s="1036" t="s">
        <v>445</v>
      </c>
      <c r="BF2465" s="1036" t="s">
        <v>6575</v>
      </c>
      <c r="BG2465" s="1036" t="s">
        <v>6575</v>
      </c>
      <c r="BH2465" s="1036" t="s">
        <v>153</v>
      </c>
      <c r="BI2465" s="1036" t="s">
        <v>153</v>
      </c>
      <c r="BJ2465" s="1279" t="s">
        <v>153</v>
      </c>
      <c r="BK2465" s="2116"/>
      <c r="BL2465" s="2116"/>
      <c r="BM2465" s="1036" t="s">
        <v>450</v>
      </c>
      <c r="BN2465" s="2116"/>
      <c r="BO2465" s="2116"/>
      <c r="BP2465" s="1036" t="s">
        <v>445</v>
      </c>
      <c r="BQ2465" s="1036" t="s">
        <v>6576</v>
      </c>
      <c r="BR2465" s="1036" t="s">
        <v>6577</v>
      </c>
      <c r="BS2465" s="1036" t="s">
        <v>6578</v>
      </c>
      <c r="BT2465" s="1036" t="s">
        <v>6579</v>
      </c>
      <c r="BU2465" s="1036" t="s">
        <v>6580</v>
      </c>
      <c r="BV2465" s="1036" t="s">
        <v>6581</v>
      </c>
      <c r="BW2465" s="1387" t="s">
        <v>6582</v>
      </c>
      <c r="BX2465" s="2118"/>
      <c r="BY2465" s="2118"/>
      <c r="BZ2465" s="1110" t="s">
        <v>450</v>
      </c>
      <c r="CA2465" s="2119" t="s">
        <v>6583</v>
      </c>
      <c r="CB2465" s="2116"/>
      <c r="CC2465" s="2116"/>
      <c r="CD2465" s="1036" t="s">
        <v>450</v>
      </c>
      <c r="CE2465" s="2116"/>
      <c r="CF2465" s="2116"/>
      <c r="CG2465" s="1036" t="s">
        <v>6576</v>
      </c>
      <c r="CH2465" s="1036" t="s">
        <v>6577</v>
      </c>
      <c r="CI2465" s="1036" t="s">
        <v>6584</v>
      </c>
      <c r="CJ2465" s="1036" t="s">
        <v>6579</v>
      </c>
      <c r="CK2465" s="1036" t="s">
        <v>6585</v>
      </c>
      <c r="CL2465" s="1036" t="s">
        <v>6581</v>
      </c>
      <c r="CM2465" s="1036" t="s">
        <v>6572</v>
      </c>
      <c r="CN2465" s="1036" t="s">
        <v>6572</v>
      </c>
      <c r="CO2465" s="1036" t="s">
        <v>445</v>
      </c>
      <c r="CP2465" s="1036" t="s">
        <v>445</v>
      </c>
      <c r="CQ2465" s="1036" t="s">
        <v>6574</v>
      </c>
      <c r="CR2465" s="1036" t="s">
        <v>6574</v>
      </c>
      <c r="CS2465" s="1036" t="s">
        <v>445</v>
      </c>
      <c r="CT2465" s="1036" t="s">
        <v>445</v>
      </c>
      <c r="CU2465" s="1036" t="s">
        <v>6572</v>
      </c>
      <c r="CV2465" s="1036" t="s">
        <v>6572</v>
      </c>
    </row>
    <row r="2466" spans="1:100" ht="56.45" customHeight="1">
      <c r="A2466" s="1169"/>
      <c r="B2466" s="1169"/>
      <c r="C2466" s="1169"/>
      <c r="D2466" s="1169" t="s">
        <v>150</v>
      </c>
      <c r="E2466" s="1169"/>
      <c r="F2466" s="1169"/>
      <c r="G2466" s="1169"/>
      <c r="H2466" s="1172"/>
      <c r="I2466" s="1169"/>
      <c r="J2466" s="2429"/>
      <c r="K2466" s="2429"/>
      <c r="L2466" s="642" t="s">
        <v>6586</v>
      </c>
      <c r="M2466" s="1169"/>
      <c r="N2466" s="2117"/>
      <c r="O2466" s="1169"/>
      <c r="P2466" s="1169"/>
      <c r="Q2466" s="2117"/>
      <c r="R2466" s="1169"/>
      <c r="S2466" s="2117"/>
      <c r="T2466" s="2117"/>
      <c r="U2466" s="2117"/>
      <c r="V2466" s="2117"/>
      <c r="W2466" s="2117"/>
      <c r="X2466" s="2117"/>
      <c r="Y2466" s="2117"/>
      <c r="Z2466" s="2117"/>
      <c r="AA2466" s="2117"/>
      <c r="AB2466" s="2117"/>
      <c r="AC2466" s="2117"/>
      <c r="AD2466" s="2117"/>
      <c r="AE2466" s="2117"/>
      <c r="AF2466" s="1169"/>
      <c r="AG2466" s="1169"/>
      <c r="AH2466" s="1169"/>
      <c r="AI2466" s="1169"/>
      <c r="AJ2466" s="2117"/>
      <c r="AK2466" s="2122"/>
      <c r="AL2466" s="2118"/>
      <c r="AM2466" s="2123"/>
      <c r="AN2466" s="2124"/>
      <c r="AO2466" s="1036"/>
      <c r="AP2466" s="1036"/>
      <c r="AQ2466" s="1036"/>
      <c r="AR2466" s="1036"/>
      <c r="AS2466" s="1036"/>
      <c r="AT2466" s="1036"/>
      <c r="AU2466" s="1036"/>
      <c r="AV2466" s="1036"/>
      <c r="AW2466" s="1036"/>
      <c r="AX2466" s="1036"/>
      <c r="AY2466" s="1036"/>
      <c r="AZ2466" s="1036"/>
      <c r="BA2466" s="1036"/>
      <c r="BB2466" s="1036"/>
      <c r="BC2466" s="1036"/>
      <c r="BD2466" s="1036"/>
      <c r="BE2466" s="1036"/>
      <c r="BF2466" s="1036"/>
      <c r="BG2466" s="1036"/>
      <c r="BH2466" s="1036"/>
      <c r="BI2466" s="1036" t="s">
        <v>153</v>
      </c>
      <c r="BJ2466" s="1447"/>
      <c r="BK2466" s="2117"/>
      <c r="BL2466" s="2117"/>
      <c r="BM2466" s="1036"/>
      <c r="BN2466" s="2117"/>
      <c r="BO2466" s="2117"/>
      <c r="BP2466" s="1036"/>
      <c r="BQ2466" s="1036"/>
      <c r="BR2466" s="1036"/>
      <c r="BS2466" s="1036"/>
      <c r="BT2466" s="1036"/>
      <c r="BU2466" s="1036"/>
      <c r="BV2466" s="1036"/>
      <c r="BW2466" s="1387"/>
      <c r="BX2466" s="2118"/>
      <c r="BY2466" s="2118"/>
      <c r="BZ2466" s="1270"/>
      <c r="CA2466" s="2120"/>
      <c r="CB2466" s="2117"/>
      <c r="CC2466" s="2117"/>
      <c r="CD2466" s="1036"/>
      <c r="CE2466" s="2117"/>
      <c r="CF2466" s="2117"/>
      <c r="CG2466" s="1036"/>
      <c r="CH2466" s="1036"/>
      <c r="CI2466" s="1036"/>
      <c r="CJ2466" s="1036"/>
      <c r="CK2466" s="1036"/>
      <c r="CL2466" s="1036"/>
      <c r="CM2466" s="1036"/>
      <c r="CN2466" s="1036"/>
      <c r="CO2466" s="1036"/>
      <c r="CP2466" s="1036"/>
      <c r="CQ2466" s="1036"/>
      <c r="CR2466" s="1036"/>
      <c r="CS2466" s="1036"/>
      <c r="CT2466" s="1036"/>
      <c r="CU2466" s="1036"/>
      <c r="CV2466" s="1036"/>
    </row>
    <row r="2467" spans="1:100" ht="76.5" customHeight="1">
      <c r="A2467" s="2123">
        <v>3</v>
      </c>
      <c r="B2467" s="2123" t="s">
        <v>440</v>
      </c>
      <c r="C2467" s="2123" t="s">
        <v>6551</v>
      </c>
      <c r="D2467" s="1127" t="s">
        <v>150</v>
      </c>
      <c r="E2467" s="1127">
        <v>4042</v>
      </c>
      <c r="F2467" s="1127">
        <v>78</v>
      </c>
      <c r="G2467" s="1127">
        <v>4</v>
      </c>
      <c r="H2467" s="1379" t="s">
        <v>6565</v>
      </c>
      <c r="I2467" s="1279" t="s">
        <v>6587</v>
      </c>
      <c r="J2467" s="2343" t="s">
        <v>6588</v>
      </c>
      <c r="K2467" s="2536" t="s">
        <v>445</v>
      </c>
      <c r="L2467" s="643" t="s">
        <v>6589</v>
      </c>
      <c r="M2467" s="1279" t="s">
        <v>152</v>
      </c>
      <c r="N2467" s="2116"/>
      <c r="O2467" s="1279" t="s">
        <v>447</v>
      </c>
      <c r="P2467" s="1279" t="s">
        <v>448</v>
      </c>
      <c r="Q2467" s="2116"/>
      <c r="R2467" s="1279" t="s">
        <v>157</v>
      </c>
      <c r="S2467" s="2116"/>
      <c r="T2467" s="1279" t="s">
        <v>3460</v>
      </c>
      <c r="U2467" s="1279" t="s">
        <v>6415</v>
      </c>
      <c r="V2467" s="1279" t="s">
        <v>450</v>
      </c>
      <c r="W2467" s="2116"/>
      <c r="X2467" s="1279" t="s">
        <v>450</v>
      </c>
      <c r="Y2467" s="2116"/>
      <c r="Z2467" s="2116"/>
      <c r="AA2467" s="2116"/>
      <c r="AB2467" s="2125" t="s">
        <v>450</v>
      </c>
      <c r="AC2467" s="1917" t="s">
        <v>793</v>
      </c>
      <c r="AD2467" s="1379" t="s">
        <v>6590</v>
      </c>
      <c r="AE2467" s="2125" t="s">
        <v>451</v>
      </c>
      <c r="AF2467" s="1279" t="s">
        <v>450</v>
      </c>
      <c r="AG2467" s="1279" t="s">
        <v>6218</v>
      </c>
      <c r="AH2467" s="1279" t="s">
        <v>912</v>
      </c>
      <c r="AI2467" s="1279" t="s">
        <v>913</v>
      </c>
      <c r="AJ2467" s="1279" t="s">
        <v>450</v>
      </c>
      <c r="AK2467" s="2116"/>
      <c r="AL2467" s="2116"/>
      <c r="AM2467" s="2116"/>
      <c r="AN2467" s="1379" t="s">
        <v>6591</v>
      </c>
      <c r="AO2467" s="1279" t="s">
        <v>6569</v>
      </c>
      <c r="AP2467" s="1279" t="s">
        <v>6592</v>
      </c>
      <c r="AQ2467" s="1279" t="s">
        <v>445</v>
      </c>
      <c r="AR2467" s="1279" t="s">
        <v>445</v>
      </c>
      <c r="AS2467" s="1279" t="s">
        <v>445</v>
      </c>
      <c r="AT2467" s="1279" t="s">
        <v>6593</v>
      </c>
      <c r="AU2467" s="1279" t="s">
        <v>5831</v>
      </c>
      <c r="AV2467" s="1279" t="s">
        <v>748</v>
      </c>
      <c r="AW2467" s="1279" t="s">
        <v>6594</v>
      </c>
      <c r="AX2467" s="1279" t="s">
        <v>6595</v>
      </c>
      <c r="AY2467" s="1279" t="s">
        <v>6595</v>
      </c>
      <c r="AZ2467" s="1279" t="s">
        <v>445</v>
      </c>
      <c r="BA2467" s="1279" t="s">
        <v>445</v>
      </c>
      <c r="BB2467" s="1279" t="s">
        <v>6596</v>
      </c>
      <c r="BC2467" s="1279" t="s">
        <v>6596</v>
      </c>
      <c r="BD2467" s="1279" t="s">
        <v>445</v>
      </c>
      <c r="BE2467" s="1279" t="s">
        <v>445</v>
      </c>
      <c r="BF2467" s="1279" t="s">
        <v>6575</v>
      </c>
      <c r="BG2467" s="1279" t="s">
        <v>6575</v>
      </c>
      <c r="BH2467" s="1279" t="s">
        <v>153</v>
      </c>
      <c r="BI2467" s="1279" t="s">
        <v>153</v>
      </c>
      <c r="BJ2467" s="1279" t="s">
        <v>153</v>
      </c>
      <c r="BK2467" s="2116"/>
      <c r="BL2467" s="2116"/>
      <c r="BM2467" s="2121"/>
      <c r="BN2467" s="2118"/>
      <c r="BO2467" s="2127" t="s">
        <v>450</v>
      </c>
      <c r="BP2467" s="1038" t="s">
        <v>445</v>
      </c>
      <c r="BQ2467" s="1036" t="s">
        <v>6576</v>
      </c>
      <c r="BR2467" s="1036" t="s">
        <v>6597</v>
      </c>
      <c r="BS2467" s="1036" t="s">
        <v>6584</v>
      </c>
      <c r="BT2467" s="1036" t="s">
        <v>6598</v>
      </c>
      <c r="BU2467" s="1036" t="s">
        <v>6599</v>
      </c>
      <c r="BV2467" s="1036" t="s">
        <v>6600</v>
      </c>
      <c r="BW2467" s="1036" t="s">
        <v>445</v>
      </c>
      <c r="BX2467" s="2121"/>
      <c r="BY2467" s="2121"/>
      <c r="BZ2467" s="2121"/>
      <c r="CA2467" s="2121"/>
      <c r="CB2467" s="2121"/>
      <c r="CC2467" s="2121"/>
      <c r="CD2467" s="2121"/>
      <c r="CE2467" s="2121"/>
      <c r="CF2467" s="2121"/>
      <c r="CG2467" s="2121"/>
      <c r="CH2467" s="2121"/>
      <c r="CI2467" s="2121"/>
      <c r="CJ2467" s="2121"/>
      <c r="CK2467" s="2121"/>
      <c r="CL2467" s="2121"/>
      <c r="CM2467" s="2121"/>
      <c r="CN2467" s="2121"/>
      <c r="CO2467" s="2121"/>
      <c r="CP2467" s="2121"/>
      <c r="CQ2467" s="2121"/>
      <c r="CR2467" s="2121"/>
      <c r="CS2467" s="2121"/>
      <c r="CT2467" s="2121"/>
      <c r="CU2467" s="2121"/>
      <c r="CV2467" s="2121"/>
    </row>
    <row r="2468" spans="1:100" ht="30.75" customHeight="1">
      <c r="A2468" s="2123"/>
      <c r="B2468" s="2123"/>
      <c r="C2468" s="2123"/>
      <c r="D2468" s="1173"/>
      <c r="E2468" s="1173"/>
      <c r="F2468" s="1173"/>
      <c r="G2468" s="1173"/>
      <c r="H2468" s="2037"/>
      <c r="I2468" s="1162"/>
      <c r="J2468" s="2429"/>
      <c r="K2468" s="2536"/>
      <c r="L2468" s="644" t="s">
        <v>6601</v>
      </c>
      <c r="M2468" s="1162"/>
      <c r="N2468" s="2117"/>
      <c r="O2468" s="1162"/>
      <c r="P2468" s="1162"/>
      <c r="Q2468" s="2117"/>
      <c r="R2468" s="1162"/>
      <c r="S2468" s="2117"/>
      <c r="T2468" s="1162"/>
      <c r="U2468" s="1162"/>
      <c r="V2468" s="1162"/>
      <c r="W2468" s="2117"/>
      <c r="X2468" s="1162"/>
      <c r="Y2468" s="2117"/>
      <c r="Z2468" s="2117"/>
      <c r="AA2468" s="2117"/>
      <c r="AB2468" s="2126"/>
      <c r="AC2468" s="1918"/>
      <c r="AD2468" s="2037"/>
      <c r="AE2468" s="2126"/>
      <c r="AF2468" s="1162"/>
      <c r="AG2468" s="1162"/>
      <c r="AH2468" s="1162"/>
      <c r="AI2468" s="1162"/>
      <c r="AJ2468" s="1162"/>
      <c r="AK2468" s="2117"/>
      <c r="AL2468" s="2117"/>
      <c r="AM2468" s="2117"/>
      <c r="AN2468" s="2037"/>
      <c r="AO2468" s="1162"/>
      <c r="AP2468" s="1162"/>
      <c r="AQ2468" s="1162"/>
      <c r="AR2468" s="1162"/>
      <c r="AS2468" s="1162"/>
      <c r="AT2468" s="1162"/>
      <c r="AU2468" s="1162"/>
      <c r="AV2468" s="1162"/>
      <c r="AW2468" s="1162"/>
      <c r="AX2468" s="1162"/>
      <c r="AY2468" s="1162"/>
      <c r="AZ2468" s="1162"/>
      <c r="BA2468" s="1162"/>
      <c r="BB2468" s="1162"/>
      <c r="BC2468" s="1162"/>
      <c r="BD2468" s="1162"/>
      <c r="BE2468" s="1162"/>
      <c r="BF2468" s="1162"/>
      <c r="BG2468" s="1162"/>
      <c r="BH2468" s="1162"/>
      <c r="BI2468" s="1162"/>
      <c r="BJ2468" s="1162"/>
      <c r="BK2468" s="2117"/>
      <c r="BL2468" s="2117"/>
      <c r="BM2468" s="2122"/>
      <c r="BN2468" s="2118"/>
      <c r="BO2468" s="2127"/>
      <c r="BP2468" s="1038"/>
      <c r="BQ2468" s="1036"/>
      <c r="BR2468" s="1036"/>
      <c r="BS2468" s="1036"/>
      <c r="BT2468" s="1036"/>
      <c r="BU2468" s="1036"/>
      <c r="BV2468" s="1036"/>
      <c r="BW2468" s="1036"/>
      <c r="BX2468" s="2122"/>
      <c r="BY2468" s="2122"/>
      <c r="BZ2468" s="2122"/>
      <c r="CA2468" s="2122"/>
      <c r="CB2468" s="2122"/>
      <c r="CC2468" s="2122"/>
      <c r="CD2468" s="2122"/>
      <c r="CE2468" s="2122"/>
      <c r="CF2468" s="2122"/>
      <c r="CG2468" s="2122"/>
      <c r="CH2468" s="2122"/>
      <c r="CI2468" s="2122"/>
      <c r="CJ2468" s="2122"/>
      <c r="CK2468" s="2122"/>
      <c r="CL2468" s="2122"/>
      <c r="CM2468" s="2122"/>
      <c r="CN2468" s="2122"/>
      <c r="CO2468" s="2122"/>
      <c r="CP2468" s="2122"/>
      <c r="CQ2468" s="2122"/>
      <c r="CR2468" s="2122"/>
      <c r="CS2468" s="2122"/>
      <c r="CT2468" s="2122"/>
      <c r="CU2468" s="2122"/>
      <c r="CV2468" s="2122"/>
    </row>
    <row r="2469" spans="1:100" ht="15">
      <c r="A2469" s="2123"/>
      <c r="B2469" s="2123"/>
      <c r="C2469" s="2123"/>
      <c r="D2469" s="1173"/>
      <c r="E2469" s="1173"/>
      <c r="F2469" s="1173"/>
      <c r="G2469" s="1173"/>
      <c r="H2469" s="2037"/>
      <c r="I2469" s="1162"/>
      <c r="J2469" s="2429"/>
      <c r="K2469" s="2536"/>
      <c r="L2469" s="644" t="s">
        <v>6602</v>
      </c>
      <c r="M2469" s="1162"/>
      <c r="N2469" s="2117"/>
      <c r="O2469" s="1162"/>
      <c r="P2469" s="1162"/>
      <c r="Q2469" s="2117"/>
      <c r="R2469" s="1162"/>
      <c r="S2469" s="2117"/>
      <c r="T2469" s="1162"/>
      <c r="U2469" s="1162"/>
      <c r="V2469" s="1162"/>
      <c r="W2469" s="2117"/>
      <c r="X2469" s="1162"/>
      <c r="Y2469" s="2117"/>
      <c r="Z2469" s="2117"/>
      <c r="AA2469" s="2117"/>
      <c r="AB2469" s="2126"/>
      <c r="AC2469" s="1918"/>
      <c r="AD2469" s="2037"/>
      <c r="AE2469" s="2126"/>
      <c r="AF2469" s="1162"/>
      <c r="AG2469" s="1162"/>
      <c r="AH2469" s="1162"/>
      <c r="AI2469" s="1162"/>
      <c r="AJ2469" s="1162"/>
      <c r="AK2469" s="2117"/>
      <c r="AL2469" s="2117"/>
      <c r="AM2469" s="2117"/>
      <c r="AN2469" s="2037"/>
      <c r="AO2469" s="1162"/>
      <c r="AP2469" s="1162"/>
      <c r="AQ2469" s="1162"/>
      <c r="AR2469" s="1162"/>
      <c r="AS2469" s="1162"/>
      <c r="AT2469" s="1162"/>
      <c r="AU2469" s="1162"/>
      <c r="AV2469" s="1162"/>
      <c r="AW2469" s="1162"/>
      <c r="AX2469" s="1162"/>
      <c r="AY2469" s="1162"/>
      <c r="AZ2469" s="1162"/>
      <c r="BA2469" s="1162"/>
      <c r="BB2469" s="1162"/>
      <c r="BC2469" s="1162"/>
      <c r="BD2469" s="1162"/>
      <c r="BE2469" s="1162"/>
      <c r="BF2469" s="1162"/>
      <c r="BG2469" s="1162"/>
      <c r="BH2469" s="1162"/>
      <c r="BI2469" s="1162"/>
      <c r="BJ2469" s="1162"/>
      <c r="BK2469" s="2117"/>
      <c r="BL2469" s="2117"/>
      <c r="BM2469" s="2122"/>
      <c r="BN2469" s="2118"/>
      <c r="BO2469" s="2127"/>
      <c r="BP2469" s="1038"/>
      <c r="BQ2469" s="1036"/>
      <c r="BR2469" s="1036"/>
      <c r="BS2469" s="1036"/>
      <c r="BT2469" s="1036"/>
      <c r="BU2469" s="1036"/>
      <c r="BV2469" s="1036"/>
      <c r="BW2469" s="1036"/>
      <c r="BX2469" s="2122"/>
      <c r="BY2469" s="2122"/>
      <c r="BZ2469" s="2122"/>
      <c r="CA2469" s="2122"/>
      <c r="CB2469" s="2122"/>
      <c r="CC2469" s="2122"/>
      <c r="CD2469" s="2122"/>
      <c r="CE2469" s="2122"/>
      <c r="CF2469" s="2122"/>
      <c r="CG2469" s="2122"/>
      <c r="CH2469" s="2122"/>
      <c r="CI2469" s="2122"/>
      <c r="CJ2469" s="2122"/>
      <c r="CK2469" s="2122"/>
      <c r="CL2469" s="2122"/>
      <c r="CM2469" s="2122"/>
      <c r="CN2469" s="2122"/>
      <c r="CO2469" s="2122"/>
      <c r="CP2469" s="2122"/>
      <c r="CQ2469" s="2122"/>
      <c r="CR2469" s="2122"/>
      <c r="CS2469" s="2122"/>
      <c r="CT2469" s="2122"/>
      <c r="CU2469" s="2122"/>
      <c r="CV2469" s="2122"/>
    </row>
    <row r="2470" spans="1:100" ht="15" customHeight="1">
      <c r="A2470" s="2123"/>
      <c r="B2470" s="2123"/>
      <c r="C2470" s="2123"/>
      <c r="D2470" s="1173"/>
      <c r="E2470" s="1173"/>
      <c r="F2470" s="1173"/>
      <c r="G2470" s="1173"/>
      <c r="H2470" s="2037"/>
      <c r="I2470" s="1162"/>
      <c r="J2470" s="2429"/>
      <c r="K2470" s="2536"/>
      <c r="L2470" s="644" t="s">
        <v>6603</v>
      </c>
      <c r="M2470" s="1162"/>
      <c r="N2470" s="2117"/>
      <c r="O2470" s="1162"/>
      <c r="P2470" s="1162"/>
      <c r="Q2470" s="2117"/>
      <c r="R2470" s="1162"/>
      <c r="S2470" s="2117"/>
      <c r="T2470" s="1162"/>
      <c r="U2470" s="1162"/>
      <c r="V2470" s="1162"/>
      <c r="W2470" s="2117"/>
      <c r="X2470" s="1162"/>
      <c r="Y2470" s="2117"/>
      <c r="Z2470" s="2117"/>
      <c r="AA2470" s="2117"/>
      <c r="AB2470" s="2126"/>
      <c r="AC2470" s="1918"/>
      <c r="AD2470" s="2037"/>
      <c r="AE2470" s="2126"/>
      <c r="AF2470" s="1162"/>
      <c r="AG2470" s="1162"/>
      <c r="AH2470" s="1162"/>
      <c r="AI2470" s="1162"/>
      <c r="AJ2470" s="1162"/>
      <c r="AK2470" s="2117"/>
      <c r="AL2470" s="2117"/>
      <c r="AM2470" s="2117"/>
      <c r="AN2470" s="2037"/>
      <c r="AO2470" s="1162"/>
      <c r="AP2470" s="1162"/>
      <c r="AQ2470" s="1162"/>
      <c r="AR2470" s="1162"/>
      <c r="AS2470" s="1162"/>
      <c r="AT2470" s="1162"/>
      <c r="AU2470" s="1162"/>
      <c r="AV2470" s="1162"/>
      <c r="AW2470" s="1162"/>
      <c r="AX2470" s="1162"/>
      <c r="AY2470" s="1162"/>
      <c r="AZ2470" s="1162"/>
      <c r="BA2470" s="1162"/>
      <c r="BB2470" s="1162"/>
      <c r="BC2470" s="1162"/>
      <c r="BD2470" s="1162"/>
      <c r="BE2470" s="1162"/>
      <c r="BF2470" s="1162"/>
      <c r="BG2470" s="1162"/>
      <c r="BH2470" s="1162"/>
      <c r="BI2470" s="1162"/>
      <c r="BJ2470" s="1162"/>
      <c r="BK2470" s="2117"/>
      <c r="BL2470" s="2117"/>
      <c r="BM2470" s="2122"/>
      <c r="BN2470" s="2118"/>
      <c r="BO2470" s="2127"/>
      <c r="BP2470" s="1038"/>
      <c r="BQ2470" s="1036"/>
      <c r="BR2470" s="1036"/>
      <c r="BS2470" s="1036"/>
      <c r="BT2470" s="1036"/>
      <c r="BU2470" s="1036"/>
      <c r="BV2470" s="1036"/>
      <c r="BW2470" s="1036"/>
      <c r="BX2470" s="2122"/>
      <c r="BY2470" s="2122"/>
      <c r="BZ2470" s="2122"/>
      <c r="CA2470" s="2122"/>
      <c r="CB2470" s="2122"/>
      <c r="CC2470" s="2122"/>
      <c r="CD2470" s="2122"/>
      <c r="CE2470" s="2122"/>
      <c r="CF2470" s="2122"/>
      <c r="CG2470" s="2122"/>
      <c r="CH2470" s="2122"/>
      <c r="CI2470" s="2122"/>
      <c r="CJ2470" s="2122"/>
      <c r="CK2470" s="2122"/>
      <c r="CL2470" s="2122"/>
      <c r="CM2470" s="2122"/>
      <c r="CN2470" s="2122"/>
      <c r="CO2470" s="2122"/>
      <c r="CP2470" s="2122"/>
      <c r="CQ2470" s="2122"/>
      <c r="CR2470" s="2122"/>
      <c r="CS2470" s="2122"/>
      <c r="CT2470" s="2122"/>
      <c r="CU2470" s="2122"/>
      <c r="CV2470" s="2122"/>
    </row>
    <row r="2471" spans="1:100" ht="30">
      <c r="A2471" s="1167"/>
      <c r="B2471" s="1167"/>
      <c r="C2471" s="1167"/>
      <c r="D2471" s="1173"/>
      <c r="E2471" s="1173"/>
      <c r="F2471" s="1173"/>
      <c r="G2471" s="1173"/>
      <c r="H2471" s="2037"/>
      <c r="I2471" s="1162"/>
      <c r="J2471" s="2429"/>
      <c r="K2471" s="2585"/>
      <c r="L2471" s="645" t="s">
        <v>6604</v>
      </c>
      <c r="M2471" s="1162"/>
      <c r="N2471" s="2117"/>
      <c r="O2471" s="1162"/>
      <c r="P2471" s="1162"/>
      <c r="Q2471" s="2117"/>
      <c r="R2471" s="1162"/>
      <c r="S2471" s="2117"/>
      <c r="T2471" s="1162"/>
      <c r="U2471" s="1162"/>
      <c r="V2471" s="1162"/>
      <c r="W2471" s="2117"/>
      <c r="X2471" s="1162"/>
      <c r="Y2471" s="2117"/>
      <c r="Z2471" s="2117"/>
      <c r="AA2471" s="2117"/>
      <c r="AB2471" s="2126"/>
      <c r="AC2471" s="1918"/>
      <c r="AD2471" s="2037"/>
      <c r="AE2471" s="2126"/>
      <c r="AF2471" s="1162"/>
      <c r="AG2471" s="1162"/>
      <c r="AH2471" s="1162"/>
      <c r="AI2471" s="1162"/>
      <c r="AJ2471" s="1162"/>
      <c r="AK2471" s="2117"/>
      <c r="AL2471" s="2117"/>
      <c r="AM2471" s="2117"/>
      <c r="AN2471" s="2037"/>
      <c r="AO2471" s="1162"/>
      <c r="AP2471" s="1162"/>
      <c r="AQ2471" s="1162"/>
      <c r="AR2471" s="1162"/>
      <c r="AS2471" s="1162"/>
      <c r="AT2471" s="1162"/>
      <c r="AU2471" s="1162"/>
      <c r="AV2471" s="1162"/>
      <c r="AW2471" s="1162"/>
      <c r="AX2471" s="1162"/>
      <c r="AY2471" s="1162"/>
      <c r="AZ2471" s="1162"/>
      <c r="BA2471" s="1162"/>
      <c r="BB2471" s="1162"/>
      <c r="BC2471" s="1162"/>
      <c r="BD2471" s="1162"/>
      <c r="BE2471" s="1162"/>
      <c r="BF2471" s="1162"/>
      <c r="BG2471" s="1162"/>
      <c r="BH2471" s="1162"/>
      <c r="BI2471" s="1162"/>
      <c r="BJ2471" s="1162"/>
      <c r="BK2471" s="2117"/>
      <c r="BL2471" s="2117"/>
      <c r="BM2471" s="2122"/>
      <c r="BN2471" s="2116"/>
      <c r="BO2471" s="2125"/>
      <c r="BP2471" s="1127"/>
      <c r="BQ2471" s="1279"/>
      <c r="BR2471" s="1279"/>
      <c r="BS2471" s="1279"/>
      <c r="BT2471" s="1279"/>
      <c r="BU2471" s="1279"/>
      <c r="BV2471" s="1279"/>
      <c r="BW2471" s="1279"/>
      <c r="BX2471" s="2122"/>
      <c r="BY2471" s="2122"/>
      <c r="BZ2471" s="2122"/>
      <c r="CA2471" s="2122"/>
      <c r="CB2471" s="2122"/>
      <c r="CC2471" s="2122"/>
      <c r="CD2471" s="2122"/>
      <c r="CE2471" s="2122"/>
      <c r="CF2471" s="2122"/>
      <c r="CG2471" s="2122"/>
      <c r="CH2471" s="2122"/>
      <c r="CI2471" s="2122"/>
      <c r="CJ2471" s="2122"/>
      <c r="CK2471" s="2122"/>
      <c r="CL2471" s="2122"/>
      <c r="CM2471" s="2122"/>
      <c r="CN2471" s="2122"/>
      <c r="CO2471" s="2122"/>
      <c r="CP2471" s="2122"/>
      <c r="CQ2471" s="2122"/>
      <c r="CR2471" s="2122"/>
      <c r="CS2471" s="2122"/>
      <c r="CT2471" s="2122"/>
      <c r="CU2471" s="2122"/>
      <c r="CV2471" s="2122"/>
    </row>
    <row r="2472" spans="1:100" ht="176.25" customHeight="1">
      <c r="A2472" s="726">
        <v>1</v>
      </c>
      <c r="B2472" s="256" t="s">
        <v>440</v>
      </c>
      <c r="C2472" s="256" t="s">
        <v>6605</v>
      </c>
      <c r="D2472" s="256" t="s">
        <v>150</v>
      </c>
      <c r="E2472" s="256">
        <v>4050</v>
      </c>
      <c r="F2472" s="256">
        <v>1</v>
      </c>
      <c r="G2472" s="256">
        <v>15</v>
      </c>
      <c r="H2472" s="626" t="s">
        <v>1049</v>
      </c>
      <c r="I2472" s="726" t="s">
        <v>443</v>
      </c>
      <c r="J2472" s="2382" t="s">
        <v>6606</v>
      </c>
      <c r="K2472" s="2382" t="s">
        <v>445</v>
      </c>
      <c r="L2472" s="727" t="s">
        <v>446</v>
      </c>
      <c r="M2472" s="726" t="s">
        <v>152</v>
      </c>
      <c r="N2472" s="366"/>
      <c r="O2472" s="547" t="s">
        <v>447</v>
      </c>
      <c r="P2472" s="256" t="s">
        <v>448</v>
      </c>
      <c r="Q2472" s="366"/>
      <c r="R2472" s="547" t="s">
        <v>157</v>
      </c>
      <c r="S2472" s="366"/>
      <c r="T2472" s="366"/>
      <c r="U2472" s="366"/>
      <c r="V2472" s="366"/>
      <c r="W2472" s="366"/>
      <c r="X2472" s="366"/>
      <c r="Y2472" s="366"/>
      <c r="Z2472" s="366"/>
      <c r="AA2472" s="366"/>
      <c r="AB2472" s="366"/>
      <c r="AC2472" s="366"/>
      <c r="AD2472" s="366"/>
      <c r="AE2472" s="366"/>
      <c r="AF2472" s="132" t="s">
        <v>450</v>
      </c>
      <c r="AG2472" s="132" t="s">
        <v>451</v>
      </c>
      <c r="AH2472" s="132" t="s">
        <v>452</v>
      </c>
      <c r="AI2472" s="132" t="s">
        <v>452</v>
      </c>
      <c r="AJ2472" s="132" t="s">
        <v>450</v>
      </c>
      <c r="AK2472" s="366"/>
      <c r="AL2472" s="366"/>
      <c r="AM2472" s="366"/>
      <c r="AN2472" s="236" t="s">
        <v>6607</v>
      </c>
      <c r="AO2472" s="132" t="s">
        <v>469</v>
      </c>
      <c r="AP2472" s="171" t="s">
        <v>6608</v>
      </c>
      <c r="AQ2472" s="132" t="s">
        <v>445</v>
      </c>
      <c r="AR2472" s="132" t="s">
        <v>445</v>
      </c>
      <c r="AS2472" s="132" t="s">
        <v>445</v>
      </c>
      <c r="AT2472" s="132" t="s">
        <v>1442</v>
      </c>
      <c r="AU2472" s="132" t="s">
        <v>445</v>
      </c>
      <c r="AV2472" s="132" t="s">
        <v>445</v>
      </c>
      <c r="AW2472" s="132" t="s">
        <v>445</v>
      </c>
      <c r="AX2472" s="132" t="s">
        <v>6609</v>
      </c>
      <c r="AY2472" s="132" t="s">
        <v>6609</v>
      </c>
      <c r="AZ2472" s="132" t="s">
        <v>445</v>
      </c>
      <c r="BA2472" s="132" t="s">
        <v>445</v>
      </c>
      <c r="BB2472" s="132" t="s">
        <v>6610</v>
      </c>
      <c r="BC2472" s="132" t="s">
        <v>6610</v>
      </c>
      <c r="BD2472" s="132" t="s">
        <v>445</v>
      </c>
      <c r="BE2472" s="132" t="s">
        <v>445</v>
      </c>
      <c r="BF2472" s="132" t="s">
        <v>445</v>
      </c>
      <c r="BG2472" s="132" t="s">
        <v>445</v>
      </c>
      <c r="BH2472" s="728" t="s">
        <v>153</v>
      </c>
      <c r="BI2472" s="728" t="s">
        <v>153</v>
      </c>
      <c r="BJ2472" s="728" t="s">
        <v>153</v>
      </c>
      <c r="BK2472" s="366"/>
      <c r="BL2472" s="366"/>
      <c r="BM2472" s="221" t="s">
        <v>450</v>
      </c>
      <c r="BN2472" s="366"/>
      <c r="BO2472" s="366"/>
      <c r="BP2472" s="132" t="s">
        <v>445</v>
      </c>
      <c r="BQ2472" s="366"/>
      <c r="BR2472" s="366"/>
      <c r="BS2472" s="366"/>
      <c r="BT2472" s="366"/>
      <c r="BU2472" s="132" t="s">
        <v>6611</v>
      </c>
      <c r="BV2472" s="132" t="s">
        <v>6612</v>
      </c>
      <c r="BW2472" s="132" t="s">
        <v>445</v>
      </c>
      <c r="BX2472" s="366"/>
      <c r="BY2472" s="366"/>
      <c r="BZ2472" s="366"/>
      <c r="CA2472" s="366"/>
      <c r="CB2472" s="366"/>
      <c r="CC2472" s="366"/>
      <c r="CD2472" s="366"/>
      <c r="CE2472" s="366"/>
      <c r="CF2472" s="366"/>
      <c r="CG2472" s="366"/>
      <c r="CH2472" s="366"/>
      <c r="CI2472" s="366"/>
      <c r="CJ2472" s="366"/>
      <c r="CK2472" s="366"/>
      <c r="CL2472" s="366"/>
      <c r="CM2472" s="366"/>
      <c r="CN2472" s="366"/>
      <c r="CO2472" s="366"/>
      <c r="CP2472" s="366"/>
      <c r="CQ2472" s="366"/>
      <c r="CR2472" s="366"/>
      <c r="CS2472" s="366"/>
      <c r="CT2472" s="366"/>
      <c r="CU2472" s="366"/>
      <c r="CV2472" s="366"/>
    </row>
    <row r="2473" spans="1:100" ht="144.75" customHeight="1">
      <c r="A2473" s="726">
        <v>2</v>
      </c>
      <c r="B2473" s="256" t="s">
        <v>440</v>
      </c>
      <c r="C2473" s="132" t="s">
        <v>6605</v>
      </c>
      <c r="D2473" s="256" t="s">
        <v>150</v>
      </c>
      <c r="E2473" s="132">
        <v>4050</v>
      </c>
      <c r="F2473" s="132">
        <v>46</v>
      </c>
      <c r="G2473" s="132">
        <v>21</v>
      </c>
      <c r="H2473" s="195" t="s">
        <v>1486</v>
      </c>
      <c r="I2473" s="132" t="s">
        <v>1487</v>
      </c>
      <c r="J2473" s="2341" t="s">
        <v>1488</v>
      </c>
      <c r="K2473" s="2382" t="s">
        <v>445</v>
      </c>
      <c r="L2473" s="195" t="s">
        <v>1570</v>
      </c>
      <c r="M2473" s="132" t="s">
        <v>152</v>
      </c>
      <c r="N2473" s="366"/>
      <c r="O2473" s="132" t="s">
        <v>447</v>
      </c>
      <c r="P2473" s="132" t="s">
        <v>448</v>
      </c>
      <c r="Q2473" s="366"/>
      <c r="R2473" s="132" t="s">
        <v>157</v>
      </c>
      <c r="S2473" s="366"/>
      <c r="T2473" s="366"/>
      <c r="U2473" s="366"/>
      <c r="V2473" s="366"/>
      <c r="W2473" s="366"/>
      <c r="X2473" s="366"/>
      <c r="Y2473" s="366"/>
      <c r="Z2473" s="366"/>
      <c r="AA2473" s="366"/>
      <c r="AB2473" s="366"/>
      <c r="AC2473" s="366"/>
      <c r="AD2473" s="366"/>
      <c r="AE2473" s="366"/>
      <c r="AF2473" s="132" t="s">
        <v>450</v>
      </c>
      <c r="AG2473" s="132" t="s">
        <v>451</v>
      </c>
      <c r="AH2473" s="132" t="s">
        <v>2504</v>
      </c>
      <c r="AI2473" s="132" t="s">
        <v>452</v>
      </c>
      <c r="AJ2473" s="132" t="s">
        <v>450</v>
      </c>
      <c r="AK2473" s="366"/>
      <c r="AL2473" s="366"/>
      <c r="AM2473" s="366"/>
      <c r="AN2473" s="195" t="s">
        <v>6613</v>
      </c>
      <c r="AO2473" s="132" t="s">
        <v>469</v>
      </c>
      <c r="AP2473" s="171" t="s">
        <v>6614</v>
      </c>
      <c r="AQ2473" s="132" t="s">
        <v>445</v>
      </c>
      <c r="AR2473" s="132" t="s">
        <v>445</v>
      </c>
      <c r="AS2473" s="132" t="s">
        <v>445</v>
      </c>
      <c r="AT2473" s="132" t="s">
        <v>1493</v>
      </c>
      <c r="AU2473" s="132" t="s">
        <v>445</v>
      </c>
      <c r="AV2473" s="132" t="s">
        <v>445</v>
      </c>
      <c r="AW2473" s="132" t="s">
        <v>445</v>
      </c>
      <c r="AX2473" s="132" t="s">
        <v>6609</v>
      </c>
      <c r="AY2473" s="132" t="s">
        <v>6609</v>
      </c>
      <c r="AZ2473" s="132" t="s">
        <v>445</v>
      </c>
      <c r="BA2473" s="132" t="s">
        <v>445</v>
      </c>
      <c r="BB2473" s="132" t="s">
        <v>6610</v>
      </c>
      <c r="BC2473" s="132" t="s">
        <v>6610</v>
      </c>
      <c r="BD2473" s="132" t="s">
        <v>445</v>
      </c>
      <c r="BE2473" s="132" t="s">
        <v>445</v>
      </c>
      <c r="BF2473" s="132" t="s">
        <v>445</v>
      </c>
      <c r="BG2473" s="132" t="s">
        <v>445</v>
      </c>
      <c r="BH2473" s="132" t="s">
        <v>153</v>
      </c>
      <c r="BI2473" s="132" t="s">
        <v>153</v>
      </c>
      <c r="BJ2473" s="728" t="s">
        <v>153</v>
      </c>
      <c r="BK2473" s="366"/>
      <c r="BL2473" s="366"/>
      <c r="BM2473" s="132" t="s">
        <v>450</v>
      </c>
      <c r="BN2473" s="366"/>
      <c r="BO2473" s="366"/>
      <c r="BP2473" s="132" t="s">
        <v>445</v>
      </c>
      <c r="BQ2473" s="366"/>
      <c r="BR2473" s="366"/>
      <c r="BS2473" s="366"/>
      <c r="BT2473" s="366"/>
      <c r="BU2473" s="132" t="s">
        <v>6611</v>
      </c>
      <c r="BV2473" s="132" t="s">
        <v>6615</v>
      </c>
      <c r="BW2473" s="132" t="s">
        <v>445</v>
      </c>
      <c r="BX2473" s="366"/>
      <c r="BY2473" s="366"/>
      <c r="BZ2473" s="366"/>
      <c r="CA2473" s="366"/>
      <c r="CB2473" s="366"/>
      <c r="CC2473" s="366"/>
      <c r="CD2473" s="366"/>
      <c r="CE2473" s="366"/>
      <c r="CF2473" s="366"/>
      <c r="CG2473" s="366"/>
      <c r="CH2473" s="366"/>
      <c r="CI2473" s="366"/>
      <c r="CJ2473" s="366"/>
      <c r="CK2473" s="366"/>
      <c r="CL2473" s="366"/>
      <c r="CM2473" s="366"/>
      <c r="CN2473" s="366"/>
      <c r="CO2473" s="366"/>
      <c r="CP2473" s="366"/>
      <c r="CQ2473" s="366"/>
      <c r="CR2473" s="366"/>
      <c r="CS2473" s="366"/>
      <c r="CT2473" s="366"/>
      <c r="CU2473" s="366"/>
      <c r="CV2473" s="366"/>
    </row>
    <row r="2474" spans="1:100" ht="238.5">
      <c r="A2474" s="252">
        <v>3</v>
      </c>
      <c r="B2474" s="252" t="s">
        <v>440</v>
      </c>
      <c r="C2474" s="145" t="s">
        <v>6605</v>
      </c>
      <c r="D2474" s="252" t="s">
        <v>150</v>
      </c>
      <c r="E2474" s="252">
        <v>4050</v>
      </c>
      <c r="F2474" s="252">
        <v>57</v>
      </c>
      <c r="G2474" s="252">
        <v>3</v>
      </c>
      <c r="H2474" s="253" t="s">
        <v>6616</v>
      </c>
      <c r="I2474" s="145" t="s">
        <v>6617</v>
      </c>
      <c r="J2474" s="2379" t="s">
        <v>6618</v>
      </c>
      <c r="K2474" s="2382" t="s">
        <v>445</v>
      </c>
      <c r="L2474" s="291" t="s">
        <v>6619</v>
      </c>
      <c r="M2474" s="252" t="s">
        <v>152</v>
      </c>
      <c r="N2474" s="729"/>
      <c r="O2474" s="252" t="s">
        <v>447</v>
      </c>
      <c r="P2474" s="252" t="s">
        <v>448</v>
      </c>
      <c r="Q2474" s="729"/>
      <c r="R2474" s="252" t="s">
        <v>157</v>
      </c>
      <c r="S2474" s="729"/>
      <c r="T2474" s="729"/>
      <c r="U2474" s="252" t="s">
        <v>1545</v>
      </c>
      <c r="V2474" s="252" t="s">
        <v>450</v>
      </c>
      <c r="W2474" s="729"/>
      <c r="X2474" s="252" t="s">
        <v>450</v>
      </c>
      <c r="Y2474" s="729"/>
      <c r="Z2474" s="729"/>
      <c r="AA2474" s="729"/>
      <c r="AB2474" s="252" t="s">
        <v>450</v>
      </c>
      <c r="AC2474" s="145" t="s">
        <v>528</v>
      </c>
      <c r="AD2474" s="253" t="s">
        <v>6620</v>
      </c>
      <c r="AE2474" s="252" t="s">
        <v>451</v>
      </c>
      <c r="AF2474" s="252" t="s">
        <v>450</v>
      </c>
      <c r="AG2474" s="252" t="s">
        <v>451</v>
      </c>
      <c r="AH2474" s="252" t="s">
        <v>1083</v>
      </c>
      <c r="AI2474" s="730" t="s">
        <v>1084</v>
      </c>
      <c r="AJ2474" s="729"/>
      <c r="AK2474" s="729"/>
      <c r="AL2474" s="729"/>
      <c r="AM2474" s="252" t="s">
        <v>450</v>
      </c>
      <c r="AN2474" s="145" t="s">
        <v>6621</v>
      </c>
      <c r="AO2474" s="252" t="s">
        <v>1801</v>
      </c>
      <c r="AP2474" s="252" t="s">
        <v>445</v>
      </c>
      <c r="AQ2474" s="252" t="s">
        <v>445</v>
      </c>
      <c r="AR2474" s="252" t="s">
        <v>445</v>
      </c>
      <c r="AS2474" s="252" t="s">
        <v>445</v>
      </c>
      <c r="AT2474" s="145" t="s">
        <v>6622</v>
      </c>
      <c r="AU2474" s="145" t="s">
        <v>6623</v>
      </c>
      <c r="AV2474" s="145" t="s">
        <v>6623</v>
      </c>
      <c r="AW2474" s="145" t="s">
        <v>445</v>
      </c>
      <c r="AX2474" s="147" t="s">
        <v>6624</v>
      </c>
      <c r="AY2474" s="147" t="s">
        <v>6624</v>
      </c>
      <c r="AZ2474" s="147" t="s">
        <v>445</v>
      </c>
      <c r="BA2474" s="147" t="s">
        <v>445</v>
      </c>
      <c r="BB2474" s="147" t="s">
        <v>6624</v>
      </c>
      <c r="BC2474" s="147" t="s">
        <v>6624</v>
      </c>
      <c r="BD2474" s="145" t="s">
        <v>445</v>
      </c>
      <c r="BE2474" s="145" t="s">
        <v>445</v>
      </c>
      <c r="BF2474" s="145" t="s">
        <v>445</v>
      </c>
      <c r="BG2474" s="145" t="s">
        <v>445</v>
      </c>
      <c r="BH2474" s="145" t="s">
        <v>158</v>
      </c>
      <c r="BI2474" s="145" t="s">
        <v>158</v>
      </c>
      <c r="BJ2474" s="256" t="s">
        <v>158</v>
      </c>
      <c r="BK2474" s="145" t="s">
        <v>450</v>
      </c>
      <c r="BL2474" s="729"/>
      <c r="BM2474" s="729"/>
      <c r="BN2474" s="729"/>
      <c r="BO2474" s="729"/>
      <c r="BP2474" s="145" t="s">
        <v>445</v>
      </c>
      <c r="BQ2474" s="145" t="s">
        <v>6625</v>
      </c>
      <c r="BR2474" s="145" t="s">
        <v>6626</v>
      </c>
      <c r="BS2474" s="145" t="s">
        <v>6627</v>
      </c>
      <c r="BT2474" s="145" t="s">
        <v>1695</v>
      </c>
      <c r="BU2474" s="145" t="s">
        <v>6624</v>
      </c>
      <c r="BV2474" s="145" t="s">
        <v>6624</v>
      </c>
      <c r="BW2474" s="145" t="s">
        <v>6628</v>
      </c>
      <c r="BX2474" s="729"/>
      <c r="BY2474" s="729"/>
      <c r="BZ2474" s="145" t="s">
        <v>450</v>
      </c>
      <c r="CA2474" s="253" t="s">
        <v>462</v>
      </c>
      <c r="CB2474" s="145" t="s">
        <v>450</v>
      </c>
      <c r="CC2474" s="729"/>
      <c r="CD2474" s="729"/>
      <c r="CE2474" s="729"/>
      <c r="CF2474" s="729"/>
      <c r="CG2474" s="145" t="s">
        <v>6625</v>
      </c>
      <c r="CH2474" s="145" t="s">
        <v>6626</v>
      </c>
      <c r="CI2474" s="145" t="s">
        <v>6627</v>
      </c>
      <c r="CJ2474" s="145" t="s">
        <v>1695</v>
      </c>
      <c r="CK2474" s="145" t="s">
        <v>6624</v>
      </c>
      <c r="CL2474" s="145" t="s">
        <v>6624</v>
      </c>
      <c r="CM2474" s="145" t="s">
        <v>6624</v>
      </c>
      <c r="CN2474" s="145" t="s">
        <v>6624</v>
      </c>
      <c r="CO2474" s="145" t="s">
        <v>445</v>
      </c>
      <c r="CP2474" s="145" t="s">
        <v>445</v>
      </c>
      <c r="CQ2474" s="145" t="s">
        <v>6624</v>
      </c>
      <c r="CR2474" s="145" t="s">
        <v>6624</v>
      </c>
      <c r="CS2474" s="145" t="s">
        <v>445</v>
      </c>
      <c r="CT2474" s="145" t="s">
        <v>445</v>
      </c>
      <c r="CU2474" s="145" t="s">
        <v>445</v>
      </c>
      <c r="CV2474" s="145" t="s">
        <v>445</v>
      </c>
    </row>
    <row r="2475" spans="1:100" ht="57" customHeight="1">
      <c r="A2475" s="1213">
        <v>4</v>
      </c>
      <c r="B2475" s="1133" t="s">
        <v>440</v>
      </c>
      <c r="C2475" s="1133" t="s">
        <v>6605</v>
      </c>
      <c r="D2475" s="1133" t="s">
        <v>150</v>
      </c>
      <c r="E2475" s="1133">
        <v>4050</v>
      </c>
      <c r="F2475" s="1133">
        <v>76</v>
      </c>
      <c r="G2475" s="1133">
        <v>0</v>
      </c>
      <c r="H2475" s="1216" t="s">
        <v>6629</v>
      </c>
      <c r="I2475" s="1133" t="s">
        <v>6630</v>
      </c>
      <c r="J2475" s="2381" t="s">
        <v>445</v>
      </c>
      <c r="K2475" s="2512" t="s">
        <v>445</v>
      </c>
      <c r="L2475" s="431" t="s">
        <v>6631</v>
      </c>
      <c r="M2475" s="1133" t="s">
        <v>152</v>
      </c>
      <c r="N2475" s="1212"/>
      <c r="O2475" s="1133" t="s">
        <v>447</v>
      </c>
      <c r="P2475" s="1133" t="s">
        <v>448</v>
      </c>
      <c r="Q2475" s="1212"/>
      <c r="R2475" s="1133" t="s">
        <v>157</v>
      </c>
      <c r="S2475" s="1212"/>
      <c r="T2475" s="1212"/>
      <c r="U2475" s="1212"/>
      <c r="V2475" s="1212"/>
      <c r="W2475" s="1212"/>
      <c r="X2475" s="1212"/>
      <c r="Y2475" s="1212"/>
      <c r="Z2475" s="1212"/>
      <c r="AA2475" s="1212"/>
      <c r="AB2475" s="1212"/>
      <c r="AC2475" s="1212"/>
      <c r="AD2475" s="1212"/>
      <c r="AE2475" s="1212"/>
      <c r="AF2475" s="923" t="s">
        <v>450</v>
      </c>
      <c r="AG2475" s="923" t="s">
        <v>6632</v>
      </c>
      <c r="AH2475" s="923" t="s">
        <v>1083</v>
      </c>
      <c r="AI2475" s="923" t="s">
        <v>912</v>
      </c>
      <c r="AJ2475" s="923" t="s">
        <v>450</v>
      </c>
      <c r="AK2475" s="1212"/>
      <c r="AL2475" s="1212"/>
      <c r="AM2475" s="1212"/>
      <c r="AN2475" s="1048" t="s">
        <v>6633</v>
      </c>
      <c r="AO2475" s="923" t="s">
        <v>469</v>
      </c>
      <c r="AP2475" s="1218" t="s">
        <v>6634</v>
      </c>
      <c r="AQ2475" s="923" t="s">
        <v>445</v>
      </c>
      <c r="AR2475" s="923" t="s">
        <v>445</v>
      </c>
      <c r="AS2475" s="923" t="s">
        <v>445</v>
      </c>
      <c r="AT2475" s="923" t="s">
        <v>6635</v>
      </c>
      <c r="AU2475" s="923" t="s">
        <v>445</v>
      </c>
      <c r="AV2475" s="923" t="s">
        <v>445</v>
      </c>
      <c r="AW2475" s="923" t="s">
        <v>6636</v>
      </c>
      <c r="AX2475" s="923" t="s">
        <v>6637</v>
      </c>
      <c r="AY2475" s="923" t="s">
        <v>6637</v>
      </c>
      <c r="AZ2475" s="923" t="s">
        <v>445</v>
      </c>
      <c r="BA2475" s="923" t="s">
        <v>445</v>
      </c>
      <c r="BB2475" s="923" t="s">
        <v>6638</v>
      </c>
      <c r="BC2475" s="923" t="s">
        <v>6638</v>
      </c>
      <c r="BD2475" s="923" t="s">
        <v>445</v>
      </c>
      <c r="BE2475" s="923" t="s">
        <v>445</v>
      </c>
      <c r="BF2475" s="923" t="s">
        <v>445</v>
      </c>
      <c r="BG2475" s="923" t="s">
        <v>445</v>
      </c>
      <c r="BH2475" s="1214" t="s">
        <v>153</v>
      </c>
      <c r="BI2475" s="1214" t="s">
        <v>153</v>
      </c>
      <c r="BJ2475" s="1214" t="s">
        <v>153</v>
      </c>
      <c r="BK2475" s="1215"/>
      <c r="BL2475" s="1212"/>
      <c r="BM2475" s="923" t="s">
        <v>450</v>
      </c>
      <c r="BN2475" s="1212"/>
      <c r="BO2475" s="1212"/>
      <c r="BP2475" s="923" t="s">
        <v>445</v>
      </c>
      <c r="BQ2475" s="1212"/>
      <c r="BR2475" s="1212"/>
      <c r="BS2475" s="1212"/>
      <c r="BT2475" s="1212"/>
      <c r="BU2475" s="923" t="s">
        <v>6611</v>
      </c>
      <c r="BV2475" s="923" t="s">
        <v>6639</v>
      </c>
      <c r="BW2475" s="923" t="s">
        <v>4156</v>
      </c>
      <c r="BX2475" s="1212"/>
      <c r="BY2475" s="1212"/>
      <c r="BZ2475" s="923" t="s">
        <v>1535</v>
      </c>
      <c r="CA2475" s="1048" t="s">
        <v>462</v>
      </c>
      <c r="CB2475" s="1215"/>
      <c r="CC2475" s="1212"/>
      <c r="CD2475" s="923" t="s">
        <v>450</v>
      </c>
      <c r="CE2475" s="1212"/>
      <c r="CF2475" s="1212"/>
      <c r="CG2475" s="1212"/>
      <c r="CH2475" s="1212"/>
      <c r="CI2475" s="1212"/>
      <c r="CJ2475" s="1212"/>
      <c r="CK2475" s="923" t="s">
        <v>6611</v>
      </c>
      <c r="CL2475" s="923" t="s">
        <v>6639</v>
      </c>
      <c r="CM2475" s="923" t="s">
        <v>6637</v>
      </c>
      <c r="CN2475" s="923" t="s">
        <v>6637</v>
      </c>
      <c r="CO2475" s="923" t="s">
        <v>445</v>
      </c>
      <c r="CP2475" s="923" t="s">
        <v>445</v>
      </c>
      <c r="CQ2475" s="923" t="s">
        <v>6638</v>
      </c>
      <c r="CR2475" s="923" t="s">
        <v>6638</v>
      </c>
      <c r="CS2475" s="923" t="s">
        <v>445</v>
      </c>
      <c r="CT2475" s="923" t="s">
        <v>445</v>
      </c>
      <c r="CU2475" s="923" t="s">
        <v>445</v>
      </c>
      <c r="CV2475" s="923" t="s">
        <v>445</v>
      </c>
    </row>
    <row r="2476" spans="1:100" ht="105.75" customHeight="1">
      <c r="A2476" s="1213"/>
      <c r="B2476" s="1133"/>
      <c r="C2476" s="1133"/>
      <c r="D2476" s="1133"/>
      <c r="E2476" s="1133"/>
      <c r="F2476" s="1133"/>
      <c r="G2476" s="1133"/>
      <c r="H2476" s="1216"/>
      <c r="I2476" s="1133"/>
      <c r="J2476" s="2381"/>
      <c r="K2476" s="2513"/>
      <c r="L2476" s="236" t="s">
        <v>6640</v>
      </c>
      <c r="M2476" s="1133" t="s">
        <v>152</v>
      </c>
      <c r="N2476" s="1212"/>
      <c r="O2476" s="1133"/>
      <c r="P2476" s="1133"/>
      <c r="Q2476" s="1212"/>
      <c r="R2476" s="1133" t="s">
        <v>157</v>
      </c>
      <c r="S2476" s="1212"/>
      <c r="T2476" s="1212"/>
      <c r="U2476" s="1212"/>
      <c r="V2476" s="1212"/>
      <c r="W2476" s="1212"/>
      <c r="X2476" s="1212"/>
      <c r="Y2476" s="1212"/>
      <c r="Z2476" s="1212"/>
      <c r="AA2476" s="1212"/>
      <c r="AB2476" s="1212"/>
      <c r="AC2476" s="1212"/>
      <c r="AD2476" s="1212"/>
      <c r="AE2476" s="1212"/>
      <c r="AF2476" s="923"/>
      <c r="AG2476" s="923"/>
      <c r="AH2476" s="923"/>
      <c r="AI2476" s="923"/>
      <c r="AJ2476" s="923"/>
      <c r="AK2476" s="1212"/>
      <c r="AL2476" s="1212"/>
      <c r="AM2476" s="1212"/>
      <c r="AN2476" s="1048"/>
      <c r="AO2476" s="923"/>
      <c r="AP2476" s="923"/>
      <c r="AQ2476" s="923"/>
      <c r="AR2476" s="923"/>
      <c r="AS2476" s="923"/>
      <c r="AT2476" s="923"/>
      <c r="AU2476" s="923"/>
      <c r="AV2476" s="923"/>
      <c r="AW2476" s="923"/>
      <c r="AX2476" s="923"/>
      <c r="AY2476" s="923"/>
      <c r="AZ2476" s="923"/>
      <c r="BA2476" s="923"/>
      <c r="BB2476" s="923"/>
      <c r="BC2476" s="923"/>
      <c r="BD2476" s="923"/>
      <c r="BE2476" s="923"/>
      <c r="BF2476" s="923"/>
      <c r="BG2476" s="923"/>
      <c r="BH2476" s="1214"/>
      <c r="BI2476" s="1214"/>
      <c r="BJ2476" s="1214"/>
      <c r="BK2476" s="1215"/>
      <c r="BL2476" s="1212"/>
      <c r="BM2476" s="923"/>
      <c r="BN2476" s="1212"/>
      <c r="BO2476" s="1212"/>
      <c r="BP2476" s="923"/>
      <c r="BQ2476" s="1212"/>
      <c r="BR2476" s="1212"/>
      <c r="BS2476" s="1212"/>
      <c r="BT2476" s="1212"/>
      <c r="BU2476" s="923"/>
      <c r="BV2476" s="923"/>
      <c r="BW2476" s="923"/>
      <c r="BX2476" s="1212"/>
      <c r="BY2476" s="1212"/>
      <c r="BZ2476" s="923"/>
      <c r="CA2476" s="1048"/>
      <c r="CB2476" s="1215"/>
      <c r="CC2476" s="1212"/>
      <c r="CD2476" s="923"/>
      <c r="CE2476" s="1212"/>
      <c r="CF2476" s="1212"/>
      <c r="CG2476" s="1212"/>
      <c r="CH2476" s="1212"/>
      <c r="CI2476" s="1212"/>
      <c r="CJ2476" s="1212"/>
      <c r="CK2476" s="923"/>
      <c r="CL2476" s="923"/>
      <c r="CM2476" s="923"/>
      <c r="CN2476" s="923"/>
      <c r="CO2476" s="923"/>
      <c r="CP2476" s="923"/>
      <c r="CQ2476" s="923"/>
      <c r="CR2476" s="923"/>
      <c r="CS2476" s="923"/>
      <c r="CT2476" s="923"/>
      <c r="CU2476" s="923"/>
      <c r="CV2476" s="923"/>
    </row>
    <row r="2477" spans="1:100" ht="51.75" customHeight="1">
      <c r="A2477" s="1213">
        <v>5</v>
      </c>
      <c r="B2477" s="1133" t="s">
        <v>440</v>
      </c>
      <c r="C2477" s="1133" t="s">
        <v>6605</v>
      </c>
      <c r="D2477" s="1133" t="s">
        <v>150</v>
      </c>
      <c r="E2477" s="1133">
        <v>4050</v>
      </c>
      <c r="F2477" s="1133">
        <v>86</v>
      </c>
      <c r="G2477" s="1133">
        <v>3</v>
      </c>
      <c r="H2477" s="1216" t="s">
        <v>6641</v>
      </c>
      <c r="I2477" s="1133" t="s">
        <v>878</v>
      </c>
      <c r="J2477" s="2381" t="s">
        <v>1422</v>
      </c>
      <c r="K2477" s="2512" t="s">
        <v>445</v>
      </c>
      <c r="L2477" s="129" t="s">
        <v>880</v>
      </c>
      <c r="M2477" s="1133" t="s">
        <v>152</v>
      </c>
      <c r="N2477" s="1212"/>
      <c r="O2477" s="1217" t="s">
        <v>447</v>
      </c>
      <c r="P2477" s="1133" t="s">
        <v>5666</v>
      </c>
      <c r="Q2477" s="1115" t="s">
        <v>6287</v>
      </c>
      <c r="R2477" s="1115" t="s">
        <v>157</v>
      </c>
      <c r="S2477" s="1212"/>
      <c r="T2477" s="1115" t="s">
        <v>466</v>
      </c>
      <c r="U2477" s="1115" t="s">
        <v>623</v>
      </c>
      <c r="V2477" s="1115" t="s">
        <v>450</v>
      </c>
      <c r="W2477" s="1212"/>
      <c r="X2477" s="1213" t="s">
        <v>450</v>
      </c>
      <c r="Y2477" s="1212"/>
      <c r="Z2477" s="1212"/>
      <c r="AA2477" s="1212"/>
      <c r="AB2477" s="1213" t="s">
        <v>1535</v>
      </c>
      <c r="AC2477" s="1133" t="s">
        <v>528</v>
      </c>
      <c r="AD2477" s="1216" t="s">
        <v>6642</v>
      </c>
      <c r="AE2477" s="1213" t="s">
        <v>451</v>
      </c>
      <c r="AF2477" s="1213" t="s">
        <v>450</v>
      </c>
      <c r="AG2477" s="1213" t="s">
        <v>451</v>
      </c>
      <c r="AH2477" s="1213" t="s">
        <v>466</v>
      </c>
      <c r="AI2477" s="1213" t="s">
        <v>623</v>
      </c>
      <c r="AJ2477" s="1213" t="s">
        <v>450</v>
      </c>
      <c r="AK2477" s="1212"/>
      <c r="AL2477" s="1212"/>
      <c r="AM2477" s="1212"/>
      <c r="AN2477" s="1048" t="s">
        <v>6643</v>
      </c>
      <c r="AO2477" s="923" t="s">
        <v>469</v>
      </c>
      <c r="AP2477" s="1133" t="s">
        <v>6644</v>
      </c>
      <c r="AQ2477" s="923" t="s">
        <v>445</v>
      </c>
      <c r="AR2477" s="923" t="s">
        <v>445</v>
      </c>
      <c r="AS2477" s="923" t="s">
        <v>445</v>
      </c>
      <c r="AT2477" s="923" t="s">
        <v>445</v>
      </c>
      <c r="AU2477" s="923" t="s">
        <v>445</v>
      </c>
      <c r="AV2477" s="923" t="s">
        <v>6645</v>
      </c>
      <c r="AW2477" s="923" t="s">
        <v>6645</v>
      </c>
      <c r="AX2477" s="923" t="s">
        <v>6646</v>
      </c>
      <c r="AY2477" s="923" t="s">
        <v>6646</v>
      </c>
      <c r="AZ2477" s="923" t="s">
        <v>445</v>
      </c>
      <c r="BA2477" s="923" t="s">
        <v>445</v>
      </c>
      <c r="BB2477" s="923" t="s">
        <v>6647</v>
      </c>
      <c r="BC2477" s="923" t="s">
        <v>6647</v>
      </c>
      <c r="BD2477" s="923" t="s">
        <v>445</v>
      </c>
      <c r="BE2477" s="923" t="s">
        <v>445</v>
      </c>
      <c r="BF2477" s="923" t="s">
        <v>445</v>
      </c>
      <c r="BG2477" s="923" t="s">
        <v>445</v>
      </c>
      <c r="BH2477" s="1214" t="s">
        <v>153</v>
      </c>
      <c r="BI2477" s="1214" t="s">
        <v>153</v>
      </c>
      <c r="BJ2477" s="1214" t="s">
        <v>153</v>
      </c>
      <c r="BK2477" s="1213" t="s">
        <v>1535</v>
      </c>
      <c r="BL2477" s="1212"/>
      <c r="BM2477" s="1212"/>
      <c r="BN2477" s="1212"/>
      <c r="BO2477" s="1212"/>
      <c r="BP2477" s="923" t="s">
        <v>445</v>
      </c>
      <c r="BQ2477" s="923" t="s">
        <v>6648</v>
      </c>
      <c r="BR2477" s="1211" t="s">
        <v>6649</v>
      </c>
      <c r="BS2477" s="923" t="s">
        <v>6650</v>
      </c>
      <c r="BT2477" s="923" t="s">
        <v>6651</v>
      </c>
      <c r="BU2477" s="923" t="s">
        <v>6611</v>
      </c>
      <c r="BV2477" s="923" t="s">
        <v>6639</v>
      </c>
      <c r="BW2477" s="1115" t="s">
        <v>445</v>
      </c>
      <c r="BX2477" s="1212"/>
      <c r="BY2477" s="1212"/>
      <c r="BZ2477" s="1212"/>
      <c r="CA2477" s="1212"/>
      <c r="CB2477" s="1212"/>
      <c r="CC2477" s="1212"/>
      <c r="CD2477" s="1212"/>
      <c r="CE2477" s="1212"/>
      <c r="CF2477" s="1212"/>
      <c r="CG2477" s="1212"/>
      <c r="CH2477" s="1212"/>
      <c r="CI2477" s="1212"/>
      <c r="CJ2477" s="1212"/>
      <c r="CK2477" s="1212"/>
      <c r="CL2477" s="1212"/>
      <c r="CM2477" s="1212"/>
      <c r="CN2477" s="1212"/>
      <c r="CO2477" s="1212"/>
      <c r="CP2477" s="1212"/>
      <c r="CQ2477" s="1212"/>
      <c r="CR2477" s="1212"/>
      <c r="CS2477" s="1212"/>
      <c r="CT2477" s="1212"/>
      <c r="CU2477" s="1212"/>
      <c r="CV2477" s="1212"/>
    </row>
    <row r="2478" spans="1:100" ht="79.5" customHeight="1">
      <c r="A2478" s="1213"/>
      <c r="B2478" s="1133"/>
      <c r="C2478" s="1133"/>
      <c r="D2478" s="1133"/>
      <c r="E2478" s="1133"/>
      <c r="F2478" s="1133"/>
      <c r="G2478" s="1133"/>
      <c r="H2478" s="1216"/>
      <c r="I2478" s="1133"/>
      <c r="J2478" s="2381"/>
      <c r="K2478" s="2440"/>
      <c r="L2478" s="139" t="s">
        <v>6652</v>
      </c>
      <c r="M2478" s="1133" t="s">
        <v>152</v>
      </c>
      <c r="N2478" s="1212"/>
      <c r="O2478" s="1217"/>
      <c r="P2478" s="1133"/>
      <c r="Q2478" s="1115"/>
      <c r="R2478" s="1115" t="s">
        <v>157</v>
      </c>
      <c r="S2478" s="1212"/>
      <c r="T2478" s="1115"/>
      <c r="U2478" s="1115"/>
      <c r="V2478" s="1115"/>
      <c r="W2478" s="1212"/>
      <c r="X2478" s="1213"/>
      <c r="Y2478" s="1212"/>
      <c r="Z2478" s="1212"/>
      <c r="AA2478" s="1212"/>
      <c r="AB2478" s="1213"/>
      <c r="AC2478" s="1133"/>
      <c r="AD2478" s="1216"/>
      <c r="AE2478" s="1213"/>
      <c r="AF2478" s="1213"/>
      <c r="AG2478" s="1213"/>
      <c r="AH2478" s="1213"/>
      <c r="AI2478" s="1213"/>
      <c r="AJ2478" s="1213"/>
      <c r="AK2478" s="1212"/>
      <c r="AL2478" s="1212"/>
      <c r="AM2478" s="1212"/>
      <c r="AN2478" s="1048"/>
      <c r="AO2478" s="923"/>
      <c r="AP2478" s="1133"/>
      <c r="AQ2478" s="923"/>
      <c r="AR2478" s="923"/>
      <c r="AS2478" s="923"/>
      <c r="AT2478" s="923"/>
      <c r="AU2478" s="923"/>
      <c r="AV2478" s="923"/>
      <c r="AW2478" s="923"/>
      <c r="AX2478" s="923"/>
      <c r="AY2478" s="923"/>
      <c r="AZ2478" s="923"/>
      <c r="BA2478" s="923"/>
      <c r="BB2478" s="923"/>
      <c r="BC2478" s="923"/>
      <c r="BD2478" s="923"/>
      <c r="BE2478" s="923"/>
      <c r="BF2478" s="923"/>
      <c r="BG2478" s="923"/>
      <c r="BH2478" s="1214"/>
      <c r="BI2478" s="1214"/>
      <c r="BJ2478" s="1214"/>
      <c r="BK2478" s="1213"/>
      <c r="BL2478" s="1212"/>
      <c r="BM2478" s="1212"/>
      <c r="BN2478" s="1212"/>
      <c r="BO2478" s="1212"/>
      <c r="BP2478" s="923"/>
      <c r="BQ2478" s="923"/>
      <c r="BR2478" s="1211"/>
      <c r="BS2478" s="923"/>
      <c r="BT2478" s="923"/>
      <c r="BU2478" s="923"/>
      <c r="BV2478" s="923"/>
      <c r="BW2478" s="1115"/>
      <c r="BX2478" s="1212"/>
      <c r="BY2478" s="1212"/>
      <c r="BZ2478" s="1212"/>
      <c r="CA2478" s="1212"/>
      <c r="CB2478" s="1212"/>
      <c r="CC2478" s="1212"/>
      <c r="CD2478" s="1212"/>
      <c r="CE2478" s="1212"/>
      <c r="CF2478" s="1212"/>
      <c r="CG2478" s="1212"/>
      <c r="CH2478" s="1212"/>
      <c r="CI2478" s="1212"/>
      <c r="CJ2478" s="1212"/>
      <c r="CK2478" s="1212"/>
      <c r="CL2478" s="1212"/>
      <c r="CM2478" s="1212"/>
      <c r="CN2478" s="1212"/>
      <c r="CO2478" s="1212"/>
      <c r="CP2478" s="1212"/>
      <c r="CQ2478" s="1212"/>
      <c r="CR2478" s="1212"/>
      <c r="CS2478" s="1212"/>
      <c r="CT2478" s="1212"/>
      <c r="CU2478" s="1212"/>
      <c r="CV2478" s="1212"/>
    </row>
    <row r="2479" spans="1:100" ht="86.25" customHeight="1">
      <c r="A2479" s="1213"/>
      <c r="B2479" s="1133"/>
      <c r="C2479" s="1133"/>
      <c r="D2479" s="1133"/>
      <c r="E2479" s="1133"/>
      <c r="F2479" s="1133"/>
      <c r="G2479" s="1133"/>
      <c r="H2479" s="1216"/>
      <c r="I2479" s="1133"/>
      <c r="J2479" s="2381"/>
      <c r="K2479" s="2513"/>
      <c r="L2479" s="139" t="s">
        <v>6653</v>
      </c>
      <c r="M2479" s="1133" t="s">
        <v>152</v>
      </c>
      <c r="N2479" s="1212"/>
      <c r="O2479" s="1217"/>
      <c r="P2479" s="1133"/>
      <c r="Q2479" s="1115"/>
      <c r="R2479" s="1115" t="s">
        <v>157</v>
      </c>
      <c r="S2479" s="1212"/>
      <c r="T2479" s="1115"/>
      <c r="U2479" s="1115"/>
      <c r="V2479" s="1115"/>
      <c r="W2479" s="1212"/>
      <c r="X2479" s="1213"/>
      <c r="Y2479" s="1212"/>
      <c r="Z2479" s="1212"/>
      <c r="AA2479" s="1212"/>
      <c r="AB2479" s="1213"/>
      <c r="AC2479" s="1133"/>
      <c r="AD2479" s="1216"/>
      <c r="AE2479" s="1213"/>
      <c r="AF2479" s="1213"/>
      <c r="AG2479" s="1213"/>
      <c r="AH2479" s="1213"/>
      <c r="AI2479" s="1213"/>
      <c r="AJ2479" s="1213"/>
      <c r="AK2479" s="1212"/>
      <c r="AL2479" s="1212"/>
      <c r="AM2479" s="1212"/>
      <c r="AN2479" s="1048"/>
      <c r="AO2479" s="923"/>
      <c r="AP2479" s="1133"/>
      <c r="AQ2479" s="923"/>
      <c r="AR2479" s="923"/>
      <c r="AS2479" s="923"/>
      <c r="AT2479" s="923"/>
      <c r="AU2479" s="923"/>
      <c r="AV2479" s="923"/>
      <c r="AW2479" s="923"/>
      <c r="AX2479" s="923"/>
      <c r="AY2479" s="923"/>
      <c r="AZ2479" s="923"/>
      <c r="BA2479" s="923"/>
      <c r="BB2479" s="923"/>
      <c r="BC2479" s="923"/>
      <c r="BD2479" s="923"/>
      <c r="BE2479" s="923"/>
      <c r="BF2479" s="923"/>
      <c r="BG2479" s="923"/>
      <c r="BH2479" s="1214"/>
      <c r="BI2479" s="1214"/>
      <c r="BJ2479" s="1214"/>
      <c r="BK2479" s="1213"/>
      <c r="BL2479" s="1212"/>
      <c r="BM2479" s="1212"/>
      <c r="BN2479" s="1212"/>
      <c r="BO2479" s="1212"/>
      <c r="BP2479" s="923"/>
      <c r="BQ2479" s="923"/>
      <c r="BR2479" s="1211"/>
      <c r="BS2479" s="923"/>
      <c r="BT2479" s="923"/>
      <c r="BU2479" s="923"/>
      <c r="BV2479" s="923"/>
      <c r="BW2479" s="1115"/>
      <c r="BX2479" s="1212"/>
      <c r="BY2479" s="1212"/>
      <c r="BZ2479" s="1212"/>
      <c r="CA2479" s="1212"/>
      <c r="CB2479" s="1212"/>
      <c r="CC2479" s="1212"/>
      <c r="CD2479" s="1212"/>
      <c r="CE2479" s="1212"/>
      <c r="CF2479" s="1212"/>
      <c r="CG2479" s="1212"/>
      <c r="CH2479" s="1212"/>
      <c r="CI2479" s="1212"/>
      <c r="CJ2479" s="1212"/>
      <c r="CK2479" s="1212"/>
      <c r="CL2479" s="1212"/>
      <c r="CM2479" s="1212"/>
      <c r="CN2479" s="1212"/>
      <c r="CO2479" s="1212"/>
      <c r="CP2479" s="1212"/>
      <c r="CQ2479" s="1212"/>
      <c r="CR2479" s="1212"/>
      <c r="CS2479" s="1212"/>
      <c r="CT2479" s="1212"/>
      <c r="CU2479" s="1212"/>
      <c r="CV2479" s="1212"/>
    </row>
    <row r="2480" spans="1:100" ht="72" customHeight="1">
      <c r="A2480" s="957">
        <v>1</v>
      </c>
      <c r="B2480" s="898" t="s">
        <v>440</v>
      </c>
      <c r="C2480" s="923" t="s">
        <v>6654</v>
      </c>
      <c r="D2480" s="898" t="s">
        <v>150</v>
      </c>
      <c r="E2480" s="923">
        <v>4060</v>
      </c>
      <c r="F2480" s="923">
        <v>23</v>
      </c>
      <c r="G2480" s="923">
        <v>6</v>
      </c>
      <c r="H2480" s="1048" t="s">
        <v>4181</v>
      </c>
      <c r="I2480" s="1038" t="s">
        <v>646</v>
      </c>
      <c r="J2480" s="2340" t="s">
        <v>647</v>
      </c>
      <c r="K2480" s="2343" t="s">
        <v>445</v>
      </c>
      <c r="L2480" s="129" t="s">
        <v>648</v>
      </c>
      <c r="M2480" s="895" t="s">
        <v>152</v>
      </c>
      <c r="N2480" s="895"/>
      <c r="O2480" s="957" t="s">
        <v>447</v>
      </c>
      <c r="P2480" s="898" t="s">
        <v>448</v>
      </c>
      <c r="Q2480" s="1053"/>
      <c r="R2480" s="898" t="s">
        <v>157</v>
      </c>
      <c r="S2480" s="1053"/>
      <c r="T2480" s="1053"/>
      <c r="U2480" s="1053"/>
      <c r="V2480" s="1053"/>
      <c r="W2480" s="1053"/>
      <c r="X2480" s="1053"/>
      <c r="Y2480" s="1053"/>
      <c r="Z2480" s="1053"/>
      <c r="AA2480" s="1053"/>
      <c r="AB2480" s="1053"/>
      <c r="AC2480" s="1053"/>
      <c r="AD2480" s="1053"/>
      <c r="AE2480" s="1053"/>
      <c r="AF2480" s="923" t="s">
        <v>450</v>
      </c>
      <c r="AG2480" s="923" t="s">
        <v>451</v>
      </c>
      <c r="AH2480" s="923" t="s">
        <v>452</v>
      </c>
      <c r="AI2480" s="923" t="s">
        <v>585</v>
      </c>
      <c r="AJ2480" s="923" t="s">
        <v>450</v>
      </c>
      <c r="AK2480" s="1053"/>
      <c r="AL2480" s="1053"/>
      <c r="AM2480" s="1053"/>
      <c r="AN2480" s="1048" t="s">
        <v>4182</v>
      </c>
      <c r="AO2480" s="923" t="s">
        <v>469</v>
      </c>
      <c r="AP2480" s="898" t="s">
        <v>4183</v>
      </c>
      <c r="AQ2480" s="898" t="s">
        <v>445</v>
      </c>
      <c r="AR2480" s="898" t="s">
        <v>151</v>
      </c>
      <c r="AS2480" s="898" t="s">
        <v>151</v>
      </c>
      <c r="AT2480" s="898" t="s">
        <v>6655</v>
      </c>
      <c r="AU2480" s="898" t="s">
        <v>5581</v>
      </c>
      <c r="AV2480" s="898" t="s">
        <v>5581</v>
      </c>
      <c r="AW2480" s="898" t="s">
        <v>2569</v>
      </c>
      <c r="AX2480" s="1045" t="s">
        <v>6656</v>
      </c>
      <c r="AY2480" s="1045" t="s">
        <v>6657</v>
      </c>
      <c r="AZ2480" s="1045" t="s">
        <v>445</v>
      </c>
      <c r="BA2480" s="1045" t="s">
        <v>445</v>
      </c>
      <c r="BB2480" s="1045" t="s">
        <v>6656</v>
      </c>
      <c r="BC2480" s="1045" t="s">
        <v>6657</v>
      </c>
      <c r="BD2480" s="923" t="s">
        <v>457</v>
      </c>
      <c r="BE2480" s="923" t="s">
        <v>445</v>
      </c>
      <c r="BF2480" s="1045" t="s">
        <v>6656</v>
      </c>
      <c r="BG2480" s="1045" t="s">
        <v>6656</v>
      </c>
      <c r="BH2480" s="898" t="s">
        <v>153</v>
      </c>
      <c r="BI2480" s="898" t="s">
        <v>153</v>
      </c>
      <c r="BJ2480" s="898" t="s">
        <v>153</v>
      </c>
      <c r="BK2480" s="1053"/>
      <c r="BL2480" s="1053"/>
      <c r="BM2480" s="923" t="s">
        <v>450</v>
      </c>
      <c r="BN2480" s="1053"/>
      <c r="BO2480" s="1053"/>
      <c r="BP2480" s="898" t="s">
        <v>445</v>
      </c>
      <c r="BQ2480" s="923" t="s">
        <v>2572</v>
      </c>
      <c r="BR2480" s="923" t="s">
        <v>6658</v>
      </c>
      <c r="BS2480" s="1045" t="s">
        <v>5585</v>
      </c>
      <c r="BT2480" s="923" t="s">
        <v>545</v>
      </c>
      <c r="BU2480" s="1045" t="s">
        <v>5585</v>
      </c>
      <c r="BV2480" s="1045" t="s">
        <v>5586</v>
      </c>
      <c r="BW2480" s="957" t="s">
        <v>445</v>
      </c>
      <c r="BX2480" s="1057"/>
      <c r="BY2480" s="1057"/>
      <c r="BZ2480" s="1057"/>
      <c r="CA2480" s="1057"/>
      <c r="CB2480" s="1057"/>
      <c r="CC2480" s="1057"/>
      <c r="CD2480" s="1057"/>
      <c r="CE2480" s="1057"/>
      <c r="CF2480" s="1057"/>
      <c r="CG2480" s="1057"/>
      <c r="CH2480" s="1057"/>
      <c r="CI2480" s="1057"/>
      <c r="CJ2480" s="1057"/>
      <c r="CK2480" s="1057"/>
      <c r="CL2480" s="1057"/>
      <c r="CM2480" s="1057"/>
      <c r="CN2480" s="1057"/>
      <c r="CO2480" s="1057"/>
      <c r="CP2480" s="1057"/>
      <c r="CQ2480" s="1057"/>
      <c r="CR2480" s="1057"/>
      <c r="CS2480" s="1057"/>
      <c r="CT2480" s="1057"/>
      <c r="CU2480" s="1057"/>
      <c r="CV2480" s="1057"/>
    </row>
    <row r="2481" spans="1:100" ht="15">
      <c r="A2481" s="957"/>
      <c r="B2481" s="898"/>
      <c r="C2481" s="923"/>
      <c r="D2481" s="898"/>
      <c r="E2481" s="923"/>
      <c r="F2481" s="923"/>
      <c r="G2481" s="923"/>
      <c r="H2481" s="1048"/>
      <c r="I2481" s="1038"/>
      <c r="J2481" s="2340"/>
      <c r="K2481" s="2429"/>
      <c r="L2481" s="139" t="s">
        <v>2206</v>
      </c>
      <c r="M2481" s="895"/>
      <c r="N2481" s="895"/>
      <c r="O2481" s="957"/>
      <c r="P2481" s="898"/>
      <c r="Q2481" s="1053"/>
      <c r="R2481" s="898"/>
      <c r="S2481" s="1053"/>
      <c r="T2481" s="1053"/>
      <c r="U2481" s="1053"/>
      <c r="V2481" s="1053"/>
      <c r="W2481" s="1053"/>
      <c r="X2481" s="1053"/>
      <c r="Y2481" s="1053"/>
      <c r="Z2481" s="1053"/>
      <c r="AA2481" s="1053"/>
      <c r="AB2481" s="1053"/>
      <c r="AC2481" s="1053"/>
      <c r="AD2481" s="1053"/>
      <c r="AE2481" s="1053"/>
      <c r="AF2481" s="923"/>
      <c r="AG2481" s="923"/>
      <c r="AH2481" s="923"/>
      <c r="AI2481" s="923"/>
      <c r="AJ2481" s="923"/>
      <c r="AK2481" s="1053"/>
      <c r="AL2481" s="1053"/>
      <c r="AM2481" s="1053"/>
      <c r="AN2481" s="1048"/>
      <c r="AO2481" s="923"/>
      <c r="AP2481" s="898"/>
      <c r="AQ2481" s="898"/>
      <c r="AR2481" s="898"/>
      <c r="AS2481" s="898"/>
      <c r="AT2481" s="898"/>
      <c r="AU2481" s="898"/>
      <c r="AV2481" s="898"/>
      <c r="AW2481" s="898"/>
      <c r="AX2481" s="1045"/>
      <c r="AY2481" s="1045"/>
      <c r="AZ2481" s="1045"/>
      <c r="BA2481" s="1045"/>
      <c r="BB2481" s="1045"/>
      <c r="BC2481" s="1045"/>
      <c r="BD2481" s="923"/>
      <c r="BE2481" s="923"/>
      <c r="BF2481" s="1045"/>
      <c r="BG2481" s="1045"/>
      <c r="BH2481" s="898"/>
      <c r="BI2481" s="898"/>
      <c r="BJ2481" s="898"/>
      <c r="BK2481" s="1053"/>
      <c r="BL2481" s="1053"/>
      <c r="BM2481" s="923"/>
      <c r="BN2481" s="1053"/>
      <c r="BO2481" s="1053"/>
      <c r="BP2481" s="898"/>
      <c r="BQ2481" s="923"/>
      <c r="BR2481" s="923"/>
      <c r="BS2481" s="1045"/>
      <c r="BT2481" s="923"/>
      <c r="BU2481" s="1045"/>
      <c r="BV2481" s="1045"/>
      <c r="BW2481" s="957"/>
      <c r="BX2481" s="1057"/>
      <c r="BY2481" s="1057"/>
      <c r="BZ2481" s="1057"/>
      <c r="CA2481" s="1057"/>
      <c r="CB2481" s="1057"/>
      <c r="CC2481" s="1057"/>
      <c r="CD2481" s="1057"/>
      <c r="CE2481" s="1057"/>
      <c r="CF2481" s="1057"/>
      <c r="CG2481" s="1057"/>
      <c r="CH2481" s="1057"/>
      <c r="CI2481" s="1057"/>
      <c r="CJ2481" s="1057"/>
      <c r="CK2481" s="1057"/>
      <c r="CL2481" s="1057"/>
      <c r="CM2481" s="1057"/>
      <c r="CN2481" s="1057"/>
      <c r="CO2481" s="1057"/>
      <c r="CP2481" s="1057"/>
      <c r="CQ2481" s="1057"/>
      <c r="CR2481" s="1057"/>
      <c r="CS2481" s="1057"/>
      <c r="CT2481" s="1057"/>
      <c r="CU2481" s="1057"/>
      <c r="CV2481" s="1057"/>
    </row>
    <row r="2482" spans="1:100" ht="15">
      <c r="A2482" s="957"/>
      <c r="B2482" s="898"/>
      <c r="C2482" s="923"/>
      <c r="D2482" s="898"/>
      <c r="E2482" s="923"/>
      <c r="F2482" s="923"/>
      <c r="G2482" s="923"/>
      <c r="H2482" s="1048"/>
      <c r="I2482" s="1038"/>
      <c r="J2482" s="2340"/>
      <c r="K2482" s="2429"/>
      <c r="L2482" s="223" t="s">
        <v>2207</v>
      </c>
      <c r="M2482" s="895"/>
      <c r="N2482" s="895"/>
      <c r="O2482" s="957"/>
      <c r="P2482" s="898"/>
      <c r="Q2482" s="1053"/>
      <c r="R2482" s="898"/>
      <c r="S2482" s="1053"/>
      <c r="T2482" s="1053"/>
      <c r="U2482" s="1053"/>
      <c r="V2482" s="1053"/>
      <c r="W2482" s="1053"/>
      <c r="X2482" s="1053"/>
      <c r="Y2482" s="1053"/>
      <c r="Z2482" s="1053"/>
      <c r="AA2482" s="1053"/>
      <c r="AB2482" s="1053"/>
      <c r="AC2482" s="1053"/>
      <c r="AD2482" s="1053"/>
      <c r="AE2482" s="1053"/>
      <c r="AF2482" s="923"/>
      <c r="AG2482" s="923"/>
      <c r="AH2482" s="923"/>
      <c r="AI2482" s="923"/>
      <c r="AJ2482" s="923"/>
      <c r="AK2482" s="1053"/>
      <c r="AL2482" s="1053"/>
      <c r="AM2482" s="1053"/>
      <c r="AN2482" s="1048"/>
      <c r="AO2482" s="923"/>
      <c r="AP2482" s="898"/>
      <c r="AQ2482" s="898"/>
      <c r="AR2482" s="898"/>
      <c r="AS2482" s="898"/>
      <c r="AT2482" s="898"/>
      <c r="AU2482" s="898"/>
      <c r="AV2482" s="898"/>
      <c r="AW2482" s="898"/>
      <c r="AX2482" s="1045"/>
      <c r="AY2482" s="1045"/>
      <c r="AZ2482" s="1045"/>
      <c r="BA2482" s="1045"/>
      <c r="BB2482" s="1045"/>
      <c r="BC2482" s="1045"/>
      <c r="BD2482" s="923"/>
      <c r="BE2482" s="923"/>
      <c r="BF2482" s="1045"/>
      <c r="BG2482" s="1045"/>
      <c r="BH2482" s="898"/>
      <c r="BI2482" s="898"/>
      <c r="BJ2482" s="898"/>
      <c r="BK2482" s="1053"/>
      <c r="BL2482" s="1053"/>
      <c r="BM2482" s="923"/>
      <c r="BN2482" s="1053"/>
      <c r="BO2482" s="1053"/>
      <c r="BP2482" s="898"/>
      <c r="BQ2482" s="923"/>
      <c r="BR2482" s="923"/>
      <c r="BS2482" s="1045"/>
      <c r="BT2482" s="923"/>
      <c r="BU2482" s="1045"/>
      <c r="BV2482" s="1045"/>
      <c r="BW2482" s="957"/>
      <c r="BX2482" s="1057"/>
      <c r="BY2482" s="1057"/>
      <c r="BZ2482" s="1057"/>
      <c r="CA2482" s="1057"/>
      <c r="CB2482" s="1057"/>
      <c r="CC2482" s="1057"/>
      <c r="CD2482" s="1057"/>
      <c r="CE2482" s="1057"/>
      <c r="CF2482" s="1057"/>
      <c r="CG2482" s="1057"/>
      <c r="CH2482" s="1057"/>
      <c r="CI2482" s="1057"/>
      <c r="CJ2482" s="1057"/>
      <c r="CK2482" s="1057"/>
      <c r="CL2482" s="1057"/>
      <c r="CM2482" s="1057"/>
      <c r="CN2482" s="1057"/>
      <c r="CO2482" s="1057"/>
      <c r="CP2482" s="1057"/>
      <c r="CQ2482" s="1057"/>
      <c r="CR2482" s="1057"/>
      <c r="CS2482" s="1057"/>
      <c r="CT2482" s="1057"/>
      <c r="CU2482" s="1057"/>
      <c r="CV2482" s="1057"/>
    </row>
    <row r="2483" spans="1:100" ht="15">
      <c r="A2483" s="957"/>
      <c r="B2483" s="898"/>
      <c r="C2483" s="923"/>
      <c r="D2483" s="898"/>
      <c r="E2483" s="923"/>
      <c r="F2483" s="923"/>
      <c r="G2483" s="923"/>
      <c r="H2483" s="1048"/>
      <c r="I2483" s="1038"/>
      <c r="J2483" s="2340"/>
      <c r="K2483" s="2429"/>
      <c r="L2483" s="223" t="s">
        <v>2208</v>
      </c>
      <c r="M2483" s="895"/>
      <c r="N2483" s="895"/>
      <c r="O2483" s="957"/>
      <c r="P2483" s="898"/>
      <c r="Q2483" s="1053"/>
      <c r="R2483" s="898"/>
      <c r="S2483" s="1053"/>
      <c r="T2483" s="1053"/>
      <c r="U2483" s="1053"/>
      <c r="V2483" s="1053"/>
      <c r="W2483" s="1053"/>
      <c r="X2483" s="1053"/>
      <c r="Y2483" s="1053"/>
      <c r="Z2483" s="1053"/>
      <c r="AA2483" s="1053"/>
      <c r="AB2483" s="1053"/>
      <c r="AC2483" s="1053"/>
      <c r="AD2483" s="1053"/>
      <c r="AE2483" s="1053"/>
      <c r="AF2483" s="923"/>
      <c r="AG2483" s="923"/>
      <c r="AH2483" s="923"/>
      <c r="AI2483" s="923"/>
      <c r="AJ2483" s="923"/>
      <c r="AK2483" s="1053"/>
      <c r="AL2483" s="1053"/>
      <c r="AM2483" s="1053"/>
      <c r="AN2483" s="1048"/>
      <c r="AO2483" s="923"/>
      <c r="AP2483" s="898"/>
      <c r="AQ2483" s="898"/>
      <c r="AR2483" s="898"/>
      <c r="AS2483" s="898"/>
      <c r="AT2483" s="898"/>
      <c r="AU2483" s="898"/>
      <c r="AV2483" s="898"/>
      <c r="AW2483" s="898"/>
      <c r="AX2483" s="1045"/>
      <c r="AY2483" s="1045"/>
      <c r="AZ2483" s="1045"/>
      <c r="BA2483" s="1045"/>
      <c r="BB2483" s="1045"/>
      <c r="BC2483" s="1045"/>
      <c r="BD2483" s="923"/>
      <c r="BE2483" s="923"/>
      <c r="BF2483" s="1045"/>
      <c r="BG2483" s="1045"/>
      <c r="BH2483" s="898"/>
      <c r="BI2483" s="898"/>
      <c r="BJ2483" s="898"/>
      <c r="BK2483" s="1053"/>
      <c r="BL2483" s="1053"/>
      <c r="BM2483" s="923"/>
      <c r="BN2483" s="1053"/>
      <c r="BO2483" s="1053"/>
      <c r="BP2483" s="898"/>
      <c r="BQ2483" s="923"/>
      <c r="BR2483" s="923"/>
      <c r="BS2483" s="1045"/>
      <c r="BT2483" s="923"/>
      <c r="BU2483" s="1045"/>
      <c r="BV2483" s="1045"/>
      <c r="BW2483" s="957"/>
      <c r="BX2483" s="1057"/>
      <c r="BY2483" s="1057"/>
      <c r="BZ2483" s="1057"/>
      <c r="CA2483" s="1057"/>
      <c r="CB2483" s="1057"/>
      <c r="CC2483" s="1057"/>
      <c r="CD2483" s="1057"/>
      <c r="CE2483" s="1057"/>
      <c r="CF2483" s="1057"/>
      <c r="CG2483" s="1057"/>
      <c r="CH2483" s="1057"/>
      <c r="CI2483" s="1057"/>
      <c r="CJ2483" s="1057"/>
      <c r="CK2483" s="1057"/>
      <c r="CL2483" s="1057"/>
      <c r="CM2483" s="1057"/>
      <c r="CN2483" s="1057"/>
      <c r="CO2483" s="1057"/>
      <c r="CP2483" s="1057"/>
      <c r="CQ2483" s="1057"/>
      <c r="CR2483" s="1057"/>
      <c r="CS2483" s="1057"/>
      <c r="CT2483" s="1057"/>
      <c r="CU2483" s="1057"/>
      <c r="CV2483" s="1057"/>
    </row>
    <row r="2484" spans="1:100" ht="15">
      <c r="A2484" s="957"/>
      <c r="B2484" s="898"/>
      <c r="C2484" s="923"/>
      <c r="D2484" s="898"/>
      <c r="E2484" s="923"/>
      <c r="F2484" s="923"/>
      <c r="G2484" s="923"/>
      <c r="H2484" s="1048"/>
      <c r="I2484" s="1038"/>
      <c r="J2484" s="2340"/>
      <c r="K2484" s="2429"/>
      <c r="L2484" s="223" t="s">
        <v>664</v>
      </c>
      <c r="M2484" s="895"/>
      <c r="N2484" s="895"/>
      <c r="O2484" s="957"/>
      <c r="P2484" s="898"/>
      <c r="Q2484" s="1053"/>
      <c r="R2484" s="898"/>
      <c r="S2484" s="1053"/>
      <c r="T2484" s="1053"/>
      <c r="U2484" s="1053"/>
      <c r="V2484" s="1053"/>
      <c r="W2484" s="1053"/>
      <c r="X2484" s="1053"/>
      <c r="Y2484" s="1053"/>
      <c r="Z2484" s="1053"/>
      <c r="AA2484" s="1053"/>
      <c r="AB2484" s="1053"/>
      <c r="AC2484" s="1053"/>
      <c r="AD2484" s="1053"/>
      <c r="AE2484" s="1053"/>
      <c r="AF2484" s="923"/>
      <c r="AG2484" s="923"/>
      <c r="AH2484" s="923"/>
      <c r="AI2484" s="923"/>
      <c r="AJ2484" s="923"/>
      <c r="AK2484" s="1053"/>
      <c r="AL2484" s="1053"/>
      <c r="AM2484" s="1053"/>
      <c r="AN2484" s="1048"/>
      <c r="AO2484" s="923"/>
      <c r="AP2484" s="898"/>
      <c r="AQ2484" s="898"/>
      <c r="AR2484" s="898"/>
      <c r="AS2484" s="898"/>
      <c r="AT2484" s="898"/>
      <c r="AU2484" s="898"/>
      <c r="AV2484" s="898"/>
      <c r="AW2484" s="898"/>
      <c r="AX2484" s="1045"/>
      <c r="AY2484" s="1045"/>
      <c r="AZ2484" s="1045"/>
      <c r="BA2484" s="1045"/>
      <c r="BB2484" s="1045"/>
      <c r="BC2484" s="1045"/>
      <c r="BD2484" s="923"/>
      <c r="BE2484" s="923"/>
      <c r="BF2484" s="1045"/>
      <c r="BG2484" s="1045"/>
      <c r="BH2484" s="898"/>
      <c r="BI2484" s="898"/>
      <c r="BJ2484" s="898"/>
      <c r="BK2484" s="1053"/>
      <c r="BL2484" s="1053"/>
      <c r="BM2484" s="923"/>
      <c r="BN2484" s="1053"/>
      <c r="BO2484" s="1053"/>
      <c r="BP2484" s="898"/>
      <c r="BQ2484" s="923"/>
      <c r="BR2484" s="923"/>
      <c r="BS2484" s="1045"/>
      <c r="BT2484" s="923"/>
      <c r="BU2484" s="1045"/>
      <c r="BV2484" s="1045"/>
      <c r="BW2484" s="957"/>
      <c r="BX2484" s="1057"/>
      <c r="BY2484" s="1057"/>
      <c r="BZ2484" s="1057"/>
      <c r="CA2484" s="1057"/>
      <c r="CB2484" s="1057"/>
      <c r="CC2484" s="1057"/>
      <c r="CD2484" s="1057"/>
      <c r="CE2484" s="1057"/>
      <c r="CF2484" s="1057"/>
      <c r="CG2484" s="1057"/>
      <c r="CH2484" s="1057"/>
      <c r="CI2484" s="1057"/>
      <c r="CJ2484" s="1057"/>
      <c r="CK2484" s="1057"/>
      <c r="CL2484" s="1057"/>
      <c r="CM2484" s="1057"/>
      <c r="CN2484" s="1057"/>
      <c r="CO2484" s="1057"/>
      <c r="CP2484" s="1057"/>
      <c r="CQ2484" s="1057"/>
      <c r="CR2484" s="1057"/>
      <c r="CS2484" s="1057"/>
      <c r="CT2484" s="1057"/>
      <c r="CU2484" s="1057"/>
      <c r="CV2484" s="1057"/>
    </row>
    <row r="2485" spans="1:100" ht="15">
      <c r="A2485" s="957"/>
      <c r="B2485" s="898"/>
      <c r="C2485" s="923"/>
      <c r="D2485" s="898"/>
      <c r="E2485" s="923"/>
      <c r="F2485" s="923"/>
      <c r="G2485" s="923"/>
      <c r="H2485" s="1048"/>
      <c r="I2485" s="1038"/>
      <c r="J2485" s="2340"/>
      <c r="K2485" s="2429"/>
      <c r="L2485" s="223" t="s">
        <v>2209</v>
      </c>
      <c r="M2485" s="895"/>
      <c r="N2485" s="895"/>
      <c r="O2485" s="957"/>
      <c r="P2485" s="898"/>
      <c r="Q2485" s="1053"/>
      <c r="R2485" s="898"/>
      <c r="S2485" s="1053"/>
      <c r="T2485" s="1053"/>
      <c r="U2485" s="1053"/>
      <c r="V2485" s="1053"/>
      <c r="W2485" s="1053"/>
      <c r="X2485" s="1053"/>
      <c r="Y2485" s="1053"/>
      <c r="Z2485" s="1053"/>
      <c r="AA2485" s="1053"/>
      <c r="AB2485" s="1053"/>
      <c r="AC2485" s="1053"/>
      <c r="AD2485" s="1053"/>
      <c r="AE2485" s="1053"/>
      <c r="AF2485" s="923"/>
      <c r="AG2485" s="923"/>
      <c r="AH2485" s="923"/>
      <c r="AI2485" s="923"/>
      <c r="AJ2485" s="923"/>
      <c r="AK2485" s="1053"/>
      <c r="AL2485" s="1053"/>
      <c r="AM2485" s="1053"/>
      <c r="AN2485" s="1048"/>
      <c r="AO2485" s="923"/>
      <c r="AP2485" s="898"/>
      <c r="AQ2485" s="898"/>
      <c r="AR2485" s="898"/>
      <c r="AS2485" s="898"/>
      <c r="AT2485" s="898"/>
      <c r="AU2485" s="898"/>
      <c r="AV2485" s="898"/>
      <c r="AW2485" s="898"/>
      <c r="AX2485" s="1045"/>
      <c r="AY2485" s="1045"/>
      <c r="AZ2485" s="1045"/>
      <c r="BA2485" s="1045"/>
      <c r="BB2485" s="1045"/>
      <c r="BC2485" s="1045"/>
      <c r="BD2485" s="923"/>
      <c r="BE2485" s="923"/>
      <c r="BF2485" s="1045"/>
      <c r="BG2485" s="1045"/>
      <c r="BH2485" s="898"/>
      <c r="BI2485" s="898"/>
      <c r="BJ2485" s="898"/>
      <c r="BK2485" s="1053"/>
      <c r="BL2485" s="1053"/>
      <c r="BM2485" s="923"/>
      <c r="BN2485" s="1053"/>
      <c r="BO2485" s="1053"/>
      <c r="BP2485" s="898"/>
      <c r="BQ2485" s="923"/>
      <c r="BR2485" s="923"/>
      <c r="BS2485" s="1045"/>
      <c r="BT2485" s="923"/>
      <c r="BU2485" s="1045"/>
      <c r="BV2485" s="1045"/>
      <c r="BW2485" s="957"/>
      <c r="BX2485" s="1057"/>
      <c r="BY2485" s="1057"/>
      <c r="BZ2485" s="1057"/>
      <c r="CA2485" s="1057"/>
      <c r="CB2485" s="1057"/>
      <c r="CC2485" s="1057"/>
      <c r="CD2485" s="1057"/>
      <c r="CE2485" s="1057"/>
      <c r="CF2485" s="1057"/>
      <c r="CG2485" s="1057"/>
      <c r="CH2485" s="1057"/>
      <c r="CI2485" s="1057"/>
      <c r="CJ2485" s="1057"/>
      <c r="CK2485" s="1057"/>
      <c r="CL2485" s="1057"/>
      <c r="CM2485" s="1057"/>
      <c r="CN2485" s="1057"/>
      <c r="CO2485" s="1057"/>
      <c r="CP2485" s="1057"/>
      <c r="CQ2485" s="1057"/>
      <c r="CR2485" s="1057"/>
      <c r="CS2485" s="1057"/>
      <c r="CT2485" s="1057"/>
      <c r="CU2485" s="1057"/>
      <c r="CV2485" s="1057"/>
    </row>
    <row r="2486" spans="1:100" ht="15">
      <c r="A2486" s="957"/>
      <c r="B2486" s="898"/>
      <c r="C2486" s="923"/>
      <c r="D2486" s="898"/>
      <c r="E2486" s="923"/>
      <c r="F2486" s="923"/>
      <c r="G2486" s="923"/>
      <c r="H2486" s="1048"/>
      <c r="I2486" s="1038"/>
      <c r="J2486" s="2340"/>
      <c r="K2486" s="2429"/>
      <c r="L2486" s="223" t="s">
        <v>2210</v>
      </c>
      <c r="M2486" s="895"/>
      <c r="N2486" s="895"/>
      <c r="O2486" s="957"/>
      <c r="P2486" s="898"/>
      <c r="Q2486" s="1053"/>
      <c r="R2486" s="898"/>
      <c r="S2486" s="1053"/>
      <c r="T2486" s="1053"/>
      <c r="U2486" s="1053"/>
      <c r="V2486" s="1053"/>
      <c r="W2486" s="1053"/>
      <c r="X2486" s="1053"/>
      <c r="Y2486" s="1053"/>
      <c r="Z2486" s="1053"/>
      <c r="AA2486" s="1053"/>
      <c r="AB2486" s="1053"/>
      <c r="AC2486" s="1053"/>
      <c r="AD2486" s="1053"/>
      <c r="AE2486" s="1053"/>
      <c r="AF2486" s="923"/>
      <c r="AG2486" s="923"/>
      <c r="AH2486" s="923"/>
      <c r="AI2486" s="923"/>
      <c r="AJ2486" s="923"/>
      <c r="AK2486" s="1053"/>
      <c r="AL2486" s="1053"/>
      <c r="AM2486" s="1053"/>
      <c r="AN2486" s="1048"/>
      <c r="AO2486" s="923"/>
      <c r="AP2486" s="898"/>
      <c r="AQ2486" s="898"/>
      <c r="AR2486" s="898"/>
      <c r="AS2486" s="898"/>
      <c r="AT2486" s="898"/>
      <c r="AU2486" s="898"/>
      <c r="AV2486" s="898"/>
      <c r="AW2486" s="898"/>
      <c r="AX2486" s="1045"/>
      <c r="AY2486" s="1045"/>
      <c r="AZ2486" s="1045"/>
      <c r="BA2486" s="1045"/>
      <c r="BB2486" s="1045"/>
      <c r="BC2486" s="1045"/>
      <c r="BD2486" s="923"/>
      <c r="BE2486" s="923"/>
      <c r="BF2486" s="1045"/>
      <c r="BG2486" s="1045"/>
      <c r="BH2486" s="898"/>
      <c r="BI2486" s="898"/>
      <c r="BJ2486" s="898"/>
      <c r="BK2486" s="1053"/>
      <c r="BL2486" s="1053"/>
      <c r="BM2486" s="923"/>
      <c r="BN2486" s="1053"/>
      <c r="BO2486" s="1053"/>
      <c r="BP2486" s="898"/>
      <c r="BQ2486" s="923"/>
      <c r="BR2486" s="923"/>
      <c r="BS2486" s="1045"/>
      <c r="BT2486" s="923"/>
      <c r="BU2486" s="1045"/>
      <c r="BV2486" s="1045"/>
      <c r="BW2486" s="957"/>
      <c r="BX2486" s="1057"/>
      <c r="BY2486" s="1057"/>
      <c r="BZ2486" s="1057"/>
      <c r="CA2486" s="1057"/>
      <c r="CB2486" s="1057"/>
      <c r="CC2486" s="1057"/>
      <c r="CD2486" s="1057"/>
      <c r="CE2486" s="1057"/>
      <c r="CF2486" s="1057"/>
      <c r="CG2486" s="1057"/>
      <c r="CH2486" s="1057"/>
      <c r="CI2486" s="1057"/>
      <c r="CJ2486" s="1057"/>
      <c r="CK2486" s="1057"/>
      <c r="CL2486" s="1057"/>
      <c r="CM2486" s="1057"/>
      <c r="CN2486" s="1057"/>
      <c r="CO2486" s="1057"/>
      <c r="CP2486" s="1057"/>
      <c r="CQ2486" s="1057"/>
      <c r="CR2486" s="1057"/>
      <c r="CS2486" s="1057"/>
      <c r="CT2486" s="1057"/>
      <c r="CU2486" s="1057"/>
      <c r="CV2486" s="1057"/>
    </row>
    <row r="2487" spans="1:100" ht="15">
      <c r="A2487" s="957"/>
      <c r="B2487" s="898"/>
      <c r="C2487" s="923"/>
      <c r="D2487" s="898"/>
      <c r="E2487" s="923"/>
      <c r="F2487" s="923"/>
      <c r="G2487" s="923"/>
      <c r="H2487" s="1048"/>
      <c r="I2487" s="1038"/>
      <c r="J2487" s="2340"/>
      <c r="K2487" s="2430"/>
      <c r="L2487" s="223" t="s">
        <v>2211</v>
      </c>
      <c r="M2487" s="895"/>
      <c r="N2487" s="895"/>
      <c r="O2487" s="957"/>
      <c r="P2487" s="898"/>
      <c r="Q2487" s="1053"/>
      <c r="R2487" s="898"/>
      <c r="S2487" s="1053"/>
      <c r="T2487" s="1053"/>
      <c r="U2487" s="1053"/>
      <c r="V2487" s="1053"/>
      <c r="W2487" s="1053"/>
      <c r="X2487" s="1053"/>
      <c r="Y2487" s="1053"/>
      <c r="Z2487" s="1053"/>
      <c r="AA2487" s="1053"/>
      <c r="AB2487" s="1053"/>
      <c r="AC2487" s="1053"/>
      <c r="AD2487" s="1053"/>
      <c r="AE2487" s="1053"/>
      <c r="AF2487" s="923"/>
      <c r="AG2487" s="923"/>
      <c r="AH2487" s="923"/>
      <c r="AI2487" s="923"/>
      <c r="AJ2487" s="923"/>
      <c r="AK2487" s="1053"/>
      <c r="AL2487" s="1053"/>
      <c r="AM2487" s="1053"/>
      <c r="AN2487" s="1048"/>
      <c r="AO2487" s="923"/>
      <c r="AP2487" s="898"/>
      <c r="AQ2487" s="898"/>
      <c r="AR2487" s="898"/>
      <c r="AS2487" s="898"/>
      <c r="AT2487" s="898"/>
      <c r="AU2487" s="898"/>
      <c r="AV2487" s="898"/>
      <c r="AW2487" s="898"/>
      <c r="AX2487" s="1045"/>
      <c r="AY2487" s="1045"/>
      <c r="AZ2487" s="1045"/>
      <c r="BA2487" s="1045"/>
      <c r="BB2487" s="1045"/>
      <c r="BC2487" s="1045"/>
      <c r="BD2487" s="923"/>
      <c r="BE2487" s="923"/>
      <c r="BF2487" s="1045"/>
      <c r="BG2487" s="1045"/>
      <c r="BH2487" s="898"/>
      <c r="BI2487" s="898"/>
      <c r="BJ2487" s="898"/>
      <c r="BK2487" s="1053"/>
      <c r="BL2487" s="1053"/>
      <c r="BM2487" s="923"/>
      <c r="BN2487" s="1053"/>
      <c r="BO2487" s="1053"/>
      <c r="BP2487" s="898"/>
      <c r="BQ2487" s="923"/>
      <c r="BR2487" s="923"/>
      <c r="BS2487" s="1045"/>
      <c r="BT2487" s="923"/>
      <c r="BU2487" s="1045"/>
      <c r="BV2487" s="1045"/>
      <c r="BW2487" s="957"/>
      <c r="BX2487" s="1057"/>
      <c r="BY2487" s="1057"/>
      <c r="BZ2487" s="1057"/>
      <c r="CA2487" s="1057"/>
      <c r="CB2487" s="1057"/>
      <c r="CC2487" s="1057"/>
      <c r="CD2487" s="1057"/>
      <c r="CE2487" s="1057"/>
      <c r="CF2487" s="1057"/>
      <c r="CG2487" s="1057"/>
      <c r="CH2487" s="1057"/>
      <c r="CI2487" s="1057"/>
      <c r="CJ2487" s="1057"/>
      <c r="CK2487" s="1057"/>
      <c r="CL2487" s="1057"/>
      <c r="CM2487" s="1057"/>
      <c r="CN2487" s="1057"/>
      <c r="CO2487" s="1057"/>
      <c r="CP2487" s="1057"/>
      <c r="CQ2487" s="1057"/>
      <c r="CR2487" s="1057"/>
      <c r="CS2487" s="1057"/>
      <c r="CT2487" s="1057"/>
      <c r="CU2487" s="1057"/>
      <c r="CV2487" s="1057"/>
    </row>
    <row r="2488" spans="1:100" ht="129.75" customHeight="1">
      <c r="A2488" s="957">
        <v>2</v>
      </c>
      <c r="B2488" s="898" t="s">
        <v>440</v>
      </c>
      <c r="C2488" s="1036" t="s">
        <v>6654</v>
      </c>
      <c r="D2488" s="898" t="s">
        <v>150</v>
      </c>
      <c r="E2488" s="1036">
        <v>4060</v>
      </c>
      <c r="F2488" s="1036">
        <v>46</v>
      </c>
      <c r="G2488" s="1036">
        <v>80</v>
      </c>
      <c r="H2488" s="1037" t="s">
        <v>6659</v>
      </c>
      <c r="I2488" s="1036" t="s">
        <v>1487</v>
      </c>
      <c r="J2488" s="2340" t="s">
        <v>6660</v>
      </c>
      <c r="K2488" s="2343" t="s">
        <v>445</v>
      </c>
      <c r="L2488" s="129" t="s">
        <v>6661</v>
      </c>
      <c r="M2488" s="895" t="s">
        <v>152</v>
      </c>
      <c r="N2488" s="895"/>
      <c r="O2488" s="957" t="s">
        <v>447</v>
      </c>
      <c r="P2488" s="1052" t="s">
        <v>1852</v>
      </c>
      <c r="Q2488" s="898" t="s">
        <v>525</v>
      </c>
      <c r="R2488" s="898" t="s">
        <v>151</v>
      </c>
      <c r="S2488" s="898" t="s">
        <v>6662</v>
      </c>
      <c r="T2488" s="1053"/>
      <c r="U2488" s="1053"/>
      <c r="V2488" s="1053"/>
      <c r="W2488" s="1053"/>
      <c r="X2488" s="1053"/>
      <c r="Y2488" s="1053"/>
      <c r="Z2488" s="1053"/>
      <c r="AA2488" s="1053"/>
      <c r="AB2488" s="1053"/>
      <c r="AC2488" s="1053"/>
      <c r="AD2488" s="1053"/>
      <c r="AE2488" s="1053"/>
      <c r="AF2488" s="1046" t="s">
        <v>450</v>
      </c>
      <c r="AG2488" s="1036" t="s">
        <v>2372</v>
      </c>
      <c r="AH2488" s="1036" t="s">
        <v>912</v>
      </c>
      <c r="AI2488" s="1036" t="s">
        <v>913</v>
      </c>
      <c r="AJ2488" s="1036" t="s">
        <v>450</v>
      </c>
      <c r="AK2488" s="1053"/>
      <c r="AL2488" s="1053"/>
      <c r="AM2488" s="1053"/>
      <c r="AN2488" s="1037" t="s">
        <v>6663</v>
      </c>
      <c r="AO2488" s="1036" t="s">
        <v>6664</v>
      </c>
      <c r="AP2488" s="898" t="s">
        <v>6665</v>
      </c>
      <c r="AQ2488" s="957" t="s">
        <v>445</v>
      </c>
      <c r="AR2488" s="957" t="s">
        <v>445</v>
      </c>
      <c r="AS2488" s="957" t="s">
        <v>151</v>
      </c>
      <c r="AT2488" s="957" t="s">
        <v>6666</v>
      </c>
      <c r="AU2488" s="957" t="s">
        <v>445</v>
      </c>
      <c r="AV2488" s="957" t="s">
        <v>445</v>
      </c>
      <c r="AW2488" s="898" t="s">
        <v>445</v>
      </c>
      <c r="AX2488" s="1045" t="s">
        <v>6667</v>
      </c>
      <c r="AY2488" s="1045" t="s">
        <v>6668</v>
      </c>
      <c r="AZ2488" s="1045" t="s">
        <v>6667</v>
      </c>
      <c r="BA2488" s="1045" t="s">
        <v>6668</v>
      </c>
      <c r="BB2488" s="1045" t="s">
        <v>6669</v>
      </c>
      <c r="BC2488" s="1045" t="s">
        <v>6669</v>
      </c>
      <c r="BD2488" s="1036" t="s">
        <v>457</v>
      </c>
      <c r="BE2488" s="1036" t="s">
        <v>445</v>
      </c>
      <c r="BF2488" s="1036" t="s">
        <v>457</v>
      </c>
      <c r="BG2488" s="1045" t="s">
        <v>6669</v>
      </c>
      <c r="BH2488" s="898" t="s">
        <v>153</v>
      </c>
      <c r="BI2488" s="898" t="s">
        <v>153</v>
      </c>
      <c r="BJ2488" s="898" t="s">
        <v>153</v>
      </c>
      <c r="BK2488" s="1036" t="s">
        <v>450</v>
      </c>
      <c r="BL2488" s="1053"/>
      <c r="BM2488" s="1053"/>
      <c r="BN2488" s="1053"/>
      <c r="BO2488" s="1053"/>
      <c r="BP2488" s="957" t="s">
        <v>445</v>
      </c>
      <c r="BQ2488" s="1036" t="s">
        <v>6670</v>
      </c>
      <c r="BR2488" s="1036" t="s">
        <v>830</v>
      </c>
      <c r="BS2488" s="1045" t="s">
        <v>5585</v>
      </c>
      <c r="BT2488" s="1036" t="s">
        <v>545</v>
      </c>
      <c r="BU2488" s="1045" t="s">
        <v>5585</v>
      </c>
      <c r="BV2488" s="1045" t="s">
        <v>5586</v>
      </c>
      <c r="BW2488" s="957" t="s">
        <v>6671</v>
      </c>
      <c r="BX2488" s="1053"/>
      <c r="BY2488" s="1053"/>
      <c r="BZ2488" s="957" t="s">
        <v>450</v>
      </c>
      <c r="CA2488" s="1054" t="s">
        <v>6672</v>
      </c>
      <c r="CB2488" s="957" t="s">
        <v>450</v>
      </c>
      <c r="CC2488" s="1053"/>
      <c r="CD2488" s="1053"/>
      <c r="CE2488" s="1053"/>
      <c r="CF2488" s="1053"/>
      <c r="CG2488" s="1036" t="s">
        <v>6670</v>
      </c>
      <c r="CH2488" s="1036" t="s">
        <v>830</v>
      </c>
      <c r="CI2488" s="1045" t="s">
        <v>5585</v>
      </c>
      <c r="CJ2488" s="1036" t="s">
        <v>545</v>
      </c>
      <c r="CK2488" s="1045" t="s">
        <v>5585</v>
      </c>
      <c r="CL2488" s="1045" t="s">
        <v>5586</v>
      </c>
      <c r="CM2488" s="1045" t="s">
        <v>6667</v>
      </c>
      <c r="CN2488" s="1045" t="s">
        <v>6668</v>
      </c>
      <c r="CO2488" s="1045" t="s">
        <v>6667</v>
      </c>
      <c r="CP2488" s="1045" t="s">
        <v>6668</v>
      </c>
      <c r="CQ2488" s="1045" t="s">
        <v>6669</v>
      </c>
      <c r="CR2488" s="1045" t="s">
        <v>6669</v>
      </c>
      <c r="CS2488" s="1036" t="s">
        <v>457</v>
      </c>
      <c r="CT2488" s="1036" t="s">
        <v>445</v>
      </c>
      <c r="CU2488" s="1036" t="s">
        <v>457</v>
      </c>
      <c r="CV2488" s="1045" t="s">
        <v>6669</v>
      </c>
    </row>
    <row r="2489" spans="1:100" ht="15">
      <c r="A2489" s="957"/>
      <c r="B2489" s="898"/>
      <c r="C2489" s="1036"/>
      <c r="D2489" s="898"/>
      <c r="E2489" s="1036"/>
      <c r="F2489" s="1036"/>
      <c r="G2489" s="1036"/>
      <c r="H2489" s="1037"/>
      <c r="I2489" s="1036"/>
      <c r="J2489" s="2340"/>
      <c r="K2489" s="2430"/>
      <c r="L2489" s="139" t="s">
        <v>1570</v>
      </c>
      <c r="M2489" s="895"/>
      <c r="N2489" s="895"/>
      <c r="O2489" s="957"/>
      <c r="P2489" s="1052"/>
      <c r="Q2489" s="898"/>
      <c r="R2489" s="898"/>
      <c r="S2489" s="898"/>
      <c r="T2489" s="1053"/>
      <c r="U2489" s="1053"/>
      <c r="V2489" s="1053"/>
      <c r="W2489" s="1053"/>
      <c r="X2489" s="1053"/>
      <c r="Y2489" s="1053"/>
      <c r="Z2489" s="1053"/>
      <c r="AA2489" s="1053"/>
      <c r="AB2489" s="1053"/>
      <c r="AC2489" s="1053"/>
      <c r="AD2489" s="1053"/>
      <c r="AE2489" s="1053"/>
      <c r="AF2489" s="1046"/>
      <c r="AG2489" s="1036"/>
      <c r="AH2489" s="1036"/>
      <c r="AI2489" s="1036"/>
      <c r="AJ2489" s="1036"/>
      <c r="AK2489" s="1053"/>
      <c r="AL2489" s="1053"/>
      <c r="AM2489" s="1053"/>
      <c r="AN2489" s="1037"/>
      <c r="AO2489" s="1036"/>
      <c r="AP2489" s="898"/>
      <c r="AQ2489" s="957"/>
      <c r="AR2489" s="957"/>
      <c r="AS2489" s="957"/>
      <c r="AT2489" s="957"/>
      <c r="AU2489" s="957"/>
      <c r="AV2489" s="957"/>
      <c r="AW2489" s="898"/>
      <c r="AX2489" s="1045"/>
      <c r="AY2489" s="1045"/>
      <c r="AZ2489" s="1045"/>
      <c r="BA2489" s="1045"/>
      <c r="BB2489" s="1045"/>
      <c r="BC2489" s="1045"/>
      <c r="BD2489" s="1036"/>
      <c r="BE2489" s="1036"/>
      <c r="BF2489" s="1036"/>
      <c r="BG2489" s="1045"/>
      <c r="BH2489" s="898"/>
      <c r="BI2489" s="898"/>
      <c r="BJ2489" s="898"/>
      <c r="BK2489" s="1036"/>
      <c r="BL2489" s="1053"/>
      <c r="BM2489" s="1053"/>
      <c r="BN2489" s="1053"/>
      <c r="BO2489" s="1053"/>
      <c r="BP2489" s="957"/>
      <c r="BQ2489" s="1036"/>
      <c r="BR2489" s="1036"/>
      <c r="BS2489" s="1045"/>
      <c r="BT2489" s="1036"/>
      <c r="BU2489" s="1045"/>
      <c r="BV2489" s="1045"/>
      <c r="BW2489" s="957"/>
      <c r="BX2489" s="1053"/>
      <c r="BY2489" s="1053"/>
      <c r="BZ2489" s="957"/>
      <c r="CA2489" s="1055"/>
      <c r="CB2489" s="957"/>
      <c r="CC2489" s="1053"/>
      <c r="CD2489" s="1053"/>
      <c r="CE2489" s="1053"/>
      <c r="CF2489" s="1053"/>
      <c r="CG2489" s="1036"/>
      <c r="CH2489" s="1036"/>
      <c r="CI2489" s="1045"/>
      <c r="CJ2489" s="1036"/>
      <c r="CK2489" s="1045"/>
      <c r="CL2489" s="1045"/>
      <c r="CM2489" s="1045"/>
      <c r="CN2489" s="1045"/>
      <c r="CO2489" s="1045"/>
      <c r="CP2489" s="1045"/>
      <c r="CQ2489" s="1045"/>
      <c r="CR2489" s="1045"/>
      <c r="CS2489" s="1036"/>
      <c r="CT2489" s="1036"/>
      <c r="CU2489" s="1036"/>
      <c r="CV2489" s="1045"/>
    </row>
    <row r="2490" spans="1:100" ht="14.25" customHeight="1">
      <c r="A2490" s="878">
        <v>3</v>
      </c>
      <c r="B2490" s="884" t="s">
        <v>440</v>
      </c>
      <c r="C2490" s="923" t="s">
        <v>6654</v>
      </c>
      <c r="D2490" s="898" t="s">
        <v>150</v>
      </c>
      <c r="E2490" s="923">
        <v>4060</v>
      </c>
      <c r="F2490" s="923">
        <v>46</v>
      </c>
      <c r="G2490" s="923">
        <v>81</v>
      </c>
      <c r="H2490" s="1048" t="s">
        <v>6673</v>
      </c>
      <c r="I2490" s="1036" t="s">
        <v>1487</v>
      </c>
      <c r="J2490" s="2340" t="s">
        <v>6674</v>
      </c>
      <c r="K2490" s="2343" t="s">
        <v>445</v>
      </c>
      <c r="L2490" s="431" t="s">
        <v>6675</v>
      </c>
      <c r="M2490" s="895" t="s">
        <v>152</v>
      </c>
      <c r="N2490" s="895"/>
      <c r="O2490" s="890" t="s">
        <v>447</v>
      </c>
      <c r="P2490" s="890" t="s">
        <v>911</v>
      </c>
      <c r="Q2490" s="884" t="s">
        <v>1519</v>
      </c>
      <c r="R2490" s="898" t="s">
        <v>151</v>
      </c>
      <c r="S2490" s="884" t="s">
        <v>6676</v>
      </c>
      <c r="T2490" s="895"/>
      <c r="U2490" s="895"/>
      <c r="V2490" s="895"/>
      <c r="W2490" s="895"/>
      <c r="X2490" s="895"/>
      <c r="Y2490" s="895"/>
      <c r="Z2490" s="895"/>
      <c r="AA2490" s="895"/>
      <c r="AB2490" s="895"/>
      <c r="AC2490" s="895"/>
      <c r="AD2490" s="895"/>
      <c r="AE2490" s="895"/>
      <c r="AF2490" s="923" t="s">
        <v>450</v>
      </c>
      <c r="AG2490" s="923" t="s">
        <v>2116</v>
      </c>
      <c r="AH2490" s="923" t="s">
        <v>912</v>
      </c>
      <c r="AI2490" s="923" t="s">
        <v>913</v>
      </c>
      <c r="AJ2490" s="923" t="s">
        <v>450</v>
      </c>
      <c r="AK2490" s="895"/>
      <c r="AL2490" s="895"/>
      <c r="AM2490" s="895"/>
      <c r="AN2490" s="1048" t="s">
        <v>6677</v>
      </c>
      <c r="AO2490" s="923" t="s">
        <v>4383</v>
      </c>
      <c r="AP2490" s="1051" t="s">
        <v>6678</v>
      </c>
      <c r="AQ2490" s="1046" t="s">
        <v>445</v>
      </c>
      <c r="AR2490" s="1046" t="s">
        <v>445</v>
      </c>
      <c r="AS2490" s="1046" t="s">
        <v>445</v>
      </c>
      <c r="AT2490" s="1052" t="s">
        <v>6679</v>
      </c>
      <c r="AU2490" s="1046" t="s">
        <v>6680</v>
      </c>
      <c r="AV2490" s="1046" t="s">
        <v>6681</v>
      </c>
      <c r="AW2490" s="1046" t="s">
        <v>445</v>
      </c>
      <c r="AX2490" s="1045" t="s">
        <v>6667</v>
      </c>
      <c r="AY2490" s="1045" t="s">
        <v>6667</v>
      </c>
      <c r="AZ2490" s="1045" t="s">
        <v>445</v>
      </c>
      <c r="BA2490" s="1045" t="s">
        <v>445</v>
      </c>
      <c r="BB2490" s="1045" t="s">
        <v>6682</v>
      </c>
      <c r="BC2490" s="1045" t="s">
        <v>6682</v>
      </c>
      <c r="BD2490" s="923" t="s">
        <v>445</v>
      </c>
      <c r="BE2490" s="923" t="s">
        <v>445</v>
      </c>
      <c r="BF2490" s="923" t="s">
        <v>457</v>
      </c>
      <c r="BG2490" s="923" t="s">
        <v>445</v>
      </c>
      <c r="BH2490" s="898" t="s">
        <v>153</v>
      </c>
      <c r="BI2490" s="898" t="s">
        <v>153</v>
      </c>
      <c r="BJ2490" s="898" t="s">
        <v>153</v>
      </c>
      <c r="BK2490" s="895"/>
      <c r="BL2490" s="895"/>
      <c r="BM2490" s="923" t="s">
        <v>450</v>
      </c>
      <c r="BN2490" s="895"/>
      <c r="BO2490" s="895"/>
      <c r="BP2490" s="1046" t="s">
        <v>445</v>
      </c>
      <c r="BQ2490" s="895"/>
      <c r="BR2490" s="895"/>
      <c r="BS2490" s="895"/>
      <c r="BT2490" s="895"/>
      <c r="BU2490" s="1045" t="s">
        <v>5585</v>
      </c>
      <c r="BV2490" s="1045" t="s">
        <v>5586</v>
      </c>
      <c r="BW2490" s="1046" t="s">
        <v>445</v>
      </c>
      <c r="BX2490" s="895"/>
      <c r="BY2490" s="895"/>
      <c r="BZ2490" s="895"/>
      <c r="CA2490" s="895"/>
      <c r="CB2490" s="895"/>
      <c r="CC2490" s="895"/>
      <c r="CD2490" s="895"/>
      <c r="CE2490" s="895"/>
      <c r="CF2490" s="895"/>
      <c r="CG2490" s="895"/>
      <c r="CH2490" s="895"/>
      <c r="CI2490" s="895"/>
      <c r="CJ2490" s="895"/>
      <c r="CK2490" s="895"/>
      <c r="CL2490" s="895"/>
      <c r="CM2490" s="895"/>
      <c r="CN2490" s="895"/>
      <c r="CO2490" s="895"/>
      <c r="CP2490" s="895"/>
      <c r="CQ2490" s="895"/>
      <c r="CR2490" s="895"/>
      <c r="CS2490" s="895"/>
      <c r="CT2490" s="895"/>
      <c r="CU2490" s="895"/>
      <c r="CV2490" s="895"/>
    </row>
    <row r="2491" spans="1:100" ht="42.75" customHeight="1">
      <c r="A2491" s="878"/>
      <c r="B2491" s="884"/>
      <c r="C2491" s="923"/>
      <c r="D2491" s="898"/>
      <c r="E2491" s="923"/>
      <c r="F2491" s="923"/>
      <c r="G2491" s="923"/>
      <c r="H2491" s="1048"/>
      <c r="I2491" s="1036"/>
      <c r="J2491" s="2340"/>
      <c r="K2491" s="2493"/>
      <c r="L2491" s="236" t="s">
        <v>1570</v>
      </c>
      <c r="M2491" s="895"/>
      <c r="N2491" s="895"/>
      <c r="O2491" s="890"/>
      <c r="P2491" s="890"/>
      <c r="Q2491" s="884"/>
      <c r="R2491" s="898"/>
      <c r="S2491" s="884"/>
      <c r="T2491" s="895"/>
      <c r="U2491" s="895"/>
      <c r="V2491" s="895"/>
      <c r="W2491" s="895"/>
      <c r="X2491" s="895"/>
      <c r="Y2491" s="895"/>
      <c r="Z2491" s="895"/>
      <c r="AA2491" s="895"/>
      <c r="AB2491" s="895"/>
      <c r="AC2491" s="895"/>
      <c r="AD2491" s="895"/>
      <c r="AE2491" s="895"/>
      <c r="AF2491" s="1056"/>
      <c r="AG2491" s="1056"/>
      <c r="AH2491" s="923"/>
      <c r="AI2491" s="923"/>
      <c r="AJ2491" s="923"/>
      <c r="AK2491" s="895"/>
      <c r="AL2491" s="895"/>
      <c r="AM2491" s="895"/>
      <c r="AN2491" s="1048"/>
      <c r="AO2491" s="923"/>
      <c r="AP2491" s="1046"/>
      <c r="AQ2491" s="1046"/>
      <c r="AR2491" s="1046"/>
      <c r="AS2491" s="1046"/>
      <c r="AT2491" s="1046"/>
      <c r="AU2491" s="1046"/>
      <c r="AV2491" s="1046"/>
      <c r="AW2491" s="1046"/>
      <c r="AX2491" s="1045"/>
      <c r="AY2491" s="1045"/>
      <c r="AZ2491" s="1045"/>
      <c r="BA2491" s="1045"/>
      <c r="BB2491" s="1045"/>
      <c r="BC2491" s="1045"/>
      <c r="BD2491" s="923"/>
      <c r="BE2491" s="923"/>
      <c r="BF2491" s="923"/>
      <c r="BG2491" s="923"/>
      <c r="BH2491" s="898"/>
      <c r="BI2491" s="898"/>
      <c r="BJ2491" s="898"/>
      <c r="BK2491" s="895"/>
      <c r="BL2491" s="895"/>
      <c r="BM2491" s="923"/>
      <c r="BN2491" s="895"/>
      <c r="BO2491" s="895"/>
      <c r="BP2491" s="1046"/>
      <c r="BQ2491" s="895"/>
      <c r="BR2491" s="895"/>
      <c r="BS2491" s="895"/>
      <c r="BT2491" s="895"/>
      <c r="BU2491" s="1045"/>
      <c r="BV2491" s="1045"/>
      <c r="BW2491" s="1046"/>
      <c r="BX2491" s="895"/>
      <c r="BY2491" s="895"/>
      <c r="BZ2491" s="895"/>
      <c r="CA2491" s="895"/>
      <c r="CB2491" s="895"/>
      <c r="CC2491" s="895"/>
      <c r="CD2491" s="895"/>
      <c r="CE2491" s="895"/>
      <c r="CF2491" s="895"/>
      <c r="CG2491" s="895"/>
      <c r="CH2491" s="895"/>
      <c r="CI2491" s="895"/>
      <c r="CJ2491" s="895"/>
      <c r="CK2491" s="895"/>
      <c r="CL2491" s="895"/>
      <c r="CM2491" s="895"/>
      <c r="CN2491" s="895"/>
      <c r="CO2491" s="895"/>
      <c r="CP2491" s="895"/>
      <c r="CQ2491" s="895"/>
      <c r="CR2491" s="895"/>
      <c r="CS2491" s="895"/>
      <c r="CT2491" s="895"/>
      <c r="CU2491" s="895"/>
      <c r="CV2491" s="895"/>
    </row>
    <row r="2492" spans="1:100" ht="95.25" customHeight="1">
      <c r="A2492" s="957">
        <v>1</v>
      </c>
      <c r="B2492" s="898" t="s">
        <v>440</v>
      </c>
      <c r="C2492" s="923" t="s">
        <v>6683</v>
      </c>
      <c r="D2492" s="901" t="s">
        <v>150</v>
      </c>
      <c r="E2492" s="920">
        <v>4070</v>
      </c>
      <c r="F2492" s="920">
        <v>46</v>
      </c>
      <c r="G2492" s="920">
        <v>107</v>
      </c>
      <c r="H2492" s="1192" t="s">
        <v>6684</v>
      </c>
      <c r="I2492" s="920" t="s">
        <v>1487</v>
      </c>
      <c r="J2492" s="2374" t="s">
        <v>6685</v>
      </c>
      <c r="K2492" s="2374" t="s">
        <v>445</v>
      </c>
      <c r="L2492" s="300" t="s">
        <v>6686</v>
      </c>
      <c r="M2492" s="998" t="s">
        <v>152</v>
      </c>
      <c r="N2492" s="964"/>
      <c r="O2492" s="1032" t="s">
        <v>447</v>
      </c>
      <c r="P2492" s="901" t="s">
        <v>6687</v>
      </c>
      <c r="Q2492" s="1019" t="s">
        <v>758</v>
      </c>
      <c r="R2492" s="1019" t="s">
        <v>157</v>
      </c>
      <c r="S2492" s="1019"/>
      <c r="T2492" s="1019"/>
      <c r="U2492" s="1019"/>
      <c r="V2492" s="1019"/>
      <c r="W2492" s="1019"/>
      <c r="X2492" s="1019"/>
      <c r="Y2492" s="1019"/>
      <c r="Z2492" s="1019"/>
      <c r="AA2492" s="1019"/>
      <c r="AB2492" s="1019"/>
      <c r="AC2492" s="1019"/>
      <c r="AD2492" s="1019"/>
      <c r="AE2492" s="1019"/>
      <c r="AF2492" s="920" t="s">
        <v>450</v>
      </c>
      <c r="AG2492" s="920" t="s">
        <v>3004</v>
      </c>
      <c r="AH2492" s="920" t="s">
        <v>2390</v>
      </c>
      <c r="AI2492" s="920" t="s">
        <v>1545</v>
      </c>
      <c r="AJ2492" s="1019"/>
      <c r="AK2492" s="1019"/>
      <c r="AL2492" s="1019"/>
      <c r="AM2492" s="1234" t="s">
        <v>450</v>
      </c>
      <c r="AN2492" s="1236" t="s">
        <v>6688</v>
      </c>
      <c r="AO2492" s="1153" t="s">
        <v>6689</v>
      </c>
      <c r="AP2492" s="1238" t="s">
        <v>6690</v>
      </c>
      <c r="AQ2492" s="1234" t="s">
        <v>445</v>
      </c>
      <c r="AR2492" s="1234" t="s">
        <v>445</v>
      </c>
      <c r="AS2492" s="1234" t="s">
        <v>151</v>
      </c>
      <c r="AT2492" s="1234" t="s">
        <v>6691</v>
      </c>
      <c r="AU2492" s="1234" t="s">
        <v>445</v>
      </c>
      <c r="AV2492" s="920" t="s">
        <v>457</v>
      </c>
      <c r="AW2492" s="920" t="s">
        <v>457</v>
      </c>
      <c r="AX2492" s="963" t="s">
        <v>6692</v>
      </c>
      <c r="AY2492" s="963" t="s">
        <v>6692</v>
      </c>
      <c r="AZ2492" s="963" t="s">
        <v>6692</v>
      </c>
      <c r="BA2492" s="963" t="s">
        <v>6692</v>
      </c>
      <c r="BB2492" s="963" t="s">
        <v>6692</v>
      </c>
      <c r="BC2492" s="963" t="s">
        <v>6692</v>
      </c>
      <c r="BD2492" s="1228" t="s">
        <v>445</v>
      </c>
      <c r="BE2492" s="1228" t="s">
        <v>445</v>
      </c>
      <c r="BF2492" s="1228" t="s">
        <v>445</v>
      </c>
      <c r="BG2492" s="1228" t="s">
        <v>445</v>
      </c>
      <c r="BH2492" s="1230" t="s">
        <v>153</v>
      </c>
      <c r="BI2492" s="1019" t="s">
        <v>153</v>
      </c>
      <c r="BJ2492" s="1019" t="s">
        <v>153</v>
      </c>
      <c r="BK2492" s="1019"/>
      <c r="BL2492" s="1019"/>
      <c r="BM2492" s="1228" t="s">
        <v>450</v>
      </c>
      <c r="BN2492" s="1019"/>
      <c r="BO2492" s="1019"/>
      <c r="BP2492" s="1228" t="s">
        <v>445</v>
      </c>
      <c r="BQ2492" s="963"/>
      <c r="BR2492" s="963"/>
      <c r="BS2492" s="963"/>
      <c r="BT2492" s="963"/>
      <c r="BU2492" s="963" t="s">
        <v>6693</v>
      </c>
      <c r="BV2492" s="963" t="s">
        <v>6694</v>
      </c>
      <c r="BW2492" s="1019"/>
      <c r="BX2492" s="1019"/>
      <c r="BY2492" s="1019"/>
      <c r="BZ2492" s="1019"/>
      <c r="CA2492" s="1019"/>
      <c r="CB2492" s="1019"/>
      <c r="CC2492" s="1019"/>
      <c r="CD2492" s="1019"/>
      <c r="CE2492" s="1019"/>
      <c r="CF2492" s="1019"/>
      <c r="CG2492" s="1019"/>
      <c r="CH2492" s="1019"/>
      <c r="CI2492" s="1019"/>
      <c r="CJ2492" s="1019"/>
      <c r="CK2492" s="1019"/>
      <c r="CL2492" s="1019"/>
      <c r="CM2492" s="1019"/>
      <c r="CN2492" s="1019"/>
      <c r="CO2492" s="1019"/>
      <c r="CP2492" s="1019"/>
      <c r="CQ2492" s="1019"/>
      <c r="CR2492" s="1019"/>
      <c r="CS2492" s="1019"/>
      <c r="CT2492" s="1019"/>
      <c r="CU2492" s="1019"/>
      <c r="CV2492" s="1019"/>
    </row>
    <row r="2493" spans="1:100" ht="55.5" customHeight="1">
      <c r="A2493" s="957"/>
      <c r="B2493" s="898"/>
      <c r="C2493" s="923"/>
      <c r="D2493" s="913"/>
      <c r="E2493" s="914"/>
      <c r="F2493" s="914"/>
      <c r="G2493" s="914"/>
      <c r="H2493" s="1088"/>
      <c r="I2493" s="914"/>
      <c r="J2493" s="2376"/>
      <c r="K2493" s="2376"/>
      <c r="L2493" s="122" t="s">
        <v>6695</v>
      </c>
      <c r="M2493" s="1000"/>
      <c r="N2493" s="978"/>
      <c r="O2493" s="1239"/>
      <c r="P2493" s="913"/>
      <c r="Q2493" s="1021"/>
      <c r="R2493" s="1021"/>
      <c r="S2493" s="1021"/>
      <c r="T2493" s="1021"/>
      <c r="U2493" s="1021"/>
      <c r="V2493" s="1021"/>
      <c r="W2493" s="1021"/>
      <c r="X2493" s="1021"/>
      <c r="Y2493" s="1021"/>
      <c r="Z2493" s="1021"/>
      <c r="AA2493" s="1021"/>
      <c r="AB2493" s="1021"/>
      <c r="AC2493" s="1021"/>
      <c r="AD2493" s="1021"/>
      <c r="AE2493" s="1021"/>
      <c r="AF2493" s="914"/>
      <c r="AG2493" s="914"/>
      <c r="AH2493" s="914"/>
      <c r="AI2493" s="914"/>
      <c r="AJ2493" s="1021"/>
      <c r="AK2493" s="1021"/>
      <c r="AL2493" s="1021"/>
      <c r="AM2493" s="1235"/>
      <c r="AN2493" s="1237"/>
      <c r="AO2493" s="1144"/>
      <c r="AP2493" s="1235"/>
      <c r="AQ2493" s="1235"/>
      <c r="AR2493" s="1235"/>
      <c r="AS2493" s="1235"/>
      <c r="AT2493" s="1235"/>
      <c r="AU2493" s="1235"/>
      <c r="AV2493" s="914"/>
      <c r="AW2493" s="914"/>
      <c r="AX2493" s="1098"/>
      <c r="AY2493" s="1098"/>
      <c r="AZ2493" s="1098"/>
      <c r="BA2493" s="1098"/>
      <c r="BB2493" s="1098"/>
      <c r="BC2493" s="1098"/>
      <c r="BD2493" s="1229"/>
      <c r="BE2493" s="1229"/>
      <c r="BF2493" s="1229"/>
      <c r="BG2493" s="1229"/>
      <c r="BH2493" s="1231"/>
      <c r="BI2493" s="1021"/>
      <c r="BJ2493" s="1021"/>
      <c r="BK2493" s="1021"/>
      <c r="BL2493" s="1021"/>
      <c r="BM2493" s="1229"/>
      <c r="BN2493" s="1021"/>
      <c r="BO2493" s="1021"/>
      <c r="BP2493" s="1229"/>
      <c r="BQ2493" s="1098"/>
      <c r="BR2493" s="1098"/>
      <c r="BS2493" s="1098"/>
      <c r="BT2493" s="1098"/>
      <c r="BU2493" s="1098"/>
      <c r="BV2493" s="1098"/>
      <c r="BW2493" s="1021"/>
      <c r="BX2493" s="1021"/>
      <c r="BY2493" s="1021"/>
      <c r="BZ2493" s="1021"/>
      <c r="CA2493" s="1021"/>
      <c r="CB2493" s="1021"/>
      <c r="CC2493" s="1021"/>
      <c r="CD2493" s="1021"/>
      <c r="CE2493" s="1021"/>
      <c r="CF2493" s="1021"/>
      <c r="CG2493" s="1021"/>
      <c r="CH2493" s="1021"/>
      <c r="CI2493" s="1021"/>
      <c r="CJ2493" s="1021"/>
      <c r="CK2493" s="1021"/>
      <c r="CL2493" s="1021"/>
      <c r="CM2493" s="1021"/>
      <c r="CN2493" s="1021"/>
      <c r="CO2493" s="1021"/>
      <c r="CP2493" s="1021"/>
      <c r="CQ2493" s="1021"/>
      <c r="CR2493" s="1021"/>
      <c r="CS2493" s="1021"/>
      <c r="CT2493" s="1021"/>
      <c r="CU2493" s="1021"/>
      <c r="CV2493" s="1021"/>
    </row>
    <row r="2494" spans="1:100" ht="84" customHeight="1">
      <c r="A2494" s="890">
        <v>2</v>
      </c>
      <c r="B2494" s="898" t="s">
        <v>440</v>
      </c>
      <c r="C2494" s="1232" t="s">
        <v>6683</v>
      </c>
      <c r="D2494" s="898" t="s">
        <v>150</v>
      </c>
      <c r="E2494" s="904">
        <v>4070</v>
      </c>
      <c r="F2494" s="904">
        <v>77</v>
      </c>
      <c r="G2494" s="904">
        <v>8</v>
      </c>
      <c r="H2494" s="909" t="s">
        <v>6696</v>
      </c>
      <c r="I2494" s="919" t="s">
        <v>5357</v>
      </c>
      <c r="J2494" s="2392" t="s">
        <v>6697</v>
      </c>
      <c r="K2494" s="2374" t="s">
        <v>445</v>
      </c>
      <c r="L2494" s="584" t="s">
        <v>6698</v>
      </c>
      <c r="M2494" s="894" t="s">
        <v>152</v>
      </c>
      <c r="N2494" s="958"/>
      <c r="O2494" s="1233" t="s">
        <v>447</v>
      </c>
      <c r="P2494" s="951" t="s">
        <v>6699</v>
      </c>
      <c r="Q2494" s="1219"/>
      <c r="R2494" s="898" t="s">
        <v>157</v>
      </c>
      <c r="S2494" s="1219"/>
      <c r="T2494" s="1219"/>
      <c r="U2494" s="1219"/>
      <c r="V2494" s="1219"/>
      <c r="W2494" s="1219"/>
      <c r="X2494" s="1219"/>
      <c r="Y2494" s="1219"/>
      <c r="Z2494" s="1219"/>
      <c r="AA2494" s="1219"/>
      <c r="AB2494" s="1219"/>
      <c r="AC2494" s="1219"/>
      <c r="AD2494" s="1219"/>
      <c r="AE2494" s="1219"/>
      <c r="AF2494" s="904" t="s">
        <v>450</v>
      </c>
      <c r="AG2494" s="904" t="s">
        <v>6700</v>
      </c>
      <c r="AH2494" s="904" t="s">
        <v>1083</v>
      </c>
      <c r="AI2494" s="904" t="s">
        <v>912</v>
      </c>
      <c r="AJ2494" s="1219"/>
      <c r="AK2494" s="1219"/>
      <c r="AL2494" s="1219"/>
      <c r="AM2494" s="1226" t="s">
        <v>450</v>
      </c>
      <c r="AN2494" s="1114" t="s">
        <v>6701</v>
      </c>
      <c r="AO2494" s="1114" t="s">
        <v>6689</v>
      </c>
      <c r="AP2494" s="1227" t="s">
        <v>6702</v>
      </c>
      <c r="AQ2494" s="1226" t="s">
        <v>445</v>
      </c>
      <c r="AR2494" s="1226" t="s">
        <v>445</v>
      </c>
      <c r="AS2494" s="1226" t="s">
        <v>151</v>
      </c>
      <c r="AT2494" s="1226" t="s">
        <v>6703</v>
      </c>
      <c r="AU2494" s="1226" t="s">
        <v>445</v>
      </c>
      <c r="AV2494" s="904" t="s">
        <v>457</v>
      </c>
      <c r="AW2494" s="904" t="s">
        <v>457</v>
      </c>
      <c r="AX2494" s="963" t="s">
        <v>6692</v>
      </c>
      <c r="AY2494" s="963" t="s">
        <v>6692</v>
      </c>
      <c r="AZ2494" s="963" t="s">
        <v>6692</v>
      </c>
      <c r="BA2494" s="963" t="s">
        <v>6692</v>
      </c>
      <c r="BB2494" s="963" t="s">
        <v>6692</v>
      </c>
      <c r="BC2494" s="963" t="s">
        <v>6692</v>
      </c>
      <c r="BD2494" s="1228" t="s">
        <v>445</v>
      </c>
      <c r="BE2494" s="1228" t="s">
        <v>445</v>
      </c>
      <c r="BF2494" s="1228" t="s">
        <v>445</v>
      </c>
      <c r="BG2494" s="1228" t="s">
        <v>445</v>
      </c>
      <c r="BH2494" s="1230" t="s">
        <v>153</v>
      </c>
      <c r="BI2494" s="1019" t="s">
        <v>153</v>
      </c>
      <c r="BJ2494" s="1019" t="s">
        <v>153</v>
      </c>
      <c r="BK2494" s="1219"/>
      <c r="BL2494" s="1219"/>
      <c r="BM2494" s="892" t="s">
        <v>450</v>
      </c>
      <c r="BN2494" s="1219"/>
      <c r="BO2494" s="1219"/>
      <c r="BP2494" s="892" t="s">
        <v>445</v>
      </c>
      <c r="BQ2494" s="892" t="s">
        <v>6704</v>
      </c>
      <c r="BR2494" s="892" t="s">
        <v>882</v>
      </c>
      <c r="BS2494" s="892" t="s">
        <v>6693</v>
      </c>
      <c r="BT2494" s="892" t="s">
        <v>545</v>
      </c>
      <c r="BU2494" s="892" t="s">
        <v>6693</v>
      </c>
      <c r="BV2494" s="892" t="s">
        <v>6705</v>
      </c>
      <c r="BW2494" s="904" t="s">
        <v>2429</v>
      </c>
      <c r="BX2494" s="1219"/>
      <c r="BY2494" s="1219"/>
      <c r="BZ2494" s="951" t="s">
        <v>450</v>
      </c>
      <c r="CA2494" s="1222" t="s">
        <v>6706</v>
      </c>
      <c r="CB2494" s="951"/>
      <c r="CC2494" s="951"/>
      <c r="CD2494" s="898" t="s">
        <v>450</v>
      </c>
      <c r="CE2494" s="1224"/>
      <c r="CF2494" s="951"/>
      <c r="CG2494" s="892" t="s">
        <v>6704</v>
      </c>
      <c r="CH2494" s="892" t="s">
        <v>882</v>
      </c>
      <c r="CI2494" s="892" t="s">
        <v>6693</v>
      </c>
      <c r="CJ2494" s="892" t="s">
        <v>545</v>
      </c>
      <c r="CK2494" s="892" t="s">
        <v>6693</v>
      </c>
      <c r="CL2494" s="892" t="s">
        <v>6705</v>
      </c>
      <c r="CM2494" s="963" t="s">
        <v>6692</v>
      </c>
      <c r="CN2494" s="963" t="s">
        <v>6692</v>
      </c>
      <c r="CO2494" s="963" t="s">
        <v>6692</v>
      </c>
      <c r="CP2494" s="963" t="s">
        <v>6692</v>
      </c>
      <c r="CQ2494" s="963" t="s">
        <v>6692</v>
      </c>
      <c r="CR2494" s="963" t="s">
        <v>6692</v>
      </c>
      <c r="CS2494" s="963" t="s">
        <v>445</v>
      </c>
      <c r="CT2494" s="963" t="s">
        <v>445</v>
      </c>
      <c r="CU2494" s="963" t="s">
        <v>445</v>
      </c>
      <c r="CV2494" s="963" t="s">
        <v>445</v>
      </c>
    </row>
    <row r="2495" spans="1:100" ht="45">
      <c r="A2495" s="890"/>
      <c r="B2495" s="898"/>
      <c r="C2495" s="1232"/>
      <c r="D2495" s="898"/>
      <c r="E2495" s="904"/>
      <c r="F2495" s="904"/>
      <c r="G2495" s="904"/>
      <c r="H2495" s="909"/>
      <c r="I2495" s="919"/>
      <c r="J2495" s="2392"/>
      <c r="K2495" s="2376"/>
      <c r="L2495" s="307" t="s">
        <v>6707</v>
      </c>
      <c r="M2495" s="894"/>
      <c r="N2495" s="958"/>
      <c r="O2495" s="1233"/>
      <c r="P2495" s="1221"/>
      <c r="Q2495" s="1220"/>
      <c r="R2495" s="898"/>
      <c r="S2495" s="1220"/>
      <c r="T2495" s="1220"/>
      <c r="U2495" s="1220"/>
      <c r="V2495" s="1220"/>
      <c r="W2495" s="1220"/>
      <c r="X2495" s="1220"/>
      <c r="Y2495" s="1220"/>
      <c r="Z2495" s="1220"/>
      <c r="AA2495" s="1220"/>
      <c r="AB2495" s="1220"/>
      <c r="AC2495" s="1220"/>
      <c r="AD2495" s="1220"/>
      <c r="AE2495" s="1220"/>
      <c r="AF2495" s="904"/>
      <c r="AG2495" s="904"/>
      <c r="AH2495" s="904"/>
      <c r="AI2495" s="904"/>
      <c r="AJ2495" s="1220"/>
      <c r="AK2495" s="1220"/>
      <c r="AL2495" s="1220"/>
      <c r="AM2495" s="1226"/>
      <c r="AN2495" s="1114"/>
      <c r="AO2495" s="1114"/>
      <c r="AP2495" s="1226"/>
      <c r="AQ2495" s="1226"/>
      <c r="AR2495" s="1226"/>
      <c r="AS2495" s="1226"/>
      <c r="AT2495" s="1226"/>
      <c r="AU2495" s="1226"/>
      <c r="AV2495" s="904"/>
      <c r="AW2495" s="904"/>
      <c r="AX2495" s="1098"/>
      <c r="AY2495" s="1098"/>
      <c r="AZ2495" s="1098"/>
      <c r="BA2495" s="1098"/>
      <c r="BB2495" s="1098"/>
      <c r="BC2495" s="1098"/>
      <c r="BD2495" s="1229"/>
      <c r="BE2495" s="1229"/>
      <c r="BF2495" s="1229"/>
      <c r="BG2495" s="1229"/>
      <c r="BH2495" s="1231"/>
      <c r="BI2495" s="1021"/>
      <c r="BJ2495" s="1021"/>
      <c r="BK2495" s="1220"/>
      <c r="BL2495" s="1220"/>
      <c r="BM2495" s="892"/>
      <c r="BN2495" s="1220"/>
      <c r="BO2495" s="1220"/>
      <c r="BP2495" s="892"/>
      <c r="BQ2495" s="892"/>
      <c r="BR2495" s="892"/>
      <c r="BS2495" s="892"/>
      <c r="BT2495" s="892"/>
      <c r="BU2495" s="892"/>
      <c r="BV2495" s="892"/>
      <c r="BW2495" s="904"/>
      <c r="BX2495" s="1220"/>
      <c r="BY2495" s="1220"/>
      <c r="BZ2495" s="1221"/>
      <c r="CA2495" s="1223"/>
      <c r="CB2495" s="1221"/>
      <c r="CC2495" s="1221"/>
      <c r="CD2495" s="898"/>
      <c r="CE2495" s="1225"/>
      <c r="CF2495" s="1221"/>
      <c r="CG2495" s="892"/>
      <c r="CH2495" s="892"/>
      <c r="CI2495" s="892"/>
      <c r="CJ2495" s="892"/>
      <c r="CK2495" s="892"/>
      <c r="CL2495" s="892"/>
      <c r="CM2495" s="1098"/>
      <c r="CN2495" s="1098"/>
      <c r="CO2495" s="1098"/>
      <c r="CP2495" s="1098"/>
      <c r="CQ2495" s="1098"/>
      <c r="CR2495" s="1098"/>
      <c r="CS2495" s="1098"/>
      <c r="CT2495" s="1098"/>
      <c r="CU2495" s="1098"/>
      <c r="CV2495" s="1098"/>
    </row>
    <row r="2496" spans="1:100" ht="283.5">
      <c r="A2496" s="368">
        <v>1</v>
      </c>
      <c r="B2496" s="368" t="s">
        <v>440</v>
      </c>
      <c r="C2496" s="136" t="s">
        <v>6708</v>
      </c>
      <c r="D2496" s="368" t="s">
        <v>150</v>
      </c>
      <c r="E2496" s="368">
        <v>5010</v>
      </c>
      <c r="F2496" s="368">
        <v>160</v>
      </c>
      <c r="G2496" s="368">
        <v>1</v>
      </c>
      <c r="H2496" s="422" t="s">
        <v>6709</v>
      </c>
      <c r="I2496" s="368" t="s">
        <v>6710</v>
      </c>
      <c r="J2496" s="2388" t="s">
        <v>6711</v>
      </c>
      <c r="K2496" s="2388" t="s">
        <v>445</v>
      </c>
      <c r="L2496" s="532" t="s">
        <v>6712</v>
      </c>
      <c r="M2496" s="368" t="s">
        <v>152</v>
      </c>
      <c r="N2496" s="700"/>
      <c r="O2496" s="371" t="s">
        <v>447</v>
      </c>
      <c r="P2496" s="260" t="s">
        <v>4748</v>
      </c>
      <c r="Q2496" s="371" t="s">
        <v>2815</v>
      </c>
      <c r="R2496" s="260" t="s">
        <v>151</v>
      </c>
      <c r="S2496" s="371" t="s">
        <v>6713</v>
      </c>
      <c r="T2496" s="700"/>
      <c r="U2496" s="700"/>
      <c r="V2496" s="700"/>
      <c r="W2496" s="700"/>
      <c r="X2496" s="700"/>
      <c r="Y2496" s="700"/>
      <c r="Z2496" s="700"/>
      <c r="AA2496" s="700"/>
      <c r="AB2496" s="700"/>
      <c r="AC2496" s="700"/>
      <c r="AD2496" s="700"/>
      <c r="AE2496" s="700"/>
      <c r="AF2496" s="121" t="s">
        <v>450</v>
      </c>
      <c r="AG2496" s="121" t="s">
        <v>2372</v>
      </c>
      <c r="AH2496" s="121" t="s">
        <v>912</v>
      </c>
      <c r="AI2496" s="121" t="s">
        <v>913</v>
      </c>
      <c r="AJ2496" s="371"/>
      <c r="AK2496" s="371"/>
      <c r="AL2496" s="371"/>
      <c r="AM2496" s="371" t="s">
        <v>450</v>
      </c>
      <c r="AN2496" s="122" t="s">
        <v>6714</v>
      </c>
      <c r="AO2496" s="125" t="s">
        <v>4383</v>
      </c>
      <c r="AP2496" s="136" t="s">
        <v>6715</v>
      </c>
      <c r="AQ2496" s="121" t="s">
        <v>445</v>
      </c>
      <c r="AR2496" s="121" t="s">
        <v>445</v>
      </c>
      <c r="AS2496" s="121" t="s">
        <v>445</v>
      </c>
      <c r="AT2496" s="121" t="s">
        <v>6716</v>
      </c>
      <c r="AU2496" s="121" t="s">
        <v>445</v>
      </c>
      <c r="AV2496" s="121" t="s">
        <v>445</v>
      </c>
      <c r="AW2496" s="121" t="s">
        <v>445</v>
      </c>
      <c r="AX2496" s="121" t="s">
        <v>6717</v>
      </c>
      <c r="AY2496" s="121" t="s">
        <v>6717</v>
      </c>
      <c r="AZ2496" s="121" t="s">
        <v>6717</v>
      </c>
      <c r="BA2496" s="121" t="s">
        <v>6717</v>
      </c>
      <c r="BB2496" s="121" t="s">
        <v>6717</v>
      </c>
      <c r="BC2496" s="121" t="s">
        <v>6717</v>
      </c>
      <c r="BD2496" s="121" t="s">
        <v>445</v>
      </c>
      <c r="BE2496" s="121" t="s">
        <v>445</v>
      </c>
      <c r="BF2496" s="121" t="s">
        <v>6717</v>
      </c>
      <c r="BG2496" s="121" t="s">
        <v>6717</v>
      </c>
      <c r="BH2496" s="174" t="s">
        <v>153</v>
      </c>
      <c r="BI2496" s="174" t="s">
        <v>153</v>
      </c>
      <c r="BJ2496" s="256" t="s">
        <v>153</v>
      </c>
      <c r="BK2496" s="368" t="s">
        <v>450</v>
      </c>
      <c r="BL2496" s="371"/>
      <c r="BM2496" s="371"/>
      <c r="BN2496" s="371"/>
      <c r="BO2496" s="371"/>
      <c r="BP2496" s="121" t="s">
        <v>445</v>
      </c>
      <c r="BQ2496" s="121" t="s">
        <v>6718</v>
      </c>
      <c r="BR2496" s="121" t="s">
        <v>6719</v>
      </c>
      <c r="BS2496" s="121" t="s">
        <v>6720</v>
      </c>
      <c r="BT2496" s="121" t="s">
        <v>6721</v>
      </c>
      <c r="BU2496" s="121" t="s">
        <v>6722</v>
      </c>
      <c r="BV2496" s="121" t="s">
        <v>6723</v>
      </c>
      <c r="BW2496" s="371" t="s">
        <v>445</v>
      </c>
      <c r="BX2496" s="371"/>
      <c r="BY2496" s="371"/>
      <c r="BZ2496" s="371"/>
      <c r="CA2496" s="371"/>
      <c r="CB2496" s="371"/>
      <c r="CC2496" s="371"/>
      <c r="CD2496" s="371"/>
      <c r="CE2496" s="371"/>
      <c r="CF2496" s="371"/>
      <c r="CG2496" s="371"/>
      <c r="CH2496" s="371"/>
      <c r="CI2496" s="371"/>
      <c r="CJ2496" s="371"/>
      <c r="CK2496" s="371"/>
      <c r="CL2496" s="371"/>
      <c r="CM2496" s="371"/>
      <c r="CN2496" s="371"/>
      <c r="CO2496" s="371"/>
      <c r="CP2496" s="371"/>
      <c r="CQ2496" s="371"/>
      <c r="CR2496" s="371"/>
      <c r="CS2496" s="371"/>
      <c r="CT2496" s="371"/>
      <c r="CU2496" s="371"/>
      <c r="CV2496" s="371"/>
    </row>
    <row r="2497" spans="1:100" ht="405" customHeight="1">
      <c r="A2497" s="368">
        <v>2</v>
      </c>
      <c r="B2497" s="368" t="s">
        <v>440</v>
      </c>
      <c r="C2497" s="136" t="s">
        <v>6708</v>
      </c>
      <c r="D2497" s="368" t="s">
        <v>150</v>
      </c>
      <c r="E2497" s="368">
        <v>5010</v>
      </c>
      <c r="F2497" s="368">
        <v>160</v>
      </c>
      <c r="G2497" s="368">
        <v>2</v>
      </c>
      <c r="H2497" s="422" t="s">
        <v>6724</v>
      </c>
      <c r="I2497" s="368" t="s">
        <v>6710</v>
      </c>
      <c r="J2497" s="2388" t="s">
        <v>6725</v>
      </c>
      <c r="K2497" s="2388" t="s">
        <v>445</v>
      </c>
      <c r="L2497" s="699" t="s">
        <v>6712</v>
      </c>
      <c r="M2497" s="368" t="s">
        <v>152</v>
      </c>
      <c r="N2497" s="700"/>
      <c r="O2497" s="371" t="s">
        <v>447</v>
      </c>
      <c r="P2497" s="260" t="s">
        <v>4748</v>
      </c>
      <c r="Q2497" s="371" t="s">
        <v>2815</v>
      </c>
      <c r="R2497" s="260" t="s">
        <v>151</v>
      </c>
      <c r="S2497" s="371" t="s">
        <v>6713</v>
      </c>
      <c r="T2497" s="700"/>
      <c r="U2497" s="700"/>
      <c r="V2497" s="700"/>
      <c r="W2497" s="700"/>
      <c r="X2497" s="700"/>
      <c r="Y2497" s="700"/>
      <c r="Z2497" s="700"/>
      <c r="AA2497" s="700"/>
      <c r="AB2497" s="700"/>
      <c r="AC2497" s="700"/>
      <c r="AD2497" s="700"/>
      <c r="AE2497" s="700"/>
      <c r="AF2497" s="121" t="s">
        <v>450</v>
      </c>
      <c r="AG2497" s="121" t="s">
        <v>2372</v>
      </c>
      <c r="AH2497" s="121" t="s">
        <v>912</v>
      </c>
      <c r="AI2497" s="121" t="s">
        <v>913</v>
      </c>
      <c r="AJ2497" s="371"/>
      <c r="AK2497" s="371"/>
      <c r="AL2497" s="371"/>
      <c r="AM2497" s="371" t="s">
        <v>450</v>
      </c>
      <c r="AN2497" s="122" t="s">
        <v>6714</v>
      </c>
      <c r="AO2497" s="125" t="s">
        <v>4383</v>
      </c>
      <c r="AP2497" s="136" t="s">
        <v>6715</v>
      </c>
      <c r="AQ2497" s="121" t="s">
        <v>445</v>
      </c>
      <c r="AR2497" s="121" t="s">
        <v>445</v>
      </c>
      <c r="AS2497" s="121" t="s">
        <v>445</v>
      </c>
      <c r="AT2497" s="121" t="s">
        <v>6726</v>
      </c>
      <c r="AU2497" s="121" t="s">
        <v>445</v>
      </c>
      <c r="AV2497" s="121" t="s">
        <v>445</v>
      </c>
      <c r="AW2497" s="121" t="s">
        <v>445</v>
      </c>
      <c r="AX2497" s="121" t="s">
        <v>6717</v>
      </c>
      <c r="AY2497" s="121" t="s">
        <v>6717</v>
      </c>
      <c r="AZ2497" s="121" t="s">
        <v>6717</v>
      </c>
      <c r="BA2497" s="121" t="s">
        <v>6717</v>
      </c>
      <c r="BB2497" s="121" t="s">
        <v>6717</v>
      </c>
      <c r="BC2497" s="121" t="s">
        <v>6717</v>
      </c>
      <c r="BD2497" s="121" t="s">
        <v>445</v>
      </c>
      <c r="BE2497" s="121" t="s">
        <v>445</v>
      </c>
      <c r="BF2497" s="121" t="s">
        <v>6717</v>
      </c>
      <c r="BG2497" s="121" t="s">
        <v>6717</v>
      </c>
      <c r="BH2497" s="174" t="s">
        <v>153</v>
      </c>
      <c r="BI2497" s="174" t="s">
        <v>153</v>
      </c>
      <c r="BJ2497" s="256" t="s">
        <v>153</v>
      </c>
      <c r="BK2497" s="368" t="s">
        <v>450</v>
      </c>
      <c r="BL2497" s="371"/>
      <c r="BM2497" s="371"/>
      <c r="BN2497" s="371"/>
      <c r="BO2497" s="371"/>
      <c r="BP2497" s="121" t="s">
        <v>445</v>
      </c>
      <c r="BQ2497" s="121" t="s">
        <v>6718</v>
      </c>
      <c r="BR2497" s="121" t="s">
        <v>6719</v>
      </c>
      <c r="BS2497" s="121" t="s">
        <v>6720</v>
      </c>
      <c r="BT2497" s="121" t="s">
        <v>6721</v>
      </c>
      <c r="BU2497" s="121" t="s">
        <v>6722</v>
      </c>
      <c r="BV2497" s="121" t="s">
        <v>6723</v>
      </c>
      <c r="BW2497" s="371" t="s">
        <v>445</v>
      </c>
      <c r="BX2497" s="371"/>
      <c r="BY2497" s="371"/>
      <c r="BZ2497" s="371"/>
      <c r="CA2497" s="371"/>
      <c r="CB2497" s="371"/>
      <c r="CC2497" s="371"/>
      <c r="CD2497" s="371"/>
      <c r="CE2497" s="371"/>
      <c r="CF2497" s="371"/>
      <c r="CG2497" s="371"/>
      <c r="CH2497" s="371"/>
      <c r="CI2497" s="371"/>
      <c r="CJ2497" s="371"/>
      <c r="CK2497" s="371"/>
      <c r="CL2497" s="371"/>
      <c r="CM2497" s="371"/>
      <c r="CN2497" s="371"/>
      <c r="CO2497" s="371"/>
      <c r="CP2497" s="371"/>
      <c r="CQ2497" s="371"/>
      <c r="CR2497" s="371"/>
      <c r="CS2497" s="371"/>
      <c r="CT2497" s="371"/>
      <c r="CU2497" s="371"/>
      <c r="CV2497" s="371"/>
    </row>
    <row r="2498" spans="1:100" ht="15">
      <c r="A2498" s="960">
        <v>3</v>
      </c>
      <c r="B2498" s="960" t="s">
        <v>440</v>
      </c>
      <c r="C2498" s="1036" t="s">
        <v>6708</v>
      </c>
      <c r="D2498" s="1133" t="s">
        <v>150</v>
      </c>
      <c r="E2498" s="923">
        <v>5010</v>
      </c>
      <c r="F2498" s="923">
        <v>12</v>
      </c>
      <c r="G2498" s="923">
        <v>1</v>
      </c>
      <c r="H2498" s="1192" t="s">
        <v>5555</v>
      </c>
      <c r="I2498" s="920" t="s">
        <v>582</v>
      </c>
      <c r="J2498" s="2392" t="s">
        <v>583</v>
      </c>
      <c r="K2498" s="2374" t="s">
        <v>445</v>
      </c>
      <c r="L2498" s="1192" t="s">
        <v>584</v>
      </c>
      <c r="M2498" s="1138" t="s">
        <v>152</v>
      </c>
      <c r="N2498" s="1111"/>
      <c r="O2498" s="937" t="s">
        <v>1584</v>
      </c>
      <c r="P2498" s="1123" t="s">
        <v>448</v>
      </c>
      <c r="Q2498" s="1111"/>
      <c r="R2498" s="1123" t="s">
        <v>151</v>
      </c>
      <c r="S2498" s="1111" t="s">
        <v>6713</v>
      </c>
      <c r="T2498" s="1111"/>
      <c r="U2498" s="1111"/>
      <c r="V2498" s="1111"/>
      <c r="W2498" s="1111"/>
      <c r="X2498" s="1111"/>
      <c r="Y2498" s="1111"/>
      <c r="Z2498" s="1111"/>
      <c r="AA2498" s="1111"/>
      <c r="AB2498" s="1111"/>
      <c r="AC2498" s="1111"/>
      <c r="AD2498" s="1111"/>
      <c r="AE2498" s="1111"/>
      <c r="AF2498" s="1299" t="s">
        <v>450</v>
      </c>
      <c r="AG2498" s="1299" t="s">
        <v>451</v>
      </c>
      <c r="AH2498" s="920" t="s">
        <v>452</v>
      </c>
      <c r="AI2498" s="920" t="s">
        <v>585</v>
      </c>
      <c r="AJ2498" s="920" t="s">
        <v>450</v>
      </c>
      <c r="AK2498" s="1111"/>
      <c r="AL2498" s="1111"/>
      <c r="AM2498" s="1111"/>
      <c r="AN2498" s="1934" t="s">
        <v>6727</v>
      </c>
      <c r="AO2498" s="920" t="s">
        <v>469</v>
      </c>
      <c r="AP2498" s="1141" t="s">
        <v>6728</v>
      </c>
      <c r="AQ2498" s="920" t="s">
        <v>445</v>
      </c>
      <c r="AR2498" s="920" t="s">
        <v>445</v>
      </c>
      <c r="AS2498" s="920" t="s">
        <v>445</v>
      </c>
      <c r="AT2498" s="920" t="s">
        <v>6729</v>
      </c>
      <c r="AU2498" s="920" t="s">
        <v>445</v>
      </c>
      <c r="AV2498" s="920" t="s">
        <v>445</v>
      </c>
      <c r="AW2498" s="920" t="s">
        <v>6730</v>
      </c>
      <c r="AX2498" s="920" t="s">
        <v>6731</v>
      </c>
      <c r="AY2498" s="920" t="s">
        <v>6731</v>
      </c>
      <c r="AZ2498" s="920" t="s">
        <v>6731</v>
      </c>
      <c r="BA2498" s="920" t="s">
        <v>6731</v>
      </c>
      <c r="BB2498" s="920" t="s">
        <v>6731</v>
      </c>
      <c r="BC2498" s="920" t="s">
        <v>6731</v>
      </c>
      <c r="BD2498" s="920" t="s">
        <v>445</v>
      </c>
      <c r="BE2498" s="920" t="s">
        <v>445</v>
      </c>
      <c r="BF2498" s="920" t="s">
        <v>6717</v>
      </c>
      <c r="BG2498" s="920" t="s">
        <v>6717</v>
      </c>
      <c r="BH2498" s="2192" t="s">
        <v>153</v>
      </c>
      <c r="BI2498" s="1123" t="s">
        <v>153</v>
      </c>
      <c r="BJ2498" s="1124" t="s">
        <v>153</v>
      </c>
      <c r="BK2498" s="1111"/>
      <c r="BL2498" s="1111"/>
      <c r="BM2498" s="920" t="s">
        <v>450</v>
      </c>
      <c r="BN2498" s="1111"/>
      <c r="BO2498" s="1111"/>
      <c r="BP2498" s="920" t="s">
        <v>445</v>
      </c>
      <c r="BQ2498" s="1111"/>
      <c r="BR2498" s="1111"/>
      <c r="BS2498" s="1111"/>
      <c r="BT2498" s="1111"/>
      <c r="BU2498" s="963" t="s">
        <v>6722</v>
      </c>
      <c r="BV2498" s="920" t="s">
        <v>6731</v>
      </c>
      <c r="BW2498" s="1111" t="s">
        <v>6732</v>
      </c>
      <c r="BX2498" s="1111"/>
      <c r="BY2498" s="1111"/>
      <c r="BZ2498" s="1111"/>
      <c r="CA2498" s="1111"/>
      <c r="CB2498" s="1111"/>
      <c r="CC2498" s="1111"/>
      <c r="CD2498" s="920" t="s">
        <v>450</v>
      </c>
      <c r="CE2498" s="1111"/>
      <c r="CF2498" s="1111"/>
      <c r="CG2498" s="1111"/>
      <c r="CH2498" s="1111"/>
      <c r="CI2498" s="1111"/>
      <c r="CJ2498" s="1111"/>
      <c r="CK2498" s="963" t="s">
        <v>6722</v>
      </c>
      <c r="CL2498" s="920" t="s">
        <v>6731</v>
      </c>
      <c r="CM2498" s="920" t="s">
        <v>6731</v>
      </c>
      <c r="CN2498" s="920" t="s">
        <v>6731</v>
      </c>
      <c r="CO2498" s="920" t="s">
        <v>6731</v>
      </c>
      <c r="CP2498" s="920" t="s">
        <v>6731</v>
      </c>
      <c r="CQ2498" s="920" t="s">
        <v>6731</v>
      </c>
      <c r="CR2498" s="920" t="s">
        <v>6731</v>
      </c>
      <c r="CS2498" s="920" t="s">
        <v>445</v>
      </c>
      <c r="CT2498" s="920" t="s">
        <v>445</v>
      </c>
      <c r="CU2498" s="920" t="s">
        <v>6731</v>
      </c>
      <c r="CV2498" s="920" t="s">
        <v>6731</v>
      </c>
    </row>
    <row r="2499" spans="1:100" ht="15">
      <c r="A2499" s="960"/>
      <c r="B2499" s="960"/>
      <c r="C2499" s="1036"/>
      <c r="D2499" s="1133" t="s">
        <v>150</v>
      </c>
      <c r="E2499" s="923"/>
      <c r="F2499" s="923"/>
      <c r="G2499" s="923"/>
      <c r="H2499" s="1271"/>
      <c r="I2499" s="935"/>
      <c r="J2499" s="2392"/>
      <c r="K2499" s="2453"/>
      <c r="L2499" s="1088"/>
      <c r="M2499" s="1139" t="s">
        <v>152</v>
      </c>
      <c r="N2499" s="1112"/>
      <c r="O2499" s="937"/>
      <c r="P2499" s="1124"/>
      <c r="Q2499" s="1112"/>
      <c r="R2499" s="1124" t="s">
        <v>151</v>
      </c>
      <c r="S2499" s="1112"/>
      <c r="T2499" s="1112"/>
      <c r="U2499" s="1112"/>
      <c r="V2499" s="1112"/>
      <c r="W2499" s="1112"/>
      <c r="X2499" s="1112"/>
      <c r="Y2499" s="1112"/>
      <c r="Z2499" s="1112"/>
      <c r="AA2499" s="1112"/>
      <c r="AB2499" s="1112"/>
      <c r="AC2499" s="1112"/>
      <c r="AD2499" s="1112"/>
      <c r="AE2499" s="1112"/>
      <c r="AF2499" s="1455"/>
      <c r="AG2499" s="1455"/>
      <c r="AH2499" s="935"/>
      <c r="AI2499" s="935"/>
      <c r="AJ2499" s="935"/>
      <c r="AK2499" s="1112"/>
      <c r="AL2499" s="1112"/>
      <c r="AM2499" s="1112"/>
      <c r="AN2499" s="2188"/>
      <c r="AO2499" s="935"/>
      <c r="AP2499" s="1130"/>
      <c r="AQ2499" s="935"/>
      <c r="AR2499" s="935"/>
      <c r="AS2499" s="935"/>
      <c r="AT2499" s="935"/>
      <c r="AU2499" s="935"/>
      <c r="AV2499" s="935"/>
      <c r="AW2499" s="935"/>
      <c r="AX2499" s="935"/>
      <c r="AY2499" s="935"/>
      <c r="AZ2499" s="935"/>
      <c r="BA2499" s="935"/>
      <c r="BB2499" s="935"/>
      <c r="BC2499" s="935"/>
      <c r="BD2499" s="935"/>
      <c r="BE2499" s="935"/>
      <c r="BF2499" s="935"/>
      <c r="BG2499" s="935"/>
      <c r="BH2499" s="2089"/>
      <c r="BI2499" s="1124"/>
      <c r="BJ2499" s="1124"/>
      <c r="BK2499" s="1112"/>
      <c r="BL2499" s="1112"/>
      <c r="BM2499" s="935"/>
      <c r="BN2499" s="1112"/>
      <c r="BO2499" s="1112"/>
      <c r="BP2499" s="935"/>
      <c r="BQ2499" s="1112"/>
      <c r="BR2499" s="1112"/>
      <c r="BS2499" s="1112"/>
      <c r="BT2499" s="1112"/>
      <c r="BU2499" s="966"/>
      <c r="BV2499" s="935"/>
      <c r="BW2499" s="1112"/>
      <c r="BX2499" s="1112"/>
      <c r="BY2499" s="1112"/>
      <c r="BZ2499" s="1112"/>
      <c r="CA2499" s="1112"/>
      <c r="CB2499" s="1112"/>
      <c r="CC2499" s="1112"/>
      <c r="CD2499" s="935"/>
      <c r="CE2499" s="1112"/>
      <c r="CF2499" s="1112"/>
      <c r="CG2499" s="1112"/>
      <c r="CH2499" s="1112"/>
      <c r="CI2499" s="1112"/>
      <c r="CJ2499" s="1112"/>
      <c r="CK2499" s="966"/>
      <c r="CL2499" s="935"/>
      <c r="CM2499" s="935"/>
      <c r="CN2499" s="935"/>
      <c r="CO2499" s="935"/>
      <c r="CP2499" s="935"/>
      <c r="CQ2499" s="935"/>
      <c r="CR2499" s="935"/>
      <c r="CS2499" s="935"/>
      <c r="CT2499" s="935"/>
      <c r="CU2499" s="935"/>
      <c r="CV2499" s="935"/>
    </row>
    <row r="2500" spans="1:100" ht="15">
      <c r="A2500" s="960"/>
      <c r="B2500" s="960"/>
      <c r="C2500" s="1036"/>
      <c r="D2500" s="1133" t="s">
        <v>150</v>
      </c>
      <c r="E2500" s="923"/>
      <c r="F2500" s="923"/>
      <c r="G2500" s="923"/>
      <c r="H2500" s="1271"/>
      <c r="I2500" s="935"/>
      <c r="J2500" s="2392"/>
      <c r="K2500" s="2453"/>
      <c r="L2500" s="122" t="s">
        <v>591</v>
      </c>
      <c r="M2500" s="1139" t="s">
        <v>152</v>
      </c>
      <c r="N2500" s="1112"/>
      <c r="O2500" s="937"/>
      <c r="P2500" s="1124"/>
      <c r="Q2500" s="1112"/>
      <c r="R2500" s="1124" t="s">
        <v>151</v>
      </c>
      <c r="S2500" s="1112"/>
      <c r="T2500" s="1112"/>
      <c r="U2500" s="1112"/>
      <c r="V2500" s="1112"/>
      <c r="W2500" s="1112"/>
      <c r="X2500" s="1112"/>
      <c r="Y2500" s="1112"/>
      <c r="Z2500" s="1112"/>
      <c r="AA2500" s="1112"/>
      <c r="AB2500" s="1112"/>
      <c r="AC2500" s="1112"/>
      <c r="AD2500" s="1112"/>
      <c r="AE2500" s="1112"/>
      <c r="AF2500" s="1455"/>
      <c r="AG2500" s="1455"/>
      <c r="AH2500" s="935"/>
      <c r="AI2500" s="935"/>
      <c r="AJ2500" s="935"/>
      <c r="AK2500" s="1112"/>
      <c r="AL2500" s="1112"/>
      <c r="AM2500" s="1112"/>
      <c r="AN2500" s="2188"/>
      <c r="AO2500" s="935"/>
      <c r="AP2500" s="1130"/>
      <c r="AQ2500" s="935"/>
      <c r="AR2500" s="935"/>
      <c r="AS2500" s="935"/>
      <c r="AT2500" s="935"/>
      <c r="AU2500" s="935"/>
      <c r="AV2500" s="935"/>
      <c r="AW2500" s="935"/>
      <c r="AX2500" s="935"/>
      <c r="AY2500" s="935"/>
      <c r="AZ2500" s="935"/>
      <c r="BA2500" s="935"/>
      <c r="BB2500" s="935"/>
      <c r="BC2500" s="935"/>
      <c r="BD2500" s="935"/>
      <c r="BE2500" s="935"/>
      <c r="BF2500" s="935"/>
      <c r="BG2500" s="935"/>
      <c r="BH2500" s="2089"/>
      <c r="BI2500" s="1124"/>
      <c r="BJ2500" s="1124"/>
      <c r="BK2500" s="1112"/>
      <c r="BL2500" s="1112"/>
      <c r="BM2500" s="935"/>
      <c r="BN2500" s="1112"/>
      <c r="BO2500" s="1112"/>
      <c r="BP2500" s="935"/>
      <c r="BQ2500" s="1112"/>
      <c r="BR2500" s="1112"/>
      <c r="BS2500" s="1112"/>
      <c r="BT2500" s="1112"/>
      <c r="BU2500" s="966"/>
      <c r="BV2500" s="935"/>
      <c r="BW2500" s="1112"/>
      <c r="BX2500" s="1112"/>
      <c r="BY2500" s="1112"/>
      <c r="BZ2500" s="1112"/>
      <c r="CA2500" s="1112"/>
      <c r="CB2500" s="1112"/>
      <c r="CC2500" s="1112"/>
      <c r="CD2500" s="935"/>
      <c r="CE2500" s="1112"/>
      <c r="CF2500" s="1112"/>
      <c r="CG2500" s="1112"/>
      <c r="CH2500" s="1112"/>
      <c r="CI2500" s="1112"/>
      <c r="CJ2500" s="1112"/>
      <c r="CK2500" s="966"/>
      <c r="CL2500" s="935"/>
      <c r="CM2500" s="935"/>
      <c r="CN2500" s="935"/>
      <c r="CO2500" s="935"/>
      <c r="CP2500" s="935"/>
      <c r="CQ2500" s="935"/>
      <c r="CR2500" s="935"/>
      <c r="CS2500" s="935"/>
      <c r="CT2500" s="935"/>
      <c r="CU2500" s="935"/>
      <c r="CV2500" s="935"/>
    </row>
    <row r="2501" spans="1:100" ht="15">
      <c r="A2501" s="960"/>
      <c r="B2501" s="960"/>
      <c r="C2501" s="1036"/>
      <c r="D2501" s="1133" t="s">
        <v>150</v>
      </c>
      <c r="E2501" s="923"/>
      <c r="F2501" s="923"/>
      <c r="G2501" s="923"/>
      <c r="H2501" s="1271"/>
      <c r="I2501" s="935"/>
      <c r="J2501" s="2392"/>
      <c r="K2501" s="2453"/>
      <c r="L2501" s="122" t="s">
        <v>592</v>
      </c>
      <c r="M2501" s="1139" t="s">
        <v>152</v>
      </c>
      <c r="N2501" s="1112"/>
      <c r="O2501" s="937"/>
      <c r="P2501" s="1124"/>
      <c r="Q2501" s="1112"/>
      <c r="R2501" s="1124" t="s">
        <v>151</v>
      </c>
      <c r="S2501" s="1112"/>
      <c r="T2501" s="1112"/>
      <c r="U2501" s="1112"/>
      <c r="V2501" s="1112"/>
      <c r="W2501" s="1112"/>
      <c r="X2501" s="1112"/>
      <c r="Y2501" s="1112"/>
      <c r="Z2501" s="1112"/>
      <c r="AA2501" s="1112"/>
      <c r="AB2501" s="1112"/>
      <c r="AC2501" s="1112"/>
      <c r="AD2501" s="1112"/>
      <c r="AE2501" s="1112"/>
      <c r="AF2501" s="1455"/>
      <c r="AG2501" s="1455"/>
      <c r="AH2501" s="935"/>
      <c r="AI2501" s="935"/>
      <c r="AJ2501" s="935"/>
      <c r="AK2501" s="1112"/>
      <c r="AL2501" s="1112"/>
      <c r="AM2501" s="1112"/>
      <c r="AN2501" s="2188"/>
      <c r="AO2501" s="935"/>
      <c r="AP2501" s="1130"/>
      <c r="AQ2501" s="935"/>
      <c r="AR2501" s="935"/>
      <c r="AS2501" s="935"/>
      <c r="AT2501" s="935"/>
      <c r="AU2501" s="935"/>
      <c r="AV2501" s="935"/>
      <c r="AW2501" s="935"/>
      <c r="AX2501" s="935"/>
      <c r="AY2501" s="935"/>
      <c r="AZ2501" s="935"/>
      <c r="BA2501" s="935"/>
      <c r="BB2501" s="935"/>
      <c r="BC2501" s="935"/>
      <c r="BD2501" s="935"/>
      <c r="BE2501" s="935"/>
      <c r="BF2501" s="935"/>
      <c r="BG2501" s="935"/>
      <c r="BH2501" s="2089"/>
      <c r="BI2501" s="1124"/>
      <c r="BJ2501" s="1124"/>
      <c r="BK2501" s="1112"/>
      <c r="BL2501" s="1112"/>
      <c r="BM2501" s="935"/>
      <c r="BN2501" s="1112"/>
      <c r="BO2501" s="1112"/>
      <c r="BP2501" s="935"/>
      <c r="BQ2501" s="1112"/>
      <c r="BR2501" s="1112"/>
      <c r="BS2501" s="1112"/>
      <c r="BT2501" s="1112"/>
      <c r="BU2501" s="966"/>
      <c r="BV2501" s="935"/>
      <c r="BW2501" s="1112"/>
      <c r="BX2501" s="1112"/>
      <c r="BY2501" s="1112"/>
      <c r="BZ2501" s="1112"/>
      <c r="CA2501" s="1112"/>
      <c r="CB2501" s="1112"/>
      <c r="CC2501" s="1112"/>
      <c r="CD2501" s="935"/>
      <c r="CE2501" s="1112"/>
      <c r="CF2501" s="1112"/>
      <c r="CG2501" s="1112"/>
      <c r="CH2501" s="1112"/>
      <c r="CI2501" s="1112"/>
      <c r="CJ2501" s="1112"/>
      <c r="CK2501" s="966"/>
      <c r="CL2501" s="935"/>
      <c r="CM2501" s="935"/>
      <c r="CN2501" s="935"/>
      <c r="CO2501" s="935"/>
      <c r="CP2501" s="935"/>
      <c r="CQ2501" s="935"/>
      <c r="CR2501" s="935"/>
      <c r="CS2501" s="935"/>
      <c r="CT2501" s="935"/>
      <c r="CU2501" s="935"/>
      <c r="CV2501" s="935"/>
    </row>
    <row r="2502" spans="1:100" ht="15">
      <c r="A2502" s="960"/>
      <c r="B2502" s="960"/>
      <c r="C2502" s="1036"/>
      <c r="D2502" s="1133" t="s">
        <v>150</v>
      </c>
      <c r="E2502" s="923"/>
      <c r="F2502" s="923"/>
      <c r="G2502" s="923"/>
      <c r="H2502" s="1271"/>
      <c r="I2502" s="935"/>
      <c r="J2502" s="2392"/>
      <c r="K2502" s="2453"/>
      <c r="L2502" s="122" t="s">
        <v>593</v>
      </c>
      <c r="M2502" s="1139" t="s">
        <v>152</v>
      </c>
      <c r="N2502" s="1112"/>
      <c r="O2502" s="937"/>
      <c r="P2502" s="1124"/>
      <c r="Q2502" s="1112"/>
      <c r="R2502" s="1124" t="s">
        <v>151</v>
      </c>
      <c r="S2502" s="1112"/>
      <c r="T2502" s="1112"/>
      <c r="U2502" s="1112"/>
      <c r="V2502" s="1112"/>
      <c r="W2502" s="1112"/>
      <c r="X2502" s="1112"/>
      <c r="Y2502" s="1112"/>
      <c r="Z2502" s="1112"/>
      <c r="AA2502" s="1112"/>
      <c r="AB2502" s="1112"/>
      <c r="AC2502" s="1112"/>
      <c r="AD2502" s="1112"/>
      <c r="AE2502" s="1112"/>
      <c r="AF2502" s="1455"/>
      <c r="AG2502" s="1455"/>
      <c r="AH2502" s="935"/>
      <c r="AI2502" s="935"/>
      <c r="AJ2502" s="935"/>
      <c r="AK2502" s="1112"/>
      <c r="AL2502" s="1112"/>
      <c r="AM2502" s="1112"/>
      <c r="AN2502" s="2188"/>
      <c r="AO2502" s="935"/>
      <c r="AP2502" s="1130"/>
      <c r="AQ2502" s="935"/>
      <c r="AR2502" s="935"/>
      <c r="AS2502" s="935"/>
      <c r="AT2502" s="935"/>
      <c r="AU2502" s="935"/>
      <c r="AV2502" s="935"/>
      <c r="AW2502" s="935"/>
      <c r="AX2502" s="935"/>
      <c r="AY2502" s="935"/>
      <c r="AZ2502" s="935"/>
      <c r="BA2502" s="935"/>
      <c r="BB2502" s="935"/>
      <c r="BC2502" s="935"/>
      <c r="BD2502" s="935"/>
      <c r="BE2502" s="935"/>
      <c r="BF2502" s="935"/>
      <c r="BG2502" s="935"/>
      <c r="BH2502" s="2089"/>
      <c r="BI2502" s="1124"/>
      <c r="BJ2502" s="1124"/>
      <c r="BK2502" s="1112"/>
      <c r="BL2502" s="1112"/>
      <c r="BM2502" s="935"/>
      <c r="BN2502" s="1112"/>
      <c r="BO2502" s="1112"/>
      <c r="BP2502" s="935"/>
      <c r="BQ2502" s="1112"/>
      <c r="BR2502" s="1112"/>
      <c r="BS2502" s="1112"/>
      <c r="BT2502" s="1112"/>
      <c r="BU2502" s="966"/>
      <c r="BV2502" s="935"/>
      <c r="BW2502" s="1112"/>
      <c r="BX2502" s="1112"/>
      <c r="BY2502" s="1112"/>
      <c r="BZ2502" s="1112"/>
      <c r="CA2502" s="1112"/>
      <c r="CB2502" s="1112"/>
      <c r="CC2502" s="1112"/>
      <c r="CD2502" s="935"/>
      <c r="CE2502" s="1112"/>
      <c r="CF2502" s="1112"/>
      <c r="CG2502" s="1112"/>
      <c r="CH2502" s="1112"/>
      <c r="CI2502" s="1112"/>
      <c r="CJ2502" s="1112"/>
      <c r="CK2502" s="966"/>
      <c r="CL2502" s="935"/>
      <c r="CM2502" s="935"/>
      <c r="CN2502" s="935"/>
      <c r="CO2502" s="935"/>
      <c r="CP2502" s="935"/>
      <c r="CQ2502" s="935"/>
      <c r="CR2502" s="935"/>
      <c r="CS2502" s="935"/>
      <c r="CT2502" s="935"/>
      <c r="CU2502" s="935"/>
      <c r="CV2502" s="935"/>
    </row>
    <row r="2503" spans="1:100" ht="15">
      <c r="A2503" s="960"/>
      <c r="B2503" s="960"/>
      <c r="C2503" s="1036"/>
      <c r="D2503" s="1133" t="s">
        <v>150</v>
      </c>
      <c r="E2503" s="923"/>
      <c r="F2503" s="923"/>
      <c r="G2503" s="923"/>
      <c r="H2503" s="1271"/>
      <c r="I2503" s="935"/>
      <c r="J2503" s="2392"/>
      <c r="K2503" s="2453"/>
      <c r="L2503" s="122" t="s">
        <v>594</v>
      </c>
      <c r="M2503" s="1139" t="s">
        <v>152</v>
      </c>
      <c r="N2503" s="1112"/>
      <c r="O2503" s="937"/>
      <c r="P2503" s="1124"/>
      <c r="Q2503" s="1112"/>
      <c r="R2503" s="1124" t="s">
        <v>151</v>
      </c>
      <c r="S2503" s="1112"/>
      <c r="T2503" s="1112"/>
      <c r="U2503" s="1112"/>
      <c r="V2503" s="1112"/>
      <c r="W2503" s="1112"/>
      <c r="X2503" s="1112"/>
      <c r="Y2503" s="1112"/>
      <c r="Z2503" s="1112"/>
      <c r="AA2503" s="1112"/>
      <c r="AB2503" s="1112"/>
      <c r="AC2503" s="1112"/>
      <c r="AD2503" s="1112"/>
      <c r="AE2503" s="1112"/>
      <c r="AF2503" s="1455"/>
      <c r="AG2503" s="1455"/>
      <c r="AH2503" s="935"/>
      <c r="AI2503" s="935"/>
      <c r="AJ2503" s="935"/>
      <c r="AK2503" s="1112"/>
      <c r="AL2503" s="1112"/>
      <c r="AM2503" s="1112"/>
      <c r="AN2503" s="2188"/>
      <c r="AO2503" s="935"/>
      <c r="AP2503" s="1130"/>
      <c r="AQ2503" s="935"/>
      <c r="AR2503" s="935"/>
      <c r="AS2503" s="935"/>
      <c r="AT2503" s="935"/>
      <c r="AU2503" s="935"/>
      <c r="AV2503" s="935"/>
      <c r="AW2503" s="935"/>
      <c r="AX2503" s="935"/>
      <c r="AY2503" s="935"/>
      <c r="AZ2503" s="935"/>
      <c r="BA2503" s="935"/>
      <c r="BB2503" s="935"/>
      <c r="BC2503" s="935"/>
      <c r="BD2503" s="935"/>
      <c r="BE2503" s="935"/>
      <c r="BF2503" s="935"/>
      <c r="BG2503" s="935"/>
      <c r="BH2503" s="2089"/>
      <c r="BI2503" s="1124"/>
      <c r="BJ2503" s="1124"/>
      <c r="BK2503" s="1112"/>
      <c r="BL2503" s="1112"/>
      <c r="BM2503" s="935"/>
      <c r="BN2503" s="1112"/>
      <c r="BO2503" s="1112"/>
      <c r="BP2503" s="935"/>
      <c r="BQ2503" s="1112"/>
      <c r="BR2503" s="1112"/>
      <c r="BS2503" s="1112"/>
      <c r="BT2503" s="1112"/>
      <c r="BU2503" s="966"/>
      <c r="BV2503" s="935"/>
      <c r="BW2503" s="1112"/>
      <c r="BX2503" s="1112"/>
      <c r="BY2503" s="1112"/>
      <c r="BZ2503" s="1112"/>
      <c r="CA2503" s="1112"/>
      <c r="CB2503" s="1112"/>
      <c r="CC2503" s="1112"/>
      <c r="CD2503" s="935"/>
      <c r="CE2503" s="1112"/>
      <c r="CF2503" s="1112"/>
      <c r="CG2503" s="1112"/>
      <c r="CH2503" s="1112"/>
      <c r="CI2503" s="1112"/>
      <c r="CJ2503" s="1112"/>
      <c r="CK2503" s="966"/>
      <c r="CL2503" s="935"/>
      <c r="CM2503" s="935"/>
      <c r="CN2503" s="935"/>
      <c r="CO2503" s="935"/>
      <c r="CP2503" s="935"/>
      <c r="CQ2503" s="935"/>
      <c r="CR2503" s="935"/>
      <c r="CS2503" s="935"/>
      <c r="CT2503" s="935"/>
      <c r="CU2503" s="935"/>
      <c r="CV2503" s="935"/>
    </row>
    <row r="2504" spans="1:100" ht="15">
      <c r="A2504" s="960"/>
      <c r="B2504" s="960"/>
      <c r="C2504" s="1036"/>
      <c r="D2504" s="1133" t="s">
        <v>150</v>
      </c>
      <c r="E2504" s="923"/>
      <c r="F2504" s="923"/>
      <c r="G2504" s="923"/>
      <c r="H2504" s="1088"/>
      <c r="I2504" s="914"/>
      <c r="J2504" s="2392"/>
      <c r="K2504" s="2376"/>
      <c r="L2504" s="122" t="s">
        <v>595</v>
      </c>
      <c r="M2504" s="1140" t="s">
        <v>152</v>
      </c>
      <c r="N2504" s="1113"/>
      <c r="O2504" s="937"/>
      <c r="P2504" s="1125"/>
      <c r="Q2504" s="1113"/>
      <c r="R2504" s="1125" t="s">
        <v>151</v>
      </c>
      <c r="S2504" s="1113"/>
      <c r="T2504" s="1113"/>
      <c r="U2504" s="1113"/>
      <c r="V2504" s="1113"/>
      <c r="W2504" s="1113"/>
      <c r="X2504" s="1113"/>
      <c r="Y2504" s="1113"/>
      <c r="Z2504" s="1113"/>
      <c r="AA2504" s="1113"/>
      <c r="AB2504" s="1113"/>
      <c r="AC2504" s="1113"/>
      <c r="AD2504" s="1113"/>
      <c r="AE2504" s="1113"/>
      <c r="AF2504" s="1300"/>
      <c r="AG2504" s="1300"/>
      <c r="AH2504" s="914"/>
      <c r="AI2504" s="914"/>
      <c r="AJ2504" s="935"/>
      <c r="AK2504" s="1113"/>
      <c r="AL2504" s="1113"/>
      <c r="AM2504" s="1113"/>
      <c r="AN2504" s="1935"/>
      <c r="AO2504" s="914"/>
      <c r="AP2504" s="1128"/>
      <c r="AQ2504" s="914"/>
      <c r="AR2504" s="914"/>
      <c r="AS2504" s="914"/>
      <c r="AT2504" s="914"/>
      <c r="AU2504" s="914"/>
      <c r="AV2504" s="914"/>
      <c r="AW2504" s="914"/>
      <c r="AX2504" s="914"/>
      <c r="AY2504" s="914"/>
      <c r="AZ2504" s="914"/>
      <c r="BA2504" s="914"/>
      <c r="BB2504" s="914"/>
      <c r="BC2504" s="914"/>
      <c r="BD2504" s="914"/>
      <c r="BE2504" s="914"/>
      <c r="BF2504" s="914"/>
      <c r="BG2504" s="914"/>
      <c r="BH2504" s="2193"/>
      <c r="BI2504" s="1125"/>
      <c r="BJ2504" s="1124"/>
      <c r="BK2504" s="1113"/>
      <c r="BL2504" s="1113"/>
      <c r="BM2504" s="914"/>
      <c r="BN2504" s="1113"/>
      <c r="BO2504" s="1113"/>
      <c r="BP2504" s="914"/>
      <c r="BQ2504" s="1113"/>
      <c r="BR2504" s="1113"/>
      <c r="BS2504" s="1113"/>
      <c r="BT2504" s="1113"/>
      <c r="BU2504" s="1098"/>
      <c r="BV2504" s="914"/>
      <c r="BW2504" s="1113"/>
      <c r="BX2504" s="1113"/>
      <c r="BY2504" s="1113"/>
      <c r="BZ2504" s="1113"/>
      <c r="CA2504" s="1113"/>
      <c r="CB2504" s="1113"/>
      <c r="CC2504" s="1113"/>
      <c r="CD2504" s="914"/>
      <c r="CE2504" s="1113"/>
      <c r="CF2504" s="1113"/>
      <c r="CG2504" s="1113"/>
      <c r="CH2504" s="1113"/>
      <c r="CI2504" s="1113"/>
      <c r="CJ2504" s="1113"/>
      <c r="CK2504" s="1098"/>
      <c r="CL2504" s="914"/>
      <c r="CM2504" s="914"/>
      <c r="CN2504" s="914"/>
      <c r="CO2504" s="914"/>
      <c r="CP2504" s="914"/>
      <c r="CQ2504" s="914"/>
      <c r="CR2504" s="914"/>
      <c r="CS2504" s="914"/>
      <c r="CT2504" s="914"/>
      <c r="CU2504" s="914"/>
      <c r="CV2504" s="914"/>
    </row>
    <row r="2505" spans="1:100" ht="405" customHeight="1">
      <c r="A2505" s="263">
        <v>4</v>
      </c>
      <c r="B2505" s="263" t="s">
        <v>440</v>
      </c>
      <c r="C2505" s="153" t="s">
        <v>6708</v>
      </c>
      <c r="D2505" s="174" t="s">
        <v>150</v>
      </c>
      <c r="E2505" s="154">
        <v>5010</v>
      </c>
      <c r="F2505" s="154">
        <v>12</v>
      </c>
      <c r="G2505" s="665">
        <v>3</v>
      </c>
      <c r="H2505" s="149" t="s">
        <v>5555</v>
      </c>
      <c r="I2505" s="149" t="s">
        <v>582</v>
      </c>
      <c r="J2505" s="2488" t="s">
        <v>2542</v>
      </c>
      <c r="K2505" s="2480" t="s">
        <v>445</v>
      </c>
      <c r="L2505" s="164" t="s">
        <v>2543</v>
      </c>
      <c r="M2505" s="606" t="s">
        <v>152</v>
      </c>
      <c r="N2505" s="606"/>
      <c r="O2505" s="163" t="s">
        <v>1584</v>
      </c>
      <c r="P2505" s="174" t="s">
        <v>448</v>
      </c>
      <c r="Q2505" s="606"/>
      <c r="R2505" s="174" t="s">
        <v>151</v>
      </c>
      <c r="S2505" s="606" t="s">
        <v>6713</v>
      </c>
      <c r="T2505" s="606"/>
      <c r="U2505" s="606"/>
      <c r="V2505" s="606"/>
      <c r="W2505" s="606"/>
      <c r="X2505" s="606"/>
      <c r="Y2505" s="606"/>
      <c r="Z2505" s="606"/>
      <c r="AA2505" s="606"/>
      <c r="AB2505" s="606"/>
      <c r="AC2505" s="606"/>
      <c r="AD2505" s="606"/>
      <c r="AE2505" s="606"/>
      <c r="AF2505" s="320" t="s">
        <v>450</v>
      </c>
      <c r="AG2505" s="149" t="s">
        <v>451</v>
      </c>
      <c r="AH2505" s="149" t="s">
        <v>452</v>
      </c>
      <c r="AI2505" s="149" t="s">
        <v>585</v>
      </c>
      <c r="AJ2505" s="660" t="s">
        <v>450</v>
      </c>
      <c r="AK2505" s="606"/>
      <c r="AL2505" s="606"/>
      <c r="AM2505" s="674"/>
      <c r="AN2505" s="149" t="s">
        <v>6733</v>
      </c>
      <c r="AO2505" s="149" t="s">
        <v>469</v>
      </c>
      <c r="AP2505" s="137" t="s">
        <v>6734</v>
      </c>
      <c r="AQ2505" s="149" t="s">
        <v>445</v>
      </c>
      <c r="AR2505" s="149" t="s">
        <v>445</v>
      </c>
      <c r="AS2505" s="149" t="s">
        <v>445</v>
      </c>
      <c r="AT2505" s="149" t="s">
        <v>4602</v>
      </c>
      <c r="AU2505" s="149" t="s">
        <v>445</v>
      </c>
      <c r="AV2505" s="149" t="s">
        <v>445</v>
      </c>
      <c r="AW2505" s="149" t="s">
        <v>3891</v>
      </c>
      <c r="AX2505" s="149" t="s">
        <v>6731</v>
      </c>
      <c r="AY2505" s="149" t="s">
        <v>6731</v>
      </c>
      <c r="AZ2505" s="149" t="s">
        <v>6731</v>
      </c>
      <c r="BA2505" s="149" t="s">
        <v>6731</v>
      </c>
      <c r="BB2505" s="149" t="s">
        <v>6731</v>
      </c>
      <c r="BC2505" s="149" t="s">
        <v>6731</v>
      </c>
      <c r="BD2505" s="149" t="s">
        <v>445</v>
      </c>
      <c r="BE2505" s="149" t="s">
        <v>445</v>
      </c>
      <c r="BF2505" s="149" t="s">
        <v>6731</v>
      </c>
      <c r="BG2505" s="660" t="s">
        <v>6731</v>
      </c>
      <c r="BH2505" s="174" t="s">
        <v>153</v>
      </c>
      <c r="BI2505" s="174" t="s">
        <v>153</v>
      </c>
      <c r="BJ2505" s="256" t="s">
        <v>153</v>
      </c>
      <c r="BK2505" s="606"/>
      <c r="BL2505" s="606"/>
      <c r="BM2505" s="681" t="s">
        <v>450</v>
      </c>
      <c r="BN2505" s="606"/>
      <c r="BO2505" s="674"/>
      <c r="BP2505" s="660" t="s">
        <v>445</v>
      </c>
      <c r="BQ2505" s="606"/>
      <c r="BR2505" s="606"/>
      <c r="BS2505" s="606"/>
      <c r="BT2505" s="674"/>
      <c r="BU2505" s="149" t="s">
        <v>6722</v>
      </c>
      <c r="BV2505" s="660" t="s">
        <v>6731</v>
      </c>
      <c r="BW2505" s="606" t="s">
        <v>6732</v>
      </c>
      <c r="BX2505" s="606"/>
      <c r="BY2505" s="606"/>
      <c r="BZ2505" s="606"/>
      <c r="CA2505" s="606"/>
      <c r="CB2505" s="606"/>
      <c r="CC2505" s="606"/>
      <c r="CD2505" s="606" t="s">
        <v>450</v>
      </c>
      <c r="CE2505" s="606"/>
      <c r="CF2505" s="606"/>
      <c r="CG2505" s="606"/>
      <c r="CH2505" s="606"/>
      <c r="CI2505" s="606"/>
      <c r="CJ2505" s="606"/>
      <c r="CK2505" s="606" t="s">
        <v>6722</v>
      </c>
      <c r="CL2505" s="606" t="s">
        <v>6731</v>
      </c>
      <c r="CM2505" s="320" t="s">
        <v>6731</v>
      </c>
      <c r="CN2505" s="149" t="s">
        <v>6731</v>
      </c>
      <c r="CO2505" s="149" t="s">
        <v>6731</v>
      </c>
      <c r="CP2505" s="149" t="s">
        <v>6731</v>
      </c>
      <c r="CQ2505" s="149" t="s">
        <v>6731</v>
      </c>
      <c r="CR2505" s="149" t="s">
        <v>6731</v>
      </c>
      <c r="CS2505" s="149" t="s">
        <v>445</v>
      </c>
      <c r="CT2505" s="149" t="s">
        <v>445</v>
      </c>
      <c r="CU2505" s="149" t="s">
        <v>6731</v>
      </c>
      <c r="CV2505" s="149" t="s">
        <v>6731</v>
      </c>
    </row>
    <row r="2506" spans="1:100" ht="15">
      <c r="A2506" s="960">
        <v>5</v>
      </c>
      <c r="B2506" s="960" t="s">
        <v>440</v>
      </c>
      <c r="C2506" s="1036" t="s">
        <v>6708</v>
      </c>
      <c r="D2506" s="1133" t="s">
        <v>150</v>
      </c>
      <c r="E2506" s="923">
        <v>5010</v>
      </c>
      <c r="F2506" s="923">
        <v>12</v>
      </c>
      <c r="G2506" s="923">
        <v>2</v>
      </c>
      <c r="H2506" s="920" t="s">
        <v>5555</v>
      </c>
      <c r="I2506" s="920" t="s">
        <v>582</v>
      </c>
      <c r="J2506" s="2392" t="s">
        <v>3883</v>
      </c>
      <c r="K2506" s="2453" t="s">
        <v>445</v>
      </c>
      <c r="L2506" s="680" t="s">
        <v>598</v>
      </c>
      <c r="M2506" s="1138" t="s">
        <v>152</v>
      </c>
      <c r="N2506" s="1111"/>
      <c r="O2506" s="937" t="s">
        <v>1584</v>
      </c>
      <c r="P2506" s="1123" t="s">
        <v>448</v>
      </c>
      <c r="Q2506" s="1111"/>
      <c r="R2506" s="1123" t="s">
        <v>151</v>
      </c>
      <c r="S2506" s="1111" t="s">
        <v>6713</v>
      </c>
      <c r="T2506" s="1111"/>
      <c r="U2506" s="1111"/>
      <c r="V2506" s="1111"/>
      <c r="W2506" s="1111"/>
      <c r="X2506" s="1111"/>
      <c r="Y2506" s="1111"/>
      <c r="Z2506" s="1111"/>
      <c r="AA2506" s="1111"/>
      <c r="AB2506" s="1111"/>
      <c r="AC2506" s="1111"/>
      <c r="AD2506" s="1111"/>
      <c r="AE2506" s="1111"/>
      <c r="AF2506" s="920" t="s">
        <v>450</v>
      </c>
      <c r="AG2506" s="920" t="s">
        <v>451</v>
      </c>
      <c r="AH2506" s="920" t="s">
        <v>452</v>
      </c>
      <c r="AI2506" s="920" t="s">
        <v>585</v>
      </c>
      <c r="AJ2506" s="920" t="s">
        <v>450</v>
      </c>
      <c r="AK2506" s="1111"/>
      <c r="AL2506" s="1111"/>
      <c r="AM2506" s="1111"/>
      <c r="AN2506" s="920" t="s">
        <v>6733</v>
      </c>
      <c r="AO2506" s="920" t="s">
        <v>469</v>
      </c>
      <c r="AP2506" s="904" t="s">
        <v>6735</v>
      </c>
      <c r="AQ2506" s="920" t="s">
        <v>445</v>
      </c>
      <c r="AR2506" s="920" t="s">
        <v>445</v>
      </c>
      <c r="AS2506" s="920" t="s">
        <v>445</v>
      </c>
      <c r="AT2506" s="920" t="s">
        <v>3885</v>
      </c>
      <c r="AU2506" s="920" t="s">
        <v>445</v>
      </c>
      <c r="AV2506" s="920" t="s">
        <v>445</v>
      </c>
      <c r="AW2506" s="920" t="s">
        <v>445</v>
      </c>
      <c r="AX2506" s="920" t="s">
        <v>6731</v>
      </c>
      <c r="AY2506" s="920" t="s">
        <v>6731</v>
      </c>
      <c r="AZ2506" s="920" t="s">
        <v>6731</v>
      </c>
      <c r="BA2506" s="920" t="s">
        <v>6731</v>
      </c>
      <c r="BB2506" s="920" t="s">
        <v>6731</v>
      </c>
      <c r="BC2506" s="920" t="s">
        <v>6731</v>
      </c>
      <c r="BD2506" s="920" t="s">
        <v>445</v>
      </c>
      <c r="BE2506" s="920" t="s">
        <v>445</v>
      </c>
      <c r="BF2506" s="920" t="s">
        <v>6731</v>
      </c>
      <c r="BG2506" s="920" t="s">
        <v>6731</v>
      </c>
      <c r="BH2506" s="2192" t="s">
        <v>153</v>
      </c>
      <c r="BI2506" s="1123" t="s">
        <v>153</v>
      </c>
      <c r="BJ2506" s="1124" t="s">
        <v>153</v>
      </c>
      <c r="BK2506" s="1111"/>
      <c r="BL2506" s="1111"/>
      <c r="BM2506" s="920" t="s">
        <v>450</v>
      </c>
      <c r="BN2506" s="1111"/>
      <c r="BO2506" s="1111"/>
      <c r="BP2506" s="920" t="s">
        <v>445</v>
      </c>
      <c r="BQ2506" s="1111"/>
      <c r="BR2506" s="1111"/>
      <c r="BS2506" s="1111"/>
      <c r="BT2506" s="1111"/>
      <c r="BU2506" s="920" t="s">
        <v>6722</v>
      </c>
      <c r="BV2506" s="920" t="s">
        <v>6731</v>
      </c>
      <c r="BW2506" s="1111" t="s">
        <v>6732</v>
      </c>
      <c r="BX2506" s="1111"/>
      <c r="BY2506" s="1111"/>
      <c r="BZ2506" s="1111"/>
      <c r="CA2506" s="1111"/>
      <c r="CB2506" s="1111"/>
      <c r="CC2506" s="1111"/>
      <c r="CD2506" s="1111" t="s">
        <v>450</v>
      </c>
      <c r="CE2506" s="1111"/>
      <c r="CF2506" s="1111"/>
      <c r="CG2506" s="1111"/>
      <c r="CH2506" s="1111"/>
      <c r="CI2506" s="1111"/>
      <c r="CJ2506" s="1111"/>
      <c r="CK2506" s="1111" t="s">
        <v>6722</v>
      </c>
      <c r="CL2506" s="1111" t="s">
        <v>6731</v>
      </c>
      <c r="CM2506" s="920" t="s">
        <v>6731</v>
      </c>
      <c r="CN2506" s="920" t="s">
        <v>6731</v>
      </c>
      <c r="CO2506" s="920" t="s">
        <v>6731</v>
      </c>
      <c r="CP2506" s="920" t="s">
        <v>6731</v>
      </c>
      <c r="CQ2506" s="920" t="s">
        <v>6731</v>
      </c>
      <c r="CR2506" s="920" t="s">
        <v>6731</v>
      </c>
      <c r="CS2506" s="920" t="s">
        <v>445</v>
      </c>
      <c r="CT2506" s="920" t="s">
        <v>445</v>
      </c>
      <c r="CU2506" s="920" t="s">
        <v>6731</v>
      </c>
      <c r="CV2506" s="920" t="s">
        <v>6731</v>
      </c>
    </row>
    <row r="2507" spans="1:100" ht="15">
      <c r="A2507" s="960"/>
      <c r="B2507" s="960"/>
      <c r="C2507" s="1036"/>
      <c r="D2507" s="1133"/>
      <c r="E2507" s="923"/>
      <c r="F2507" s="923"/>
      <c r="G2507" s="923"/>
      <c r="H2507" s="935"/>
      <c r="I2507" s="935"/>
      <c r="J2507" s="2392"/>
      <c r="K2507" s="2453"/>
      <c r="L2507" s="190" t="s">
        <v>602</v>
      </c>
      <c r="M2507" s="1139"/>
      <c r="N2507" s="1112"/>
      <c r="O2507" s="937"/>
      <c r="P2507" s="1124"/>
      <c r="Q2507" s="1112"/>
      <c r="R2507" s="1124"/>
      <c r="S2507" s="1112"/>
      <c r="T2507" s="1112"/>
      <c r="U2507" s="1112"/>
      <c r="V2507" s="1112"/>
      <c r="W2507" s="1112"/>
      <c r="X2507" s="1112"/>
      <c r="Y2507" s="1112"/>
      <c r="Z2507" s="1112"/>
      <c r="AA2507" s="1112"/>
      <c r="AB2507" s="1112"/>
      <c r="AC2507" s="1112"/>
      <c r="AD2507" s="1112"/>
      <c r="AE2507" s="1112"/>
      <c r="AF2507" s="935"/>
      <c r="AG2507" s="935"/>
      <c r="AH2507" s="935"/>
      <c r="AI2507" s="935"/>
      <c r="AJ2507" s="935"/>
      <c r="AK2507" s="1112"/>
      <c r="AL2507" s="1112"/>
      <c r="AM2507" s="1112"/>
      <c r="AN2507" s="935"/>
      <c r="AO2507" s="935"/>
      <c r="AP2507" s="904"/>
      <c r="AQ2507" s="935"/>
      <c r="AR2507" s="935"/>
      <c r="AS2507" s="935"/>
      <c r="AT2507" s="935"/>
      <c r="AU2507" s="935"/>
      <c r="AV2507" s="935"/>
      <c r="AW2507" s="935"/>
      <c r="AX2507" s="935"/>
      <c r="AY2507" s="935"/>
      <c r="AZ2507" s="935"/>
      <c r="BA2507" s="935"/>
      <c r="BB2507" s="935"/>
      <c r="BC2507" s="935"/>
      <c r="BD2507" s="935"/>
      <c r="BE2507" s="935"/>
      <c r="BF2507" s="935"/>
      <c r="BG2507" s="935"/>
      <c r="BH2507" s="2089"/>
      <c r="BI2507" s="1124"/>
      <c r="BJ2507" s="1124"/>
      <c r="BK2507" s="1112"/>
      <c r="BL2507" s="1112"/>
      <c r="BM2507" s="935"/>
      <c r="BN2507" s="1112"/>
      <c r="BO2507" s="1112"/>
      <c r="BP2507" s="935"/>
      <c r="BQ2507" s="1112"/>
      <c r="BR2507" s="1112"/>
      <c r="BS2507" s="1112"/>
      <c r="BT2507" s="1112"/>
      <c r="BU2507" s="935"/>
      <c r="BV2507" s="935"/>
      <c r="BW2507" s="1112"/>
      <c r="BX2507" s="1112"/>
      <c r="BY2507" s="1112"/>
      <c r="BZ2507" s="1112"/>
      <c r="CA2507" s="1112"/>
      <c r="CB2507" s="1112"/>
      <c r="CC2507" s="1112"/>
      <c r="CD2507" s="1112"/>
      <c r="CE2507" s="1112"/>
      <c r="CF2507" s="1112"/>
      <c r="CG2507" s="1112"/>
      <c r="CH2507" s="1112"/>
      <c r="CI2507" s="1112"/>
      <c r="CJ2507" s="1112"/>
      <c r="CK2507" s="1112"/>
      <c r="CL2507" s="1112"/>
      <c r="CM2507" s="935"/>
      <c r="CN2507" s="935"/>
      <c r="CO2507" s="935"/>
      <c r="CP2507" s="935"/>
      <c r="CQ2507" s="935"/>
      <c r="CR2507" s="935"/>
      <c r="CS2507" s="935"/>
      <c r="CT2507" s="935"/>
      <c r="CU2507" s="935"/>
      <c r="CV2507" s="935"/>
    </row>
    <row r="2508" spans="1:100" ht="15">
      <c r="A2508" s="960"/>
      <c r="B2508" s="960"/>
      <c r="C2508" s="1036"/>
      <c r="D2508" s="1133"/>
      <c r="E2508" s="923"/>
      <c r="F2508" s="923"/>
      <c r="G2508" s="923"/>
      <c r="H2508" s="935"/>
      <c r="I2508" s="935"/>
      <c r="J2508" s="2392"/>
      <c r="K2508" s="2453"/>
      <c r="L2508" s="679" t="s">
        <v>603</v>
      </c>
      <c r="M2508" s="1139"/>
      <c r="N2508" s="1112"/>
      <c r="O2508" s="937"/>
      <c r="P2508" s="1124"/>
      <c r="Q2508" s="1112"/>
      <c r="R2508" s="1124"/>
      <c r="S2508" s="1112"/>
      <c r="T2508" s="1112"/>
      <c r="U2508" s="1112"/>
      <c r="V2508" s="1112"/>
      <c r="W2508" s="1112"/>
      <c r="X2508" s="1112"/>
      <c r="Y2508" s="1112"/>
      <c r="Z2508" s="1112"/>
      <c r="AA2508" s="1112"/>
      <c r="AB2508" s="1112"/>
      <c r="AC2508" s="1112"/>
      <c r="AD2508" s="1112"/>
      <c r="AE2508" s="1112"/>
      <c r="AF2508" s="935"/>
      <c r="AG2508" s="935"/>
      <c r="AH2508" s="935"/>
      <c r="AI2508" s="935"/>
      <c r="AJ2508" s="935"/>
      <c r="AK2508" s="1112"/>
      <c r="AL2508" s="1112"/>
      <c r="AM2508" s="1112"/>
      <c r="AN2508" s="935"/>
      <c r="AO2508" s="935"/>
      <c r="AP2508" s="904"/>
      <c r="AQ2508" s="935"/>
      <c r="AR2508" s="935"/>
      <c r="AS2508" s="935"/>
      <c r="AT2508" s="935"/>
      <c r="AU2508" s="935"/>
      <c r="AV2508" s="935"/>
      <c r="AW2508" s="935"/>
      <c r="AX2508" s="935"/>
      <c r="AY2508" s="935"/>
      <c r="AZ2508" s="935"/>
      <c r="BA2508" s="935"/>
      <c r="BB2508" s="935"/>
      <c r="BC2508" s="935"/>
      <c r="BD2508" s="935"/>
      <c r="BE2508" s="935"/>
      <c r="BF2508" s="935"/>
      <c r="BG2508" s="935"/>
      <c r="BH2508" s="2193"/>
      <c r="BI2508" s="1124"/>
      <c r="BJ2508" s="1124"/>
      <c r="BK2508" s="1112"/>
      <c r="BL2508" s="1112"/>
      <c r="BM2508" s="935"/>
      <c r="BN2508" s="1112"/>
      <c r="BO2508" s="1112"/>
      <c r="BP2508" s="935"/>
      <c r="BQ2508" s="1112"/>
      <c r="BR2508" s="1112"/>
      <c r="BS2508" s="1112"/>
      <c r="BT2508" s="1112"/>
      <c r="BU2508" s="935"/>
      <c r="BV2508" s="935"/>
      <c r="BW2508" s="1112"/>
      <c r="BX2508" s="1112"/>
      <c r="BY2508" s="1112"/>
      <c r="BZ2508" s="1112"/>
      <c r="CA2508" s="1112"/>
      <c r="CB2508" s="1112"/>
      <c r="CC2508" s="1112"/>
      <c r="CD2508" s="1112"/>
      <c r="CE2508" s="1112"/>
      <c r="CF2508" s="1112"/>
      <c r="CG2508" s="1112"/>
      <c r="CH2508" s="1112"/>
      <c r="CI2508" s="1112"/>
      <c r="CJ2508" s="1112"/>
      <c r="CK2508" s="1112"/>
      <c r="CL2508" s="1112"/>
      <c r="CM2508" s="935"/>
      <c r="CN2508" s="935"/>
      <c r="CO2508" s="935"/>
      <c r="CP2508" s="935"/>
      <c r="CQ2508" s="935"/>
      <c r="CR2508" s="935"/>
      <c r="CS2508" s="935"/>
      <c r="CT2508" s="935"/>
      <c r="CU2508" s="935"/>
      <c r="CV2508" s="935"/>
    </row>
    <row r="2509" spans="1:100" ht="102" customHeight="1">
      <c r="A2509" s="960">
        <v>6</v>
      </c>
      <c r="B2509" s="960" t="s">
        <v>440</v>
      </c>
      <c r="C2509" s="1036" t="s">
        <v>6708</v>
      </c>
      <c r="D2509" s="1133" t="s">
        <v>150</v>
      </c>
      <c r="E2509" s="923">
        <v>5010</v>
      </c>
      <c r="F2509" s="1232">
        <v>12</v>
      </c>
      <c r="G2509" s="923">
        <v>4</v>
      </c>
      <c r="H2509" s="2261" t="s">
        <v>5555</v>
      </c>
      <c r="I2509" s="1146" t="s">
        <v>582</v>
      </c>
      <c r="J2509" s="2489" t="s">
        <v>4376</v>
      </c>
      <c r="K2509" s="2429" t="s">
        <v>445</v>
      </c>
      <c r="L2509" s="2262" t="s">
        <v>2543</v>
      </c>
      <c r="M2509" s="2219" t="s">
        <v>152</v>
      </c>
      <c r="N2509" s="1111"/>
      <c r="O2509" s="937" t="s">
        <v>1584</v>
      </c>
      <c r="P2509" s="1123" t="s">
        <v>448</v>
      </c>
      <c r="Q2509" s="1111"/>
      <c r="R2509" s="1123" t="s">
        <v>151</v>
      </c>
      <c r="S2509" s="1111" t="s">
        <v>6713</v>
      </c>
      <c r="T2509" s="953" t="s">
        <v>6736</v>
      </c>
      <c r="U2509" s="1183" t="s">
        <v>585</v>
      </c>
      <c r="V2509" s="1009" t="s">
        <v>450</v>
      </c>
      <c r="W2509" s="1111"/>
      <c r="X2509" s="1011" t="s">
        <v>450</v>
      </c>
      <c r="Y2509" s="1111"/>
      <c r="Z2509" s="1111"/>
      <c r="AA2509" s="1111"/>
      <c r="AB2509" s="2265" t="s">
        <v>450</v>
      </c>
      <c r="AC2509" s="920" t="s">
        <v>528</v>
      </c>
      <c r="AD2509" s="1909" t="s">
        <v>6737</v>
      </c>
      <c r="AE2509" s="953" t="s">
        <v>451</v>
      </c>
      <c r="AF2509" s="920" t="s">
        <v>450</v>
      </c>
      <c r="AG2509" s="920" t="s">
        <v>451</v>
      </c>
      <c r="AH2509" s="920" t="s">
        <v>452</v>
      </c>
      <c r="AI2509" s="920" t="s">
        <v>585</v>
      </c>
      <c r="AJ2509" s="1111"/>
      <c r="AK2509" s="1111"/>
      <c r="AL2509" s="1111"/>
      <c r="AM2509" s="1011" t="s">
        <v>450</v>
      </c>
      <c r="AN2509" s="1192" t="s">
        <v>6737</v>
      </c>
      <c r="AO2509" s="963" t="s">
        <v>4383</v>
      </c>
      <c r="AP2509" s="1063" t="s">
        <v>6738</v>
      </c>
      <c r="AQ2509" s="920" t="s">
        <v>445</v>
      </c>
      <c r="AR2509" s="920" t="s">
        <v>445</v>
      </c>
      <c r="AS2509" s="920" t="s">
        <v>445</v>
      </c>
      <c r="AT2509" s="920" t="s">
        <v>6739</v>
      </c>
      <c r="AU2509" s="920" t="s">
        <v>445</v>
      </c>
      <c r="AV2509" s="920" t="s">
        <v>457</v>
      </c>
      <c r="AW2509" s="920" t="s">
        <v>3891</v>
      </c>
      <c r="AX2509" s="920" t="s">
        <v>6731</v>
      </c>
      <c r="AY2509" s="920" t="s">
        <v>6731</v>
      </c>
      <c r="AZ2509" s="920" t="s">
        <v>6731</v>
      </c>
      <c r="BA2509" s="920" t="s">
        <v>6731</v>
      </c>
      <c r="BB2509" s="920" t="s">
        <v>6731</v>
      </c>
      <c r="BC2509" s="920" t="s">
        <v>6731</v>
      </c>
      <c r="BD2509" s="920" t="s">
        <v>445</v>
      </c>
      <c r="BE2509" s="920" t="s">
        <v>445</v>
      </c>
      <c r="BF2509" s="920" t="s">
        <v>6731</v>
      </c>
      <c r="BG2509" s="920" t="s">
        <v>6731</v>
      </c>
      <c r="BH2509" s="1157" t="s">
        <v>153</v>
      </c>
      <c r="BI2509" s="1189" t="s">
        <v>153</v>
      </c>
      <c r="BJ2509" s="1189" t="s">
        <v>153</v>
      </c>
      <c r="BK2509" s="1303"/>
      <c r="BL2509" s="2219"/>
      <c r="BM2509" s="2219" t="s">
        <v>450</v>
      </c>
      <c r="BN2509" s="1111"/>
      <c r="BO2509" s="1111"/>
      <c r="BP2509" s="920" t="s">
        <v>445</v>
      </c>
      <c r="BQ2509" s="1111"/>
      <c r="BR2509" s="1111"/>
      <c r="BS2509" s="1111"/>
      <c r="BT2509" s="1111"/>
      <c r="BU2509" s="920" t="s">
        <v>6722</v>
      </c>
      <c r="BV2509" s="920" t="s">
        <v>6731</v>
      </c>
      <c r="BW2509" s="1111" t="s">
        <v>6732</v>
      </c>
      <c r="BX2509" s="1111"/>
      <c r="BY2509" s="2219"/>
      <c r="BZ2509" s="2219"/>
      <c r="CA2509" s="2219"/>
      <c r="CB2509" s="2219"/>
      <c r="CC2509" s="2219"/>
      <c r="CD2509" s="1111" t="s">
        <v>450</v>
      </c>
      <c r="CE2509" s="1111"/>
      <c r="CF2509" s="1111"/>
      <c r="CG2509" s="1111"/>
      <c r="CH2509" s="1111"/>
      <c r="CI2509" s="1111"/>
      <c r="CJ2509" s="1111"/>
      <c r="CK2509" s="1111" t="s">
        <v>6722</v>
      </c>
      <c r="CL2509" s="1111" t="s">
        <v>6731</v>
      </c>
      <c r="CM2509" s="920" t="s">
        <v>6731</v>
      </c>
      <c r="CN2509" s="920" t="s">
        <v>6731</v>
      </c>
      <c r="CO2509" s="920" t="s">
        <v>6731</v>
      </c>
      <c r="CP2509" s="920" t="s">
        <v>6731</v>
      </c>
      <c r="CQ2509" s="920" t="s">
        <v>6731</v>
      </c>
      <c r="CR2509" s="920" t="s">
        <v>6731</v>
      </c>
      <c r="CS2509" s="920" t="s">
        <v>445</v>
      </c>
      <c r="CT2509" s="920" t="s">
        <v>445</v>
      </c>
      <c r="CU2509" s="920" t="s">
        <v>6731</v>
      </c>
      <c r="CV2509" s="920" t="s">
        <v>6731</v>
      </c>
    </row>
    <row r="2510" spans="1:100" ht="102" customHeight="1">
      <c r="A2510" s="981"/>
      <c r="B2510" s="981"/>
      <c r="C2510" s="1279"/>
      <c r="D2510" s="1123"/>
      <c r="E2510" s="1110"/>
      <c r="F2510" s="1661"/>
      <c r="G2510" s="1110"/>
      <c r="H2510" s="1949"/>
      <c r="I2510" s="1147"/>
      <c r="J2510" s="2490"/>
      <c r="K2510" s="2493"/>
      <c r="L2510" s="2171"/>
      <c r="M2510" s="2220"/>
      <c r="N2510" s="1112"/>
      <c r="O2510" s="972"/>
      <c r="P2510" s="1124"/>
      <c r="Q2510" s="1112"/>
      <c r="R2510" s="1124"/>
      <c r="S2510" s="1112"/>
      <c r="T2510" s="1277"/>
      <c r="U2510" s="1184"/>
      <c r="V2510" s="2263"/>
      <c r="W2510" s="1112"/>
      <c r="X2510" s="2264"/>
      <c r="Y2510" s="1112"/>
      <c r="Z2510" s="1112"/>
      <c r="AA2510" s="1112"/>
      <c r="AB2510" s="2266"/>
      <c r="AC2510" s="935"/>
      <c r="AD2510" s="1910"/>
      <c r="AE2510" s="1277"/>
      <c r="AF2510" s="935"/>
      <c r="AG2510" s="935"/>
      <c r="AH2510" s="935"/>
      <c r="AI2510" s="935"/>
      <c r="AJ2510" s="1112"/>
      <c r="AK2510" s="1112"/>
      <c r="AL2510" s="1112"/>
      <c r="AM2510" s="2264"/>
      <c r="AN2510" s="1271"/>
      <c r="AO2510" s="966"/>
      <c r="AP2510" s="1058"/>
      <c r="AQ2510" s="935"/>
      <c r="AR2510" s="935"/>
      <c r="AS2510" s="935"/>
      <c r="AT2510" s="935"/>
      <c r="AU2510" s="935"/>
      <c r="AV2510" s="935"/>
      <c r="AW2510" s="935"/>
      <c r="AX2510" s="935"/>
      <c r="AY2510" s="935"/>
      <c r="AZ2510" s="935"/>
      <c r="BA2510" s="935"/>
      <c r="BB2510" s="935"/>
      <c r="BC2510" s="935"/>
      <c r="BD2510" s="935"/>
      <c r="BE2510" s="935"/>
      <c r="BF2510" s="935"/>
      <c r="BG2510" s="935"/>
      <c r="BH2510" s="2267"/>
      <c r="BI2510" s="1189"/>
      <c r="BJ2510" s="1189"/>
      <c r="BK2510" s="1303"/>
      <c r="BL2510" s="2220"/>
      <c r="BM2510" s="2220"/>
      <c r="BN2510" s="1112"/>
      <c r="BO2510" s="1112"/>
      <c r="BP2510" s="935"/>
      <c r="BQ2510" s="1112"/>
      <c r="BR2510" s="1112"/>
      <c r="BS2510" s="1112"/>
      <c r="BT2510" s="1112"/>
      <c r="BU2510" s="935"/>
      <c r="BV2510" s="935"/>
      <c r="BW2510" s="1112"/>
      <c r="BX2510" s="1112"/>
      <c r="BY2510" s="2220"/>
      <c r="BZ2510" s="2220"/>
      <c r="CA2510" s="2220"/>
      <c r="CB2510" s="2220"/>
      <c r="CC2510" s="2220"/>
      <c r="CD2510" s="1112"/>
      <c r="CE2510" s="1112"/>
      <c r="CF2510" s="1112"/>
      <c r="CG2510" s="1112"/>
      <c r="CH2510" s="1112"/>
      <c r="CI2510" s="1112"/>
      <c r="CJ2510" s="1112"/>
      <c r="CK2510" s="1112"/>
      <c r="CL2510" s="1112"/>
      <c r="CM2510" s="935"/>
      <c r="CN2510" s="935"/>
      <c r="CO2510" s="935"/>
      <c r="CP2510" s="935"/>
      <c r="CQ2510" s="935"/>
      <c r="CR2510" s="935"/>
      <c r="CS2510" s="935"/>
      <c r="CT2510" s="935"/>
      <c r="CU2510" s="935"/>
      <c r="CV2510" s="935"/>
    </row>
    <row r="2511" spans="1:100" ht="15">
      <c r="A2511" s="1213">
        <v>7</v>
      </c>
      <c r="B2511" s="1133" t="s">
        <v>440</v>
      </c>
      <c r="C2511" s="1036" t="s">
        <v>6708</v>
      </c>
      <c r="D2511" s="1133" t="s">
        <v>150</v>
      </c>
      <c r="E2511" s="1036">
        <v>5010</v>
      </c>
      <c r="F2511" s="1036">
        <v>16</v>
      </c>
      <c r="G2511" s="1036">
        <v>2</v>
      </c>
      <c r="H2511" s="1114" t="s">
        <v>6740</v>
      </c>
      <c r="I2511" s="919" t="s">
        <v>1684</v>
      </c>
      <c r="J2511" s="2374" t="s">
        <v>3056</v>
      </c>
      <c r="K2511" s="2374" t="s">
        <v>445</v>
      </c>
      <c r="L2511" s="701" t="s">
        <v>893</v>
      </c>
      <c r="M2511" s="1138" t="s">
        <v>152</v>
      </c>
      <c r="N2511" s="1111"/>
      <c r="O2511" s="1133" t="s">
        <v>447</v>
      </c>
      <c r="P2511" s="1123" t="s">
        <v>448</v>
      </c>
      <c r="Q2511" s="1111"/>
      <c r="R2511" s="1123" t="s">
        <v>151</v>
      </c>
      <c r="S2511" s="1111" t="s">
        <v>6713</v>
      </c>
      <c r="T2511" s="904" t="s">
        <v>452</v>
      </c>
      <c r="U2511" s="904" t="s">
        <v>585</v>
      </c>
      <c r="V2511" s="1189" t="s">
        <v>450</v>
      </c>
      <c r="W2511" s="1303"/>
      <c r="X2511" s="1189" t="s">
        <v>450</v>
      </c>
      <c r="Y2511" s="2219"/>
      <c r="Z2511" s="1186"/>
      <c r="AA2511" s="1303"/>
      <c r="AB2511" s="1189" t="s">
        <v>450</v>
      </c>
      <c r="AC2511" s="919" t="s">
        <v>6741</v>
      </c>
      <c r="AD2511" s="909" t="s">
        <v>6742</v>
      </c>
      <c r="AE2511" s="904" t="s">
        <v>451</v>
      </c>
      <c r="AF2511" s="904" t="s">
        <v>450</v>
      </c>
      <c r="AG2511" s="904" t="s">
        <v>451</v>
      </c>
      <c r="AH2511" s="904" t="s">
        <v>452</v>
      </c>
      <c r="AI2511" s="904" t="s">
        <v>585</v>
      </c>
      <c r="AJ2511" s="904" t="s">
        <v>450</v>
      </c>
      <c r="AK2511" s="1111"/>
      <c r="AL2511" s="1111"/>
      <c r="AM2511" s="1111"/>
      <c r="AN2511" s="1069" t="s">
        <v>6742</v>
      </c>
      <c r="AO2511" s="919" t="s">
        <v>469</v>
      </c>
      <c r="AP2511" s="919" t="s">
        <v>6743</v>
      </c>
      <c r="AQ2511" s="904" t="s">
        <v>151</v>
      </c>
      <c r="AR2511" s="904" t="s">
        <v>151</v>
      </c>
      <c r="AS2511" s="904" t="s">
        <v>151</v>
      </c>
      <c r="AT2511" s="904" t="s">
        <v>6744</v>
      </c>
      <c r="AU2511" s="904" t="s">
        <v>6745</v>
      </c>
      <c r="AV2511" s="904" t="s">
        <v>6746</v>
      </c>
      <c r="AW2511" s="904" t="s">
        <v>457</v>
      </c>
      <c r="AX2511" s="904" t="s">
        <v>6747</v>
      </c>
      <c r="AY2511" s="904" t="s">
        <v>6747</v>
      </c>
      <c r="AZ2511" s="904" t="s">
        <v>445</v>
      </c>
      <c r="BA2511" s="904" t="s">
        <v>445</v>
      </c>
      <c r="BB2511" s="904" t="s">
        <v>6748</v>
      </c>
      <c r="BC2511" s="904" t="s">
        <v>6748</v>
      </c>
      <c r="BD2511" s="904" t="s">
        <v>445</v>
      </c>
      <c r="BE2511" s="904" t="s">
        <v>445</v>
      </c>
      <c r="BF2511" s="904" t="s">
        <v>445</v>
      </c>
      <c r="BG2511" s="904" t="s">
        <v>445</v>
      </c>
      <c r="BH2511" s="1157" t="s">
        <v>153</v>
      </c>
      <c r="BI2511" s="1189" t="s">
        <v>158</v>
      </c>
      <c r="BJ2511" s="1189" t="s">
        <v>153</v>
      </c>
      <c r="BK2511" s="1303"/>
      <c r="BL2511" s="2219"/>
      <c r="BM2511" s="904" t="s">
        <v>450</v>
      </c>
      <c r="BN2511" s="1111"/>
      <c r="BO2511" s="1111"/>
      <c r="BP2511" s="904" t="s">
        <v>445</v>
      </c>
      <c r="BQ2511" s="904" t="s">
        <v>6749</v>
      </c>
      <c r="BR2511" s="904" t="s">
        <v>1041</v>
      </c>
      <c r="BS2511" s="904" t="s">
        <v>6750</v>
      </c>
      <c r="BT2511" s="904" t="s">
        <v>545</v>
      </c>
      <c r="BU2511" s="904" t="s">
        <v>6750</v>
      </c>
      <c r="BV2511" s="904" t="s">
        <v>6751</v>
      </c>
      <c r="BW2511" s="1111" t="s">
        <v>445</v>
      </c>
      <c r="BX2511" s="1111"/>
      <c r="BY2511" s="1111"/>
      <c r="BZ2511" s="1111"/>
      <c r="CA2511" s="1111"/>
      <c r="CB2511" s="1111"/>
      <c r="CC2511" s="1111"/>
      <c r="CD2511" s="1111"/>
      <c r="CE2511" s="1111"/>
      <c r="CF2511" s="1111"/>
      <c r="CG2511" s="1111"/>
      <c r="CH2511" s="1111"/>
      <c r="CI2511" s="1111"/>
      <c r="CJ2511" s="1111"/>
      <c r="CK2511" s="1111"/>
      <c r="CL2511" s="1111"/>
      <c r="CM2511" s="1111"/>
      <c r="CN2511" s="1111"/>
      <c r="CO2511" s="1111"/>
      <c r="CP2511" s="1111"/>
      <c r="CQ2511" s="1111"/>
      <c r="CR2511" s="1111"/>
      <c r="CS2511" s="1111"/>
      <c r="CT2511" s="1111"/>
      <c r="CU2511" s="1111"/>
      <c r="CV2511" s="1111"/>
    </row>
    <row r="2512" spans="1:100" ht="15">
      <c r="A2512" s="1213"/>
      <c r="B2512" s="1133"/>
      <c r="C2512" s="1036"/>
      <c r="D2512" s="1133"/>
      <c r="E2512" s="1036"/>
      <c r="F2512" s="1036"/>
      <c r="G2512" s="1036"/>
      <c r="H2512" s="1114"/>
      <c r="I2512" s="919"/>
      <c r="J2512" s="2453"/>
      <c r="K2512" s="2453"/>
      <c r="L2512" s="701" t="s">
        <v>4175</v>
      </c>
      <c r="M2512" s="1139"/>
      <c r="N2512" s="1112"/>
      <c r="O2512" s="1133"/>
      <c r="P2512" s="1124"/>
      <c r="Q2512" s="1112"/>
      <c r="R2512" s="1124" t="s">
        <v>151</v>
      </c>
      <c r="S2512" s="1112"/>
      <c r="T2512" s="904"/>
      <c r="U2512" s="904"/>
      <c r="V2512" s="1189"/>
      <c r="W2512" s="1303"/>
      <c r="X2512" s="1189"/>
      <c r="Y2512" s="2220"/>
      <c r="Z2512" s="1187"/>
      <c r="AA2512" s="1303"/>
      <c r="AB2512" s="1189"/>
      <c r="AC2512" s="919"/>
      <c r="AD2512" s="909"/>
      <c r="AE2512" s="904"/>
      <c r="AF2512" s="904"/>
      <c r="AG2512" s="904"/>
      <c r="AH2512" s="904"/>
      <c r="AI2512" s="904"/>
      <c r="AJ2512" s="904"/>
      <c r="AK2512" s="1112"/>
      <c r="AL2512" s="1112"/>
      <c r="AM2512" s="1112"/>
      <c r="AN2512" s="1069"/>
      <c r="AO2512" s="919"/>
      <c r="AP2512" s="919"/>
      <c r="AQ2512" s="904"/>
      <c r="AR2512" s="904"/>
      <c r="AS2512" s="904"/>
      <c r="AT2512" s="904"/>
      <c r="AU2512" s="904"/>
      <c r="AV2512" s="904"/>
      <c r="AW2512" s="904"/>
      <c r="AX2512" s="904"/>
      <c r="AY2512" s="904"/>
      <c r="AZ2512" s="904"/>
      <c r="BA2512" s="904"/>
      <c r="BB2512" s="904"/>
      <c r="BC2512" s="904"/>
      <c r="BD2512" s="904"/>
      <c r="BE2512" s="904"/>
      <c r="BF2512" s="904"/>
      <c r="BG2512" s="904"/>
      <c r="BH2512" s="1158"/>
      <c r="BI2512" s="1189"/>
      <c r="BJ2512" s="1189"/>
      <c r="BK2512" s="1303"/>
      <c r="BL2512" s="2220"/>
      <c r="BM2512" s="904"/>
      <c r="BN2512" s="1112"/>
      <c r="BO2512" s="1112"/>
      <c r="BP2512" s="904"/>
      <c r="BQ2512" s="904"/>
      <c r="BR2512" s="904"/>
      <c r="BS2512" s="904"/>
      <c r="BT2512" s="904"/>
      <c r="BU2512" s="904"/>
      <c r="BV2512" s="904"/>
      <c r="BW2512" s="1112"/>
      <c r="BX2512" s="1112"/>
      <c r="BY2512" s="1112"/>
      <c r="BZ2512" s="1112"/>
      <c r="CA2512" s="1112"/>
      <c r="CB2512" s="1112"/>
      <c r="CC2512" s="1112"/>
      <c r="CD2512" s="1112"/>
      <c r="CE2512" s="1112"/>
      <c r="CF2512" s="1112"/>
      <c r="CG2512" s="1112"/>
      <c r="CH2512" s="1112"/>
      <c r="CI2512" s="1112"/>
      <c r="CJ2512" s="1112"/>
      <c r="CK2512" s="1112"/>
      <c r="CL2512" s="1112"/>
      <c r="CM2512" s="1112"/>
      <c r="CN2512" s="1112"/>
      <c r="CO2512" s="1112"/>
      <c r="CP2512" s="1112"/>
      <c r="CQ2512" s="1112"/>
      <c r="CR2512" s="1112"/>
      <c r="CS2512" s="1112"/>
      <c r="CT2512" s="1112"/>
      <c r="CU2512" s="1112"/>
      <c r="CV2512" s="1112"/>
    </row>
    <row r="2513" spans="1:100" ht="15">
      <c r="A2513" s="1213"/>
      <c r="B2513" s="1133"/>
      <c r="C2513" s="1036"/>
      <c r="D2513" s="1133"/>
      <c r="E2513" s="1036"/>
      <c r="F2513" s="1036"/>
      <c r="G2513" s="1036"/>
      <c r="H2513" s="1114"/>
      <c r="I2513" s="919"/>
      <c r="J2513" s="2453"/>
      <c r="K2513" s="2453"/>
      <c r="L2513" s="701" t="s">
        <v>4073</v>
      </c>
      <c r="M2513" s="1139"/>
      <c r="N2513" s="1112"/>
      <c r="O2513" s="1133"/>
      <c r="P2513" s="1124"/>
      <c r="Q2513" s="1112"/>
      <c r="R2513" s="1124" t="s">
        <v>151</v>
      </c>
      <c r="S2513" s="1112"/>
      <c r="T2513" s="904"/>
      <c r="U2513" s="904"/>
      <c r="V2513" s="1189"/>
      <c r="W2513" s="1303"/>
      <c r="X2513" s="1189"/>
      <c r="Y2513" s="2220"/>
      <c r="Z2513" s="1187"/>
      <c r="AA2513" s="1303"/>
      <c r="AB2513" s="1189"/>
      <c r="AC2513" s="919"/>
      <c r="AD2513" s="909"/>
      <c r="AE2513" s="904"/>
      <c r="AF2513" s="904"/>
      <c r="AG2513" s="904"/>
      <c r="AH2513" s="904"/>
      <c r="AI2513" s="904"/>
      <c r="AJ2513" s="904"/>
      <c r="AK2513" s="1112"/>
      <c r="AL2513" s="1112"/>
      <c r="AM2513" s="1112"/>
      <c r="AN2513" s="1069"/>
      <c r="AO2513" s="919"/>
      <c r="AP2513" s="919"/>
      <c r="AQ2513" s="904"/>
      <c r="AR2513" s="904"/>
      <c r="AS2513" s="904"/>
      <c r="AT2513" s="904"/>
      <c r="AU2513" s="904"/>
      <c r="AV2513" s="904"/>
      <c r="AW2513" s="904"/>
      <c r="AX2513" s="904"/>
      <c r="AY2513" s="904"/>
      <c r="AZ2513" s="904"/>
      <c r="BA2513" s="904"/>
      <c r="BB2513" s="904"/>
      <c r="BC2513" s="904"/>
      <c r="BD2513" s="904"/>
      <c r="BE2513" s="904"/>
      <c r="BF2513" s="904"/>
      <c r="BG2513" s="904"/>
      <c r="BH2513" s="1158"/>
      <c r="BI2513" s="1189"/>
      <c r="BJ2513" s="1189"/>
      <c r="BK2513" s="1303"/>
      <c r="BL2513" s="2220"/>
      <c r="BM2513" s="904"/>
      <c r="BN2513" s="1112"/>
      <c r="BO2513" s="1112"/>
      <c r="BP2513" s="904"/>
      <c r="BQ2513" s="904"/>
      <c r="BR2513" s="904"/>
      <c r="BS2513" s="904"/>
      <c r="BT2513" s="904"/>
      <c r="BU2513" s="904"/>
      <c r="BV2513" s="904"/>
      <c r="BW2513" s="1112"/>
      <c r="BX2513" s="1112"/>
      <c r="BY2513" s="1112"/>
      <c r="BZ2513" s="1112"/>
      <c r="CA2513" s="1112"/>
      <c r="CB2513" s="1112"/>
      <c r="CC2513" s="1112"/>
      <c r="CD2513" s="1112"/>
      <c r="CE2513" s="1112"/>
      <c r="CF2513" s="1112"/>
      <c r="CG2513" s="1112"/>
      <c r="CH2513" s="1112"/>
      <c r="CI2513" s="1112"/>
      <c r="CJ2513" s="1112"/>
      <c r="CK2513" s="1112"/>
      <c r="CL2513" s="1112"/>
      <c r="CM2513" s="1112"/>
      <c r="CN2513" s="1112"/>
      <c r="CO2513" s="1112"/>
      <c r="CP2513" s="1112"/>
      <c r="CQ2513" s="1112"/>
      <c r="CR2513" s="1112"/>
      <c r="CS2513" s="1112"/>
      <c r="CT2513" s="1112"/>
      <c r="CU2513" s="1112"/>
      <c r="CV2513" s="1112"/>
    </row>
    <row r="2514" spans="1:100" ht="15">
      <c r="A2514" s="1213"/>
      <c r="B2514" s="1133"/>
      <c r="C2514" s="1036"/>
      <c r="D2514" s="1133"/>
      <c r="E2514" s="1036"/>
      <c r="F2514" s="1036"/>
      <c r="G2514" s="1036"/>
      <c r="H2514" s="1114"/>
      <c r="I2514" s="919"/>
      <c r="J2514" s="2376"/>
      <c r="K2514" s="2376"/>
      <c r="L2514" s="701" t="s">
        <v>678</v>
      </c>
      <c r="M2514" s="1140"/>
      <c r="N2514" s="1113"/>
      <c r="O2514" s="1133"/>
      <c r="P2514" s="1125"/>
      <c r="Q2514" s="1113"/>
      <c r="R2514" s="1125" t="s">
        <v>151</v>
      </c>
      <c r="S2514" s="1113"/>
      <c r="T2514" s="904"/>
      <c r="U2514" s="904"/>
      <c r="V2514" s="1189"/>
      <c r="W2514" s="1303"/>
      <c r="X2514" s="1189"/>
      <c r="Y2514" s="2221"/>
      <c r="Z2514" s="1188"/>
      <c r="AA2514" s="1303"/>
      <c r="AB2514" s="1189"/>
      <c r="AC2514" s="919"/>
      <c r="AD2514" s="909"/>
      <c r="AE2514" s="904"/>
      <c r="AF2514" s="904"/>
      <c r="AG2514" s="904"/>
      <c r="AH2514" s="904"/>
      <c r="AI2514" s="904"/>
      <c r="AJ2514" s="904"/>
      <c r="AK2514" s="1113"/>
      <c r="AL2514" s="1113"/>
      <c r="AM2514" s="1113"/>
      <c r="AN2514" s="1069"/>
      <c r="AO2514" s="919"/>
      <c r="AP2514" s="919"/>
      <c r="AQ2514" s="904"/>
      <c r="AR2514" s="904"/>
      <c r="AS2514" s="904"/>
      <c r="AT2514" s="904"/>
      <c r="AU2514" s="904"/>
      <c r="AV2514" s="904"/>
      <c r="AW2514" s="904"/>
      <c r="AX2514" s="904"/>
      <c r="AY2514" s="904"/>
      <c r="AZ2514" s="904"/>
      <c r="BA2514" s="904"/>
      <c r="BB2514" s="904"/>
      <c r="BC2514" s="904"/>
      <c r="BD2514" s="904"/>
      <c r="BE2514" s="904"/>
      <c r="BF2514" s="904"/>
      <c r="BG2514" s="904"/>
      <c r="BH2514" s="2267"/>
      <c r="BI2514" s="1189"/>
      <c r="BJ2514" s="1189"/>
      <c r="BK2514" s="1303"/>
      <c r="BL2514" s="2221"/>
      <c r="BM2514" s="904"/>
      <c r="BN2514" s="1113"/>
      <c r="BO2514" s="1113"/>
      <c r="BP2514" s="904"/>
      <c r="BQ2514" s="904"/>
      <c r="BR2514" s="904"/>
      <c r="BS2514" s="904"/>
      <c r="BT2514" s="904"/>
      <c r="BU2514" s="904"/>
      <c r="BV2514" s="904"/>
      <c r="BW2514" s="1113"/>
      <c r="BX2514" s="1113"/>
      <c r="BY2514" s="1113"/>
      <c r="BZ2514" s="1113"/>
      <c r="CA2514" s="1113"/>
      <c r="CB2514" s="1113"/>
      <c r="CC2514" s="1113"/>
      <c r="CD2514" s="1113"/>
      <c r="CE2514" s="1113"/>
      <c r="CF2514" s="1113"/>
      <c r="CG2514" s="1113"/>
      <c r="CH2514" s="1113"/>
      <c r="CI2514" s="1113"/>
      <c r="CJ2514" s="1113"/>
      <c r="CK2514" s="1113"/>
      <c r="CL2514" s="1113"/>
      <c r="CM2514" s="1113"/>
      <c r="CN2514" s="1113"/>
      <c r="CO2514" s="1113"/>
      <c r="CP2514" s="1113"/>
      <c r="CQ2514" s="1113"/>
      <c r="CR2514" s="1113"/>
      <c r="CS2514" s="1113"/>
      <c r="CT2514" s="1113"/>
      <c r="CU2514" s="1113"/>
      <c r="CV2514" s="1113"/>
    </row>
    <row r="2515" spans="1:100" ht="15">
      <c r="A2515" s="1213">
        <v>8</v>
      </c>
      <c r="B2515" s="1133" t="s">
        <v>440</v>
      </c>
      <c r="C2515" s="1036" t="s">
        <v>6708</v>
      </c>
      <c r="D2515" s="1133" t="s">
        <v>150</v>
      </c>
      <c r="E2515" s="923">
        <v>5010</v>
      </c>
      <c r="F2515" s="923">
        <v>23</v>
      </c>
      <c r="G2515" s="923">
        <v>6</v>
      </c>
      <c r="H2515" s="1192" t="s">
        <v>5126</v>
      </c>
      <c r="I2515" s="920" t="s">
        <v>646</v>
      </c>
      <c r="J2515" s="2392" t="s">
        <v>3064</v>
      </c>
      <c r="K2515" s="2374" t="s">
        <v>445</v>
      </c>
      <c r="L2515" s="598" t="s">
        <v>648</v>
      </c>
      <c r="M2515" s="1138" t="s">
        <v>152</v>
      </c>
      <c r="N2515" s="1111"/>
      <c r="O2515" s="1133" t="s">
        <v>1584</v>
      </c>
      <c r="P2515" s="1123" t="s">
        <v>448</v>
      </c>
      <c r="Q2515" s="1111"/>
      <c r="R2515" s="1123" t="s">
        <v>151</v>
      </c>
      <c r="S2515" s="1111" t="s">
        <v>608</v>
      </c>
      <c r="T2515" s="920" t="s">
        <v>452</v>
      </c>
      <c r="U2515" s="920" t="s">
        <v>585</v>
      </c>
      <c r="V2515" s="2268" t="s">
        <v>450</v>
      </c>
      <c r="W2515" s="1112"/>
      <c r="X2515" s="2270" t="s">
        <v>450</v>
      </c>
      <c r="Y2515" s="1111"/>
      <c r="Z2515" s="1111"/>
      <c r="AA2515" s="1112"/>
      <c r="AB2515" s="2272" t="s">
        <v>450</v>
      </c>
      <c r="AC2515" s="914" t="s">
        <v>528</v>
      </c>
      <c r="AD2515" s="909" t="s">
        <v>6752</v>
      </c>
      <c r="AE2515" s="935" t="s">
        <v>451</v>
      </c>
      <c r="AF2515" s="920" t="s">
        <v>450</v>
      </c>
      <c r="AG2515" s="920" t="s">
        <v>451</v>
      </c>
      <c r="AH2515" s="904" t="s">
        <v>452</v>
      </c>
      <c r="AI2515" s="920" t="s">
        <v>585</v>
      </c>
      <c r="AJ2515" s="920" t="s">
        <v>450</v>
      </c>
      <c r="AK2515" s="1111"/>
      <c r="AL2515" s="1111"/>
      <c r="AM2515" s="1111"/>
      <c r="AN2515" s="909" t="s">
        <v>6752</v>
      </c>
      <c r="AO2515" s="920" t="s">
        <v>469</v>
      </c>
      <c r="AP2515" s="904" t="s">
        <v>6753</v>
      </c>
      <c r="AQ2515" s="904" t="s">
        <v>445</v>
      </c>
      <c r="AR2515" s="904" t="s">
        <v>151</v>
      </c>
      <c r="AS2515" s="904" t="s">
        <v>445</v>
      </c>
      <c r="AT2515" s="904" t="s">
        <v>6754</v>
      </c>
      <c r="AU2515" s="904" t="s">
        <v>6755</v>
      </c>
      <c r="AV2515" s="904" t="s">
        <v>6755</v>
      </c>
      <c r="AW2515" s="904" t="s">
        <v>2569</v>
      </c>
      <c r="AX2515" s="963" t="s">
        <v>6756</v>
      </c>
      <c r="AY2515" s="963" t="s">
        <v>6756</v>
      </c>
      <c r="AZ2515" s="963" t="s">
        <v>445</v>
      </c>
      <c r="BA2515" s="904" t="s">
        <v>445</v>
      </c>
      <c r="BB2515" s="963" t="s">
        <v>6757</v>
      </c>
      <c r="BC2515" s="963" t="s">
        <v>6757</v>
      </c>
      <c r="BD2515" s="963" t="s">
        <v>6758</v>
      </c>
      <c r="BE2515" s="963" t="s">
        <v>6759</v>
      </c>
      <c r="BF2515" s="963" t="s">
        <v>6758</v>
      </c>
      <c r="BG2515" s="963" t="s">
        <v>6759</v>
      </c>
      <c r="BH2515" s="1157" t="s">
        <v>153</v>
      </c>
      <c r="BI2515" s="1189" t="s">
        <v>158</v>
      </c>
      <c r="BJ2515" s="1189" t="s">
        <v>153</v>
      </c>
      <c r="BK2515" s="1303"/>
      <c r="BL2515" s="2219"/>
      <c r="BM2515" s="920" t="s">
        <v>450</v>
      </c>
      <c r="BN2515" s="1111"/>
      <c r="BO2515" s="1111"/>
      <c r="BP2515" s="904" t="s">
        <v>445</v>
      </c>
      <c r="BQ2515" s="1111" t="s">
        <v>6760</v>
      </c>
      <c r="BR2515" s="1356" t="s">
        <v>1041</v>
      </c>
      <c r="BS2515" s="920" t="s">
        <v>6761</v>
      </c>
      <c r="BT2515" s="920" t="s">
        <v>545</v>
      </c>
      <c r="BU2515" s="920" t="s">
        <v>6722</v>
      </c>
      <c r="BV2515" s="963" t="s">
        <v>6762</v>
      </c>
      <c r="BW2515" s="1111" t="s">
        <v>445</v>
      </c>
      <c r="BX2515" s="1111"/>
      <c r="BY2515" s="1111"/>
      <c r="BZ2515" s="1111"/>
      <c r="CA2515" s="1111"/>
      <c r="CB2515" s="1111"/>
      <c r="CC2515" s="1111"/>
      <c r="CD2515" s="1111"/>
      <c r="CE2515" s="1111"/>
      <c r="CF2515" s="1111"/>
      <c r="CG2515" s="1111"/>
      <c r="CH2515" s="1111"/>
      <c r="CI2515" s="1111"/>
      <c r="CJ2515" s="1111"/>
      <c r="CK2515" s="1111"/>
      <c r="CL2515" s="1111"/>
      <c r="CM2515" s="1111"/>
      <c r="CN2515" s="1111"/>
      <c r="CO2515" s="1111"/>
      <c r="CP2515" s="1111"/>
      <c r="CQ2515" s="1111"/>
      <c r="CR2515" s="1111"/>
      <c r="CS2515" s="1111"/>
      <c r="CT2515" s="1111"/>
      <c r="CU2515" s="1111"/>
      <c r="CV2515" s="1111"/>
    </row>
    <row r="2516" spans="1:100" ht="15">
      <c r="A2516" s="1213"/>
      <c r="B2516" s="1133"/>
      <c r="C2516" s="1036"/>
      <c r="D2516" s="1133" t="s">
        <v>150</v>
      </c>
      <c r="E2516" s="923"/>
      <c r="F2516" s="923"/>
      <c r="G2516" s="923"/>
      <c r="H2516" s="1271"/>
      <c r="I2516" s="935"/>
      <c r="J2516" s="2392"/>
      <c r="K2516" s="2453"/>
      <c r="L2516" s="598" t="s">
        <v>2206</v>
      </c>
      <c r="M2516" s="1139" t="s">
        <v>152</v>
      </c>
      <c r="N2516" s="1112"/>
      <c r="O2516" s="1133"/>
      <c r="P2516" s="1124"/>
      <c r="Q2516" s="1112"/>
      <c r="R2516" s="1124" t="s">
        <v>151</v>
      </c>
      <c r="S2516" s="1112"/>
      <c r="T2516" s="935"/>
      <c r="U2516" s="935"/>
      <c r="V2516" s="2268"/>
      <c r="W2516" s="1112"/>
      <c r="X2516" s="2270"/>
      <c r="Y2516" s="1112"/>
      <c r="Z2516" s="1112"/>
      <c r="AA2516" s="1112"/>
      <c r="AB2516" s="2272"/>
      <c r="AC2516" s="904"/>
      <c r="AD2516" s="909"/>
      <c r="AE2516" s="935"/>
      <c r="AF2516" s="935"/>
      <c r="AG2516" s="935"/>
      <c r="AH2516" s="904"/>
      <c r="AI2516" s="935"/>
      <c r="AJ2516" s="935"/>
      <c r="AK2516" s="1112"/>
      <c r="AL2516" s="1112"/>
      <c r="AM2516" s="1112"/>
      <c r="AN2516" s="909"/>
      <c r="AO2516" s="935"/>
      <c r="AP2516" s="904"/>
      <c r="AQ2516" s="904"/>
      <c r="AR2516" s="904"/>
      <c r="AS2516" s="904"/>
      <c r="AT2516" s="904"/>
      <c r="AU2516" s="904"/>
      <c r="AV2516" s="904"/>
      <c r="AW2516" s="904"/>
      <c r="AX2516" s="966"/>
      <c r="AY2516" s="966"/>
      <c r="AZ2516" s="966"/>
      <c r="BA2516" s="904"/>
      <c r="BB2516" s="966"/>
      <c r="BC2516" s="966"/>
      <c r="BD2516" s="966"/>
      <c r="BE2516" s="966"/>
      <c r="BF2516" s="966"/>
      <c r="BG2516" s="966"/>
      <c r="BH2516" s="1158"/>
      <c r="BI2516" s="1189"/>
      <c r="BJ2516" s="1189"/>
      <c r="BK2516" s="1303"/>
      <c r="BL2516" s="2220"/>
      <c r="BM2516" s="935"/>
      <c r="BN2516" s="1112"/>
      <c r="BO2516" s="1112"/>
      <c r="BP2516" s="904"/>
      <c r="BQ2516" s="1112"/>
      <c r="BR2516" s="1357"/>
      <c r="BS2516" s="935"/>
      <c r="BT2516" s="935"/>
      <c r="BU2516" s="935"/>
      <c r="BV2516" s="966"/>
      <c r="BW2516" s="1112"/>
      <c r="BX2516" s="1112"/>
      <c r="BY2516" s="1112"/>
      <c r="BZ2516" s="1112"/>
      <c r="CA2516" s="1112"/>
      <c r="CB2516" s="1112"/>
      <c r="CC2516" s="1112"/>
      <c r="CD2516" s="1112"/>
      <c r="CE2516" s="1112"/>
      <c r="CF2516" s="1112"/>
      <c r="CG2516" s="1112"/>
      <c r="CH2516" s="1112"/>
      <c r="CI2516" s="1112"/>
      <c r="CJ2516" s="1112"/>
      <c r="CK2516" s="1112"/>
      <c r="CL2516" s="1112"/>
      <c r="CM2516" s="1112"/>
      <c r="CN2516" s="1112"/>
      <c r="CO2516" s="1112"/>
      <c r="CP2516" s="1112"/>
      <c r="CQ2516" s="1112"/>
      <c r="CR2516" s="1112"/>
      <c r="CS2516" s="1112"/>
      <c r="CT2516" s="1112"/>
      <c r="CU2516" s="1112"/>
      <c r="CV2516" s="1112"/>
    </row>
    <row r="2517" spans="1:100" ht="15">
      <c r="A2517" s="1213"/>
      <c r="B2517" s="1133"/>
      <c r="C2517" s="1036"/>
      <c r="D2517" s="1133" t="s">
        <v>150</v>
      </c>
      <c r="E2517" s="923"/>
      <c r="F2517" s="923"/>
      <c r="G2517" s="923"/>
      <c r="H2517" s="1271"/>
      <c r="I2517" s="935"/>
      <c r="J2517" s="2392"/>
      <c r="K2517" s="2453"/>
      <c r="L2517" s="598" t="s">
        <v>2207</v>
      </c>
      <c r="M2517" s="1139" t="s">
        <v>152</v>
      </c>
      <c r="N2517" s="1112"/>
      <c r="O2517" s="1133"/>
      <c r="P2517" s="1124"/>
      <c r="Q2517" s="1112"/>
      <c r="R2517" s="1124" t="s">
        <v>151</v>
      </c>
      <c r="S2517" s="1112"/>
      <c r="T2517" s="935"/>
      <c r="U2517" s="935"/>
      <c r="V2517" s="2268"/>
      <c r="W2517" s="1112"/>
      <c r="X2517" s="2270"/>
      <c r="Y2517" s="1112"/>
      <c r="Z2517" s="1112"/>
      <c r="AA2517" s="1112"/>
      <c r="AB2517" s="2272"/>
      <c r="AC2517" s="904"/>
      <c r="AD2517" s="909"/>
      <c r="AE2517" s="935"/>
      <c r="AF2517" s="935"/>
      <c r="AG2517" s="935"/>
      <c r="AH2517" s="904"/>
      <c r="AI2517" s="935"/>
      <c r="AJ2517" s="935"/>
      <c r="AK2517" s="1112"/>
      <c r="AL2517" s="1112"/>
      <c r="AM2517" s="1112"/>
      <c r="AN2517" s="909"/>
      <c r="AO2517" s="935"/>
      <c r="AP2517" s="904"/>
      <c r="AQ2517" s="904"/>
      <c r="AR2517" s="904"/>
      <c r="AS2517" s="904"/>
      <c r="AT2517" s="904"/>
      <c r="AU2517" s="904"/>
      <c r="AV2517" s="904"/>
      <c r="AW2517" s="904"/>
      <c r="AX2517" s="966"/>
      <c r="AY2517" s="966"/>
      <c r="AZ2517" s="966"/>
      <c r="BA2517" s="904"/>
      <c r="BB2517" s="966"/>
      <c r="BC2517" s="966"/>
      <c r="BD2517" s="966"/>
      <c r="BE2517" s="966"/>
      <c r="BF2517" s="966"/>
      <c r="BG2517" s="966"/>
      <c r="BH2517" s="1158"/>
      <c r="BI2517" s="1189"/>
      <c r="BJ2517" s="1189"/>
      <c r="BK2517" s="1303"/>
      <c r="BL2517" s="2220"/>
      <c r="BM2517" s="935"/>
      <c r="BN2517" s="1112"/>
      <c r="BO2517" s="1112"/>
      <c r="BP2517" s="904"/>
      <c r="BQ2517" s="1112"/>
      <c r="BR2517" s="1357"/>
      <c r="BS2517" s="935"/>
      <c r="BT2517" s="935"/>
      <c r="BU2517" s="935"/>
      <c r="BV2517" s="966"/>
      <c r="BW2517" s="1112"/>
      <c r="BX2517" s="1112"/>
      <c r="BY2517" s="1112"/>
      <c r="BZ2517" s="1112"/>
      <c r="CA2517" s="1112"/>
      <c r="CB2517" s="1112"/>
      <c r="CC2517" s="1112"/>
      <c r="CD2517" s="1112"/>
      <c r="CE2517" s="1112"/>
      <c r="CF2517" s="1112"/>
      <c r="CG2517" s="1112"/>
      <c r="CH2517" s="1112"/>
      <c r="CI2517" s="1112"/>
      <c r="CJ2517" s="1112"/>
      <c r="CK2517" s="1112"/>
      <c r="CL2517" s="1112"/>
      <c r="CM2517" s="1112"/>
      <c r="CN2517" s="1112"/>
      <c r="CO2517" s="1112"/>
      <c r="CP2517" s="1112"/>
      <c r="CQ2517" s="1112"/>
      <c r="CR2517" s="1112"/>
      <c r="CS2517" s="1112"/>
      <c r="CT2517" s="1112"/>
      <c r="CU2517" s="1112"/>
      <c r="CV2517" s="1112"/>
    </row>
    <row r="2518" spans="1:100" ht="15">
      <c r="A2518" s="1213"/>
      <c r="B2518" s="1133"/>
      <c r="C2518" s="1036"/>
      <c r="D2518" s="1133" t="s">
        <v>150</v>
      </c>
      <c r="E2518" s="923"/>
      <c r="F2518" s="923"/>
      <c r="G2518" s="923"/>
      <c r="H2518" s="1271"/>
      <c r="I2518" s="935"/>
      <c r="J2518" s="2392"/>
      <c r="K2518" s="2453"/>
      <c r="L2518" s="598" t="s">
        <v>2208</v>
      </c>
      <c r="M2518" s="1139" t="s">
        <v>152</v>
      </c>
      <c r="N2518" s="1112"/>
      <c r="O2518" s="1133"/>
      <c r="P2518" s="1124"/>
      <c r="Q2518" s="1112"/>
      <c r="R2518" s="1124" t="s">
        <v>151</v>
      </c>
      <c r="S2518" s="1112"/>
      <c r="T2518" s="935"/>
      <c r="U2518" s="935"/>
      <c r="V2518" s="2268"/>
      <c r="W2518" s="1112"/>
      <c r="X2518" s="2270"/>
      <c r="Y2518" s="1112"/>
      <c r="Z2518" s="1112"/>
      <c r="AA2518" s="1112"/>
      <c r="AB2518" s="2272"/>
      <c r="AC2518" s="904"/>
      <c r="AD2518" s="909"/>
      <c r="AE2518" s="935"/>
      <c r="AF2518" s="935"/>
      <c r="AG2518" s="935"/>
      <c r="AH2518" s="904"/>
      <c r="AI2518" s="935"/>
      <c r="AJ2518" s="935"/>
      <c r="AK2518" s="1112"/>
      <c r="AL2518" s="1112"/>
      <c r="AM2518" s="1112"/>
      <c r="AN2518" s="909"/>
      <c r="AO2518" s="935"/>
      <c r="AP2518" s="904"/>
      <c r="AQ2518" s="904"/>
      <c r="AR2518" s="904"/>
      <c r="AS2518" s="904"/>
      <c r="AT2518" s="904"/>
      <c r="AU2518" s="904"/>
      <c r="AV2518" s="904"/>
      <c r="AW2518" s="904"/>
      <c r="AX2518" s="966"/>
      <c r="AY2518" s="966"/>
      <c r="AZ2518" s="966"/>
      <c r="BA2518" s="904"/>
      <c r="BB2518" s="966"/>
      <c r="BC2518" s="966"/>
      <c r="BD2518" s="966"/>
      <c r="BE2518" s="966"/>
      <c r="BF2518" s="966"/>
      <c r="BG2518" s="966"/>
      <c r="BH2518" s="1158"/>
      <c r="BI2518" s="1189"/>
      <c r="BJ2518" s="1189"/>
      <c r="BK2518" s="1303"/>
      <c r="BL2518" s="2220"/>
      <c r="BM2518" s="935"/>
      <c r="BN2518" s="1112"/>
      <c r="BO2518" s="1112"/>
      <c r="BP2518" s="904"/>
      <c r="BQ2518" s="1112"/>
      <c r="BR2518" s="1357"/>
      <c r="BS2518" s="935"/>
      <c r="BT2518" s="935"/>
      <c r="BU2518" s="935"/>
      <c r="BV2518" s="966"/>
      <c r="BW2518" s="1112"/>
      <c r="BX2518" s="1112"/>
      <c r="BY2518" s="1112"/>
      <c r="BZ2518" s="1112"/>
      <c r="CA2518" s="1112"/>
      <c r="CB2518" s="1112"/>
      <c r="CC2518" s="1112"/>
      <c r="CD2518" s="1112"/>
      <c r="CE2518" s="1112"/>
      <c r="CF2518" s="1112"/>
      <c r="CG2518" s="1112"/>
      <c r="CH2518" s="1112"/>
      <c r="CI2518" s="1112"/>
      <c r="CJ2518" s="1112"/>
      <c r="CK2518" s="1112"/>
      <c r="CL2518" s="1112"/>
      <c r="CM2518" s="1112"/>
      <c r="CN2518" s="1112"/>
      <c r="CO2518" s="1112"/>
      <c r="CP2518" s="1112"/>
      <c r="CQ2518" s="1112"/>
      <c r="CR2518" s="1112"/>
      <c r="CS2518" s="1112"/>
      <c r="CT2518" s="1112"/>
      <c r="CU2518" s="1112"/>
      <c r="CV2518" s="1112"/>
    </row>
    <row r="2519" spans="1:100" ht="15">
      <c r="A2519" s="1213"/>
      <c r="B2519" s="1133"/>
      <c r="C2519" s="1036"/>
      <c r="D2519" s="1133" t="s">
        <v>150</v>
      </c>
      <c r="E2519" s="923"/>
      <c r="F2519" s="923"/>
      <c r="G2519" s="923"/>
      <c r="H2519" s="1271"/>
      <c r="I2519" s="935"/>
      <c r="J2519" s="2392"/>
      <c r="K2519" s="2453"/>
      <c r="L2519" s="598" t="s">
        <v>664</v>
      </c>
      <c r="M2519" s="1139" t="s">
        <v>152</v>
      </c>
      <c r="N2519" s="1112"/>
      <c r="O2519" s="1133"/>
      <c r="P2519" s="1124"/>
      <c r="Q2519" s="1112"/>
      <c r="R2519" s="1124" t="s">
        <v>151</v>
      </c>
      <c r="S2519" s="1112"/>
      <c r="T2519" s="935"/>
      <c r="U2519" s="935"/>
      <c r="V2519" s="2268"/>
      <c r="W2519" s="1112"/>
      <c r="X2519" s="2270"/>
      <c r="Y2519" s="1112"/>
      <c r="Z2519" s="1112"/>
      <c r="AA2519" s="1112"/>
      <c r="AB2519" s="2272"/>
      <c r="AC2519" s="904"/>
      <c r="AD2519" s="909"/>
      <c r="AE2519" s="935"/>
      <c r="AF2519" s="935"/>
      <c r="AG2519" s="935"/>
      <c r="AH2519" s="904"/>
      <c r="AI2519" s="935"/>
      <c r="AJ2519" s="935"/>
      <c r="AK2519" s="1112"/>
      <c r="AL2519" s="1112"/>
      <c r="AM2519" s="1112"/>
      <c r="AN2519" s="909"/>
      <c r="AO2519" s="935"/>
      <c r="AP2519" s="904"/>
      <c r="AQ2519" s="904"/>
      <c r="AR2519" s="904"/>
      <c r="AS2519" s="904"/>
      <c r="AT2519" s="904"/>
      <c r="AU2519" s="904"/>
      <c r="AV2519" s="904"/>
      <c r="AW2519" s="904"/>
      <c r="AX2519" s="966"/>
      <c r="AY2519" s="966"/>
      <c r="AZ2519" s="966"/>
      <c r="BA2519" s="904"/>
      <c r="BB2519" s="966"/>
      <c r="BC2519" s="966"/>
      <c r="BD2519" s="966"/>
      <c r="BE2519" s="966"/>
      <c r="BF2519" s="966"/>
      <c r="BG2519" s="966"/>
      <c r="BH2519" s="1158"/>
      <c r="BI2519" s="1189"/>
      <c r="BJ2519" s="1189"/>
      <c r="BK2519" s="1303"/>
      <c r="BL2519" s="2220"/>
      <c r="BM2519" s="935"/>
      <c r="BN2519" s="1112"/>
      <c r="BO2519" s="1112"/>
      <c r="BP2519" s="904"/>
      <c r="BQ2519" s="1112"/>
      <c r="BR2519" s="1357"/>
      <c r="BS2519" s="935"/>
      <c r="BT2519" s="935"/>
      <c r="BU2519" s="935"/>
      <c r="BV2519" s="966"/>
      <c r="BW2519" s="1112"/>
      <c r="BX2519" s="1112"/>
      <c r="BY2519" s="1112"/>
      <c r="BZ2519" s="1112"/>
      <c r="CA2519" s="1112"/>
      <c r="CB2519" s="1112"/>
      <c r="CC2519" s="1112"/>
      <c r="CD2519" s="1112"/>
      <c r="CE2519" s="1112"/>
      <c r="CF2519" s="1112"/>
      <c r="CG2519" s="1112"/>
      <c r="CH2519" s="1112"/>
      <c r="CI2519" s="1112"/>
      <c r="CJ2519" s="1112"/>
      <c r="CK2519" s="1112"/>
      <c r="CL2519" s="1112"/>
      <c r="CM2519" s="1112"/>
      <c r="CN2519" s="1112"/>
      <c r="CO2519" s="1112"/>
      <c r="CP2519" s="1112"/>
      <c r="CQ2519" s="1112"/>
      <c r="CR2519" s="1112"/>
      <c r="CS2519" s="1112"/>
      <c r="CT2519" s="1112"/>
      <c r="CU2519" s="1112"/>
      <c r="CV2519" s="1112"/>
    </row>
    <row r="2520" spans="1:100" ht="15">
      <c r="A2520" s="1213"/>
      <c r="B2520" s="1133"/>
      <c r="C2520" s="1036"/>
      <c r="D2520" s="1133" t="s">
        <v>150</v>
      </c>
      <c r="E2520" s="923"/>
      <c r="F2520" s="923"/>
      <c r="G2520" s="923"/>
      <c r="H2520" s="1271"/>
      <c r="I2520" s="935"/>
      <c r="J2520" s="2392"/>
      <c r="K2520" s="2453"/>
      <c r="L2520" s="598" t="s">
        <v>2209</v>
      </c>
      <c r="M2520" s="1139" t="s">
        <v>152</v>
      </c>
      <c r="N2520" s="1112"/>
      <c r="O2520" s="1133"/>
      <c r="P2520" s="1124"/>
      <c r="Q2520" s="1112"/>
      <c r="R2520" s="1124" t="s">
        <v>151</v>
      </c>
      <c r="S2520" s="1112"/>
      <c r="T2520" s="935"/>
      <c r="U2520" s="935"/>
      <c r="V2520" s="2268"/>
      <c r="W2520" s="1112"/>
      <c r="X2520" s="2270"/>
      <c r="Y2520" s="1112"/>
      <c r="Z2520" s="1112"/>
      <c r="AA2520" s="1112"/>
      <c r="AB2520" s="2272"/>
      <c r="AC2520" s="904"/>
      <c r="AD2520" s="909"/>
      <c r="AE2520" s="935"/>
      <c r="AF2520" s="935"/>
      <c r="AG2520" s="935"/>
      <c r="AH2520" s="904"/>
      <c r="AI2520" s="935"/>
      <c r="AJ2520" s="935"/>
      <c r="AK2520" s="1112"/>
      <c r="AL2520" s="1112"/>
      <c r="AM2520" s="1112"/>
      <c r="AN2520" s="909"/>
      <c r="AO2520" s="935"/>
      <c r="AP2520" s="904"/>
      <c r="AQ2520" s="904"/>
      <c r="AR2520" s="904"/>
      <c r="AS2520" s="904"/>
      <c r="AT2520" s="904"/>
      <c r="AU2520" s="904"/>
      <c r="AV2520" s="904"/>
      <c r="AW2520" s="904"/>
      <c r="AX2520" s="966"/>
      <c r="AY2520" s="966"/>
      <c r="AZ2520" s="966"/>
      <c r="BA2520" s="904"/>
      <c r="BB2520" s="966"/>
      <c r="BC2520" s="966"/>
      <c r="BD2520" s="966"/>
      <c r="BE2520" s="966"/>
      <c r="BF2520" s="966"/>
      <c r="BG2520" s="966"/>
      <c r="BH2520" s="1158"/>
      <c r="BI2520" s="1189"/>
      <c r="BJ2520" s="1189"/>
      <c r="BK2520" s="1303"/>
      <c r="BL2520" s="2220"/>
      <c r="BM2520" s="935"/>
      <c r="BN2520" s="1112"/>
      <c r="BO2520" s="1112"/>
      <c r="BP2520" s="904"/>
      <c r="BQ2520" s="1112"/>
      <c r="BR2520" s="1357"/>
      <c r="BS2520" s="935"/>
      <c r="BT2520" s="935"/>
      <c r="BU2520" s="935"/>
      <c r="BV2520" s="966"/>
      <c r="BW2520" s="1112"/>
      <c r="BX2520" s="1112"/>
      <c r="BY2520" s="1112"/>
      <c r="BZ2520" s="1112"/>
      <c r="CA2520" s="1112"/>
      <c r="CB2520" s="1112"/>
      <c r="CC2520" s="1112"/>
      <c r="CD2520" s="1112"/>
      <c r="CE2520" s="1112"/>
      <c r="CF2520" s="1112"/>
      <c r="CG2520" s="1112"/>
      <c r="CH2520" s="1112"/>
      <c r="CI2520" s="1112"/>
      <c r="CJ2520" s="1112"/>
      <c r="CK2520" s="1112"/>
      <c r="CL2520" s="1112"/>
      <c r="CM2520" s="1112"/>
      <c r="CN2520" s="1112"/>
      <c r="CO2520" s="1112"/>
      <c r="CP2520" s="1112"/>
      <c r="CQ2520" s="1112"/>
      <c r="CR2520" s="1112"/>
      <c r="CS2520" s="1112"/>
      <c r="CT2520" s="1112"/>
      <c r="CU2520" s="1112"/>
      <c r="CV2520" s="1112"/>
    </row>
    <row r="2521" spans="1:100" ht="15">
      <c r="A2521" s="1213"/>
      <c r="B2521" s="1133"/>
      <c r="C2521" s="1036"/>
      <c r="D2521" s="1133" t="s">
        <v>150</v>
      </c>
      <c r="E2521" s="923"/>
      <c r="F2521" s="923"/>
      <c r="G2521" s="923"/>
      <c r="H2521" s="1271"/>
      <c r="I2521" s="935"/>
      <c r="J2521" s="2392"/>
      <c r="K2521" s="2453"/>
      <c r="L2521" s="598" t="s">
        <v>2210</v>
      </c>
      <c r="M2521" s="1139" t="s">
        <v>152</v>
      </c>
      <c r="N2521" s="1112"/>
      <c r="O2521" s="1133"/>
      <c r="P2521" s="1124"/>
      <c r="Q2521" s="1112"/>
      <c r="R2521" s="1124" t="s">
        <v>151</v>
      </c>
      <c r="S2521" s="1112"/>
      <c r="T2521" s="935"/>
      <c r="U2521" s="935"/>
      <c r="V2521" s="2268"/>
      <c r="W2521" s="1112"/>
      <c r="X2521" s="2270"/>
      <c r="Y2521" s="1112"/>
      <c r="Z2521" s="1112"/>
      <c r="AA2521" s="1112"/>
      <c r="AB2521" s="2272"/>
      <c r="AC2521" s="904"/>
      <c r="AD2521" s="909"/>
      <c r="AE2521" s="935"/>
      <c r="AF2521" s="935"/>
      <c r="AG2521" s="935"/>
      <c r="AH2521" s="904"/>
      <c r="AI2521" s="935"/>
      <c r="AJ2521" s="935"/>
      <c r="AK2521" s="1112"/>
      <c r="AL2521" s="1112"/>
      <c r="AM2521" s="1112"/>
      <c r="AN2521" s="909"/>
      <c r="AO2521" s="935"/>
      <c r="AP2521" s="904"/>
      <c r="AQ2521" s="904"/>
      <c r="AR2521" s="904"/>
      <c r="AS2521" s="904"/>
      <c r="AT2521" s="904"/>
      <c r="AU2521" s="904"/>
      <c r="AV2521" s="904"/>
      <c r="AW2521" s="904"/>
      <c r="AX2521" s="966"/>
      <c r="AY2521" s="966"/>
      <c r="AZ2521" s="966"/>
      <c r="BA2521" s="904"/>
      <c r="BB2521" s="966"/>
      <c r="BC2521" s="966"/>
      <c r="BD2521" s="966"/>
      <c r="BE2521" s="966"/>
      <c r="BF2521" s="966"/>
      <c r="BG2521" s="966"/>
      <c r="BH2521" s="1158"/>
      <c r="BI2521" s="1189"/>
      <c r="BJ2521" s="1189"/>
      <c r="BK2521" s="1303"/>
      <c r="BL2521" s="2220"/>
      <c r="BM2521" s="935"/>
      <c r="BN2521" s="1112"/>
      <c r="BO2521" s="1112"/>
      <c r="BP2521" s="904"/>
      <c r="BQ2521" s="1112"/>
      <c r="BR2521" s="1357"/>
      <c r="BS2521" s="935"/>
      <c r="BT2521" s="935"/>
      <c r="BU2521" s="935"/>
      <c r="BV2521" s="966"/>
      <c r="BW2521" s="1112"/>
      <c r="BX2521" s="1112"/>
      <c r="BY2521" s="1112"/>
      <c r="BZ2521" s="1112"/>
      <c r="CA2521" s="1112"/>
      <c r="CB2521" s="1112"/>
      <c r="CC2521" s="1112"/>
      <c r="CD2521" s="1112"/>
      <c r="CE2521" s="1112"/>
      <c r="CF2521" s="1112"/>
      <c r="CG2521" s="1112"/>
      <c r="CH2521" s="1112"/>
      <c r="CI2521" s="1112"/>
      <c r="CJ2521" s="1112"/>
      <c r="CK2521" s="1112"/>
      <c r="CL2521" s="1112"/>
      <c r="CM2521" s="1112"/>
      <c r="CN2521" s="1112"/>
      <c r="CO2521" s="1112"/>
      <c r="CP2521" s="1112"/>
      <c r="CQ2521" s="1112"/>
      <c r="CR2521" s="1112"/>
      <c r="CS2521" s="1112"/>
      <c r="CT2521" s="1112"/>
      <c r="CU2521" s="1112"/>
      <c r="CV2521" s="1112"/>
    </row>
    <row r="2522" spans="1:100" ht="15">
      <c r="A2522" s="1213"/>
      <c r="B2522" s="1133"/>
      <c r="C2522" s="1036"/>
      <c r="D2522" s="1133" t="s">
        <v>150</v>
      </c>
      <c r="E2522" s="923"/>
      <c r="F2522" s="923"/>
      <c r="G2522" s="923"/>
      <c r="H2522" s="1088"/>
      <c r="I2522" s="914"/>
      <c r="J2522" s="2392"/>
      <c r="K2522" s="2376"/>
      <c r="L2522" s="598" t="s">
        <v>2211</v>
      </c>
      <c r="M2522" s="1140" t="s">
        <v>152</v>
      </c>
      <c r="N2522" s="1113"/>
      <c r="O2522" s="1133"/>
      <c r="P2522" s="1125"/>
      <c r="Q2522" s="1113"/>
      <c r="R2522" s="1125" t="s">
        <v>151</v>
      </c>
      <c r="S2522" s="1113"/>
      <c r="T2522" s="914"/>
      <c r="U2522" s="914"/>
      <c r="V2522" s="2269"/>
      <c r="W2522" s="1113"/>
      <c r="X2522" s="2271"/>
      <c r="Y2522" s="1113"/>
      <c r="Z2522" s="1113"/>
      <c r="AA2522" s="1113"/>
      <c r="AB2522" s="2273"/>
      <c r="AC2522" s="904"/>
      <c r="AD2522" s="909"/>
      <c r="AE2522" s="914"/>
      <c r="AF2522" s="914"/>
      <c r="AG2522" s="914"/>
      <c r="AH2522" s="904"/>
      <c r="AI2522" s="914"/>
      <c r="AJ2522" s="914"/>
      <c r="AK2522" s="1113"/>
      <c r="AL2522" s="1113"/>
      <c r="AM2522" s="1113"/>
      <c r="AN2522" s="909"/>
      <c r="AO2522" s="914"/>
      <c r="AP2522" s="904"/>
      <c r="AQ2522" s="904"/>
      <c r="AR2522" s="904"/>
      <c r="AS2522" s="904"/>
      <c r="AT2522" s="904"/>
      <c r="AU2522" s="904"/>
      <c r="AV2522" s="904"/>
      <c r="AW2522" s="904"/>
      <c r="AX2522" s="1098"/>
      <c r="AY2522" s="1098"/>
      <c r="AZ2522" s="1098"/>
      <c r="BA2522" s="904"/>
      <c r="BB2522" s="1098"/>
      <c r="BC2522" s="1098"/>
      <c r="BD2522" s="1098"/>
      <c r="BE2522" s="1098"/>
      <c r="BF2522" s="1098"/>
      <c r="BG2522" s="1098"/>
      <c r="BH2522" s="1158"/>
      <c r="BI2522" s="1189"/>
      <c r="BJ2522" s="1189"/>
      <c r="BK2522" s="1303"/>
      <c r="BL2522" s="2221"/>
      <c r="BM2522" s="914"/>
      <c r="BN2522" s="1113"/>
      <c r="BO2522" s="1113"/>
      <c r="BP2522" s="904"/>
      <c r="BQ2522" s="1113"/>
      <c r="BR2522" s="1868"/>
      <c r="BS2522" s="1912"/>
      <c r="BT2522" s="1912"/>
      <c r="BU2522" s="914"/>
      <c r="BV2522" s="1098"/>
      <c r="BW2522" s="1113"/>
      <c r="BX2522" s="1113"/>
      <c r="BY2522" s="1113"/>
      <c r="BZ2522" s="1113"/>
      <c r="CA2522" s="1113"/>
      <c r="CB2522" s="1113"/>
      <c r="CC2522" s="1113"/>
      <c r="CD2522" s="1113"/>
      <c r="CE2522" s="1113"/>
      <c r="CF2522" s="1113"/>
      <c r="CG2522" s="1113"/>
      <c r="CH2522" s="1113"/>
      <c r="CI2522" s="1113"/>
      <c r="CJ2522" s="1113"/>
      <c r="CK2522" s="1113"/>
      <c r="CL2522" s="1113"/>
      <c r="CM2522" s="1113"/>
      <c r="CN2522" s="1113"/>
      <c r="CO2522" s="1113"/>
      <c r="CP2522" s="1113"/>
      <c r="CQ2522" s="1113"/>
      <c r="CR2522" s="1113"/>
      <c r="CS2522" s="1113"/>
      <c r="CT2522" s="1113"/>
      <c r="CU2522" s="1113"/>
      <c r="CV2522" s="1113"/>
    </row>
    <row r="2523" spans="1:100" ht="405" customHeight="1">
      <c r="A2523" s="368">
        <v>9</v>
      </c>
      <c r="B2523" s="368" t="s">
        <v>440</v>
      </c>
      <c r="C2523" s="125" t="s">
        <v>6708</v>
      </c>
      <c r="D2523" s="260" t="s">
        <v>150</v>
      </c>
      <c r="E2523" s="121">
        <v>5010</v>
      </c>
      <c r="F2523" s="121">
        <v>46</v>
      </c>
      <c r="G2523" s="121">
        <v>21</v>
      </c>
      <c r="H2523" s="122" t="s">
        <v>2415</v>
      </c>
      <c r="I2523" s="121" t="s">
        <v>1487</v>
      </c>
      <c r="J2523" s="2393" t="s">
        <v>6763</v>
      </c>
      <c r="K2523" s="2393" t="s">
        <v>445</v>
      </c>
      <c r="L2523" s="200" t="s">
        <v>1489</v>
      </c>
      <c r="M2523" s="371" t="s">
        <v>152</v>
      </c>
      <c r="N2523" s="371"/>
      <c r="O2523" s="371" t="s">
        <v>447</v>
      </c>
      <c r="P2523" s="371" t="s">
        <v>448</v>
      </c>
      <c r="Q2523" s="371"/>
      <c r="R2523" s="260" t="s">
        <v>151</v>
      </c>
      <c r="S2523" s="371" t="s">
        <v>6713</v>
      </c>
      <c r="T2523" s="371"/>
      <c r="U2523" s="371"/>
      <c r="V2523" s="371"/>
      <c r="W2523" s="371"/>
      <c r="X2523" s="371"/>
      <c r="Y2523" s="371"/>
      <c r="Z2523" s="371"/>
      <c r="AA2523" s="371"/>
      <c r="AB2523" s="371"/>
      <c r="AC2523" s="371"/>
      <c r="AD2523" s="371"/>
      <c r="AE2523" s="371"/>
      <c r="AF2523" s="121" t="s">
        <v>450</v>
      </c>
      <c r="AG2523" s="121" t="s">
        <v>6764</v>
      </c>
      <c r="AH2523" s="121" t="s">
        <v>1083</v>
      </c>
      <c r="AI2523" s="121" t="s">
        <v>912</v>
      </c>
      <c r="AJ2523" s="121" t="s">
        <v>450</v>
      </c>
      <c r="AK2523" s="371"/>
      <c r="AL2523" s="371"/>
      <c r="AM2523" s="371"/>
      <c r="AN2523" s="422" t="s">
        <v>6765</v>
      </c>
      <c r="AO2523" s="121" t="s">
        <v>469</v>
      </c>
      <c r="AP2523" s="125" t="s">
        <v>6766</v>
      </c>
      <c r="AQ2523" s="121" t="s">
        <v>445</v>
      </c>
      <c r="AR2523" s="121" t="s">
        <v>445</v>
      </c>
      <c r="AS2523" s="121" t="s">
        <v>445</v>
      </c>
      <c r="AT2523" s="121" t="s">
        <v>1493</v>
      </c>
      <c r="AU2523" s="125" t="s">
        <v>6767</v>
      </c>
      <c r="AV2523" s="125" t="s">
        <v>6767</v>
      </c>
      <c r="AW2523" s="121" t="s">
        <v>457</v>
      </c>
      <c r="AX2523" s="121" t="s">
        <v>6768</v>
      </c>
      <c r="AY2523" s="121" t="s">
        <v>6768</v>
      </c>
      <c r="AZ2523" s="121" t="s">
        <v>6768</v>
      </c>
      <c r="BA2523" s="121" t="s">
        <v>6768</v>
      </c>
      <c r="BB2523" s="121" t="s">
        <v>6769</v>
      </c>
      <c r="BC2523" s="121" t="s">
        <v>6769</v>
      </c>
      <c r="BD2523" s="121" t="s">
        <v>6768</v>
      </c>
      <c r="BE2523" s="121" t="s">
        <v>6768</v>
      </c>
      <c r="BF2523" s="121" t="s">
        <v>6768</v>
      </c>
      <c r="BG2523" s="121" t="s">
        <v>6768</v>
      </c>
      <c r="BH2523" s="260" t="s">
        <v>153</v>
      </c>
      <c r="BI2523" s="260" t="s">
        <v>153</v>
      </c>
      <c r="BJ2523" s="256" t="s">
        <v>153</v>
      </c>
      <c r="BK2523" s="371"/>
      <c r="BL2523" s="371"/>
      <c r="BM2523" s="121" t="s">
        <v>450</v>
      </c>
      <c r="BN2523" s="371"/>
      <c r="BO2523" s="371"/>
      <c r="BP2523" s="121" t="s">
        <v>445</v>
      </c>
      <c r="BQ2523" s="121" t="s">
        <v>6770</v>
      </c>
      <c r="BR2523" s="121" t="s">
        <v>6771</v>
      </c>
      <c r="BS2523" s="121" t="s">
        <v>6722</v>
      </c>
      <c r="BT2523" s="121" t="s">
        <v>545</v>
      </c>
      <c r="BU2523" s="121" t="s">
        <v>6768</v>
      </c>
      <c r="BV2523" s="121" t="s">
        <v>6768</v>
      </c>
      <c r="BW2523" s="121" t="s">
        <v>6732</v>
      </c>
      <c r="BX2523" s="371"/>
      <c r="BY2523" s="371"/>
      <c r="BZ2523" s="121" t="s">
        <v>450</v>
      </c>
      <c r="CA2523" s="122" t="s">
        <v>2313</v>
      </c>
      <c r="CB2523" s="371"/>
      <c r="CC2523" s="371"/>
      <c r="CD2523" s="121" t="s">
        <v>450</v>
      </c>
      <c r="CE2523" s="371"/>
      <c r="CF2523" s="371"/>
      <c r="CG2523" s="121" t="s">
        <v>6770</v>
      </c>
      <c r="CH2523" s="121" t="s">
        <v>6771</v>
      </c>
      <c r="CI2523" s="121" t="s">
        <v>6722</v>
      </c>
      <c r="CJ2523" s="121" t="s">
        <v>545</v>
      </c>
      <c r="CK2523" s="121" t="s">
        <v>6768</v>
      </c>
      <c r="CL2523" s="121" t="s">
        <v>6768</v>
      </c>
      <c r="CM2523" s="121" t="s">
        <v>6768</v>
      </c>
      <c r="CN2523" s="121" t="s">
        <v>6768</v>
      </c>
      <c r="CO2523" s="121" t="s">
        <v>6768</v>
      </c>
      <c r="CP2523" s="121" t="s">
        <v>6768</v>
      </c>
      <c r="CQ2523" s="121" t="s">
        <v>6769</v>
      </c>
      <c r="CR2523" s="121" t="s">
        <v>6769</v>
      </c>
      <c r="CS2523" s="121" t="s">
        <v>6768</v>
      </c>
      <c r="CT2523" s="121" t="s">
        <v>6768</v>
      </c>
      <c r="CU2523" s="121" t="s">
        <v>6768</v>
      </c>
      <c r="CV2523" s="121" t="s">
        <v>6768</v>
      </c>
    </row>
    <row r="2524" spans="1:100" ht="405" customHeight="1">
      <c r="A2524" s="368">
        <v>10</v>
      </c>
      <c r="B2524" s="368" t="s">
        <v>440</v>
      </c>
      <c r="C2524" s="136" t="s">
        <v>6708</v>
      </c>
      <c r="D2524" s="368" t="s">
        <v>150</v>
      </c>
      <c r="E2524" s="368">
        <v>5010</v>
      </c>
      <c r="F2524" s="368">
        <v>73</v>
      </c>
      <c r="G2524" s="368">
        <v>20</v>
      </c>
      <c r="H2524" s="422" t="s">
        <v>6772</v>
      </c>
      <c r="I2524" s="368" t="s">
        <v>6773</v>
      </c>
      <c r="J2524" s="2388" t="s">
        <v>6774</v>
      </c>
      <c r="K2524" s="2393" t="s">
        <v>445</v>
      </c>
      <c r="L2524" s="532" t="s">
        <v>2006</v>
      </c>
      <c r="M2524" s="368" t="s">
        <v>152</v>
      </c>
      <c r="N2524" s="700"/>
      <c r="O2524" s="371" t="s">
        <v>447</v>
      </c>
      <c r="P2524" s="260" t="s">
        <v>4748</v>
      </c>
      <c r="Q2524" s="371" t="s">
        <v>2815</v>
      </c>
      <c r="R2524" s="260" t="s">
        <v>151</v>
      </c>
      <c r="S2524" s="371" t="s">
        <v>6713</v>
      </c>
      <c r="T2524" s="700"/>
      <c r="U2524" s="700"/>
      <c r="V2524" s="700"/>
      <c r="W2524" s="700"/>
      <c r="X2524" s="700"/>
      <c r="Y2524" s="700"/>
      <c r="Z2524" s="700"/>
      <c r="AA2524" s="700"/>
      <c r="AB2524" s="700"/>
      <c r="AC2524" s="700"/>
      <c r="AD2524" s="700"/>
      <c r="AE2524" s="700"/>
      <c r="AF2524" s="121" t="s">
        <v>450</v>
      </c>
      <c r="AG2524" s="121" t="s">
        <v>2372</v>
      </c>
      <c r="AH2524" s="121" t="s">
        <v>912</v>
      </c>
      <c r="AI2524" s="121" t="s">
        <v>913</v>
      </c>
      <c r="AJ2524" s="371"/>
      <c r="AK2524" s="371"/>
      <c r="AL2524" s="371"/>
      <c r="AM2524" s="371" t="s">
        <v>450</v>
      </c>
      <c r="AN2524" s="122" t="s">
        <v>6714</v>
      </c>
      <c r="AO2524" s="125" t="s">
        <v>4383</v>
      </c>
      <c r="AP2524" s="136" t="s">
        <v>6775</v>
      </c>
      <c r="AQ2524" s="121" t="s">
        <v>445</v>
      </c>
      <c r="AR2524" s="121" t="s">
        <v>445</v>
      </c>
      <c r="AS2524" s="121" t="s">
        <v>445</v>
      </c>
      <c r="AT2524" s="136" t="s">
        <v>6776</v>
      </c>
      <c r="AU2524" s="121" t="s">
        <v>445</v>
      </c>
      <c r="AV2524" s="121" t="s">
        <v>445</v>
      </c>
      <c r="AW2524" s="121" t="s">
        <v>445</v>
      </c>
      <c r="AX2524" s="121" t="s">
        <v>6777</v>
      </c>
      <c r="AY2524" s="121" t="s">
        <v>6777</v>
      </c>
      <c r="AZ2524" s="121" t="s">
        <v>6777</v>
      </c>
      <c r="BA2524" s="121" t="s">
        <v>6777</v>
      </c>
      <c r="BB2524" s="121" t="s">
        <v>6777</v>
      </c>
      <c r="BC2524" s="121" t="s">
        <v>6777</v>
      </c>
      <c r="BD2524" s="121" t="s">
        <v>445</v>
      </c>
      <c r="BE2524" s="121" t="s">
        <v>445</v>
      </c>
      <c r="BF2524" s="121" t="s">
        <v>6777</v>
      </c>
      <c r="BG2524" s="121" t="s">
        <v>6777</v>
      </c>
      <c r="BH2524" s="260" t="s">
        <v>153</v>
      </c>
      <c r="BI2524" s="260" t="s">
        <v>153</v>
      </c>
      <c r="BJ2524" s="260" t="s">
        <v>197</v>
      </c>
      <c r="BK2524" s="368" t="s">
        <v>450</v>
      </c>
      <c r="BL2524" s="371"/>
      <c r="BM2524" s="371"/>
      <c r="BN2524" s="371"/>
      <c r="BO2524" s="371"/>
      <c r="BP2524" s="121" t="s">
        <v>445</v>
      </c>
      <c r="BQ2524" s="121" t="s">
        <v>6718</v>
      </c>
      <c r="BR2524" s="121" t="s">
        <v>6719</v>
      </c>
      <c r="BS2524" s="121" t="s">
        <v>6720</v>
      </c>
      <c r="BT2524" s="121" t="s">
        <v>6721</v>
      </c>
      <c r="BU2524" s="121" t="s">
        <v>6722</v>
      </c>
      <c r="BV2524" s="121" t="s">
        <v>6723</v>
      </c>
      <c r="BW2524" s="371" t="s">
        <v>445</v>
      </c>
      <c r="BX2524" s="371"/>
      <c r="BY2524" s="371"/>
      <c r="BZ2524" s="371"/>
      <c r="CA2524" s="371"/>
      <c r="CB2524" s="371"/>
      <c r="CC2524" s="371"/>
      <c r="CD2524" s="371"/>
      <c r="CE2524" s="371"/>
      <c r="CF2524" s="371"/>
      <c r="CG2524" s="371"/>
      <c r="CH2524" s="371"/>
      <c r="CI2524" s="371"/>
      <c r="CJ2524" s="371"/>
      <c r="CK2524" s="371"/>
      <c r="CL2524" s="371"/>
      <c r="CM2524" s="371"/>
      <c r="CN2524" s="371"/>
      <c r="CO2524" s="371"/>
      <c r="CP2524" s="371"/>
      <c r="CQ2524" s="371"/>
      <c r="CR2524" s="371"/>
      <c r="CS2524" s="371"/>
      <c r="CT2524" s="371"/>
      <c r="CU2524" s="371"/>
      <c r="CV2524" s="371"/>
    </row>
    <row r="2525" spans="1:100" ht="405" customHeight="1">
      <c r="A2525" s="368">
        <v>11</v>
      </c>
      <c r="B2525" s="368" t="s">
        <v>440</v>
      </c>
      <c r="C2525" s="136" t="s">
        <v>6708</v>
      </c>
      <c r="D2525" s="368" t="s">
        <v>150</v>
      </c>
      <c r="E2525" s="368">
        <v>5010</v>
      </c>
      <c r="F2525" s="368">
        <v>73</v>
      </c>
      <c r="G2525" s="368">
        <v>21</v>
      </c>
      <c r="H2525" s="422" t="s">
        <v>6772</v>
      </c>
      <c r="I2525" s="368" t="s">
        <v>6773</v>
      </c>
      <c r="J2525" s="2388" t="s">
        <v>6778</v>
      </c>
      <c r="K2525" s="2393" t="s">
        <v>445</v>
      </c>
      <c r="L2525" s="532" t="s">
        <v>1712</v>
      </c>
      <c r="M2525" s="368" t="s">
        <v>152</v>
      </c>
      <c r="N2525" s="700"/>
      <c r="O2525" s="371" t="s">
        <v>447</v>
      </c>
      <c r="P2525" s="260" t="s">
        <v>4748</v>
      </c>
      <c r="Q2525" s="371" t="s">
        <v>2815</v>
      </c>
      <c r="R2525" s="260" t="s">
        <v>151</v>
      </c>
      <c r="S2525" s="371" t="s">
        <v>6713</v>
      </c>
      <c r="T2525" s="700"/>
      <c r="U2525" s="700"/>
      <c r="V2525" s="700"/>
      <c r="W2525" s="700"/>
      <c r="X2525" s="700"/>
      <c r="Y2525" s="700"/>
      <c r="Z2525" s="700"/>
      <c r="AA2525" s="700"/>
      <c r="AB2525" s="700"/>
      <c r="AC2525" s="700"/>
      <c r="AD2525" s="700"/>
      <c r="AE2525" s="700"/>
      <c r="AF2525" s="121" t="s">
        <v>450</v>
      </c>
      <c r="AG2525" s="121" t="s">
        <v>2372</v>
      </c>
      <c r="AH2525" s="121" t="s">
        <v>912</v>
      </c>
      <c r="AI2525" s="121" t="s">
        <v>913</v>
      </c>
      <c r="AJ2525" s="371"/>
      <c r="AK2525" s="371"/>
      <c r="AL2525" s="371"/>
      <c r="AM2525" s="371" t="s">
        <v>450</v>
      </c>
      <c r="AN2525" s="122" t="s">
        <v>6714</v>
      </c>
      <c r="AO2525" s="125" t="s">
        <v>4383</v>
      </c>
      <c r="AP2525" s="136" t="s">
        <v>6779</v>
      </c>
      <c r="AQ2525" s="121" t="s">
        <v>445</v>
      </c>
      <c r="AR2525" s="121" t="s">
        <v>445</v>
      </c>
      <c r="AS2525" s="121" t="s">
        <v>445</v>
      </c>
      <c r="AT2525" s="136" t="s">
        <v>6780</v>
      </c>
      <c r="AU2525" s="121" t="s">
        <v>445</v>
      </c>
      <c r="AV2525" s="121" t="s">
        <v>445</v>
      </c>
      <c r="AW2525" s="121" t="s">
        <v>445</v>
      </c>
      <c r="AX2525" s="121" t="s">
        <v>6777</v>
      </c>
      <c r="AY2525" s="121" t="s">
        <v>6777</v>
      </c>
      <c r="AZ2525" s="121" t="s">
        <v>6777</v>
      </c>
      <c r="BA2525" s="121" t="s">
        <v>6777</v>
      </c>
      <c r="BB2525" s="121" t="s">
        <v>6777</v>
      </c>
      <c r="BC2525" s="121" t="s">
        <v>6777</v>
      </c>
      <c r="BD2525" s="121" t="s">
        <v>445</v>
      </c>
      <c r="BE2525" s="121" t="s">
        <v>445</v>
      </c>
      <c r="BF2525" s="121" t="s">
        <v>6777</v>
      </c>
      <c r="BG2525" s="121" t="s">
        <v>6777</v>
      </c>
      <c r="BH2525" s="260" t="s">
        <v>153</v>
      </c>
      <c r="BI2525" s="260" t="s">
        <v>153</v>
      </c>
      <c r="BJ2525" s="256" t="s">
        <v>153</v>
      </c>
      <c r="BK2525" s="368" t="s">
        <v>450</v>
      </c>
      <c r="BL2525" s="371"/>
      <c r="BM2525" s="371"/>
      <c r="BN2525" s="371"/>
      <c r="BO2525" s="371"/>
      <c r="BP2525" s="121" t="s">
        <v>445</v>
      </c>
      <c r="BQ2525" s="121" t="s">
        <v>6718</v>
      </c>
      <c r="BR2525" s="121" t="s">
        <v>6719</v>
      </c>
      <c r="BS2525" s="121" t="s">
        <v>6720</v>
      </c>
      <c r="BT2525" s="121" t="s">
        <v>6721</v>
      </c>
      <c r="BU2525" s="121" t="s">
        <v>6722</v>
      </c>
      <c r="BV2525" s="121" t="s">
        <v>6723</v>
      </c>
      <c r="BW2525" s="371" t="s">
        <v>445</v>
      </c>
      <c r="BX2525" s="371"/>
      <c r="BY2525" s="371"/>
      <c r="BZ2525" s="371"/>
      <c r="CA2525" s="371"/>
      <c r="CB2525" s="371"/>
      <c r="CC2525" s="371"/>
      <c r="CD2525" s="371"/>
      <c r="CE2525" s="371"/>
      <c r="CF2525" s="371"/>
      <c r="CG2525" s="371"/>
      <c r="CH2525" s="371"/>
      <c r="CI2525" s="371"/>
      <c r="CJ2525" s="371"/>
      <c r="CK2525" s="371"/>
      <c r="CL2525" s="371"/>
      <c r="CM2525" s="371"/>
      <c r="CN2525" s="371"/>
      <c r="CO2525" s="371"/>
      <c r="CP2525" s="371"/>
      <c r="CQ2525" s="371"/>
      <c r="CR2525" s="371"/>
      <c r="CS2525" s="371"/>
      <c r="CT2525" s="371"/>
      <c r="CU2525" s="371"/>
      <c r="CV2525" s="371"/>
    </row>
    <row r="2526" spans="1:100" ht="405" customHeight="1">
      <c r="A2526" s="368">
        <v>12</v>
      </c>
      <c r="B2526" s="368" t="s">
        <v>440</v>
      </c>
      <c r="C2526" s="136" t="s">
        <v>6708</v>
      </c>
      <c r="D2526" s="368" t="s">
        <v>150</v>
      </c>
      <c r="E2526" s="368">
        <v>5010</v>
      </c>
      <c r="F2526" s="368">
        <v>73</v>
      </c>
      <c r="G2526" s="368">
        <v>25</v>
      </c>
      <c r="H2526" s="422" t="s">
        <v>6772</v>
      </c>
      <c r="I2526" s="368" t="s">
        <v>6773</v>
      </c>
      <c r="J2526" s="2487" t="s">
        <v>6781</v>
      </c>
      <c r="K2526" s="2393" t="s">
        <v>445</v>
      </c>
      <c r="L2526" s="532" t="s">
        <v>2006</v>
      </c>
      <c r="M2526" s="368" t="s">
        <v>152</v>
      </c>
      <c r="N2526" s="700"/>
      <c r="O2526" s="371" t="s">
        <v>447</v>
      </c>
      <c r="P2526" s="260" t="s">
        <v>4748</v>
      </c>
      <c r="Q2526" s="371" t="s">
        <v>2815</v>
      </c>
      <c r="R2526" s="260" t="s">
        <v>151</v>
      </c>
      <c r="S2526" s="371" t="s">
        <v>6713</v>
      </c>
      <c r="T2526" s="700"/>
      <c r="U2526" s="700"/>
      <c r="V2526" s="700"/>
      <c r="W2526" s="700"/>
      <c r="X2526" s="700"/>
      <c r="Y2526" s="700"/>
      <c r="Z2526" s="700"/>
      <c r="AA2526" s="700"/>
      <c r="AB2526" s="700"/>
      <c r="AC2526" s="700"/>
      <c r="AD2526" s="700"/>
      <c r="AE2526" s="700"/>
      <c r="AF2526" s="121" t="s">
        <v>450</v>
      </c>
      <c r="AG2526" s="121" t="s">
        <v>2372</v>
      </c>
      <c r="AH2526" s="121" t="s">
        <v>912</v>
      </c>
      <c r="AI2526" s="121" t="s">
        <v>913</v>
      </c>
      <c r="AJ2526" s="371"/>
      <c r="AK2526" s="371"/>
      <c r="AL2526" s="371"/>
      <c r="AM2526" s="371" t="s">
        <v>450</v>
      </c>
      <c r="AN2526" s="122" t="s">
        <v>6714</v>
      </c>
      <c r="AO2526" s="125" t="s">
        <v>4383</v>
      </c>
      <c r="AP2526" s="136" t="s">
        <v>6782</v>
      </c>
      <c r="AQ2526" s="121" t="s">
        <v>445</v>
      </c>
      <c r="AR2526" s="121" t="s">
        <v>445</v>
      </c>
      <c r="AS2526" s="121" t="s">
        <v>445</v>
      </c>
      <c r="AT2526" s="136" t="s">
        <v>6783</v>
      </c>
      <c r="AU2526" s="121" t="s">
        <v>445</v>
      </c>
      <c r="AV2526" s="121" t="s">
        <v>445</v>
      </c>
      <c r="AW2526" s="121" t="s">
        <v>445</v>
      </c>
      <c r="AX2526" s="121" t="s">
        <v>6777</v>
      </c>
      <c r="AY2526" s="121" t="s">
        <v>6777</v>
      </c>
      <c r="AZ2526" s="121" t="s">
        <v>6777</v>
      </c>
      <c r="BA2526" s="121" t="s">
        <v>6777</v>
      </c>
      <c r="BB2526" s="121" t="s">
        <v>6777</v>
      </c>
      <c r="BC2526" s="121" t="s">
        <v>6777</v>
      </c>
      <c r="BD2526" s="121" t="s">
        <v>445</v>
      </c>
      <c r="BE2526" s="121" t="s">
        <v>445</v>
      </c>
      <c r="BF2526" s="121" t="s">
        <v>6777</v>
      </c>
      <c r="BG2526" s="121" t="s">
        <v>6777</v>
      </c>
      <c r="BH2526" s="260" t="s">
        <v>153</v>
      </c>
      <c r="BI2526" s="260" t="s">
        <v>153</v>
      </c>
      <c r="BJ2526" s="256" t="s">
        <v>153</v>
      </c>
      <c r="BK2526" s="368" t="s">
        <v>450</v>
      </c>
      <c r="BL2526" s="371"/>
      <c r="BM2526" s="371"/>
      <c r="BN2526" s="371"/>
      <c r="BO2526" s="371"/>
      <c r="BP2526" s="121" t="s">
        <v>445</v>
      </c>
      <c r="BQ2526" s="121" t="s">
        <v>6718</v>
      </c>
      <c r="BR2526" s="121" t="s">
        <v>6719</v>
      </c>
      <c r="BS2526" s="121" t="s">
        <v>6720</v>
      </c>
      <c r="BT2526" s="121" t="s">
        <v>6721</v>
      </c>
      <c r="BU2526" s="121" t="s">
        <v>6722</v>
      </c>
      <c r="BV2526" s="121" t="s">
        <v>6723</v>
      </c>
      <c r="BW2526" s="371" t="s">
        <v>445</v>
      </c>
      <c r="BX2526" s="371"/>
      <c r="BY2526" s="371"/>
      <c r="BZ2526" s="371"/>
      <c r="CA2526" s="371"/>
      <c r="CB2526" s="371"/>
      <c r="CC2526" s="371"/>
      <c r="CD2526" s="371"/>
      <c r="CE2526" s="371"/>
      <c r="CF2526" s="371"/>
      <c r="CG2526" s="371"/>
      <c r="CH2526" s="371"/>
      <c r="CI2526" s="371"/>
      <c r="CJ2526" s="371"/>
      <c r="CK2526" s="371"/>
      <c r="CL2526" s="371"/>
      <c r="CM2526" s="371"/>
      <c r="CN2526" s="371"/>
      <c r="CO2526" s="371"/>
      <c r="CP2526" s="371"/>
      <c r="CQ2526" s="371"/>
      <c r="CR2526" s="371"/>
      <c r="CS2526" s="371"/>
      <c r="CT2526" s="371"/>
      <c r="CU2526" s="371"/>
      <c r="CV2526" s="371"/>
    </row>
    <row r="2527" spans="1:100" ht="30">
      <c r="A2527" s="961">
        <v>13</v>
      </c>
      <c r="B2527" s="961" t="s">
        <v>440</v>
      </c>
      <c r="C2527" s="919" t="s">
        <v>6708</v>
      </c>
      <c r="D2527" s="1189" t="s">
        <v>150</v>
      </c>
      <c r="E2527" s="904">
        <v>5010</v>
      </c>
      <c r="F2527" s="904">
        <v>85</v>
      </c>
      <c r="G2527" s="904">
        <v>15</v>
      </c>
      <c r="H2527" s="909" t="s">
        <v>6784</v>
      </c>
      <c r="I2527" s="904" t="s">
        <v>3347</v>
      </c>
      <c r="J2527" s="2392" t="s">
        <v>6785</v>
      </c>
      <c r="K2527" s="2374" t="s">
        <v>445</v>
      </c>
      <c r="L2527" s="200" t="s">
        <v>6786</v>
      </c>
      <c r="M2527" s="1303" t="s">
        <v>152</v>
      </c>
      <c r="N2527" s="1303"/>
      <c r="O2527" s="1303" t="s">
        <v>447</v>
      </c>
      <c r="P2527" s="1189" t="s">
        <v>4748</v>
      </c>
      <c r="Q2527" s="1303" t="s">
        <v>2815</v>
      </c>
      <c r="R2527" s="1189" t="s">
        <v>151</v>
      </c>
      <c r="S2527" s="1303" t="s">
        <v>6713</v>
      </c>
      <c r="T2527" s="1303"/>
      <c r="U2527" s="1303"/>
      <c r="V2527" s="1303"/>
      <c r="W2527" s="1303"/>
      <c r="X2527" s="1303"/>
      <c r="Y2527" s="1303"/>
      <c r="Z2527" s="1303"/>
      <c r="AA2527" s="1303"/>
      <c r="AB2527" s="1303"/>
      <c r="AC2527" s="1303"/>
      <c r="AD2527" s="1303"/>
      <c r="AE2527" s="1303"/>
      <c r="AF2527" s="904" t="s">
        <v>450</v>
      </c>
      <c r="AG2527" s="904" t="s">
        <v>2372</v>
      </c>
      <c r="AH2527" s="904" t="s">
        <v>912</v>
      </c>
      <c r="AI2527" s="904" t="s">
        <v>913</v>
      </c>
      <c r="AJ2527" s="904" t="s">
        <v>450</v>
      </c>
      <c r="AK2527" s="1303"/>
      <c r="AL2527" s="1303"/>
      <c r="AM2527" s="1303"/>
      <c r="AN2527" s="909" t="s">
        <v>6787</v>
      </c>
      <c r="AO2527" s="919" t="s">
        <v>4383</v>
      </c>
      <c r="AP2527" s="2274" t="s">
        <v>6788</v>
      </c>
      <c r="AQ2527" s="904" t="s">
        <v>445</v>
      </c>
      <c r="AR2527" s="904" t="s">
        <v>445</v>
      </c>
      <c r="AS2527" s="904" t="s">
        <v>445</v>
      </c>
      <c r="AT2527" s="904" t="s">
        <v>6716</v>
      </c>
      <c r="AU2527" s="904" t="s">
        <v>445</v>
      </c>
      <c r="AV2527" s="904" t="s">
        <v>445</v>
      </c>
      <c r="AW2527" s="904" t="s">
        <v>445</v>
      </c>
      <c r="AX2527" s="904" t="s">
        <v>6717</v>
      </c>
      <c r="AY2527" s="904" t="s">
        <v>6717</v>
      </c>
      <c r="AZ2527" s="904" t="s">
        <v>6717</v>
      </c>
      <c r="BA2527" s="904" t="s">
        <v>6717</v>
      </c>
      <c r="BB2527" s="904" t="s">
        <v>6717</v>
      </c>
      <c r="BC2527" s="904" t="s">
        <v>6717</v>
      </c>
      <c r="BD2527" s="904" t="s">
        <v>445</v>
      </c>
      <c r="BE2527" s="904" t="s">
        <v>445</v>
      </c>
      <c r="BF2527" s="904" t="s">
        <v>6717</v>
      </c>
      <c r="BG2527" s="904" t="s">
        <v>6717</v>
      </c>
      <c r="BH2527" s="1315" t="s">
        <v>153</v>
      </c>
      <c r="BI2527" s="1315" t="s">
        <v>153</v>
      </c>
      <c r="BJ2527" s="1315" t="s">
        <v>153</v>
      </c>
      <c r="BK2527" s="904" t="s">
        <v>450</v>
      </c>
      <c r="BL2527" s="1303"/>
      <c r="BM2527" s="1303"/>
      <c r="BN2527" s="1303"/>
      <c r="BO2527" s="1303"/>
      <c r="BP2527" s="904" t="s">
        <v>445</v>
      </c>
      <c r="BQ2527" s="904" t="s">
        <v>6718</v>
      </c>
      <c r="BR2527" s="904" t="s">
        <v>6719</v>
      </c>
      <c r="BS2527" s="904" t="s">
        <v>6720</v>
      </c>
      <c r="BT2527" s="904" t="s">
        <v>6721</v>
      </c>
      <c r="BU2527" s="904" t="s">
        <v>6722</v>
      </c>
      <c r="BV2527" s="904" t="s">
        <v>6723</v>
      </c>
      <c r="BW2527" s="1303" t="s">
        <v>445</v>
      </c>
      <c r="BX2527" s="1303"/>
      <c r="BY2527" s="1303"/>
      <c r="BZ2527" s="1303"/>
      <c r="CA2527" s="1303"/>
      <c r="CB2527" s="1303"/>
      <c r="CC2527" s="1303"/>
      <c r="CD2527" s="1303"/>
      <c r="CE2527" s="1303"/>
      <c r="CF2527" s="1303"/>
      <c r="CG2527" s="1303"/>
      <c r="CH2527" s="1303"/>
      <c r="CI2527" s="1303"/>
      <c r="CJ2527" s="1303"/>
      <c r="CK2527" s="1303"/>
      <c r="CL2527" s="1303"/>
      <c r="CM2527" s="1303"/>
      <c r="CN2527" s="1303"/>
      <c r="CO2527" s="1303"/>
      <c r="CP2527" s="1303"/>
      <c r="CQ2527" s="1303"/>
      <c r="CR2527" s="1303"/>
      <c r="CS2527" s="1303"/>
      <c r="CT2527" s="1303"/>
      <c r="CU2527" s="1303"/>
      <c r="CV2527" s="1303"/>
    </row>
    <row r="2528" spans="1:100" ht="15">
      <c r="A2528" s="961"/>
      <c r="B2528" s="961"/>
      <c r="C2528" s="919"/>
      <c r="D2528" s="1189"/>
      <c r="E2528" s="904"/>
      <c r="F2528" s="904"/>
      <c r="G2528" s="904"/>
      <c r="H2528" s="909"/>
      <c r="I2528" s="904"/>
      <c r="J2528" s="2392"/>
      <c r="K2528" s="2376"/>
      <c r="L2528" s="200" t="s">
        <v>6789</v>
      </c>
      <c r="M2528" s="1303"/>
      <c r="N2528" s="1303"/>
      <c r="O2528" s="1303"/>
      <c r="P2528" s="1189"/>
      <c r="Q2528" s="1303"/>
      <c r="R2528" s="1189"/>
      <c r="S2528" s="1303"/>
      <c r="T2528" s="1303"/>
      <c r="U2528" s="1303"/>
      <c r="V2528" s="1303"/>
      <c r="W2528" s="1303"/>
      <c r="X2528" s="1303"/>
      <c r="Y2528" s="1303"/>
      <c r="Z2528" s="1303"/>
      <c r="AA2528" s="1303"/>
      <c r="AB2528" s="1303"/>
      <c r="AC2528" s="1303"/>
      <c r="AD2528" s="1303"/>
      <c r="AE2528" s="1303"/>
      <c r="AF2528" s="904"/>
      <c r="AG2528" s="904"/>
      <c r="AH2528" s="904"/>
      <c r="AI2528" s="904"/>
      <c r="AJ2528" s="904"/>
      <c r="AK2528" s="1303"/>
      <c r="AL2528" s="1303"/>
      <c r="AM2528" s="1303"/>
      <c r="AN2528" s="909"/>
      <c r="AO2528" s="919"/>
      <c r="AP2528" s="904"/>
      <c r="AQ2528" s="904"/>
      <c r="AR2528" s="904"/>
      <c r="AS2528" s="904"/>
      <c r="AT2528" s="904"/>
      <c r="AU2528" s="904"/>
      <c r="AV2528" s="904"/>
      <c r="AW2528" s="904"/>
      <c r="AX2528" s="904"/>
      <c r="AY2528" s="904"/>
      <c r="AZ2528" s="904"/>
      <c r="BA2528" s="904"/>
      <c r="BB2528" s="904"/>
      <c r="BC2528" s="904"/>
      <c r="BD2528" s="904"/>
      <c r="BE2528" s="904"/>
      <c r="BF2528" s="904"/>
      <c r="BG2528" s="904"/>
      <c r="BH2528" s="1317"/>
      <c r="BI2528" s="1317"/>
      <c r="BJ2528" s="1317"/>
      <c r="BK2528" s="904"/>
      <c r="BL2528" s="1303"/>
      <c r="BM2528" s="1303"/>
      <c r="BN2528" s="1303"/>
      <c r="BO2528" s="1303"/>
      <c r="BP2528" s="904"/>
      <c r="BQ2528" s="904"/>
      <c r="BR2528" s="904"/>
      <c r="BS2528" s="904"/>
      <c r="BT2528" s="904"/>
      <c r="BU2528" s="904"/>
      <c r="BV2528" s="904"/>
      <c r="BW2528" s="1303"/>
      <c r="BX2528" s="1303"/>
      <c r="BY2528" s="1303"/>
      <c r="BZ2528" s="1303"/>
      <c r="CA2528" s="1303"/>
      <c r="CB2528" s="1303"/>
      <c r="CC2528" s="1303"/>
      <c r="CD2528" s="1303"/>
      <c r="CE2528" s="1303"/>
      <c r="CF2528" s="1303"/>
      <c r="CG2528" s="1303"/>
      <c r="CH2528" s="1303"/>
      <c r="CI2528" s="1303"/>
      <c r="CJ2528" s="1303"/>
      <c r="CK2528" s="1303"/>
      <c r="CL2528" s="1303"/>
      <c r="CM2528" s="1303"/>
      <c r="CN2528" s="1303"/>
      <c r="CO2528" s="1303"/>
      <c r="CP2528" s="1303"/>
      <c r="CQ2528" s="1303"/>
      <c r="CR2528" s="1303"/>
      <c r="CS2528" s="1303"/>
      <c r="CT2528" s="1303"/>
      <c r="CU2528" s="1303"/>
      <c r="CV2528" s="1303"/>
    </row>
    <row r="2529" spans="1:100" ht="405" customHeight="1">
      <c r="A2529" s="368">
        <v>14</v>
      </c>
      <c r="B2529" s="368" t="s">
        <v>440</v>
      </c>
      <c r="C2529" s="136" t="s">
        <v>6708</v>
      </c>
      <c r="D2529" s="368" t="s">
        <v>150</v>
      </c>
      <c r="E2529" s="368">
        <v>5010</v>
      </c>
      <c r="F2529" s="368">
        <v>85</v>
      </c>
      <c r="G2529" s="368">
        <v>33</v>
      </c>
      <c r="H2529" s="121" t="s">
        <v>6790</v>
      </c>
      <c r="I2529" s="368" t="s">
        <v>3347</v>
      </c>
      <c r="J2529" s="2388" t="s">
        <v>6791</v>
      </c>
      <c r="K2529" s="2388" t="s">
        <v>445</v>
      </c>
      <c r="L2529" s="699" t="s">
        <v>6712</v>
      </c>
      <c r="M2529" s="368" t="s">
        <v>152</v>
      </c>
      <c r="N2529" s="371"/>
      <c r="O2529" s="371" t="s">
        <v>447</v>
      </c>
      <c r="P2529" s="260" t="s">
        <v>4748</v>
      </c>
      <c r="Q2529" s="371" t="s">
        <v>2815</v>
      </c>
      <c r="R2529" s="260" t="s">
        <v>151</v>
      </c>
      <c r="S2529" s="371" t="s">
        <v>6713</v>
      </c>
      <c r="T2529" s="371"/>
      <c r="U2529" s="371"/>
      <c r="V2529" s="371"/>
      <c r="W2529" s="371"/>
      <c r="X2529" s="371"/>
      <c r="Y2529" s="371"/>
      <c r="Z2529" s="371"/>
      <c r="AA2529" s="371"/>
      <c r="AB2529" s="371"/>
      <c r="AC2529" s="371"/>
      <c r="AD2529" s="371"/>
      <c r="AE2529" s="371"/>
      <c r="AF2529" s="121" t="s">
        <v>450</v>
      </c>
      <c r="AG2529" s="121" t="s">
        <v>2372</v>
      </c>
      <c r="AH2529" s="121" t="s">
        <v>912</v>
      </c>
      <c r="AI2529" s="121" t="s">
        <v>913</v>
      </c>
      <c r="AJ2529" s="371"/>
      <c r="AK2529" s="371"/>
      <c r="AL2529" s="371"/>
      <c r="AM2529" s="371" t="s">
        <v>450</v>
      </c>
      <c r="AN2529" s="121" t="s">
        <v>6714</v>
      </c>
      <c r="AO2529" s="125" t="s">
        <v>4383</v>
      </c>
      <c r="AP2529" s="136" t="s">
        <v>6715</v>
      </c>
      <c r="AQ2529" s="121" t="s">
        <v>445</v>
      </c>
      <c r="AR2529" s="121" t="s">
        <v>445</v>
      </c>
      <c r="AS2529" s="121" t="s">
        <v>445</v>
      </c>
      <c r="AT2529" s="136" t="s">
        <v>6792</v>
      </c>
      <c r="AU2529" s="121" t="s">
        <v>445</v>
      </c>
      <c r="AV2529" s="121" t="s">
        <v>445</v>
      </c>
      <c r="AW2529" s="121" t="s">
        <v>445</v>
      </c>
      <c r="AX2529" s="121" t="s">
        <v>6777</v>
      </c>
      <c r="AY2529" s="121" t="s">
        <v>6777</v>
      </c>
      <c r="AZ2529" s="121" t="s">
        <v>6777</v>
      </c>
      <c r="BA2529" s="121" t="s">
        <v>6777</v>
      </c>
      <c r="BB2529" s="121" t="s">
        <v>6777</v>
      </c>
      <c r="BC2529" s="121" t="s">
        <v>6777</v>
      </c>
      <c r="BD2529" s="121" t="s">
        <v>445</v>
      </c>
      <c r="BE2529" s="121" t="s">
        <v>445</v>
      </c>
      <c r="BF2529" s="121" t="s">
        <v>6777</v>
      </c>
      <c r="BG2529" s="121" t="s">
        <v>6777</v>
      </c>
      <c r="BH2529" s="260" t="s">
        <v>153</v>
      </c>
      <c r="BI2529" s="260" t="s">
        <v>153</v>
      </c>
      <c r="BJ2529" s="260" t="s">
        <v>197</v>
      </c>
      <c r="BK2529" s="368" t="s">
        <v>450</v>
      </c>
      <c r="BL2529" s="371"/>
      <c r="BM2529" s="371"/>
      <c r="BN2529" s="371"/>
      <c r="BO2529" s="371"/>
      <c r="BP2529" s="121" t="s">
        <v>445</v>
      </c>
      <c r="BQ2529" s="121" t="s">
        <v>6718</v>
      </c>
      <c r="BR2529" s="121" t="s">
        <v>6719</v>
      </c>
      <c r="BS2529" s="121" t="s">
        <v>6720</v>
      </c>
      <c r="BT2529" s="121" t="s">
        <v>6721</v>
      </c>
      <c r="BU2529" s="121" t="s">
        <v>6722</v>
      </c>
      <c r="BV2529" s="121" t="s">
        <v>6723</v>
      </c>
      <c r="BW2529" s="371" t="s">
        <v>445</v>
      </c>
      <c r="BX2529" s="371"/>
      <c r="BY2529" s="371"/>
      <c r="BZ2529" s="371"/>
      <c r="CA2529" s="371"/>
      <c r="CB2529" s="371"/>
      <c r="CC2529" s="371"/>
      <c r="CD2529" s="371"/>
      <c r="CE2529" s="371"/>
      <c r="CF2529" s="371"/>
      <c r="CG2529" s="371"/>
      <c r="CH2529" s="371"/>
      <c r="CI2529" s="371"/>
      <c r="CJ2529" s="371"/>
      <c r="CK2529" s="371"/>
      <c r="CL2529" s="371"/>
      <c r="CM2529" s="371"/>
      <c r="CN2529" s="371"/>
      <c r="CO2529" s="371"/>
      <c r="CP2529" s="371"/>
      <c r="CQ2529" s="371"/>
      <c r="CR2529" s="371"/>
      <c r="CS2529" s="371"/>
      <c r="CT2529" s="371"/>
      <c r="CU2529" s="371"/>
      <c r="CV2529" s="371"/>
    </row>
    <row r="2530" spans="1:100" ht="201" customHeight="1">
      <c r="A2530" s="726">
        <v>1</v>
      </c>
      <c r="B2530" s="256" t="s">
        <v>440</v>
      </c>
      <c r="C2530" s="132" t="s">
        <v>6793</v>
      </c>
      <c r="D2530" s="256" t="s">
        <v>150</v>
      </c>
      <c r="E2530" s="132">
        <v>5020</v>
      </c>
      <c r="F2530" s="132">
        <v>1</v>
      </c>
      <c r="G2530" s="132">
        <v>15</v>
      </c>
      <c r="H2530" s="236" t="s">
        <v>1049</v>
      </c>
      <c r="I2530" s="132" t="s">
        <v>443</v>
      </c>
      <c r="J2530" s="2341" t="s">
        <v>444</v>
      </c>
      <c r="K2530" s="2341" t="s">
        <v>445</v>
      </c>
      <c r="L2530" s="236" t="s">
        <v>446</v>
      </c>
      <c r="M2530" s="255" t="s">
        <v>152</v>
      </c>
      <c r="N2530" s="255"/>
      <c r="O2530" s="726" t="s">
        <v>447</v>
      </c>
      <c r="P2530" s="256" t="s">
        <v>448</v>
      </c>
      <c r="Q2530" s="255"/>
      <c r="R2530" s="256" t="s">
        <v>157</v>
      </c>
      <c r="S2530" s="255"/>
      <c r="T2530" s="255"/>
      <c r="U2530" s="255"/>
      <c r="V2530" s="831"/>
      <c r="W2530" s="255"/>
      <c r="X2530" s="831"/>
      <c r="Y2530" s="831"/>
      <c r="Z2530" s="255"/>
      <c r="AA2530" s="831"/>
      <c r="AB2530" s="831"/>
      <c r="AC2530" s="831"/>
      <c r="AD2530" s="831"/>
      <c r="AE2530" s="831"/>
      <c r="AF2530" s="132" t="s">
        <v>450</v>
      </c>
      <c r="AG2530" s="132" t="s">
        <v>451</v>
      </c>
      <c r="AH2530" s="132" t="s">
        <v>452</v>
      </c>
      <c r="AI2530" s="132" t="s">
        <v>452</v>
      </c>
      <c r="AJ2530" s="132" t="s">
        <v>450</v>
      </c>
      <c r="AK2530" s="255"/>
      <c r="AL2530" s="255"/>
      <c r="AM2530" s="255"/>
      <c r="AN2530" s="236" t="s">
        <v>6794</v>
      </c>
      <c r="AO2530" s="132" t="s">
        <v>469</v>
      </c>
      <c r="AP2530" s="171" t="s">
        <v>6795</v>
      </c>
      <c r="AQ2530" s="132" t="s">
        <v>445</v>
      </c>
      <c r="AR2530" s="132" t="s">
        <v>445</v>
      </c>
      <c r="AS2530" s="132" t="s">
        <v>445</v>
      </c>
      <c r="AT2530" s="132" t="s">
        <v>6796</v>
      </c>
      <c r="AU2530" s="132" t="s">
        <v>445</v>
      </c>
      <c r="AV2530" s="132" t="s">
        <v>445</v>
      </c>
      <c r="AW2530" s="132" t="s">
        <v>445</v>
      </c>
      <c r="AX2530" s="145" t="s">
        <v>6797</v>
      </c>
      <c r="AY2530" s="145" t="s">
        <v>6797</v>
      </c>
      <c r="AZ2530" s="145" t="s">
        <v>6797</v>
      </c>
      <c r="BA2530" s="145" t="s">
        <v>6797</v>
      </c>
      <c r="BB2530" s="145" t="s">
        <v>6797</v>
      </c>
      <c r="BC2530" s="145" t="s">
        <v>6797</v>
      </c>
      <c r="BD2530" s="132" t="s">
        <v>445</v>
      </c>
      <c r="BE2530" s="132" t="s">
        <v>445</v>
      </c>
      <c r="BF2530" s="132" t="s">
        <v>445</v>
      </c>
      <c r="BG2530" s="132" t="s">
        <v>445</v>
      </c>
      <c r="BH2530" s="256" t="s">
        <v>153</v>
      </c>
      <c r="BI2530" s="256" t="s">
        <v>153</v>
      </c>
      <c r="BJ2530" s="256" t="s">
        <v>153</v>
      </c>
      <c r="BK2530" s="255"/>
      <c r="BL2530" s="255"/>
      <c r="BM2530" s="221" t="s">
        <v>450</v>
      </c>
      <c r="BN2530" s="255"/>
      <c r="BO2530" s="255"/>
      <c r="BP2530" s="132" t="s">
        <v>445</v>
      </c>
      <c r="BQ2530" s="255"/>
      <c r="BR2530" s="255"/>
      <c r="BS2530" s="255"/>
      <c r="BT2530" s="255"/>
      <c r="BU2530" s="145" t="s">
        <v>6798</v>
      </c>
      <c r="BV2530" s="145" t="s">
        <v>6799</v>
      </c>
      <c r="BW2530" s="132" t="s">
        <v>445</v>
      </c>
      <c r="BX2530" s="255"/>
      <c r="BY2530" s="256"/>
      <c r="BZ2530" s="256"/>
      <c r="CA2530" s="256"/>
      <c r="CB2530" s="256"/>
      <c r="CC2530" s="256"/>
      <c r="CD2530" s="256"/>
      <c r="CE2530" s="256"/>
      <c r="CF2530" s="256"/>
      <c r="CG2530" s="256"/>
      <c r="CH2530" s="256"/>
      <c r="CI2530" s="256"/>
      <c r="CJ2530" s="256"/>
      <c r="CK2530" s="256"/>
      <c r="CL2530" s="256"/>
      <c r="CM2530" s="256"/>
      <c r="CN2530" s="256"/>
      <c r="CO2530" s="256"/>
      <c r="CP2530" s="256"/>
      <c r="CQ2530" s="256"/>
      <c r="CR2530" s="256"/>
      <c r="CS2530" s="256"/>
      <c r="CT2530" s="256"/>
      <c r="CU2530" s="256"/>
      <c r="CV2530" s="256"/>
    </row>
    <row r="2531" spans="1:100" ht="37.5" customHeight="1">
      <c r="A2531" s="1213">
        <v>2</v>
      </c>
      <c r="B2531" s="1133" t="s">
        <v>440</v>
      </c>
      <c r="C2531" s="923" t="s">
        <v>6793</v>
      </c>
      <c r="D2531" s="1133" t="s">
        <v>150</v>
      </c>
      <c r="E2531" s="923">
        <v>5020</v>
      </c>
      <c r="F2531" s="923">
        <v>32</v>
      </c>
      <c r="G2531" s="923">
        <v>7</v>
      </c>
      <c r="H2531" s="1048" t="s">
        <v>6800</v>
      </c>
      <c r="I2531" s="923" t="s">
        <v>6801</v>
      </c>
      <c r="J2531" s="2340" t="s">
        <v>6802</v>
      </c>
      <c r="K2531" s="2343" t="s">
        <v>445</v>
      </c>
      <c r="L2531" s="236" t="s">
        <v>6803</v>
      </c>
      <c r="M2531" s="1115" t="s">
        <v>152</v>
      </c>
      <c r="N2531" s="1115"/>
      <c r="O2531" s="1213" t="s">
        <v>447</v>
      </c>
      <c r="P2531" s="1115" t="s">
        <v>1560</v>
      </c>
      <c r="Q2531" s="1115"/>
      <c r="R2531" s="1133" t="s">
        <v>151</v>
      </c>
      <c r="S2531" s="1115" t="s">
        <v>608</v>
      </c>
      <c r="T2531" s="1115"/>
      <c r="U2531" s="1115"/>
      <c r="V2531" s="1115"/>
      <c r="W2531" s="1115"/>
      <c r="X2531" s="1115"/>
      <c r="Y2531" s="1115"/>
      <c r="Z2531" s="1115"/>
      <c r="AA2531" s="1115"/>
      <c r="AB2531" s="1115"/>
      <c r="AC2531" s="1115"/>
      <c r="AD2531" s="1115"/>
      <c r="AE2531" s="1115"/>
      <c r="AF2531" s="923" t="s">
        <v>450</v>
      </c>
      <c r="AG2531" s="923" t="s">
        <v>2372</v>
      </c>
      <c r="AH2531" s="923" t="s">
        <v>466</v>
      </c>
      <c r="AI2531" s="923" t="s">
        <v>466</v>
      </c>
      <c r="AJ2531" s="923" t="s">
        <v>450</v>
      </c>
      <c r="AK2531" s="1115"/>
      <c r="AL2531" s="1115"/>
      <c r="AM2531" s="1115"/>
      <c r="AN2531" s="1048" t="s">
        <v>6804</v>
      </c>
      <c r="AO2531" s="1036" t="s">
        <v>469</v>
      </c>
      <c r="AP2531" s="923" t="s">
        <v>947</v>
      </c>
      <c r="AQ2531" s="923" t="s">
        <v>445</v>
      </c>
      <c r="AR2531" s="923" t="s">
        <v>445</v>
      </c>
      <c r="AS2531" s="923" t="s">
        <v>445</v>
      </c>
      <c r="AT2531" s="923" t="s">
        <v>6805</v>
      </c>
      <c r="AU2531" s="923" t="s">
        <v>445</v>
      </c>
      <c r="AV2531" s="923" t="s">
        <v>445</v>
      </c>
      <c r="AW2531" s="923" t="s">
        <v>445</v>
      </c>
      <c r="AX2531" s="923" t="s">
        <v>6806</v>
      </c>
      <c r="AY2531" s="923" t="s">
        <v>6806</v>
      </c>
      <c r="AZ2531" s="923" t="s">
        <v>445</v>
      </c>
      <c r="BA2531" s="923" t="s">
        <v>445</v>
      </c>
      <c r="BB2531" s="923" t="s">
        <v>6806</v>
      </c>
      <c r="BC2531" s="923" t="s">
        <v>6806</v>
      </c>
      <c r="BD2531" s="923" t="s">
        <v>445</v>
      </c>
      <c r="BE2531" s="923" t="s">
        <v>445</v>
      </c>
      <c r="BF2531" s="923" t="s">
        <v>445</v>
      </c>
      <c r="BG2531" s="923" t="s">
        <v>445</v>
      </c>
      <c r="BH2531" s="1133" t="s">
        <v>162</v>
      </c>
      <c r="BI2531" s="1133" t="s">
        <v>162</v>
      </c>
      <c r="BJ2531" s="1133" t="s">
        <v>162</v>
      </c>
      <c r="BK2531" s="1115"/>
      <c r="BL2531" s="1115"/>
      <c r="BM2531" s="1115" t="s">
        <v>450</v>
      </c>
      <c r="BN2531" s="1115"/>
      <c r="BO2531" s="1115"/>
      <c r="BP2531" s="923" t="s">
        <v>445</v>
      </c>
      <c r="BQ2531" s="1115"/>
      <c r="BR2531" s="1115"/>
      <c r="BS2531" s="1115"/>
      <c r="BT2531" s="1115"/>
      <c r="BU2531" s="1115" t="s">
        <v>6807</v>
      </c>
      <c r="BV2531" s="923" t="s">
        <v>6806</v>
      </c>
      <c r="BW2531" s="923" t="s">
        <v>6808</v>
      </c>
      <c r="BX2531" s="1115"/>
      <c r="BY2531" s="1115"/>
      <c r="BZ2531" s="1133" t="s">
        <v>1535</v>
      </c>
      <c r="CA2531" s="923" t="s">
        <v>2313</v>
      </c>
      <c r="CB2531" s="1115"/>
      <c r="CC2531" s="1115"/>
      <c r="CD2531" s="1115" t="s">
        <v>450</v>
      </c>
      <c r="CE2531" s="1115"/>
      <c r="CF2531" s="1115"/>
      <c r="CG2531" s="1115"/>
      <c r="CH2531" s="1115"/>
      <c r="CI2531" s="1115"/>
      <c r="CJ2531" s="1115"/>
      <c r="CK2531" s="1115" t="s">
        <v>6807</v>
      </c>
      <c r="CL2531" s="923" t="s">
        <v>6806</v>
      </c>
      <c r="CM2531" s="923" t="s">
        <v>6806</v>
      </c>
      <c r="CN2531" s="923" t="s">
        <v>6806</v>
      </c>
      <c r="CO2531" s="923" t="s">
        <v>445</v>
      </c>
      <c r="CP2531" s="923" t="s">
        <v>445</v>
      </c>
      <c r="CQ2531" s="923" t="s">
        <v>6806</v>
      </c>
      <c r="CR2531" s="923" t="s">
        <v>6806</v>
      </c>
      <c r="CS2531" s="923" t="s">
        <v>445</v>
      </c>
      <c r="CT2531" s="923" t="s">
        <v>445</v>
      </c>
      <c r="CU2531" s="923" t="s">
        <v>445</v>
      </c>
      <c r="CV2531" s="923" t="s">
        <v>445</v>
      </c>
    </row>
    <row r="2532" spans="1:100" ht="15">
      <c r="A2532" s="1213"/>
      <c r="B2532" s="1133"/>
      <c r="C2532" s="923"/>
      <c r="D2532" s="1133"/>
      <c r="E2532" s="923"/>
      <c r="F2532" s="923"/>
      <c r="G2532" s="923"/>
      <c r="H2532" s="1048"/>
      <c r="I2532" s="923"/>
      <c r="J2532" s="2340"/>
      <c r="K2532" s="2429"/>
      <c r="L2532" s="236" t="s">
        <v>4073</v>
      </c>
      <c r="M2532" s="1115"/>
      <c r="N2532" s="1115"/>
      <c r="O2532" s="1213"/>
      <c r="P2532" s="1115"/>
      <c r="Q2532" s="1115"/>
      <c r="R2532" s="1133"/>
      <c r="S2532" s="1115"/>
      <c r="T2532" s="1115"/>
      <c r="U2532" s="1115"/>
      <c r="V2532" s="1115"/>
      <c r="W2532" s="1115"/>
      <c r="X2532" s="1115"/>
      <c r="Y2532" s="1115"/>
      <c r="Z2532" s="1115"/>
      <c r="AA2532" s="1115"/>
      <c r="AB2532" s="1115"/>
      <c r="AC2532" s="1115"/>
      <c r="AD2532" s="1115"/>
      <c r="AE2532" s="1115"/>
      <c r="AF2532" s="923"/>
      <c r="AG2532" s="923"/>
      <c r="AH2532" s="923"/>
      <c r="AI2532" s="923"/>
      <c r="AJ2532" s="923"/>
      <c r="AK2532" s="1115"/>
      <c r="AL2532" s="1115"/>
      <c r="AM2532" s="1115"/>
      <c r="AN2532" s="1048"/>
      <c r="AO2532" s="1036"/>
      <c r="AP2532" s="923"/>
      <c r="AQ2532" s="923"/>
      <c r="AR2532" s="923"/>
      <c r="AS2532" s="923"/>
      <c r="AT2532" s="923"/>
      <c r="AU2532" s="923"/>
      <c r="AV2532" s="923"/>
      <c r="AW2532" s="923"/>
      <c r="AX2532" s="923"/>
      <c r="AY2532" s="923"/>
      <c r="AZ2532" s="923"/>
      <c r="BA2532" s="923"/>
      <c r="BB2532" s="923"/>
      <c r="BC2532" s="923"/>
      <c r="BD2532" s="923"/>
      <c r="BE2532" s="923"/>
      <c r="BF2532" s="923"/>
      <c r="BG2532" s="923"/>
      <c r="BH2532" s="1133"/>
      <c r="BI2532" s="1133"/>
      <c r="BJ2532" s="1133"/>
      <c r="BK2532" s="1115"/>
      <c r="BL2532" s="1115"/>
      <c r="BM2532" s="1115"/>
      <c r="BN2532" s="1115"/>
      <c r="BO2532" s="1115"/>
      <c r="BP2532" s="923"/>
      <c r="BQ2532" s="1115"/>
      <c r="BR2532" s="1115"/>
      <c r="BS2532" s="1115"/>
      <c r="BT2532" s="1115"/>
      <c r="BU2532" s="1115"/>
      <c r="BV2532" s="923"/>
      <c r="BW2532" s="923"/>
      <c r="BX2532" s="1115"/>
      <c r="BY2532" s="1115"/>
      <c r="BZ2532" s="1133"/>
      <c r="CA2532" s="923"/>
      <c r="CB2532" s="1115"/>
      <c r="CC2532" s="1115"/>
      <c r="CD2532" s="1115"/>
      <c r="CE2532" s="1115"/>
      <c r="CF2532" s="1115"/>
      <c r="CG2532" s="1115"/>
      <c r="CH2532" s="1115"/>
      <c r="CI2532" s="1115"/>
      <c r="CJ2532" s="1115"/>
      <c r="CK2532" s="1115"/>
      <c r="CL2532" s="923"/>
      <c r="CM2532" s="923"/>
      <c r="CN2532" s="923"/>
      <c r="CO2532" s="923"/>
      <c r="CP2532" s="923"/>
      <c r="CQ2532" s="923"/>
      <c r="CR2532" s="923"/>
      <c r="CS2532" s="923"/>
      <c r="CT2532" s="923"/>
      <c r="CU2532" s="923"/>
      <c r="CV2532" s="923"/>
    </row>
    <row r="2533" spans="1:100" ht="57.75" customHeight="1">
      <c r="A2533" s="1213"/>
      <c r="B2533" s="1133"/>
      <c r="C2533" s="923"/>
      <c r="D2533" s="1133"/>
      <c r="E2533" s="923"/>
      <c r="F2533" s="923"/>
      <c r="G2533" s="923"/>
      <c r="H2533" s="1048"/>
      <c r="I2533" s="923"/>
      <c r="J2533" s="2340"/>
      <c r="K2533" s="2429"/>
      <c r="L2533" s="236" t="s">
        <v>6809</v>
      </c>
      <c r="M2533" s="1115"/>
      <c r="N2533" s="1115"/>
      <c r="O2533" s="1213"/>
      <c r="P2533" s="1115"/>
      <c r="Q2533" s="1115"/>
      <c r="R2533" s="1133"/>
      <c r="S2533" s="1115"/>
      <c r="T2533" s="1115"/>
      <c r="U2533" s="1115"/>
      <c r="V2533" s="1115"/>
      <c r="W2533" s="1115"/>
      <c r="X2533" s="1115"/>
      <c r="Y2533" s="1115"/>
      <c r="Z2533" s="1115"/>
      <c r="AA2533" s="1115"/>
      <c r="AB2533" s="1115"/>
      <c r="AC2533" s="1115"/>
      <c r="AD2533" s="1115"/>
      <c r="AE2533" s="1115"/>
      <c r="AF2533" s="923"/>
      <c r="AG2533" s="923"/>
      <c r="AH2533" s="923"/>
      <c r="AI2533" s="923"/>
      <c r="AJ2533" s="923"/>
      <c r="AK2533" s="1115"/>
      <c r="AL2533" s="1115"/>
      <c r="AM2533" s="1115"/>
      <c r="AN2533" s="1048"/>
      <c r="AO2533" s="1036"/>
      <c r="AP2533" s="923"/>
      <c r="AQ2533" s="923"/>
      <c r="AR2533" s="923"/>
      <c r="AS2533" s="923"/>
      <c r="AT2533" s="923"/>
      <c r="AU2533" s="923"/>
      <c r="AV2533" s="923"/>
      <c r="AW2533" s="923"/>
      <c r="AX2533" s="923"/>
      <c r="AY2533" s="923"/>
      <c r="AZ2533" s="923"/>
      <c r="BA2533" s="923"/>
      <c r="BB2533" s="923"/>
      <c r="BC2533" s="923"/>
      <c r="BD2533" s="923"/>
      <c r="BE2533" s="923"/>
      <c r="BF2533" s="923"/>
      <c r="BG2533" s="923"/>
      <c r="BH2533" s="1133"/>
      <c r="BI2533" s="1133"/>
      <c r="BJ2533" s="1133"/>
      <c r="BK2533" s="1115"/>
      <c r="BL2533" s="1115"/>
      <c r="BM2533" s="1115"/>
      <c r="BN2533" s="1115"/>
      <c r="BO2533" s="1115"/>
      <c r="BP2533" s="923"/>
      <c r="BQ2533" s="1115"/>
      <c r="BR2533" s="1115"/>
      <c r="BS2533" s="1115"/>
      <c r="BT2533" s="1115"/>
      <c r="BU2533" s="1115"/>
      <c r="BV2533" s="923"/>
      <c r="BW2533" s="923"/>
      <c r="BX2533" s="1115"/>
      <c r="BY2533" s="1115"/>
      <c r="BZ2533" s="1133"/>
      <c r="CA2533" s="923"/>
      <c r="CB2533" s="1115"/>
      <c r="CC2533" s="1115"/>
      <c r="CD2533" s="1115"/>
      <c r="CE2533" s="1115"/>
      <c r="CF2533" s="1115"/>
      <c r="CG2533" s="1115"/>
      <c r="CH2533" s="1115"/>
      <c r="CI2533" s="1115"/>
      <c r="CJ2533" s="1115"/>
      <c r="CK2533" s="1115"/>
      <c r="CL2533" s="923"/>
      <c r="CM2533" s="923"/>
      <c r="CN2533" s="923"/>
      <c r="CO2533" s="923"/>
      <c r="CP2533" s="923"/>
      <c r="CQ2533" s="923"/>
      <c r="CR2533" s="923"/>
      <c r="CS2533" s="923"/>
      <c r="CT2533" s="923"/>
      <c r="CU2533" s="923"/>
      <c r="CV2533" s="923"/>
    </row>
    <row r="2534" spans="1:100" ht="105.75" customHeight="1">
      <c r="A2534" s="1213"/>
      <c r="B2534" s="1133"/>
      <c r="C2534" s="923"/>
      <c r="D2534" s="1133"/>
      <c r="E2534" s="923"/>
      <c r="F2534" s="923"/>
      <c r="G2534" s="923"/>
      <c r="H2534" s="1048"/>
      <c r="I2534" s="923"/>
      <c r="J2534" s="2340"/>
      <c r="K2534" s="2430"/>
      <c r="L2534" s="236" t="s">
        <v>6810</v>
      </c>
      <c r="M2534" s="1115"/>
      <c r="N2534" s="1115"/>
      <c r="O2534" s="1213"/>
      <c r="P2534" s="1115"/>
      <c r="Q2534" s="1115"/>
      <c r="R2534" s="1133"/>
      <c r="S2534" s="1115"/>
      <c r="T2534" s="1115"/>
      <c r="U2534" s="1115"/>
      <c r="V2534" s="1115"/>
      <c r="W2534" s="1115"/>
      <c r="X2534" s="1115"/>
      <c r="Y2534" s="1115"/>
      <c r="Z2534" s="1115"/>
      <c r="AA2534" s="1115"/>
      <c r="AB2534" s="1115"/>
      <c r="AC2534" s="1115"/>
      <c r="AD2534" s="1115"/>
      <c r="AE2534" s="1115"/>
      <c r="AF2534" s="923"/>
      <c r="AG2534" s="923"/>
      <c r="AH2534" s="923"/>
      <c r="AI2534" s="923"/>
      <c r="AJ2534" s="923"/>
      <c r="AK2534" s="1115"/>
      <c r="AL2534" s="1115"/>
      <c r="AM2534" s="1115"/>
      <c r="AN2534" s="1048"/>
      <c r="AO2534" s="1036"/>
      <c r="AP2534" s="923"/>
      <c r="AQ2534" s="923"/>
      <c r="AR2534" s="923"/>
      <c r="AS2534" s="923"/>
      <c r="AT2534" s="923"/>
      <c r="AU2534" s="923"/>
      <c r="AV2534" s="923"/>
      <c r="AW2534" s="923"/>
      <c r="AX2534" s="923"/>
      <c r="AY2534" s="923"/>
      <c r="AZ2534" s="923"/>
      <c r="BA2534" s="923"/>
      <c r="BB2534" s="923"/>
      <c r="BC2534" s="923"/>
      <c r="BD2534" s="923"/>
      <c r="BE2534" s="923"/>
      <c r="BF2534" s="923"/>
      <c r="BG2534" s="923"/>
      <c r="BH2534" s="1133"/>
      <c r="BI2534" s="1133"/>
      <c r="BJ2534" s="1133"/>
      <c r="BK2534" s="1115"/>
      <c r="BL2534" s="1115"/>
      <c r="BM2534" s="1115"/>
      <c r="BN2534" s="1115"/>
      <c r="BO2534" s="1115"/>
      <c r="BP2534" s="923"/>
      <c r="BQ2534" s="1115"/>
      <c r="BR2534" s="1115"/>
      <c r="BS2534" s="1115"/>
      <c r="BT2534" s="1115"/>
      <c r="BU2534" s="1115"/>
      <c r="BV2534" s="923"/>
      <c r="BW2534" s="923"/>
      <c r="BX2534" s="1115"/>
      <c r="BY2534" s="1115"/>
      <c r="BZ2534" s="1133"/>
      <c r="CA2534" s="923"/>
      <c r="CB2534" s="1115"/>
      <c r="CC2534" s="1115"/>
      <c r="CD2534" s="1115"/>
      <c r="CE2534" s="1115"/>
      <c r="CF2534" s="1115"/>
      <c r="CG2534" s="1115"/>
      <c r="CH2534" s="1115"/>
      <c r="CI2534" s="1115"/>
      <c r="CJ2534" s="1115"/>
      <c r="CK2534" s="1115"/>
      <c r="CL2534" s="923"/>
      <c r="CM2534" s="923"/>
      <c r="CN2534" s="923"/>
      <c r="CO2534" s="923"/>
      <c r="CP2534" s="923"/>
      <c r="CQ2534" s="923"/>
      <c r="CR2534" s="923"/>
      <c r="CS2534" s="923"/>
      <c r="CT2534" s="923"/>
      <c r="CU2534" s="923"/>
      <c r="CV2534" s="923"/>
    </row>
    <row r="2535" spans="1:100" ht="208.5">
      <c r="A2535" s="726">
        <v>3</v>
      </c>
      <c r="B2535" s="256" t="s">
        <v>440</v>
      </c>
      <c r="C2535" s="132" t="s">
        <v>6793</v>
      </c>
      <c r="D2535" s="256" t="s">
        <v>150</v>
      </c>
      <c r="E2535" s="132">
        <v>5020</v>
      </c>
      <c r="F2535" s="132">
        <v>139</v>
      </c>
      <c r="G2535" s="132">
        <v>0</v>
      </c>
      <c r="H2535" s="571" t="s">
        <v>4243</v>
      </c>
      <c r="I2535" s="570" t="s">
        <v>4244</v>
      </c>
      <c r="J2535" s="2379" t="s">
        <v>445</v>
      </c>
      <c r="K2535" s="2379" t="s">
        <v>445</v>
      </c>
      <c r="L2535" s="139" t="s">
        <v>4582</v>
      </c>
      <c r="M2535" s="255" t="s">
        <v>152</v>
      </c>
      <c r="N2535" s="255"/>
      <c r="O2535" s="726" t="s">
        <v>447</v>
      </c>
      <c r="P2535" s="256" t="s">
        <v>1769</v>
      </c>
      <c r="Q2535" s="256" t="s">
        <v>6811</v>
      </c>
      <c r="R2535" s="256" t="s">
        <v>151</v>
      </c>
      <c r="S2535" s="256" t="s">
        <v>608</v>
      </c>
      <c r="T2535" s="255"/>
      <c r="U2535" s="255"/>
      <c r="V2535" s="737"/>
      <c r="W2535" s="255"/>
      <c r="X2535" s="255"/>
      <c r="Y2535" s="255"/>
      <c r="Z2535" s="255"/>
      <c r="AA2535" s="255"/>
      <c r="AB2535" s="255"/>
      <c r="AC2535" s="737"/>
      <c r="AD2535" s="737"/>
      <c r="AE2535" s="737"/>
      <c r="AF2535" s="252" t="s">
        <v>450</v>
      </c>
      <c r="AG2535" s="221" t="s">
        <v>450</v>
      </c>
      <c r="AH2535" s="132" t="s">
        <v>4246</v>
      </c>
      <c r="AI2535" s="132" t="s">
        <v>4247</v>
      </c>
      <c r="AJ2535" s="132" t="s">
        <v>450</v>
      </c>
      <c r="AK2535" s="255"/>
      <c r="AL2535" s="255"/>
      <c r="AM2535" s="255"/>
      <c r="AN2535" s="236" t="s">
        <v>5500</v>
      </c>
      <c r="AO2535" s="132" t="s">
        <v>469</v>
      </c>
      <c r="AP2535" s="147" t="s">
        <v>6812</v>
      </c>
      <c r="AQ2535" s="146" t="s">
        <v>445</v>
      </c>
      <c r="AR2535" s="146" t="s">
        <v>445</v>
      </c>
      <c r="AS2535" s="146" t="s">
        <v>445</v>
      </c>
      <c r="AT2535" s="147" t="s">
        <v>4193</v>
      </c>
      <c r="AU2535" s="146" t="s">
        <v>445</v>
      </c>
      <c r="AV2535" s="146" t="s">
        <v>457</v>
      </c>
      <c r="AW2535" s="146" t="s">
        <v>457</v>
      </c>
      <c r="AX2535" s="145" t="s">
        <v>6454</v>
      </c>
      <c r="AY2535" s="145" t="s">
        <v>6454</v>
      </c>
      <c r="AZ2535" s="145" t="s">
        <v>445</v>
      </c>
      <c r="BA2535" s="145" t="s">
        <v>445</v>
      </c>
      <c r="BB2535" s="145" t="s">
        <v>6813</v>
      </c>
      <c r="BC2535" s="145" t="s">
        <v>6813</v>
      </c>
      <c r="BD2535" s="145" t="s">
        <v>445</v>
      </c>
      <c r="BE2535" s="145" t="s">
        <v>445</v>
      </c>
      <c r="BF2535" s="145" t="s">
        <v>445</v>
      </c>
      <c r="BG2535" s="145" t="s">
        <v>445</v>
      </c>
      <c r="BH2535" s="256" t="s">
        <v>153</v>
      </c>
      <c r="BI2535" s="256" t="s">
        <v>153</v>
      </c>
      <c r="BJ2535" s="256" t="s">
        <v>153</v>
      </c>
      <c r="BK2535" s="255"/>
      <c r="BL2535" s="255"/>
      <c r="BM2535" s="132" t="s">
        <v>450</v>
      </c>
      <c r="BN2535" s="255"/>
      <c r="BO2535" s="255"/>
      <c r="BP2535" s="145" t="s">
        <v>445</v>
      </c>
      <c r="BQ2535" s="255"/>
      <c r="BR2535" s="255"/>
      <c r="BS2535" s="255"/>
      <c r="BT2535" s="255"/>
      <c r="BU2535" s="145" t="s">
        <v>2715</v>
      </c>
      <c r="BV2535" s="145" t="s">
        <v>6814</v>
      </c>
      <c r="BW2535" s="255" t="s">
        <v>445</v>
      </c>
      <c r="BX2535" s="255"/>
      <c r="BY2535" s="255"/>
      <c r="BZ2535" s="255"/>
      <c r="CA2535" s="255"/>
      <c r="CB2535" s="255"/>
      <c r="CC2535" s="255"/>
      <c r="CD2535" s="255"/>
      <c r="CE2535" s="255"/>
      <c r="CF2535" s="255"/>
      <c r="CG2535" s="255"/>
      <c r="CH2535" s="255"/>
      <c r="CI2535" s="255"/>
      <c r="CJ2535" s="255"/>
      <c r="CK2535" s="255"/>
      <c r="CL2535" s="255"/>
      <c r="CM2535" s="255"/>
      <c r="CN2535" s="255"/>
      <c r="CO2535" s="255"/>
      <c r="CP2535" s="255"/>
      <c r="CQ2535" s="255"/>
      <c r="CR2535" s="255"/>
      <c r="CS2535" s="255"/>
      <c r="CT2535" s="255"/>
      <c r="CU2535" s="255"/>
      <c r="CV2535" s="255"/>
    </row>
    <row r="2536" spans="1:100" ht="15" customHeight="1">
      <c r="A2536" s="1213">
        <v>4</v>
      </c>
      <c r="B2536" s="1133" t="s">
        <v>440</v>
      </c>
      <c r="C2536" s="923" t="s">
        <v>6793</v>
      </c>
      <c r="D2536" s="1133" t="s">
        <v>150</v>
      </c>
      <c r="E2536" s="923">
        <v>5020</v>
      </c>
      <c r="F2536" s="923">
        <v>43</v>
      </c>
      <c r="G2536" s="923">
        <v>1</v>
      </c>
      <c r="H2536" s="1048" t="s">
        <v>6815</v>
      </c>
      <c r="I2536" s="923" t="s">
        <v>6816</v>
      </c>
      <c r="J2536" s="2340" t="s">
        <v>6817</v>
      </c>
      <c r="K2536" s="2343" t="s">
        <v>445</v>
      </c>
      <c r="L2536" s="236" t="s">
        <v>6294</v>
      </c>
      <c r="M2536" s="1115" t="s">
        <v>152</v>
      </c>
      <c r="N2536" s="1115"/>
      <c r="O2536" s="1213" t="s">
        <v>447</v>
      </c>
      <c r="P2536" s="1133" t="s">
        <v>448</v>
      </c>
      <c r="Q2536" s="1115"/>
      <c r="R2536" s="1133" t="s">
        <v>151</v>
      </c>
      <c r="S2536" s="1115" t="s">
        <v>759</v>
      </c>
      <c r="T2536" s="923" t="s">
        <v>466</v>
      </c>
      <c r="U2536" s="923" t="s">
        <v>623</v>
      </c>
      <c r="V2536" s="1213" t="s">
        <v>450</v>
      </c>
      <c r="W2536" s="1115"/>
      <c r="X2536" s="1115" t="s">
        <v>450</v>
      </c>
      <c r="Y2536" s="1213" t="s">
        <v>450</v>
      </c>
      <c r="Z2536" s="2275">
        <v>1</v>
      </c>
      <c r="AA2536" s="1115"/>
      <c r="AB2536" s="1213" t="s">
        <v>450</v>
      </c>
      <c r="AC2536" s="923" t="s">
        <v>528</v>
      </c>
      <c r="AD2536" s="2276" t="s">
        <v>6818</v>
      </c>
      <c r="AE2536" s="923" t="s">
        <v>451</v>
      </c>
      <c r="AF2536" s="923" t="s">
        <v>1535</v>
      </c>
      <c r="AG2536" s="923" t="s">
        <v>451</v>
      </c>
      <c r="AH2536" s="923" t="s">
        <v>466</v>
      </c>
      <c r="AI2536" s="923" t="s">
        <v>623</v>
      </c>
      <c r="AJ2536" s="1115" t="s">
        <v>450</v>
      </c>
      <c r="AK2536" s="923" t="s">
        <v>450</v>
      </c>
      <c r="AL2536" s="1115"/>
      <c r="AM2536" s="1115"/>
      <c r="AN2536" s="2276" t="s">
        <v>6818</v>
      </c>
      <c r="AO2536" s="923" t="s">
        <v>469</v>
      </c>
      <c r="AP2536" s="923" t="s">
        <v>6819</v>
      </c>
      <c r="AQ2536" s="923" t="s">
        <v>445</v>
      </c>
      <c r="AR2536" s="923" t="s">
        <v>151</v>
      </c>
      <c r="AS2536" s="923" t="s">
        <v>445</v>
      </c>
      <c r="AT2536" s="923" t="s">
        <v>6820</v>
      </c>
      <c r="AU2536" s="923" t="s">
        <v>445</v>
      </c>
      <c r="AV2536" s="923" t="s">
        <v>6821</v>
      </c>
      <c r="AW2536" s="923" t="s">
        <v>6821</v>
      </c>
      <c r="AX2536" s="937" t="s">
        <v>6822</v>
      </c>
      <c r="AY2536" s="937" t="s">
        <v>6822</v>
      </c>
      <c r="AZ2536" s="937" t="s">
        <v>445</v>
      </c>
      <c r="BA2536" s="923" t="s">
        <v>445</v>
      </c>
      <c r="BB2536" s="937" t="s">
        <v>6823</v>
      </c>
      <c r="BC2536" s="937" t="s">
        <v>6823</v>
      </c>
      <c r="BD2536" s="937" t="s">
        <v>445</v>
      </c>
      <c r="BE2536" s="937" t="s">
        <v>445</v>
      </c>
      <c r="BF2536" s="937" t="s">
        <v>445</v>
      </c>
      <c r="BG2536" s="937" t="s">
        <v>445</v>
      </c>
      <c r="BH2536" s="1123" t="s">
        <v>153</v>
      </c>
      <c r="BI2536" s="1123" t="s">
        <v>153</v>
      </c>
      <c r="BJ2536" s="1123" t="s">
        <v>153</v>
      </c>
      <c r="BK2536" s="923" t="s">
        <v>450</v>
      </c>
      <c r="BL2536" s="1115"/>
      <c r="BM2536" s="1115"/>
      <c r="BN2536" s="1115"/>
      <c r="BO2536" s="1115"/>
      <c r="BP2536" s="923" t="s">
        <v>445</v>
      </c>
      <c r="BQ2536" s="923" t="s">
        <v>6824</v>
      </c>
      <c r="BR2536" s="923" t="s">
        <v>6825</v>
      </c>
      <c r="BS2536" s="923" t="s">
        <v>6826</v>
      </c>
      <c r="BT2536" s="1056" t="s">
        <v>545</v>
      </c>
      <c r="BU2536" s="937" t="s">
        <v>6798</v>
      </c>
      <c r="BV2536" s="937" t="s">
        <v>6799</v>
      </c>
      <c r="BW2536" s="937" t="s">
        <v>445</v>
      </c>
      <c r="BX2536" s="1115"/>
      <c r="BY2536" s="1115"/>
      <c r="BZ2536" s="1115"/>
      <c r="CA2536" s="1115"/>
      <c r="CB2536" s="1115"/>
      <c r="CC2536" s="1115"/>
      <c r="CD2536" s="1115"/>
      <c r="CE2536" s="1115"/>
      <c r="CF2536" s="1115"/>
      <c r="CG2536" s="1115"/>
      <c r="CH2536" s="1115"/>
      <c r="CI2536" s="1115"/>
      <c r="CJ2536" s="1115"/>
      <c r="CK2536" s="1115"/>
      <c r="CL2536" s="1115"/>
      <c r="CM2536" s="1115"/>
      <c r="CN2536" s="1115"/>
      <c r="CO2536" s="1115"/>
      <c r="CP2536" s="1115"/>
      <c r="CQ2536" s="1115"/>
      <c r="CR2536" s="1115"/>
      <c r="CS2536" s="1115"/>
      <c r="CT2536" s="1115"/>
      <c r="CU2536" s="1115"/>
      <c r="CV2536" s="1115"/>
    </row>
    <row r="2537" spans="1:100" ht="15">
      <c r="A2537" s="1213"/>
      <c r="B2537" s="1133"/>
      <c r="C2537" s="923"/>
      <c r="D2537" s="1133"/>
      <c r="E2537" s="923"/>
      <c r="F2537" s="923"/>
      <c r="G2537" s="923"/>
      <c r="H2537" s="1048"/>
      <c r="I2537" s="923"/>
      <c r="J2537" s="2340"/>
      <c r="K2537" s="2429"/>
      <c r="L2537" s="236" t="s">
        <v>6827</v>
      </c>
      <c r="M2537" s="1115"/>
      <c r="N2537" s="1115"/>
      <c r="O2537" s="1213"/>
      <c r="P2537" s="1133"/>
      <c r="Q2537" s="1115"/>
      <c r="R2537" s="1133"/>
      <c r="S2537" s="1115"/>
      <c r="T2537" s="923"/>
      <c r="U2537" s="923"/>
      <c r="V2537" s="1213"/>
      <c r="W2537" s="1115"/>
      <c r="X2537" s="1115"/>
      <c r="Y2537" s="1213"/>
      <c r="Z2537" s="1133"/>
      <c r="AA2537" s="1115"/>
      <c r="AB2537" s="1213"/>
      <c r="AC2537" s="923"/>
      <c r="AD2537" s="2276"/>
      <c r="AE2537" s="923"/>
      <c r="AF2537" s="923"/>
      <c r="AG2537" s="923"/>
      <c r="AH2537" s="923"/>
      <c r="AI2537" s="923"/>
      <c r="AJ2537" s="1115"/>
      <c r="AK2537" s="923"/>
      <c r="AL2537" s="1115"/>
      <c r="AM2537" s="1115"/>
      <c r="AN2537" s="2276"/>
      <c r="AO2537" s="923"/>
      <c r="AP2537" s="923"/>
      <c r="AQ2537" s="923"/>
      <c r="AR2537" s="923"/>
      <c r="AS2537" s="923"/>
      <c r="AT2537" s="923"/>
      <c r="AU2537" s="923"/>
      <c r="AV2537" s="923"/>
      <c r="AW2537" s="923"/>
      <c r="AX2537" s="937"/>
      <c r="AY2537" s="937"/>
      <c r="AZ2537" s="937"/>
      <c r="BA2537" s="923"/>
      <c r="BB2537" s="937"/>
      <c r="BC2537" s="937"/>
      <c r="BD2537" s="937"/>
      <c r="BE2537" s="937"/>
      <c r="BF2537" s="937"/>
      <c r="BG2537" s="937"/>
      <c r="BH2537" s="1124"/>
      <c r="BI2537" s="1124"/>
      <c r="BJ2537" s="1124"/>
      <c r="BK2537" s="923"/>
      <c r="BL2537" s="1115"/>
      <c r="BM2537" s="1115"/>
      <c r="BN2537" s="1115"/>
      <c r="BO2537" s="1115"/>
      <c r="BP2537" s="923"/>
      <c r="BQ2537" s="1056"/>
      <c r="BR2537" s="1056"/>
      <c r="BS2537" s="1056"/>
      <c r="BT2537" s="1056"/>
      <c r="BU2537" s="937"/>
      <c r="BV2537" s="937"/>
      <c r="BW2537" s="937"/>
      <c r="BX2537" s="1115"/>
      <c r="BY2537" s="1115"/>
      <c r="BZ2537" s="1115"/>
      <c r="CA2537" s="1115"/>
      <c r="CB2537" s="1115"/>
      <c r="CC2537" s="1115"/>
      <c r="CD2537" s="1115"/>
      <c r="CE2537" s="1115"/>
      <c r="CF2537" s="1115"/>
      <c r="CG2537" s="1115"/>
      <c r="CH2537" s="1115"/>
      <c r="CI2537" s="1115"/>
      <c r="CJ2537" s="1115"/>
      <c r="CK2537" s="1115"/>
      <c r="CL2537" s="1115"/>
      <c r="CM2537" s="1115"/>
      <c r="CN2537" s="1115"/>
      <c r="CO2537" s="1115"/>
      <c r="CP2537" s="1115"/>
      <c r="CQ2537" s="1115"/>
      <c r="CR2537" s="1115"/>
      <c r="CS2537" s="1115"/>
      <c r="CT2537" s="1115"/>
      <c r="CU2537" s="1115"/>
      <c r="CV2537" s="1115"/>
    </row>
    <row r="2538" spans="1:100" ht="216" customHeight="1">
      <c r="A2538" s="1213"/>
      <c r="B2538" s="1133"/>
      <c r="C2538" s="923"/>
      <c r="D2538" s="1133"/>
      <c r="E2538" s="923"/>
      <c r="F2538" s="923"/>
      <c r="G2538" s="923"/>
      <c r="H2538" s="1048"/>
      <c r="I2538" s="923"/>
      <c r="J2538" s="2340"/>
      <c r="K2538" s="2430"/>
      <c r="L2538" s="236" t="s">
        <v>481</v>
      </c>
      <c r="M2538" s="1115"/>
      <c r="N2538" s="1115"/>
      <c r="O2538" s="1213"/>
      <c r="P2538" s="1133"/>
      <c r="Q2538" s="1115"/>
      <c r="R2538" s="1133"/>
      <c r="S2538" s="1115"/>
      <c r="T2538" s="923"/>
      <c r="U2538" s="923"/>
      <c r="V2538" s="1213"/>
      <c r="W2538" s="1115"/>
      <c r="X2538" s="1115"/>
      <c r="Y2538" s="1213"/>
      <c r="Z2538" s="1133"/>
      <c r="AA2538" s="1115"/>
      <c r="AB2538" s="1213"/>
      <c r="AC2538" s="923"/>
      <c r="AD2538" s="2276"/>
      <c r="AE2538" s="923"/>
      <c r="AF2538" s="923"/>
      <c r="AG2538" s="923"/>
      <c r="AH2538" s="923"/>
      <c r="AI2538" s="923"/>
      <c r="AJ2538" s="1115"/>
      <c r="AK2538" s="923"/>
      <c r="AL2538" s="1115"/>
      <c r="AM2538" s="1115"/>
      <c r="AN2538" s="2276"/>
      <c r="AO2538" s="923"/>
      <c r="AP2538" s="923"/>
      <c r="AQ2538" s="923"/>
      <c r="AR2538" s="923"/>
      <c r="AS2538" s="923"/>
      <c r="AT2538" s="923"/>
      <c r="AU2538" s="923"/>
      <c r="AV2538" s="923"/>
      <c r="AW2538" s="923"/>
      <c r="AX2538" s="937"/>
      <c r="AY2538" s="937"/>
      <c r="AZ2538" s="937"/>
      <c r="BA2538" s="923"/>
      <c r="BB2538" s="937"/>
      <c r="BC2538" s="937"/>
      <c r="BD2538" s="937"/>
      <c r="BE2538" s="937"/>
      <c r="BF2538" s="937"/>
      <c r="BG2538" s="937"/>
      <c r="BH2538" s="1125"/>
      <c r="BI2538" s="1125"/>
      <c r="BJ2538" s="1125"/>
      <c r="BK2538" s="923"/>
      <c r="BL2538" s="1115"/>
      <c r="BM2538" s="1115"/>
      <c r="BN2538" s="1115"/>
      <c r="BO2538" s="1115"/>
      <c r="BP2538" s="923"/>
      <c r="BQ2538" s="1056"/>
      <c r="BR2538" s="1056"/>
      <c r="BS2538" s="1056"/>
      <c r="BT2538" s="1056"/>
      <c r="BU2538" s="937"/>
      <c r="BV2538" s="937"/>
      <c r="BW2538" s="937"/>
      <c r="BX2538" s="1115"/>
      <c r="BY2538" s="1115"/>
      <c r="BZ2538" s="1115"/>
      <c r="CA2538" s="1115"/>
      <c r="CB2538" s="1115"/>
      <c r="CC2538" s="1115"/>
      <c r="CD2538" s="1115"/>
      <c r="CE2538" s="1115"/>
      <c r="CF2538" s="1115"/>
      <c r="CG2538" s="1115"/>
      <c r="CH2538" s="1115"/>
      <c r="CI2538" s="1115"/>
      <c r="CJ2538" s="1115"/>
      <c r="CK2538" s="1115"/>
      <c r="CL2538" s="1115"/>
      <c r="CM2538" s="1115"/>
      <c r="CN2538" s="1115"/>
      <c r="CO2538" s="1115"/>
      <c r="CP2538" s="1115"/>
      <c r="CQ2538" s="1115"/>
      <c r="CR2538" s="1115"/>
      <c r="CS2538" s="1115"/>
      <c r="CT2538" s="1115"/>
      <c r="CU2538" s="1115"/>
      <c r="CV2538" s="1115"/>
    </row>
    <row r="2539" spans="1:100" ht="15" customHeight="1">
      <c r="A2539" s="1213">
        <v>5</v>
      </c>
      <c r="B2539" s="1133" t="s">
        <v>440</v>
      </c>
      <c r="C2539" s="923" t="s">
        <v>6793</v>
      </c>
      <c r="D2539" s="1133" t="s">
        <v>150</v>
      </c>
      <c r="E2539" s="923">
        <v>5020</v>
      </c>
      <c r="F2539" s="923">
        <v>46</v>
      </c>
      <c r="G2539" s="923">
        <v>80</v>
      </c>
      <c r="H2539" s="1048" t="s">
        <v>6828</v>
      </c>
      <c r="I2539" s="923" t="s">
        <v>1487</v>
      </c>
      <c r="J2539" s="2340" t="s">
        <v>6829</v>
      </c>
      <c r="K2539" s="2343" t="s">
        <v>445</v>
      </c>
      <c r="L2539" s="236" t="s">
        <v>5791</v>
      </c>
      <c r="M2539" s="1115" t="s">
        <v>152</v>
      </c>
      <c r="N2539" s="1115"/>
      <c r="O2539" s="1213" t="s">
        <v>447</v>
      </c>
      <c r="P2539" s="1133" t="s">
        <v>6830</v>
      </c>
      <c r="Q2539" s="1749" t="s">
        <v>6831</v>
      </c>
      <c r="R2539" s="1133" t="s">
        <v>151</v>
      </c>
      <c r="S2539" s="2277" t="s">
        <v>759</v>
      </c>
      <c r="T2539" s="923" t="s">
        <v>452</v>
      </c>
      <c r="U2539" s="923" t="s">
        <v>2504</v>
      </c>
      <c r="V2539" s="923" t="s">
        <v>450</v>
      </c>
      <c r="W2539" s="1115"/>
      <c r="X2539" s="1115" t="s">
        <v>450</v>
      </c>
      <c r="Y2539" s="1115"/>
      <c r="Z2539" s="1115"/>
      <c r="AA2539" s="1115"/>
      <c r="AB2539" s="1115"/>
      <c r="AC2539" s="1115"/>
      <c r="AD2539" s="2278" t="s">
        <v>6832</v>
      </c>
      <c r="AE2539" s="1115"/>
      <c r="AF2539" s="923" t="s">
        <v>450</v>
      </c>
      <c r="AG2539" s="923" t="s">
        <v>6833</v>
      </c>
      <c r="AH2539" s="923" t="s">
        <v>452</v>
      </c>
      <c r="AI2539" s="923" t="s">
        <v>2504</v>
      </c>
      <c r="AJ2539" s="923" t="s">
        <v>450</v>
      </c>
      <c r="AK2539" s="1115"/>
      <c r="AL2539" s="1115"/>
      <c r="AM2539" s="1115"/>
      <c r="AN2539" s="1048" t="s">
        <v>6834</v>
      </c>
      <c r="AO2539" s="937" t="s">
        <v>469</v>
      </c>
      <c r="AP2539" s="923" t="s">
        <v>6835</v>
      </c>
      <c r="AQ2539" s="923" t="s">
        <v>445</v>
      </c>
      <c r="AR2539" s="923" t="s">
        <v>445</v>
      </c>
      <c r="AS2539" s="923" t="s">
        <v>445</v>
      </c>
      <c r="AT2539" s="923" t="s">
        <v>6836</v>
      </c>
      <c r="AU2539" s="923" t="s">
        <v>6837</v>
      </c>
      <c r="AV2539" s="923" t="s">
        <v>6837</v>
      </c>
      <c r="AW2539" s="923" t="s">
        <v>6838</v>
      </c>
      <c r="AX2539" s="937" t="s">
        <v>6839</v>
      </c>
      <c r="AY2539" s="937" t="s">
        <v>6839</v>
      </c>
      <c r="AZ2539" s="937" t="s">
        <v>445</v>
      </c>
      <c r="BA2539" s="937" t="s">
        <v>445</v>
      </c>
      <c r="BB2539" s="937" t="s">
        <v>6839</v>
      </c>
      <c r="BC2539" s="937" t="s">
        <v>6839</v>
      </c>
      <c r="BD2539" s="937" t="s">
        <v>445</v>
      </c>
      <c r="BE2539" s="937" t="s">
        <v>445</v>
      </c>
      <c r="BF2539" s="937" t="s">
        <v>445</v>
      </c>
      <c r="BG2539" s="937" t="s">
        <v>445</v>
      </c>
      <c r="BH2539" s="1133" t="s">
        <v>153</v>
      </c>
      <c r="BI2539" s="1133" t="s">
        <v>153</v>
      </c>
      <c r="BJ2539" s="1133" t="s">
        <v>153</v>
      </c>
      <c r="BK2539" s="1115"/>
      <c r="BL2539" s="1115"/>
      <c r="BM2539" s="923" t="s">
        <v>450</v>
      </c>
      <c r="BN2539" s="1115"/>
      <c r="BO2539" s="1115"/>
      <c r="BP2539" s="937" t="s">
        <v>445</v>
      </c>
      <c r="BQ2539" s="923" t="s">
        <v>6840</v>
      </c>
      <c r="BR2539" s="923" t="s">
        <v>6841</v>
      </c>
      <c r="BS2539" s="923" t="s">
        <v>6842</v>
      </c>
      <c r="BT2539" s="923" t="s">
        <v>545</v>
      </c>
      <c r="BU2539" s="937" t="s">
        <v>6798</v>
      </c>
      <c r="BV2539" s="923" t="s">
        <v>6799</v>
      </c>
      <c r="BW2539" s="1115" t="s">
        <v>445</v>
      </c>
      <c r="BX2539" s="1115"/>
      <c r="BY2539" s="1115"/>
      <c r="BZ2539" s="1115"/>
      <c r="CA2539" s="1115"/>
      <c r="CB2539" s="1115"/>
      <c r="CC2539" s="1115"/>
      <c r="CD2539" s="1115"/>
      <c r="CE2539" s="1115"/>
      <c r="CF2539" s="1115"/>
      <c r="CG2539" s="1115"/>
      <c r="CH2539" s="1115"/>
      <c r="CI2539" s="1115"/>
      <c r="CJ2539" s="1115"/>
      <c r="CK2539" s="1115"/>
      <c r="CL2539" s="1115"/>
      <c r="CM2539" s="1115"/>
      <c r="CN2539" s="1115"/>
      <c r="CO2539" s="1115"/>
      <c r="CP2539" s="1115"/>
      <c r="CQ2539" s="1115"/>
      <c r="CR2539" s="1115"/>
      <c r="CS2539" s="1115"/>
      <c r="CT2539" s="1115"/>
      <c r="CU2539" s="1115"/>
      <c r="CV2539" s="1115"/>
    </row>
    <row r="2540" spans="1:100" ht="15">
      <c r="A2540" s="1213"/>
      <c r="B2540" s="1133"/>
      <c r="C2540" s="923"/>
      <c r="D2540" s="1133"/>
      <c r="E2540" s="923"/>
      <c r="F2540" s="923"/>
      <c r="G2540" s="923"/>
      <c r="H2540" s="1048"/>
      <c r="I2540" s="923"/>
      <c r="J2540" s="2340"/>
      <c r="K2540" s="2429"/>
      <c r="L2540" s="236" t="s">
        <v>2387</v>
      </c>
      <c r="M2540" s="1115"/>
      <c r="N2540" s="1115"/>
      <c r="O2540" s="1213"/>
      <c r="P2540" s="1133"/>
      <c r="Q2540" s="1749"/>
      <c r="R2540" s="1133"/>
      <c r="S2540" s="2277"/>
      <c r="T2540" s="923"/>
      <c r="U2540" s="923"/>
      <c r="V2540" s="923"/>
      <c r="W2540" s="1115"/>
      <c r="X2540" s="1115"/>
      <c r="Y2540" s="1115"/>
      <c r="Z2540" s="1115"/>
      <c r="AA2540" s="1115"/>
      <c r="AB2540" s="1115"/>
      <c r="AC2540" s="1115"/>
      <c r="AD2540" s="2278"/>
      <c r="AE2540" s="1115"/>
      <c r="AF2540" s="923"/>
      <c r="AG2540" s="923"/>
      <c r="AH2540" s="923"/>
      <c r="AI2540" s="923"/>
      <c r="AJ2540" s="923"/>
      <c r="AK2540" s="1115"/>
      <c r="AL2540" s="1115"/>
      <c r="AM2540" s="1115"/>
      <c r="AN2540" s="1048"/>
      <c r="AO2540" s="937"/>
      <c r="AP2540" s="923"/>
      <c r="AQ2540" s="923"/>
      <c r="AR2540" s="923"/>
      <c r="AS2540" s="923"/>
      <c r="AT2540" s="923"/>
      <c r="AU2540" s="923"/>
      <c r="AV2540" s="923"/>
      <c r="AW2540" s="923"/>
      <c r="AX2540" s="937"/>
      <c r="AY2540" s="937"/>
      <c r="AZ2540" s="937"/>
      <c r="BA2540" s="937"/>
      <c r="BB2540" s="937"/>
      <c r="BC2540" s="937"/>
      <c r="BD2540" s="937"/>
      <c r="BE2540" s="937"/>
      <c r="BF2540" s="937"/>
      <c r="BG2540" s="937"/>
      <c r="BH2540" s="1133"/>
      <c r="BI2540" s="1133"/>
      <c r="BJ2540" s="1133"/>
      <c r="BK2540" s="1115"/>
      <c r="BL2540" s="1115"/>
      <c r="BM2540" s="923"/>
      <c r="BN2540" s="1115"/>
      <c r="BO2540" s="1115"/>
      <c r="BP2540" s="937"/>
      <c r="BQ2540" s="923"/>
      <c r="BR2540" s="923"/>
      <c r="BS2540" s="923"/>
      <c r="BT2540" s="923"/>
      <c r="BU2540" s="937"/>
      <c r="BV2540" s="923"/>
      <c r="BW2540" s="1115"/>
      <c r="BX2540" s="1115"/>
      <c r="BY2540" s="1115"/>
      <c r="BZ2540" s="1115"/>
      <c r="CA2540" s="1115"/>
      <c r="CB2540" s="1115"/>
      <c r="CC2540" s="1115"/>
      <c r="CD2540" s="1115"/>
      <c r="CE2540" s="1115"/>
      <c r="CF2540" s="1115"/>
      <c r="CG2540" s="1115"/>
      <c r="CH2540" s="1115"/>
      <c r="CI2540" s="1115"/>
      <c r="CJ2540" s="1115"/>
      <c r="CK2540" s="1115"/>
      <c r="CL2540" s="1115"/>
      <c r="CM2540" s="1115"/>
      <c r="CN2540" s="1115"/>
      <c r="CO2540" s="1115"/>
      <c r="CP2540" s="1115"/>
      <c r="CQ2540" s="1115"/>
      <c r="CR2540" s="1115"/>
      <c r="CS2540" s="1115"/>
      <c r="CT2540" s="1115"/>
      <c r="CU2540" s="1115"/>
      <c r="CV2540" s="1115"/>
    </row>
    <row r="2541" spans="1:100" ht="207.75" customHeight="1">
      <c r="A2541" s="1213"/>
      <c r="B2541" s="1133"/>
      <c r="C2541" s="923"/>
      <c r="D2541" s="1133"/>
      <c r="E2541" s="923"/>
      <c r="F2541" s="923"/>
      <c r="G2541" s="923"/>
      <c r="H2541" s="1048"/>
      <c r="I2541" s="923"/>
      <c r="J2541" s="2340"/>
      <c r="K2541" s="2430"/>
      <c r="L2541" s="349" t="s">
        <v>2875</v>
      </c>
      <c r="M2541" s="1115"/>
      <c r="N2541" s="1115"/>
      <c r="O2541" s="1213"/>
      <c r="P2541" s="1133"/>
      <c r="Q2541" s="1749"/>
      <c r="R2541" s="1133"/>
      <c r="S2541" s="2277"/>
      <c r="T2541" s="923"/>
      <c r="U2541" s="923"/>
      <c r="V2541" s="923"/>
      <c r="W2541" s="1115"/>
      <c r="X2541" s="1115"/>
      <c r="Y2541" s="1115"/>
      <c r="Z2541" s="1115"/>
      <c r="AA2541" s="1115"/>
      <c r="AB2541" s="1115"/>
      <c r="AC2541" s="1115"/>
      <c r="AD2541" s="2278"/>
      <c r="AE2541" s="1115"/>
      <c r="AF2541" s="923"/>
      <c r="AG2541" s="923"/>
      <c r="AH2541" s="923"/>
      <c r="AI2541" s="923"/>
      <c r="AJ2541" s="923"/>
      <c r="AK2541" s="1115"/>
      <c r="AL2541" s="1115"/>
      <c r="AM2541" s="1115"/>
      <c r="AN2541" s="1048"/>
      <c r="AO2541" s="937"/>
      <c r="AP2541" s="923"/>
      <c r="AQ2541" s="923"/>
      <c r="AR2541" s="923"/>
      <c r="AS2541" s="923"/>
      <c r="AT2541" s="923"/>
      <c r="AU2541" s="923"/>
      <c r="AV2541" s="923"/>
      <c r="AW2541" s="923"/>
      <c r="AX2541" s="937"/>
      <c r="AY2541" s="937"/>
      <c r="AZ2541" s="937"/>
      <c r="BA2541" s="937"/>
      <c r="BB2541" s="937"/>
      <c r="BC2541" s="937"/>
      <c r="BD2541" s="937"/>
      <c r="BE2541" s="937"/>
      <c r="BF2541" s="937"/>
      <c r="BG2541" s="937"/>
      <c r="BH2541" s="1133"/>
      <c r="BI2541" s="1133"/>
      <c r="BJ2541" s="1133"/>
      <c r="BK2541" s="1115"/>
      <c r="BL2541" s="1115"/>
      <c r="BM2541" s="923"/>
      <c r="BN2541" s="1115"/>
      <c r="BO2541" s="1115"/>
      <c r="BP2541" s="937"/>
      <c r="BQ2541" s="923"/>
      <c r="BR2541" s="923"/>
      <c r="BS2541" s="923"/>
      <c r="BT2541" s="923"/>
      <c r="BU2541" s="937"/>
      <c r="BV2541" s="923"/>
      <c r="BW2541" s="1115"/>
      <c r="BX2541" s="1115"/>
      <c r="BY2541" s="1115"/>
      <c r="BZ2541" s="1115"/>
      <c r="CA2541" s="1115"/>
      <c r="CB2541" s="1115"/>
      <c r="CC2541" s="1115"/>
      <c r="CD2541" s="1115"/>
      <c r="CE2541" s="1115"/>
      <c r="CF2541" s="1115"/>
      <c r="CG2541" s="1115"/>
      <c r="CH2541" s="1115"/>
      <c r="CI2541" s="1115"/>
      <c r="CJ2541" s="1115"/>
      <c r="CK2541" s="1115"/>
      <c r="CL2541" s="1115"/>
      <c r="CM2541" s="1115"/>
      <c r="CN2541" s="1115"/>
      <c r="CO2541" s="1115"/>
      <c r="CP2541" s="1115"/>
      <c r="CQ2541" s="1115"/>
      <c r="CR2541" s="1115"/>
      <c r="CS2541" s="1115"/>
      <c r="CT2541" s="1115"/>
      <c r="CU2541" s="1115"/>
      <c r="CV2541" s="1115"/>
    </row>
    <row r="2542" spans="1:100" ht="30" customHeight="1">
      <c r="A2542" s="960">
        <v>6</v>
      </c>
      <c r="B2542" s="937" t="s">
        <v>440</v>
      </c>
      <c r="C2542" s="923" t="s">
        <v>6793</v>
      </c>
      <c r="D2542" s="1133" t="s">
        <v>150</v>
      </c>
      <c r="E2542" s="923">
        <v>5020</v>
      </c>
      <c r="F2542" s="923">
        <v>46</v>
      </c>
      <c r="G2542" s="923">
        <v>21</v>
      </c>
      <c r="H2542" s="1048" t="s">
        <v>1486</v>
      </c>
      <c r="I2542" s="923" t="s">
        <v>1487</v>
      </c>
      <c r="J2542" s="2340" t="s">
        <v>1488</v>
      </c>
      <c r="K2542" s="2343" t="s">
        <v>445</v>
      </c>
      <c r="L2542" s="236" t="s">
        <v>6843</v>
      </c>
      <c r="M2542" s="1115" t="s">
        <v>152</v>
      </c>
      <c r="N2542" s="1115"/>
      <c r="O2542" s="1213" t="s">
        <v>447</v>
      </c>
      <c r="P2542" s="1133" t="s">
        <v>448</v>
      </c>
      <c r="Q2542" s="1115"/>
      <c r="R2542" s="1133" t="s">
        <v>151</v>
      </c>
      <c r="S2542" s="1749" t="s">
        <v>6182</v>
      </c>
      <c r="T2542" s="1115"/>
      <c r="U2542" s="1115"/>
      <c r="V2542" s="1115"/>
      <c r="W2542" s="1115"/>
      <c r="X2542" s="1115"/>
      <c r="Y2542" s="1115"/>
      <c r="Z2542" s="1115"/>
      <c r="AA2542" s="1115"/>
      <c r="AB2542" s="1115"/>
      <c r="AC2542" s="1115"/>
      <c r="AD2542" s="1115"/>
      <c r="AE2542" s="1115"/>
      <c r="AF2542" s="1056" t="s">
        <v>450</v>
      </c>
      <c r="AG2542" s="1056" t="s">
        <v>451</v>
      </c>
      <c r="AH2542" s="923" t="s">
        <v>1083</v>
      </c>
      <c r="AI2542" s="923" t="s">
        <v>912</v>
      </c>
      <c r="AJ2542" s="923" t="s">
        <v>450</v>
      </c>
      <c r="AK2542" s="1115"/>
      <c r="AL2542" s="1115"/>
      <c r="AM2542" s="1115"/>
      <c r="AN2542" s="1048" t="s">
        <v>6844</v>
      </c>
      <c r="AO2542" s="923" t="s">
        <v>1105</v>
      </c>
      <c r="AP2542" s="923" t="s">
        <v>947</v>
      </c>
      <c r="AQ2542" s="923" t="s">
        <v>445</v>
      </c>
      <c r="AR2542" s="923" t="s">
        <v>445</v>
      </c>
      <c r="AS2542" s="923" t="s">
        <v>445</v>
      </c>
      <c r="AT2542" s="923" t="s">
        <v>6845</v>
      </c>
      <c r="AU2542" s="923" t="s">
        <v>6846</v>
      </c>
      <c r="AV2542" s="923" t="s">
        <v>6846</v>
      </c>
      <c r="AW2542" s="923" t="s">
        <v>445</v>
      </c>
      <c r="AX2542" s="937" t="s">
        <v>6847</v>
      </c>
      <c r="AY2542" s="937" t="s">
        <v>6847</v>
      </c>
      <c r="AZ2542" s="937" t="s">
        <v>445</v>
      </c>
      <c r="BA2542" s="937" t="s">
        <v>445</v>
      </c>
      <c r="BB2542" s="937" t="s">
        <v>6848</v>
      </c>
      <c r="BC2542" s="937" t="s">
        <v>6848</v>
      </c>
      <c r="BD2542" s="937" t="s">
        <v>445</v>
      </c>
      <c r="BE2542" s="937" t="s">
        <v>445</v>
      </c>
      <c r="BF2542" s="937" t="s">
        <v>445</v>
      </c>
      <c r="BG2542" s="937" t="s">
        <v>445</v>
      </c>
      <c r="BH2542" s="1133" t="s">
        <v>153</v>
      </c>
      <c r="BI2542" s="1133" t="s">
        <v>153</v>
      </c>
      <c r="BJ2542" s="1133" t="s">
        <v>153</v>
      </c>
      <c r="BK2542" s="1115"/>
      <c r="BL2542" s="1115"/>
      <c r="BM2542" s="923" t="s">
        <v>450</v>
      </c>
      <c r="BN2542" s="1115"/>
      <c r="BO2542" s="1115"/>
      <c r="BP2542" s="937" t="s">
        <v>445</v>
      </c>
      <c r="BQ2542" s="1115"/>
      <c r="BR2542" s="1115"/>
      <c r="BS2542" s="1115"/>
      <c r="BT2542" s="1115"/>
      <c r="BU2542" s="937" t="s">
        <v>6798</v>
      </c>
      <c r="BV2542" s="937" t="s">
        <v>6799</v>
      </c>
      <c r="BW2542" s="937" t="s">
        <v>445</v>
      </c>
      <c r="BX2542" s="1115"/>
      <c r="BY2542" s="1115"/>
      <c r="BZ2542" s="1115"/>
      <c r="CA2542" s="1115"/>
      <c r="CB2542" s="1115"/>
      <c r="CC2542" s="1115"/>
      <c r="CD2542" s="1115"/>
      <c r="CE2542" s="1115"/>
      <c r="CF2542" s="1115"/>
      <c r="CG2542" s="1115"/>
      <c r="CH2542" s="1115"/>
      <c r="CI2542" s="1115"/>
      <c r="CJ2542" s="1115"/>
      <c r="CK2542" s="1115"/>
      <c r="CL2542" s="1115"/>
      <c r="CM2542" s="1115"/>
      <c r="CN2542" s="1115"/>
      <c r="CO2542" s="1115"/>
      <c r="CP2542" s="1115"/>
      <c r="CQ2542" s="1115"/>
      <c r="CR2542" s="1115"/>
      <c r="CS2542" s="1115"/>
      <c r="CT2542" s="1115"/>
      <c r="CU2542" s="1115"/>
      <c r="CV2542" s="1115"/>
    </row>
    <row r="2543" spans="1:100" ht="15">
      <c r="A2543" s="960"/>
      <c r="B2543" s="937"/>
      <c r="C2543" s="923"/>
      <c r="D2543" s="1133"/>
      <c r="E2543" s="923"/>
      <c r="F2543" s="923"/>
      <c r="G2543" s="923"/>
      <c r="H2543" s="1048"/>
      <c r="I2543" s="923"/>
      <c r="J2543" s="2340"/>
      <c r="K2543" s="2429"/>
      <c r="L2543" s="236" t="s">
        <v>4717</v>
      </c>
      <c r="M2543" s="1115"/>
      <c r="N2543" s="1115"/>
      <c r="O2543" s="1213"/>
      <c r="P2543" s="1133"/>
      <c r="Q2543" s="1115"/>
      <c r="R2543" s="1133"/>
      <c r="S2543" s="1513"/>
      <c r="T2543" s="1115"/>
      <c r="U2543" s="1115"/>
      <c r="V2543" s="1115"/>
      <c r="W2543" s="1115"/>
      <c r="X2543" s="1115"/>
      <c r="Y2543" s="1115"/>
      <c r="Z2543" s="1115"/>
      <c r="AA2543" s="1115"/>
      <c r="AB2543" s="1115"/>
      <c r="AC2543" s="1115"/>
      <c r="AD2543" s="1115"/>
      <c r="AE2543" s="1115"/>
      <c r="AF2543" s="1056"/>
      <c r="AG2543" s="1056"/>
      <c r="AH2543" s="923"/>
      <c r="AI2543" s="923"/>
      <c r="AJ2543" s="923"/>
      <c r="AK2543" s="1115"/>
      <c r="AL2543" s="1115"/>
      <c r="AM2543" s="1115"/>
      <c r="AN2543" s="1048"/>
      <c r="AO2543" s="923"/>
      <c r="AP2543" s="923"/>
      <c r="AQ2543" s="923"/>
      <c r="AR2543" s="923"/>
      <c r="AS2543" s="923"/>
      <c r="AT2543" s="923"/>
      <c r="AU2543" s="923"/>
      <c r="AV2543" s="923"/>
      <c r="AW2543" s="923"/>
      <c r="AX2543" s="937"/>
      <c r="AY2543" s="937"/>
      <c r="AZ2543" s="937"/>
      <c r="BA2543" s="937"/>
      <c r="BB2543" s="937"/>
      <c r="BC2543" s="937"/>
      <c r="BD2543" s="937"/>
      <c r="BE2543" s="937"/>
      <c r="BF2543" s="937"/>
      <c r="BG2543" s="937"/>
      <c r="BH2543" s="1133"/>
      <c r="BI2543" s="1133"/>
      <c r="BJ2543" s="1133"/>
      <c r="BK2543" s="1115"/>
      <c r="BL2543" s="1115"/>
      <c r="BM2543" s="923"/>
      <c r="BN2543" s="1115"/>
      <c r="BO2543" s="1115"/>
      <c r="BP2543" s="937"/>
      <c r="BQ2543" s="1115"/>
      <c r="BR2543" s="1115"/>
      <c r="BS2543" s="1115"/>
      <c r="BT2543" s="1115"/>
      <c r="BU2543" s="937"/>
      <c r="BV2543" s="937"/>
      <c r="BW2543" s="937"/>
      <c r="BX2543" s="1115"/>
      <c r="BY2543" s="1115"/>
      <c r="BZ2543" s="1115"/>
      <c r="CA2543" s="1115"/>
      <c r="CB2543" s="1115"/>
      <c r="CC2543" s="1115"/>
      <c r="CD2543" s="1115"/>
      <c r="CE2543" s="1115"/>
      <c r="CF2543" s="1115"/>
      <c r="CG2543" s="1115"/>
      <c r="CH2543" s="1115"/>
      <c r="CI2543" s="1115"/>
      <c r="CJ2543" s="1115"/>
      <c r="CK2543" s="1115"/>
      <c r="CL2543" s="1115"/>
      <c r="CM2543" s="1115"/>
      <c r="CN2543" s="1115"/>
      <c r="CO2543" s="1115"/>
      <c r="CP2543" s="1115"/>
      <c r="CQ2543" s="1115"/>
      <c r="CR2543" s="1115"/>
      <c r="CS2543" s="1115"/>
      <c r="CT2543" s="1115"/>
      <c r="CU2543" s="1115"/>
      <c r="CV2543" s="1115"/>
    </row>
    <row r="2544" spans="1:100" ht="142.5" customHeight="1">
      <c r="A2544" s="960"/>
      <c r="B2544" s="937"/>
      <c r="C2544" s="923"/>
      <c r="D2544" s="1133"/>
      <c r="E2544" s="923"/>
      <c r="F2544" s="923"/>
      <c r="G2544" s="923"/>
      <c r="H2544" s="1048"/>
      <c r="I2544" s="923"/>
      <c r="J2544" s="2340"/>
      <c r="K2544" s="2430"/>
      <c r="L2544" s="236" t="s">
        <v>4723</v>
      </c>
      <c r="M2544" s="1115"/>
      <c r="N2544" s="1115"/>
      <c r="O2544" s="1213"/>
      <c r="P2544" s="1133"/>
      <c r="Q2544" s="1115"/>
      <c r="R2544" s="1133"/>
      <c r="S2544" s="1513"/>
      <c r="T2544" s="1115"/>
      <c r="U2544" s="1115"/>
      <c r="V2544" s="1115"/>
      <c r="W2544" s="1115"/>
      <c r="X2544" s="1115"/>
      <c r="Y2544" s="1115"/>
      <c r="Z2544" s="1115"/>
      <c r="AA2544" s="1115"/>
      <c r="AB2544" s="1115"/>
      <c r="AC2544" s="1115"/>
      <c r="AD2544" s="1115"/>
      <c r="AE2544" s="1115"/>
      <c r="AF2544" s="1056"/>
      <c r="AG2544" s="1056"/>
      <c r="AH2544" s="923"/>
      <c r="AI2544" s="923"/>
      <c r="AJ2544" s="923"/>
      <c r="AK2544" s="1115"/>
      <c r="AL2544" s="1115"/>
      <c r="AM2544" s="1115"/>
      <c r="AN2544" s="1048"/>
      <c r="AO2544" s="923"/>
      <c r="AP2544" s="923"/>
      <c r="AQ2544" s="923"/>
      <c r="AR2544" s="923"/>
      <c r="AS2544" s="923"/>
      <c r="AT2544" s="923"/>
      <c r="AU2544" s="923"/>
      <c r="AV2544" s="923"/>
      <c r="AW2544" s="923"/>
      <c r="AX2544" s="937"/>
      <c r="AY2544" s="937"/>
      <c r="AZ2544" s="937"/>
      <c r="BA2544" s="937"/>
      <c r="BB2544" s="937"/>
      <c r="BC2544" s="937"/>
      <c r="BD2544" s="937"/>
      <c r="BE2544" s="937"/>
      <c r="BF2544" s="937"/>
      <c r="BG2544" s="937"/>
      <c r="BH2544" s="1133"/>
      <c r="BI2544" s="1133"/>
      <c r="BJ2544" s="1133"/>
      <c r="BK2544" s="1115"/>
      <c r="BL2544" s="1115"/>
      <c r="BM2544" s="923"/>
      <c r="BN2544" s="1115"/>
      <c r="BO2544" s="1115"/>
      <c r="BP2544" s="937"/>
      <c r="BQ2544" s="1115"/>
      <c r="BR2544" s="1115"/>
      <c r="BS2544" s="1115"/>
      <c r="BT2544" s="1115"/>
      <c r="BU2544" s="937"/>
      <c r="BV2544" s="937"/>
      <c r="BW2544" s="937"/>
      <c r="BX2544" s="1115"/>
      <c r="BY2544" s="1115"/>
      <c r="BZ2544" s="1115"/>
      <c r="CA2544" s="1115"/>
      <c r="CB2544" s="1115"/>
      <c r="CC2544" s="1115"/>
      <c r="CD2544" s="1115"/>
      <c r="CE2544" s="1115"/>
      <c r="CF2544" s="1115"/>
      <c r="CG2544" s="1115"/>
      <c r="CH2544" s="1115"/>
      <c r="CI2544" s="1115"/>
      <c r="CJ2544" s="1115"/>
      <c r="CK2544" s="1115"/>
      <c r="CL2544" s="1115"/>
      <c r="CM2544" s="1115"/>
      <c r="CN2544" s="1115"/>
      <c r="CO2544" s="1115"/>
      <c r="CP2544" s="1115"/>
      <c r="CQ2544" s="1115"/>
      <c r="CR2544" s="1115"/>
      <c r="CS2544" s="1115"/>
      <c r="CT2544" s="1115"/>
      <c r="CU2544" s="1115"/>
      <c r="CV2544" s="1115"/>
    </row>
    <row r="2545" spans="1:100" ht="27" customHeight="1">
      <c r="A2545" s="960">
        <v>7</v>
      </c>
      <c r="B2545" s="937" t="s">
        <v>440</v>
      </c>
      <c r="C2545" s="1036" t="s">
        <v>6793</v>
      </c>
      <c r="D2545" s="1133" t="s">
        <v>150</v>
      </c>
      <c r="E2545" s="1036">
        <v>5020</v>
      </c>
      <c r="F2545" s="1036">
        <v>46</v>
      </c>
      <c r="G2545" s="923">
        <v>23</v>
      </c>
      <c r="H2545" s="1048" t="s">
        <v>6849</v>
      </c>
      <c r="I2545" s="923" t="s">
        <v>1487</v>
      </c>
      <c r="J2545" s="2340" t="s">
        <v>6850</v>
      </c>
      <c r="K2545" s="2343" t="s">
        <v>445</v>
      </c>
      <c r="L2545" s="253" t="s">
        <v>6851</v>
      </c>
      <c r="M2545" s="1115" t="s">
        <v>152</v>
      </c>
      <c r="N2545" s="1115"/>
      <c r="O2545" s="1213" t="s">
        <v>447</v>
      </c>
      <c r="P2545" s="1133" t="s">
        <v>6852</v>
      </c>
      <c r="Q2545" s="1115" t="s">
        <v>525</v>
      </c>
      <c r="R2545" s="1133" t="s">
        <v>151</v>
      </c>
      <c r="S2545" s="2277" t="s">
        <v>4221</v>
      </c>
      <c r="T2545" s="1115"/>
      <c r="U2545" s="1115"/>
      <c r="V2545" s="1115"/>
      <c r="W2545" s="1115"/>
      <c r="X2545" s="1115"/>
      <c r="Y2545" s="1115"/>
      <c r="Z2545" s="1115"/>
      <c r="AA2545" s="1115"/>
      <c r="AB2545" s="1115"/>
      <c r="AC2545" s="1115"/>
      <c r="AD2545" s="1115"/>
      <c r="AE2545" s="1115"/>
      <c r="AF2545" s="1036" t="s">
        <v>450</v>
      </c>
      <c r="AG2545" s="1036" t="s">
        <v>6853</v>
      </c>
      <c r="AH2545" s="923" t="s">
        <v>466</v>
      </c>
      <c r="AI2545" s="923" t="s">
        <v>466</v>
      </c>
      <c r="AJ2545" s="923" t="s">
        <v>450</v>
      </c>
      <c r="AK2545" s="1115"/>
      <c r="AL2545" s="1115"/>
      <c r="AM2545" s="1115"/>
      <c r="AN2545" s="1048" t="s">
        <v>6854</v>
      </c>
      <c r="AO2545" s="923" t="s">
        <v>469</v>
      </c>
      <c r="AP2545" s="923" t="s">
        <v>947</v>
      </c>
      <c r="AQ2545" s="923" t="s">
        <v>445</v>
      </c>
      <c r="AR2545" s="923" t="s">
        <v>445</v>
      </c>
      <c r="AS2545" s="923" t="s">
        <v>445</v>
      </c>
      <c r="AT2545" s="937" t="s">
        <v>6855</v>
      </c>
      <c r="AU2545" s="923" t="s">
        <v>445</v>
      </c>
      <c r="AV2545" s="923" t="s">
        <v>445</v>
      </c>
      <c r="AW2545" s="923" t="s">
        <v>6856</v>
      </c>
      <c r="AX2545" s="937" t="s">
        <v>6857</v>
      </c>
      <c r="AY2545" s="937" t="s">
        <v>6857</v>
      </c>
      <c r="AZ2545" s="937" t="s">
        <v>445</v>
      </c>
      <c r="BA2545" s="937" t="s">
        <v>445</v>
      </c>
      <c r="BB2545" s="937" t="s">
        <v>6858</v>
      </c>
      <c r="BC2545" s="937" t="s">
        <v>6858</v>
      </c>
      <c r="BD2545" s="937" t="s">
        <v>445</v>
      </c>
      <c r="BE2545" s="937" t="s">
        <v>445</v>
      </c>
      <c r="BF2545" s="937" t="s">
        <v>445</v>
      </c>
      <c r="BG2545" s="937" t="s">
        <v>445</v>
      </c>
      <c r="BH2545" s="1133" t="s">
        <v>153</v>
      </c>
      <c r="BI2545" s="1133" t="s">
        <v>153</v>
      </c>
      <c r="BJ2545" s="1133" t="s">
        <v>153</v>
      </c>
      <c r="BK2545" s="1115" t="s">
        <v>450</v>
      </c>
      <c r="BL2545" s="1115"/>
      <c r="BM2545" s="1115"/>
      <c r="BN2545" s="1115"/>
      <c r="BO2545" s="1115"/>
      <c r="BP2545" s="937" t="s">
        <v>445</v>
      </c>
      <c r="BQ2545" s="923" t="s">
        <v>6859</v>
      </c>
      <c r="BR2545" s="923" t="s">
        <v>6860</v>
      </c>
      <c r="BS2545" s="937" t="s">
        <v>6857</v>
      </c>
      <c r="BT2545" s="923" t="s">
        <v>2599</v>
      </c>
      <c r="BU2545" s="937" t="s">
        <v>6798</v>
      </c>
      <c r="BV2545" s="937" t="s">
        <v>6857</v>
      </c>
      <c r="BW2545" s="937" t="s">
        <v>445</v>
      </c>
      <c r="BX2545" s="1115"/>
      <c r="BY2545" s="1115"/>
      <c r="BZ2545" s="1115"/>
      <c r="CA2545" s="1115"/>
      <c r="CB2545" s="1115"/>
      <c r="CC2545" s="1115"/>
      <c r="CD2545" s="1115"/>
      <c r="CE2545" s="1115"/>
      <c r="CF2545" s="1115"/>
      <c r="CG2545" s="1115"/>
      <c r="CH2545" s="1115"/>
      <c r="CI2545" s="1115"/>
      <c r="CJ2545" s="1115"/>
      <c r="CK2545" s="1115"/>
      <c r="CL2545" s="1115"/>
      <c r="CM2545" s="1115"/>
      <c r="CN2545" s="1115"/>
      <c r="CO2545" s="1115"/>
      <c r="CP2545" s="1115"/>
      <c r="CQ2545" s="1115"/>
      <c r="CR2545" s="1115"/>
      <c r="CS2545" s="1115"/>
      <c r="CT2545" s="1115"/>
      <c r="CU2545" s="1115"/>
      <c r="CV2545" s="1115"/>
    </row>
    <row r="2546" spans="1:100" ht="39" customHeight="1">
      <c r="A2546" s="960"/>
      <c r="B2546" s="937"/>
      <c r="C2546" s="1036"/>
      <c r="D2546" s="1133"/>
      <c r="E2546" s="1036"/>
      <c r="F2546" s="1036"/>
      <c r="G2546" s="923"/>
      <c r="H2546" s="1048"/>
      <c r="I2546" s="923"/>
      <c r="J2546" s="2340"/>
      <c r="K2546" s="2429"/>
      <c r="L2546" s="253" t="s">
        <v>6861</v>
      </c>
      <c r="M2546" s="1115"/>
      <c r="N2546" s="1115"/>
      <c r="O2546" s="1213"/>
      <c r="P2546" s="1133"/>
      <c r="Q2546" s="1115"/>
      <c r="R2546" s="1133"/>
      <c r="S2546" s="2277"/>
      <c r="T2546" s="1115"/>
      <c r="U2546" s="1115"/>
      <c r="V2546" s="1115"/>
      <c r="W2546" s="1115"/>
      <c r="X2546" s="1115"/>
      <c r="Y2546" s="1115"/>
      <c r="Z2546" s="1115"/>
      <c r="AA2546" s="1115"/>
      <c r="AB2546" s="1115"/>
      <c r="AC2546" s="1115"/>
      <c r="AD2546" s="1115"/>
      <c r="AE2546" s="1115"/>
      <c r="AF2546" s="1036"/>
      <c r="AG2546" s="1036"/>
      <c r="AH2546" s="923"/>
      <c r="AI2546" s="923"/>
      <c r="AJ2546" s="923" t="s">
        <v>450</v>
      </c>
      <c r="AK2546" s="1115"/>
      <c r="AL2546" s="1115"/>
      <c r="AM2546" s="1115"/>
      <c r="AN2546" s="1048"/>
      <c r="AO2546" s="923"/>
      <c r="AP2546" s="923"/>
      <c r="AQ2546" s="923"/>
      <c r="AR2546" s="923"/>
      <c r="AS2546" s="923"/>
      <c r="AT2546" s="937"/>
      <c r="AU2546" s="923"/>
      <c r="AV2546" s="923"/>
      <c r="AW2546" s="923"/>
      <c r="AX2546" s="937"/>
      <c r="AY2546" s="937"/>
      <c r="AZ2546" s="937"/>
      <c r="BA2546" s="937"/>
      <c r="BB2546" s="937"/>
      <c r="BC2546" s="937"/>
      <c r="BD2546" s="937"/>
      <c r="BE2546" s="937"/>
      <c r="BF2546" s="937"/>
      <c r="BG2546" s="937"/>
      <c r="BH2546" s="1133"/>
      <c r="BI2546" s="1133"/>
      <c r="BJ2546" s="1133"/>
      <c r="BK2546" s="1115"/>
      <c r="BL2546" s="1115"/>
      <c r="BM2546" s="1115"/>
      <c r="BN2546" s="1115"/>
      <c r="BO2546" s="1115"/>
      <c r="BP2546" s="937"/>
      <c r="BQ2546" s="923"/>
      <c r="BR2546" s="923"/>
      <c r="BS2546" s="937"/>
      <c r="BT2546" s="923"/>
      <c r="BU2546" s="937"/>
      <c r="BV2546" s="937"/>
      <c r="BW2546" s="937"/>
      <c r="BX2546" s="1115"/>
      <c r="BY2546" s="1115"/>
      <c r="BZ2546" s="1115"/>
      <c r="CA2546" s="1115"/>
      <c r="CB2546" s="1115"/>
      <c r="CC2546" s="1115"/>
      <c r="CD2546" s="1115"/>
      <c r="CE2546" s="1115"/>
      <c r="CF2546" s="1115"/>
      <c r="CG2546" s="1115"/>
      <c r="CH2546" s="1115"/>
      <c r="CI2546" s="1115"/>
      <c r="CJ2546" s="1115"/>
      <c r="CK2546" s="1115"/>
      <c r="CL2546" s="1115"/>
      <c r="CM2546" s="1115"/>
      <c r="CN2546" s="1115"/>
      <c r="CO2546" s="1115"/>
      <c r="CP2546" s="1115"/>
      <c r="CQ2546" s="1115"/>
      <c r="CR2546" s="1115"/>
      <c r="CS2546" s="1115"/>
      <c r="CT2546" s="1115"/>
      <c r="CU2546" s="1115"/>
      <c r="CV2546" s="1115"/>
    </row>
    <row r="2547" spans="1:100" ht="157.5" customHeight="1">
      <c r="A2547" s="960"/>
      <c r="B2547" s="937"/>
      <c r="C2547" s="1036"/>
      <c r="D2547" s="1133"/>
      <c r="E2547" s="1036"/>
      <c r="F2547" s="1036"/>
      <c r="G2547" s="923"/>
      <c r="H2547" s="1048"/>
      <c r="I2547" s="923"/>
      <c r="J2547" s="2340"/>
      <c r="K2547" s="2430"/>
      <c r="L2547" s="253" t="s">
        <v>6862</v>
      </c>
      <c r="M2547" s="1115"/>
      <c r="N2547" s="1115"/>
      <c r="O2547" s="1213"/>
      <c r="P2547" s="1133"/>
      <c r="Q2547" s="1115"/>
      <c r="R2547" s="1133"/>
      <c r="S2547" s="2277"/>
      <c r="T2547" s="1115"/>
      <c r="U2547" s="1115"/>
      <c r="V2547" s="1115"/>
      <c r="W2547" s="1115"/>
      <c r="X2547" s="1115"/>
      <c r="Y2547" s="1115"/>
      <c r="Z2547" s="1115"/>
      <c r="AA2547" s="1115"/>
      <c r="AB2547" s="1115"/>
      <c r="AC2547" s="1115"/>
      <c r="AD2547" s="1115"/>
      <c r="AE2547" s="1115"/>
      <c r="AF2547" s="1036"/>
      <c r="AG2547" s="1036"/>
      <c r="AH2547" s="923"/>
      <c r="AI2547" s="923"/>
      <c r="AJ2547" s="923"/>
      <c r="AK2547" s="1115"/>
      <c r="AL2547" s="1115"/>
      <c r="AM2547" s="1115"/>
      <c r="AN2547" s="1048"/>
      <c r="AO2547" s="923"/>
      <c r="AP2547" s="923"/>
      <c r="AQ2547" s="923"/>
      <c r="AR2547" s="923"/>
      <c r="AS2547" s="923"/>
      <c r="AT2547" s="937"/>
      <c r="AU2547" s="923"/>
      <c r="AV2547" s="923"/>
      <c r="AW2547" s="923"/>
      <c r="AX2547" s="937"/>
      <c r="AY2547" s="937"/>
      <c r="AZ2547" s="937"/>
      <c r="BA2547" s="937"/>
      <c r="BB2547" s="937"/>
      <c r="BC2547" s="937"/>
      <c r="BD2547" s="937"/>
      <c r="BE2547" s="937"/>
      <c r="BF2547" s="937"/>
      <c r="BG2547" s="937"/>
      <c r="BH2547" s="1133"/>
      <c r="BI2547" s="1133"/>
      <c r="BJ2547" s="1133"/>
      <c r="BK2547" s="1115"/>
      <c r="BL2547" s="1115"/>
      <c r="BM2547" s="1115"/>
      <c r="BN2547" s="1115"/>
      <c r="BO2547" s="1115"/>
      <c r="BP2547" s="937"/>
      <c r="BQ2547" s="923"/>
      <c r="BR2547" s="923"/>
      <c r="BS2547" s="937"/>
      <c r="BT2547" s="923"/>
      <c r="BU2547" s="937"/>
      <c r="BV2547" s="937"/>
      <c r="BW2547" s="937"/>
      <c r="BX2547" s="1115"/>
      <c r="BY2547" s="1115"/>
      <c r="BZ2547" s="1115"/>
      <c r="CA2547" s="1115"/>
      <c r="CB2547" s="1115"/>
      <c r="CC2547" s="1115"/>
      <c r="CD2547" s="1115"/>
      <c r="CE2547" s="1115"/>
      <c r="CF2547" s="1115"/>
      <c r="CG2547" s="1115"/>
      <c r="CH2547" s="1115"/>
      <c r="CI2547" s="1115"/>
      <c r="CJ2547" s="1115"/>
      <c r="CK2547" s="1115"/>
      <c r="CL2547" s="1115"/>
      <c r="CM2547" s="1115"/>
      <c r="CN2547" s="1115"/>
      <c r="CO2547" s="1115"/>
      <c r="CP2547" s="1115"/>
      <c r="CQ2547" s="1115"/>
      <c r="CR2547" s="1115"/>
      <c r="CS2547" s="1115"/>
      <c r="CT2547" s="1115"/>
      <c r="CU2547" s="1115"/>
      <c r="CV2547" s="1115"/>
    </row>
    <row r="2548" spans="1:100" ht="15" customHeight="1">
      <c r="A2548" s="960">
        <v>8</v>
      </c>
      <c r="B2548" s="960" t="s">
        <v>440</v>
      </c>
      <c r="C2548" s="923" t="s">
        <v>6793</v>
      </c>
      <c r="D2548" s="1133" t="s">
        <v>150</v>
      </c>
      <c r="E2548" s="923">
        <v>5020</v>
      </c>
      <c r="F2548" s="923">
        <v>46</v>
      </c>
      <c r="G2548" s="923">
        <v>70</v>
      </c>
      <c r="H2548" s="1048" t="s">
        <v>6863</v>
      </c>
      <c r="I2548" s="923" t="s">
        <v>1487</v>
      </c>
      <c r="J2548" s="2340" t="s">
        <v>6864</v>
      </c>
      <c r="K2548" s="2343" t="s">
        <v>445</v>
      </c>
      <c r="L2548" s="236" t="s">
        <v>6865</v>
      </c>
      <c r="M2548" s="1115" t="s">
        <v>152</v>
      </c>
      <c r="N2548" s="1115"/>
      <c r="O2548" s="1213" t="s">
        <v>447</v>
      </c>
      <c r="P2548" s="1133" t="s">
        <v>448</v>
      </c>
      <c r="Q2548" s="1115"/>
      <c r="R2548" s="1133" t="s">
        <v>151</v>
      </c>
      <c r="S2548" s="1749" t="s">
        <v>4221</v>
      </c>
      <c r="T2548" s="1038" t="s">
        <v>466</v>
      </c>
      <c r="U2548" s="1038" t="s">
        <v>623</v>
      </c>
      <c r="V2548" s="960" t="s">
        <v>450</v>
      </c>
      <c r="W2548" s="1115"/>
      <c r="X2548" s="960" t="s">
        <v>450</v>
      </c>
      <c r="Y2548" s="1115"/>
      <c r="Z2548" s="1115"/>
      <c r="AA2548" s="1115"/>
      <c r="AB2548" s="960" t="s">
        <v>450</v>
      </c>
      <c r="AC2548" s="923" t="s">
        <v>528</v>
      </c>
      <c r="AD2548" s="1048" t="s">
        <v>6866</v>
      </c>
      <c r="AE2548" s="923" t="s">
        <v>451</v>
      </c>
      <c r="AF2548" s="923" t="s">
        <v>450</v>
      </c>
      <c r="AG2548" s="923" t="s">
        <v>451</v>
      </c>
      <c r="AH2548" s="923" t="s">
        <v>466</v>
      </c>
      <c r="AI2548" s="923" t="s">
        <v>623</v>
      </c>
      <c r="AJ2548" s="923" t="s">
        <v>450</v>
      </c>
      <c r="AK2548" s="1115"/>
      <c r="AL2548" s="1115"/>
      <c r="AM2548" s="1115"/>
      <c r="AN2548" s="1048" t="s">
        <v>6867</v>
      </c>
      <c r="AO2548" s="923" t="s">
        <v>1623</v>
      </c>
      <c r="AP2548" s="923" t="s">
        <v>6868</v>
      </c>
      <c r="AQ2548" s="923" t="s">
        <v>445</v>
      </c>
      <c r="AR2548" s="923" t="s">
        <v>445</v>
      </c>
      <c r="AS2548" s="923" t="s">
        <v>445</v>
      </c>
      <c r="AT2548" s="923" t="s">
        <v>6869</v>
      </c>
      <c r="AU2548" s="923" t="s">
        <v>445</v>
      </c>
      <c r="AV2548" s="923" t="s">
        <v>445</v>
      </c>
      <c r="AW2548" s="923" t="s">
        <v>6870</v>
      </c>
      <c r="AX2548" s="937" t="s">
        <v>6871</v>
      </c>
      <c r="AY2548" s="937" t="s">
        <v>6871</v>
      </c>
      <c r="AZ2548" s="937" t="s">
        <v>445</v>
      </c>
      <c r="BA2548" s="937" t="s">
        <v>445</v>
      </c>
      <c r="BB2548" s="937" t="s">
        <v>6872</v>
      </c>
      <c r="BC2548" s="937" t="s">
        <v>6872</v>
      </c>
      <c r="BD2548" s="937" t="s">
        <v>445</v>
      </c>
      <c r="BE2548" s="937" t="s">
        <v>445</v>
      </c>
      <c r="BF2548" s="937" t="s">
        <v>445</v>
      </c>
      <c r="BG2548" s="937" t="s">
        <v>445</v>
      </c>
      <c r="BH2548" s="1133" t="s">
        <v>153</v>
      </c>
      <c r="BI2548" s="1133" t="s">
        <v>153</v>
      </c>
      <c r="BJ2548" s="1133" t="s">
        <v>153</v>
      </c>
      <c r="BK2548" s="923" t="s">
        <v>450</v>
      </c>
      <c r="BL2548" s="1115"/>
      <c r="BM2548" s="1115"/>
      <c r="BN2548" s="1115"/>
      <c r="BO2548" s="1115"/>
      <c r="BP2548" s="937" t="s">
        <v>445</v>
      </c>
      <c r="BQ2548" s="923" t="s">
        <v>6873</v>
      </c>
      <c r="BR2548" s="923" t="s">
        <v>6874</v>
      </c>
      <c r="BS2548" s="937" t="s">
        <v>6871</v>
      </c>
      <c r="BT2548" s="923" t="s">
        <v>6875</v>
      </c>
      <c r="BU2548" s="937" t="s">
        <v>6798</v>
      </c>
      <c r="BV2548" s="937" t="s">
        <v>6871</v>
      </c>
      <c r="BW2548" s="937" t="s">
        <v>445</v>
      </c>
      <c r="BX2548" s="1115"/>
      <c r="BY2548" s="1115"/>
      <c r="BZ2548" s="1115"/>
      <c r="CA2548" s="1115"/>
      <c r="CB2548" s="1115"/>
      <c r="CC2548" s="1115"/>
      <c r="CD2548" s="1115"/>
      <c r="CE2548" s="1115"/>
      <c r="CF2548" s="1115"/>
      <c r="CG2548" s="1115"/>
      <c r="CH2548" s="1115"/>
      <c r="CI2548" s="1115"/>
      <c r="CJ2548" s="1115"/>
      <c r="CK2548" s="1115"/>
      <c r="CL2548" s="1115"/>
      <c r="CM2548" s="1115"/>
      <c r="CN2548" s="1115"/>
      <c r="CO2548" s="1115"/>
      <c r="CP2548" s="1115"/>
      <c r="CQ2548" s="1115"/>
      <c r="CR2548" s="1115"/>
      <c r="CS2548" s="1115"/>
      <c r="CT2548" s="1115"/>
      <c r="CU2548" s="1115"/>
      <c r="CV2548" s="1115"/>
    </row>
    <row r="2549" spans="1:100" ht="15" customHeight="1">
      <c r="A2549" s="960"/>
      <c r="B2549" s="960"/>
      <c r="C2549" s="923"/>
      <c r="D2549" s="1133"/>
      <c r="E2549" s="923"/>
      <c r="F2549" s="923"/>
      <c r="G2549" s="923"/>
      <c r="H2549" s="1048"/>
      <c r="I2549" s="923"/>
      <c r="J2549" s="2340"/>
      <c r="K2549" s="2429"/>
      <c r="L2549" s="236" t="s">
        <v>6876</v>
      </c>
      <c r="M2549" s="1115"/>
      <c r="N2549" s="1115"/>
      <c r="O2549" s="1213"/>
      <c r="P2549" s="1133"/>
      <c r="Q2549" s="1115"/>
      <c r="R2549" s="1133"/>
      <c r="S2549" s="1749"/>
      <c r="T2549" s="1038"/>
      <c r="U2549" s="1038"/>
      <c r="V2549" s="960"/>
      <c r="W2549" s="1115"/>
      <c r="X2549" s="960"/>
      <c r="Y2549" s="1115"/>
      <c r="Z2549" s="1115"/>
      <c r="AA2549" s="1115"/>
      <c r="AB2549" s="960"/>
      <c r="AC2549" s="923"/>
      <c r="AD2549" s="1048"/>
      <c r="AE2549" s="923"/>
      <c r="AF2549" s="923"/>
      <c r="AG2549" s="923"/>
      <c r="AH2549" s="923"/>
      <c r="AI2549" s="923"/>
      <c r="AJ2549" s="923"/>
      <c r="AK2549" s="1115"/>
      <c r="AL2549" s="1115"/>
      <c r="AM2549" s="1115"/>
      <c r="AN2549" s="1048"/>
      <c r="AO2549" s="923"/>
      <c r="AP2549" s="923"/>
      <c r="AQ2549" s="923"/>
      <c r="AR2549" s="923"/>
      <c r="AS2549" s="923"/>
      <c r="AT2549" s="923"/>
      <c r="AU2549" s="923"/>
      <c r="AV2549" s="923"/>
      <c r="AW2549" s="923"/>
      <c r="AX2549" s="937"/>
      <c r="AY2549" s="937"/>
      <c r="AZ2549" s="937"/>
      <c r="BA2549" s="937"/>
      <c r="BB2549" s="937"/>
      <c r="BC2549" s="937"/>
      <c r="BD2549" s="937"/>
      <c r="BE2549" s="937"/>
      <c r="BF2549" s="937"/>
      <c r="BG2549" s="937"/>
      <c r="BH2549" s="1133"/>
      <c r="BI2549" s="1133"/>
      <c r="BJ2549" s="1133"/>
      <c r="BK2549" s="923"/>
      <c r="BL2549" s="1115"/>
      <c r="BM2549" s="1115"/>
      <c r="BN2549" s="1115"/>
      <c r="BO2549" s="1115"/>
      <c r="BP2549" s="937"/>
      <c r="BQ2549" s="923"/>
      <c r="BR2549" s="923"/>
      <c r="BS2549" s="937"/>
      <c r="BT2549" s="923"/>
      <c r="BU2549" s="937"/>
      <c r="BV2549" s="937"/>
      <c r="BW2549" s="937"/>
      <c r="BX2549" s="1115"/>
      <c r="BY2549" s="1115"/>
      <c r="BZ2549" s="1115"/>
      <c r="CA2549" s="1115"/>
      <c r="CB2549" s="1115"/>
      <c r="CC2549" s="1115"/>
      <c r="CD2549" s="1115"/>
      <c r="CE2549" s="1115"/>
      <c r="CF2549" s="1115"/>
      <c r="CG2549" s="1115"/>
      <c r="CH2549" s="1115"/>
      <c r="CI2549" s="1115"/>
      <c r="CJ2549" s="1115"/>
      <c r="CK2549" s="1115"/>
      <c r="CL2549" s="1115"/>
      <c r="CM2549" s="1115"/>
      <c r="CN2549" s="1115"/>
      <c r="CO2549" s="1115"/>
      <c r="CP2549" s="1115"/>
      <c r="CQ2549" s="1115"/>
      <c r="CR2549" s="1115"/>
      <c r="CS2549" s="1115"/>
      <c r="CT2549" s="1115"/>
      <c r="CU2549" s="1115"/>
      <c r="CV2549" s="1115"/>
    </row>
    <row r="2550" spans="1:100" ht="15" customHeight="1">
      <c r="A2550" s="960"/>
      <c r="B2550" s="960"/>
      <c r="C2550" s="923"/>
      <c r="D2550" s="1133"/>
      <c r="E2550" s="923"/>
      <c r="F2550" s="923"/>
      <c r="G2550" s="923"/>
      <c r="H2550" s="1048"/>
      <c r="I2550" s="923"/>
      <c r="J2550" s="2340"/>
      <c r="K2550" s="2429"/>
      <c r="L2550" s="236" t="s">
        <v>6877</v>
      </c>
      <c r="M2550" s="1115"/>
      <c r="N2550" s="1115"/>
      <c r="O2550" s="1213"/>
      <c r="P2550" s="1133"/>
      <c r="Q2550" s="1115"/>
      <c r="R2550" s="1133"/>
      <c r="S2550" s="1749"/>
      <c r="T2550" s="1038"/>
      <c r="U2550" s="1038"/>
      <c r="V2550" s="960"/>
      <c r="W2550" s="1115"/>
      <c r="X2550" s="960"/>
      <c r="Y2550" s="1115"/>
      <c r="Z2550" s="1115"/>
      <c r="AA2550" s="1115"/>
      <c r="AB2550" s="960"/>
      <c r="AC2550" s="923"/>
      <c r="AD2550" s="1048"/>
      <c r="AE2550" s="923"/>
      <c r="AF2550" s="923"/>
      <c r="AG2550" s="923"/>
      <c r="AH2550" s="923"/>
      <c r="AI2550" s="923"/>
      <c r="AJ2550" s="923"/>
      <c r="AK2550" s="1115"/>
      <c r="AL2550" s="1115"/>
      <c r="AM2550" s="1115"/>
      <c r="AN2550" s="1048"/>
      <c r="AO2550" s="923"/>
      <c r="AP2550" s="923"/>
      <c r="AQ2550" s="923"/>
      <c r="AR2550" s="923"/>
      <c r="AS2550" s="923"/>
      <c r="AT2550" s="923"/>
      <c r="AU2550" s="923"/>
      <c r="AV2550" s="923"/>
      <c r="AW2550" s="923"/>
      <c r="AX2550" s="937"/>
      <c r="AY2550" s="937"/>
      <c r="AZ2550" s="937"/>
      <c r="BA2550" s="937"/>
      <c r="BB2550" s="937"/>
      <c r="BC2550" s="937"/>
      <c r="BD2550" s="937"/>
      <c r="BE2550" s="937"/>
      <c r="BF2550" s="937"/>
      <c r="BG2550" s="937"/>
      <c r="BH2550" s="1133"/>
      <c r="BI2550" s="1133"/>
      <c r="BJ2550" s="1133"/>
      <c r="BK2550" s="923"/>
      <c r="BL2550" s="1115"/>
      <c r="BM2550" s="1115"/>
      <c r="BN2550" s="1115"/>
      <c r="BO2550" s="1115"/>
      <c r="BP2550" s="937"/>
      <c r="BQ2550" s="923"/>
      <c r="BR2550" s="923"/>
      <c r="BS2550" s="937"/>
      <c r="BT2550" s="923"/>
      <c r="BU2550" s="937"/>
      <c r="BV2550" s="937"/>
      <c r="BW2550" s="937"/>
      <c r="BX2550" s="1115"/>
      <c r="BY2550" s="1115"/>
      <c r="BZ2550" s="1115"/>
      <c r="CA2550" s="1115"/>
      <c r="CB2550" s="1115"/>
      <c r="CC2550" s="1115"/>
      <c r="CD2550" s="1115"/>
      <c r="CE2550" s="1115"/>
      <c r="CF2550" s="1115"/>
      <c r="CG2550" s="1115"/>
      <c r="CH2550" s="1115"/>
      <c r="CI2550" s="1115"/>
      <c r="CJ2550" s="1115"/>
      <c r="CK2550" s="1115"/>
      <c r="CL2550" s="1115"/>
      <c r="CM2550" s="1115"/>
      <c r="CN2550" s="1115"/>
      <c r="CO2550" s="1115"/>
      <c r="CP2550" s="1115"/>
      <c r="CQ2550" s="1115"/>
      <c r="CR2550" s="1115"/>
      <c r="CS2550" s="1115"/>
      <c r="CT2550" s="1115"/>
      <c r="CU2550" s="1115"/>
      <c r="CV2550" s="1115"/>
    </row>
    <row r="2551" spans="1:100" ht="15" customHeight="1">
      <c r="A2551" s="960"/>
      <c r="B2551" s="960"/>
      <c r="C2551" s="923"/>
      <c r="D2551" s="1133"/>
      <c r="E2551" s="923"/>
      <c r="F2551" s="923"/>
      <c r="G2551" s="923"/>
      <c r="H2551" s="1048"/>
      <c r="I2551" s="923"/>
      <c r="J2551" s="2340"/>
      <c r="K2551" s="2429"/>
      <c r="L2551" s="236" t="s">
        <v>6878</v>
      </c>
      <c r="M2551" s="1115"/>
      <c r="N2551" s="1115"/>
      <c r="O2551" s="1213"/>
      <c r="P2551" s="1133"/>
      <c r="Q2551" s="1115"/>
      <c r="R2551" s="1133"/>
      <c r="S2551" s="1749"/>
      <c r="T2551" s="1038"/>
      <c r="U2551" s="1038"/>
      <c r="V2551" s="960"/>
      <c r="W2551" s="1115"/>
      <c r="X2551" s="960"/>
      <c r="Y2551" s="1115"/>
      <c r="Z2551" s="1115"/>
      <c r="AA2551" s="1115"/>
      <c r="AB2551" s="960"/>
      <c r="AC2551" s="923"/>
      <c r="AD2551" s="1048"/>
      <c r="AE2551" s="923"/>
      <c r="AF2551" s="923"/>
      <c r="AG2551" s="923"/>
      <c r="AH2551" s="923"/>
      <c r="AI2551" s="923"/>
      <c r="AJ2551" s="923"/>
      <c r="AK2551" s="1115"/>
      <c r="AL2551" s="1115"/>
      <c r="AM2551" s="1115"/>
      <c r="AN2551" s="1048"/>
      <c r="AO2551" s="923"/>
      <c r="AP2551" s="923"/>
      <c r="AQ2551" s="923"/>
      <c r="AR2551" s="923"/>
      <c r="AS2551" s="923"/>
      <c r="AT2551" s="923"/>
      <c r="AU2551" s="923"/>
      <c r="AV2551" s="923"/>
      <c r="AW2551" s="923"/>
      <c r="AX2551" s="937"/>
      <c r="AY2551" s="937"/>
      <c r="AZ2551" s="937"/>
      <c r="BA2551" s="937"/>
      <c r="BB2551" s="937"/>
      <c r="BC2551" s="937"/>
      <c r="BD2551" s="937"/>
      <c r="BE2551" s="937"/>
      <c r="BF2551" s="937"/>
      <c r="BG2551" s="937"/>
      <c r="BH2551" s="1133"/>
      <c r="BI2551" s="1133"/>
      <c r="BJ2551" s="1133"/>
      <c r="BK2551" s="923"/>
      <c r="BL2551" s="1115"/>
      <c r="BM2551" s="1115"/>
      <c r="BN2551" s="1115"/>
      <c r="BO2551" s="1115"/>
      <c r="BP2551" s="937"/>
      <c r="BQ2551" s="923"/>
      <c r="BR2551" s="923"/>
      <c r="BS2551" s="937"/>
      <c r="BT2551" s="923"/>
      <c r="BU2551" s="937"/>
      <c r="BV2551" s="937"/>
      <c r="BW2551" s="937"/>
      <c r="BX2551" s="1115"/>
      <c r="BY2551" s="1115"/>
      <c r="BZ2551" s="1115"/>
      <c r="CA2551" s="1115"/>
      <c r="CB2551" s="1115"/>
      <c r="CC2551" s="1115"/>
      <c r="CD2551" s="1115"/>
      <c r="CE2551" s="1115"/>
      <c r="CF2551" s="1115"/>
      <c r="CG2551" s="1115"/>
      <c r="CH2551" s="1115"/>
      <c r="CI2551" s="1115"/>
      <c r="CJ2551" s="1115"/>
      <c r="CK2551" s="1115"/>
      <c r="CL2551" s="1115"/>
      <c r="CM2551" s="1115"/>
      <c r="CN2551" s="1115"/>
      <c r="CO2551" s="1115"/>
      <c r="CP2551" s="1115"/>
      <c r="CQ2551" s="1115"/>
      <c r="CR2551" s="1115"/>
      <c r="CS2551" s="1115"/>
      <c r="CT2551" s="1115"/>
      <c r="CU2551" s="1115"/>
      <c r="CV2551" s="1115"/>
    </row>
    <row r="2552" spans="1:100" ht="358.5" customHeight="1">
      <c r="A2552" s="960"/>
      <c r="B2552" s="960"/>
      <c r="C2552" s="923"/>
      <c r="D2552" s="1133"/>
      <c r="E2552" s="923"/>
      <c r="F2552" s="923"/>
      <c r="G2552" s="923"/>
      <c r="H2552" s="1048"/>
      <c r="I2552" s="923"/>
      <c r="J2552" s="2340"/>
      <c r="K2552" s="2430"/>
      <c r="L2552" s="236" t="s">
        <v>6879</v>
      </c>
      <c r="M2552" s="1115"/>
      <c r="N2552" s="1115"/>
      <c r="O2552" s="1213"/>
      <c r="P2552" s="1133"/>
      <c r="Q2552" s="1115"/>
      <c r="R2552" s="1133"/>
      <c r="S2552" s="1749"/>
      <c r="T2552" s="1038"/>
      <c r="U2552" s="1038"/>
      <c r="V2552" s="960"/>
      <c r="W2552" s="1115"/>
      <c r="X2552" s="960"/>
      <c r="Y2552" s="1115"/>
      <c r="Z2552" s="1115"/>
      <c r="AA2552" s="1115"/>
      <c r="AB2552" s="960"/>
      <c r="AC2552" s="923"/>
      <c r="AD2552" s="1048"/>
      <c r="AE2552" s="923"/>
      <c r="AF2552" s="923"/>
      <c r="AG2552" s="923"/>
      <c r="AH2552" s="923"/>
      <c r="AI2552" s="923"/>
      <c r="AJ2552" s="923"/>
      <c r="AK2552" s="1115"/>
      <c r="AL2552" s="1115"/>
      <c r="AM2552" s="1115"/>
      <c r="AN2552" s="1048"/>
      <c r="AO2552" s="923"/>
      <c r="AP2552" s="923"/>
      <c r="AQ2552" s="923"/>
      <c r="AR2552" s="923"/>
      <c r="AS2552" s="923"/>
      <c r="AT2552" s="923"/>
      <c r="AU2552" s="923"/>
      <c r="AV2552" s="923"/>
      <c r="AW2552" s="923"/>
      <c r="AX2552" s="937"/>
      <c r="AY2552" s="937"/>
      <c r="AZ2552" s="937"/>
      <c r="BA2552" s="937"/>
      <c r="BB2552" s="937"/>
      <c r="BC2552" s="937"/>
      <c r="BD2552" s="937"/>
      <c r="BE2552" s="937"/>
      <c r="BF2552" s="937"/>
      <c r="BG2552" s="937"/>
      <c r="BH2552" s="1133"/>
      <c r="BI2552" s="1133"/>
      <c r="BJ2552" s="1133"/>
      <c r="BK2552" s="923"/>
      <c r="BL2552" s="1115"/>
      <c r="BM2552" s="1115"/>
      <c r="BN2552" s="1115"/>
      <c r="BO2552" s="1115"/>
      <c r="BP2552" s="937"/>
      <c r="BQ2552" s="923"/>
      <c r="BR2552" s="923"/>
      <c r="BS2552" s="937"/>
      <c r="BT2552" s="923"/>
      <c r="BU2552" s="937"/>
      <c r="BV2552" s="937"/>
      <c r="BW2552" s="937"/>
      <c r="BX2552" s="1115"/>
      <c r="BY2552" s="1115"/>
      <c r="BZ2552" s="1115"/>
      <c r="CA2552" s="1115"/>
      <c r="CB2552" s="1115"/>
      <c r="CC2552" s="1115"/>
      <c r="CD2552" s="1115"/>
      <c r="CE2552" s="1115"/>
      <c r="CF2552" s="1115"/>
      <c r="CG2552" s="1115"/>
      <c r="CH2552" s="1115"/>
      <c r="CI2552" s="1115"/>
      <c r="CJ2552" s="1115"/>
      <c r="CK2552" s="1115"/>
      <c r="CL2552" s="1115"/>
      <c r="CM2552" s="1115"/>
      <c r="CN2552" s="1115"/>
      <c r="CO2552" s="1115"/>
      <c r="CP2552" s="1115"/>
      <c r="CQ2552" s="1115"/>
      <c r="CR2552" s="1115"/>
      <c r="CS2552" s="1115"/>
      <c r="CT2552" s="1115"/>
      <c r="CU2552" s="1115"/>
      <c r="CV2552" s="1115"/>
    </row>
    <row r="2553" spans="1:100" ht="224.25" customHeight="1">
      <c r="A2553" s="252">
        <v>9</v>
      </c>
      <c r="B2553" s="145" t="s">
        <v>440</v>
      </c>
      <c r="C2553" s="132" t="s">
        <v>6793</v>
      </c>
      <c r="D2553" s="256" t="s">
        <v>150</v>
      </c>
      <c r="E2553" s="132">
        <v>5020</v>
      </c>
      <c r="F2553" s="132">
        <v>46</v>
      </c>
      <c r="G2553" s="132">
        <v>79</v>
      </c>
      <c r="H2553" s="236" t="s">
        <v>6880</v>
      </c>
      <c r="I2553" s="132" t="s">
        <v>1487</v>
      </c>
      <c r="J2553" s="2379" t="s">
        <v>6881</v>
      </c>
      <c r="K2553" s="2379" t="s">
        <v>445</v>
      </c>
      <c r="L2553" s="832" t="s">
        <v>6882</v>
      </c>
      <c r="M2553" s="255" t="s">
        <v>152</v>
      </c>
      <c r="N2553" s="255"/>
      <c r="O2553" s="726" t="s">
        <v>447</v>
      </c>
      <c r="P2553" s="255" t="s">
        <v>6883</v>
      </c>
      <c r="Q2553" s="255"/>
      <c r="R2553" s="256" t="s">
        <v>157</v>
      </c>
      <c r="S2553" s="255"/>
      <c r="T2553" s="255"/>
      <c r="U2553" s="255"/>
      <c r="V2553" s="255"/>
      <c r="W2553" s="255"/>
      <c r="X2553" s="255"/>
      <c r="Y2553" s="255"/>
      <c r="Z2553" s="255"/>
      <c r="AA2553" s="255"/>
      <c r="AB2553" s="255"/>
      <c r="AC2553" s="255"/>
      <c r="AD2553" s="255"/>
      <c r="AE2553" s="255"/>
      <c r="AF2553" s="132" t="s">
        <v>450</v>
      </c>
      <c r="AG2553" s="132" t="s">
        <v>6884</v>
      </c>
      <c r="AH2553" s="132" t="s">
        <v>452</v>
      </c>
      <c r="AI2553" s="132" t="s">
        <v>2504</v>
      </c>
      <c r="AJ2553" s="132" t="s">
        <v>450</v>
      </c>
      <c r="AK2553" s="255"/>
      <c r="AL2553" s="255"/>
      <c r="AM2553" s="255"/>
      <c r="AN2553" s="236" t="s">
        <v>6885</v>
      </c>
      <c r="AO2553" s="145" t="s">
        <v>532</v>
      </c>
      <c r="AP2553" s="256" t="s">
        <v>6886</v>
      </c>
      <c r="AQ2553" s="132" t="s">
        <v>445</v>
      </c>
      <c r="AR2553" s="132" t="s">
        <v>445</v>
      </c>
      <c r="AS2553" s="132" t="s">
        <v>445</v>
      </c>
      <c r="AT2553" s="132" t="s">
        <v>6887</v>
      </c>
      <c r="AU2553" s="132" t="s">
        <v>445</v>
      </c>
      <c r="AV2553" s="132" t="s">
        <v>445</v>
      </c>
      <c r="AW2553" s="132" t="s">
        <v>6888</v>
      </c>
      <c r="AX2553" s="145" t="s">
        <v>6889</v>
      </c>
      <c r="AY2553" s="145" t="s">
        <v>6890</v>
      </c>
      <c r="AZ2553" s="132" t="s">
        <v>445</v>
      </c>
      <c r="BA2553" s="132" t="s">
        <v>445</v>
      </c>
      <c r="BB2553" s="145" t="s">
        <v>6890</v>
      </c>
      <c r="BC2553" s="145" t="s">
        <v>6890</v>
      </c>
      <c r="BD2553" s="145" t="s">
        <v>445</v>
      </c>
      <c r="BE2553" s="145" t="s">
        <v>445</v>
      </c>
      <c r="BF2553" s="145" t="s">
        <v>445</v>
      </c>
      <c r="BG2553" s="145" t="s">
        <v>445</v>
      </c>
      <c r="BH2553" s="256" t="s">
        <v>153</v>
      </c>
      <c r="BI2553" s="256" t="s">
        <v>153</v>
      </c>
      <c r="BJ2553" s="256" t="s">
        <v>153</v>
      </c>
      <c r="BK2553" s="255"/>
      <c r="BL2553" s="255"/>
      <c r="BM2553" s="132" t="s">
        <v>450</v>
      </c>
      <c r="BN2553" s="255"/>
      <c r="BO2553" s="255"/>
      <c r="BP2553" s="145" t="s">
        <v>445</v>
      </c>
      <c r="BQ2553" s="255"/>
      <c r="BR2553" s="255"/>
      <c r="BS2553" s="255"/>
      <c r="BT2553" s="255"/>
      <c r="BU2553" s="145" t="s">
        <v>6798</v>
      </c>
      <c r="BV2553" s="145" t="s">
        <v>6890</v>
      </c>
      <c r="BW2553" s="132" t="s">
        <v>5743</v>
      </c>
      <c r="BX2553" s="255"/>
      <c r="BY2553" s="255"/>
      <c r="BZ2553" s="252" t="s">
        <v>450</v>
      </c>
      <c r="CA2553" s="132" t="s">
        <v>2313</v>
      </c>
      <c r="CB2553" s="255"/>
      <c r="CC2553" s="255"/>
      <c r="CD2553" s="252" t="s">
        <v>450</v>
      </c>
      <c r="CE2553" s="255"/>
      <c r="CF2553" s="255"/>
      <c r="CG2553" s="255"/>
      <c r="CH2553" s="255"/>
      <c r="CI2553" s="255"/>
      <c r="CJ2553" s="255"/>
      <c r="CK2553" s="145" t="s">
        <v>6798</v>
      </c>
      <c r="CL2553" s="145" t="s">
        <v>6890</v>
      </c>
      <c r="CM2553" s="145" t="s">
        <v>6889</v>
      </c>
      <c r="CN2553" s="145" t="s">
        <v>6890</v>
      </c>
      <c r="CO2553" s="132" t="s">
        <v>445</v>
      </c>
      <c r="CP2553" s="132" t="s">
        <v>445</v>
      </c>
      <c r="CQ2553" s="145" t="s">
        <v>6890</v>
      </c>
      <c r="CR2553" s="145" t="s">
        <v>6890</v>
      </c>
      <c r="CS2553" s="145" t="s">
        <v>445</v>
      </c>
      <c r="CT2553" s="145" t="s">
        <v>445</v>
      </c>
      <c r="CU2553" s="145" t="s">
        <v>445</v>
      </c>
      <c r="CV2553" s="145" t="s">
        <v>445</v>
      </c>
    </row>
    <row r="2554" spans="1:100" ht="69" customHeight="1">
      <c r="A2554" s="960">
        <v>10</v>
      </c>
      <c r="B2554" s="960" t="s">
        <v>440</v>
      </c>
      <c r="C2554" s="937" t="s">
        <v>6793</v>
      </c>
      <c r="D2554" s="1133" t="s">
        <v>150</v>
      </c>
      <c r="E2554" s="960">
        <v>5020</v>
      </c>
      <c r="F2554" s="960">
        <v>23</v>
      </c>
      <c r="G2554" s="960">
        <v>6</v>
      </c>
      <c r="H2554" s="1037" t="s">
        <v>3391</v>
      </c>
      <c r="I2554" s="1036" t="s">
        <v>646</v>
      </c>
      <c r="J2554" s="2340" t="s">
        <v>647</v>
      </c>
      <c r="K2554" s="2343" t="s">
        <v>445</v>
      </c>
      <c r="L2554" s="129" t="s">
        <v>648</v>
      </c>
      <c r="M2554" s="1115" t="s">
        <v>152</v>
      </c>
      <c r="N2554" s="1115"/>
      <c r="O2554" s="960" t="s">
        <v>447</v>
      </c>
      <c r="P2554" s="1115" t="s">
        <v>448</v>
      </c>
      <c r="Q2554" s="1115"/>
      <c r="R2554" s="1133" t="s">
        <v>157</v>
      </c>
      <c r="S2554" s="1486"/>
      <c r="T2554" s="1486"/>
      <c r="U2554" s="1486"/>
      <c r="V2554" s="1486"/>
      <c r="W2554" s="1486"/>
      <c r="X2554" s="1486"/>
      <c r="Y2554" s="1486"/>
      <c r="Z2554" s="1486"/>
      <c r="AA2554" s="1486"/>
      <c r="AB2554" s="1486"/>
      <c r="AC2554" s="1486"/>
      <c r="AD2554" s="1486"/>
      <c r="AE2554" s="1486"/>
      <c r="AF2554" s="1038" t="s">
        <v>450</v>
      </c>
      <c r="AG2554" s="1038" t="s">
        <v>451</v>
      </c>
      <c r="AH2554" s="1038" t="s">
        <v>452</v>
      </c>
      <c r="AI2554" s="1038" t="s">
        <v>585</v>
      </c>
      <c r="AJ2554" s="960" t="s">
        <v>450</v>
      </c>
      <c r="AK2554" s="960"/>
      <c r="AL2554" s="960"/>
      <c r="AM2554" s="960"/>
      <c r="AN2554" s="1037" t="s">
        <v>3392</v>
      </c>
      <c r="AO2554" s="1038" t="s">
        <v>469</v>
      </c>
      <c r="AP2554" s="1133" t="s">
        <v>5764</v>
      </c>
      <c r="AQ2554" s="960" t="s">
        <v>157</v>
      </c>
      <c r="AR2554" s="960" t="s">
        <v>151</v>
      </c>
      <c r="AS2554" s="960" t="s">
        <v>151</v>
      </c>
      <c r="AT2554" s="937" t="s">
        <v>3393</v>
      </c>
      <c r="AU2554" s="937" t="s">
        <v>653</v>
      </c>
      <c r="AV2554" s="937" t="s">
        <v>653</v>
      </c>
      <c r="AW2554" s="1133" t="s">
        <v>2569</v>
      </c>
      <c r="AX2554" s="937" t="s">
        <v>6889</v>
      </c>
      <c r="AY2554" s="937" t="s">
        <v>6890</v>
      </c>
      <c r="AZ2554" s="923" t="s">
        <v>445</v>
      </c>
      <c r="BA2554" s="923" t="s">
        <v>445</v>
      </c>
      <c r="BB2554" s="937" t="s">
        <v>6890</v>
      </c>
      <c r="BC2554" s="937" t="s">
        <v>6890</v>
      </c>
      <c r="BD2554" s="937" t="s">
        <v>445</v>
      </c>
      <c r="BE2554" s="937" t="s">
        <v>445</v>
      </c>
      <c r="BF2554" s="937" t="s">
        <v>445</v>
      </c>
      <c r="BG2554" s="937" t="s">
        <v>445</v>
      </c>
      <c r="BH2554" s="1133" t="s">
        <v>153</v>
      </c>
      <c r="BI2554" s="1133" t="s">
        <v>153</v>
      </c>
      <c r="BJ2554" s="1133" t="s">
        <v>153</v>
      </c>
      <c r="BK2554" s="960"/>
      <c r="BL2554" s="960"/>
      <c r="BM2554" s="960" t="s">
        <v>450</v>
      </c>
      <c r="BN2554" s="960"/>
      <c r="BO2554" s="960"/>
      <c r="BP2554" s="960" t="s">
        <v>445</v>
      </c>
      <c r="BQ2554" s="1038"/>
      <c r="BR2554" s="1036"/>
      <c r="BS2554" s="1036"/>
      <c r="BT2554" s="1038"/>
      <c r="BU2554" s="937" t="s">
        <v>6798</v>
      </c>
      <c r="BV2554" s="937" t="s">
        <v>6889</v>
      </c>
      <c r="BW2554" s="960" t="s">
        <v>445</v>
      </c>
      <c r="BX2554" s="1537"/>
      <c r="BY2554" s="1537"/>
      <c r="BZ2554" s="1537"/>
      <c r="CA2554" s="1537"/>
      <c r="CB2554" s="1537"/>
      <c r="CC2554" s="1537"/>
      <c r="CD2554" s="960"/>
      <c r="CE2554" s="1537"/>
      <c r="CF2554" s="1537"/>
      <c r="CG2554" s="1038"/>
      <c r="CH2554" s="1036"/>
      <c r="CI2554" s="1036"/>
      <c r="CJ2554" s="1038"/>
      <c r="CK2554" s="1537"/>
      <c r="CL2554" s="1537"/>
      <c r="CM2554" s="1537"/>
      <c r="CN2554" s="1537"/>
      <c r="CO2554" s="1537"/>
      <c r="CP2554" s="1537"/>
      <c r="CQ2554" s="1537"/>
      <c r="CR2554" s="1537"/>
      <c r="CS2554" s="1537"/>
      <c r="CT2554" s="1537"/>
      <c r="CU2554" s="1537"/>
      <c r="CV2554" s="1537"/>
    </row>
    <row r="2555" spans="1:100" ht="51.75" customHeight="1">
      <c r="A2555" s="960"/>
      <c r="B2555" s="960"/>
      <c r="C2555" s="937"/>
      <c r="D2555" s="1133"/>
      <c r="E2555" s="960"/>
      <c r="F2555" s="960"/>
      <c r="G2555" s="960"/>
      <c r="H2555" s="1037"/>
      <c r="I2555" s="1036"/>
      <c r="J2555" s="2340"/>
      <c r="K2555" s="2429"/>
      <c r="L2555" s="139" t="s">
        <v>663</v>
      </c>
      <c r="M2555" s="1115"/>
      <c r="N2555" s="1115"/>
      <c r="O2555" s="960"/>
      <c r="P2555" s="1115"/>
      <c r="Q2555" s="1115"/>
      <c r="R2555" s="1133"/>
      <c r="S2555" s="1486"/>
      <c r="T2555" s="1486"/>
      <c r="U2555" s="1486"/>
      <c r="V2555" s="1486"/>
      <c r="W2555" s="1486"/>
      <c r="X2555" s="1486"/>
      <c r="Y2555" s="1486"/>
      <c r="Z2555" s="1486"/>
      <c r="AA2555" s="1486"/>
      <c r="AB2555" s="1486"/>
      <c r="AC2555" s="1486"/>
      <c r="AD2555" s="1486"/>
      <c r="AE2555" s="1486"/>
      <c r="AF2555" s="1038"/>
      <c r="AG2555" s="1038"/>
      <c r="AH2555" s="1038"/>
      <c r="AI2555" s="1038"/>
      <c r="AJ2555" s="960"/>
      <c r="AK2555" s="960"/>
      <c r="AL2555" s="960"/>
      <c r="AM2555" s="960"/>
      <c r="AN2555" s="1037"/>
      <c r="AO2555" s="1038"/>
      <c r="AP2555" s="937"/>
      <c r="AQ2555" s="960"/>
      <c r="AR2555" s="960"/>
      <c r="AS2555" s="960"/>
      <c r="AT2555" s="937"/>
      <c r="AU2555" s="937"/>
      <c r="AV2555" s="937"/>
      <c r="AW2555" s="1133"/>
      <c r="AX2555" s="937"/>
      <c r="AY2555" s="937"/>
      <c r="AZ2555" s="923"/>
      <c r="BA2555" s="923"/>
      <c r="BB2555" s="937"/>
      <c r="BC2555" s="937"/>
      <c r="BD2555" s="937"/>
      <c r="BE2555" s="937"/>
      <c r="BF2555" s="937"/>
      <c r="BG2555" s="937"/>
      <c r="BH2555" s="1133"/>
      <c r="BI2555" s="1133"/>
      <c r="BJ2555" s="1133"/>
      <c r="BK2555" s="960"/>
      <c r="BL2555" s="960"/>
      <c r="BM2555" s="960"/>
      <c r="BN2555" s="960"/>
      <c r="BO2555" s="960"/>
      <c r="BP2555" s="960"/>
      <c r="BQ2555" s="1038"/>
      <c r="BR2555" s="1036"/>
      <c r="BS2555" s="1036"/>
      <c r="BT2555" s="1038"/>
      <c r="BU2555" s="937"/>
      <c r="BV2555" s="937"/>
      <c r="BW2555" s="960"/>
      <c r="BX2555" s="1537"/>
      <c r="BY2555" s="1537"/>
      <c r="BZ2555" s="1537"/>
      <c r="CA2555" s="1537"/>
      <c r="CB2555" s="1537"/>
      <c r="CC2555" s="1537"/>
      <c r="CD2555" s="960"/>
      <c r="CE2555" s="1537"/>
      <c r="CF2555" s="1537"/>
      <c r="CG2555" s="1038"/>
      <c r="CH2555" s="1036"/>
      <c r="CI2555" s="1036"/>
      <c r="CJ2555" s="1038"/>
      <c r="CK2555" s="1537"/>
      <c r="CL2555" s="1537"/>
      <c r="CM2555" s="1537"/>
      <c r="CN2555" s="1537"/>
      <c r="CO2555" s="1537"/>
      <c r="CP2555" s="1537"/>
      <c r="CQ2555" s="1537"/>
      <c r="CR2555" s="1537"/>
      <c r="CS2555" s="1537"/>
      <c r="CT2555" s="1537"/>
      <c r="CU2555" s="1537"/>
      <c r="CV2555" s="1537"/>
    </row>
    <row r="2556" spans="1:100" ht="36.75" customHeight="1">
      <c r="A2556" s="960"/>
      <c r="B2556" s="960"/>
      <c r="C2556" s="937"/>
      <c r="D2556" s="1133"/>
      <c r="E2556" s="960"/>
      <c r="F2556" s="960"/>
      <c r="G2556" s="960"/>
      <c r="H2556" s="1037"/>
      <c r="I2556" s="1036"/>
      <c r="J2556" s="2340"/>
      <c r="K2556" s="2429"/>
      <c r="L2556" s="139" t="s">
        <v>664</v>
      </c>
      <c r="M2556" s="1115"/>
      <c r="N2556" s="1115"/>
      <c r="O2556" s="960"/>
      <c r="P2556" s="1115"/>
      <c r="Q2556" s="1115"/>
      <c r="R2556" s="1133"/>
      <c r="S2556" s="1486"/>
      <c r="T2556" s="1486"/>
      <c r="U2556" s="1486"/>
      <c r="V2556" s="1486"/>
      <c r="W2556" s="1486"/>
      <c r="X2556" s="1486"/>
      <c r="Y2556" s="1486"/>
      <c r="Z2556" s="1486"/>
      <c r="AA2556" s="1486"/>
      <c r="AB2556" s="1486"/>
      <c r="AC2556" s="1486"/>
      <c r="AD2556" s="1486"/>
      <c r="AE2556" s="1486"/>
      <c r="AF2556" s="1038"/>
      <c r="AG2556" s="1038"/>
      <c r="AH2556" s="1038"/>
      <c r="AI2556" s="1038"/>
      <c r="AJ2556" s="960"/>
      <c r="AK2556" s="960"/>
      <c r="AL2556" s="960"/>
      <c r="AM2556" s="960"/>
      <c r="AN2556" s="1037"/>
      <c r="AO2556" s="1038"/>
      <c r="AP2556" s="937"/>
      <c r="AQ2556" s="960"/>
      <c r="AR2556" s="960"/>
      <c r="AS2556" s="960"/>
      <c r="AT2556" s="937"/>
      <c r="AU2556" s="937"/>
      <c r="AV2556" s="937"/>
      <c r="AW2556" s="1133"/>
      <c r="AX2556" s="937"/>
      <c r="AY2556" s="937"/>
      <c r="AZ2556" s="923"/>
      <c r="BA2556" s="923"/>
      <c r="BB2556" s="937"/>
      <c r="BC2556" s="937"/>
      <c r="BD2556" s="937"/>
      <c r="BE2556" s="937"/>
      <c r="BF2556" s="937"/>
      <c r="BG2556" s="937"/>
      <c r="BH2556" s="1133"/>
      <c r="BI2556" s="1133"/>
      <c r="BJ2556" s="1133"/>
      <c r="BK2556" s="960"/>
      <c r="BL2556" s="960"/>
      <c r="BM2556" s="960"/>
      <c r="BN2556" s="960"/>
      <c r="BO2556" s="960"/>
      <c r="BP2556" s="960"/>
      <c r="BQ2556" s="1038"/>
      <c r="BR2556" s="1036"/>
      <c r="BS2556" s="1036"/>
      <c r="BT2556" s="1038"/>
      <c r="BU2556" s="937"/>
      <c r="BV2556" s="937"/>
      <c r="BW2556" s="960"/>
      <c r="BX2556" s="1537"/>
      <c r="BY2556" s="1537"/>
      <c r="BZ2556" s="1537"/>
      <c r="CA2556" s="1537"/>
      <c r="CB2556" s="1537"/>
      <c r="CC2556" s="1537"/>
      <c r="CD2556" s="960"/>
      <c r="CE2556" s="1537"/>
      <c r="CF2556" s="1537"/>
      <c r="CG2556" s="1038"/>
      <c r="CH2556" s="1036"/>
      <c r="CI2556" s="1036"/>
      <c r="CJ2556" s="1038"/>
      <c r="CK2556" s="1537"/>
      <c r="CL2556" s="1537"/>
      <c r="CM2556" s="1537"/>
      <c r="CN2556" s="1537"/>
      <c r="CO2556" s="1537"/>
      <c r="CP2556" s="1537"/>
      <c r="CQ2556" s="1537"/>
      <c r="CR2556" s="1537"/>
      <c r="CS2556" s="1537"/>
      <c r="CT2556" s="1537"/>
      <c r="CU2556" s="1537"/>
      <c r="CV2556" s="1537"/>
    </row>
    <row r="2557" spans="1:100" ht="36.75" customHeight="1">
      <c r="A2557" s="960"/>
      <c r="B2557" s="960"/>
      <c r="C2557" s="937"/>
      <c r="D2557" s="1133"/>
      <c r="E2557" s="960"/>
      <c r="F2557" s="960"/>
      <c r="G2557" s="960"/>
      <c r="H2557" s="1037"/>
      <c r="I2557" s="1036"/>
      <c r="J2557" s="2340"/>
      <c r="K2557" s="2429"/>
      <c r="L2557" s="139" t="s">
        <v>665</v>
      </c>
      <c r="M2557" s="1115"/>
      <c r="N2557" s="1115"/>
      <c r="O2557" s="960"/>
      <c r="P2557" s="1115"/>
      <c r="Q2557" s="1115"/>
      <c r="R2557" s="1133"/>
      <c r="S2557" s="1486"/>
      <c r="T2557" s="1486"/>
      <c r="U2557" s="1486"/>
      <c r="V2557" s="1486"/>
      <c r="W2557" s="1486"/>
      <c r="X2557" s="1486"/>
      <c r="Y2557" s="1486"/>
      <c r="Z2557" s="1486"/>
      <c r="AA2557" s="1486"/>
      <c r="AB2557" s="1486"/>
      <c r="AC2557" s="1486"/>
      <c r="AD2557" s="1486"/>
      <c r="AE2557" s="1486"/>
      <c r="AF2557" s="1038"/>
      <c r="AG2557" s="1038"/>
      <c r="AH2557" s="1038"/>
      <c r="AI2557" s="1038"/>
      <c r="AJ2557" s="960"/>
      <c r="AK2557" s="960"/>
      <c r="AL2557" s="960"/>
      <c r="AM2557" s="960"/>
      <c r="AN2557" s="1037"/>
      <c r="AO2557" s="1038"/>
      <c r="AP2557" s="937"/>
      <c r="AQ2557" s="960"/>
      <c r="AR2557" s="960"/>
      <c r="AS2557" s="960"/>
      <c r="AT2557" s="937"/>
      <c r="AU2557" s="937"/>
      <c r="AV2557" s="937"/>
      <c r="AW2557" s="1133"/>
      <c r="AX2557" s="937"/>
      <c r="AY2557" s="937"/>
      <c r="AZ2557" s="923"/>
      <c r="BA2557" s="923"/>
      <c r="BB2557" s="937"/>
      <c r="BC2557" s="937"/>
      <c r="BD2557" s="937"/>
      <c r="BE2557" s="937"/>
      <c r="BF2557" s="937"/>
      <c r="BG2557" s="937"/>
      <c r="BH2557" s="1133"/>
      <c r="BI2557" s="1133"/>
      <c r="BJ2557" s="1133"/>
      <c r="BK2557" s="960"/>
      <c r="BL2557" s="960"/>
      <c r="BM2557" s="960"/>
      <c r="BN2557" s="960"/>
      <c r="BO2557" s="960"/>
      <c r="BP2557" s="960"/>
      <c r="BQ2557" s="1038"/>
      <c r="BR2557" s="1036"/>
      <c r="BS2557" s="1036"/>
      <c r="BT2557" s="1038"/>
      <c r="BU2557" s="937"/>
      <c r="BV2557" s="937"/>
      <c r="BW2557" s="960"/>
      <c r="BX2557" s="1537"/>
      <c r="BY2557" s="1537"/>
      <c r="BZ2557" s="1537"/>
      <c r="CA2557" s="1537"/>
      <c r="CB2557" s="1537"/>
      <c r="CC2557" s="1537"/>
      <c r="CD2557" s="960"/>
      <c r="CE2557" s="1537"/>
      <c r="CF2557" s="1537"/>
      <c r="CG2557" s="1038"/>
      <c r="CH2557" s="1036"/>
      <c r="CI2557" s="1036"/>
      <c r="CJ2557" s="1038"/>
      <c r="CK2557" s="1537"/>
      <c r="CL2557" s="1537"/>
      <c r="CM2557" s="1537"/>
      <c r="CN2557" s="1537"/>
      <c r="CO2557" s="1537"/>
      <c r="CP2557" s="1537"/>
      <c r="CQ2557" s="1537"/>
      <c r="CR2557" s="1537"/>
      <c r="CS2557" s="1537"/>
      <c r="CT2557" s="1537"/>
      <c r="CU2557" s="1537"/>
      <c r="CV2557" s="1537"/>
    </row>
    <row r="2558" spans="1:100" ht="49.5" customHeight="1">
      <c r="A2558" s="960"/>
      <c r="B2558" s="960"/>
      <c r="C2558" s="937"/>
      <c r="D2558" s="1133"/>
      <c r="E2558" s="960"/>
      <c r="F2558" s="960"/>
      <c r="G2558" s="960"/>
      <c r="H2558" s="1037"/>
      <c r="I2558" s="1036"/>
      <c r="J2558" s="2340"/>
      <c r="K2558" s="2429"/>
      <c r="L2558" s="139" t="s">
        <v>666</v>
      </c>
      <c r="M2558" s="1115"/>
      <c r="N2558" s="1115"/>
      <c r="O2558" s="960"/>
      <c r="P2558" s="1115"/>
      <c r="Q2558" s="1115"/>
      <c r="R2558" s="1133"/>
      <c r="S2558" s="1486"/>
      <c r="T2558" s="1486"/>
      <c r="U2558" s="1486"/>
      <c r="V2558" s="1486"/>
      <c r="W2558" s="1486"/>
      <c r="X2558" s="1486"/>
      <c r="Y2558" s="1486"/>
      <c r="Z2558" s="1486"/>
      <c r="AA2558" s="1486"/>
      <c r="AB2558" s="1486"/>
      <c r="AC2558" s="1486"/>
      <c r="AD2558" s="1486"/>
      <c r="AE2558" s="1486"/>
      <c r="AF2558" s="1038"/>
      <c r="AG2558" s="1038"/>
      <c r="AH2558" s="1038"/>
      <c r="AI2558" s="1038"/>
      <c r="AJ2558" s="960"/>
      <c r="AK2558" s="960"/>
      <c r="AL2558" s="960"/>
      <c r="AM2558" s="960"/>
      <c r="AN2558" s="1037"/>
      <c r="AO2558" s="1038"/>
      <c r="AP2558" s="937"/>
      <c r="AQ2558" s="960"/>
      <c r="AR2558" s="960"/>
      <c r="AS2558" s="960"/>
      <c r="AT2558" s="937"/>
      <c r="AU2558" s="937"/>
      <c r="AV2558" s="937"/>
      <c r="AW2558" s="1133"/>
      <c r="AX2558" s="937"/>
      <c r="AY2558" s="937"/>
      <c r="AZ2558" s="923"/>
      <c r="BA2558" s="923"/>
      <c r="BB2558" s="937"/>
      <c r="BC2558" s="937"/>
      <c r="BD2558" s="937"/>
      <c r="BE2558" s="937"/>
      <c r="BF2558" s="937"/>
      <c r="BG2558" s="937"/>
      <c r="BH2558" s="1133"/>
      <c r="BI2558" s="1133"/>
      <c r="BJ2558" s="1133"/>
      <c r="BK2558" s="960"/>
      <c r="BL2558" s="960"/>
      <c r="BM2558" s="960"/>
      <c r="BN2558" s="960"/>
      <c r="BO2558" s="960"/>
      <c r="BP2558" s="960"/>
      <c r="BQ2558" s="1038"/>
      <c r="BR2558" s="1036"/>
      <c r="BS2558" s="1036"/>
      <c r="BT2558" s="1038"/>
      <c r="BU2558" s="937"/>
      <c r="BV2558" s="937"/>
      <c r="BW2558" s="960"/>
      <c r="BX2558" s="1537"/>
      <c r="BY2558" s="1537"/>
      <c r="BZ2558" s="1537"/>
      <c r="CA2558" s="1537"/>
      <c r="CB2558" s="1537"/>
      <c r="CC2558" s="1537"/>
      <c r="CD2558" s="960"/>
      <c r="CE2558" s="1537"/>
      <c r="CF2558" s="1537"/>
      <c r="CG2558" s="1038"/>
      <c r="CH2558" s="1036"/>
      <c r="CI2558" s="1036"/>
      <c r="CJ2558" s="1038"/>
      <c r="CK2558" s="1537"/>
      <c r="CL2558" s="1537"/>
      <c r="CM2558" s="1537"/>
      <c r="CN2558" s="1537"/>
      <c r="CO2558" s="1537"/>
      <c r="CP2558" s="1537"/>
      <c r="CQ2558" s="1537"/>
      <c r="CR2558" s="1537"/>
      <c r="CS2558" s="1537"/>
      <c r="CT2558" s="1537"/>
      <c r="CU2558" s="1537"/>
      <c r="CV2558" s="1537"/>
    </row>
    <row r="2559" spans="1:100" ht="49.5" customHeight="1">
      <c r="A2559" s="960"/>
      <c r="B2559" s="981"/>
      <c r="C2559" s="972"/>
      <c r="D2559" s="1123"/>
      <c r="E2559" s="981"/>
      <c r="F2559" s="981"/>
      <c r="G2559" s="981"/>
      <c r="H2559" s="1379"/>
      <c r="I2559" s="1036"/>
      <c r="J2559" s="2340"/>
      <c r="K2559" s="2430"/>
      <c r="L2559" s="139" t="s">
        <v>667</v>
      </c>
      <c r="M2559" s="1115"/>
      <c r="N2559" s="1115"/>
      <c r="O2559" s="960"/>
      <c r="P2559" s="1115"/>
      <c r="Q2559" s="1115"/>
      <c r="R2559" s="1133"/>
      <c r="S2559" s="1486"/>
      <c r="T2559" s="1486"/>
      <c r="U2559" s="1486"/>
      <c r="V2559" s="1486"/>
      <c r="W2559" s="1486"/>
      <c r="X2559" s="1486"/>
      <c r="Y2559" s="1486"/>
      <c r="Z2559" s="1486"/>
      <c r="AA2559" s="1486"/>
      <c r="AB2559" s="1486"/>
      <c r="AC2559" s="1486"/>
      <c r="AD2559" s="1486"/>
      <c r="AE2559" s="1486"/>
      <c r="AF2559" s="1038"/>
      <c r="AG2559" s="1038"/>
      <c r="AH2559" s="1038"/>
      <c r="AI2559" s="1038"/>
      <c r="AJ2559" s="960"/>
      <c r="AK2559" s="960"/>
      <c r="AL2559" s="960"/>
      <c r="AM2559" s="960"/>
      <c r="AN2559" s="1037"/>
      <c r="AO2559" s="1038"/>
      <c r="AP2559" s="937"/>
      <c r="AQ2559" s="960"/>
      <c r="AR2559" s="960"/>
      <c r="AS2559" s="960"/>
      <c r="AT2559" s="937"/>
      <c r="AU2559" s="937"/>
      <c r="AV2559" s="937"/>
      <c r="AW2559" s="1133"/>
      <c r="AX2559" s="937"/>
      <c r="AY2559" s="937"/>
      <c r="AZ2559" s="923"/>
      <c r="BA2559" s="923"/>
      <c r="BB2559" s="937"/>
      <c r="BC2559" s="937"/>
      <c r="BD2559" s="937"/>
      <c r="BE2559" s="937"/>
      <c r="BF2559" s="937"/>
      <c r="BG2559" s="937"/>
      <c r="BH2559" s="1133"/>
      <c r="BI2559" s="1133"/>
      <c r="BJ2559" s="1133"/>
      <c r="BK2559" s="960"/>
      <c r="BL2559" s="960"/>
      <c r="BM2559" s="960"/>
      <c r="BN2559" s="960"/>
      <c r="BO2559" s="960"/>
      <c r="BP2559" s="960"/>
      <c r="BQ2559" s="1038"/>
      <c r="BR2559" s="1036"/>
      <c r="BS2559" s="1036"/>
      <c r="BT2559" s="1038"/>
      <c r="BU2559" s="937"/>
      <c r="BV2559" s="937"/>
      <c r="BW2559" s="960"/>
      <c r="BX2559" s="1537"/>
      <c r="BY2559" s="1537"/>
      <c r="BZ2559" s="1537"/>
      <c r="CA2559" s="1537"/>
      <c r="CB2559" s="1537"/>
      <c r="CC2559" s="1537"/>
      <c r="CD2559" s="960"/>
      <c r="CE2559" s="1537"/>
      <c r="CF2559" s="1537"/>
      <c r="CG2559" s="1038"/>
      <c r="CH2559" s="1036"/>
      <c r="CI2559" s="1036"/>
      <c r="CJ2559" s="1038"/>
      <c r="CK2559" s="1537"/>
      <c r="CL2559" s="1537"/>
      <c r="CM2559" s="1537"/>
      <c r="CN2559" s="1537"/>
      <c r="CO2559" s="1537"/>
      <c r="CP2559" s="1537"/>
      <c r="CQ2559" s="1537"/>
      <c r="CR2559" s="1537"/>
      <c r="CS2559" s="1537"/>
      <c r="CT2559" s="1537"/>
      <c r="CU2559" s="1537"/>
      <c r="CV2559" s="1537"/>
    </row>
    <row r="2560" spans="1:100" ht="238.5">
      <c r="A2560" s="231">
        <v>1</v>
      </c>
      <c r="B2560" s="91" t="s">
        <v>440</v>
      </c>
      <c r="C2560" s="91" t="s">
        <v>6891</v>
      </c>
      <c r="D2560" s="91" t="s">
        <v>150</v>
      </c>
      <c r="E2560" s="91">
        <v>5030</v>
      </c>
      <c r="F2560" s="91">
        <v>1</v>
      </c>
      <c r="G2560" s="91">
        <v>15</v>
      </c>
      <c r="H2560" s="64" t="s">
        <v>1049</v>
      </c>
      <c r="I2560" s="91" t="s">
        <v>443</v>
      </c>
      <c r="J2560" s="2353" t="s">
        <v>1050</v>
      </c>
      <c r="K2560" s="2353" t="s">
        <v>445</v>
      </c>
      <c r="L2560" s="46" t="s">
        <v>6892</v>
      </c>
      <c r="M2560" s="91" t="s">
        <v>152</v>
      </c>
      <c r="N2560" s="389"/>
      <c r="O2560" s="91" t="s">
        <v>447</v>
      </c>
      <c r="P2560" s="131" t="s">
        <v>448</v>
      </c>
      <c r="Q2560" s="389"/>
      <c r="R2560" s="131" t="s">
        <v>151</v>
      </c>
      <c r="S2560" s="131" t="s">
        <v>6893</v>
      </c>
      <c r="T2560" s="389"/>
      <c r="U2560" s="389"/>
      <c r="V2560" s="389"/>
      <c r="W2560" s="389"/>
      <c r="X2560" s="389"/>
      <c r="Y2560" s="389"/>
      <c r="Z2560" s="389"/>
      <c r="AA2560" s="389"/>
      <c r="AB2560" s="389"/>
      <c r="AC2560" s="389"/>
      <c r="AD2560" s="389"/>
      <c r="AE2560" s="389"/>
      <c r="AF2560" s="121" t="s">
        <v>450</v>
      </c>
      <c r="AG2560" s="121" t="s">
        <v>451</v>
      </c>
      <c r="AH2560" s="121" t="s">
        <v>452</v>
      </c>
      <c r="AI2560" s="121" t="s">
        <v>452</v>
      </c>
      <c r="AJ2560" s="121" t="s">
        <v>450</v>
      </c>
      <c r="AK2560" s="419"/>
      <c r="AL2560" s="419"/>
      <c r="AM2560" s="419"/>
      <c r="AN2560" s="422" t="s">
        <v>6894</v>
      </c>
      <c r="AO2560" s="260" t="s">
        <v>469</v>
      </c>
      <c r="AP2560" s="260" t="s">
        <v>6895</v>
      </c>
      <c r="AQ2560" s="260" t="s">
        <v>445</v>
      </c>
      <c r="AR2560" s="260" t="s">
        <v>445</v>
      </c>
      <c r="AS2560" s="260" t="s">
        <v>445</v>
      </c>
      <c r="AT2560" s="260" t="s">
        <v>6896</v>
      </c>
      <c r="AU2560" s="260" t="s">
        <v>445</v>
      </c>
      <c r="AV2560" s="260" t="s">
        <v>445</v>
      </c>
      <c r="AW2560" s="260" t="s">
        <v>457</v>
      </c>
      <c r="AX2560" s="260" t="s">
        <v>6897</v>
      </c>
      <c r="AY2560" s="260" t="s">
        <v>6898</v>
      </c>
      <c r="AZ2560" s="260" t="s">
        <v>445</v>
      </c>
      <c r="BA2560" s="260" t="s">
        <v>445</v>
      </c>
      <c r="BB2560" s="136" t="s">
        <v>6899</v>
      </c>
      <c r="BC2560" s="136" t="s">
        <v>6899</v>
      </c>
      <c r="BD2560" s="136" t="s">
        <v>445</v>
      </c>
      <c r="BE2560" s="136" t="s">
        <v>445</v>
      </c>
      <c r="BF2560" s="136" t="s">
        <v>445</v>
      </c>
      <c r="BG2560" s="136" t="s">
        <v>445</v>
      </c>
      <c r="BH2560" s="88" t="s">
        <v>153</v>
      </c>
      <c r="BI2560" s="88" t="s">
        <v>153</v>
      </c>
      <c r="BJ2560" s="88" t="s">
        <v>153</v>
      </c>
      <c r="BK2560" s="537"/>
      <c r="BL2560" s="537"/>
      <c r="BM2560" s="190" t="s">
        <v>450</v>
      </c>
      <c r="BN2560" s="537"/>
      <c r="BO2560" s="537"/>
      <c r="BP2560" s="121" t="s">
        <v>445</v>
      </c>
      <c r="BQ2560" s="537"/>
      <c r="BR2560" s="537"/>
      <c r="BS2560" s="537"/>
      <c r="BT2560" s="537"/>
      <c r="BU2560" s="136" t="s">
        <v>6900</v>
      </c>
      <c r="BV2560" s="136" t="s">
        <v>6898</v>
      </c>
      <c r="BW2560" s="136" t="s">
        <v>445</v>
      </c>
      <c r="BX2560" s="537"/>
      <c r="BY2560" s="537"/>
      <c r="BZ2560" s="537"/>
      <c r="CA2560" s="537"/>
      <c r="CB2560" s="537"/>
      <c r="CC2560" s="537"/>
      <c r="CD2560" s="537"/>
      <c r="CE2560" s="537"/>
      <c r="CF2560" s="537"/>
      <c r="CG2560" s="537"/>
      <c r="CH2560" s="537"/>
      <c r="CI2560" s="537"/>
      <c r="CJ2560" s="537"/>
      <c r="CK2560" s="537"/>
      <c r="CL2560" s="537"/>
      <c r="CM2560" s="537"/>
      <c r="CN2560" s="537"/>
      <c r="CO2560" s="537"/>
      <c r="CP2560" s="537"/>
      <c r="CQ2560" s="537"/>
      <c r="CR2560" s="537"/>
      <c r="CS2560" s="537"/>
      <c r="CT2560" s="537"/>
      <c r="CU2560" s="537"/>
      <c r="CV2560" s="537"/>
    </row>
    <row r="2561" spans="1:100" ht="283.5">
      <c r="A2561" s="231">
        <v>2</v>
      </c>
      <c r="B2561" s="91" t="s">
        <v>440</v>
      </c>
      <c r="C2561" s="91" t="s">
        <v>6891</v>
      </c>
      <c r="D2561" s="91" t="s">
        <v>150</v>
      </c>
      <c r="E2561" s="91">
        <v>5030</v>
      </c>
      <c r="F2561" s="91">
        <v>1</v>
      </c>
      <c r="G2561" s="91">
        <v>32</v>
      </c>
      <c r="H2561" s="64" t="s">
        <v>6901</v>
      </c>
      <c r="I2561" s="91" t="s">
        <v>443</v>
      </c>
      <c r="J2561" s="2353" t="s">
        <v>6902</v>
      </c>
      <c r="K2561" s="2353" t="s">
        <v>445</v>
      </c>
      <c r="L2561" s="46" t="s">
        <v>446</v>
      </c>
      <c r="M2561" s="91" t="s">
        <v>152</v>
      </c>
      <c r="N2561" s="389"/>
      <c r="O2561" s="91" t="s">
        <v>447</v>
      </c>
      <c r="P2561" s="91" t="s">
        <v>448</v>
      </c>
      <c r="Q2561" s="389"/>
      <c r="R2561" s="91" t="s">
        <v>151</v>
      </c>
      <c r="S2561" s="91" t="s">
        <v>5404</v>
      </c>
      <c r="T2561" s="389"/>
      <c r="U2561" s="389"/>
      <c r="V2561" s="389"/>
      <c r="W2561" s="389"/>
      <c r="X2561" s="389"/>
      <c r="Y2561" s="389"/>
      <c r="Z2561" s="389"/>
      <c r="AA2561" s="389"/>
      <c r="AB2561" s="389"/>
      <c r="AC2561" s="389"/>
      <c r="AD2561" s="389"/>
      <c r="AE2561" s="389"/>
      <c r="AF2561" s="121" t="s">
        <v>450</v>
      </c>
      <c r="AG2561" s="121" t="s">
        <v>451</v>
      </c>
      <c r="AH2561" s="121" t="s">
        <v>452</v>
      </c>
      <c r="AI2561" s="121" t="s">
        <v>1101</v>
      </c>
      <c r="AJ2561" s="121" t="s">
        <v>450</v>
      </c>
      <c r="AK2561" s="389"/>
      <c r="AL2561" s="389"/>
      <c r="AM2561" s="389"/>
      <c r="AN2561" s="650" t="s">
        <v>6903</v>
      </c>
      <c r="AO2561" s="125" t="s">
        <v>4501</v>
      </c>
      <c r="AP2561" s="833" t="s">
        <v>6904</v>
      </c>
      <c r="AQ2561" s="833" t="s">
        <v>445</v>
      </c>
      <c r="AR2561" s="833" t="s">
        <v>445</v>
      </c>
      <c r="AS2561" s="833" t="s">
        <v>445</v>
      </c>
      <c r="AT2561" s="833" t="s">
        <v>6905</v>
      </c>
      <c r="AU2561" s="833" t="s">
        <v>6906</v>
      </c>
      <c r="AV2561" s="833" t="s">
        <v>6906</v>
      </c>
      <c r="AW2561" s="833" t="s">
        <v>6907</v>
      </c>
      <c r="AX2561" s="833" t="s">
        <v>6908</v>
      </c>
      <c r="AY2561" s="833" t="s">
        <v>6908</v>
      </c>
      <c r="AZ2561" s="833" t="s">
        <v>445</v>
      </c>
      <c r="BA2561" s="833" t="s">
        <v>445</v>
      </c>
      <c r="BB2561" s="833" t="s">
        <v>6908</v>
      </c>
      <c r="BC2561" s="833" t="s">
        <v>6908</v>
      </c>
      <c r="BD2561" s="833" t="s">
        <v>6909</v>
      </c>
      <c r="BE2561" s="833" t="s">
        <v>445</v>
      </c>
      <c r="BF2561" s="833" t="s">
        <v>445</v>
      </c>
      <c r="BG2561" s="833" t="s">
        <v>445</v>
      </c>
      <c r="BH2561" s="88" t="s">
        <v>158</v>
      </c>
      <c r="BI2561" s="88" t="s">
        <v>158</v>
      </c>
      <c r="BJ2561" s="132" t="s">
        <v>158</v>
      </c>
      <c r="BK2561" s="545"/>
      <c r="BL2561" s="562"/>
      <c r="BM2561" s="833" t="s">
        <v>450</v>
      </c>
      <c r="BN2561" s="562"/>
      <c r="BO2561" s="562"/>
      <c r="BP2561" s="833" t="s">
        <v>445</v>
      </c>
      <c r="BQ2561" s="562"/>
      <c r="BR2561" s="562"/>
      <c r="BS2561" s="562"/>
      <c r="BT2561" s="562"/>
      <c r="BU2561" s="136" t="s">
        <v>6910</v>
      </c>
      <c r="BV2561" s="136" t="s">
        <v>6908</v>
      </c>
      <c r="BW2561" s="136" t="s">
        <v>4696</v>
      </c>
      <c r="BX2561" s="562"/>
      <c r="BY2561" s="562"/>
      <c r="BZ2561" s="136" t="s">
        <v>450</v>
      </c>
      <c r="CA2561" s="298" t="s">
        <v>6911</v>
      </c>
      <c r="CB2561" s="545"/>
      <c r="CC2561" s="562"/>
      <c r="CD2561" s="833" t="s">
        <v>450</v>
      </c>
      <c r="CE2561" s="562"/>
      <c r="CF2561" s="562"/>
      <c r="CG2561" s="562"/>
      <c r="CH2561" s="562"/>
      <c r="CI2561" s="562"/>
      <c r="CJ2561" s="562"/>
      <c r="CK2561" s="136" t="s">
        <v>6910</v>
      </c>
      <c r="CL2561" s="136" t="s">
        <v>6908</v>
      </c>
      <c r="CM2561" s="833" t="s">
        <v>6908</v>
      </c>
      <c r="CN2561" s="833" t="s">
        <v>6908</v>
      </c>
      <c r="CO2561" s="833" t="s">
        <v>445</v>
      </c>
      <c r="CP2561" s="833" t="s">
        <v>445</v>
      </c>
      <c r="CQ2561" s="833" t="s">
        <v>6908</v>
      </c>
      <c r="CR2561" s="833" t="s">
        <v>6908</v>
      </c>
      <c r="CS2561" s="833" t="s">
        <v>6909</v>
      </c>
      <c r="CT2561" s="833" t="s">
        <v>445</v>
      </c>
      <c r="CU2561" s="833" t="s">
        <v>445</v>
      </c>
      <c r="CV2561" s="833" t="s">
        <v>445</v>
      </c>
    </row>
    <row r="2562" spans="1:100" ht="30">
      <c r="A2562" s="957">
        <v>3</v>
      </c>
      <c r="B2562" s="898" t="s">
        <v>440</v>
      </c>
      <c r="C2562" s="898" t="s">
        <v>6891</v>
      </c>
      <c r="D2562" s="898" t="s">
        <v>150</v>
      </c>
      <c r="E2562" s="898">
        <v>5030</v>
      </c>
      <c r="F2562" s="898">
        <v>1</v>
      </c>
      <c r="G2562" s="898">
        <v>50</v>
      </c>
      <c r="H2562" s="1029" t="s">
        <v>6912</v>
      </c>
      <c r="I2562" s="898" t="s">
        <v>443</v>
      </c>
      <c r="J2562" s="2352" t="s">
        <v>6913</v>
      </c>
      <c r="K2562" s="2586" t="s">
        <v>445</v>
      </c>
      <c r="L2562" s="650" t="s">
        <v>6914</v>
      </c>
      <c r="M2562" s="898" t="s">
        <v>152</v>
      </c>
      <c r="N2562" s="964"/>
      <c r="O2562" s="898" t="s">
        <v>447</v>
      </c>
      <c r="P2562" s="898" t="s">
        <v>448</v>
      </c>
      <c r="Q2562" s="964"/>
      <c r="R2562" s="898" t="s">
        <v>151</v>
      </c>
      <c r="S2562" s="898" t="s">
        <v>189</v>
      </c>
      <c r="T2562" s="964"/>
      <c r="U2562" s="964"/>
      <c r="V2562" s="964"/>
      <c r="W2562" s="964"/>
      <c r="X2562" s="964"/>
      <c r="Y2562" s="964"/>
      <c r="Z2562" s="964"/>
      <c r="AA2562" s="964"/>
      <c r="AB2562" s="964"/>
      <c r="AC2562" s="964"/>
      <c r="AD2562" s="964"/>
      <c r="AE2562" s="964"/>
      <c r="AF2562" s="904" t="s">
        <v>1535</v>
      </c>
      <c r="AG2562" s="904" t="s">
        <v>451</v>
      </c>
      <c r="AH2562" s="904" t="s">
        <v>466</v>
      </c>
      <c r="AI2562" s="2279" t="s">
        <v>466</v>
      </c>
      <c r="AJ2562" s="904" t="s">
        <v>450</v>
      </c>
      <c r="AK2562" s="964"/>
      <c r="AL2562" s="964"/>
      <c r="AM2562" s="964"/>
      <c r="AN2562" s="1089" t="s">
        <v>6915</v>
      </c>
      <c r="AO2562" s="2280" t="s">
        <v>958</v>
      </c>
      <c r="AP2562" s="1337" t="s">
        <v>6916</v>
      </c>
      <c r="AQ2562" s="1337" t="s">
        <v>445</v>
      </c>
      <c r="AR2562" s="1337" t="s">
        <v>445</v>
      </c>
      <c r="AS2562" s="1337" t="s">
        <v>445</v>
      </c>
      <c r="AT2562" s="1337" t="s">
        <v>6917</v>
      </c>
      <c r="AU2562" s="1337" t="s">
        <v>6918</v>
      </c>
      <c r="AV2562" s="1337" t="s">
        <v>6918</v>
      </c>
      <c r="AW2562" s="1337" t="s">
        <v>6919</v>
      </c>
      <c r="AX2562" s="1337" t="s">
        <v>6909</v>
      </c>
      <c r="AY2562" s="1337" t="s">
        <v>6920</v>
      </c>
      <c r="AZ2562" s="1337" t="s">
        <v>445</v>
      </c>
      <c r="BA2562" s="1337" t="s">
        <v>445</v>
      </c>
      <c r="BB2562" s="1337" t="s">
        <v>6921</v>
      </c>
      <c r="BC2562" s="1337" t="s">
        <v>6921</v>
      </c>
      <c r="BD2562" s="1337" t="s">
        <v>6909</v>
      </c>
      <c r="BE2562" s="1337" t="s">
        <v>6909</v>
      </c>
      <c r="BF2562" s="1337" t="s">
        <v>6909</v>
      </c>
      <c r="BG2562" s="1337" t="s">
        <v>6909</v>
      </c>
      <c r="BH2562" s="1384" t="s">
        <v>153</v>
      </c>
      <c r="BI2562" s="1384" t="s">
        <v>153</v>
      </c>
      <c r="BJ2562" s="1384" t="s">
        <v>153</v>
      </c>
      <c r="BK2562" s="1081"/>
      <c r="BL2562" s="1081"/>
      <c r="BM2562" s="1337" t="s">
        <v>450</v>
      </c>
      <c r="BN2562" s="1081"/>
      <c r="BO2562" s="2282"/>
      <c r="BP2562" s="1337" t="s">
        <v>445</v>
      </c>
      <c r="BQ2562" s="1337" t="s">
        <v>6922</v>
      </c>
      <c r="BR2562" s="1337" t="s">
        <v>6923</v>
      </c>
      <c r="BS2562" s="1337" t="s">
        <v>6909</v>
      </c>
      <c r="BT2562" s="1337" t="s">
        <v>545</v>
      </c>
      <c r="BU2562" s="1337" t="s">
        <v>6900</v>
      </c>
      <c r="BV2562" s="1337" t="s">
        <v>6909</v>
      </c>
      <c r="BW2562" s="1337" t="s">
        <v>4696</v>
      </c>
      <c r="BX2562" s="1057"/>
      <c r="BY2562" s="1057"/>
      <c r="BZ2562" s="1337" t="s">
        <v>450</v>
      </c>
      <c r="CA2562" s="2284" t="s">
        <v>6911</v>
      </c>
      <c r="CB2562" s="1081"/>
      <c r="CC2562" s="1081"/>
      <c r="CD2562" s="1337" t="s">
        <v>450</v>
      </c>
      <c r="CE2562" s="1081"/>
      <c r="CF2562" s="2282"/>
      <c r="CG2562" s="1337" t="s">
        <v>6922</v>
      </c>
      <c r="CH2562" s="1337" t="s">
        <v>6923</v>
      </c>
      <c r="CI2562" s="1337" t="s">
        <v>6909</v>
      </c>
      <c r="CJ2562" s="1337" t="s">
        <v>545</v>
      </c>
      <c r="CK2562" s="1337" t="s">
        <v>6900</v>
      </c>
      <c r="CL2562" s="1337" t="s">
        <v>6909</v>
      </c>
      <c r="CM2562" s="1337" t="s">
        <v>6909</v>
      </c>
      <c r="CN2562" s="1337" t="s">
        <v>6920</v>
      </c>
      <c r="CO2562" s="1337" t="s">
        <v>445</v>
      </c>
      <c r="CP2562" s="1337" t="s">
        <v>445</v>
      </c>
      <c r="CQ2562" s="1337" t="s">
        <v>6921</v>
      </c>
      <c r="CR2562" s="1337" t="s">
        <v>6921</v>
      </c>
      <c r="CS2562" s="1337" t="s">
        <v>6909</v>
      </c>
      <c r="CT2562" s="1337" t="s">
        <v>6909</v>
      </c>
      <c r="CU2562" s="1337" t="s">
        <v>6909</v>
      </c>
      <c r="CV2562" s="1337" t="s">
        <v>6909</v>
      </c>
    </row>
    <row r="2563" spans="1:100" ht="75.75" customHeight="1">
      <c r="A2563" s="988"/>
      <c r="B2563" s="901"/>
      <c r="C2563" s="901"/>
      <c r="D2563" s="901"/>
      <c r="E2563" s="901"/>
      <c r="F2563" s="901"/>
      <c r="G2563" s="901"/>
      <c r="H2563" s="2066"/>
      <c r="I2563" s="901"/>
      <c r="J2563" s="2491"/>
      <c r="K2563" s="2587"/>
      <c r="L2563" s="834" t="s">
        <v>6924</v>
      </c>
      <c r="M2563" s="901"/>
      <c r="N2563" s="965"/>
      <c r="O2563" s="901"/>
      <c r="P2563" s="901"/>
      <c r="Q2563" s="965"/>
      <c r="R2563" s="901"/>
      <c r="S2563" s="901"/>
      <c r="T2563" s="965"/>
      <c r="U2563" s="965"/>
      <c r="V2563" s="965"/>
      <c r="W2563" s="965"/>
      <c r="X2563" s="965"/>
      <c r="Y2563" s="965"/>
      <c r="Z2563" s="965"/>
      <c r="AA2563" s="965"/>
      <c r="AB2563" s="965"/>
      <c r="AC2563" s="965"/>
      <c r="AD2563" s="965"/>
      <c r="AE2563" s="965"/>
      <c r="AF2563" s="920"/>
      <c r="AG2563" s="920"/>
      <c r="AH2563" s="920"/>
      <c r="AI2563" s="2226"/>
      <c r="AJ2563" s="920"/>
      <c r="AK2563" s="965"/>
      <c r="AL2563" s="965"/>
      <c r="AM2563" s="965"/>
      <c r="AN2563" s="1937"/>
      <c r="AO2563" s="2281"/>
      <c r="AP2563" s="920"/>
      <c r="AQ2563" s="920"/>
      <c r="AR2563" s="920"/>
      <c r="AS2563" s="920"/>
      <c r="AT2563" s="920"/>
      <c r="AU2563" s="920"/>
      <c r="AV2563" s="920"/>
      <c r="AW2563" s="920"/>
      <c r="AX2563" s="920"/>
      <c r="AY2563" s="920"/>
      <c r="AZ2563" s="920"/>
      <c r="BA2563" s="920"/>
      <c r="BB2563" s="920"/>
      <c r="BC2563" s="920"/>
      <c r="BD2563" s="920"/>
      <c r="BE2563" s="920"/>
      <c r="BF2563" s="920"/>
      <c r="BG2563" s="920"/>
      <c r="BH2563" s="1386"/>
      <c r="BI2563" s="1386"/>
      <c r="BJ2563" s="1386" t="e">
        <v>#VALUE!</v>
      </c>
      <c r="BK2563" s="1082"/>
      <c r="BL2563" s="1082"/>
      <c r="BM2563" s="920"/>
      <c r="BN2563" s="1082"/>
      <c r="BO2563" s="2283"/>
      <c r="BP2563" s="920"/>
      <c r="BQ2563" s="920"/>
      <c r="BR2563" s="920"/>
      <c r="BS2563" s="920"/>
      <c r="BT2563" s="920"/>
      <c r="BU2563" s="920"/>
      <c r="BV2563" s="920"/>
      <c r="BW2563" s="920"/>
      <c r="BX2563" s="1081"/>
      <c r="BY2563" s="1081"/>
      <c r="BZ2563" s="920"/>
      <c r="CA2563" s="1192"/>
      <c r="CB2563" s="1082"/>
      <c r="CC2563" s="1082"/>
      <c r="CD2563" s="920"/>
      <c r="CE2563" s="1082"/>
      <c r="CF2563" s="2283"/>
      <c r="CG2563" s="920"/>
      <c r="CH2563" s="920"/>
      <c r="CI2563" s="920"/>
      <c r="CJ2563" s="920"/>
      <c r="CK2563" s="920"/>
      <c r="CL2563" s="920"/>
      <c r="CM2563" s="920"/>
      <c r="CN2563" s="920"/>
      <c r="CO2563" s="920"/>
      <c r="CP2563" s="920"/>
      <c r="CQ2563" s="920"/>
      <c r="CR2563" s="920"/>
      <c r="CS2563" s="920"/>
      <c r="CT2563" s="920"/>
      <c r="CU2563" s="920"/>
      <c r="CV2563" s="920"/>
    </row>
    <row r="2564" spans="1:100" ht="30">
      <c r="A2564" s="898">
        <v>4</v>
      </c>
      <c r="B2564" s="898" t="s">
        <v>440</v>
      </c>
      <c r="C2564" s="898" t="s">
        <v>6891</v>
      </c>
      <c r="D2564" s="898" t="s">
        <v>150</v>
      </c>
      <c r="E2564" s="898">
        <v>5030</v>
      </c>
      <c r="F2564" s="898">
        <v>1</v>
      </c>
      <c r="G2564" s="898">
        <v>73</v>
      </c>
      <c r="H2564" s="898" t="s">
        <v>6925</v>
      </c>
      <c r="I2564" s="898" t="s">
        <v>443</v>
      </c>
      <c r="J2564" s="2352" t="s">
        <v>6926</v>
      </c>
      <c r="K2564" s="2491" t="s">
        <v>445</v>
      </c>
      <c r="L2564" s="46" t="s">
        <v>6927</v>
      </c>
      <c r="M2564" s="898" t="s">
        <v>152</v>
      </c>
      <c r="N2564" s="958"/>
      <c r="O2564" s="898" t="s">
        <v>447</v>
      </c>
      <c r="P2564" s="898" t="s">
        <v>448</v>
      </c>
      <c r="Q2564" s="958"/>
      <c r="R2564" s="898" t="s">
        <v>151</v>
      </c>
      <c r="S2564" s="898" t="s">
        <v>190</v>
      </c>
      <c r="T2564" s="958"/>
      <c r="U2564" s="958"/>
      <c r="V2564" s="958"/>
      <c r="W2564" s="958"/>
      <c r="X2564" s="958"/>
      <c r="Y2564" s="958"/>
      <c r="Z2564" s="958"/>
      <c r="AA2564" s="958"/>
      <c r="AB2564" s="958"/>
      <c r="AC2564" s="958"/>
      <c r="AD2564" s="958"/>
      <c r="AE2564" s="958"/>
      <c r="AF2564" s="898" t="s">
        <v>450</v>
      </c>
      <c r="AG2564" s="898" t="s">
        <v>451</v>
      </c>
      <c r="AH2564" s="898" t="s">
        <v>466</v>
      </c>
      <c r="AI2564" s="898" t="s">
        <v>623</v>
      </c>
      <c r="AJ2564" s="898" t="s">
        <v>450</v>
      </c>
      <c r="AK2564" s="958"/>
      <c r="AL2564" s="958"/>
      <c r="AM2564" s="958"/>
      <c r="AN2564" s="1029" t="s">
        <v>6928</v>
      </c>
      <c r="AO2564" s="898" t="s">
        <v>469</v>
      </c>
      <c r="AP2564" s="898" t="s">
        <v>6929</v>
      </c>
      <c r="AQ2564" s="898" t="s">
        <v>445</v>
      </c>
      <c r="AR2564" s="898" t="s">
        <v>445</v>
      </c>
      <c r="AS2564" s="898" t="s">
        <v>445</v>
      </c>
      <c r="AT2564" s="898" t="s">
        <v>6930</v>
      </c>
      <c r="AU2564" s="898" t="s">
        <v>445</v>
      </c>
      <c r="AV2564" s="898" t="s">
        <v>457</v>
      </c>
      <c r="AW2564" s="898" t="s">
        <v>457</v>
      </c>
      <c r="AX2564" s="898" t="s">
        <v>6931</v>
      </c>
      <c r="AY2564" s="898" t="s">
        <v>6931</v>
      </c>
      <c r="AZ2564" s="898" t="s">
        <v>445</v>
      </c>
      <c r="BA2564" s="898" t="s">
        <v>445</v>
      </c>
      <c r="BB2564" s="898" t="s">
        <v>6932</v>
      </c>
      <c r="BC2564" s="898" t="s">
        <v>6932</v>
      </c>
      <c r="BD2564" s="898" t="s">
        <v>6931</v>
      </c>
      <c r="BE2564" s="898" t="s">
        <v>6931</v>
      </c>
      <c r="BF2564" s="898" t="s">
        <v>6931</v>
      </c>
      <c r="BG2564" s="898" t="s">
        <v>6931</v>
      </c>
      <c r="BH2564" s="1384" t="s">
        <v>153</v>
      </c>
      <c r="BI2564" s="1384" t="s">
        <v>153</v>
      </c>
      <c r="BJ2564" s="1384" t="s">
        <v>153</v>
      </c>
      <c r="BK2564" s="1057"/>
      <c r="BL2564" s="1057"/>
      <c r="BM2564" s="923" t="s">
        <v>450</v>
      </c>
      <c r="BN2564" s="1057"/>
      <c r="BO2564" s="1057"/>
      <c r="BP2564" s="923" t="s">
        <v>445</v>
      </c>
      <c r="BQ2564" s="923" t="s">
        <v>6922</v>
      </c>
      <c r="BR2564" s="923" t="s">
        <v>6923</v>
      </c>
      <c r="BS2564" s="923" t="s">
        <v>6909</v>
      </c>
      <c r="BT2564" s="923" t="s">
        <v>545</v>
      </c>
      <c r="BU2564" s="923" t="s">
        <v>6900</v>
      </c>
      <c r="BV2564" s="923" t="s">
        <v>6931</v>
      </c>
      <c r="BW2564" s="923" t="s">
        <v>445</v>
      </c>
      <c r="BX2564" s="1057"/>
      <c r="BY2564" s="1057"/>
      <c r="BZ2564" s="1057"/>
      <c r="CA2564" s="1057"/>
      <c r="CB2564" s="1057"/>
      <c r="CC2564" s="1057"/>
      <c r="CD2564" s="1057"/>
      <c r="CE2564" s="1057"/>
      <c r="CF2564" s="1057"/>
      <c r="CG2564" s="1057"/>
      <c r="CH2564" s="1057"/>
      <c r="CI2564" s="1057"/>
      <c r="CJ2564" s="1057"/>
      <c r="CK2564" s="1057"/>
      <c r="CL2564" s="1057"/>
      <c r="CM2564" s="1057"/>
      <c r="CN2564" s="1057"/>
      <c r="CO2564" s="1057"/>
      <c r="CP2564" s="1057"/>
      <c r="CQ2564" s="1057"/>
      <c r="CR2564" s="1057"/>
      <c r="CS2564" s="1057"/>
      <c r="CT2564" s="1057"/>
      <c r="CU2564" s="1057"/>
      <c r="CV2564" s="1057"/>
    </row>
    <row r="2565" spans="1:100" ht="15">
      <c r="A2565" s="898"/>
      <c r="B2565" s="898"/>
      <c r="C2565" s="898"/>
      <c r="D2565" s="898"/>
      <c r="E2565" s="898"/>
      <c r="F2565" s="898"/>
      <c r="G2565" s="898"/>
      <c r="H2565" s="898"/>
      <c r="I2565" s="898"/>
      <c r="J2565" s="2352"/>
      <c r="K2565" s="2492"/>
      <c r="L2565" s="46" t="s">
        <v>6933</v>
      </c>
      <c r="M2565" s="898"/>
      <c r="N2565" s="958"/>
      <c r="O2565" s="898"/>
      <c r="P2565" s="898"/>
      <c r="Q2565" s="958"/>
      <c r="R2565" s="898"/>
      <c r="S2565" s="898"/>
      <c r="T2565" s="958"/>
      <c r="U2565" s="958"/>
      <c r="V2565" s="958"/>
      <c r="W2565" s="958"/>
      <c r="X2565" s="958"/>
      <c r="Y2565" s="958"/>
      <c r="Z2565" s="958"/>
      <c r="AA2565" s="958"/>
      <c r="AB2565" s="958"/>
      <c r="AC2565" s="958"/>
      <c r="AD2565" s="958"/>
      <c r="AE2565" s="958"/>
      <c r="AF2565" s="898"/>
      <c r="AG2565" s="898"/>
      <c r="AH2565" s="898"/>
      <c r="AI2565" s="898"/>
      <c r="AJ2565" s="898"/>
      <c r="AK2565" s="958"/>
      <c r="AL2565" s="958"/>
      <c r="AM2565" s="958"/>
      <c r="AN2565" s="1029"/>
      <c r="AO2565" s="898"/>
      <c r="AP2565" s="898"/>
      <c r="AQ2565" s="898"/>
      <c r="AR2565" s="898"/>
      <c r="AS2565" s="898"/>
      <c r="AT2565" s="898"/>
      <c r="AU2565" s="898"/>
      <c r="AV2565" s="898"/>
      <c r="AW2565" s="898"/>
      <c r="AX2565" s="898"/>
      <c r="AY2565" s="898"/>
      <c r="AZ2565" s="898"/>
      <c r="BA2565" s="898"/>
      <c r="BB2565" s="898"/>
      <c r="BC2565" s="898"/>
      <c r="BD2565" s="898"/>
      <c r="BE2565" s="898"/>
      <c r="BF2565" s="898"/>
      <c r="BG2565" s="898"/>
      <c r="BH2565" s="1386"/>
      <c r="BI2565" s="1386"/>
      <c r="BJ2565" s="1386" t="e">
        <v>#VALUE!</v>
      </c>
      <c r="BK2565" s="1057"/>
      <c r="BL2565" s="1057"/>
      <c r="BM2565" s="923"/>
      <c r="BN2565" s="1057"/>
      <c r="BO2565" s="1057"/>
      <c r="BP2565" s="923"/>
      <c r="BQ2565" s="923"/>
      <c r="BR2565" s="923"/>
      <c r="BS2565" s="923"/>
      <c r="BT2565" s="923"/>
      <c r="BU2565" s="923"/>
      <c r="BV2565" s="923"/>
      <c r="BW2565" s="923"/>
      <c r="BX2565" s="1057"/>
      <c r="BY2565" s="1057"/>
      <c r="BZ2565" s="1057"/>
      <c r="CA2565" s="1057"/>
      <c r="CB2565" s="1057"/>
      <c r="CC2565" s="1057"/>
      <c r="CD2565" s="1057"/>
      <c r="CE2565" s="1057"/>
      <c r="CF2565" s="1057"/>
      <c r="CG2565" s="1057"/>
      <c r="CH2565" s="1057"/>
      <c r="CI2565" s="1057"/>
      <c r="CJ2565" s="1057"/>
      <c r="CK2565" s="1057"/>
      <c r="CL2565" s="1057"/>
      <c r="CM2565" s="1057"/>
      <c r="CN2565" s="1057"/>
      <c r="CO2565" s="1057"/>
      <c r="CP2565" s="1057"/>
      <c r="CQ2565" s="1057"/>
      <c r="CR2565" s="1057"/>
      <c r="CS2565" s="1057"/>
      <c r="CT2565" s="1057"/>
      <c r="CU2565" s="1057"/>
      <c r="CV2565" s="1057"/>
    </row>
    <row r="2566" spans="1:100" ht="15">
      <c r="A2566" s="990">
        <v>5</v>
      </c>
      <c r="B2566" s="913" t="s">
        <v>440</v>
      </c>
      <c r="C2566" s="913" t="s">
        <v>6891</v>
      </c>
      <c r="D2566" s="913" t="s">
        <v>150</v>
      </c>
      <c r="E2566" s="913">
        <v>5030</v>
      </c>
      <c r="F2566" s="913">
        <v>12</v>
      </c>
      <c r="G2566" s="913">
        <v>1</v>
      </c>
      <c r="H2566" s="2067" t="s">
        <v>6934</v>
      </c>
      <c r="I2566" s="913" t="s">
        <v>582</v>
      </c>
      <c r="J2566" s="2492" t="s">
        <v>583</v>
      </c>
      <c r="K2566" s="2586" t="s">
        <v>445</v>
      </c>
      <c r="L2566" s="643" t="s">
        <v>584</v>
      </c>
      <c r="M2566" s="913" t="s">
        <v>152</v>
      </c>
      <c r="N2566" s="965"/>
      <c r="O2566" s="913" t="s">
        <v>447</v>
      </c>
      <c r="P2566" s="913" t="s">
        <v>448</v>
      </c>
      <c r="Q2566" s="965"/>
      <c r="R2566" s="913" t="s">
        <v>157</v>
      </c>
      <c r="S2566" s="965"/>
      <c r="T2566" s="965"/>
      <c r="U2566" s="965"/>
      <c r="V2566" s="965"/>
      <c r="W2566" s="965"/>
      <c r="X2566" s="965"/>
      <c r="Y2566" s="965"/>
      <c r="Z2566" s="965"/>
      <c r="AA2566" s="965"/>
      <c r="AB2566" s="965"/>
      <c r="AC2566" s="965"/>
      <c r="AD2566" s="965"/>
      <c r="AE2566" s="965"/>
      <c r="AF2566" s="914" t="s">
        <v>450</v>
      </c>
      <c r="AG2566" s="914" t="s">
        <v>451</v>
      </c>
      <c r="AH2566" s="914" t="s">
        <v>452</v>
      </c>
      <c r="AI2566" s="914" t="s">
        <v>585</v>
      </c>
      <c r="AJ2566" s="914" t="s">
        <v>450</v>
      </c>
      <c r="AK2566" s="965"/>
      <c r="AL2566" s="965"/>
      <c r="AM2566" s="965"/>
      <c r="AN2566" s="2285" t="s">
        <v>6935</v>
      </c>
      <c r="AO2566" s="2286" t="s">
        <v>1796</v>
      </c>
      <c r="AP2566" s="2287" t="s">
        <v>6936</v>
      </c>
      <c r="AQ2566" s="2286" t="s">
        <v>445</v>
      </c>
      <c r="AR2566" s="2286" t="s">
        <v>445</v>
      </c>
      <c r="AS2566" s="2286" t="s">
        <v>445</v>
      </c>
      <c r="AT2566" s="2286" t="s">
        <v>6937</v>
      </c>
      <c r="AU2566" s="2286" t="s">
        <v>445</v>
      </c>
      <c r="AV2566" s="2286" t="s">
        <v>445</v>
      </c>
      <c r="AW2566" s="2286" t="s">
        <v>6730</v>
      </c>
      <c r="AX2566" s="2286" t="s">
        <v>6938</v>
      </c>
      <c r="AY2566" s="2286" t="s">
        <v>6938</v>
      </c>
      <c r="AZ2566" s="2286" t="s">
        <v>6938</v>
      </c>
      <c r="BA2566" s="2286" t="s">
        <v>6938</v>
      </c>
      <c r="BB2566" s="2286" t="s">
        <v>6939</v>
      </c>
      <c r="BC2566" s="2286" t="s">
        <v>6939</v>
      </c>
      <c r="BD2566" s="2286" t="s">
        <v>6940</v>
      </c>
      <c r="BE2566" s="2286" t="s">
        <v>6940</v>
      </c>
      <c r="BF2566" s="2286" t="s">
        <v>6940</v>
      </c>
      <c r="BG2566" s="2286" t="s">
        <v>6940</v>
      </c>
      <c r="BH2566" s="1384" t="s">
        <v>153</v>
      </c>
      <c r="BI2566" s="1384" t="s">
        <v>153</v>
      </c>
      <c r="BJ2566" s="1384" t="s">
        <v>153</v>
      </c>
      <c r="BK2566" s="2288"/>
      <c r="BL2566" s="2288"/>
      <c r="BM2566" s="914" t="s">
        <v>450</v>
      </c>
      <c r="BN2566" s="2288"/>
      <c r="BO2566" s="2288"/>
      <c r="BP2566" s="2289" t="s">
        <v>445</v>
      </c>
      <c r="BQ2566" s="2288"/>
      <c r="BR2566" s="2288"/>
      <c r="BS2566" s="2288"/>
      <c r="BT2566" s="2288"/>
      <c r="BU2566" s="1098" t="s">
        <v>6900</v>
      </c>
      <c r="BV2566" s="1098" t="s">
        <v>6898</v>
      </c>
      <c r="BW2566" s="1098" t="s">
        <v>445</v>
      </c>
      <c r="BX2566" s="2288"/>
      <c r="BY2566" s="2288"/>
      <c r="BZ2566" s="2288"/>
      <c r="CA2566" s="2288"/>
      <c r="CB2566" s="2288"/>
      <c r="CC2566" s="2288"/>
      <c r="CD2566" s="2288"/>
      <c r="CE2566" s="2288"/>
      <c r="CF2566" s="2288"/>
      <c r="CG2566" s="2288"/>
      <c r="CH2566" s="2288"/>
      <c r="CI2566" s="2288"/>
      <c r="CJ2566" s="2288"/>
      <c r="CK2566" s="2288"/>
      <c r="CL2566" s="2288"/>
      <c r="CM2566" s="2288"/>
      <c r="CN2566" s="2288"/>
      <c r="CO2566" s="2288"/>
      <c r="CP2566" s="2288"/>
      <c r="CQ2566" s="2288"/>
      <c r="CR2566" s="2288"/>
      <c r="CS2566" s="2288"/>
      <c r="CT2566" s="2288"/>
      <c r="CU2566" s="2288"/>
      <c r="CV2566" s="2288"/>
    </row>
    <row r="2567" spans="1:100" ht="15">
      <c r="A2567" s="957"/>
      <c r="B2567" s="898"/>
      <c r="C2567" s="898"/>
      <c r="D2567" s="898"/>
      <c r="E2567" s="898"/>
      <c r="F2567" s="898"/>
      <c r="G2567" s="898"/>
      <c r="H2567" s="1029"/>
      <c r="I2567" s="898"/>
      <c r="J2567" s="2352"/>
      <c r="K2567" s="2588"/>
      <c r="L2567" s="650" t="s">
        <v>591</v>
      </c>
      <c r="M2567" s="898"/>
      <c r="N2567" s="965"/>
      <c r="O2567" s="898"/>
      <c r="P2567" s="898"/>
      <c r="Q2567" s="965"/>
      <c r="R2567" s="898"/>
      <c r="S2567" s="965"/>
      <c r="T2567" s="965"/>
      <c r="U2567" s="965"/>
      <c r="V2567" s="965"/>
      <c r="W2567" s="965"/>
      <c r="X2567" s="965"/>
      <c r="Y2567" s="965"/>
      <c r="Z2567" s="965"/>
      <c r="AA2567" s="965"/>
      <c r="AB2567" s="965"/>
      <c r="AC2567" s="965"/>
      <c r="AD2567" s="965"/>
      <c r="AE2567" s="965"/>
      <c r="AF2567" s="904"/>
      <c r="AG2567" s="904"/>
      <c r="AH2567" s="904"/>
      <c r="AI2567" s="904"/>
      <c r="AJ2567" s="904"/>
      <c r="AK2567" s="965"/>
      <c r="AL2567" s="965"/>
      <c r="AM2567" s="965"/>
      <c r="AN2567" s="2077"/>
      <c r="AO2567" s="2280"/>
      <c r="AP2567" s="2280"/>
      <c r="AQ2567" s="2280"/>
      <c r="AR2567" s="2280"/>
      <c r="AS2567" s="2280"/>
      <c r="AT2567" s="2280"/>
      <c r="AU2567" s="2280"/>
      <c r="AV2567" s="2280"/>
      <c r="AW2567" s="2280"/>
      <c r="AX2567" s="2280"/>
      <c r="AY2567" s="2280"/>
      <c r="AZ2567" s="2280"/>
      <c r="BA2567" s="2280"/>
      <c r="BB2567" s="2280"/>
      <c r="BC2567" s="2280"/>
      <c r="BD2567" s="2280"/>
      <c r="BE2567" s="2280"/>
      <c r="BF2567" s="2280"/>
      <c r="BG2567" s="2280"/>
      <c r="BH2567" s="1385"/>
      <c r="BI2567" s="1385"/>
      <c r="BJ2567" s="1385" t="e">
        <v>#VALUE!</v>
      </c>
      <c r="BK2567" s="2288"/>
      <c r="BL2567" s="2288"/>
      <c r="BM2567" s="904"/>
      <c r="BN2567" s="2288"/>
      <c r="BO2567" s="2288"/>
      <c r="BP2567" s="1451"/>
      <c r="BQ2567" s="2288"/>
      <c r="BR2567" s="2288"/>
      <c r="BS2567" s="2288"/>
      <c r="BT2567" s="2288"/>
      <c r="BU2567" s="892"/>
      <c r="BV2567" s="892"/>
      <c r="BW2567" s="892"/>
      <c r="BX2567" s="2288"/>
      <c r="BY2567" s="2288"/>
      <c r="BZ2567" s="2288"/>
      <c r="CA2567" s="2288"/>
      <c r="CB2567" s="2288"/>
      <c r="CC2567" s="2288"/>
      <c r="CD2567" s="2288"/>
      <c r="CE2567" s="2288"/>
      <c r="CF2567" s="2288"/>
      <c r="CG2567" s="2288"/>
      <c r="CH2567" s="2288"/>
      <c r="CI2567" s="2288"/>
      <c r="CJ2567" s="2288"/>
      <c r="CK2567" s="2288"/>
      <c r="CL2567" s="2288"/>
      <c r="CM2567" s="2288"/>
      <c r="CN2567" s="2288"/>
      <c r="CO2567" s="2288"/>
      <c r="CP2567" s="2288"/>
      <c r="CQ2567" s="2288"/>
      <c r="CR2567" s="2288"/>
      <c r="CS2567" s="2288"/>
      <c r="CT2567" s="2288"/>
      <c r="CU2567" s="2288"/>
      <c r="CV2567" s="2288"/>
    </row>
    <row r="2568" spans="1:100" ht="15">
      <c r="A2568" s="957"/>
      <c r="B2568" s="898"/>
      <c r="C2568" s="898"/>
      <c r="D2568" s="898"/>
      <c r="E2568" s="898"/>
      <c r="F2568" s="898"/>
      <c r="G2568" s="898"/>
      <c r="H2568" s="1029"/>
      <c r="I2568" s="898"/>
      <c r="J2568" s="2352"/>
      <c r="K2568" s="2588"/>
      <c r="L2568" s="650" t="s">
        <v>592</v>
      </c>
      <c r="M2568" s="898"/>
      <c r="N2568" s="965"/>
      <c r="O2568" s="898"/>
      <c r="P2568" s="898"/>
      <c r="Q2568" s="965"/>
      <c r="R2568" s="898"/>
      <c r="S2568" s="965"/>
      <c r="T2568" s="965"/>
      <c r="U2568" s="965"/>
      <c r="V2568" s="965"/>
      <c r="W2568" s="965"/>
      <c r="X2568" s="965"/>
      <c r="Y2568" s="965"/>
      <c r="Z2568" s="965"/>
      <c r="AA2568" s="965"/>
      <c r="AB2568" s="965"/>
      <c r="AC2568" s="965"/>
      <c r="AD2568" s="965"/>
      <c r="AE2568" s="965"/>
      <c r="AF2568" s="904"/>
      <c r="AG2568" s="904"/>
      <c r="AH2568" s="904"/>
      <c r="AI2568" s="904"/>
      <c r="AJ2568" s="904"/>
      <c r="AK2568" s="965"/>
      <c r="AL2568" s="965"/>
      <c r="AM2568" s="965"/>
      <c r="AN2568" s="2077"/>
      <c r="AO2568" s="2280"/>
      <c r="AP2568" s="2280"/>
      <c r="AQ2568" s="2280"/>
      <c r="AR2568" s="2280"/>
      <c r="AS2568" s="2280"/>
      <c r="AT2568" s="2280"/>
      <c r="AU2568" s="2280"/>
      <c r="AV2568" s="2280"/>
      <c r="AW2568" s="2280"/>
      <c r="AX2568" s="2280"/>
      <c r="AY2568" s="2280"/>
      <c r="AZ2568" s="2280"/>
      <c r="BA2568" s="2280"/>
      <c r="BB2568" s="2280"/>
      <c r="BC2568" s="2280"/>
      <c r="BD2568" s="2280"/>
      <c r="BE2568" s="2280"/>
      <c r="BF2568" s="2280"/>
      <c r="BG2568" s="2280"/>
      <c r="BH2568" s="1385"/>
      <c r="BI2568" s="1385"/>
      <c r="BJ2568" s="1385" t="e">
        <v>#VALUE!</v>
      </c>
      <c r="BK2568" s="2288"/>
      <c r="BL2568" s="2288"/>
      <c r="BM2568" s="904"/>
      <c r="BN2568" s="2288"/>
      <c r="BO2568" s="2288"/>
      <c r="BP2568" s="1451"/>
      <c r="BQ2568" s="2288"/>
      <c r="BR2568" s="2288"/>
      <c r="BS2568" s="2288"/>
      <c r="BT2568" s="2288"/>
      <c r="BU2568" s="892"/>
      <c r="BV2568" s="892"/>
      <c r="BW2568" s="892"/>
      <c r="BX2568" s="2288"/>
      <c r="BY2568" s="2288"/>
      <c r="BZ2568" s="2288"/>
      <c r="CA2568" s="2288"/>
      <c r="CB2568" s="2288"/>
      <c r="CC2568" s="2288"/>
      <c r="CD2568" s="2288"/>
      <c r="CE2568" s="2288"/>
      <c r="CF2568" s="2288"/>
      <c r="CG2568" s="2288"/>
      <c r="CH2568" s="2288"/>
      <c r="CI2568" s="2288"/>
      <c r="CJ2568" s="2288"/>
      <c r="CK2568" s="2288"/>
      <c r="CL2568" s="2288"/>
      <c r="CM2568" s="2288"/>
      <c r="CN2568" s="2288"/>
      <c r="CO2568" s="2288"/>
      <c r="CP2568" s="2288"/>
      <c r="CQ2568" s="2288"/>
      <c r="CR2568" s="2288"/>
      <c r="CS2568" s="2288"/>
      <c r="CT2568" s="2288"/>
      <c r="CU2568" s="2288"/>
      <c r="CV2568" s="2288"/>
    </row>
    <row r="2569" spans="1:100" ht="15">
      <c r="A2569" s="957"/>
      <c r="B2569" s="898"/>
      <c r="C2569" s="898"/>
      <c r="D2569" s="898"/>
      <c r="E2569" s="898"/>
      <c r="F2569" s="898"/>
      <c r="G2569" s="898"/>
      <c r="H2569" s="1029"/>
      <c r="I2569" s="898"/>
      <c r="J2569" s="2352"/>
      <c r="K2569" s="2588"/>
      <c r="L2569" s="650" t="s">
        <v>593</v>
      </c>
      <c r="M2569" s="898"/>
      <c r="N2569" s="965"/>
      <c r="O2569" s="898"/>
      <c r="P2569" s="898"/>
      <c r="Q2569" s="965"/>
      <c r="R2569" s="898"/>
      <c r="S2569" s="965"/>
      <c r="T2569" s="965"/>
      <c r="U2569" s="965"/>
      <c r="V2569" s="965"/>
      <c r="W2569" s="965"/>
      <c r="X2569" s="965"/>
      <c r="Y2569" s="965"/>
      <c r="Z2569" s="965"/>
      <c r="AA2569" s="965"/>
      <c r="AB2569" s="965"/>
      <c r="AC2569" s="965"/>
      <c r="AD2569" s="965"/>
      <c r="AE2569" s="965"/>
      <c r="AF2569" s="904"/>
      <c r="AG2569" s="904"/>
      <c r="AH2569" s="904"/>
      <c r="AI2569" s="904"/>
      <c r="AJ2569" s="904"/>
      <c r="AK2569" s="965"/>
      <c r="AL2569" s="965"/>
      <c r="AM2569" s="965"/>
      <c r="AN2569" s="2077"/>
      <c r="AO2569" s="2280"/>
      <c r="AP2569" s="2280"/>
      <c r="AQ2569" s="2280"/>
      <c r="AR2569" s="2280"/>
      <c r="AS2569" s="2280"/>
      <c r="AT2569" s="2280"/>
      <c r="AU2569" s="2280"/>
      <c r="AV2569" s="2280"/>
      <c r="AW2569" s="2280"/>
      <c r="AX2569" s="2280"/>
      <c r="AY2569" s="2280"/>
      <c r="AZ2569" s="2280"/>
      <c r="BA2569" s="2280"/>
      <c r="BB2569" s="2280"/>
      <c r="BC2569" s="2280"/>
      <c r="BD2569" s="2280"/>
      <c r="BE2569" s="2280"/>
      <c r="BF2569" s="2280"/>
      <c r="BG2569" s="2280"/>
      <c r="BH2569" s="1385"/>
      <c r="BI2569" s="1385"/>
      <c r="BJ2569" s="1385" t="e">
        <v>#VALUE!</v>
      </c>
      <c r="BK2569" s="2288"/>
      <c r="BL2569" s="2288"/>
      <c r="BM2569" s="904"/>
      <c r="BN2569" s="2288"/>
      <c r="BO2569" s="2288"/>
      <c r="BP2569" s="1451"/>
      <c r="BQ2569" s="2288"/>
      <c r="BR2569" s="2288"/>
      <c r="BS2569" s="2288"/>
      <c r="BT2569" s="2288"/>
      <c r="BU2569" s="892"/>
      <c r="BV2569" s="892"/>
      <c r="BW2569" s="892"/>
      <c r="BX2569" s="2288"/>
      <c r="BY2569" s="2288"/>
      <c r="BZ2569" s="2288"/>
      <c r="CA2569" s="2288"/>
      <c r="CB2569" s="2288"/>
      <c r="CC2569" s="2288"/>
      <c r="CD2569" s="2288"/>
      <c r="CE2569" s="2288"/>
      <c r="CF2569" s="2288"/>
      <c r="CG2569" s="2288"/>
      <c r="CH2569" s="2288"/>
      <c r="CI2569" s="2288"/>
      <c r="CJ2569" s="2288"/>
      <c r="CK2569" s="2288"/>
      <c r="CL2569" s="2288"/>
      <c r="CM2569" s="2288"/>
      <c r="CN2569" s="2288"/>
      <c r="CO2569" s="2288"/>
      <c r="CP2569" s="2288"/>
      <c r="CQ2569" s="2288"/>
      <c r="CR2569" s="2288"/>
      <c r="CS2569" s="2288"/>
      <c r="CT2569" s="2288"/>
      <c r="CU2569" s="2288"/>
      <c r="CV2569" s="2288"/>
    </row>
    <row r="2570" spans="1:100" ht="15">
      <c r="A2570" s="957"/>
      <c r="B2570" s="898"/>
      <c r="C2570" s="898"/>
      <c r="D2570" s="898"/>
      <c r="E2570" s="898"/>
      <c r="F2570" s="898"/>
      <c r="G2570" s="898"/>
      <c r="H2570" s="1029"/>
      <c r="I2570" s="898"/>
      <c r="J2570" s="2352"/>
      <c r="K2570" s="2588"/>
      <c r="L2570" s="650" t="s">
        <v>594</v>
      </c>
      <c r="M2570" s="898"/>
      <c r="N2570" s="965"/>
      <c r="O2570" s="898"/>
      <c r="P2570" s="898"/>
      <c r="Q2570" s="965"/>
      <c r="R2570" s="898"/>
      <c r="S2570" s="965"/>
      <c r="T2570" s="965"/>
      <c r="U2570" s="965"/>
      <c r="V2570" s="965"/>
      <c r="W2570" s="965"/>
      <c r="X2570" s="965"/>
      <c r="Y2570" s="965"/>
      <c r="Z2570" s="965"/>
      <c r="AA2570" s="965"/>
      <c r="AB2570" s="965"/>
      <c r="AC2570" s="965"/>
      <c r="AD2570" s="965"/>
      <c r="AE2570" s="965"/>
      <c r="AF2570" s="904"/>
      <c r="AG2570" s="904"/>
      <c r="AH2570" s="904"/>
      <c r="AI2570" s="904"/>
      <c r="AJ2570" s="904"/>
      <c r="AK2570" s="965"/>
      <c r="AL2570" s="965"/>
      <c r="AM2570" s="965"/>
      <c r="AN2570" s="2077"/>
      <c r="AO2570" s="2280"/>
      <c r="AP2570" s="2280"/>
      <c r="AQ2570" s="2280"/>
      <c r="AR2570" s="2280"/>
      <c r="AS2570" s="2280"/>
      <c r="AT2570" s="2280"/>
      <c r="AU2570" s="2280"/>
      <c r="AV2570" s="2280"/>
      <c r="AW2570" s="2280"/>
      <c r="AX2570" s="2280"/>
      <c r="AY2570" s="2280"/>
      <c r="AZ2570" s="2280"/>
      <c r="BA2570" s="2280"/>
      <c r="BB2570" s="2280"/>
      <c r="BC2570" s="2280"/>
      <c r="BD2570" s="2280"/>
      <c r="BE2570" s="2280"/>
      <c r="BF2570" s="2280"/>
      <c r="BG2570" s="2280"/>
      <c r="BH2570" s="1385"/>
      <c r="BI2570" s="1385"/>
      <c r="BJ2570" s="1385" t="e">
        <v>#VALUE!</v>
      </c>
      <c r="BK2570" s="2288"/>
      <c r="BL2570" s="2288"/>
      <c r="BM2570" s="904"/>
      <c r="BN2570" s="2288"/>
      <c r="BO2570" s="2288"/>
      <c r="BP2570" s="1451"/>
      <c r="BQ2570" s="2288"/>
      <c r="BR2570" s="2288"/>
      <c r="BS2570" s="2288"/>
      <c r="BT2570" s="2288"/>
      <c r="BU2570" s="892"/>
      <c r="BV2570" s="892"/>
      <c r="BW2570" s="892"/>
      <c r="BX2570" s="2288"/>
      <c r="BY2570" s="2288"/>
      <c r="BZ2570" s="2288"/>
      <c r="CA2570" s="2288"/>
      <c r="CB2570" s="2288"/>
      <c r="CC2570" s="2288"/>
      <c r="CD2570" s="2288"/>
      <c r="CE2570" s="2288"/>
      <c r="CF2570" s="2288"/>
      <c r="CG2570" s="2288"/>
      <c r="CH2570" s="2288"/>
      <c r="CI2570" s="2288"/>
      <c r="CJ2570" s="2288"/>
      <c r="CK2570" s="2288"/>
      <c r="CL2570" s="2288"/>
      <c r="CM2570" s="2288"/>
      <c r="CN2570" s="2288"/>
      <c r="CO2570" s="2288"/>
      <c r="CP2570" s="2288"/>
      <c r="CQ2570" s="2288"/>
      <c r="CR2570" s="2288"/>
      <c r="CS2570" s="2288"/>
      <c r="CT2570" s="2288"/>
      <c r="CU2570" s="2288"/>
      <c r="CV2570" s="2288"/>
    </row>
    <row r="2571" spans="1:100" ht="15">
      <c r="A2571" s="957"/>
      <c r="B2571" s="898"/>
      <c r="C2571" s="898"/>
      <c r="D2571" s="898"/>
      <c r="E2571" s="898"/>
      <c r="F2571" s="898"/>
      <c r="G2571" s="898"/>
      <c r="H2571" s="1029"/>
      <c r="I2571" s="898"/>
      <c r="J2571" s="2352"/>
      <c r="K2571" s="2588"/>
      <c r="L2571" s="650" t="s">
        <v>595</v>
      </c>
      <c r="M2571" s="898"/>
      <c r="N2571" s="978"/>
      <c r="O2571" s="898"/>
      <c r="P2571" s="898"/>
      <c r="Q2571" s="978"/>
      <c r="R2571" s="898"/>
      <c r="S2571" s="978"/>
      <c r="T2571" s="978"/>
      <c r="U2571" s="978"/>
      <c r="V2571" s="978"/>
      <c r="W2571" s="978"/>
      <c r="X2571" s="978"/>
      <c r="Y2571" s="978"/>
      <c r="Z2571" s="978"/>
      <c r="AA2571" s="978"/>
      <c r="AB2571" s="978"/>
      <c r="AC2571" s="978"/>
      <c r="AD2571" s="978"/>
      <c r="AE2571" s="978"/>
      <c r="AF2571" s="904"/>
      <c r="AG2571" s="904"/>
      <c r="AH2571" s="904"/>
      <c r="AI2571" s="904"/>
      <c r="AJ2571" s="904"/>
      <c r="AK2571" s="978"/>
      <c r="AL2571" s="978"/>
      <c r="AM2571" s="978"/>
      <c r="AN2571" s="2077"/>
      <c r="AO2571" s="2280"/>
      <c r="AP2571" s="2280"/>
      <c r="AQ2571" s="2280"/>
      <c r="AR2571" s="2280"/>
      <c r="AS2571" s="2280"/>
      <c r="AT2571" s="2280"/>
      <c r="AU2571" s="2280"/>
      <c r="AV2571" s="2280"/>
      <c r="AW2571" s="2280"/>
      <c r="AX2571" s="2280"/>
      <c r="AY2571" s="2280"/>
      <c r="AZ2571" s="2280"/>
      <c r="BA2571" s="2280"/>
      <c r="BB2571" s="2280"/>
      <c r="BC2571" s="2280"/>
      <c r="BD2571" s="2280"/>
      <c r="BE2571" s="2280"/>
      <c r="BF2571" s="2280"/>
      <c r="BG2571" s="2280"/>
      <c r="BH2571" s="1386"/>
      <c r="BI2571" s="1386"/>
      <c r="BJ2571" s="1386" t="e">
        <v>#VALUE!</v>
      </c>
      <c r="BK2571" s="2288"/>
      <c r="BL2571" s="2288"/>
      <c r="BM2571" s="904"/>
      <c r="BN2571" s="2288"/>
      <c r="BO2571" s="2288"/>
      <c r="BP2571" s="1451"/>
      <c r="BQ2571" s="2288"/>
      <c r="BR2571" s="2288"/>
      <c r="BS2571" s="2288"/>
      <c r="BT2571" s="2288"/>
      <c r="BU2571" s="892"/>
      <c r="BV2571" s="892"/>
      <c r="BW2571" s="892"/>
      <c r="BX2571" s="2288"/>
      <c r="BY2571" s="2288"/>
      <c r="BZ2571" s="2288"/>
      <c r="CA2571" s="2288"/>
      <c r="CB2571" s="2288"/>
      <c r="CC2571" s="2288"/>
      <c r="CD2571" s="2288"/>
      <c r="CE2571" s="2288"/>
      <c r="CF2571" s="2288"/>
      <c r="CG2571" s="2288"/>
      <c r="CH2571" s="2288"/>
      <c r="CI2571" s="2288"/>
      <c r="CJ2571" s="2288"/>
      <c r="CK2571" s="2288"/>
      <c r="CL2571" s="2288"/>
      <c r="CM2571" s="2288"/>
      <c r="CN2571" s="2288"/>
      <c r="CO2571" s="2288"/>
      <c r="CP2571" s="2288"/>
      <c r="CQ2571" s="2288"/>
      <c r="CR2571" s="2288"/>
      <c r="CS2571" s="2288"/>
      <c r="CT2571" s="2288"/>
      <c r="CU2571" s="2288"/>
      <c r="CV2571" s="2288"/>
    </row>
    <row r="2572" spans="1:100" ht="15">
      <c r="A2572" s="890">
        <v>6</v>
      </c>
      <c r="B2572" s="884" t="s">
        <v>440</v>
      </c>
      <c r="C2572" s="884" t="s">
        <v>6891</v>
      </c>
      <c r="D2572" s="884" t="s">
        <v>150</v>
      </c>
      <c r="E2572" s="884">
        <v>5030</v>
      </c>
      <c r="F2572" s="884">
        <v>12</v>
      </c>
      <c r="G2572" s="884">
        <v>2</v>
      </c>
      <c r="H2572" s="893" t="s">
        <v>3989</v>
      </c>
      <c r="I2572" s="884" t="s">
        <v>582</v>
      </c>
      <c r="J2572" s="2339" t="s">
        <v>3883</v>
      </c>
      <c r="K2572" s="2506" t="s">
        <v>445</v>
      </c>
      <c r="L2572" s="793" t="s">
        <v>598</v>
      </c>
      <c r="M2572" s="884" t="s">
        <v>152</v>
      </c>
      <c r="N2572" s="964"/>
      <c r="O2572" s="884" t="s">
        <v>447</v>
      </c>
      <c r="P2572" s="884" t="s">
        <v>448</v>
      </c>
      <c r="Q2572" s="964"/>
      <c r="R2572" s="901" t="s">
        <v>157</v>
      </c>
      <c r="S2572" s="964"/>
      <c r="T2572" s="964"/>
      <c r="U2572" s="964"/>
      <c r="V2572" s="964"/>
      <c r="W2572" s="964"/>
      <c r="X2572" s="964"/>
      <c r="Y2572" s="964"/>
      <c r="Z2572" s="964"/>
      <c r="AA2572" s="964"/>
      <c r="AB2572" s="964"/>
      <c r="AC2572" s="964"/>
      <c r="AD2572" s="964"/>
      <c r="AE2572" s="964"/>
      <c r="AF2572" s="1306" t="s">
        <v>450</v>
      </c>
      <c r="AG2572" s="1306" t="s">
        <v>451</v>
      </c>
      <c r="AH2572" s="1306" t="s">
        <v>452</v>
      </c>
      <c r="AI2572" s="1306" t="s">
        <v>585</v>
      </c>
      <c r="AJ2572" s="1306" t="s">
        <v>450</v>
      </c>
      <c r="AK2572" s="964"/>
      <c r="AL2572" s="964"/>
      <c r="AM2572" s="964"/>
      <c r="AN2572" s="909" t="s">
        <v>6935</v>
      </c>
      <c r="AO2572" s="1306" t="s">
        <v>469</v>
      </c>
      <c r="AP2572" s="1337" t="s">
        <v>6941</v>
      </c>
      <c r="AQ2572" s="1306" t="s">
        <v>445</v>
      </c>
      <c r="AR2572" s="1306" t="s">
        <v>445</v>
      </c>
      <c r="AS2572" s="1306" t="s">
        <v>445</v>
      </c>
      <c r="AT2572" s="904" t="s">
        <v>6942</v>
      </c>
      <c r="AU2572" s="1306" t="s">
        <v>445</v>
      </c>
      <c r="AV2572" s="1306" t="s">
        <v>445</v>
      </c>
      <c r="AW2572" s="1306" t="s">
        <v>445</v>
      </c>
      <c r="AX2572" s="904" t="s">
        <v>6938</v>
      </c>
      <c r="AY2572" s="904" t="s">
        <v>6938</v>
      </c>
      <c r="AZ2572" s="904" t="s">
        <v>6938</v>
      </c>
      <c r="BA2572" s="904" t="s">
        <v>6938</v>
      </c>
      <c r="BB2572" s="904" t="s">
        <v>6943</v>
      </c>
      <c r="BC2572" s="904" t="s">
        <v>6943</v>
      </c>
      <c r="BD2572" s="904" t="s">
        <v>6944</v>
      </c>
      <c r="BE2572" s="904" t="s">
        <v>6944</v>
      </c>
      <c r="BF2572" s="904" t="s">
        <v>6944</v>
      </c>
      <c r="BG2572" s="904" t="s">
        <v>6944</v>
      </c>
      <c r="BH2572" s="1384" t="s">
        <v>153</v>
      </c>
      <c r="BI2572" s="1384" t="s">
        <v>153</v>
      </c>
      <c r="BJ2572" s="1384" t="s">
        <v>153</v>
      </c>
      <c r="BK2572" s="964"/>
      <c r="BL2572" s="964"/>
      <c r="BM2572" s="904" t="s">
        <v>450</v>
      </c>
      <c r="BN2572" s="964"/>
      <c r="BO2572" s="964"/>
      <c r="BP2572" s="904" t="s">
        <v>445</v>
      </c>
      <c r="BQ2572" s="964"/>
      <c r="BR2572" s="964"/>
      <c r="BS2572" s="964"/>
      <c r="BT2572" s="964"/>
      <c r="BU2572" s="904" t="s">
        <v>6900</v>
      </c>
      <c r="BV2572" s="904" t="s">
        <v>6945</v>
      </c>
      <c r="BW2572" s="899" t="s">
        <v>445</v>
      </c>
      <c r="BX2572" s="964"/>
      <c r="BY2572" s="964"/>
      <c r="BZ2572" s="964"/>
      <c r="CA2572" s="964"/>
      <c r="CB2572" s="964"/>
      <c r="CC2572" s="964"/>
      <c r="CD2572" s="964"/>
      <c r="CE2572" s="964"/>
      <c r="CF2572" s="964"/>
      <c r="CG2572" s="964"/>
      <c r="CH2572" s="964"/>
      <c r="CI2572" s="964"/>
      <c r="CJ2572" s="964"/>
      <c r="CK2572" s="964"/>
      <c r="CL2572" s="964"/>
      <c r="CM2572" s="964"/>
      <c r="CN2572" s="964"/>
      <c r="CO2572" s="964"/>
      <c r="CP2572" s="964"/>
      <c r="CQ2572" s="964"/>
      <c r="CR2572" s="964"/>
      <c r="CS2572" s="964"/>
      <c r="CT2572" s="964"/>
      <c r="CU2572" s="964"/>
      <c r="CV2572" s="964"/>
    </row>
    <row r="2573" spans="1:100" ht="15">
      <c r="A2573" s="890"/>
      <c r="B2573" s="884"/>
      <c r="C2573" s="884"/>
      <c r="D2573" s="884" t="s">
        <v>150</v>
      </c>
      <c r="E2573" s="884"/>
      <c r="F2573" s="884"/>
      <c r="G2573" s="884"/>
      <c r="H2573" s="893"/>
      <c r="I2573" s="884"/>
      <c r="J2573" s="2339"/>
      <c r="K2573" s="2506"/>
      <c r="L2573" s="793" t="s">
        <v>602</v>
      </c>
      <c r="M2573" s="884" t="s">
        <v>152</v>
      </c>
      <c r="N2573" s="965"/>
      <c r="O2573" s="884"/>
      <c r="P2573" s="884"/>
      <c r="Q2573" s="965"/>
      <c r="R2573" s="902" t="s">
        <v>157</v>
      </c>
      <c r="S2573" s="965"/>
      <c r="T2573" s="965"/>
      <c r="U2573" s="965"/>
      <c r="V2573" s="965"/>
      <c r="W2573" s="965"/>
      <c r="X2573" s="965"/>
      <c r="Y2573" s="965"/>
      <c r="Z2573" s="965"/>
      <c r="AA2573" s="965"/>
      <c r="AB2573" s="965"/>
      <c r="AC2573" s="965"/>
      <c r="AD2573" s="965"/>
      <c r="AE2573" s="965"/>
      <c r="AF2573" s="1306"/>
      <c r="AG2573" s="1306"/>
      <c r="AH2573" s="1306"/>
      <c r="AI2573" s="1306"/>
      <c r="AJ2573" s="1306"/>
      <c r="AK2573" s="965"/>
      <c r="AL2573" s="965"/>
      <c r="AM2573" s="965"/>
      <c r="AN2573" s="909"/>
      <c r="AO2573" s="1306"/>
      <c r="AP2573" s="904"/>
      <c r="AQ2573" s="1306"/>
      <c r="AR2573" s="1306"/>
      <c r="AS2573" s="1306"/>
      <c r="AT2573" s="1306"/>
      <c r="AU2573" s="1306"/>
      <c r="AV2573" s="1306"/>
      <c r="AW2573" s="1306"/>
      <c r="AX2573" s="1306"/>
      <c r="AY2573" s="1306"/>
      <c r="AZ2573" s="1306"/>
      <c r="BA2573" s="1306"/>
      <c r="BB2573" s="1306"/>
      <c r="BC2573" s="1306"/>
      <c r="BD2573" s="1306"/>
      <c r="BE2573" s="1306"/>
      <c r="BF2573" s="1306"/>
      <c r="BG2573" s="1306"/>
      <c r="BH2573" s="1385"/>
      <c r="BI2573" s="1385"/>
      <c r="BJ2573" s="1385" t="e">
        <v>#VALUE!</v>
      </c>
      <c r="BK2573" s="965"/>
      <c r="BL2573" s="965"/>
      <c r="BM2573" s="904"/>
      <c r="BN2573" s="965"/>
      <c r="BO2573" s="965"/>
      <c r="BP2573" s="904"/>
      <c r="BQ2573" s="965"/>
      <c r="BR2573" s="965"/>
      <c r="BS2573" s="965"/>
      <c r="BT2573" s="965"/>
      <c r="BU2573" s="904"/>
      <c r="BV2573" s="904"/>
      <c r="BW2573" s="903"/>
      <c r="BX2573" s="965"/>
      <c r="BY2573" s="965"/>
      <c r="BZ2573" s="965"/>
      <c r="CA2573" s="965"/>
      <c r="CB2573" s="965"/>
      <c r="CC2573" s="965"/>
      <c r="CD2573" s="965"/>
      <c r="CE2573" s="965"/>
      <c r="CF2573" s="965"/>
      <c r="CG2573" s="965"/>
      <c r="CH2573" s="965"/>
      <c r="CI2573" s="965"/>
      <c r="CJ2573" s="965"/>
      <c r="CK2573" s="965"/>
      <c r="CL2573" s="965"/>
      <c r="CM2573" s="965"/>
      <c r="CN2573" s="965"/>
      <c r="CO2573" s="965"/>
      <c r="CP2573" s="965"/>
      <c r="CQ2573" s="965"/>
      <c r="CR2573" s="965"/>
      <c r="CS2573" s="965"/>
      <c r="CT2573" s="965"/>
      <c r="CU2573" s="965"/>
      <c r="CV2573" s="965"/>
    </row>
    <row r="2574" spans="1:100" ht="15">
      <c r="A2574" s="890"/>
      <c r="B2574" s="884"/>
      <c r="C2574" s="884"/>
      <c r="D2574" s="884" t="s">
        <v>150</v>
      </c>
      <c r="E2574" s="884"/>
      <c r="F2574" s="884"/>
      <c r="G2574" s="884"/>
      <c r="H2574" s="893"/>
      <c r="I2574" s="884"/>
      <c r="J2574" s="2339"/>
      <c r="K2574" s="2564"/>
      <c r="L2574" s="793" t="s">
        <v>603</v>
      </c>
      <c r="M2574" s="884" t="s">
        <v>152</v>
      </c>
      <c r="N2574" s="978"/>
      <c r="O2574" s="884"/>
      <c r="P2574" s="884"/>
      <c r="Q2574" s="978"/>
      <c r="R2574" s="913" t="s">
        <v>157</v>
      </c>
      <c r="S2574" s="978"/>
      <c r="T2574" s="978"/>
      <c r="U2574" s="978"/>
      <c r="V2574" s="978"/>
      <c r="W2574" s="978"/>
      <c r="X2574" s="978"/>
      <c r="Y2574" s="978"/>
      <c r="Z2574" s="978"/>
      <c r="AA2574" s="978"/>
      <c r="AB2574" s="978"/>
      <c r="AC2574" s="978"/>
      <c r="AD2574" s="978"/>
      <c r="AE2574" s="978"/>
      <c r="AF2574" s="1306"/>
      <c r="AG2574" s="1306"/>
      <c r="AH2574" s="1306"/>
      <c r="AI2574" s="1306"/>
      <c r="AJ2574" s="1306"/>
      <c r="AK2574" s="978"/>
      <c r="AL2574" s="978"/>
      <c r="AM2574" s="978"/>
      <c r="AN2574" s="909"/>
      <c r="AO2574" s="1306"/>
      <c r="AP2574" s="904"/>
      <c r="AQ2574" s="1306"/>
      <c r="AR2574" s="1306"/>
      <c r="AS2574" s="1306"/>
      <c r="AT2574" s="1306"/>
      <c r="AU2574" s="1306"/>
      <c r="AV2574" s="1306"/>
      <c r="AW2574" s="1306"/>
      <c r="AX2574" s="1306"/>
      <c r="AY2574" s="1306"/>
      <c r="AZ2574" s="1306"/>
      <c r="BA2574" s="1306"/>
      <c r="BB2574" s="1306"/>
      <c r="BC2574" s="1306"/>
      <c r="BD2574" s="1306"/>
      <c r="BE2574" s="1306"/>
      <c r="BF2574" s="1306"/>
      <c r="BG2574" s="1306"/>
      <c r="BH2574" s="1386"/>
      <c r="BI2574" s="1386"/>
      <c r="BJ2574" s="1386" t="e">
        <v>#VALUE!</v>
      </c>
      <c r="BK2574" s="978"/>
      <c r="BL2574" s="978"/>
      <c r="BM2574" s="904"/>
      <c r="BN2574" s="978"/>
      <c r="BO2574" s="978"/>
      <c r="BP2574" s="904"/>
      <c r="BQ2574" s="978"/>
      <c r="BR2574" s="978"/>
      <c r="BS2574" s="978"/>
      <c r="BT2574" s="978"/>
      <c r="BU2574" s="904"/>
      <c r="BV2574" s="904"/>
      <c r="BW2574" s="900"/>
      <c r="BX2574" s="978"/>
      <c r="BY2574" s="978"/>
      <c r="BZ2574" s="978"/>
      <c r="CA2574" s="978"/>
      <c r="CB2574" s="978"/>
      <c r="CC2574" s="978"/>
      <c r="CD2574" s="978"/>
      <c r="CE2574" s="978"/>
      <c r="CF2574" s="978"/>
      <c r="CG2574" s="978"/>
      <c r="CH2574" s="978"/>
      <c r="CI2574" s="978"/>
      <c r="CJ2574" s="978"/>
      <c r="CK2574" s="978"/>
      <c r="CL2574" s="978"/>
      <c r="CM2574" s="978"/>
      <c r="CN2574" s="978"/>
      <c r="CO2574" s="978"/>
      <c r="CP2574" s="978"/>
      <c r="CQ2574" s="978"/>
      <c r="CR2574" s="978"/>
      <c r="CS2574" s="978"/>
      <c r="CT2574" s="978"/>
      <c r="CU2574" s="978"/>
      <c r="CV2574" s="978"/>
    </row>
    <row r="2575" spans="1:100" ht="283.5">
      <c r="A2575" s="89">
        <v>7</v>
      </c>
      <c r="B2575" s="35" t="s">
        <v>440</v>
      </c>
      <c r="C2575" s="35" t="s">
        <v>6891</v>
      </c>
      <c r="D2575" s="35" t="s">
        <v>150</v>
      </c>
      <c r="E2575" s="35">
        <v>5030</v>
      </c>
      <c r="F2575" s="35">
        <v>12</v>
      </c>
      <c r="G2575" s="35">
        <v>3</v>
      </c>
      <c r="H2575" s="92" t="s">
        <v>3989</v>
      </c>
      <c r="I2575" s="35" t="s">
        <v>582</v>
      </c>
      <c r="J2575" s="2338" t="s">
        <v>2542</v>
      </c>
      <c r="K2575" s="2338" t="s">
        <v>445</v>
      </c>
      <c r="L2575" s="42" t="s">
        <v>6946</v>
      </c>
      <c r="M2575" s="35" t="s">
        <v>152</v>
      </c>
      <c r="N2575" s="389"/>
      <c r="O2575" s="35" t="s">
        <v>447</v>
      </c>
      <c r="P2575" s="35" t="s">
        <v>448</v>
      </c>
      <c r="Q2575" s="389"/>
      <c r="R2575" s="35" t="s">
        <v>157</v>
      </c>
      <c r="S2575" s="389"/>
      <c r="T2575" s="389"/>
      <c r="U2575" s="389"/>
      <c r="V2575" s="389"/>
      <c r="W2575" s="389"/>
      <c r="X2575" s="389"/>
      <c r="Y2575" s="389"/>
      <c r="Z2575" s="389"/>
      <c r="AA2575" s="389"/>
      <c r="AB2575" s="389"/>
      <c r="AC2575" s="389"/>
      <c r="AD2575" s="389"/>
      <c r="AE2575" s="389"/>
      <c r="AF2575" s="190" t="s">
        <v>450</v>
      </c>
      <c r="AG2575" s="190" t="s">
        <v>451</v>
      </c>
      <c r="AH2575" s="190" t="s">
        <v>452</v>
      </c>
      <c r="AI2575" s="190" t="s">
        <v>585</v>
      </c>
      <c r="AJ2575" s="190" t="s">
        <v>450</v>
      </c>
      <c r="AK2575" s="389"/>
      <c r="AL2575" s="389"/>
      <c r="AM2575" s="389"/>
      <c r="AN2575" s="122" t="s">
        <v>6935</v>
      </c>
      <c r="AO2575" s="121" t="s">
        <v>469</v>
      </c>
      <c r="AP2575" s="447" t="s">
        <v>6947</v>
      </c>
      <c r="AQ2575" s="121" t="s">
        <v>445</v>
      </c>
      <c r="AR2575" s="121" t="s">
        <v>445</v>
      </c>
      <c r="AS2575" s="121" t="s">
        <v>445</v>
      </c>
      <c r="AT2575" s="121" t="s">
        <v>6948</v>
      </c>
      <c r="AU2575" s="121" t="s">
        <v>445</v>
      </c>
      <c r="AV2575" s="121" t="s">
        <v>445</v>
      </c>
      <c r="AW2575" s="121" t="s">
        <v>445</v>
      </c>
      <c r="AX2575" s="121" t="s">
        <v>6938</v>
      </c>
      <c r="AY2575" s="121" t="s">
        <v>6938</v>
      </c>
      <c r="AZ2575" s="121" t="s">
        <v>6938</v>
      </c>
      <c r="BA2575" s="121" t="s">
        <v>6938</v>
      </c>
      <c r="BB2575" s="121" t="s">
        <v>6939</v>
      </c>
      <c r="BC2575" s="121" t="s">
        <v>6939</v>
      </c>
      <c r="BD2575" s="121" t="s">
        <v>445</v>
      </c>
      <c r="BE2575" s="121" t="s">
        <v>445</v>
      </c>
      <c r="BF2575" s="121" t="s">
        <v>445</v>
      </c>
      <c r="BG2575" s="121" t="s">
        <v>445</v>
      </c>
      <c r="BH2575" s="88" t="s">
        <v>153</v>
      </c>
      <c r="BI2575" s="88" t="s">
        <v>153</v>
      </c>
      <c r="BJ2575" s="132" t="s">
        <v>153</v>
      </c>
      <c r="BK2575" s="389"/>
      <c r="BL2575" s="389"/>
      <c r="BM2575" s="121" t="s">
        <v>450</v>
      </c>
      <c r="BN2575" s="389"/>
      <c r="BO2575" s="389"/>
      <c r="BP2575" s="121" t="s">
        <v>445</v>
      </c>
      <c r="BQ2575" s="389"/>
      <c r="BR2575" s="389"/>
      <c r="BS2575" s="389"/>
      <c r="BT2575" s="389"/>
      <c r="BU2575" s="136" t="s">
        <v>6900</v>
      </c>
      <c r="BV2575" s="152" t="s">
        <v>6945</v>
      </c>
      <c r="BW2575" s="130" t="s">
        <v>445</v>
      </c>
      <c r="BX2575" s="389"/>
      <c r="BY2575" s="389"/>
      <c r="BZ2575" s="389"/>
      <c r="CA2575" s="389"/>
      <c r="CB2575" s="389"/>
      <c r="CC2575" s="389"/>
      <c r="CD2575" s="389"/>
      <c r="CE2575" s="389"/>
      <c r="CF2575" s="389"/>
      <c r="CG2575" s="389"/>
      <c r="CH2575" s="389"/>
      <c r="CI2575" s="389"/>
      <c r="CJ2575" s="389"/>
      <c r="CK2575" s="389"/>
      <c r="CL2575" s="389"/>
      <c r="CM2575" s="389"/>
      <c r="CN2575" s="389"/>
      <c r="CO2575" s="389"/>
      <c r="CP2575" s="389"/>
      <c r="CQ2575" s="389"/>
      <c r="CR2575" s="389"/>
      <c r="CS2575" s="389"/>
      <c r="CT2575" s="389"/>
      <c r="CU2575" s="389"/>
      <c r="CV2575" s="389"/>
    </row>
    <row r="2576" spans="1:100" ht="283.5">
      <c r="A2576" s="89">
        <v>8</v>
      </c>
      <c r="B2576" s="35" t="s">
        <v>440</v>
      </c>
      <c r="C2576" s="132" t="s">
        <v>6891</v>
      </c>
      <c r="D2576" s="91" t="s">
        <v>150</v>
      </c>
      <c r="E2576" s="132">
        <v>5030</v>
      </c>
      <c r="F2576" s="132">
        <v>12</v>
      </c>
      <c r="G2576" s="132">
        <v>4</v>
      </c>
      <c r="H2576" s="122" t="s">
        <v>3989</v>
      </c>
      <c r="I2576" s="121" t="s">
        <v>582</v>
      </c>
      <c r="J2576" s="2388" t="s">
        <v>1061</v>
      </c>
      <c r="K2576" s="2338" t="s">
        <v>445</v>
      </c>
      <c r="L2576" s="531" t="s">
        <v>1076</v>
      </c>
      <c r="M2576" s="136" t="s">
        <v>152</v>
      </c>
      <c r="N2576" s="389"/>
      <c r="O2576" s="136" t="s">
        <v>447</v>
      </c>
      <c r="P2576" s="136" t="s">
        <v>448</v>
      </c>
      <c r="Q2576" s="389"/>
      <c r="R2576" s="131" t="s">
        <v>157</v>
      </c>
      <c r="S2576" s="389"/>
      <c r="T2576" s="136" t="s">
        <v>452</v>
      </c>
      <c r="U2576" s="668" t="s">
        <v>585</v>
      </c>
      <c r="V2576" s="89" t="s">
        <v>450</v>
      </c>
      <c r="W2576" s="389"/>
      <c r="X2576" s="389"/>
      <c r="Y2576" s="389"/>
      <c r="Z2576" s="389"/>
      <c r="AA2576" s="86" t="s">
        <v>450</v>
      </c>
      <c r="AB2576" s="86" t="s">
        <v>450</v>
      </c>
      <c r="AC2576" s="136" t="s">
        <v>528</v>
      </c>
      <c r="AD2576" s="200" t="s">
        <v>6949</v>
      </c>
      <c r="AE2576" s="121" t="s">
        <v>451</v>
      </c>
      <c r="AF2576" s="190" t="s">
        <v>450</v>
      </c>
      <c r="AG2576" s="190" t="s">
        <v>451</v>
      </c>
      <c r="AH2576" s="190" t="s">
        <v>452</v>
      </c>
      <c r="AI2576" s="190" t="s">
        <v>585</v>
      </c>
      <c r="AJ2576" s="190" t="s">
        <v>450</v>
      </c>
      <c r="AK2576" s="336"/>
      <c r="AL2576" s="336"/>
      <c r="AM2576" s="336"/>
      <c r="AN2576" s="122" t="s">
        <v>6935</v>
      </c>
      <c r="AO2576" s="121" t="s">
        <v>469</v>
      </c>
      <c r="AP2576" s="447" t="s">
        <v>6950</v>
      </c>
      <c r="AQ2576" s="121" t="s">
        <v>445</v>
      </c>
      <c r="AR2576" s="121" t="s">
        <v>445</v>
      </c>
      <c r="AS2576" s="121" t="s">
        <v>445</v>
      </c>
      <c r="AT2576" s="121" t="s">
        <v>6951</v>
      </c>
      <c r="AU2576" s="121" t="s">
        <v>445</v>
      </c>
      <c r="AV2576" s="121" t="s">
        <v>445</v>
      </c>
      <c r="AW2576" s="121" t="s">
        <v>445</v>
      </c>
      <c r="AX2576" s="121" t="s">
        <v>6938</v>
      </c>
      <c r="AY2576" s="121" t="s">
        <v>6938</v>
      </c>
      <c r="AZ2576" s="121" t="s">
        <v>6938</v>
      </c>
      <c r="BA2576" s="121" t="s">
        <v>6938</v>
      </c>
      <c r="BB2576" s="121" t="s">
        <v>6939</v>
      </c>
      <c r="BC2576" s="121" t="s">
        <v>6939</v>
      </c>
      <c r="BD2576" s="121" t="s">
        <v>445</v>
      </c>
      <c r="BE2576" s="121" t="s">
        <v>445</v>
      </c>
      <c r="BF2576" s="121" t="s">
        <v>445</v>
      </c>
      <c r="BG2576" s="121" t="s">
        <v>445</v>
      </c>
      <c r="BH2576" s="88" t="s">
        <v>153</v>
      </c>
      <c r="BI2576" s="88" t="s">
        <v>153</v>
      </c>
      <c r="BJ2576" s="132" t="s">
        <v>153</v>
      </c>
      <c r="BK2576" s="336"/>
      <c r="BL2576" s="336"/>
      <c r="BM2576" s="121" t="s">
        <v>450</v>
      </c>
      <c r="BN2576" s="336"/>
      <c r="BO2576" s="336"/>
      <c r="BP2576" s="121" t="s">
        <v>445</v>
      </c>
      <c r="BQ2576" s="336"/>
      <c r="BR2576" s="336"/>
      <c r="BS2576" s="336"/>
      <c r="BT2576" s="336"/>
      <c r="BU2576" s="668" t="s">
        <v>6900</v>
      </c>
      <c r="BV2576" s="145" t="s">
        <v>6945</v>
      </c>
      <c r="BW2576" s="102" t="s">
        <v>445</v>
      </c>
      <c r="BX2576" s="760"/>
      <c r="BY2576" s="336"/>
      <c r="BZ2576" s="336"/>
      <c r="CA2576" s="336"/>
      <c r="CB2576" s="336"/>
      <c r="CC2576" s="336"/>
      <c r="CD2576" s="336"/>
      <c r="CE2576" s="336"/>
      <c r="CF2576" s="336"/>
      <c r="CG2576" s="336"/>
      <c r="CH2576" s="336"/>
      <c r="CI2576" s="336"/>
      <c r="CJ2576" s="336"/>
      <c r="CK2576" s="336"/>
      <c r="CL2576" s="336"/>
      <c r="CM2576" s="336"/>
      <c r="CN2576" s="336"/>
      <c r="CO2576" s="336"/>
      <c r="CP2576" s="336"/>
      <c r="CQ2576" s="336"/>
      <c r="CR2576" s="336"/>
      <c r="CS2576" s="336"/>
      <c r="CT2576" s="336"/>
      <c r="CU2576" s="336"/>
      <c r="CV2576" s="336"/>
    </row>
    <row r="2577" spans="1:100" ht="208.5">
      <c r="A2577" s="89">
        <v>9</v>
      </c>
      <c r="B2577" s="35" t="s">
        <v>440</v>
      </c>
      <c r="C2577" s="35" t="s">
        <v>6891</v>
      </c>
      <c r="D2577" s="35" t="s">
        <v>150</v>
      </c>
      <c r="E2577" s="35">
        <v>5030</v>
      </c>
      <c r="F2577" s="35">
        <v>139</v>
      </c>
      <c r="G2577" s="35"/>
      <c r="H2577" s="92" t="s">
        <v>6952</v>
      </c>
      <c r="I2577" s="35" t="s">
        <v>6953</v>
      </c>
      <c r="J2577" s="2338" t="s">
        <v>445</v>
      </c>
      <c r="K2577" s="2338" t="s">
        <v>445</v>
      </c>
      <c r="L2577" s="92" t="s">
        <v>4582</v>
      </c>
      <c r="M2577" s="35" t="s">
        <v>152</v>
      </c>
      <c r="N2577" s="389"/>
      <c r="O2577" s="35" t="s">
        <v>447</v>
      </c>
      <c r="P2577" s="35" t="s">
        <v>448</v>
      </c>
      <c r="Q2577" s="389"/>
      <c r="R2577" s="131" t="s">
        <v>157</v>
      </c>
      <c r="S2577" s="389"/>
      <c r="T2577" s="389"/>
      <c r="U2577" s="389"/>
      <c r="V2577" s="649"/>
      <c r="W2577" s="649"/>
      <c r="X2577" s="649"/>
      <c r="Y2577" s="649"/>
      <c r="Z2577" s="649"/>
      <c r="AA2577" s="649"/>
      <c r="AB2577" s="649"/>
      <c r="AC2577" s="649"/>
      <c r="AD2577" s="649"/>
      <c r="AE2577" s="649"/>
      <c r="AF2577" s="121" t="s">
        <v>450</v>
      </c>
      <c r="AG2577" s="121" t="s">
        <v>451</v>
      </c>
      <c r="AH2577" s="121" t="s">
        <v>466</v>
      </c>
      <c r="AI2577" s="121" t="s">
        <v>623</v>
      </c>
      <c r="AJ2577" s="121" t="s">
        <v>450</v>
      </c>
      <c r="AK2577" s="649"/>
      <c r="AL2577" s="649"/>
      <c r="AM2577" s="649"/>
      <c r="AN2577" s="650" t="s">
        <v>6954</v>
      </c>
      <c r="AO2577" s="692" t="s">
        <v>469</v>
      </c>
      <c r="AP2577" s="91" t="s">
        <v>6955</v>
      </c>
      <c r="AQ2577" s="121" t="s">
        <v>445</v>
      </c>
      <c r="AR2577" s="121" t="s">
        <v>445</v>
      </c>
      <c r="AS2577" s="121" t="s">
        <v>445</v>
      </c>
      <c r="AT2577" s="121" t="s">
        <v>6956</v>
      </c>
      <c r="AU2577" s="121" t="s">
        <v>445</v>
      </c>
      <c r="AV2577" s="121" t="s">
        <v>445</v>
      </c>
      <c r="AW2577" s="692" t="s">
        <v>457</v>
      </c>
      <c r="AX2577" s="121" t="s">
        <v>6957</v>
      </c>
      <c r="AY2577" s="121" t="s">
        <v>6957</v>
      </c>
      <c r="AZ2577" s="121" t="s">
        <v>445</v>
      </c>
      <c r="BA2577" s="121" t="s">
        <v>445</v>
      </c>
      <c r="BB2577" s="121" t="s">
        <v>6958</v>
      </c>
      <c r="BC2577" s="121" t="s">
        <v>6958</v>
      </c>
      <c r="BD2577" s="121" t="s">
        <v>445</v>
      </c>
      <c r="BE2577" s="121" t="s">
        <v>445</v>
      </c>
      <c r="BF2577" s="121" t="s">
        <v>445</v>
      </c>
      <c r="BG2577" s="121" t="s">
        <v>445</v>
      </c>
      <c r="BH2577" s="88" t="s">
        <v>153</v>
      </c>
      <c r="BI2577" s="88" t="s">
        <v>153</v>
      </c>
      <c r="BJ2577" s="132" t="s">
        <v>153</v>
      </c>
      <c r="BK2577" s="649"/>
      <c r="BL2577" s="649"/>
      <c r="BM2577" s="121" t="s">
        <v>450</v>
      </c>
      <c r="BN2577" s="649"/>
      <c r="BO2577" s="649"/>
      <c r="BP2577" s="121" t="s">
        <v>445</v>
      </c>
      <c r="BQ2577" s="649"/>
      <c r="BR2577" s="649"/>
      <c r="BS2577" s="649"/>
      <c r="BT2577" s="649"/>
      <c r="BU2577" s="668" t="s">
        <v>6900</v>
      </c>
      <c r="BV2577" s="145" t="s">
        <v>6945</v>
      </c>
      <c r="BW2577" s="102" t="s">
        <v>445</v>
      </c>
      <c r="BX2577" s="754"/>
      <c r="BY2577" s="649"/>
      <c r="BZ2577" s="649"/>
      <c r="CA2577" s="649"/>
      <c r="CB2577" s="649"/>
      <c r="CC2577" s="649"/>
      <c r="CD2577" s="649"/>
      <c r="CE2577" s="649"/>
      <c r="CF2577" s="649"/>
      <c r="CG2577" s="649"/>
      <c r="CH2577" s="649"/>
      <c r="CI2577" s="649"/>
      <c r="CJ2577" s="649"/>
      <c r="CK2577" s="649"/>
      <c r="CL2577" s="649"/>
      <c r="CM2577" s="649"/>
      <c r="CN2577" s="649"/>
      <c r="CO2577" s="649"/>
      <c r="CP2577" s="649"/>
      <c r="CQ2577" s="649"/>
      <c r="CR2577" s="649"/>
      <c r="CS2577" s="649"/>
      <c r="CT2577" s="649"/>
      <c r="CU2577" s="649"/>
      <c r="CV2577" s="649"/>
    </row>
    <row r="2578" spans="1:100" ht="15">
      <c r="A2578" s="890">
        <v>10</v>
      </c>
      <c r="B2578" s="884" t="s">
        <v>440</v>
      </c>
      <c r="C2578" s="884" t="s">
        <v>6891</v>
      </c>
      <c r="D2578" s="884" t="s">
        <v>150</v>
      </c>
      <c r="E2578" s="884">
        <v>5030</v>
      </c>
      <c r="F2578" s="884">
        <v>30</v>
      </c>
      <c r="G2578" s="884">
        <v>3</v>
      </c>
      <c r="H2578" s="893" t="s">
        <v>6959</v>
      </c>
      <c r="I2578" s="884" t="s">
        <v>992</v>
      </c>
      <c r="J2578" s="2339" t="s">
        <v>6960</v>
      </c>
      <c r="K2578" s="2505" t="s">
        <v>445</v>
      </c>
      <c r="L2578" s="298" t="s">
        <v>6961</v>
      </c>
      <c r="M2578" s="884" t="s">
        <v>152</v>
      </c>
      <c r="N2578" s="964"/>
      <c r="O2578" s="884" t="s">
        <v>447</v>
      </c>
      <c r="P2578" s="884" t="s">
        <v>448</v>
      </c>
      <c r="Q2578" s="964"/>
      <c r="R2578" s="884" t="s">
        <v>151</v>
      </c>
      <c r="S2578" s="884" t="s">
        <v>4221</v>
      </c>
      <c r="T2578" s="884" t="s">
        <v>466</v>
      </c>
      <c r="U2578" s="884" t="s">
        <v>623</v>
      </c>
      <c r="V2578" s="884" t="s">
        <v>450</v>
      </c>
      <c r="W2578" s="964"/>
      <c r="X2578" s="890" t="s">
        <v>450</v>
      </c>
      <c r="Y2578" s="964"/>
      <c r="Z2578" s="964"/>
      <c r="AA2578" s="964"/>
      <c r="AB2578" s="890" t="s">
        <v>450</v>
      </c>
      <c r="AC2578" s="884" t="s">
        <v>528</v>
      </c>
      <c r="AD2578" s="2290" t="s">
        <v>6962</v>
      </c>
      <c r="AE2578" s="964"/>
      <c r="AF2578" s="1070" t="s">
        <v>450</v>
      </c>
      <c r="AG2578" s="1070" t="s">
        <v>445</v>
      </c>
      <c r="AH2578" s="1070" t="s">
        <v>466</v>
      </c>
      <c r="AI2578" s="1070" t="s">
        <v>623</v>
      </c>
      <c r="AJ2578" s="1070" t="s">
        <v>450</v>
      </c>
      <c r="AK2578" s="964"/>
      <c r="AL2578" s="964"/>
      <c r="AM2578" s="964"/>
      <c r="AN2578" s="2290" t="s">
        <v>6962</v>
      </c>
      <c r="AO2578" s="884" t="s">
        <v>469</v>
      </c>
      <c r="AP2578" s="898" t="s">
        <v>6963</v>
      </c>
      <c r="AQ2578" s="884" t="s">
        <v>445</v>
      </c>
      <c r="AR2578" s="884" t="s">
        <v>445</v>
      </c>
      <c r="AS2578" s="884" t="s">
        <v>445</v>
      </c>
      <c r="AT2578" s="884" t="s">
        <v>6964</v>
      </c>
      <c r="AU2578" s="884" t="s">
        <v>6965</v>
      </c>
      <c r="AV2578" s="884" t="s">
        <v>6965</v>
      </c>
      <c r="AW2578" s="884" t="s">
        <v>6966</v>
      </c>
      <c r="AX2578" s="884" t="s">
        <v>6967</v>
      </c>
      <c r="AY2578" s="884" t="s">
        <v>6967</v>
      </c>
      <c r="AZ2578" s="884" t="s">
        <v>445</v>
      </c>
      <c r="BA2578" s="884" t="s">
        <v>445</v>
      </c>
      <c r="BB2578" s="884" t="s">
        <v>6968</v>
      </c>
      <c r="BC2578" s="884" t="s">
        <v>6968</v>
      </c>
      <c r="BD2578" s="884" t="s">
        <v>445</v>
      </c>
      <c r="BE2578" s="884" t="s">
        <v>445</v>
      </c>
      <c r="BF2578" s="884" t="s">
        <v>445</v>
      </c>
      <c r="BG2578" s="884" t="s">
        <v>445</v>
      </c>
      <c r="BH2578" s="1301" t="s">
        <v>153</v>
      </c>
      <c r="BI2578" s="1301" t="s">
        <v>153</v>
      </c>
      <c r="BJ2578" s="1301" t="s">
        <v>153</v>
      </c>
      <c r="BK2578" s="904" t="s">
        <v>450</v>
      </c>
      <c r="BL2578" s="964"/>
      <c r="BM2578" s="964"/>
      <c r="BN2578" s="964"/>
      <c r="BO2578" s="964"/>
      <c r="BP2578" s="919" t="s">
        <v>445</v>
      </c>
      <c r="BQ2578" s="919" t="s">
        <v>5841</v>
      </c>
      <c r="BR2578" s="919" t="s">
        <v>6969</v>
      </c>
      <c r="BS2578" s="919" t="s">
        <v>6970</v>
      </c>
      <c r="BT2578" s="919" t="s">
        <v>545</v>
      </c>
      <c r="BU2578" s="919" t="s">
        <v>6900</v>
      </c>
      <c r="BV2578" s="919" t="s">
        <v>6945</v>
      </c>
      <c r="BW2578" s="919" t="s">
        <v>445</v>
      </c>
      <c r="BX2578" s="964"/>
      <c r="BY2578" s="964"/>
      <c r="BZ2578" s="964"/>
      <c r="CA2578" s="964"/>
      <c r="CB2578" s="964"/>
      <c r="CC2578" s="964"/>
      <c r="CD2578" s="964"/>
      <c r="CE2578" s="964"/>
      <c r="CF2578" s="964"/>
      <c r="CG2578" s="964"/>
      <c r="CH2578" s="964"/>
      <c r="CI2578" s="964"/>
      <c r="CJ2578" s="964"/>
      <c r="CK2578" s="964"/>
      <c r="CL2578" s="964"/>
      <c r="CM2578" s="964"/>
      <c r="CN2578" s="964"/>
      <c r="CO2578" s="964"/>
      <c r="CP2578" s="964"/>
      <c r="CQ2578" s="964"/>
      <c r="CR2578" s="964"/>
      <c r="CS2578" s="964"/>
      <c r="CT2578" s="964"/>
      <c r="CU2578" s="964"/>
      <c r="CV2578" s="964"/>
    </row>
    <row r="2579" spans="1:100" ht="15">
      <c r="A2579" s="890"/>
      <c r="B2579" s="884"/>
      <c r="C2579" s="884"/>
      <c r="D2579" s="884"/>
      <c r="E2579" s="884"/>
      <c r="F2579" s="884"/>
      <c r="G2579" s="884"/>
      <c r="H2579" s="893"/>
      <c r="I2579" s="884"/>
      <c r="J2579" s="2339"/>
      <c r="K2579" s="2506"/>
      <c r="L2579" s="298" t="s">
        <v>6971</v>
      </c>
      <c r="M2579" s="884"/>
      <c r="N2579" s="965"/>
      <c r="O2579" s="884"/>
      <c r="P2579" s="884"/>
      <c r="Q2579" s="965"/>
      <c r="R2579" s="884"/>
      <c r="S2579" s="884"/>
      <c r="T2579" s="884"/>
      <c r="U2579" s="884"/>
      <c r="V2579" s="884"/>
      <c r="W2579" s="965"/>
      <c r="X2579" s="890"/>
      <c r="Y2579" s="965"/>
      <c r="Z2579" s="965"/>
      <c r="AA2579" s="965"/>
      <c r="AB2579" s="890"/>
      <c r="AC2579" s="884"/>
      <c r="AD2579" s="2290"/>
      <c r="AE2579" s="965"/>
      <c r="AF2579" s="1070"/>
      <c r="AG2579" s="1070"/>
      <c r="AH2579" s="1070"/>
      <c r="AI2579" s="1070"/>
      <c r="AJ2579" s="1070"/>
      <c r="AK2579" s="965"/>
      <c r="AL2579" s="965"/>
      <c r="AM2579" s="965"/>
      <c r="AN2579" s="2290"/>
      <c r="AO2579" s="884"/>
      <c r="AP2579" s="884"/>
      <c r="AQ2579" s="884"/>
      <c r="AR2579" s="884"/>
      <c r="AS2579" s="884"/>
      <c r="AT2579" s="884"/>
      <c r="AU2579" s="884"/>
      <c r="AV2579" s="884"/>
      <c r="AW2579" s="884"/>
      <c r="AX2579" s="884"/>
      <c r="AY2579" s="884"/>
      <c r="AZ2579" s="884"/>
      <c r="BA2579" s="884"/>
      <c r="BB2579" s="884"/>
      <c r="BC2579" s="884"/>
      <c r="BD2579" s="884"/>
      <c r="BE2579" s="884"/>
      <c r="BF2579" s="884"/>
      <c r="BG2579" s="884"/>
      <c r="BH2579" s="1321"/>
      <c r="BI2579" s="1321"/>
      <c r="BJ2579" s="1321" t="e">
        <v>#VALUE!</v>
      </c>
      <c r="BK2579" s="904"/>
      <c r="BL2579" s="965"/>
      <c r="BM2579" s="965"/>
      <c r="BN2579" s="965"/>
      <c r="BO2579" s="965"/>
      <c r="BP2579" s="919"/>
      <c r="BQ2579" s="919"/>
      <c r="BR2579" s="919"/>
      <c r="BS2579" s="919"/>
      <c r="BT2579" s="919"/>
      <c r="BU2579" s="919"/>
      <c r="BV2579" s="919"/>
      <c r="BW2579" s="919"/>
      <c r="BX2579" s="965"/>
      <c r="BY2579" s="965"/>
      <c r="BZ2579" s="965"/>
      <c r="CA2579" s="965"/>
      <c r="CB2579" s="965"/>
      <c r="CC2579" s="965"/>
      <c r="CD2579" s="965"/>
      <c r="CE2579" s="965"/>
      <c r="CF2579" s="965"/>
      <c r="CG2579" s="965"/>
      <c r="CH2579" s="965"/>
      <c r="CI2579" s="965"/>
      <c r="CJ2579" s="965"/>
      <c r="CK2579" s="965"/>
      <c r="CL2579" s="965"/>
      <c r="CM2579" s="965"/>
      <c r="CN2579" s="965"/>
      <c r="CO2579" s="965"/>
      <c r="CP2579" s="965"/>
      <c r="CQ2579" s="965"/>
      <c r="CR2579" s="965"/>
      <c r="CS2579" s="965"/>
      <c r="CT2579" s="965"/>
      <c r="CU2579" s="965"/>
      <c r="CV2579" s="965"/>
    </row>
    <row r="2580" spans="1:100" ht="15">
      <c r="A2580" s="890"/>
      <c r="B2580" s="884"/>
      <c r="C2580" s="884"/>
      <c r="D2580" s="884"/>
      <c r="E2580" s="884"/>
      <c r="F2580" s="884"/>
      <c r="G2580" s="884"/>
      <c r="H2580" s="893"/>
      <c r="I2580" s="884"/>
      <c r="J2580" s="2339"/>
      <c r="K2580" s="2506"/>
      <c r="L2580" s="298" t="s">
        <v>6972</v>
      </c>
      <c r="M2580" s="884"/>
      <c r="N2580" s="978"/>
      <c r="O2580" s="884"/>
      <c r="P2580" s="884"/>
      <c r="Q2580" s="978"/>
      <c r="R2580" s="884"/>
      <c r="S2580" s="884"/>
      <c r="T2580" s="884"/>
      <c r="U2580" s="884"/>
      <c r="V2580" s="884"/>
      <c r="W2580" s="978"/>
      <c r="X2580" s="890"/>
      <c r="Y2580" s="978"/>
      <c r="Z2580" s="978"/>
      <c r="AA2580" s="978"/>
      <c r="AB2580" s="890"/>
      <c r="AC2580" s="884"/>
      <c r="AD2580" s="2290"/>
      <c r="AE2580" s="978"/>
      <c r="AF2580" s="1070"/>
      <c r="AG2580" s="1070"/>
      <c r="AH2580" s="1070"/>
      <c r="AI2580" s="1070"/>
      <c r="AJ2580" s="1070"/>
      <c r="AK2580" s="978"/>
      <c r="AL2580" s="978"/>
      <c r="AM2580" s="978"/>
      <c r="AN2580" s="2290"/>
      <c r="AO2580" s="884"/>
      <c r="AP2580" s="884"/>
      <c r="AQ2580" s="884"/>
      <c r="AR2580" s="884"/>
      <c r="AS2580" s="884"/>
      <c r="AT2580" s="884"/>
      <c r="AU2580" s="884"/>
      <c r="AV2580" s="884"/>
      <c r="AW2580" s="884"/>
      <c r="AX2580" s="884"/>
      <c r="AY2580" s="884"/>
      <c r="AZ2580" s="884"/>
      <c r="BA2580" s="884"/>
      <c r="BB2580" s="884"/>
      <c r="BC2580" s="884"/>
      <c r="BD2580" s="884"/>
      <c r="BE2580" s="884"/>
      <c r="BF2580" s="884"/>
      <c r="BG2580" s="884"/>
      <c r="BH2580" s="1302"/>
      <c r="BI2580" s="1302"/>
      <c r="BJ2580" s="1302" t="e">
        <v>#VALUE!</v>
      </c>
      <c r="BK2580" s="904"/>
      <c r="BL2580" s="978"/>
      <c r="BM2580" s="978"/>
      <c r="BN2580" s="978"/>
      <c r="BO2580" s="978"/>
      <c r="BP2580" s="919"/>
      <c r="BQ2580" s="919"/>
      <c r="BR2580" s="919"/>
      <c r="BS2580" s="919"/>
      <c r="BT2580" s="919"/>
      <c r="BU2580" s="919"/>
      <c r="BV2580" s="919"/>
      <c r="BW2580" s="919"/>
      <c r="BX2580" s="978"/>
      <c r="BY2580" s="978"/>
      <c r="BZ2580" s="978"/>
      <c r="CA2580" s="978"/>
      <c r="CB2580" s="978"/>
      <c r="CC2580" s="978"/>
      <c r="CD2580" s="978"/>
      <c r="CE2580" s="978"/>
      <c r="CF2580" s="978"/>
      <c r="CG2580" s="978"/>
      <c r="CH2580" s="978"/>
      <c r="CI2580" s="978"/>
      <c r="CJ2580" s="978"/>
      <c r="CK2580" s="978"/>
      <c r="CL2580" s="978"/>
      <c r="CM2580" s="978"/>
      <c r="CN2580" s="978"/>
      <c r="CO2580" s="978"/>
      <c r="CP2580" s="978"/>
      <c r="CQ2580" s="978"/>
      <c r="CR2580" s="978"/>
      <c r="CS2580" s="978"/>
      <c r="CT2580" s="978"/>
      <c r="CU2580" s="978"/>
      <c r="CV2580" s="978"/>
    </row>
    <row r="2581" spans="1:100" ht="15">
      <c r="A2581" s="890">
        <v>11</v>
      </c>
      <c r="B2581" s="884" t="s">
        <v>440</v>
      </c>
      <c r="C2581" s="884" t="s">
        <v>6891</v>
      </c>
      <c r="D2581" s="884" t="s">
        <v>150</v>
      </c>
      <c r="E2581" s="884">
        <v>5030</v>
      </c>
      <c r="F2581" s="884">
        <v>33</v>
      </c>
      <c r="G2581" s="884">
        <v>3</v>
      </c>
      <c r="H2581" s="893" t="s">
        <v>6973</v>
      </c>
      <c r="I2581" s="884" t="s">
        <v>2576</v>
      </c>
      <c r="J2581" s="2339" t="s">
        <v>6974</v>
      </c>
      <c r="K2581" s="2506" t="s">
        <v>445</v>
      </c>
      <c r="L2581" s="693" t="s">
        <v>6975</v>
      </c>
      <c r="M2581" s="884" t="s">
        <v>152</v>
      </c>
      <c r="N2581" s="964"/>
      <c r="O2581" s="884" t="s">
        <v>447</v>
      </c>
      <c r="P2581" s="884" t="s">
        <v>448</v>
      </c>
      <c r="Q2581" s="964"/>
      <c r="R2581" s="884" t="s">
        <v>151</v>
      </c>
      <c r="S2581" s="884" t="s">
        <v>6976</v>
      </c>
      <c r="T2581" s="884" t="s">
        <v>1083</v>
      </c>
      <c r="U2581" s="884" t="s">
        <v>912</v>
      </c>
      <c r="V2581" s="884" t="s">
        <v>450</v>
      </c>
      <c r="W2581" s="964"/>
      <c r="X2581" s="890" t="s">
        <v>450</v>
      </c>
      <c r="Y2581" s="964"/>
      <c r="Z2581" s="964"/>
      <c r="AA2581" s="964"/>
      <c r="AB2581" s="890" t="s">
        <v>450</v>
      </c>
      <c r="AC2581" s="884" t="s">
        <v>528</v>
      </c>
      <c r="AD2581" s="893" t="s">
        <v>6977</v>
      </c>
      <c r="AE2581" s="884" t="s">
        <v>451</v>
      </c>
      <c r="AF2581" s="884" t="s">
        <v>450</v>
      </c>
      <c r="AG2581" s="884" t="s">
        <v>451</v>
      </c>
      <c r="AH2581" s="884" t="s">
        <v>1083</v>
      </c>
      <c r="AI2581" s="884" t="s">
        <v>912</v>
      </c>
      <c r="AJ2581" s="884" t="s">
        <v>450</v>
      </c>
      <c r="AK2581" s="964"/>
      <c r="AL2581" s="964"/>
      <c r="AM2581" s="964"/>
      <c r="AN2581" s="884" t="s">
        <v>6977</v>
      </c>
      <c r="AO2581" s="884" t="s">
        <v>958</v>
      </c>
      <c r="AP2581" s="898" t="s">
        <v>6978</v>
      </c>
      <c r="AQ2581" s="884" t="s">
        <v>445</v>
      </c>
      <c r="AR2581" s="884" t="s">
        <v>445</v>
      </c>
      <c r="AS2581" s="884" t="s">
        <v>445</v>
      </c>
      <c r="AT2581" s="884" t="s">
        <v>6979</v>
      </c>
      <c r="AU2581" s="884" t="s">
        <v>6980</v>
      </c>
      <c r="AV2581" s="884" t="s">
        <v>6980</v>
      </c>
      <c r="AW2581" s="884" t="s">
        <v>6981</v>
      </c>
      <c r="AX2581" s="884" t="s">
        <v>6982</v>
      </c>
      <c r="AY2581" s="884" t="s">
        <v>6982</v>
      </c>
      <c r="AZ2581" s="884" t="s">
        <v>445</v>
      </c>
      <c r="BA2581" s="884" t="s">
        <v>445</v>
      </c>
      <c r="BB2581" s="884" t="s">
        <v>6983</v>
      </c>
      <c r="BC2581" s="884" t="s">
        <v>6983</v>
      </c>
      <c r="BD2581" s="884" t="s">
        <v>6984</v>
      </c>
      <c r="BE2581" s="884" t="s">
        <v>6984</v>
      </c>
      <c r="BF2581" s="884" t="s">
        <v>6984</v>
      </c>
      <c r="BG2581" s="884" t="s">
        <v>6984</v>
      </c>
      <c r="BH2581" s="1301" t="s">
        <v>153</v>
      </c>
      <c r="BI2581" s="1301" t="s">
        <v>153</v>
      </c>
      <c r="BJ2581" s="1301" t="s">
        <v>153</v>
      </c>
      <c r="BK2581" s="904" t="s">
        <v>450</v>
      </c>
      <c r="BL2581" s="964"/>
      <c r="BM2581" s="964"/>
      <c r="BN2581" s="964"/>
      <c r="BO2581" s="964"/>
      <c r="BP2581" s="2280" t="s">
        <v>445</v>
      </c>
      <c r="BQ2581" s="964"/>
      <c r="BR2581" s="964"/>
      <c r="BS2581" s="964"/>
      <c r="BT2581" s="964"/>
      <c r="BU2581" s="892" t="s">
        <v>6900</v>
      </c>
      <c r="BV2581" s="892" t="s">
        <v>6985</v>
      </c>
      <c r="BW2581" s="892" t="s">
        <v>445</v>
      </c>
      <c r="BX2581" s="964"/>
      <c r="BY2581" s="964"/>
      <c r="BZ2581" s="964"/>
      <c r="CA2581" s="964"/>
      <c r="CB2581" s="964"/>
      <c r="CC2581" s="964"/>
      <c r="CD2581" s="964"/>
      <c r="CE2581" s="964"/>
      <c r="CF2581" s="964"/>
      <c r="CG2581" s="964"/>
      <c r="CH2581" s="964"/>
      <c r="CI2581" s="964"/>
      <c r="CJ2581" s="964"/>
      <c r="CK2581" s="964"/>
      <c r="CL2581" s="964"/>
      <c r="CM2581" s="964"/>
      <c r="CN2581" s="964"/>
      <c r="CO2581" s="964"/>
      <c r="CP2581" s="964"/>
      <c r="CQ2581" s="964"/>
      <c r="CR2581" s="964"/>
      <c r="CS2581" s="964"/>
      <c r="CT2581" s="964"/>
      <c r="CU2581" s="964"/>
      <c r="CV2581" s="964"/>
    </row>
    <row r="2582" spans="1:100" ht="30">
      <c r="A2582" s="890"/>
      <c r="B2582" s="884"/>
      <c r="C2582" s="884"/>
      <c r="D2582" s="884" t="s">
        <v>150</v>
      </c>
      <c r="E2582" s="884"/>
      <c r="F2582" s="884"/>
      <c r="G2582" s="884"/>
      <c r="H2582" s="893"/>
      <c r="I2582" s="884"/>
      <c r="J2582" s="2339"/>
      <c r="K2582" s="2506"/>
      <c r="L2582" s="693" t="s">
        <v>6986</v>
      </c>
      <c r="M2582" s="884" t="s">
        <v>152</v>
      </c>
      <c r="N2582" s="965"/>
      <c r="O2582" s="884"/>
      <c r="P2582" s="884"/>
      <c r="Q2582" s="965"/>
      <c r="R2582" s="884" t="s">
        <v>151</v>
      </c>
      <c r="S2582" s="884"/>
      <c r="T2582" s="884"/>
      <c r="U2582" s="884"/>
      <c r="V2582" s="884"/>
      <c r="W2582" s="965"/>
      <c r="X2582" s="890"/>
      <c r="Y2582" s="965"/>
      <c r="Z2582" s="965"/>
      <c r="AA2582" s="965"/>
      <c r="AB2582" s="890"/>
      <c r="AC2582" s="884"/>
      <c r="AD2582" s="893"/>
      <c r="AE2582" s="884"/>
      <c r="AF2582" s="884"/>
      <c r="AG2582" s="884"/>
      <c r="AH2582" s="884"/>
      <c r="AI2582" s="884"/>
      <c r="AJ2582" s="884"/>
      <c r="AK2582" s="965"/>
      <c r="AL2582" s="965"/>
      <c r="AM2582" s="965"/>
      <c r="AN2582" s="884"/>
      <c r="AO2582" s="884"/>
      <c r="AP2582" s="884"/>
      <c r="AQ2582" s="884"/>
      <c r="AR2582" s="884"/>
      <c r="AS2582" s="884"/>
      <c r="AT2582" s="884"/>
      <c r="AU2582" s="884"/>
      <c r="AV2582" s="884"/>
      <c r="AW2582" s="884"/>
      <c r="AX2582" s="884"/>
      <c r="AY2582" s="884"/>
      <c r="AZ2582" s="884"/>
      <c r="BA2582" s="884"/>
      <c r="BB2582" s="884"/>
      <c r="BC2582" s="884"/>
      <c r="BD2582" s="884"/>
      <c r="BE2582" s="884"/>
      <c r="BF2582" s="884"/>
      <c r="BG2582" s="884"/>
      <c r="BH2582" s="1321"/>
      <c r="BI2582" s="1321"/>
      <c r="BJ2582" s="1321" t="e">
        <v>#VALUE!</v>
      </c>
      <c r="BK2582" s="904"/>
      <c r="BL2582" s="965"/>
      <c r="BM2582" s="965"/>
      <c r="BN2582" s="965"/>
      <c r="BO2582" s="965"/>
      <c r="BP2582" s="2280"/>
      <c r="BQ2582" s="965"/>
      <c r="BR2582" s="965"/>
      <c r="BS2582" s="965"/>
      <c r="BT2582" s="965"/>
      <c r="BU2582" s="892"/>
      <c r="BV2582" s="892"/>
      <c r="BW2582" s="892"/>
      <c r="BX2582" s="965"/>
      <c r="BY2582" s="965"/>
      <c r="BZ2582" s="965"/>
      <c r="CA2582" s="965"/>
      <c r="CB2582" s="965"/>
      <c r="CC2582" s="965"/>
      <c r="CD2582" s="965"/>
      <c r="CE2582" s="965"/>
      <c r="CF2582" s="965"/>
      <c r="CG2582" s="965"/>
      <c r="CH2582" s="965"/>
      <c r="CI2582" s="965"/>
      <c r="CJ2582" s="965"/>
      <c r="CK2582" s="965"/>
      <c r="CL2582" s="965"/>
      <c r="CM2582" s="965"/>
      <c r="CN2582" s="965"/>
      <c r="CO2582" s="965"/>
      <c r="CP2582" s="965"/>
      <c r="CQ2582" s="965"/>
      <c r="CR2582" s="965"/>
      <c r="CS2582" s="965"/>
      <c r="CT2582" s="965"/>
      <c r="CU2582" s="965"/>
      <c r="CV2582" s="965"/>
    </row>
    <row r="2583" spans="1:100" ht="45">
      <c r="A2583" s="890"/>
      <c r="B2583" s="884"/>
      <c r="C2583" s="884"/>
      <c r="D2583" s="884" t="s">
        <v>150</v>
      </c>
      <c r="E2583" s="884"/>
      <c r="F2583" s="884"/>
      <c r="G2583" s="884"/>
      <c r="H2583" s="893"/>
      <c r="I2583" s="884"/>
      <c r="J2583" s="2339"/>
      <c r="K2583" s="2506"/>
      <c r="L2583" s="693" t="s">
        <v>6987</v>
      </c>
      <c r="M2583" s="884" t="s">
        <v>152</v>
      </c>
      <c r="N2583" s="965"/>
      <c r="O2583" s="884"/>
      <c r="P2583" s="884"/>
      <c r="Q2583" s="965"/>
      <c r="R2583" s="884" t="s">
        <v>151</v>
      </c>
      <c r="S2583" s="884"/>
      <c r="T2583" s="884"/>
      <c r="U2583" s="884"/>
      <c r="V2583" s="884"/>
      <c r="W2583" s="965"/>
      <c r="X2583" s="890"/>
      <c r="Y2583" s="965"/>
      <c r="Z2583" s="965"/>
      <c r="AA2583" s="965"/>
      <c r="AB2583" s="890"/>
      <c r="AC2583" s="884"/>
      <c r="AD2583" s="893"/>
      <c r="AE2583" s="884"/>
      <c r="AF2583" s="884"/>
      <c r="AG2583" s="884"/>
      <c r="AH2583" s="884"/>
      <c r="AI2583" s="884"/>
      <c r="AJ2583" s="884"/>
      <c r="AK2583" s="965"/>
      <c r="AL2583" s="965"/>
      <c r="AM2583" s="965"/>
      <c r="AN2583" s="884"/>
      <c r="AO2583" s="884"/>
      <c r="AP2583" s="884"/>
      <c r="AQ2583" s="884"/>
      <c r="AR2583" s="884"/>
      <c r="AS2583" s="884"/>
      <c r="AT2583" s="884"/>
      <c r="AU2583" s="884"/>
      <c r="AV2583" s="884"/>
      <c r="AW2583" s="884"/>
      <c r="AX2583" s="884"/>
      <c r="AY2583" s="884"/>
      <c r="AZ2583" s="884"/>
      <c r="BA2583" s="884"/>
      <c r="BB2583" s="884"/>
      <c r="BC2583" s="884"/>
      <c r="BD2583" s="884"/>
      <c r="BE2583" s="884"/>
      <c r="BF2583" s="884"/>
      <c r="BG2583" s="884"/>
      <c r="BH2583" s="1321"/>
      <c r="BI2583" s="1321"/>
      <c r="BJ2583" s="1321" t="e">
        <v>#VALUE!</v>
      </c>
      <c r="BK2583" s="904"/>
      <c r="BL2583" s="965"/>
      <c r="BM2583" s="965"/>
      <c r="BN2583" s="965"/>
      <c r="BO2583" s="965"/>
      <c r="BP2583" s="2280"/>
      <c r="BQ2583" s="965"/>
      <c r="BR2583" s="965"/>
      <c r="BS2583" s="965"/>
      <c r="BT2583" s="965"/>
      <c r="BU2583" s="892"/>
      <c r="BV2583" s="892"/>
      <c r="BW2583" s="892"/>
      <c r="BX2583" s="965"/>
      <c r="BY2583" s="965"/>
      <c r="BZ2583" s="965"/>
      <c r="CA2583" s="965"/>
      <c r="CB2583" s="965"/>
      <c r="CC2583" s="965"/>
      <c r="CD2583" s="965"/>
      <c r="CE2583" s="965"/>
      <c r="CF2583" s="965"/>
      <c r="CG2583" s="965"/>
      <c r="CH2583" s="965"/>
      <c r="CI2583" s="965"/>
      <c r="CJ2583" s="965"/>
      <c r="CK2583" s="965"/>
      <c r="CL2583" s="965"/>
      <c r="CM2583" s="965"/>
      <c r="CN2583" s="965"/>
      <c r="CO2583" s="965"/>
      <c r="CP2583" s="965"/>
      <c r="CQ2583" s="965"/>
      <c r="CR2583" s="965"/>
      <c r="CS2583" s="965"/>
      <c r="CT2583" s="965"/>
      <c r="CU2583" s="965"/>
      <c r="CV2583" s="965"/>
    </row>
    <row r="2584" spans="1:100" ht="30">
      <c r="A2584" s="890"/>
      <c r="B2584" s="884"/>
      <c r="C2584" s="884"/>
      <c r="D2584" s="884" t="s">
        <v>150</v>
      </c>
      <c r="E2584" s="884"/>
      <c r="F2584" s="884"/>
      <c r="G2584" s="884"/>
      <c r="H2584" s="893"/>
      <c r="I2584" s="884"/>
      <c r="J2584" s="2339"/>
      <c r="K2584" s="2506"/>
      <c r="L2584" s="693" t="s">
        <v>6988</v>
      </c>
      <c r="M2584" s="884" t="s">
        <v>152</v>
      </c>
      <c r="N2584" s="965"/>
      <c r="O2584" s="884"/>
      <c r="P2584" s="884"/>
      <c r="Q2584" s="965"/>
      <c r="R2584" s="884" t="s">
        <v>151</v>
      </c>
      <c r="S2584" s="884"/>
      <c r="T2584" s="884"/>
      <c r="U2584" s="884"/>
      <c r="V2584" s="884"/>
      <c r="W2584" s="965"/>
      <c r="X2584" s="890"/>
      <c r="Y2584" s="965"/>
      <c r="Z2584" s="965"/>
      <c r="AA2584" s="965"/>
      <c r="AB2584" s="890"/>
      <c r="AC2584" s="884"/>
      <c r="AD2584" s="893"/>
      <c r="AE2584" s="884"/>
      <c r="AF2584" s="884"/>
      <c r="AG2584" s="884"/>
      <c r="AH2584" s="884"/>
      <c r="AI2584" s="884"/>
      <c r="AJ2584" s="884"/>
      <c r="AK2584" s="965"/>
      <c r="AL2584" s="965"/>
      <c r="AM2584" s="965"/>
      <c r="AN2584" s="884"/>
      <c r="AO2584" s="884"/>
      <c r="AP2584" s="884"/>
      <c r="AQ2584" s="884"/>
      <c r="AR2584" s="884"/>
      <c r="AS2584" s="884"/>
      <c r="AT2584" s="884"/>
      <c r="AU2584" s="884"/>
      <c r="AV2584" s="884"/>
      <c r="AW2584" s="884"/>
      <c r="AX2584" s="884"/>
      <c r="AY2584" s="884"/>
      <c r="AZ2584" s="884"/>
      <c r="BA2584" s="884"/>
      <c r="BB2584" s="884"/>
      <c r="BC2584" s="884"/>
      <c r="BD2584" s="884"/>
      <c r="BE2584" s="884"/>
      <c r="BF2584" s="884"/>
      <c r="BG2584" s="884"/>
      <c r="BH2584" s="1321"/>
      <c r="BI2584" s="1321"/>
      <c r="BJ2584" s="1321" t="e">
        <v>#VALUE!</v>
      </c>
      <c r="BK2584" s="904"/>
      <c r="BL2584" s="965"/>
      <c r="BM2584" s="965"/>
      <c r="BN2584" s="965"/>
      <c r="BO2584" s="965"/>
      <c r="BP2584" s="2280"/>
      <c r="BQ2584" s="965"/>
      <c r="BR2584" s="965"/>
      <c r="BS2584" s="965"/>
      <c r="BT2584" s="965"/>
      <c r="BU2584" s="892"/>
      <c r="BV2584" s="892"/>
      <c r="BW2584" s="892"/>
      <c r="BX2584" s="965"/>
      <c r="BY2584" s="965"/>
      <c r="BZ2584" s="965"/>
      <c r="CA2584" s="965"/>
      <c r="CB2584" s="965"/>
      <c r="CC2584" s="965"/>
      <c r="CD2584" s="965"/>
      <c r="CE2584" s="965"/>
      <c r="CF2584" s="965"/>
      <c r="CG2584" s="965"/>
      <c r="CH2584" s="965"/>
      <c r="CI2584" s="965"/>
      <c r="CJ2584" s="965"/>
      <c r="CK2584" s="965"/>
      <c r="CL2584" s="965"/>
      <c r="CM2584" s="965"/>
      <c r="CN2584" s="965"/>
      <c r="CO2584" s="965"/>
      <c r="CP2584" s="965"/>
      <c r="CQ2584" s="965"/>
      <c r="CR2584" s="965"/>
      <c r="CS2584" s="965"/>
      <c r="CT2584" s="965"/>
      <c r="CU2584" s="965"/>
      <c r="CV2584" s="965"/>
    </row>
    <row r="2585" spans="1:100" ht="45">
      <c r="A2585" s="890"/>
      <c r="B2585" s="884"/>
      <c r="C2585" s="884"/>
      <c r="D2585" s="884" t="s">
        <v>150</v>
      </c>
      <c r="E2585" s="884"/>
      <c r="F2585" s="884"/>
      <c r="G2585" s="884"/>
      <c r="H2585" s="893"/>
      <c r="I2585" s="884"/>
      <c r="J2585" s="2339"/>
      <c r="K2585" s="2564"/>
      <c r="L2585" s="693" t="s">
        <v>6989</v>
      </c>
      <c r="M2585" s="884" t="s">
        <v>152</v>
      </c>
      <c r="N2585" s="978"/>
      <c r="O2585" s="884"/>
      <c r="P2585" s="884"/>
      <c r="Q2585" s="978"/>
      <c r="R2585" s="884" t="s">
        <v>151</v>
      </c>
      <c r="S2585" s="884"/>
      <c r="T2585" s="884"/>
      <c r="U2585" s="884"/>
      <c r="V2585" s="884"/>
      <c r="W2585" s="978"/>
      <c r="X2585" s="890"/>
      <c r="Y2585" s="978"/>
      <c r="Z2585" s="978"/>
      <c r="AA2585" s="978"/>
      <c r="AB2585" s="890"/>
      <c r="AC2585" s="884"/>
      <c r="AD2585" s="893"/>
      <c r="AE2585" s="884"/>
      <c r="AF2585" s="884"/>
      <c r="AG2585" s="884"/>
      <c r="AH2585" s="884"/>
      <c r="AI2585" s="884"/>
      <c r="AJ2585" s="884"/>
      <c r="AK2585" s="978"/>
      <c r="AL2585" s="978"/>
      <c r="AM2585" s="978"/>
      <c r="AN2585" s="884"/>
      <c r="AO2585" s="884"/>
      <c r="AP2585" s="884"/>
      <c r="AQ2585" s="884"/>
      <c r="AR2585" s="884"/>
      <c r="AS2585" s="884"/>
      <c r="AT2585" s="884"/>
      <c r="AU2585" s="884"/>
      <c r="AV2585" s="884"/>
      <c r="AW2585" s="884"/>
      <c r="AX2585" s="884"/>
      <c r="AY2585" s="884"/>
      <c r="AZ2585" s="884"/>
      <c r="BA2585" s="884"/>
      <c r="BB2585" s="884"/>
      <c r="BC2585" s="884"/>
      <c r="BD2585" s="884"/>
      <c r="BE2585" s="884"/>
      <c r="BF2585" s="884"/>
      <c r="BG2585" s="884"/>
      <c r="BH2585" s="1302"/>
      <c r="BI2585" s="1302"/>
      <c r="BJ2585" s="1302" t="e">
        <v>#VALUE!</v>
      </c>
      <c r="BK2585" s="904"/>
      <c r="BL2585" s="978"/>
      <c r="BM2585" s="978"/>
      <c r="BN2585" s="978"/>
      <c r="BO2585" s="978"/>
      <c r="BP2585" s="2280"/>
      <c r="BQ2585" s="978"/>
      <c r="BR2585" s="978"/>
      <c r="BS2585" s="978"/>
      <c r="BT2585" s="978"/>
      <c r="BU2585" s="892"/>
      <c r="BV2585" s="892"/>
      <c r="BW2585" s="892"/>
      <c r="BX2585" s="978"/>
      <c r="BY2585" s="978"/>
      <c r="BZ2585" s="978"/>
      <c r="CA2585" s="978"/>
      <c r="CB2585" s="978"/>
      <c r="CC2585" s="978"/>
      <c r="CD2585" s="978"/>
      <c r="CE2585" s="978"/>
      <c r="CF2585" s="978"/>
      <c r="CG2585" s="978"/>
      <c r="CH2585" s="978"/>
      <c r="CI2585" s="978"/>
      <c r="CJ2585" s="978"/>
      <c r="CK2585" s="978"/>
      <c r="CL2585" s="978"/>
      <c r="CM2585" s="978"/>
      <c r="CN2585" s="978"/>
      <c r="CO2585" s="978"/>
      <c r="CP2585" s="978"/>
      <c r="CQ2585" s="978"/>
      <c r="CR2585" s="978"/>
      <c r="CS2585" s="978"/>
      <c r="CT2585" s="978"/>
      <c r="CU2585" s="978"/>
      <c r="CV2585" s="978"/>
    </row>
    <row r="2586" spans="1:100" ht="253.5">
      <c r="A2586" s="89">
        <v>12</v>
      </c>
      <c r="B2586" s="35" t="s">
        <v>440</v>
      </c>
      <c r="C2586" s="35" t="s">
        <v>6891</v>
      </c>
      <c r="D2586" s="35" t="s">
        <v>150</v>
      </c>
      <c r="E2586" s="35">
        <v>5030</v>
      </c>
      <c r="F2586" s="35">
        <v>82</v>
      </c>
      <c r="G2586" s="35">
        <v>33</v>
      </c>
      <c r="H2586" s="92" t="s">
        <v>6990</v>
      </c>
      <c r="I2586" s="35" t="s">
        <v>6991</v>
      </c>
      <c r="J2586" s="2338" t="s">
        <v>6992</v>
      </c>
      <c r="K2586" s="2338" t="s">
        <v>445</v>
      </c>
      <c r="L2586" s="92" t="s">
        <v>6993</v>
      </c>
      <c r="M2586" s="35" t="s">
        <v>152</v>
      </c>
      <c r="N2586" s="389"/>
      <c r="O2586" s="35" t="s">
        <v>447</v>
      </c>
      <c r="P2586" s="35" t="s">
        <v>448</v>
      </c>
      <c r="Q2586" s="389"/>
      <c r="R2586" s="131" t="s">
        <v>151</v>
      </c>
      <c r="S2586" s="131" t="s">
        <v>6106</v>
      </c>
      <c r="T2586" s="389"/>
      <c r="U2586" s="389"/>
      <c r="V2586" s="649"/>
      <c r="W2586" s="649"/>
      <c r="X2586" s="649"/>
      <c r="Y2586" s="649"/>
      <c r="Z2586" s="649"/>
      <c r="AA2586" s="649"/>
      <c r="AB2586" s="649"/>
      <c r="AC2586" s="649"/>
      <c r="AD2586" s="649"/>
      <c r="AE2586" s="649"/>
      <c r="AF2586" s="121" t="s">
        <v>450</v>
      </c>
      <c r="AG2586" s="121" t="s">
        <v>1041</v>
      </c>
      <c r="AH2586" s="121" t="s">
        <v>466</v>
      </c>
      <c r="AI2586" s="121" t="s">
        <v>623</v>
      </c>
      <c r="AJ2586" s="649"/>
      <c r="AK2586" s="649"/>
      <c r="AL2586" s="649"/>
      <c r="AM2586" s="121" t="s">
        <v>450</v>
      </c>
      <c r="AN2586" s="122" t="s">
        <v>6994</v>
      </c>
      <c r="AO2586" s="121" t="s">
        <v>454</v>
      </c>
      <c r="AP2586" s="447" t="s">
        <v>6995</v>
      </c>
      <c r="AQ2586" s="121" t="s">
        <v>445</v>
      </c>
      <c r="AR2586" s="121" t="s">
        <v>445</v>
      </c>
      <c r="AS2586" s="121" t="s">
        <v>445</v>
      </c>
      <c r="AT2586" s="121" t="s">
        <v>6996</v>
      </c>
      <c r="AU2586" s="121" t="s">
        <v>445</v>
      </c>
      <c r="AV2586" s="121" t="s">
        <v>445</v>
      </c>
      <c r="AW2586" s="121" t="s">
        <v>457</v>
      </c>
      <c r="AX2586" s="121" t="s">
        <v>6997</v>
      </c>
      <c r="AY2586" s="121" t="s">
        <v>6997</v>
      </c>
      <c r="AZ2586" s="121" t="s">
        <v>445</v>
      </c>
      <c r="BA2586" s="121" t="s">
        <v>445</v>
      </c>
      <c r="BB2586" s="121" t="s">
        <v>6998</v>
      </c>
      <c r="BC2586" s="121" t="s">
        <v>6998</v>
      </c>
      <c r="BD2586" s="121" t="s">
        <v>6999</v>
      </c>
      <c r="BE2586" s="121" t="s">
        <v>6999</v>
      </c>
      <c r="BF2586" s="121" t="s">
        <v>6999</v>
      </c>
      <c r="BG2586" s="121" t="s">
        <v>6999</v>
      </c>
      <c r="BH2586" s="88" t="s">
        <v>153</v>
      </c>
      <c r="BI2586" s="117" t="s">
        <v>153</v>
      </c>
      <c r="BJ2586" s="132" t="s">
        <v>153</v>
      </c>
      <c r="BK2586" s="121" t="s">
        <v>450</v>
      </c>
      <c r="BL2586" s="649"/>
      <c r="BM2586" s="649"/>
      <c r="BN2586" s="649"/>
      <c r="BO2586" s="649"/>
      <c r="BP2586" s="121" t="s">
        <v>445</v>
      </c>
      <c r="BQ2586" s="121" t="s">
        <v>7000</v>
      </c>
      <c r="BR2586" s="121" t="s">
        <v>7001</v>
      </c>
      <c r="BS2586" s="121" t="s">
        <v>7002</v>
      </c>
      <c r="BT2586" s="121" t="s">
        <v>7003</v>
      </c>
      <c r="BU2586" s="121" t="s">
        <v>7004</v>
      </c>
      <c r="BV2586" s="121" t="s">
        <v>7004</v>
      </c>
      <c r="BW2586" s="121" t="s">
        <v>445</v>
      </c>
      <c r="BX2586" s="649"/>
      <c r="BY2586" s="649"/>
      <c r="BZ2586" s="649"/>
      <c r="CA2586" s="649"/>
      <c r="CB2586" s="649"/>
      <c r="CC2586" s="649"/>
      <c r="CD2586" s="649"/>
      <c r="CE2586" s="649"/>
      <c r="CF2586" s="649"/>
      <c r="CG2586" s="649"/>
      <c r="CH2586" s="649"/>
      <c r="CI2586" s="649"/>
      <c r="CJ2586" s="649"/>
      <c r="CK2586" s="649"/>
      <c r="CL2586" s="649"/>
      <c r="CM2586" s="649"/>
      <c r="CN2586" s="649"/>
      <c r="CO2586" s="649"/>
      <c r="CP2586" s="649"/>
      <c r="CQ2586" s="649"/>
      <c r="CR2586" s="649"/>
      <c r="CS2586" s="649"/>
      <c r="CT2586" s="649"/>
      <c r="CU2586" s="649"/>
      <c r="CV2586" s="649"/>
    </row>
    <row r="2587" spans="1:100" ht="15">
      <c r="A2587" s="890">
        <v>13</v>
      </c>
      <c r="B2587" s="884" t="s">
        <v>440</v>
      </c>
      <c r="C2587" s="884" t="s">
        <v>6891</v>
      </c>
      <c r="D2587" s="884" t="s">
        <v>150</v>
      </c>
      <c r="E2587" s="884">
        <v>5030</v>
      </c>
      <c r="F2587" s="884">
        <v>86</v>
      </c>
      <c r="G2587" s="884">
        <v>3</v>
      </c>
      <c r="H2587" s="893" t="s">
        <v>7005</v>
      </c>
      <c r="I2587" s="884" t="s">
        <v>878</v>
      </c>
      <c r="J2587" s="2339" t="s">
        <v>1422</v>
      </c>
      <c r="K2587" s="2505" t="s">
        <v>445</v>
      </c>
      <c r="L2587" s="200" t="s">
        <v>880</v>
      </c>
      <c r="M2587" s="884" t="s">
        <v>152</v>
      </c>
      <c r="N2587" s="964"/>
      <c r="O2587" s="884" t="s">
        <v>447</v>
      </c>
      <c r="P2587" s="884" t="s">
        <v>448</v>
      </c>
      <c r="Q2587" s="964"/>
      <c r="R2587" s="884" t="s">
        <v>151</v>
      </c>
      <c r="S2587" s="884" t="s">
        <v>608</v>
      </c>
      <c r="T2587" s="964"/>
      <c r="U2587" s="964"/>
      <c r="V2587" s="964"/>
      <c r="W2587" s="964"/>
      <c r="X2587" s="964"/>
      <c r="Y2587" s="964"/>
      <c r="Z2587" s="964"/>
      <c r="AA2587" s="964"/>
      <c r="AB2587" s="964"/>
      <c r="AC2587" s="964"/>
      <c r="AD2587" s="964"/>
      <c r="AE2587" s="964"/>
      <c r="AF2587" s="904" t="s">
        <v>450</v>
      </c>
      <c r="AG2587" s="904" t="s">
        <v>451</v>
      </c>
      <c r="AH2587" s="904" t="s">
        <v>466</v>
      </c>
      <c r="AI2587" s="904" t="s">
        <v>623</v>
      </c>
      <c r="AJ2587" s="904" t="s">
        <v>450</v>
      </c>
      <c r="AK2587" s="964"/>
      <c r="AL2587" s="964"/>
      <c r="AM2587" s="964"/>
      <c r="AN2587" s="909" t="s">
        <v>7006</v>
      </c>
      <c r="AO2587" s="904" t="s">
        <v>469</v>
      </c>
      <c r="AP2587" s="1337" t="s">
        <v>7007</v>
      </c>
      <c r="AQ2587" s="904" t="s">
        <v>7008</v>
      </c>
      <c r="AR2587" s="904" t="s">
        <v>151</v>
      </c>
      <c r="AS2587" s="904" t="s">
        <v>763</v>
      </c>
      <c r="AT2587" s="904" t="s">
        <v>7009</v>
      </c>
      <c r="AU2587" s="904" t="s">
        <v>653</v>
      </c>
      <c r="AV2587" s="904" t="s">
        <v>653</v>
      </c>
      <c r="AW2587" s="904" t="s">
        <v>7010</v>
      </c>
      <c r="AX2587" s="904" t="s">
        <v>7011</v>
      </c>
      <c r="AY2587" s="904" t="s">
        <v>7011</v>
      </c>
      <c r="AZ2587" s="904" t="s">
        <v>445</v>
      </c>
      <c r="BA2587" s="904" t="s">
        <v>445</v>
      </c>
      <c r="BB2587" s="904" t="s">
        <v>7012</v>
      </c>
      <c r="BC2587" s="904" t="s">
        <v>7012</v>
      </c>
      <c r="BD2587" s="904" t="s">
        <v>7013</v>
      </c>
      <c r="BE2587" s="904" t="s">
        <v>7014</v>
      </c>
      <c r="BF2587" s="904" t="s">
        <v>7013</v>
      </c>
      <c r="BG2587" s="904" t="s">
        <v>7014</v>
      </c>
      <c r="BH2587" s="1384" t="s">
        <v>153</v>
      </c>
      <c r="BI2587" s="1384" t="s">
        <v>153</v>
      </c>
      <c r="BJ2587" s="1384" t="s">
        <v>153</v>
      </c>
      <c r="BK2587" s="964"/>
      <c r="BL2587" s="964"/>
      <c r="BM2587" s="904" t="s">
        <v>450</v>
      </c>
      <c r="BN2587" s="964"/>
      <c r="BO2587" s="964"/>
      <c r="BP2587" s="904" t="s">
        <v>445</v>
      </c>
      <c r="BQ2587" s="964"/>
      <c r="BR2587" s="964"/>
      <c r="BS2587" s="964"/>
      <c r="BT2587" s="964"/>
      <c r="BU2587" s="919" t="s">
        <v>7015</v>
      </c>
      <c r="BV2587" s="919" t="s">
        <v>7016</v>
      </c>
      <c r="BW2587" s="919" t="s">
        <v>445</v>
      </c>
      <c r="BX2587" s="964"/>
      <c r="BY2587" s="964"/>
      <c r="BZ2587" s="964"/>
      <c r="CA2587" s="964"/>
      <c r="CB2587" s="964"/>
      <c r="CC2587" s="964"/>
      <c r="CD2587" s="964"/>
      <c r="CE2587" s="964"/>
      <c r="CF2587" s="964"/>
      <c r="CG2587" s="964"/>
      <c r="CH2587" s="964"/>
      <c r="CI2587" s="964"/>
      <c r="CJ2587" s="964"/>
      <c r="CK2587" s="964"/>
      <c r="CL2587" s="964"/>
      <c r="CM2587" s="964"/>
      <c r="CN2587" s="964"/>
      <c r="CO2587" s="964"/>
      <c r="CP2587" s="964"/>
      <c r="CQ2587" s="964"/>
      <c r="CR2587" s="964"/>
      <c r="CS2587" s="964"/>
      <c r="CT2587" s="964"/>
      <c r="CU2587" s="964"/>
      <c r="CV2587" s="964"/>
    </row>
    <row r="2588" spans="1:100" ht="15">
      <c r="A2588" s="890"/>
      <c r="B2588" s="884"/>
      <c r="C2588" s="884"/>
      <c r="D2588" s="884" t="s">
        <v>150</v>
      </c>
      <c r="E2588" s="884"/>
      <c r="F2588" s="884"/>
      <c r="G2588" s="884"/>
      <c r="H2588" s="893"/>
      <c r="I2588" s="884"/>
      <c r="J2588" s="2339"/>
      <c r="K2588" s="2506"/>
      <c r="L2588" s="200" t="s">
        <v>678</v>
      </c>
      <c r="M2588" s="884" t="s">
        <v>152</v>
      </c>
      <c r="N2588" s="965"/>
      <c r="O2588" s="884"/>
      <c r="P2588" s="884"/>
      <c r="Q2588" s="965"/>
      <c r="R2588" s="884" t="s">
        <v>151</v>
      </c>
      <c r="S2588" s="884"/>
      <c r="T2588" s="965"/>
      <c r="U2588" s="965"/>
      <c r="V2588" s="965"/>
      <c r="W2588" s="965"/>
      <c r="X2588" s="965"/>
      <c r="Y2588" s="965"/>
      <c r="Z2588" s="965"/>
      <c r="AA2588" s="965"/>
      <c r="AB2588" s="965"/>
      <c r="AC2588" s="965"/>
      <c r="AD2588" s="965"/>
      <c r="AE2588" s="965"/>
      <c r="AF2588" s="904"/>
      <c r="AG2588" s="904"/>
      <c r="AH2588" s="904"/>
      <c r="AI2588" s="904"/>
      <c r="AJ2588" s="904"/>
      <c r="AK2588" s="965"/>
      <c r="AL2588" s="965"/>
      <c r="AM2588" s="965"/>
      <c r="AN2588" s="909"/>
      <c r="AO2588" s="904"/>
      <c r="AP2588" s="904"/>
      <c r="AQ2588" s="904"/>
      <c r="AR2588" s="904"/>
      <c r="AS2588" s="904"/>
      <c r="AT2588" s="904"/>
      <c r="AU2588" s="904"/>
      <c r="AV2588" s="904"/>
      <c r="AW2588" s="904"/>
      <c r="AX2588" s="904"/>
      <c r="AY2588" s="904"/>
      <c r="AZ2588" s="904"/>
      <c r="BA2588" s="904"/>
      <c r="BB2588" s="904"/>
      <c r="BC2588" s="904"/>
      <c r="BD2588" s="904"/>
      <c r="BE2588" s="904"/>
      <c r="BF2588" s="904"/>
      <c r="BG2588" s="904"/>
      <c r="BH2588" s="1385"/>
      <c r="BI2588" s="1385" t="s">
        <v>158</v>
      </c>
      <c r="BJ2588" s="1385" t="e">
        <v>#VALUE!</v>
      </c>
      <c r="BK2588" s="965"/>
      <c r="BL2588" s="965"/>
      <c r="BM2588" s="904"/>
      <c r="BN2588" s="965"/>
      <c r="BO2588" s="965"/>
      <c r="BP2588" s="904"/>
      <c r="BQ2588" s="965"/>
      <c r="BR2588" s="965"/>
      <c r="BS2588" s="965"/>
      <c r="BT2588" s="965"/>
      <c r="BU2588" s="919"/>
      <c r="BV2588" s="919"/>
      <c r="BW2588" s="919"/>
      <c r="BX2588" s="965"/>
      <c r="BY2588" s="965"/>
      <c r="BZ2588" s="965"/>
      <c r="CA2588" s="965"/>
      <c r="CB2588" s="965"/>
      <c r="CC2588" s="965"/>
      <c r="CD2588" s="965"/>
      <c r="CE2588" s="965"/>
      <c r="CF2588" s="965"/>
      <c r="CG2588" s="965"/>
      <c r="CH2588" s="965"/>
      <c r="CI2588" s="965"/>
      <c r="CJ2588" s="965"/>
      <c r="CK2588" s="965"/>
      <c r="CL2588" s="965"/>
      <c r="CM2588" s="965"/>
      <c r="CN2588" s="965"/>
      <c r="CO2588" s="965"/>
      <c r="CP2588" s="965"/>
      <c r="CQ2588" s="965"/>
      <c r="CR2588" s="965"/>
      <c r="CS2588" s="965"/>
      <c r="CT2588" s="965"/>
      <c r="CU2588" s="965"/>
      <c r="CV2588" s="965"/>
    </row>
    <row r="2589" spans="1:100" ht="15">
      <c r="A2589" s="890"/>
      <c r="B2589" s="884"/>
      <c r="C2589" s="884"/>
      <c r="D2589" s="884" t="s">
        <v>150</v>
      </c>
      <c r="E2589" s="884"/>
      <c r="F2589" s="884"/>
      <c r="G2589" s="884"/>
      <c r="H2589" s="893"/>
      <c r="I2589" s="884"/>
      <c r="J2589" s="2339"/>
      <c r="K2589" s="2506"/>
      <c r="L2589" s="200" t="s">
        <v>481</v>
      </c>
      <c r="M2589" s="884" t="s">
        <v>152</v>
      </c>
      <c r="N2589" s="965"/>
      <c r="O2589" s="884"/>
      <c r="P2589" s="884"/>
      <c r="Q2589" s="965"/>
      <c r="R2589" s="884" t="s">
        <v>151</v>
      </c>
      <c r="S2589" s="884"/>
      <c r="T2589" s="965"/>
      <c r="U2589" s="965"/>
      <c r="V2589" s="965"/>
      <c r="W2589" s="965"/>
      <c r="X2589" s="965"/>
      <c r="Y2589" s="965"/>
      <c r="Z2589" s="965"/>
      <c r="AA2589" s="965"/>
      <c r="AB2589" s="965"/>
      <c r="AC2589" s="965"/>
      <c r="AD2589" s="965"/>
      <c r="AE2589" s="965"/>
      <c r="AF2589" s="904"/>
      <c r="AG2589" s="904"/>
      <c r="AH2589" s="904"/>
      <c r="AI2589" s="904"/>
      <c r="AJ2589" s="904"/>
      <c r="AK2589" s="965"/>
      <c r="AL2589" s="965"/>
      <c r="AM2589" s="965"/>
      <c r="AN2589" s="909"/>
      <c r="AO2589" s="904"/>
      <c r="AP2589" s="904"/>
      <c r="AQ2589" s="904"/>
      <c r="AR2589" s="904"/>
      <c r="AS2589" s="904"/>
      <c r="AT2589" s="904"/>
      <c r="AU2589" s="904"/>
      <c r="AV2589" s="904"/>
      <c r="AW2589" s="904"/>
      <c r="AX2589" s="904"/>
      <c r="AY2589" s="904"/>
      <c r="AZ2589" s="904"/>
      <c r="BA2589" s="904"/>
      <c r="BB2589" s="904"/>
      <c r="BC2589" s="904"/>
      <c r="BD2589" s="904"/>
      <c r="BE2589" s="904"/>
      <c r="BF2589" s="904"/>
      <c r="BG2589" s="904"/>
      <c r="BH2589" s="1385"/>
      <c r="BI2589" s="1385" t="s">
        <v>158</v>
      </c>
      <c r="BJ2589" s="1385" t="e">
        <v>#VALUE!</v>
      </c>
      <c r="BK2589" s="965"/>
      <c r="BL2589" s="965"/>
      <c r="BM2589" s="904"/>
      <c r="BN2589" s="965"/>
      <c r="BO2589" s="965"/>
      <c r="BP2589" s="904"/>
      <c r="BQ2589" s="965"/>
      <c r="BR2589" s="965"/>
      <c r="BS2589" s="965"/>
      <c r="BT2589" s="965"/>
      <c r="BU2589" s="919"/>
      <c r="BV2589" s="919"/>
      <c r="BW2589" s="919"/>
      <c r="BX2589" s="965"/>
      <c r="BY2589" s="965"/>
      <c r="BZ2589" s="965"/>
      <c r="CA2589" s="965"/>
      <c r="CB2589" s="965"/>
      <c r="CC2589" s="965"/>
      <c r="CD2589" s="965"/>
      <c r="CE2589" s="965"/>
      <c r="CF2589" s="965"/>
      <c r="CG2589" s="965"/>
      <c r="CH2589" s="965"/>
      <c r="CI2589" s="965"/>
      <c r="CJ2589" s="965"/>
      <c r="CK2589" s="965"/>
      <c r="CL2589" s="965"/>
      <c r="CM2589" s="965"/>
      <c r="CN2589" s="965"/>
      <c r="CO2589" s="965"/>
      <c r="CP2589" s="965"/>
      <c r="CQ2589" s="965"/>
      <c r="CR2589" s="965"/>
      <c r="CS2589" s="965"/>
      <c r="CT2589" s="965"/>
      <c r="CU2589" s="965"/>
      <c r="CV2589" s="965"/>
    </row>
    <row r="2590" spans="1:100" ht="15">
      <c r="A2590" s="890"/>
      <c r="B2590" s="884"/>
      <c r="C2590" s="884"/>
      <c r="D2590" s="884" t="s">
        <v>150</v>
      </c>
      <c r="E2590" s="884"/>
      <c r="F2590" s="884"/>
      <c r="G2590" s="884"/>
      <c r="H2590" s="893"/>
      <c r="I2590" s="884"/>
      <c r="J2590" s="2339"/>
      <c r="K2590" s="2506"/>
      <c r="L2590" s="200" t="s">
        <v>602</v>
      </c>
      <c r="M2590" s="884" t="s">
        <v>152</v>
      </c>
      <c r="N2590" s="978"/>
      <c r="O2590" s="884"/>
      <c r="P2590" s="884"/>
      <c r="Q2590" s="978"/>
      <c r="R2590" s="884" t="s">
        <v>151</v>
      </c>
      <c r="S2590" s="884"/>
      <c r="T2590" s="978"/>
      <c r="U2590" s="978"/>
      <c r="V2590" s="978"/>
      <c r="W2590" s="978"/>
      <c r="X2590" s="978"/>
      <c r="Y2590" s="978"/>
      <c r="Z2590" s="978"/>
      <c r="AA2590" s="978"/>
      <c r="AB2590" s="978"/>
      <c r="AC2590" s="978"/>
      <c r="AD2590" s="978"/>
      <c r="AE2590" s="978"/>
      <c r="AF2590" s="904"/>
      <c r="AG2590" s="904"/>
      <c r="AH2590" s="904"/>
      <c r="AI2590" s="904"/>
      <c r="AJ2590" s="904"/>
      <c r="AK2590" s="978"/>
      <c r="AL2590" s="978"/>
      <c r="AM2590" s="978"/>
      <c r="AN2590" s="909"/>
      <c r="AO2590" s="904"/>
      <c r="AP2590" s="904"/>
      <c r="AQ2590" s="904"/>
      <c r="AR2590" s="904"/>
      <c r="AS2590" s="904"/>
      <c r="AT2590" s="904"/>
      <c r="AU2590" s="904"/>
      <c r="AV2590" s="904"/>
      <c r="AW2590" s="904"/>
      <c r="AX2590" s="904"/>
      <c r="AY2590" s="904"/>
      <c r="AZ2590" s="904"/>
      <c r="BA2590" s="904"/>
      <c r="BB2590" s="904"/>
      <c r="BC2590" s="904"/>
      <c r="BD2590" s="904"/>
      <c r="BE2590" s="904"/>
      <c r="BF2590" s="904"/>
      <c r="BG2590" s="904"/>
      <c r="BH2590" s="1386"/>
      <c r="BI2590" s="1386" t="s">
        <v>158</v>
      </c>
      <c r="BJ2590" s="1386" t="e">
        <v>#VALUE!</v>
      </c>
      <c r="BK2590" s="978"/>
      <c r="BL2590" s="978"/>
      <c r="BM2590" s="904"/>
      <c r="BN2590" s="978"/>
      <c r="BO2590" s="978"/>
      <c r="BP2590" s="904"/>
      <c r="BQ2590" s="978"/>
      <c r="BR2590" s="978"/>
      <c r="BS2590" s="978"/>
      <c r="BT2590" s="978"/>
      <c r="BU2590" s="919"/>
      <c r="BV2590" s="919"/>
      <c r="BW2590" s="919"/>
      <c r="BX2590" s="978"/>
      <c r="BY2590" s="978"/>
      <c r="BZ2590" s="978"/>
      <c r="CA2590" s="978"/>
      <c r="CB2590" s="978"/>
      <c r="CC2590" s="978"/>
      <c r="CD2590" s="978"/>
      <c r="CE2590" s="978"/>
      <c r="CF2590" s="978"/>
      <c r="CG2590" s="978"/>
      <c r="CH2590" s="978"/>
      <c r="CI2590" s="978"/>
      <c r="CJ2590" s="978"/>
      <c r="CK2590" s="978"/>
      <c r="CL2590" s="978"/>
      <c r="CM2590" s="978"/>
      <c r="CN2590" s="978"/>
      <c r="CO2590" s="978"/>
      <c r="CP2590" s="978"/>
      <c r="CQ2590" s="978"/>
      <c r="CR2590" s="978"/>
      <c r="CS2590" s="978"/>
      <c r="CT2590" s="978"/>
      <c r="CU2590" s="978"/>
      <c r="CV2590" s="978"/>
    </row>
    <row r="2591" spans="1:100" ht="15" customHeight="1">
      <c r="A2591" s="890">
        <v>14</v>
      </c>
      <c r="B2591" s="884" t="s">
        <v>440</v>
      </c>
      <c r="C2591" s="884" t="s">
        <v>6891</v>
      </c>
      <c r="D2591" s="884" t="s">
        <v>150</v>
      </c>
      <c r="E2591" s="884">
        <v>5030</v>
      </c>
      <c r="F2591" s="884">
        <v>102</v>
      </c>
      <c r="G2591" s="884">
        <v>2</v>
      </c>
      <c r="H2591" s="893" t="s">
        <v>7017</v>
      </c>
      <c r="I2591" s="884" t="s">
        <v>908</v>
      </c>
      <c r="J2591" s="2339" t="s">
        <v>7018</v>
      </c>
      <c r="K2591" s="2506" t="s">
        <v>445</v>
      </c>
      <c r="L2591" s="1192" t="s">
        <v>7019</v>
      </c>
      <c r="M2591" s="884" t="s">
        <v>152</v>
      </c>
      <c r="N2591" s="964"/>
      <c r="O2591" s="884" t="s">
        <v>447</v>
      </c>
      <c r="P2591" s="884" t="s">
        <v>1769</v>
      </c>
      <c r="Q2591" s="884">
        <v>1</v>
      </c>
      <c r="R2591" s="884" t="s">
        <v>151</v>
      </c>
      <c r="S2591" s="884" t="s">
        <v>7020</v>
      </c>
      <c r="T2591" s="884" t="s">
        <v>466</v>
      </c>
      <c r="U2591" s="884" t="s">
        <v>623</v>
      </c>
      <c r="V2591" s="884" t="s">
        <v>450</v>
      </c>
      <c r="W2591" s="964"/>
      <c r="X2591" s="890" t="s">
        <v>450</v>
      </c>
      <c r="Y2591" s="964"/>
      <c r="Z2591" s="964"/>
      <c r="AA2591" s="964"/>
      <c r="AB2591" s="890" t="s">
        <v>450</v>
      </c>
      <c r="AC2591" s="904" t="s">
        <v>793</v>
      </c>
      <c r="AD2591" s="909" t="s">
        <v>7021</v>
      </c>
      <c r="AE2591" s="1070" t="s">
        <v>451</v>
      </c>
      <c r="AF2591" s="1070" t="s">
        <v>1535</v>
      </c>
      <c r="AG2591" s="1070" t="s">
        <v>451</v>
      </c>
      <c r="AH2591" s="904" t="s">
        <v>466</v>
      </c>
      <c r="AI2591" s="904" t="s">
        <v>623</v>
      </c>
      <c r="AJ2591" s="964"/>
      <c r="AK2591" s="964"/>
      <c r="AL2591" s="964"/>
      <c r="AM2591" s="904" t="s">
        <v>450</v>
      </c>
      <c r="AN2591" s="1069" t="s">
        <v>7021</v>
      </c>
      <c r="AO2591" s="919" t="s">
        <v>4696</v>
      </c>
      <c r="AP2591" s="919" t="s">
        <v>7022</v>
      </c>
      <c r="AQ2591" s="919" t="s">
        <v>445</v>
      </c>
      <c r="AR2591" s="919" t="s">
        <v>445</v>
      </c>
      <c r="AS2591" s="919" t="s">
        <v>445</v>
      </c>
      <c r="AT2591" s="919" t="s">
        <v>7023</v>
      </c>
      <c r="AU2591" s="919" t="s">
        <v>7024</v>
      </c>
      <c r="AV2591" s="919" t="s">
        <v>7025</v>
      </c>
      <c r="AW2591" s="919" t="s">
        <v>7026</v>
      </c>
      <c r="AX2591" s="919" t="s">
        <v>7027</v>
      </c>
      <c r="AY2591" s="919" t="s">
        <v>7027</v>
      </c>
      <c r="AZ2591" s="919" t="s">
        <v>445</v>
      </c>
      <c r="BA2591" s="919" t="s">
        <v>445</v>
      </c>
      <c r="BB2591" s="919" t="s">
        <v>7028</v>
      </c>
      <c r="BC2591" s="919" t="s">
        <v>7028</v>
      </c>
      <c r="BD2591" s="919" t="s">
        <v>445</v>
      </c>
      <c r="BE2591" s="919" t="s">
        <v>445</v>
      </c>
      <c r="BF2591" s="919" t="s">
        <v>445</v>
      </c>
      <c r="BG2591" s="919" t="s">
        <v>445</v>
      </c>
      <c r="BH2591" s="1384" t="s">
        <v>153</v>
      </c>
      <c r="BI2591" s="1301" t="s">
        <v>153</v>
      </c>
      <c r="BJ2591" s="1301" t="s">
        <v>153</v>
      </c>
      <c r="BK2591" s="964"/>
      <c r="BL2591" s="964"/>
      <c r="BM2591" s="904" t="s">
        <v>450</v>
      </c>
      <c r="BN2591" s="964"/>
      <c r="BO2591" s="964"/>
      <c r="BP2591" s="904" t="s">
        <v>445</v>
      </c>
      <c r="BQ2591" s="904" t="s">
        <v>7029</v>
      </c>
      <c r="BR2591" s="904" t="s">
        <v>7030</v>
      </c>
      <c r="BS2591" s="904" t="s">
        <v>7031</v>
      </c>
      <c r="BT2591" s="904" t="s">
        <v>545</v>
      </c>
      <c r="BU2591" s="904" t="s">
        <v>7032</v>
      </c>
      <c r="BV2591" s="904" t="s">
        <v>7032</v>
      </c>
      <c r="BW2591" s="904" t="s">
        <v>4696</v>
      </c>
      <c r="BX2591" s="964"/>
      <c r="BY2591" s="964"/>
      <c r="BZ2591" s="904" t="s">
        <v>450</v>
      </c>
      <c r="CA2591" s="909" t="s">
        <v>2313</v>
      </c>
      <c r="CB2591" s="964"/>
      <c r="CC2591" s="964"/>
      <c r="CD2591" s="904" t="s">
        <v>450</v>
      </c>
      <c r="CE2591" s="964"/>
      <c r="CF2591" s="964"/>
      <c r="CG2591" s="904" t="s">
        <v>7029</v>
      </c>
      <c r="CH2591" s="904" t="s">
        <v>7030</v>
      </c>
      <c r="CI2591" s="904" t="s">
        <v>7031</v>
      </c>
      <c r="CJ2591" s="904" t="s">
        <v>545</v>
      </c>
      <c r="CK2591" s="904" t="s">
        <v>7032</v>
      </c>
      <c r="CL2591" s="904" t="s">
        <v>7032</v>
      </c>
      <c r="CM2591" s="919" t="s">
        <v>7027</v>
      </c>
      <c r="CN2591" s="919" t="s">
        <v>7027</v>
      </c>
      <c r="CO2591" s="919" t="s">
        <v>445</v>
      </c>
      <c r="CP2591" s="919" t="s">
        <v>445</v>
      </c>
      <c r="CQ2591" s="919" t="s">
        <v>7028</v>
      </c>
      <c r="CR2591" s="919" t="s">
        <v>7028</v>
      </c>
      <c r="CS2591" s="919" t="s">
        <v>445</v>
      </c>
      <c r="CT2591" s="919" t="s">
        <v>445</v>
      </c>
      <c r="CU2591" s="919" t="s">
        <v>445</v>
      </c>
      <c r="CV2591" s="919" t="s">
        <v>445</v>
      </c>
    </row>
    <row r="2592" spans="1:100" ht="15">
      <c r="A2592" s="890"/>
      <c r="B2592" s="884"/>
      <c r="C2592" s="884"/>
      <c r="D2592" s="884" t="s">
        <v>150</v>
      </c>
      <c r="E2592" s="884"/>
      <c r="F2592" s="884"/>
      <c r="G2592" s="884"/>
      <c r="H2592" s="893"/>
      <c r="I2592" s="884"/>
      <c r="J2592" s="2339"/>
      <c r="K2592" s="2506"/>
      <c r="L2592" s="1088"/>
      <c r="M2592" s="884" t="s">
        <v>152</v>
      </c>
      <c r="N2592" s="965"/>
      <c r="O2592" s="884"/>
      <c r="P2592" s="884"/>
      <c r="Q2592" s="884"/>
      <c r="R2592" s="884" t="s">
        <v>151</v>
      </c>
      <c r="S2592" s="884"/>
      <c r="T2592" s="884"/>
      <c r="U2592" s="884"/>
      <c r="V2592" s="884"/>
      <c r="W2592" s="965"/>
      <c r="X2592" s="890"/>
      <c r="Y2592" s="965"/>
      <c r="Z2592" s="965"/>
      <c r="AA2592" s="965"/>
      <c r="AB2592" s="890"/>
      <c r="AC2592" s="904"/>
      <c r="AD2592" s="909"/>
      <c r="AE2592" s="1070"/>
      <c r="AF2592" s="1070"/>
      <c r="AG2592" s="1070"/>
      <c r="AH2592" s="904"/>
      <c r="AI2592" s="904"/>
      <c r="AJ2592" s="965"/>
      <c r="AK2592" s="965"/>
      <c r="AL2592" s="965"/>
      <c r="AM2592" s="904"/>
      <c r="AN2592" s="1069"/>
      <c r="AO2592" s="919"/>
      <c r="AP2592" s="919"/>
      <c r="AQ2592" s="919"/>
      <c r="AR2592" s="919"/>
      <c r="AS2592" s="919"/>
      <c r="AT2592" s="919"/>
      <c r="AU2592" s="919"/>
      <c r="AV2592" s="919"/>
      <c r="AW2592" s="919"/>
      <c r="AX2592" s="919"/>
      <c r="AY2592" s="919"/>
      <c r="AZ2592" s="919"/>
      <c r="BA2592" s="919"/>
      <c r="BB2592" s="919"/>
      <c r="BC2592" s="919"/>
      <c r="BD2592" s="919"/>
      <c r="BE2592" s="919"/>
      <c r="BF2592" s="919"/>
      <c r="BG2592" s="919"/>
      <c r="BH2592" s="1385"/>
      <c r="BI2592" s="1321"/>
      <c r="BJ2592" s="1321"/>
      <c r="BK2592" s="965"/>
      <c r="BL2592" s="965"/>
      <c r="BM2592" s="904"/>
      <c r="BN2592" s="965"/>
      <c r="BO2592" s="965"/>
      <c r="BP2592" s="904"/>
      <c r="BQ2592" s="904"/>
      <c r="BR2592" s="904"/>
      <c r="BS2592" s="904"/>
      <c r="BT2592" s="904"/>
      <c r="BU2592" s="904"/>
      <c r="BV2592" s="904"/>
      <c r="BW2592" s="904"/>
      <c r="BX2592" s="965"/>
      <c r="BY2592" s="965"/>
      <c r="BZ2592" s="904"/>
      <c r="CA2592" s="909"/>
      <c r="CB2592" s="965"/>
      <c r="CC2592" s="965"/>
      <c r="CD2592" s="904"/>
      <c r="CE2592" s="965"/>
      <c r="CF2592" s="965"/>
      <c r="CG2592" s="904"/>
      <c r="CH2592" s="904"/>
      <c r="CI2592" s="904"/>
      <c r="CJ2592" s="904"/>
      <c r="CK2592" s="904"/>
      <c r="CL2592" s="904"/>
      <c r="CM2592" s="919"/>
      <c r="CN2592" s="919"/>
      <c r="CO2592" s="919"/>
      <c r="CP2592" s="919"/>
      <c r="CQ2592" s="919"/>
      <c r="CR2592" s="919"/>
      <c r="CS2592" s="919"/>
      <c r="CT2592" s="919"/>
      <c r="CU2592" s="919"/>
      <c r="CV2592" s="919"/>
    </row>
    <row r="2593" spans="1:100" ht="30">
      <c r="A2593" s="890"/>
      <c r="B2593" s="884"/>
      <c r="C2593" s="884"/>
      <c r="D2593" s="884" t="s">
        <v>150</v>
      </c>
      <c r="E2593" s="884"/>
      <c r="F2593" s="884"/>
      <c r="G2593" s="884"/>
      <c r="H2593" s="893"/>
      <c r="I2593" s="884"/>
      <c r="J2593" s="2339"/>
      <c r="K2593" s="2564"/>
      <c r="L2593" s="122" t="s">
        <v>7033</v>
      </c>
      <c r="M2593" s="884" t="s">
        <v>152</v>
      </c>
      <c r="N2593" s="978"/>
      <c r="O2593" s="884"/>
      <c r="P2593" s="884"/>
      <c r="Q2593" s="884"/>
      <c r="R2593" s="884" t="s">
        <v>151</v>
      </c>
      <c r="S2593" s="884"/>
      <c r="T2593" s="884"/>
      <c r="U2593" s="884"/>
      <c r="V2593" s="884"/>
      <c r="W2593" s="978"/>
      <c r="X2593" s="890"/>
      <c r="Y2593" s="978"/>
      <c r="Z2593" s="978"/>
      <c r="AA2593" s="978"/>
      <c r="AB2593" s="890"/>
      <c r="AC2593" s="904"/>
      <c r="AD2593" s="909"/>
      <c r="AE2593" s="1070"/>
      <c r="AF2593" s="1070"/>
      <c r="AG2593" s="1070"/>
      <c r="AH2593" s="904"/>
      <c r="AI2593" s="904"/>
      <c r="AJ2593" s="978"/>
      <c r="AK2593" s="978"/>
      <c r="AL2593" s="978"/>
      <c r="AM2593" s="904"/>
      <c r="AN2593" s="1069"/>
      <c r="AO2593" s="919"/>
      <c r="AP2593" s="919"/>
      <c r="AQ2593" s="919"/>
      <c r="AR2593" s="919"/>
      <c r="AS2593" s="919"/>
      <c r="AT2593" s="919"/>
      <c r="AU2593" s="919"/>
      <c r="AV2593" s="919"/>
      <c r="AW2593" s="919"/>
      <c r="AX2593" s="919"/>
      <c r="AY2593" s="919"/>
      <c r="AZ2593" s="919"/>
      <c r="BA2593" s="919"/>
      <c r="BB2593" s="919"/>
      <c r="BC2593" s="919"/>
      <c r="BD2593" s="919"/>
      <c r="BE2593" s="919"/>
      <c r="BF2593" s="919"/>
      <c r="BG2593" s="919"/>
      <c r="BH2593" s="1386"/>
      <c r="BI2593" s="1302"/>
      <c r="BJ2593" s="1302"/>
      <c r="BK2593" s="978"/>
      <c r="BL2593" s="978"/>
      <c r="BM2593" s="904"/>
      <c r="BN2593" s="978"/>
      <c r="BO2593" s="978"/>
      <c r="BP2593" s="904"/>
      <c r="BQ2593" s="904"/>
      <c r="BR2593" s="904"/>
      <c r="BS2593" s="904"/>
      <c r="BT2593" s="904"/>
      <c r="BU2593" s="904"/>
      <c r="BV2593" s="904"/>
      <c r="BW2593" s="904"/>
      <c r="BX2593" s="978"/>
      <c r="BY2593" s="978"/>
      <c r="BZ2593" s="904"/>
      <c r="CA2593" s="909"/>
      <c r="CB2593" s="978"/>
      <c r="CC2593" s="978"/>
      <c r="CD2593" s="904"/>
      <c r="CE2593" s="978"/>
      <c r="CF2593" s="978"/>
      <c r="CG2593" s="904"/>
      <c r="CH2593" s="904"/>
      <c r="CI2593" s="904"/>
      <c r="CJ2593" s="904"/>
      <c r="CK2593" s="904"/>
      <c r="CL2593" s="904"/>
      <c r="CM2593" s="919"/>
      <c r="CN2593" s="919"/>
      <c r="CO2593" s="919"/>
      <c r="CP2593" s="919"/>
      <c r="CQ2593" s="919"/>
      <c r="CR2593" s="919"/>
      <c r="CS2593" s="919"/>
      <c r="CT2593" s="919"/>
      <c r="CU2593" s="919"/>
      <c r="CV2593" s="919"/>
    </row>
    <row r="2594" spans="1:100" ht="15" customHeight="1">
      <c r="A2594" s="957">
        <v>1</v>
      </c>
      <c r="B2594" s="898" t="s">
        <v>440</v>
      </c>
      <c r="C2594" s="923" t="s">
        <v>7034</v>
      </c>
      <c r="D2594" s="898" t="s">
        <v>150</v>
      </c>
      <c r="E2594" s="923">
        <v>6010</v>
      </c>
      <c r="F2594" s="923">
        <v>23</v>
      </c>
      <c r="G2594" s="923">
        <v>6</v>
      </c>
      <c r="H2594" s="1107" t="s">
        <v>7035</v>
      </c>
      <c r="I2594" s="1036" t="s">
        <v>646</v>
      </c>
      <c r="J2594" s="2340" t="s">
        <v>647</v>
      </c>
      <c r="K2594" s="2343" t="s">
        <v>445</v>
      </c>
      <c r="L2594" s="133" t="s">
        <v>648</v>
      </c>
      <c r="M2594" s="895" t="s">
        <v>152</v>
      </c>
      <c r="N2594" s="958"/>
      <c r="O2594" s="957" t="s">
        <v>447</v>
      </c>
      <c r="P2594" s="898" t="s">
        <v>448</v>
      </c>
      <c r="Q2594" s="1041"/>
      <c r="R2594" s="1041" t="s">
        <v>151</v>
      </c>
      <c r="S2594" s="1041" t="s">
        <v>608</v>
      </c>
      <c r="T2594" s="1041"/>
      <c r="U2594" s="1041"/>
      <c r="V2594" s="1041"/>
      <c r="W2594" s="1041"/>
      <c r="X2594" s="1041"/>
      <c r="Y2594" s="1041"/>
      <c r="Z2594" s="1041"/>
      <c r="AA2594" s="1041"/>
      <c r="AB2594" s="1041"/>
      <c r="AC2594" s="1041"/>
      <c r="AD2594" s="1041"/>
      <c r="AE2594" s="1041"/>
      <c r="AF2594" s="1036" t="s">
        <v>450</v>
      </c>
      <c r="AG2594" s="1036" t="s">
        <v>451</v>
      </c>
      <c r="AH2594" s="1036" t="s">
        <v>452</v>
      </c>
      <c r="AI2594" s="1036" t="s">
        <v>585</v>
      </c>
      <c r="AJ2594" s="1044" t="s">
        <v>450</v>
      </c>
      <c r="AK2594" s="2134"/>
      <c r="AL2594" s="2134"/>
      <c r="AM2594" s="2134"/>
      <c r="AN2594" s="1037" t="s">
        <v>7036</v>
      </c>
      <c r="AO2594" s="1036" t="s">
        <v>469</v>
      </c>
      <c r="AP2594" s="1044" t="s">
        <v>7037</v>
      </c>
      <c r="AQ2594" s="1044" t="s">
        <v>445</v>
      </c>
      <c r="AR2594" s="1044" t="s">
        <v>151</v>
      </c>
      <c r="AS2594" s="1044" t="s">
        <v>445</v>
      </c>
      <c r="AT2594" s="1036" t="s">
        <v>3393</v>
      </c>
      <c r="AU2594" s="1036" t="s">
        <v>7038</v>
      </c>
      <c r="AV2594" s="1036" t="s">
        <v>445</v>
      </c>
      <c r="AW2594" s="898" t="s">
        <v>2569</v>
      </c>
      <c r="AX2594" s="1045" t="s">
        <v>7039</v>
      </c>
      <c r="AY2594" s="1045" t="s">
        <v>7039</v>
      </c>
      <c r="AZ2594" s="1045" t="s">
        <v>445</v>
      </c>
      <c r="BA2594" s="1044" t="s">
        <v>445</v>
      </c>
      <c r="BB2594" s="1045" t="s">
        <v>7039</v>
      </c>
      <c r="BC2594" s="1045" t="s">
        <v>7039</v>
      </c>
      <c r="BD2594" s="1036" t="s">
        <v>457</v>
      </c>
      <c r="BE2594" s="1036" t="s">
        <v>457</v>
      </c>
      <c r="BF2594" s="1036" t="s">
        <v>457</v>
      </c>
      <c r="BG2594" s="1036" t="s">
        <v>457</v>
      </c>
      <c r="BH2594" s="1043" t="s">
        <v>153</v>
      </c>
      <c r="BI2594" s="1043" t="s">
        <v>153</v>
      </c>
      <c r="BJ2594" s="1043" t="s">
        <v>153</v>
      </c>
      <c r="BK2594" s="2134"/>
      <c r="BL2594" s="2134"/>
      <c r="BM2594" s="923" t="s">
        <v>450</v>
      </c>
      <c r="BN2594" s="2134"/>
      <c r="BO2594" s="2134"/>
      <c r="BP2594" s="923" t="s">
        <v>445</v>
      </c>
      <c r="BQ2594" s="2134"/>
      <c r="BR2594" s="2134"/>
      <c r="BS2594" s="2134"/>
      <c r="BT2594" s="2134"/>
      <c r="BU2594" s="1045" t="s">
        <v>7040</v>
      </c>
      <c r="BV2594" s="937" t="s">
        <v>7041</v>
      </c>
      <c r="BW2594" s="2134" t="s">
        <v>445</v>
      </c>
      <c r="BX2594" s="2134"/>
      <c r="BY2594" s="2134"/>
      <c r="BZ2594" s="2134"/>
      <c r="CA2594" s="2134"/>
      <c r="CB2594" s="2134"/>
      <c r="CC2594" s="2134"/>
      <c r="CD2594" s="2134"/>
      <c r="CE2594" s="2134"/>
      <c r="CF2594" s="2134"/>
      <c r="CG2594" s="2134"/>
      <c r="CH2594" s="2134"/>
      <c r="CI2594" s="2134"/>
      <c r="CJ2594" s="2134"/>
      <c r="CK2594" s="2134"/>
      <c r="CL2594" s="2134"/>
      <c r="CM2594" s="2134"/>
      <c r="CN2594" s="2134"/>
      <c r="CO2594" s="2134"/>
      <c r="CP2594" s="2134"/>
      <c r="CQ2594" s="2134"/>
      <c r="CR2594" s="2134"/>
      <c r="CS2594" s="2134"/>
      <c r="CT2594" s="2134"/>
      <c r="CU2594" s="2134"/>
      <c r="CV2594" s="2134"/>
    </row>
    <row r="2595" spans="1:100" ht="15">
      <c r="A2595" s="957"/>
      <c r="B2595" s="898"/>
      <c r="C2595" s="923"/>
      <c r="D2595" s="898"/>
      <c r="E2595" s="923"/>
      <c r="F2595" s="923"/>
      <c r="G2595" s="923"/>
      <c r="H2595" s="1107"/>
      <c r="I2595" s="1036"/>
      <c r="J2595" s="2340"/>
      <c r="K2595" s="2429"/>
      <c r="L2595" s="139" t="s">
        <v>2206</v>
      </c>
      <c r="M2595" s="895"/>
      <c r="N2595" s="958"/>
      <c r="O2595" s="957"/>
      <c r="P2595" s="898"/>
      <c r="Q2595" s="1041"/>
      <c r="R2595" s="1041"/>
      <c r="S2595" s="1041"/>
      <c r="T2595" s="1041"/>
      <c r="U2595" s="1041"/>
      <c r="V2595" s="1041"/>
      <c r="W2595" s="1041"/>
      <c r="X2595" s="1041"/>
      <c r="Y2595" s="1041"/>
      <c r="Z2595" s="1041"/>
      <c r="AA2595" s="1041"/>
      <c r="AB2595" s="1041"/>
      <c r="AC2595" s="1041"/>
      <c r="AD2595" s="1041"/>
      <c r="AE2595" s="1041"/>
      <c r="AF2595" s="1036"/>
      <c r="AG2595" s="1036"/>
      <c r="AH2595" s="1036"/>
      <c r="AI2595" s="1036"/>
      <c r="AJ2595" s="1044"/>
      <c r="AK2595" s="2134"/>
      <c r="AL2595" s="2134"/>
      <c r="AM2595" s="2134"/>
      <c r="AN2595" s="1037"/>
      <c r="AO2595" s="1036"/>
      <c r="AP2595" s="1044"/>
      <c r="AQ2595" s="1044"/>
      <c r="AR2595" s="1044"/>
      <c r="AS2595" s="1044"/>
      <c r="AT2595" s="1036"/>
      <c r="AU2595" s="1036"/>
      <c r="AV2595" s="1036"/>
      <c r="AW2595" s="898"/>
      <c r="AX2595" s="1045"/>
      <c r="AY2595" s="1045"/>
      <c r="AZ2595" s="1045"/>
      <c r="BA2595" s="1044"/>
      <c r="BB2595" s="1045"/>
      <c r="BC2595" s="1045"/>
      <c r="BD2595" s="1036"/>
      <c r="BE2595" s="1036"/>
      <c r="BF2595" s="1036"/>
      <c r="BG2595" s="1036"/>
      <c r="BH2595" s="1043"/>
      <c r="BI2595" s="1043"/>
      <c r="BJ2595" s="1043"/>
      <c r="BK2595" s="2134"/>
      <c r="BL2595" s="2134"/>
      <c r="BM2595" s="923"/>
      <c r="BN2595" s="2134"/>
      <c r="BO2595" s="2134"/>
      <c r="BP2595" s="923"/>
      <c r="BQ2595" s="2134"/>
      <c r="BR2595" s="2134"/>
      <c r="BS2595" s="2134"/>
      <c r="BT2595" s="2134"/>
      <c r="BU2595" s="1045"/>
      <c r="BV2595" s="937"/>
      <c r="BW2595" s="2134"/>
      <c r="BX2595" s="2134"/>
      <c r="BY2595" s="2134"/>
      <c r="BZ2595" s="2134"/>
      <c r="CA2595" s="2134"/>
      <c r="CB2595" s="2134"/>
      <c r="CC2595" s="2134"/>
      <c r="CD2595" s="2134"/>
      <c r="CE2595" s="2134"/>
      <c r="CF2595" s="2134"/>
      <c r="CG2595" s="2134"/>
      <c r="CH2595" s="2134"/>
      <c r="CI2595" s="2134"/>
      <c r="CJ2595" s="2134"/>
      <c r="CK2595" s="2134"/>
      <c r="CL2595" s="2134"/>
      <c r="CM2595" s="2134"/>
      <c r="CN2595" s="2134"/>
      <c r="CO2595" s="2134"/>
      <c r="CP2595" s="2134"/>
      <c r="CQ2595" s="2134"/>
      <c r="CR2595" s="2134"/>
      <c r="CS2595" s="2134"/>
      <c r="CT2595" s="2134"/>
      <c r="CU2595" s="2134"/>
      <c r="CV2595" s="2134"/>
    </row>
    <row r="2596" spans="1:100" ht="15">
      <c r="A2596" s="957"/>
      <c r="B2596" s="898"/>
      <c r="C2596" s="923"/>
      <c r="D2596" s="898"/>
      <c r="E2596" s="923"/>
      <c r="F2596" s="923"/>
      <c r="G2596" s="923"/>
      <c r="H2596" s="1107"/>
      <c r="I2596" s="1036"/>
      <c r="J2596" s="2340"/>
      <c r="K2596" s="2429"/>
      <c r="L2596" s="139" t="s">
        <v>2207</v>
      </c>
      <c r="M2596" s="895"/>
      <c r="N2596" s="958"/>
      <c r="O2596" s="957"/>
      <c r="P2596" s="898"/>
      <c r="Q2596" s="1041"/>
      <c r="R2596" s="1041"/>
      <c r="S2596" s="1041"/>
      <c r="T2596" s="1041"/>
      <c r="U2596" s="1041"/>
      <c r="V2596" s="1041"/>
      <c r="W2596" s="1041"/>
      <c r="X2596" s="1041"/>
      <c r="Y2596" s="1041"/>
      <c r="Z2596" s="1041"/>
      <c r="AA2596" s="1041"/>
      <c r="AB2596" s="1041"/>
      <c r="AC2596" s="1041"/>
      <c r="AD2596" s="1041"/>
      <c r="AE2596" s="1041"/>
      <c r="AF2596" s="1036"/>
      <c r="AG2596" s="1036"/>
      <c r="AH2596" s="1036"/>
      <c r="AI2596" s="1036"/>
      <c r="AJ2596" s="1044"/>
      <c r="AK2596" s="2134"/>
      <c r="AL2596" s="2134"/>
      <c r="AM2596" s="2134"/>
      <c r="AN2596" s="1037"/>
      <c r="AO2596" s="1036"/>
      <c r="AP2596" s="1044"/>
      <c r="AQ2596" s="1044"/>
      <c r="AR2596" s="1044"/>
      <c r="AS2596" s="1044"/>
      <c r="AT2596" s="1036"/>
      <c r="AU2596" s="1036"/>
      <c r="AV2596" s="1036"/>
      <c r="AW2596" s="898"/>
      <c r="AX2596" s="1045"/>
      <c r="AY2596" s="1045"/>
      <c r="AZ2596" s="1045"/>
      <c r="BA2596" s="1044"/>
      <c r="BB2596" s="1045"/>
      <c r="BC2596" s="1045"/>
      <c r="BD2596" s="1036"/>
      <c r="BE2596" s="1036"/>
      <c r="BF2596" s="1036"/>
      <c r="BG2596" s="1036"/>
      <c r="BH2596" s="1043"/>
      <c r="BI2596" s="1043"/>
      <c r="BJ2596" s="1043"/>
      <c r="BK2596" s="2134"/>
      <c r="BL2596" s="2134"/>
      <c r="BM2596" s="923"/>
      <c r="BN2596" s="2134"/>
      <c r="BO2596" s="2134"/>
      <c r="BP2596" s="923"/>
      <c r="BQ2596" s="2134"/>
      <c r="BR2596" s="2134"/>
      <c r="BS2596" s="2134"/>
      <c r="BT2596" s="2134"/>
      <c r="BU2596" s="1045"/>
      <c r="BV2596" s="937"/>
      <c r="BW2596" s="2134"/>
      <c r="BX2596" s="2134"/>
      <c r="BY2596" s="2134"/>
      <c r="BZ2596" s="2134"/>
      <c r="CA2596" s="2134"/>
      <c r="CB2596" s="2134"/>
      <c r="CC2596" s="2134"/>
      <c r="CD2596" s="2134"/>
      <c r="CE2596" s="2134"/>
      <c r="CF2596" s="2134"/>
      <c r="CG2596" s="2134"/>
      <c r="CH2596" s="2134"/>
      <c r="CI2596" s="2134"/>
      <c r="CJ2596" s="2134"/>
      <c r="CK2596" s="2134"/>
      <c r="CL2596" s="2134"/>
      <c r="CM2596" s="2134"/>
      <c r="CN2596" s="2134"/>
      <c r="CO2596" s="2134"/>
      <c r="CP2596" s="2134"/>
      <c r="CQ2596" s="2134"/>
      <c r="CR2596" s="2134"/>
      <c r="CS2596" s="2134"/>
      <c r="CT2596" s="2134"/>
      <c r="CU2596" s="2134"/>
      <c r="CV2596" s="2134"/>
    </row>
    <row r="2597" spans="1:100" ht="15">
      <c r="A2597" s="957"/>
      <c r="B2597" s="898"/>
      <c r="C2597" s="923"/>
      <c r="D2597" s="898"/>
      <c r="E2597" s="923"/>
      <c r="F2597" s="923"/>
      <c r="G2597" s="923"/>
      <c r="H2597" s="1107"/>
      <c r="I2597" s="1036"/>
      <c r="J2597" s="2340"/>
      <c r="K2597" s="2429"/>
      <c r="L2597" s="139" t="s">
        <v>5027</v>
      </c>
      <c r="M2597" s="895"/>
      <c r="N2597" s="958"/>
      <c r="O2597" s="957"/>
      <c r="P2597" s="898"/>
      <c r="Q2597" s="1041"/>
      <c r="R2597" s="1041"/>
      <c r="S2597" s="1041"/>
      <c r="T2597" s="1041"/>
      <c r="U2597" s="1041"/>
      <c r="V2597" s="1041"/>
      <c r="W2597" s="1041"/>
      <c r="X2597" s="1041"/>
      <c r="Y2597" s="1041"/>
      <c r="Z2597" s="1041"/>
      <c r="AA2597" s="1041"/>
      <c r="AB2597" s="1041"/>
      <c r="AC2597" s="1041"/>
      <c r="AD2597" s="1041"/>
      <c r="AE2597" s="1041"/>
      <c r="AF2597" s="1036"/>
      <c r="AG2597" s="1036"/>
      <c r="AH2597" s="1036"/>
      <c r="AI2597" s="1036"/>
      <c r="AJ2597" s="1044"/>
      <c r="AK2597" s="2134"/>
      <c r="AL2597" s="2134"/>
      <c r="AM2597" s="2134"/>
      <c r="AN2597" s="1037"/>
      <c r="AO2597" s="1036"/>
      <c r="AP2597" s="1044"/>
      <c r="AQ2597" s="1044"/>
      <c r="AR2597" s="1044"/>
      <c r="AS2597" s="1044"/>
      <c r="AT2597" s="1036"/>
      <c r="AU2597" s="1036"/>
      <c r="AV2597" s="1036"/>
      <c r="AW2597" s="898"/>
      <c r="AX2597" s="1045"/>
      <c r="AY2597" s="1045"/>
      <c r="AZ2597" s="1045"/>
      <c r="BA2597" s="1044"/>
      <c r="BB2597" s="1045"/>
      <c r="BC2597" s="1045"/>
      <c r="BD2597" s="1036"/>
      <c r="BE2597" s="1036"/>
      <c r="BF2597" s="1036"/>
      <c r="BG2597" s="1036"/>
      <c r="BH2597" s="1043"/>
      <c r="BI2597" s="1043"/>
      <c r="BJ2597" s="1043"/>
      <c r="BK2597" s="2134"/>
      <c r="BL2597" s="2134"/>
      <c r="BM2597" s="923"/>
      <c r="BN2597" s="2134"/>
      <c r="BO2597" s="2134"/>
      <c r="BP2597" s="923"/>
      <c r="BQ2597" s="2134"/>
      <c r="BR2597" s="2134"/>
      <c r="BS2597" s="2134"/>
      <c r="BT2597" s="2134"/>
      <c r="BU2597" s="1045"/>
      <c r="BV2597" s="937"/>
      <c r="BW2597" s="2134"/>
      <c r="BX2597" s="2134"/>
      <c r="BY2597" s="2134"/>
      <c r="BZ2597" s="2134"/>
      <c r="CA2597" s="2134"/>
      <c r="CB2597" s="2134"/>
      <c r="CC2597" s="2134"/>
      <c r="CD2597" s="2134"/>
      <c r="CE2597" s="2134"/>
      <c r="CF2597" s="2134"/>
      <c r="CG2597" s="2134"/>
      <c r="CH2597" s="2134"/>
      <c r="CI2597" s="2134"/>
      <c r="CJ2597" s="2134"/>
      <c r="CK2597" s="2134"/>
      <c r="CL2597" s="2134"/>
      <c r="CM2597" s="2134"/>
      <c r="CN2597" s="2134"/>
      <c r="CO2597" s="2134"/>
      <c r="CP2597" s="2134"/>
      <c r="CQ2597" s="2134"/>
      <c r="CR2597" s="2134"/>
      <c r="CS2597" s="2134"/>
      <c r="CT2597" s="2134"/>
      <c r="CU2597" s="2134"/>
      <c r="CV2597" s="2134"/>
    </row>
    <row r="2598" spans="1:100" ht="15">
      <c r="A2598" s="957"/>
      <c r="B2598" s="898"/>
      <c r="C2598" s="923"/>
      <c r="D2598" s="898"/>
      <c r="E2598" s="923"/>
      <c r="F2598" s="923"/>
      <c r="G2598" s="923"/>
      <c r="H2598" s="1107"/>
      <c r="I2598" s="1036"/>
      <c r="J2598" s="2340"/>
      <c r="K2598" s="2429"/>
      <c r="L2598" s="139" t="s">
        <v>664</v>
      </c>
      <c r="M2598" s="895"/>
      <c r="N2598" s="958"/>
      <c r="O2598" s="957"/>
      <c r="P2598" s="898"/>
      <c r="Q2598" s="1041"/>
      <c r="R2598" s="1041"/>
      <c r="S2598" s="1041"/>
      <c r="T2598" s="1041"/>
      <c r="U2598" s="1041"/>
      <c r="V2598" s="1041"/>
      <c r="W2598" s="1041"/>
      <c r="X2598" s="1041"/>
      <c r="Y2598" s="1041"/>
      <c r="Z2598" s="1041"/>
      <c r="AA2598" s="1041"/>
      <c r="AB2598" s="1041"/>
      <c r="AC2598" s="1041"/>
      <c r="AD2598" s="1041"/>
      <c r="AE2598" s="1041"/>
      <c r="AF2598" s="1036"/>
      <c r="AG2598" s="1036"/>
      <c r="AH2598" s="1036"/>
      <c r="AI2598" s="1036"/>
      <c r="AJ2598" s="1044"/>
      <c r="AK2598" s="2134"/>
      <c r="AL2598" s="2134"/>
      <c r="AM2598" s="2134"/>
      <c r="AN2598" s="1037"/>
      <c r="AO2598" s="1036"/>
      <c r="AP2598" s="1044"/>
      <c r="AQ2598" s="1044"/>
      <c r="AR2598" s="1044"/>
      <c r="AS2598" s="1044"/>
      <c r="AT2598" s="1036"/>
      <c r="AU2598" s="1036"/>
      <c r="AV2598" s="1036"/>
      <c r="AW2598" s="898"/>
      <c r="AX2598" s="1045"/>
      <c r="AY2598" s="1045"/>
      <c r="AZ2598" s="1045"/>
      <c r="BA2598" s="1044"/>
      <c r="BB2598" s="1045"/>
      <c r="BC2598" s="1045"/>
      <c r="BD2598" s="1036"/>
      <c r="BE2598" s="1036"/>
      <c r="BF2598" s="1036"/>
      <c r="BG2598" s="1036"/>
      <c r="BH2598" s="1043"/>
      <c r="BI2598" s="1043"/>
      <c r="BJ2598" s="1043"/>
      <c r="BK2598" s="2134"/>
      <c r="BL2598" s="2134"/>
      <c r="BM2598" s="923"/>
      <c r="BN2598" s="2134"/>
      <c r="BO2598" s="2134"/>
      <c r="BP2598" s="923"/>
      <c r="BQ2598" s="2134"/>
      <c r="BR2598" s="2134"/>
      <c r="BS2598" s="2134"/>
      <c r="BT2598" s="2134"/>
      <c r="BU2598" s="1045"/>
      <c r="BV2598" s="937"/>
      <c r="BW2598" s="2134"/>
      <c r="BX2598" s="2134"/>
      <c r="BY2598" s="2134"/>
      <c r="BZ2598" s="2134"/>
      <c r="CA2598" s="2134"/>
      <c r="CB2598" s="2134"/>
      <c r="CC2598" s="2134"/>
      <c r="CD2598" s="2134"/>
      <c r="CE2598" s="2134"/>
      <c r="CF2598" s="2134"/>
      <c r="CG2598" s="2134"/>
      <c r="CH2598" s="2134"/>
      <c r="CI2598" s="2134"/>
      <c r="CJ2598" s="2134"/>
      <c r="CK2598" s="2134"/>
      <c r="CL2598" s="2134"/>
      <c r="CM2598" s="2134"/>
      <c r="CN2598" s="2134"/>
      <c r="CO2598" s="2134"/>
      <c r="CP2598" s="2134"/>
      <c r="CQ2598" s="2134"/>
      <c r="CR2598" s="2134"/>
      <c r="CS2598" s="2134"/>
      <c r="CT2598" s="2134"/>
      <c r="CU2598" s="2134"/>
      <c r="CV2598" s="2134"/>
    </row>
    <row r="2599" spans="1:100" ht="15">
      <c r="A2599" s="957"/>
      <c r="B2599" s="898"/>
      <c r="C2599" s="923"/>
      <c r="D2599" s="898"/>
      <c r="E2599" s="923"/>
      <c r="F2599" s="923"/>
      <c r="G2599" s="923"/>
      <c r="H2599" s="1107"/>
      <c r="I2599" s="1036"/>
      <c r="J2599" s="2340"/>
      <c r="K2599" s="2429"/>
      <c r="L2599" s="139" t="s">
        <v>2209</v>
      </c>
      <c r="M2599" s="895"/>
      <c r="N2599" s="958"/>
      <c r="O2599" s="957"/>
      <c r="P2599" s="898"/>
      <c r="Q2599" s="1041"/>
      <c r="R2599" s="1041"/>
      <c r="S2599" s="1041"/>
      <c r="T2599" s="1041"/>
      <c r="U2599" s="1041"/>
      <c r="V2599" s="1041"/>
      <c r="W2599" s="1041"/>
      <c r="X2599" s="1041"/>
      <c r="Y2599" s="1041"/>
      <c r="Z2599" s="1041"/>
      <c r="AA2599" s="1041"/>
      <c r="AB2599" s="1041"/>
      <c r="AC2599" s="1041"/>
      <c r="AD2599" s="1041"/>
      <c r="AE2599" s="1041"/>
      <c r="AF2599" s="1036"/>
      <c r="AG2599" s="1036"/>
      <c r="AH2599" s="1036"/>
      <c r="AI2599" s="1036"/>
      <c r="AJ2599" s="1044"/>
      <c r="AK2599" s="2134"/>
      <c r="AL2599" s="2134"/>
      <c r="AM2599" s="2134"/>
      <c r="AN2599" s="1037"/>
      <c r="AO2599" s="1036"/>
      <c r="AP2599" s="1044"/>
      <c r="AQ2599" s="1044"/>
      <c r="AR2599" s="1044"/>
      <c r="AS2599" s="1044"/>
      <c r="AT2599" s="1036"/>
      <c r="AU2599" s="1036"/>
      <c r="AV2599" s="1036"/>
      <c r="AW2599" s="898"/>
      <c r="AX2599" s="1045"/>
      <c r="AY2599" s="1045"/>
      <c r="AZ2599" s="1045"/>
      <c r="BA2599" s="1044"/>
      <c r="BB2599" s="1045"/>
      <c r="BC2599" s="1045"/>
      <c r="BD2599" s="1036"/>
      <c r="BE2599" s="1036"/>
      <c r="BF2599" s="1036"/>
      <c r="BG2599" s="1036"/>
      <c r="BH2599" s="1043"/>
      <c r="BI2599" s="1043"/>
      <c r="BJ2599" s="1043"/>
      <c r="BK2599" s="2134"/>
      <c r="BL2599" s="2134"/>
      <c r="BM2599" s="923"/>
      <c r="BN2599" s="2134"/>
      <c r="BO2599" s="2134"/>
      <c r="BP2599" s="923"/>
      <c r="BQ2599" s="2134"/>
      <c r="BR2599" s="2134"/>
      <c r="BS2599" s="2134"/>
      <c r="BT2599" s="2134"/>
      <c r="BU2599" s="1045"/>
      <c r="BV2599" s="937"/>
      <c r="BW2599" s="2134"/>
      <c r="BX2599" s="2134"/>
      <c r="BY2599" s="2134"/>
      <c r="BZ2599" s="2134"/>
      <c r="CA2599" s="2134"/>
      <c r="CB2599" s="2134"/>
      <c r="CC2599" s="2134"/>
      <c r="CD2599" s="2134"/>
      <c r="CE2599" s="2134"/>
      <c r="CF2599" s="2134"/>
      <c r="CG2599" s="2134"/>
      <c r="CH2599" s="2134"/>
      <c r="CI2599" s="2134"/>
      <c r="CJ2599" s="2134"/>
      <c r="CK2599" s="2134"/>
      <c r="CL2599" s="2134"/>
      <c r="CM2599" s="2134"/>
      <c r="CN2599" s="2134"/>
      <c r="CO2599" s="2134"/>
      <c r="CP2599" s="2134"/>
      <c r="CQ2599" s="2134"/>
      <c r="CR2599" s="2134"/>
      <c r="CS2599" s="2134"/>
      <c r="CT2599" s="2134"/>
      <c r="CU2599" s="2134"/>
      <c r="CV2599" s="2134"/>
    </row>
    <row r="2600" spans="1:100" ht="15">
      <c r="A2600" s="957"/>
      <c r="B2600" s="898"/>
      <c r="C2600" s="923"/>
      <c r="D2600" s="898"/>
      <c r="E2600" s="923"/>
      <c r="F2600" s="923"/>
      <c r="G2600" s="923"/>
      <c r="H2600" s="1107"/>
      <c r="I2600" s="1036"/>
      <c r="J2600" s="2340"/>
      <c r="K2600" s="2429"/>
      <c r="L2600" s="139" t="s">
        <v>5028</v>
      </c>
      <c r="M2600" s="895"/>
      <c r="N2600" s="958"/>
      <c r="O2600" s="957"/>
      <c r="P2600" s="898"/>
      <c r="Q2600" s="1041"/>
      <c r="R2600" s="1041"/>
      <c r="S2600" s="1041"/>
      <c r="T2600" s="1041"/>
      <c r="U2600" s="1041"/>
      <c r="V2600" s="1041"/>
      <c r="W2600" s="1041"/>
      <c r="X2600" s="1041"/>
      <c r="Y2600" s="1041"/>
      <c r="Z2600" s="1041"/>
      <c r="AA2600" s="1041"/>
      <c r="AB2600" s="1041"/>
      <c r="AC2600" s="1041"/>
      <c r="AD2600" s="1041"/>
      <c r="AE2600" s="1041"/>
      <c r="AF2600" s="1036"/>
      <c r="AG2600" s="1036"/>
      <c r="AH2600" s="1036"/>
      <c r="AI2600" s="1036"/>
      <c r="AJ2600" s="1044"/>
      <c r="AK2600" s="2134"/>
      <c r="AL2600" s="2134"/>
      <c r="AM2600" s="2134"/>
      <c r="AN2600" s="1037"/>
      <c r="AO2600" s="1036"/>
      <c r="AP2600" s="1044"/>
      <c r="AQ2600" s="1044"/>
      <c r="AR2600" s="1044"/>
      <c r="AS2600" s="1044"/>
      <c r="AT2600" s="1036"/>
      <c r="AU2600" s="1036"/>
      <c r="AV2600" s="1036"/>
      <c r="AW2600" s="898"/>
      <c r="AX2600" s="1045"/>
      <c r="AY2600" s="1045"/>
      <c r="AZ2600" s="1045"/>
      <c r="BA2600" s="1044"/>
      <c r="BB2600" s="1045"/>
      <c r="BC2600" s="1045"/>
      <c r="BD2600" s="1036"/>
      <c r="BE2600" s="1036"/>
      <c r="BF2600" s="1036"/>
      <c r="BG2600" s="1036"/>
      <c r="BH2600" s="1043"/>
      <c r="BI2600" s="1043"/>
      <c r="BJ2600" s="1043"/>
      <c r="BK2600" s="2134"/>
      <c r="BL2600" s="2134"/>
      <c r="BM2600" s="923"/>
      <c r="BN2600" s="2134"/>
      <c r="BO2600" s="2134"/>
      <c r="BP2600" s="923"/>
      <c r="BQ2600" s="2134"/>
      <c r="BR2600" s="2134"/>
      <c r="BS2600" s="2134"/>
      <c r="BT2600" s="2134"/>
      <c r="BU2600" s="1045"/>
      <c r="BV2600" s="937"/>
      <c r="BW2600" s="2134"/>
      <c r="BX2600" s="2134"/>
      <c r="BY2600" s="2134"/>
      <c r="BZ2600" s="2134"/>
      <c r="CA2600" s="2134"/>
      <c r="CB2600" s="2134"/>
      <c r="CC2600" s="2134"/>
      <c r="CD2600" s="2134"/>
      <c r="CE2600" s="2134"/>
      <c r="CF2600" s="2134"/>
      <c r="CG2600" s="2134"/>
      <c r="CH2600" s="2134"/>
      <c r="CI2600" s="2134"/>
      <c r="CJ2600" s="2134"/>
      <c r="CK2600" s="2134"/>
      <c r="CL2600" s="2134"/>
      <c r="CM2600" s="2134"/>
      <c r="CN2600" s="2134"/>
      <c r="CO2600" s="2134"/>
      <c r="CP2600" s="2134"/>
      <c r="CQ2600" s="2134"/>
      <c r="CR2600" s="2134"/>
      <c r="CS2600" s="2134"/>
      <c r="CT2600" s="2134"/>
      <c r="CU2600" s="2134"/>
      <c r="CV2600" s="2134"/>
    </row>
    <row r="2601" spans="1:100" ht="15">
      <c r="A2601" s="957"/>
      <c r="B2601" s="898"/>
      <c r="C2601" s="923"/>
      <c r="D2601" s="898"/>
      <c r="E2601" s="923"/>
      <c r="F2601" s="923"/>
      <c r="G2601" s="923"/>
      <c r="H2601" s="1107"/>
      <c r="I2601" s="1036"/>
      <c r="J2601" s="2340"/>
      <c r="K2601" s="2430"/>
      <c r="L2601" s="139" t="s">
        <v>2211</v>
      </c>
      <c r="M2601" s="895"/>
      <c r="N2601" s="958"/>
      <c r="O2601" s="957"/>
      <c r="P2601" s="898"/>
      <c r="Q2601" s="1041"/>
      <c r="R2601" s="1041"/>
      <c r="S2601" s="1041"/>
      <c r="T2601" s="1041"/>
      <c r="U2601" s="1041"/>
      <c r="V2601" s="1041"/>
      <c r="W2601" s="1041"/>
      <c r="X2601" s="1041"/>
      <c r="Y2601" s="1041"/>
      <c r="Z2601" s="1041"/>
      <c r="AA2601" s="1041"/>
      <c r="AB2601" s="1041"/>
      <c r="AC2601" s="1041"/>
      <c r="AD2601" s="1041"/>
      <c r="AE2601" s="1041"/>
      <c r="AF2601" s="1036"/>
      <c r="AG2601" s="1036"/>
      <c r="AH2601" s="1036"/>
      <c r="AI2601" s="1036"/>
      <c r="AJ2601" s="1044"/>
      <c r="AK2601" s="2134"/>
      <c r="AL2601" s="2134"/>
      <c r="AM2601" s="2134"/>
      <c r="AN2601" s="1037"/>
      <c r="AO2601" s="1036"/>
      <c r="AP2601" s="1044"/>
      <c r="AQ2601" s="1044"/>
      <c r="AR2601" s="1044"/>
      <c r="AS2601" s="1044"/>
      <c r="AT2601" s="1036"/>
      <c r="AU2601" s="1036"/>
      <c r="AV2601" s="1036"/>
      <c r="AW2601" s="898"/>
      <c r="AX2601" s="1045"/>
      <c r="AY2601" s="1045"/>
      <c r="AZ2601" s="1045"/>
      <c r="BA2601" s="1044"/>
      <c r="BB2601" s="1045"/>
      <c r="BC2601" s="1045"/>
      <c r="BD2601" s="1036"/>
      <c r="BE2601" s="1036"/>
      <c r="BF2601" s="1036"/>
      <c r="BG2601" s="1036"/>
      <c r="BH2601" s="1043"/>
      <c r="BI2601" s="1043"/>
      <c r="BJ2601" s="1043"/>
      <c r="BK2601" s="2134"/>
      <c r="BL2601" s="2134"/>
      <c r="BM2601" s="923"/>
      <c r="BN2601" s="2134"/>
      <c r="BO2601" s="2134"/>
      <c r="BP2601" s="923"/>
      <c r="BQ2601" s="2134"/>
      <c r="BR2601" s="2134"/>
      <c r="BS2601" s="2134"/>
      <c r="BT2601" s="2134"/>
      <c r="BU2601" s="1045"/>
      <c r="BV2601" s="937"/>
      <c r="BW2601" s="2134"/>
      <c r="BX2601" s="2134"/>
      <c r="BY2601" s="2134"/>
      <c r="BZ2601" s="2134"/>
      <c r="CA2601" s="2134"/>
      <c r="CB2601" s="2134"/>
      <c r="CC2601" s="2134"/>
      <c r="CD2601" s="2134"/>
      <c r="CE2601" s="2134"/>
      <c r="CF2601" s="2134"/>
      <c r="CG2601" s="2134"/>
      <c r="CH2601" s="2134"/>
      <c r="CI2601" s="2134"/>
      <c r="CJ2601" s="2134"/>
      <c r="CK2601" s="2134"/>
      <c r="CL2601" s="2134"/>
      <c r="CM2601" s="2134"/>
      <c r="CN2601" s="2134"/>
      <c r="CO2601" s="2134"/>
      <c r="CP2601" s="2134"/>
      <c r="CQ2601" s="2134"/>
      <c r="CR2601" s="2134"/>
      <c r="CS2601" s="2134"/>
      <c r="CT2601" s="2134"/>
      <c r="CU2601" s="2134"/>
      <c r="CV2601" s="2134"/>
    </row>
    <row r="2602" spans="1:100" ht="101.25" customHeight="1">
      <c r="A2602" s="89">
        <v>2</v>
      </c>
      <c r="B2602" s="35" t="s">
        <v>440</v>
      </c>
      <c r="C2602" s="145" t="s">
        <v>7034</v>
      </c>
      <c r="D2602" s="91" t="s">
        <v>150</v>
      </c>
      <c r="E2602" s="132">
        <v>6010</v>
      </c>
      <c r="F2602" s="132">
        <v>46</v>
      </c>
      <c r="G2602" s="132">
        <v>21</v>
      </c>
      <c r="H2602" s="195" t="s">
        <v>7042</v>
      </c>
      <c r="I2602" s="147" t="s">
        <v>1487</v>
      </c>
      <c r="J2602" s="2341" t="s">
        <v>1488</v>
      </c>
      <c r="K2602" s="2341" t="s">
        <v>445</v>
      </c>
      <c r="L2602" s="139" t="s">
        <v>1570</v>
      </c>
      <c r="M2602" s="102" t="s">
        <v>152</v>
      </c>
      <c r="N2602" s="336"/>
      <c r="O2602" s="246" t="s">
        <v>447</v>
      </c>
      <c r="P2602" s="91" t="s">
        <v>7043</v>
      </c>
      <c r="Q2602" s="91"/>
      <c r="R2602" s="243" t="s">
        <v>157</v>
      </c>
      <c r="S2602" s="243"/>
      <c r="T2602" s="243"/>
      <c r="U2602" s="243"/>
      <c r="V2602" s="243"/>
      <c r="W2602" s="243"/>
      <c r="X2602" s="243"/>
      <c r="Y2602" s="243"/>
      <c r="Z2602" s="243"/>
      <c r="AA2602" s="243"/>
      <c r="AB2602" s="243"/>
      <c r="AC2602" s="243"/>
      <c r="AD2602" s="243"/>
      <c r="AE2602" s="243"/>
      <c r="AF2602" s="132" t="s">
        <v>450</v>
      </c>
      <c r="AG2602" s="132" t="s">
        <v>7044</v>
      </c>
      <c r="AH2602" s="132" t="s">
        <v>452</v>
      </c>
      <c r="AI2602" s="132" t="s">
        <v>452</v>
      </c>
      <c r="AJ2602" s="243"/>
      <c r="AK2602" s="243"/>
      <c r="AL2602" s="243"/>
      <c r="AM2602" s="243" t="s">
        <v>450</v>
      </c>
      <c r="AN2602" s="139" t="s">
        <v>7045</v>
      </c>
      <c r="AO2602" s="147" t="s">
        <v>454</v>
      </c>
      <c r="AP2602" s="486" t="s">
        <v>7046</v>
      </c>
      <c r="AQ2602" s="132" t="s">
        <v>445</v>
      </c>
      <c r="AR2602" s="132" t="s">
        <v>445</v>
      </c>
      <c r="AS2602" s="132" t="s">
        <v>445</v>
      </c>
      <c r="AT2602" s="132" t="s">
        <v>7047</v>
      </c>
      <c r="AU2602" s="132" t="s">
        <v>445</v>
      </c>
      <c r="AV2602" s="132" t="s">
        <v>445</v>
      </c>
      <c r="AW2602" s="132" t="s">
        <v>445</v>
      </c>
      <c r="AX2602" s="145" t="s">
        <v>7048</v>
      </c>
      <c r="AY2602" s="145" t="s">
        <v>7048</v>
      </c>
      <c r="AZ2602" s="145" t="s">
        <v>445</v>
      </c>
      <c r="BA2602" s="145" t="s">
        <v>445</v>
      </c>
      <c r="BB2602" s="145" t="s">
        <v>7039</v>
      </c>
      <c r="BC2602" s="145" t="s">
        <v>7039</v>
      </c>
      <c r="BD2602" s="145" t="s">
        <v>7039</v>
      </c>
      <c r="BE2602" s="145" t="s">
        <v>7039</v>
      </c>
      <c r="BF2602" s="145" t="s">
        <v>7039</v>
      </c>
      <c r="BG2602" s="145" t="s">
        <v>7039</v>
      </c>
      <c r="BH2602" s="88" t="s">
        <v>153</v>
      </c>
      <c r="BI2602" s="88" t="s">
        <v>153</v>
      </c>
      <c r="BJ2602" s="132" t="s">
        <v>153</v>
      </c>
      <c r="BK2602" s="243"/>
      <c r="BL2602" s="243"/>
      <c r="BM2602" s="221" t="s">
        <v>450</v>
      </c>
      <c r="BN2602" s="243"/>
      <c r="BO2602" s="243"/>
      <c r="BP2602" s="221" t="s">
        <v>445</v>
      </c>
      <c r="BQ2602" s="243"/>
      <c r="BR2602" s="243"/>
      <c r="BS2602" s="243"/>
      <c r="BT2602" s="243"/>
      <c r="BU2602" s="145" t="s">
        <v>7040</v>
      </c>
      <c r="BV2602" s="176" t="s">
        <v>7049</v>
      </c>
      <c r="BW2602" s="243" t="s">
        <v>445</v>
      </c>
      <c r="BX2602" s="243"/>
      <c r="BY2602" s="243"/>
      <c r="BZ2602" s="243"/>
      <c r="CA2602" s="243"/>
      <c r="CB2602" s="243"/>
      <c r="CC2602" s="243"/>
      <c r="CD2602" s="243"/>
      <c r="CE2602" s="243"/>
      <c r="CF2602" s="243"/>
      <c r="CG2602" s="243"/>
      <c r="CH2602" s="243"/>
      <c r="CI2602" s="243"/>
      <c r="CJ2602" s="243"/>
      <c r="CK2602" s="243"/>
      <c r="CL2602" s="243"/>
      <c r="CM2602" s="243"/>
      <c r="CN2602" s="243"/>
      <c r="CO2602" s="243"/>
      <c r="CP2602" s="243"/>
      <c r="CQ2602" s="243"/>
      <c r="CR2602" s="243"/>
      <c r="CS2602" s="243"/>
      <c r="CT2602" s="243"/>
      <c r="CU2602" s="243"/>
      <c r="CV2602" s="243"/>
    </row>
    <row r="2603" spans="1:100" ht="15">
      <c r="A2603" s="890">
        <v>3</v>
      </c>
      <c r="B2603" s="884" t="s">
        <v>440</v>
      </c>
      <c r="C2603" s="2123" t="s">
        <v>7034</v>
      </c>
      <c r="D2603" s="898" t="s">
        <v>150</v>
      </c>
      <c r="E2603" s="2123">
        <v>6010</v>
      </c>
      <c r="F2603" s="2123">
        <v>53</v>
      </c>
      <c r="G2603" s="923">
        <v>0</v>
      </c>
      <c r="H2603" s="2141" t="s">
        <v>5093</v>
      </c>
      <c r="I2603" s="1036" t="s">
        <v>1379</v>
      </c>
      <c r="J2603" s="2340" t="s">
        <v>457</v>
      </c>
      <c r="K2603" s="2343" t="s">
        <v>445</v>
      </c>
      <c r="L2603" s="646" t="s">
        <v>1380</v>
      </c>
      <c r="M2603" s="895" t="s">
        <v>152</v>
      </c>
      <c r="N2603" s="958"/>
      <c r="O2603" s="1049" t="s">
        <v>447</v>
      </c>
      <c r="P2603" s="898" t="s">
        <v>448</v>
      </c>
      <c r="Q2603" s="1041"/>
      <c r="R2603" s="1041" t="s">
        <v>151</v>
      </c>
      <c r="S2603" s="898" t="s">
        <v>3971</v>
      </c>
      <c r="T2603" s="1041"/>
      <c r="U2603" s="1041"/>
      <c r="V2603" s="1041"/>
      <c r="W2603" s="1041"/>
      <c r="X2603" s="1041"/>
      <c r="Y2603" s="1041"/>
      <c r="Z2603" s="1041"/>
      <c r="AA2603" s="1041"/>
      <c r="AB2603" s="1041"/>
      <c r="AC2603" s="1041"/>
      <c r="AD2603" s="1041"/>
      <c r="AE2603" s="1041"/>
      <c r="AF2603" s="2123" t="s">
        <v>450</v>
      </c>
      <c r="AG2603" s="2123" t="s">
        <v>451</v>
      </c>
      <c r="AH2603" s="2123" t="s">
        <v>452</v>
      </c>
      <c r="AI2603" s="2123" t="s">
        <v>585</v>
      </c>
      <c r="AJ2603" s="2123" t="s">
        <v>450</v>
      </c>
      <c r="AK2603" s="1041"/>
      <c r="AL2603" s="1041"/>
      <c r="AM2603" s="1041"/>
      <c r="AN2603" s="2124" t="s">
        <v>7050</v>
      </c>
      <c r="AO2603" s="2123" t="s">
        <v>469</v>
      </c>
      <c r="AP2603" s="2123" t="s">
        <v>7051</v>
      </c>
      <c r="AQ2603" s="2123" t="s">
        <v>445</v>
      </c>
      <c r="AR2603" s="2123" t="s">
        <v>445</v>
      </c>
      <c r="AS2603" s="2123" t="s">
        <v>445</v>
      </c>
      <c r="AT2603" s="2123" t="s">
        <v>7052</v>
      </c>
      <c r="AU2603" s="2123" t="s">
        <v>7053</v>
      </c>
      <c r="AV2603" s="2123" t="s">
        <v>7053</v>
      </c>
      <c r="AW2603" s="2123" t="s">
        <v>5339</v>
      </c>
      <c r="AX2603" s="997" t="s">
        <v>7054</v>
      </c>
      <c r="AY2603" s="997" t="s">
        <v>7054</v>
      </c>
      <c r="AZ2603" s="997" t="s">
        <v>445</v>
      </c>
      <c r="BA2603" s="2142" t="s">
        <v>445</v>
      </c>
      <c r="BB2603" s="997" t="s">
        <v>7054</v>
      </c>
      <c r="BC2603" s="997" t="s">
        <v>7054</v>
      </c>
      <c r="BD2603" s="2123" t="s">
        <v>445</v>
      </c>
      <c r="BE2603" s="2123" t="s">
        <v>445</v>
      </c>
      <c r="BF2603" s="2123" t="s">
        <v>445</v>
      </c>
      <c r="BG2603" s="2123" t="s">
        <v>445</v>
      </c>
      <c r="BH2603" s="1043" t="s">
        <v>153</v>
      </c>
      <c r="BI2603" s="1043" t="s">
        <v>153</v>
      </c>
      <c r="BJ2603" s="1043" t="s">
        <v>153</v>
      </c>
      <c r="BK2603" s="1041"/>
      <c r="BL2603" s="1041"/>
      <c r="BM2603" s="2123" t="s">
        <v>450</v>
      </c>
      <c r="BN2603" s="1041"/>
      <c r="BO2603" s="1041"/>
      <c r="BP2603" s="2123" t="s">
        <v>445</v>
      </c>
      <c r="BQ2603" s="1041"/>
      <c r="BR2603" s="1041"/>
      <c r="BS2603" s="1041"/>
      <c r="BT2603" s="1041"/>
      <c r="BU2603" s="2123" t="s">
        <v>7040</v>
      </c>
      <c r="BV2603" s="2123" t="s">
        <v>7055</v>
      </c>
      <c r="BW2603" s="1041" t="s">
        <v>445</v>
      </c>
      <c r="BX2603" s="1041"/>
      <c r="BY2603" s="1041"/>
      <c r="BZ2603" s="1041"/>
      <c r="CA2603" s="1041"/>
      <c r="CB2603" s="1041"/>
      <c r="CC2603" s="1041"/>
      <c r="CD2603" s="1041"/>
      <c r="CE2603" s="1041"/>
      <c r="CF2603" s="1041"/>
      <c r="CG2603" s="1041"/>
      <c r="CH2603" s="1041"/>
      <c r="CI2603" s="1041"/>
      <c r="CJ2603" s="1041"/>
      <c r="CK2603" s="1041"/>
      <c r="CL2603" s="1041"/>
      <c r="CM2603" s="1041"/>
      <c r="CN2603" s="1041"/>
      <c r="CO2603" s="1041"/>
      <c r="CP2603" s="1041"/>
      <c r="CQ2603" s="1041"/>
      <c r="CR2603" s="1041"/>
      <c r="CS2603" s="1041"/>
      <c r="CT2603" s="1041"/>
      <c r="CU2603" s="1041"/>
      <c r="CV2603" s="1041"/>
    </row>
    <row r="2604" spans="1:100" ht="15">
      <c r="A2604" s="890"/>
      <c r="B2604" s="884"/>
      <c r="C2604" s="2123"/>
      <c r="D2604" s="898"/>
      <c r="E2604" s="2123"/>
      <c r="F2604" s="2123"/>
      <c r="G2604" s="923"/>
      <c r="H2604" s="2141"/>
      <c r="I2604" s="1036"/>
      <c r="J2604" s="2340"/>
      <c r="K2604" s="2429"/>
      <c r="L2604" s="646" t="s">
        <v>1386</v>
      </c>
      <c r="M2604" s="895"/>
      <c r="N2604" s="958"/>
      <c r="O2604" s="1049"/>
      <c r="P2604" s="898"/>
      <c r="Q2604" s="1041"/>
      <c r="R2604" s="1041"/>
      <c r="S2604" s="898"/>
      <c r="T2604" s="1041"/>
      <c r="U2604" s="1041"/>
      <c r="V2604" s="1041"/>
      <c r="W2604" s="1041"/>
      <c r="X2604" s="1041"/>
      <c r="Y2604" s="1041"/>
      <c r="Z2604" s="1041"/>
      <c r="AA2604" s="1041"/>
      <c r="AB2604" s="1041"/>
      <c r="AC2604" s="1041"/>
      <c r="AD2604" s="1041"/>
      <c r="AE2604" s="1041"/>
      <c r="AF2604" s="2123"/>
      <c r="AG2604" s="2123"/>
      <c r="AH2604" s="2123"/>
      <c r="AI2604" s="2123"/>
      <c r="AJ2604" s="2123"/>
      <c r="AK2604" s="1041"/>
      <c r="AL2604" s="1041"/>
      <c r="AM2604" s="1041"/>
      <c r="AN2604" s="2124"/>
      <c r="AO2604" s="2123"/>
      <c r="AP2604" s="2123"/>
      <c r="AQ2604" s="2123"/>
      <c r="AR2604" s="2123"/>
      <c r="AS2604" s="2123"/>
      <c r="AT2604" s="2123"/>
      <c r="AU2604" s="2123"/>
      <c r="AV2604" s="2123"/>
      <c r="AW2604" s="2123"/>
      <c r="AX2604" s="997"/>
      <c r="AY2604" s="997"/>
      <c r="AZ2604" s="997"/>
      <c r="BA2604" s="2142"/>
      <c r="BB2604" s="997"/>
      <c r="BC2604" s="997"/>
      <c r="BD2604" s="2123"/>
      <c r="BE2604" s="2123"/>
      <c r="BF2604" s="2123"/>
      <c r="BG2604" s="2123"/>
      <c r="BH2604" s="1043"/>
      <c r="BI2604" s="1043"/>
      <c r="BJ2604" s="1043"/>
      <c r="BK2604" s="1041"/>
      <c r="BL2604" s="1041"/>
      <c r="BM2604" s="2123"/>
      <c r="BN2604" s="1041"/>
      <c r="BO2604" s="1041"/>
      <c r="BP2604" s="2123"/>
      <c r="BQ2604" s="1041"/>
      <c r="BR2604" s="1041"/>
      <c r="BS2604" s="1041"/>
      <c r="BT2604" s="1041"/>
      <c r="BU2604" s="2123"/>
      <c r="BV2604" s="2123"/>
      <c r="BW2604" s="1041"/>
      <c r="BX2604" s="1041"/>
      <c r="BY2604" s="1041"/>
      <c r="BZ2604" s="1041"/>
      <c r="CA2604" s="1041"/>
      <c r="CB2604" s="1041"/>
      <c r="CC2604" s="1041"/>
      <c r="CD2604" s="1041"/>
      <c r="CE2604" s="1041"/>
      <c r="CF2604" s="1041"/>
      <c r="CG2604" s="1041"/>
      <c r="CH2604" s="1041"/>
      <c r="CI2604" s="1041"/>
      <c r="CJ2604" s="1041"/>
      <c r="CK2604" s="1041"/>
      <c r="CL2604" s="1041"/>
      <c r="CM2604" s="1041"/>
      <c r="CN2604" s="1041"/>
      <c r="CO2604" s="1041"/>
      <c r="CP2604" s="1041"/>
      <c r="CQ2604" s="1041"/>
      <c r="CR2604" s="1041"/>
      <c r="CS2604" s="1041"/>
      <c r="CT2604" s="1041"/>
      <c r="CU2604" s="1041"/>
      <c r="CV2604" s="1041"/>
    </row>
    <row r="2605" spans="1:100" ht="30">
      <c r="A2605" s="890"/>
      <c r="B2605" s="884"/>
      <c r="C2605" s="2123"/>
      <c r="D2605" s="898"/>
      <c r="E2605" s="2123"/>
      <c r="F2605" s="2123"/>
      <c r="G2605" s="923"/>
      <c r="H2605" s="2141"/>
      <c r="I2605" s="1036"/>
      <c r="J2605" s="2340"/>
      <c r="K2605" s="2429"/>
      <c r="L2605" s="646" t="s">
        <v>1387</v>
      </c>
      <c r="M2605" s="895"/>
      <c r="N2605" s="958"/>
      <c r="O2605" s="1049"/>
      <c r="P2605" s="898"/>
      <c r="Q2605" s="1041"/>
      <c r="R2605" s="1041"/>
      <c r="S2605" s="898"/>
      <c r="T2605" s="1041"/>
      <c r="U2605" s="1041"/>
      <c r="V2605" s="1041"/>
      <c r="W2605" s="1041"/>
      <c r="X2605" s="1041"/>
      <c r="Y2605" s="1041"/>
      <c r="Z2605" s="1041"/>
      <c r="AA2605" s="1041"/>
      <c r="AB2605" s="1041"/>
      <c r="AC2605" s="1041"/>
      <c r="AD2605" s="1041"/>
      <c r="AE2605" s="1041"/>
      <c r="AF2605" s="2123"/>
      <c r="AG2605" s="2123"/>
      <c r="AH2605" s="2123"/>
      <c r="AI2605" s="2123"/>
      <c r="AJ2605" s="2123"/>
      <c r="AK2605" s="1041"/>
      <c r="AL2605" s="1041"/>
      <c r="AM2605" s="1041"/>
      <c r="AN2605" s="2124"/>
      <c r="AO2605" s="2123"/>
      <c r="AP2605" s="2123"/>
      <c r="AQ2605" s="2123"/>
      <c r="AR2605" s="2123"/>
      <c r="AS2605" s="2123"/>
      <c r="AT2605" s="2123"/>
      <c r="AU2605" s="2123"/>
      <c r="AV2605" s="2123"/>
      <c r="AW2605" s="2123"/>
      <c r="AX2605" s="997"/>
      <c r="AY2605" s="997"/>
      <c r="AZ2605" s="997"/>
      <c r="BA2605" s="2142"/>
      <c r="BB2605" s="997"/>
      <c r="BC2605" s="997"/>
      <c r="BD2605" s="2123"/>
      <c r="BE2605" s="2123"/>
      <c r="BF2605" s="2123"/>
      <c r="BG2605" s="2123"/>
      <c r="BH2605" s="1043"/>
      <c r="BI2605" s="1043"/>
      <c r="BJ2605" s="1043"/>
      <c r="BK2605" s="1041"/>
      <c r="BL2605" s="1041"/>
      <c r="BM2605" s="2123"/>
      <c r="BN2605" s="1041"/>
      <c r="BO2605" s="1041"/>
      <c r="BP2605" s="2123"/>
      <c r="BQ2605" s="1041"/>
      <c r="BR2605" s="1041"/>
      <c r="BS2605" s="1041"/>
      <c r="BT2605" s="1041"/>
      <c r="BU2605" s="2123"/>
      <c r="BV2605" s="2123"/>
      <c r="BW2605" s="1041"/>
      <c r="BX2605" s="1041"/>
      <c r="BY2605" s="1041"/>
      <c r="BZ2605" s="1041"/>
      <c r="CA2605" s="1041"/>
      <c r="CB2605" s="1041"/>
      <c r="CC2605" s="1041"/>
      <c r="CD2605" s="1041"/>
      <c r="CE2605" s="1041"/>
      <c r="CF2605" s="1041"/>
      <c r="CG2605" s="1041"/>
      <c r="CH2605" s="1041"/>
      <c r="CI2605" s="1041"/>
      <c r="CJ2605" s="1041"/>
      <c r="CK2605" s="1041"/>
      <c r="CL2605" s="1041"/>
      <c r="CM2605" s="1041"/>
      <c r="CN2605" s="1041"/>
      <c r="CO2605" s="1041"/>
      <c r="CP2605" s="1041"/>
      <c r="CQ2605" s="1041"/>
      <c r="CR2605" s="1041"/>
      <c r="CS2605" s="1041"/>
      <c r="CT2605" s="1041"/>
      <c r="CU2605" s="1041"/>
      <c r="CV2605" s="1041"/>
    </row>
    <row r="2606" spans="1:100" ht="15">
      <c r="A2606" s="890"/>
      <c r="B2606" s="884"/>
      <c r="C2606" s="2123"/>
      <c r="D2606" s="898"/>
      <c r="E2606" s="2123"/>
      <c r="F2606" s="2123"/>
      <c r="G2606" s="923"/>
      <c r="H2606" s="2141"/>
      <c r="I2606" s="1036"/>
      <c r="J2606" s="2340"/>
      <c r="K2606" s="2429"/>
      <c r="L2606" s="646" t="s">
        <v>1388</v>
      </c>
      <c r="M2606" s="895"/>
      <c r="N2606" s="958"/>
      <c r="O2606" s="1049"/>
      <c r="P2606" s="898"/>
      <c r="Q2606" s="1041"/>
      <c r="R2606" s="1041"/>
      <c r="S2606" s="898"/>
      <c r="T2606" s="1041"/>
      <c r="U2606" s="1041"/>
      <c r="V2606" s="1041"/>
      <c r="W2606" s="1041"/>
      <c r="X2606" s="1041"/>
      <c r="Y2606" s="1041"/>
      <c r="Z2606" s="1041"/>
      <c r="AA2606" s="1041"/>
      <c r="AB2606" s="1041"/>
      <c r="AC2606" s="1041"/>
      <c r="AD2606" s="1041"/>
      <c r="AE2606" s="1041"/>
      <c r="AF2606" s="2123"/>
      <c r="AG2606" s="2123"/>
      <c r="AH2606" s="2123"/>
      <c r="AI2606" s="2123"/>
      <c r="AJ2606" s="2123"/>
      <c r="AK2606" s="1041"/>
      <c r="AL2606" s="1041"/>
      <c r="AM2606" s="1041"/>
      <c r="AN2606" s="2124"/>
      <c r="AO2606" s="2123"/>
      <c r="AP2606" s="2123"/>
      <c r="AQ2606" s="2123"/>
      <c r="AR2606" s="2123"/>
      <c r="AS2606" s="2123"/>
      <c r="AT2606" s="2123"/>
      <c r="AU2606" s="2123"/>
      <c r="AV2606" s="2123"/>
      <c r="AW2606" s="2123"/>
      <c r="AX2606" s="997"/>
      <c r="AY2606" s="997"/>
      <c r="AZ2606" s="997"/>
      <c r="BA2606" s="2142"/>
      <c r="BB2606" s="997"/>
      <c r="BC2606" s="997"/>
      <c r="BD2606" s="2123"/>
      <c r="BE2606" s="2123"/>
      <c r="BF2606" s="2123"/>
      <c r="BG2606" s="2123"/>
      <c r="BH2606" s="1043"/>
      <c r="BI2606" s="1043"/>
      <c r="BJ2606" s="1043"/>
      <c r="BK2606" s="1041"/>
      <c r="BL2606" s="1041"/>
      <c r="BM2606" s="2123"/>
      <c r="BN2606" s="1041"/>
      <c r="BO2606" s="1041"/>
      <c r="BP2606" s="2123"/>
      <c r="BQ2606" s="1041"/>
      <c r="BR2606" s="1041"/>
      <c r="BS2606" s="1041"/>
      <c r="BT2606" s="1041"/>
      <c r="BU2606" s="2123"/>
      <c r="BV2606" s="2123"/>
      <c r="BW2606" s="1041"/>
      <c r="BX2606" s="1041"/>
      <c r="BY2606" s="1041"/>
      <c r="BZ2606" s="1041"/>
      <c r="CA2606" s="1041"/>
      <c r="CB2606" s="1041"/>
      <c r="CC2606" s="1041"/>
      <c r="CD2606" s="1041"/>
      <c r="CE2606" s="1041"/>
      <c r="CF2606" s="1041"/>
      <c r="CG2606" s="1041"/>
      <c r="CH2606" s="1041"/>
      <c r="CI2606" s="1041"/>
      <c r="CJ2606" s="1041"/>
      <c r="CK2606" s="1041"/>
      <c r="CL2606" s="1041"/>
      <c r="CM2606" s="1041"/>
      <c r="CN2606" s="1041"/>
      <c r="CO2606" s="1041"/>
      <c r="CP2606" s="1041"/>
      <c r="CQ2606" s="1041"/>
      <c r="CR2606" s="1041"/>
      <c r="CS2606" s="1041"/>
      <c r="CT2606" s="1041"/>
      <c r="CU2606" s="1041"/>
      <c r="CV2606" s="1041"/>
    </row>
    <row r="2607" spans="1:100" ht="15">
      <c r="A2607" s="890"/>
      <c r="B2607" s="884"/>
      <c r="C2607" s="2123"/>
      <c r="D2607" s="898"/>
      <c r="E2607" s="2123"/>
      <c r="F2607" s="2123"/>
      <c r="G2607" s="923"/>
      <c r="H2607" s="2141"/>
      <c r="I2607" s="1036"/>
      <c r="J2607" s="2340"/>
      <c r="K2607" s="2429"/>
      <c r="L2607" s="646" t="s">
        <v>1389</v>
      </c>
      <c r="M2607" s="895"/>
      <c r="N2607" s="958"/>
      <c r="O2607" s="1049"/>
      <c r="P2607" s="898"/>
      <c r="Q2607" s="1041"/>
      <c r="R2607" s="1041"/>
      <c r="S2607" s="898"/>
      <c r="T2607" s="1041"/>
      <c r="U2607" s="1041"/>
      <c r="V2607" s="1041"/>
      <c r="W2607" s="1041"/>
      <c r="X2607" s="1041"/>
      <c r="Y2607" s="1041"/>
      <c r="Z2607" s="1041"/>
      <c r="AA2607" s="1041"/>
      <c r="AB2607" s="1041"/>
      <c r="AC2607" s="1041"/>
      <c r="AD2607" s="1041"/>
      <c r="AE2607" s="1041"/>
      <c r="AF2607" s="2123"/>
      <c r="AG2607" s="2123"/>
      <c r="AH2607" s="2123"/>
      <c r="AI2607" s="2123"/>
      <c r="AJ2607" s="2123"/>
      <c r="AK2607" s="1041"/>
      <c r="AL2607" s="1041"/>
      <c r="AM2607" s="1041"/>
      <c r="AN2607" s="2124"/>
      <c r="AO2607" s="2123"/>
      <c r="AP2607" s="2123"/>
      <c r="AQ2607" s="2123"/>
      <c r="AR2607" s="2123"/>
      <c r="AS2607" s="2123"/>
      <c r="AT2607" s="2123"/>
      <c r="AU2607" s="2123"/>
      <c r="AV2607" s="2123"/>
      <c r="AW2607" s="2123"/>
      <c r="AX2607" s="997"/>
      <c r="AY2607" s="997"/>
      <c r="AZ2607" s="997"/>
      <c r="BA2607" s="2142"/>
      <c r="BB2607" s="997"/>
      <c r="BC2607" s="997"/>
      <c r="BD2607" s="2123"/>
      <c r="BE2607" s="2123"/>
      <c r="BF2607" s="2123"/>
      <c r="BG2607" s="2123"/>
      <c r="BH2607" s="1043"/>
      <c r="BI2607" s="1043"/>
      <c r="BJ2607" s="1043"/>
      <c r="BK2607" s="1041"/>
      <c r="BL2607" s="1041"/>
      <c r="BM2607" s="2123"/>
      <c r="BN2607" s="1041"/>
      <c r="BO2607" s="1041"/>
      <c r="BP2607" s="2123"/>
      <c r="BQ2607" s="1041"/>
      <c r="BR2607" s="1041"/>
      <c r="BS2607" s="1041"/>
      <c r="BT2607" s="1041"/>
      <c r="BU2607" s="2123"/>
      <c r="BV2607" s="2123"/>
      <c r="BW2607" s="1041"/>
      <c r="BX2607" s="1041"/>
      <c r="BY2607" s="1041"/>
      <c r="BZ2607" s="1041"/>
      <c r="CA2607" s="1041"/>
      <c r="CB2607" s="1041"/>
      <c r="CC2607" s="1041"/>
      <c r="CD2607" s="1041"/>
      <c r="CE2607" s="1041"/>
      <c r="CF2607" s="1041"/>
      <c r="CG2607" s="1041"/>
      <c r="CH2607" s="1041"/>
      <c r="CI2607" s="1041"/>
      <c r="CJ2607" s="1041"/>
      <c r="CK2607" s="1041"/>
      <c r="CL2607" s="1041"/>
      <c r="CM2607" s="1041"/>
      <c r="CN2607" s="1041"/>
      <c r="CO2607" s="1041"/>
      <c r="CP2607" s="1041"/>
      <c r="CQ2607" s="1041"/>
      <c r="CR2607" s="1041"/>
      <c r="CS2607" s="1041"/>
      <c r="CT2607" s="1041"/>
      <c r="CU2607" s="1041"/>
      <c r="CV2607" s="1041"/>
    </row>
    <row r="2608" spans="1:100" ht="15">
      <c r="A2608" s="890"/>
      <c r="B2608" s="884"/>
      <c r="C2608" s="2123"/>
      <c r="D2608" s="898"/>
      <c r="E2608" s="2123"/>
      <c r="F2608" s="2123"/>
      <c r="G2608" s="923"/>
      <c r="H2608" s="2141"/>
      <c r="I2608" s="1036"/>
      <c r="J2608" s="2340"/>
      <c r="K2608" s="2429"/>
      <c r="L2608" s="646" t="s">
        <v>1390</v>
      </c>
      <c r="M2608" s="895"/>
      <c r="N2608" s="958"/>
      <c r="O2608" s="1049"/>
      <c r="P2608" s="898"/>
      <c r="Q2608" s="1041"/>
      <c r="R2608" s="1041"/>
      <c r="S2608" s="898"/>
      <c r="T2608" s="1041"/>
      <c r="U2608" s="1041"/>
      <c r="V2608" s="1041"/>
      <c r="W2608" s="1041"/>
      <c r="X2608" s="1041"/>
      <c r="Y2608" s="1041"/>
      <c r="Z2608" s="1041"/>
      <c r="AA2608" s="1041"/>
      <c r="AB2608" s="1041"/>
      <c r="AC2608" s="1041"/>
      <c r="AD2608" s="1041"/>
      <c r="AE2608" s="1041"/>
      <c r="AF2608" s="2123"/>
      <c r="AG2608" s="2123"/>
      <c r="AH2608" s="2123"/>
      <c r="AI2608" s="2123"/>
      <c r="AJ2608" s="2123"/>
      <c r="AK2608" s="1041"/>
      <c r="AL2608" s="1041"/>
      <c r="AM2608" s="1041"/>
      <c r="AN2608" s="2124"/>
      <c r="AO2608" s="2123"/>
      <c r="AP2608" s="2123"/>
      <c r="AQ2608" s="2123"/>
      <c r="AR2608" s="2123"/>
      <c r="AS2608" s="2123"/>
      <c r="AT2608" s="2123"/>
      <c r="AU2608" s="2123"/>
      <c r="AV2608" s="2123"/>
      <c r="AW2608" s="2123"/>
      <c r="AX2608" s="997"/>
      <c r="AY2608" s="997"/>
      <c r="AZ2608" s="997"/>
      <c r="BA2608" s="2142"/>
      <c r="BB2608" s="997"/>
      <c r="BC2608" s="997"/>
      <c r="BD2608" s="2123"/>
      <c r="BE2608" s="2123"/>
      <c r="BF2608" s="2123"/>
      <c r="BG2608" s="2123"/>
      <c r="BH2608" s="1043"/>
      <c r="BI2608" s="1043"/>
      <c r="BJ2608" s="1043"/>
      <c r="BK2608" s="1041"/>
      <c r="BL2608" s="1041"/>
      <c r="BM2608" s="2123"/>
      <c r="BN2608" s="1041"/>
      <c r="BO2608" s="1041"/>
      <c r="BP2608" s="2123"/>
      <c r="BQ2608" s="1041"/>
      <c r="BR2608" s="1041"/>
      <c r="BS2608" s="1041"/>
      <c r="BT2608" s="1041"/>
      <c r="BU2608" s="2123"/>
      <c r="BV2608" s="2123"/>
      <c r="BW2608" s="1041"/>
      <c r="BX2608" s="1041"/>
      <c r="BY2608" s="1041"/>
      <c r="BZ2608" s="1041"/>
      <c r="CA2608" s="1041"/>
      <c r="CB2608" s="1041"/>
      <c r="CC2608" s="1041"/>
      <c r="CD2608" s="1041"/>
      <c r="CE2608" s="1041"/>
      <c r="CF2608" s="1041"/>
      <c r="CG2608" s="1041"/>
      <c r="CH2608" s="1041"/>
      <c r="CI2608" s="1041"/>
      <c r="CJ2608" s="1041"/>
      <c r="CK2608" s="1041"/>
      <c r="CL2608" s="1041"/>
      <c r="CM2608" s="1041"/>
      <c r="CN2608" s="1041"/>
      <c r="CO2608" s="1041"/>
      <c r="CP2608" s="1041"/>
      <c r="CQ2608" s="1041"/>
      <c r="CR2608" s="1041"/>
      <c r="CS2608" s="1041"/>
      <c r="CT2608" s="1041"/>
      <c r="CU2608" s="1041"/>
      <c r="CV2608" s="1041"/>
    </row>
    <row r="2609" spans="1:100" ht="45">
      <c r="A2609" s="890"/>
      <c r="B2609" s="884"/>
      <c r="C2609" s="2123"/>
      <c r="D2609" s="898"/>
      <c r="E2609" s="2123"/>
      <c r="F2609" s="2123"/>
      <c r="G2609" s="923"/>
      <c r="H2609" s="2141"/>
      <c r="I2609" s="1036"/>
      <c r="J2609" s="2340"/>
      <c r="K2609" s="2429"/>
      <c r="L2609" s="646" t="s">
        <v>1391</v>
      </c>
      <c r="M2609" s="895"/>
      <c r="N2609" s="958"/>
      <c r="O2609" s="1049"/>
      <c r="P2609" s="898"/>
      <c r="Q2609" s="1041"/>
      <c r="R2609" s="1041"/>
      <c r="S2609" s="898"/>
      <c r="T2609" s="1041"/>
      <c r="U2609" s="1041"/>
      <c r="V2609" s="1041"/>
      <c r="W2609" s="1041"/>
      <c r="X2609" s="1041"/>
      <c r="Y2609" s="1041"/>
      <c r="Z2609" s="1041"/>
      <c r="AA2609" s="1041"/>
      <c r="AB2609" s="1041"/>
      <c r="AC2609" s="1041"/>
      <c r="AD2609" s="1041"/>
      <c r="AE2609" s="1041"/>
      <c r="AF2609" s="2123"/>
      <c r="AG2609" s="2123"/>
      <c r="AH2609" s="2123"/>
      <c r="AI2609" s="2123"/>
      <c r="AJ2609" s="2123"/>
      <c r="AK2609" s="1041"/>
      <c r="AL2609" s="1041"/>
      <c r="AM2609" s="1041"/>
      <c r="AN2609" s="2124"/>
      <c r="AO2609" s="2123"/>
      <c r="AP2609" s="2123"/>
      <c r="AQ2609" s="2123"/>
      <c r="AR2609" s="2123"/>
      <c r="AS2609" s="2123"/>
      <c r="AT2609" s="2123"/>
      <c r="AU2609" s="2123"/>
      <c r="AV2609" s="2123"/>
      <c r="AW2609" s="2123"/>
      <c r="AX2609" s="997"/>
      <c r="AY2609" s="997"/>
      <c r="AZ2609" s="997"/>
      <c r="BA2609" s="2142"/>
      <c r="BB2609" s="997"/>
      <c r="BC2609" s="997"/>
      <c r="BD2609" s="2123"/>
      <c r="BE2609" s="2123"/>
      <c r="BF2609" s="2123"/>
      <c r="BG2609" s="2123"/>
      <c r="BH2609" s="1043"/>
      <c r="BI2609" s="1043"/>
      <c r="BJ2609" s="1043"/>
      <c r="BK2609" s="1041"/>
      <c r="BL2609" s="1041"/>
      <c r="BM2609" s="2123"/>
      <c r="BN2609" s="1041"/>
      <c r="BO2609" s="1041"/>
      <c r="BP2609" s="2123"/>
      <c r="BQ2609" s="1041"/>
      <c r="BR2609" s="1041"/>
      <c r="BS2609" s="1041"/>
      <c r="BT2609" s="1041"/>
      <c r="BU2609" s="2123"/>
      <c r="BV2609" s="2123"/>
      <c r="BW2609" s="1041"/>
      <c r="BX2609" s="1041"/>
      <c r="BY2609" s="1041"/>
      <c r="BZ2609" s="1041"/>
      <c r="CA2609" s="1041"/>
      <c r="CB2609" s="1041"/>
      <c r="CC2609" s="1041"/>
      <c r="CD2609" s="1041"/>
      <c r="CE2609" s="1041"/>
      <c r="CF2609" s="1041"/>
      <c r="CG2609" s="1041"/>
      <c r="CH2609" s="1041"/>
      <c r="CI2609" s="1041"/>
      <c r="CJ2609" s="1041"/>
      <c r="CK2609" s="1041"/>
      <c r="CL2609" s="1041"/>
      <c r="CM2609" s="1041"/>
      <c r="CN2609" s="1041"/>
      <c r="CO2609" s="1041"/>
      <c r="CP2609" s="1041"/>
      <c r="CQ2609" s="1041"/>
      <c r="CR2609" s="1041"/>
      <c r="CS2609" s="1041"/>
      <c r="CT2609" s="1041"/>
      <c r="CU2609" s="1041"/>
      <c r="CV2609" s="1041"/>
    </row>
    <row r="2610" spans="1:100" ht="30">
      <c r="A2610" s="890"/>
      <c r="B2610" s="884"/>
      <c r="C2610" s="2123"/>
      <c r="D2610" s="898"/>
      <c r="E2610" s="2123"/>
      <c r="F2610" s="2123"/>
      <c r="G2610" s="923"/>
      <c r="H2610" s="2141"/>
      <c r="I2610" s="1036"/>
      <c r="J2610" s="2340"/>
      <c r="K2610" s="2429"/>
      <c r="L2610" s="646" t="s">
        <v>1392</v>
      </c>
      <c r="M2610" s="895"/>
      <c r="N2610" s="958"/>
      <c r="O2610" s="1049"/>
      <c r="P2610" s="898"/>
      <c r="Q2610" s="1041"/>
      <c r="R2610" s="1041"/>
      <c r="S2610" s="898"/>
      <c r="T2610" s="1041"/>
      <c r="U2610" s="1041"/>
      <c r="V2610" s="1041"/>
      <c r="W2610" s="1041"/>
      <c r="X2610" s="1041"/>
      <c r="Y2610" s="1041"/>
      <c r="Z2610" s="1041"/>
      <c r="AA2610" s="1041"/>
      <c r="AB2610" s="1041"/>
      <c r="AC2610" s="1041"/>
      <c r="AD2610" s="1041"/>
      <c r="AE2610" s="1041"/>
      <c r="AF2610" s="2123"/>
      <c r="AG2610" s="2123"/>
      <c r="AH2610" s="2123"/>
      <c r="AI2610" s="2123"/>
      <c r="AJ2610" s="2123"/>
      <c r="AK2610" s="1041"/>
      <c r="AL2610" s="1041"/>
      <c r="AM2610" s="1041"/>
      <c r="AN2610" s="2124"/>
      <c r="AO2610" s="2123"/>
      <c r="AP2610" s="2123"/>
      <c r="AQ2610" s="2123"/>
      <c r="AR2610" s="2123"/>
      <c r="AS2610" s="2123"/>
      <c r="AT2610" s="2123"/>
      <c r="AU2610" s="2123"/>
      <c r="AV2610" s="2123"/>
      <c r="AW2610" s="2123"/>
      <c r="AX2610" s="997"/>
      <c r="AY2610" s="997"/>
      <c r="AZ2610" s="997"/>
      <c r="BA2610" s="2142"/>
      <c r="BB2610" s="997"/>
      <c r="BC2610" s="997"/>
      <c r="BD2610" s="2123"/>
      <c r="BE2610" s="2123"/>
      <c r="BF2610" s="2123"/>
      <c r="BG2610" s="2123"/>
      <c r="BH2610" s="1043"/>
      <c r="BI2610" s="1043"/>
      <c r="BJ2610" s="1043"/>
      <c r="BK2610" s="1041"/>
      <c r="BL2610" s="1041"/>
      <c r="BM2610" s="2123"/>
      <c r="BN2610" s="1041"/>
      <c r="BO2610" s="1041"/>
      <c r="BP2610" s="2123"/>
      <c r="BQ2610" s="1041"/>
      <c r="BR2610" s="1041"/>
      <c r="BS2610" s="1041"/>
      <c r="BT2610" s="1041"/>
      <c r="BU2610" s="2123"/>
      <c r="BV2610" s="2123"/>
      <c r="BW2610" s="1041"/>
      <c r="BX2610" s="1041"/>
      <c r="BY2610" s="1041"/>
      <c r="BZ2610" s="1041"/>
      <c r="CA2610" s="1041"/>
      <c r="CB2610" s="1041"/>
      <c r="CC2610" s="1041"/>
      <c r="CD2610" s="1041"/>
      <c r="CE2610" s="1041"/>
      <c r="CF2610" s="1041"/>
      <c r="CG2610" s="1041"/>
      <c r="CH2610" s="1041"/>
      <c r="CI2610" s="1041"/>
      <c r="CJ2610" s="1041"/>
      <c r="CK2610" s="1041"/>
      <c r="CL2610" s="1041"/>
      <c r="CM2610" s="1041"/>
      <c r="CN2610" s="1041"/>
      <c r="CO2610" s="1041"/>
      <c r="CP2610" s="1041"/>
      <c r="CQ2610" s="1041"/>
      <c r="CR2610" s="1041"/>
      <c r="CS2610" s="1041"/>
      <c r="CT2610" s="1041"/>
      <c r="CU2610" s="1041"/>
      <c r="CV2610" s="1041"/>
    </row>
    <row r="2611" spans="1:100" ht="15">
      <c r="A2611" s="890"/>
      <c r="B2611" s="884"/>
      <c r="C2611" s="2123"/>
      <c r="D2611" s="898"/>
      <c r="E2611" s="2123"/>
      <c r="F2611" s="2123"/>
      <c r="G2611" s="923"/>
      <c r="H2611" s="2141"/>
      <c r="I2611" s="1036"/>
      <c r="J2611" s="2340"/>
      <c r="K2611" s="2429"/>
      <c r="L2611" s="646" t="s">
        <v>1393</v>
      </c>
      <c r="M2611" s="895"/>
      <c r="N2611" s="958"/>
      <c r="O2611" s="1049"/>
      <c r="P2611" s="898"/>
      <c r="Q2611" s="1041"/>
      <c r="R2611" s="1041"/>
      <c r="S2611" s="898"/>
      <c r="T2611" s="1041"/>
      <c r="U2611" s="1041"/>
      <c r="V2611" s="1041"/>
      <c r="W2611" s="1041"/>
      <c r="X2611" s="1041"/>
      <c r="Y2611" s="1041"/>
      <c r="Z2611" s="1041"/>
      <c r="AA2611" s="1041"/>
      <c r="AB2611" s="1041"/>
      <c r="AC2611" s="1041"/>
      <c r="AD2611" s="1041"/>
      <c r="AE2611" s="1041"/>
      <c r="AF2611" s="2123"/>
      <c r="AG2611" s="2123"/>
      <c r="AH2611" s="2123"/>
      <c r="AI2611" s="2123"/>
      <c r="AJ2611" s="2123"/>
      <c r="AK2611" s="1041"/>
      <c r="AL2611" s="1041"/>
      <c r="AM2611" s="1041"/>
      <c r="AN2611" s="2124"/>
      <c r="AO2611" s="2123"/>
      <c r="AP2611" s="2123"/>
      <c r="AQ2611" s="2123"/>
      <c r="AR2611" s="2123"/>
      <c r="AS2611" s="2123"/>
      <c r="AT2611" s="2123"/>
      <c r="AU2611" s="2123"/>
      <c r="AV2611" s="2123"/>
      <c r="AW2611" s="2123"/>
      <c r="AX2611" s="997"/>
      <c r="AY2611" s="997"/>
      <c r="AZ2611" s="997"/>
      <c r="BA2611" s="2142"/>
      <c r="BB2611" s="997"/>
      <c r="BC2611" s="997"/>
      <c r="BD2611" s="2123"/>
      <c r="BE2611" s="2123"/>
      <c r="BF2611" s="2123"/>
      <c r="BG2611" s="2123"/>
      <c r="BH2611" s="1043"/>
      <c r="BI2611" s="1043"/>
      <c r="BJ2611" s="1043"/>
      <c r="BK2611" s="1041"/>
      <c r="BL2611" s="1041"/>
      <c r="BM2611" s="2123"/>
      <c r="BN2611" s="1041"/>
      <c r="BO2611" s="1041"/>
      <c r="BP2611" s="2123"/>
      <c r="BQ2611" s="1041"/>
      <c r="BR2611" s="1041"/>
      <c r="BS2611" s="1041"/>
      <c r="BT2611" s="1041"/>
      <c r="BU2611" s="2123"/>
      <c r="BV2611" s="2123"/>
      <c r="BW2611" s="1041"/>
      <c r="BX2611" s="1041"/>
      <c r="BY2611" s="1041"/>
      <c r="BZ2611" s="1041"/>
      <c r="CA2611" s="1041"/>
      <c r="CB2611" s="1041"/>
      <c r="CC2611" s="1041"/>
      <c r="CD2611" s="1041"/>
      <c r="CE2611" s="1041"/>
      <c r="CF2611" s="1041"/>
      <c r="CG2611" s="1041"/>
      <c r="CH2611" s="1041"/>
      <c r="CI2611" s="1041"/>
      <c r="CJ2611" s="1041"/>
      <c r="CK2611" s="1041"/>
      <c r="CL2611" s="1041"/>
      <c r="CM2611" s="1041"/>
      <c r="CN2611" s="1041"/>
      <c r="CO2611" s="1041"/>
      <c r="CP2611" s="1041"/>
      <c r="CQ2611" s="1041"/>
      <c r="CR2611" s="1041"/>
      <c r="CS2611" s="1041"/>
      <c r="CT2611" s="1041"/>
      <c r="CU2611" s="1041"/>
      <c r="CV2611" s="1041"/>
    </row>
    <row r="2612" spans="1:100" ht="15">
      <c r="A2612" s="890"/>
      <c r="B2612" s="884"/>
      <c r="C2612" s="2123"/>
      <c r="D2612" s="898"/>
      <c r="E2612" s="2123"/>
      <c r="F2612" s="2123"/>
      <c r="G2612" s="923"/>
      <c r="H2612" s="2141"/>
      <c r="I2612" s="1036"/>
      <c r="J2612" s="2340"/>
      <c r="K2612" s="2429"/>
      <c r="L2612" s="646" t="s">
        <v>1394</v>
      </c>
      <c r="M2612" s="895"/>
      <c r="N2612" s="958"/>
      <c r="O2612" s="1049"/>
      <c r="P2612" s="898"/>
      <c r="Q2612" s="1041"/>
      <c r="R2612" s="1041"/>
      <c r="S2612" s="898"/>
      <c r="T2612" s="1041"/>
      <c r="U2612" s="1041"/>
      <c r="V2612" s="1041"/>
      <c r="W2612" s="1041"/>
      <c r="X2612" s="1041"/>
      <c r="Y2612" s="1041"/>
      <c r="Z2612" s="1041"/>
      <c r="AA2612" s="1041"/>
      <c r="AB2612" s="1041"/>
      <c r="AC2612" s="1041"/>
      <c r="AD2612" s="1041"/>
      <c r="AE2612" s="1041"/>
      <c r="AF2612" s="2123"/>
      <c r="AG2612" s="2123"/>
      <c r="AH2612" s="2123"/>
      <c r="AI2612" s="2123"/>
      <c r="AJ2612" s="2123"/>
      <c r="AK2612" s="1041"/>
      <c r="AL2612" s="1041"/>
      <c r="AM2612" s="1041"/>
      <c r="AN2612" s="2124"/>
      <c r="AO2612" s="2123"/>
      <c r="AP2612" s="2123"/>
      <c r="AQ2612" s="2123"/>
      <c r="AR2612" s="2123"/>
      <c r="AS2612" s="2123"/>
      <c r="AT2612" s="2123"/>
      <c r="AU2612" s="2123"/>
      <c r="AV2612" s="2123"/>
      <c r="AW2612" s="2123"/>
      <c r="AX2612" s="997"/>
      <c r="AY2612" s="997"/>
      <c r="AZ2612" s="997"/>
      <c r="BA2612" s="2142"/>
      <c r="BB2612" s="997"/>
      <c r="BC2612" s="997"/>
      <c r="BD2612" s="2123"/>
      <c r="BE2612" s="2123"/>
      <c r="BF2612" s="2123"/>
      <c r="BG2612" s="2123"/>
      <c r="BH2612" s="1043"/>
      <c r="BI2612" s="1043"/>
      <c r="BJ2612" s="1043"/>
      <c r="BK2612" s="1041"/>
      <c r="BL2612" s="1041"/>
      <c r="BM2612" s="2123"/>
      <c r="BN2612" s="1041"/>
      <c r="BO2612" s="1041"/>
      <c r="BP2612" s="2123"/>
      <c r="BQ2612" s="1041"/>
      <c r="BR2612" s="1041"/>
      <c r="BS2612" s="1041"/>
      <c r="BT2612" s="1041"/>
      <c r="BU2612" s="2123"/>
      <c r="BV2612" s="2123"/>
      <c r="BW2612" s="1041"/>
      <c r="BX2612" s="1041"/>
      <c r="BY2612" s="1041"/>
      <c r="BZ2612" s="1041"/>
      <c r="CA2612" s="1041"/>
      <c r="CB2612" s="1041"/>
      <c r="CC2612" s="1041"/>
      <c r="CD2612" s="1041"/>
      <c r="CE2612" s="1041"/>
      <c r="CF2612" s="1041"/>
      <c r="CG2612" s="1041"/>
      <c r="CH2612" s="1041"/>
      <c r="CI2612" s="1041"/>
      <c r="CJ2612" s="1041"/>
      <c r="CK2612" s="1041"/>
      <c r="CL2612" s="1041"/>
      <c r="CM2612" s="1041"/>
      <c r="CN2612" s="1041"/>
      <c r="CO2612" s="1041"/>
      <c r="CP2612" s="1041"/>
      <c r="CQ2612" s="1041"/>
      <c r="CR2612" s="1041"/>
      <c r="CS2612" s="1041"/>
      <c r="CT2612" s="1041"/>
      <c r="CU2612" s="1041"/>
      <c r="CV2612" s="1041"/>
    </row>
    <row r="2613" spans="1:100" ht="30">
      <c r="A2613" s="890"/>
      <c r="B2613" s="884"/>
      <c r="C2613" s="2123"/>
      <c r="D2613" s="898"/>
      <c r="E2613" s="2123"/>
      <c r="F2613" s="2123"/>
      <c r="G2613" s="923"/>
      <c r="H2613" s="2141"/>
      <c r="I2613" s="1036"/>
      <c r="J2613" s="2340"/>
      <c r="K2613" s="2429"/>
      <c r="L2613" s="646" t="s">
        <v>1395</v>
      </c>
      <c r="M2613" s="895"/>
      <c r="N2613" s="958"/>
      <c r="O2613" s="1049"/>
      <c r="P2613" s="898"/>
      <c r="Q2613" s="1041"/>
      <c r="R2613" s="1041"/>
      <c r="S2613" s="898"/>
      <c r="T2613" s="1041"/>
      <c r="U2613" s="1041"/>
      <c r="V2613" s="1041"/>
      <c r="W2613" s="1041"/>
      <c r="X2613" s="1041"/>
      <c r="Y2613" s="1041"/>
      <c r="Z2613" s="1041"/>
      <c r="AA2613" s="1041"/>
      <c r="AB2613" s="1041"/>
      <c r="AC2613" s="1041"/>
      <c r="AD2613" s="1041"/>
      <c r="AE2613" s="1041"/>
      <c r="AF2613" s="2123"/>
      <c r="AG2613" s="2123"/>
      <c r="AH2613" s="2123"/>
      <c r="AI2613" s="2123"/>
      <c r="AJ2613" s="2123"/>
      <c r="AK2613" s="1041"/>
      <c r="AL2613" s="1041"/>
      <c r="AM2613" s="1041"/>
      <c r="AN2613" s="2124"/>
      <c r="AO2613" s="2123"/>
      <c r="AP2613" s="2123"/>
      <c r="AQ2613" s="2123"/>
      <c r="AR2613" s="2123"/>
      <c r="AS2613" s="2123"/>
      <c r="AT2613" s="2123"/>
      <c r="AU2613" s="2123"/>
      <c r="AV2613" s="2123"/>
      <c r="AW2613" s="2123"/>
      <c r="AX2613" s="997"/>
      <c r="AY2613" s="997"/>
      <c r="AZ2613" s="997"/>
      <c r="BA2613" s="2142"/>
      <c r="BB2613" s="997"/>
      <c r="BC2613" s="997"/>
      <c r="BD2613" s="2123"/>
      <c r="BE2613" s="2123"/>
      <c r="BF2613" s="2123"/>
      <c r="BG2613" s="2123"/>
      <c r="BH2613" s="1043"/>
      <c r="BI2613" s="1043"/>
      <c r="BJ2613" s="1043"/>
      <c r="BK2613" s="1041"/>
      <c r="BL2613" s="1041"/>
      <c r="BM2613" s="2123"/>
      <c r="BN2613" s="1041"/>
      <c r="BO2613" s="1041"/>
      <c r="BP2613" s="2123"/>
      <c r="BQ2613" s="1041"/>
      <c r="BR2613" s="1041"/>
      <c r="BS2613" s="1041"/>
      <c r="BT2613" s="1041"/>
      <c r="BU2613" s="2123"/>
      <c r="BV2613" s="2123"/>
      <c r="BW2613" s="1041"/>
      <c r="BX2613" s="1041"/>
      <c r="BY2613" s="1041"/>
      <c r="BZ2613" s="1041"/>
      <c r="CA2613" s="1041"/>
      <c r="CB2613" s="1041"/>
      <c r="CC2613" s="1041"/>
      <c r="CD2613" s="1041"/>
      <c r="CE2613" s="1041"/>
      <c r="CF2613" s="1041"/>
      <c r="CG2613" s="1041"/>
      <c r="CH2613" s="1041"/>
      <c r="CI2613" s="1041"/>
      <c r="CJ2613" s="1041"/>
      <c r="CK2613" s="1041"/>
      <c r="CL2613" s="1041"/>
      <c r="CM2613" s="1041"/>
      <c r="CN2613" s="1041"/>
      <c r="CO2613" s="1041"/>
      <c r="CP2613" s="1041"/>
      <c r="CQ2613" s="1041"/>
      <c r="CR2613" s="1041"/>
      <c r="CS2613" s="1041"/>
      <c r="CT2613" s="1041"/>
      <c r="CU2613" s="1041"/>
      <c r="CV2613" s="1041"/>
    </row>
    <row r="2614" spans="1:100" ht="45">
      <c r="A2614" s="890"/>
      <c r="B2614" s="884"/>
      <c r="C2614" s="2123"/>
      <c r="D2614" s="898"/>
      <c r="E2614" s="2123"/>
      <c r="F2614" s="2123"/>
      <c r="G2614" s="923"/>
      <c r="H2614" s="2141"/>
      <c r="I2614" s="1036"/>
      <c r="J2614" s="2340"/>
      <c r="K2614" s="2429"/>
      <c r="L2614" s="646" t="s">
        <v>1396</v>
      </c>
      <c r="M2614" s="895"/>
      <c r="N2614" s="958"/>
      <c r="O2614" s="1049"/>
      <c r="P2614" s="898"/>
      <c r="Q2614" s="1041"/>
      <c r="R2614" s="1041"/>
      <c r="S2614" s="898"/>
      <c r="T2614" s="1041"/>
      <c r="U2614" s="1041"/>
      <c r="V2614" s="1041"/>
      <c r="W2614" s="1041"/>
      <c r="X2614" s="1041"/>
      <c r="Y2614" s="1041"/>
      <c r="Z2614" s="1041"/>
      <c r="AA2614" s="1041"/>
      <c r="AB2614" s="1041"/>
      <c r="AC2614" s="1041"/>
      <c r="AD2614" s="1041"/>
      <c r="AE2614" s="1041"/>
      <c r="AF2614" s="2123"/>
      <c r="AG2614" s="2123"/>
      <c r="AH2614" s="2123"/>
      <c r="AI2614" s="2123"/>
      <c r="AJ2614" s="2123"/>
      <c r="AK2614" s="1041"/>
      <c r="AL2614" s="1041"/>
      <c r="AM2614" s="1041"/>
      <c r="AN2614" s="2124"/>
      <c r="AO2614" s="2123"/>
      <c r="AP2614" s="2123"/>
      <c r="AQ2614" s="2123"/>
      <c r="AR2614" s="2123"/>
      <c r="AS2614" s="2123"/>
      <c r="AT2614" s="2123"/>
      <c r="AU2614" s="2123"/>
      <c r="AV2614" s="2123"/>
      <c r="AW2614" s="2123"/>
      <c r="AX2614" s="997"/>
      <c r="AY2614" s="997"/>
      <c r="AZ2614" s="997"/>
      <c r="BA2614" s="2142"/>
      <c r="BB2614" s="997"/>
      <c r="BC2614" s="997"/>
      <c r="BD2614" s="2123"/>
      <c r="BE2614" s="2123"/>
      <c r="BF2614" s="2123"/>
      <c r="BG2614" s="2123"/>
      <c r="BH2614" s="1043"/>
      <c r="BI2614" s="1043"/>
      <c r="BJ2614" s="1043"/>
      <c r="BK2614" s="1041"/>
      <c r="BL2614" s="1041"/>
      <c r="BM2614" s="2123"/>
      <c r="BN2614" s="1041"/>
      <c r="BO2614" s="1041"/>
      <c r="BP2614" s="2123"/>
      <c r="BQ2614" s="1041"/>
      <c r="BR2614" s="1041"/>
      <c r="BS2614" s="1041"/>
      <c r="BT2614" s="1041"/>
      <c r="BU2614" s="2123"/>
      <c r="BV2614" s="2123"/>
      <c r="BW2614" s="1041"/>
      <c r="BX2614" s="1041"/>
      <c r="BY2614" s="1041"/>
      <c r="BZ2614" s="1041"/>
      <c r="CA2614" s="1041"/>
      <c r="CB2614" s="1041"/>
      <c r="CC2614" s="1041"/>
      <c r="CD2614" s="1041"/>
      <c r="CE2614" s="1041"/>
      <c r="CF2614" s="1041"/>
      <c r="CG2614" s="1041"/>
      <c r="CH2614" s="1041"/>
      <c r="CI2614" s="1041"/>
      <c r="CJ2614" s="1041"/>
      <c r="CK2614" s="1041"/>
      <c r="CL2614" s="1041"/>
      <c r="CM2614" s="1041"/>
      <c r="CN2614" s="1041"/>
      <c r="CO2614" s="1041"/>
      <c r="CP2614" s="1041"/>
      <c r="CQ2614" s="1041"/>
      <c r="CR2614" s="1041"/>
      <c r="CS2614" s="1041"/>
      <c r="CT2614" s="1041"/>
      <c r="CU2614" s="1041"/>
      <c r="CV2614" s="1041"/>
    </row>
    <row r="2615" spans="1:100" ht="30">
      <c r="A2615" s="890"/>
      <c r="B2615" s="884"/>
      <c r="C2615" s="2123"/>
      <c r="D2615" s="898"/>
      <c r="E2615" s="2123"/>
      <c r="F2615" s="2123"/>
      <c r="G2615" s="923"/>
      <c r="H2615" s="2141"/>
      <c r="I2615" s="1036"/>
      <c r="J2615" s="2340"/>
      <c r="K2615" s="2429"/>
      <c r="L2615" s="646" t="s">
        <v>1397</v>
      </c>
      <c r="M2615" s="895"/>
      <c r="N2615" s="958"/>
      <c r="O2615" s="1049"/>
      <c r="P2615" s="898"/>
      <c r="Q2615" s="1041"/>
      <c r="R2615" s="1041"/>
      <c r="S2615" s="898"/>
      <c r="T2615" s="1041"/>
      <c r="U2615" s="1041"/>
      <c r="V2615" s="1041"/>
      <c r="W2615" s="1041"/>
      <c r="X2615" s="1041"/>
      <c r="Y2615" s="1041"/>
      <c r="Z2615" s="1041"/>
      <c r="AA2615" s="1041"/>
      <c r="AB2615" s="1041"/>
      <c r="AC2615" s="1041"/>
      <c r="AD2615" s="1041"/>
      <c r="AE2615" s="1041"/>
      <c r="AF2615" s="2123"/>
      <c r="AG2615" s="2123"/>
      <c r="AH2615" s="2123"/>
      <c r="AI2615" s="2123"/>
      <c r="AJ2615" s="2123"/>
      <c r="AK2615" s="1041"/>
      <c r="AL2615" s="1041"/>
      <c r="AM2615" s="1041"/>
      <c r="AN2615" s="2124"/>
      <c r="AO2615" s="2123"/>
      <c r="AP2615" s="2123"/>
      <c r="AQ2615" s="2123"/>
      <c r="AR2615" s="2123"/>
      <c r="AS2615" s="2123"/>
      <c r="AT2615" s="2123"/>
      <c r="AU2615" s="2123"/>
      <c r="AV2615" s="2123"/>
      <c r="AW2615" s="2123"/>
      <c r="AX2615" s="997"/>
      <c r="AY2615" s="997"/>
      <c r="AZ2615" s="997"/>
      <c r="BA2615" s="2142"/>
      <c r="BB2615" s="997"/>
      <c r="BC2615" s="997"/>
      <c r="BD2615" s="2123"/>
      <c r="BE2615" s="2123"/>
      <c r="BF2615" s="2123"/>
      <c r="BG2615" s="2123"/>
      <c r="BH2615" s="1043"/>
      <c r="BI2615" s="1043"/>
      <c r="BJ2615" s="1043"/>
      <c r="BK2615" s="1041"/>
      <c r="BL2615" s="1041"/>
      <c r="BM2615" s="2123"/>
      <c r="BN2615" s="1041"/>
      <c r="BO2615" s="1041"/>
      <c r="BP2615" s="2123"/>
      <c r="BQ2615" s="1041"/>
      <c r="BR2615" s="1041"/>
      <c r="BS2615" s="1041"/>
      <c r="BT2615" s="1041"/>
      <c r="BU2615" s="2123"/>
      <c r="BV2615" s="2123"/>
      <c r="BW2615" s="1041"/>
      <c r="BX2615" s="1041"/>
      <c r="BY2615" s="1041"/>
      <c r="BZ2615" s="1041"/>
      <c r="CA2615" s="1041"/>
      <c r="CB2615" s="1041"/>
      <c r="CC2615" s="1041"/>
      <c r="CD2615" s="1041"/>
      <c r="CE2615" s="1041"/>
      <c r="CF2615" s="1041"/>
      <c r="CG2615" s="1041"/>
      <c r="CH2615" s="1041"/>
      <c r="CI2615" s="1041"/>
      <c r="CJ2615" s="1041"/>
      <c r="CK2615" s="1041"/>
      <c r="CL2615" s="1041"/>
      <c r="CM2615" s="1041"/>
      <c r="CN2615" s="1041"/>
      <c r="CO2615" s="1041"/>
      <c r="CP2615" s="1041"/>
      <c r="CQ2615" s="1041"/>
      <c r="CR2615" s="1041"/>
      <c r="CS2615" s="1041"/>
      <c r="CT2615" s="1041"/>
      <c r="CU2615" s="1041"/>
      <c r="CV2615" s="1041"/>
    </row>
    <row r="2616" spans="1:100" ht="15">
      <c r="A2616" s="890"/>
      <c r="B2616" s="884"/>
      <c r="C2616" s="2123"/>
      <c r="D2616" s="898"/>
      <c r="E2616" s="2123"/>
      <c r="F2616" s="2123"/>
      <c r="G2616" s="923"/>
      <c r="H2616" s="2141"/>
      <c r="I2616" s="1036"/>
      <c r="J2616" s="2340"/>
      <c r="K2616" s="2429"/>
      <c r="L2616" s="646" t="s">
        <v>1398</v>
      </c>
      <c r="M2616" s="895"/>
      <c r="N2616" s="958"/>
      <c r="O2616" s="1049"/>
      <c r="P2616" s="898"/>
      <c r="Q2616" s="1041"/>
      <c r="R2616" s="1041"/>
      <c r="S2616" s="898"/>
      <c r="T2616" s="1041"/>
      <c r="U2616" s="1041"/>
      <c r="V2616" s="1041"/>
      <c r="W2616" s="1041"/>
      <c r="X2616" s="1041"/>
      <c r="Y2616" s="1041"/>
      <c r="Z2616" s="1041"/>
      <c r="AA2616" s="1041"/>
      <c r="AB2616" s="1041"/>
      <c r="AC2616" s="1041"/>
      <c r="AD2616" s="1041"/>
      <c r="AE2616" s="1041"/>
      <c r="AF2616" s="2123"/>
      <c r="AG2616" s="2123"/>
      <c r="AH2616" s="2123"/>
      <c r="AI2616" s="2123"/>
      <c r="AJ2616" s="2123"/>
      <c r="AK2616" s="1041"/>
      <c r="AL2616" s="1041"/>
      <c r="AM2616" s="1041"/>
      <c r="AN2616" s="2124"/>
      <c r="AO2616" s="2123"/>
      <c r="AP2616" s="2123"/>
      <c r="AQ2616" s="2123"/>
      <c r="AR2616" s="2123"/>
      <c r="AS2616" s="2123"/>
      <c r="AT2616" s="2123"/>
      <c r="AU2616" s="2123"/>
      <c r="AV2616" s="2123"/>
      <c r="AW2616" s="2123"/>
      <c r="AX2616" s="997"/>
      <c r="AY2616" s="997"/>
      <c r="AZ2616" s="997"/>
      <c r="BA2616" s="2142"/>
      <c r="BB2616" s="997"/>
      <c r="BC2616" s="997"/>
      <c r="BD2616" s="2123"/>
      <c r="BE2616" s="2123"/>
      <c r="BF2616" s="2123"/>
      <c r="BG2616" s="2123"/>
      <c r="BH2616" s="1043"/>
      <c r="BI2616" s="1043"/>
      <c r="BJ2616" s="1043"/>
      <c r="BK2616" s="1041"/>
      <c r="BL2616" s="1041"/>
      <c r="BM2616" s="2123"/>
      <c r="BN2616" s="1041"/>
      <c r="BO2616" s="1041"/>
      <c r="BP2616" s="2123"/>
      <c r="BQ2616" s="1041"/>
      <c r="BR2616" s="1041"/>
      <c r="BS2616" s="1041"/>
      <c r="BT2616" s="1041"/>
      <c r="BU2616" s="2123"/>
      <c r="BV2616" s="2123"/>
      <c r="BW2616" s="1041"/>
      <c r="BX2616" s="1041"/>
      <c r="BY2616" s="1041"/>
      <c r="BZ2616" s="1041"/>
      <c r="CA2616" s="1041"/>
      <c r="CB2616" s="1041"/>
      <c r="CC2616" s="1041"/>
      <c r="CD2616" s="1041"/>
      <c r="CE2616" s="1041"/>
      <c r="CF2616" s="1041"/>
      <c r="CG2616" s="1041"/>
      <c r="CH2616" s="1041"/>
      <c r="CI2616" s="1041"/>
      <c r="CJ2616" s="1041"/>
      <c r="CK2616" s="1041"/>
      <c r="CL2616" s="1041"/>
      <c r="CM2616" s="1041"/>
      <c r="CN2616" s="1041"/>
      <c r="CO2616" s="1041"/>
      <c r="CP2616" s="1041"/>
      <c r="CQ2616" s="1041"/>
      <c r="CR2616" s="1041"/>
      <c r="CS2616" s="1041"/>
      <c r="CT2616" s="1041"/>
      <c r="CU2616" s="1041"/>
      <c r="CV2616" s="1041"/>
    </row>
    <row r="2617" spans="1:100" ht="45">
      <c r="A2617" s="890"/>
      <c r="B2617" s="884"/>
      <c r="C2617" s="2123"/>
      <c r="D2617" s="898"/>
      <c r="E2617" s="2123"/>
      <c r="F2617" s="2123"/>
      <c r="G2617" s="923"/>
      <c r="H2617" s="2141"/>
      <c r="I2617" s="1036"/>
      <c r="J2617" s="2340"/>
      <c r="K2617" s="2429"/>
      <c r="L2617" s="139" t="s">
        <v>1399</v>
      </c>
      <c r="M2617" s="895"/>
      <c r="N2617" s="958"/>
      <c r="O2617" s="1049"/>
      <c r="P2617" s="898"/>
      <c r="Q2617" s="1041"/>
      <c r="R2617" s="1041"/>
      <c r="S2617" s="898"/>
      <c r="T2617" s="1041"/>
      <c r="U2617" s="1041"/>
      <c r="V2617" s="1041"/>
      <c r="W2617" s="1041"/>
      <c r="X2617" s="1041"/>
      <c r="Y2617" s="1041"/>
      <c r="Z2617" s="1041"/>
      <c r="AA2617" s="1041"/>
      <c r="AB2617" s="1041"/>
      <c r="AC2617" s="1041"/>
      <c r="AD2617" s="1041"/>
      <c r="AE2617" s="1041"/>
      <c r="AF2617" s="2123"/>
      <c r="AG2617" s="2123"/>
      <c r="AH2617" s="2123"/>
      <c r="AI2617" s="2123"/>
      <c r="AJ2617" s="2123"/>
      <c r="AK2617" s="1041"/>
      <c r="AL2617" s="1041"/>
      <c r="AM2617" s="1041"/>
      <c r="AN2617" s="2124"/>
      <c r="AO2617" s="2123"/>
      <c r="AP2617" s="2123"/>
      <c r="AQ2617" s="2123"/>
      <c r="AR2617" s="2123"/>
      <c r="AS2617" s="2123"/>
      <c r="AT2617" s="2123"/>
      <c r="AU2617" s="2123"/>
      <c r="AV2617" s="2123"/>
      <c r="AW2617" s="2123"/>
      <c r="AX2617" s="997"/>
      <c r="AY2617" s="997"/>
      <c r="AZ2617" s="997"/>
      <c r="BA2617" s="2142"/>
      <c r="BB2617" s="997"/>
      <c r="BC2617" s="997"/>
      <c r="BD2617" s="2123"/>
      <c r="BE2617" s="2123"/>
      <c r="BF2617" s="2123"/>
      <c r="BG2617" s="2123"/>
      <c r="BH2617" s="1043"/>
      <c r="BI2617" s="1043"/>
      <c r="BJ2617" s="1043"/>
      <c r="BK2617" s="1041"/>
      <c r="BL2617" s="1041"/>
      <c r="BM2617" s="2123"/>
      <c r="BN2617" s="1041"/>
      <c r="BO2617" s="1041"/>
      <c r="BP2617" s="2123"/>
      <c r="BQ2617" s="1041"/>
      <c r="BR2617" s="1041"/>
      <c r="BS2617" s="1041"/>
      <c r="BT2617" s="1041"/>
      <c r="BU2617" s="2123"/>
      <c r="BV2617" s="2123"/>
      <c r="BW2617" s="1041"/>
      <c r="BX2617" s="1041"/>
      <c r="BY2617" s="1041"/>
      <c r="BZ2617" s="1041"/>
      <c r="CA2617" s="1041"/>
      <c r="CB2617" s="1041"/>
      <c r="CC2617" s="1041"/>
      <c r="CD2617" s="1041"/>
      <c r="CE2617" s="1041"/>
      <c r="CF2617" s="1041"/>
      <c r="CG2617" s="1041"/>
      <c r="CH2617" s="1041"/>
      <c r="CI2617" s="1041"/>
      <c r="CJ2617" s="1041"/>
      <c r="CK2617" s="1041"/>
      <c r="CL2617" s="1041"/>
      <c r="CM2617" s="1041"/>
      <c r="CN2617" s="1041"/>
      <c r="CO2617" s="1041"/>
      <c r="CP2617" s="1041"/>
      <c r="CQ2617" s="1041"/>
      <c r="CR2617" s="1041"/>
      <c r="CS2617" s="1041"/>
      <c r="CT2617" s="1041"/>
      <c r="CU2617" s="1041"/>
      <c r="CV2617" s="1041"/>
    </row>
    <row r="2618" spans="1:100" ht="15">
      <c r="A2618" s="890"/>
      <c r="B2618" s="884"/>
      <c r="C2618" s="2123"/>
      <c r="D2618" s="898"/>
      <c r="E2618" s="2123"/>
      <c r="F2618" s="2123"/>
      <c r="G2618" s="923"/>
      <c r="H2618" s="2141"/>
      <c r="I2618" s="1036"/>
      <c r="J2618" s="2340"/>
      <c r="K2618" s="2429"/>
      <c r="L2618" s="646" t="s">
        <v>1400</v>
      </c>
      <c r="M2618" s="895"/>
      <c r="N2618" s="958"/>
      <c r="O2618" s="1049"/>
      <c r="P2618" s="898"/>
      <c r="Q2618" s="1041"/>
      <c r="R2618" s="1041"/>
      <c r="S2618" s="898"/>
      <c r="T2618" s="1041"/>
      <c r="U2618" s="1041"/>
      <c r="V2618" s="1041"/>
      <c r="W2618" s="1041"/>
      <c r="X2618" s="1041"/>
      <c r="Y2618" s="1041"/>
      <c r="Z2618" s="1041"/>
      <c r="AA2618" s="1041"/>
      <c r="AB2618" s="1041"/>
      <c r="AC2618" s="1041"/>
      <c r="AD2618" s="1041"/>
      <c r="AE2618" s="1041"/>
      <c r="AF2618" s="2123"/>
      <c r="AG2618" s="2123"/>
      <c r="AH2618" s="2123"/>
      <c r="AI2618" s="2123"/>
      <c r="AJ2618" s="2123"/>
      <c r="AK2618" s="1041"/>
      <c r="AL2618" s="1041"/>
      <c r="AM2618" s="1041"/>
      <c r="AN2618" s="2124"/>
      <c r="AO2618" s="2123"/>
      <c r="AP2618" s="2123"/>
      <c r="AQ2618" s="2123"/>
      <c r="AR2618" s="2123"/>
      <c r="AS2618" s="2123"/>
      <c r="AT2618" s="2123"/>
      <c r="AU2618" s="2123"/>
      <c r="AV2618" s="2123"/>
      <c r="AW2618" s="2123"/>
      <c r="AX2618" s="997"/>
      <c r="AY2618" s="997"/>
      <c r="AZ2618" s="997"/>
      <c r="BA2618" s="2142"/>
      <c r="BB2618" s="997"/>
      <c r="BC2618" s="997"/>
      <c r="BD2618" s="2123"/>
      <c r="BE2618" s="2123"/>
      <c r="BF2618" s="2123"/>
      <c r="BG2618" s="2123"/>
      <c r="BH2618" s="1043"/>
      <c r="BI2618" s="1043"/>
      <c r="BJ2618" s="1043"/>
      <c r="BK2618" s="1041"/>
      <c r="BL2618" s="1041"/>
      <c r="BM2618" s="2123"/>
      <c r="BN2618" s="1041"/>
      <c r="BO2618" s="1041"/>
      <c r="BP2618" s="2123"/>
      <c r="BQ2618" s="1041"/>
      <c r="BR2618" s="1041"/>
      <c r="BS2618" s="1041"/>
      <c r="BT2618" s="1041"/>
      <c r="BU2618" s="2123"/>
      <c r="BV2618" s="2123"/>
      <c r="BW2618" s="1041"/>
      <c r="BX2618" s="1041"/>
      <c r="BY2618" s="1041"/>
      <c r="BZ2618" s="1041"/>
      <c r="CA2618" s="1041"/>
      <c r="CB2618" s="1041"/>
      <c r="CC2618" s="1041"/>
      <c r="CD2618" s="1041"/>
      <c r="CE2618" s="1041"/>
      <c r="CF2618" s="1041"/>
      <c r="CG2618" s="1041"/>
      <c r="CH2618" s="1041"/>
      <c r="CI2618" s="1041"/>
      <c r="CJ2618" s="1041"/>
      <c r="CK2618" s="1041"/>
      <c r="CL2618" s="1041"/>
      <c r="CM2618" s="1041"/>
      <c r="CN2618" s="1041"/>
      <c r="CO2618" s="1041"/>
      <c r="CP2618" s="1041"/>
      <c r="CQ2618" s="1041"/>
      <c r="CR2618" s="1041"/>
      <c r="CS2618" s="1041"/>
      <c r="CT2618" s="1041"/>
      <c r="CU2618" s="1041"/>
      <c r="CV2618" s="1041"/>
    </row>
    <row r="2619" spans="1:100" ht="15">
      <c r="A2619" s="890"/>
      <c r="B2619" s="884"/>
      <c r="C2619" s="2123"/>
      <c r="D2619" s="898"/>
      <c r="E2619" s="2123"/>
      <c r="F2619" s="2123"/>
      <c r="G2619" s="923"/>
      <c r="H2619" s="2141"/>
      <c r="I2619" s="1036"/>
      <c r="J2619" s="2340"/>
      <c r="K2619" s="2429"/>
      <c r="L2619" s="646" t="s">
        <v>1401</v>
      </c>
      <c r="M2619" s="895"/>
      <c r="N2619" s="958"/>
      <c r="O2619" s="1049"/>
      <c r="P2619" s="898"/>
      <c r="Q2619" s="1041"/>
      <c r="R2619" s="1041"/>
      <c r="S2619" s="898"/>
      <c r="T2619" s="1041"/>
      <c r="U2619" s="1041"/>
      <c r="V2619" s="1041"/>
      <c r="W2619" s="1041"/>
      <c r="X2619" s="1041"/>
      <c r="Y2619" s="1041"/>
      <c r="Z2619" s="1041"/>
      <c r="AA2619" s="1041"/>
      <c r="AB2619" s="1041"/>
      <c r="AC2619" s="1041"/>
      <c r="AD2619" s="1041"/>
      <c r="AE2619" s="1041"/>
      <c r="AF2619" s="2123"/>
      <c r="AG2619" s="2123"/>
      <c r="AH2619" s="2123"/>
      <c r="AI2619" s="2123"/>
      <c r="AJ2619" s="2123"/>
      <c r="AK2619" s="1041"/>
      <c r="AL2619" s="1041"/>
      <c r="AM2619" s="1041"/>
      <c r="AN2619" s="2124"/>
      <c r="AO2619" s="2123"/>
      <c r="AP2619" s="2123"/>
      <c r="AQ2619" s="2123"/>
      <c r="AR2619" s="2123"/>
      <c r="AS2619" s="2123"/>
      <c r="AT2619" s="2123"/>
      <c r="AU2619" s="2123"/>
      <c r="AV2619" s="2123"/>
      <c r="AW2619" s="2123"/>
      <c r="AX2619" s="997"/>
      <c r="AY2619" s="997"/>
      <c r="AZ2619" s="997"/>
      <c r="BA2619" s="2142"/>
      <c r="BB2619" s="997"/>
      <c r="BC2619" s="997"/>
      <c r="BD2619" s="2123"/>
      <c r="BE2619" s="2123"/>
      <c r="BF2619" s="2123"/>
      <c r="BG2619" s="2123"/>
      <c r="BH2619" s="1043"/>
      <c r="BI2619" s="1043"/>
      <c r="BJ2619" s="1043"/>
      <c r="BK2619" s="1041"/>
      <c r="BL2619" s="1041"/>
      <c r="BM2619" s="2123"/>
      <c r="BN2619" s="1041"/>
      <c r="BO2619" s="1041"/>
      <c r="BP2619" s="2123"/>
      <c r="BQ2619" s="1041"/>
      <c r="BR2619" s="1041"/>
      <c r="BS2619" s="1041"/>
      <c r="BT2619" s="1041"/>
      <c r="BU2619" s="2123"/>
      <c r="BV2619" s="2123"/>
      <c r="BW2619" s="1041"/>
      <c r="BX2619" s="1041"/>
      <c r="BY2619" s="1041"/>
      <c r="BZ2619" s="1041"/>
      <c r="CA2619" s="1041"/>
      <c r="CB2619" s="1041"/>
      <c r="CC2619" s="1041"/>
      <c r="CD2619" s="1041"/>
      <c r="CE2619" s="1041"/>
      <c r="CF2619" s="1041"/>
      <c r="CG2619" s="1041"/>
      <c r="CH2619" s="1041"/>
      <c r="CI2619" s="1041"/>
      <c r="CJ2619" s="1041"/>
      <c r="CK2619" s="1041"/>
      <c r="CL2619" s="1041"/>
      <c r="CM2619" s="1041"/>
      <c r="CN2619" s="1041"/>
      <c r="CO2619" s="1041"/>
      <c r="CP2619" s="1041"/>
      <c r="CQ2619" s="1041"/>
      <c r="CR2619" s="1041"/>
      <c r="CS2619" s="1041"/>
      <c r="CT2619" s="1041"/>
      <c r="CU2619" s="1041"/>
      <c r="CV2619" s="1041"/>
    </row>
    <row r="2620" spans="1:100" ht="15">
      <c r="A2620" s="890"/>
      <c r="B2620" s="884"/>
      <c r="C2620" s="2123"/>
      <c r="D2620" s="898"/>
      <c r="E2620" s="2123"/>
      <c r="F2620" s="2123"/>
      <c r="G2620" s="923"/>
      <c r="H2620" s="2141"/>
      <c r="I2620" s="1036"/>
      <c r="J2620" s="2340"/>
      <c r="K2620" s="2429"/>
      <c r="L2620" s="646" t="s">
        <v>1402</v>
      </c>
      <c r="M2620" s="895"/>
      <c r="N2620" s="958"/>
      <c r="O2620" s="1049"/>
      <c r="P2620" s="898"/>
      <c r="Q2620" s="1041"/>
      <c r="R2620" s="1041"/>
      <c r="S2620" s="898"/>
      <c r="T2620" s="1041"/>
      <c r="U2620" s="1041"/>
      <c r="V2620" s="1041"/>
      <c r="W2620" s="1041"/>
      <c r="X2620" s="1041"/>
      <c r="Y2620" s="1041"/>
      <c r="Z2620" s="1041"/>
      <c r="AA2620" s="1041"/>
      <c r="AB2620" s="1041"/>
      <c r="AC2620" s="1041"/>
      <c r="AD2620" s="1041"/>
      <c r="AE2620" s="1041"/>
      <c r="AF2620" s="2123"/>
      <c r="AG2620" s="2123"/>
      <c r="AH2620" s="2123"/>
      <c r="AI2620" s="2123"/>
      <c r="AJ2620" s="2123"/>
      <c r="AK2620" s="1041"/>
      <c r="AL2620" s="1041"/>
      <c r="AM2620" s="1041"/>
      <c r="AN2620" s="2124"/>
      <c r="AO2620" s="2123"/>
      <c r="AP2620" s="2123"/>
      <c r="AQ2620" s="2123"/>
      <c r="AR2620" s="2123"/>
      <c r="AS2620" s="2123"/>
      <c r="AT2620" s="2123"/>
      <c r="AU2620" s="2123"/>
      <c r="AV2620" s="2123"/>
      <c r="AW2620" s="2123"/>
      <c r="AX2620" s="997"/>
      <c r="AY2620" s="997"/>
      <c r="AZ2620" s="997"/>
      <c r="BA2620" s="2142"/>
      <c r="BB2620" s="997"/>
      <c r="BC2620" s="997"/>
      <c r="BD2620" s="2123"/>
      <c r="BE2620" s="2123"/>
      <c r="BF2620" s="2123"/>
      <c r="BG2620" s="2123"/>
      <c r="BH2620" s="1043"/>
      <c r="BI2620" s="1043"/>
      <c r="BJ2620" s="1043"/>
      <c r="BK2620" s="1041"/>
      <c r="BL2620" s="1041"/>
      <c r="BM2620" s="2123"/>
      <c r="BN2620" s="1041"/>
      <c r="BO2620" s="1041"/>
      <c r="BP2620" s="2123"/>
      <c r="BQ2620" s="1041"/>
      <c r="BR2620" s="1041"/>
      <c r="BS2620" s="1041"/>
      <c r="BT2620" s="1041"/>
      <c r="BU2620" s="2123"/>
      <c r="BV2620" s="2123"/>
      <c r="BW2620" s="1041"/>
      <c r="BX2620" s="1041"/>
      <c r="BY2620" s="1041"/>
      <c r="BZ2620" s="1041"/>
      <c r="CA2620" s="1041"/>
      <c r="CB2620" s="1041"/>
      <c r="CC2620" s="1041"/>
      <c r="CD2620" s="1041"/>
      <c r="CE2620" s="1041"/>
      <c r="CF2620" s="1041"/>
      <c r="CG2620" s="1041"/>
      <c r="CH2620" s="1041"/>
      <c r="CI2620" s="1041"/>
      <c r="CJ2620" s="1041"/>
      <c r="CK2620" s="1041"/>
      <c r="CL2620" s="1041"/>
      <c r="CM2620" s="1041"/>
      <c r="CN2620" s="1041"/>
      <c r="CO2620" s="1041"/>
      <c r="CP2620" s="1041"/>
      <c r="CQ2620" s="1041"/>
      <c r="CR2620" s="1041"/>
      <c r="CS2620" s="1041"/>
      <c r="CT2620" s="1041"/>
      <c r="CU2620" s="1041"/>
      <c r="CV2620" s="1041"/>
    </row>
    <row r="2621" spans="1:100" ht="15">
      <c r="A2621" s="890"/>
      <c r="B2621" s="884"/>
      <c r="C2621" s="2123"/>
      <c r="D2621" s="898"/>
      <c r="E2621" s="2123"/>
      <c r="F2621" s="2123"/>
      <c r="G2621" s="923"/>
      <c r="H2621" s="2141"/>
      <c r="I2621" s="1036"/>
      <c r="J2621" s="2340"/>
      <c r="K2621" s="2429"/>
      <c r="L2621" s="646" t="s">
        <v>1403</v>
      </c>
      <c r="M2621" s="895"/>
      <c r="N2621" s="958"/>
      <c r="O2621" s="1049"/>
      <c r="P2621" s="898"/>
      <c r="Q2621" s="1041"/>
      <c r="R2621" s="1041"/>
      <c r="S2621" s="898"/>
      <c r="T2621" s="1041"/>
      <c r="U2621" s="1041"/>
      <c r="V2621" s="1041"/>
      <c r="W2621" s="1041"/>
      <c r="X2621" s="1041"/>
      <c r="Y2621" s="1041"/>
      <c r="Z2621" s="1041"/>
      <c r="AA2621" s="1041"/>
      <c r="AB2621" s="1041"/>
      <c r="AC2621" s="1041"/>
      <c r="AD2621" s="1041"/>
      <c r="AE2621" s="1041"/>
      <c r="AF2621" s="2123"/>
      <c r="AG2621" s="2123"/>
      <c r="AH2621" s="2123"/>
      <c r="AI2621" s="2123"/>
      <c r="AJ2621" s="2123"/>
      <c r="AK2621" s="1041"/>
      <c r="AL2621" s="1041"/>
      <c r="AM2621" s="1041"/>
      <c r="AN2621" s="2124"/>
      <c r="AO2621" s="2123"/>
      <c r="AP2621" s="2123"/>
      <c r="AQ2621" s="2123"/>
      <c r="AR2621" s="2123"/>
      <c r="AS2621" s="2123"/>
      <c r="AT2621" s="2123"/>
      <c r="AU2621" s="2123"/>
      <c r="AV2621" s="2123"/>
      <c r="AW2621" s="2123"/>
      <c r="AX2621" s="997"/>
      <c r="AY2621" s="997"/>
      <c r="AZ2621" s="997"/>
      <c r="BA2621" s="2142"/>
      <c r="BB2621" s="997"/>
      <c r="BC2621" s="997"/>
      <c r="BD2621" s="2123"/>
      <c r="BE2621" s="2123"/>
      <c r="BF2621" s="2123"/>
      <c r="BG2621" s="2123"/>
      <c r="BH2621" s="1043"/>
      <c r="BI2621" s="1043"/>
      <c r="BJ2621" s="1043"/>
      <c r="BK2621" s="1041"/>
      <c r="BL2621" s="1041"/>
      <c r="BM2621" s="2123"/>
      <c r="BN2621" s="1041"/>
      <c r="BO2621" s="1041"/>
      <c r="BP2621" s="2123"/>
      <c r="BQ2621" s="1041"/>
      <c r="BR2621" s="1041"/>
      <c r="BS2621" s="1041"/>
      <c r="BT2621" s="1041"/>
      <c r="BU2621" s="2123"/>
      <c r="BV2621" s="2123"/>
      <c r="BW2621" s="1041"/>
      <c r="BX2621" s="1041"/>
      <c r="BY2621" s="1041"/>
      <c r="BZ2621" s="1041"/>
      <c r="CA2621" s="1041"/>
      <c r="CB2621" s="1041"/>
      <c r="CC2621" s="1041"/>
      <c r="CD2621" s="1041"/>
      <c r="CE2621" s="1041"/>
      <c r="CF2621" s="1041"/>
      <c r="CG2621" s="1041"/>
      <c r="CH2621" s="1041"/>
      <c r="CI2621" s="1041"/>
      <c r="CJ2621" s="1041"/>
      <c r="CK2621" s="1041"/>
      <c r="CL2621" s="1041"/>
      <c r="CM2621" s="1041"/>
      <c r="CN2621" s="1041"/>
      <c r="CO2621" s="1041"/>
      <c r="CP2621" s="1041"/>
      <c r="CQ2621" s="1041"/>
      <c r="CR2621" s="1041"/>
      <c r="CS2621" s="1041"/>
      <c r="CT2621" s="1041"/>
      <c r="CU2621" s="1041"/>
      <c r="CV2621" s="1041"/>
    </row>
    <row r="2622" spans="1:100" ht="60">
      <c r="A2622" s="890"/>
      <c r="B2622" s="884"/>
      <c r="C2622" s="2123"/>
      <c r="D2622" s="898"/>
      <c r="E2622" s="2123"/>
      <c r="F2622" s="2123"/>
      <c r="G2622" s="923"/>
      <c r="H2622" s="2141"/>
      <c r="I2622" s="1036"/>
      <c r="J2622" s="2340"/>
      <c r="K2622" s="2429"/>
      <c r="L2622" s="646" t="s">
        <v>1404</v>
      </c>
      <c r="M2622" s="895"/>
      <c r="N2622" s="958"/>
      <c r="O2622" s="1049"/>
      <c r="P2622" s="898"/>
      <c r="Q2622" s="1041"/>
      <c r="R2622" s="1041"/>
      <c r="S2622" s="898"/>
      <c r="T2622" s="1041"/>
      <c r="U2622" s="1041"/>
      <c r="V2622" s="1041"/>
      <c r="W2622" s="1041"/>
      <c r="X2622" s="1041"/>
      <c r="Y2622" s="1041"/>
      <c r="Z2622" s="1041"/>
      <c r="AA2622" s="1041"/>
      <c r="AB2622" s="1041"/>
      <c r="AC2622" s="1041"/>
      <c r="AD2622" s="1041"/>
      <c r="AE2622" s="1041"/>
      <c r="AF2622" s="2123"/>
      <c r="AG2622" s="2123"/>
      <c r="AH2622" s="2123"/>
      <c r="AI2622" s="2123"/>
      <c r="AJ2622" s="2123"/>
      <c r="AK2622" s="1041"/>
      <c r="AL2622" s="1041"/>
      <c r="AM2622" s="1041"/>
      <c r="AN2622" s="2124"/>
      <c r="AO2622" s="2123"/>
      <c r="AP2622" s="2123"/>
      <c r="AQ2622" s="2123"/>
      <c r="AR2622" s="2123"/>
      <c r="AS2622" s="2123"/>
      <c r="AT2622" s="2123"/>
      <c r="AU2622" s="2123"/>
      <c r="AV2622" s="2123"/>
      <c r="AW2622" s="2123"/>
      <c r="AX2622" s="997"/>
      <c r="AY2622" s="997"/>
      <c r="AZ2622" s="997"/>
      <c r="BA2622" s="2142"/>
      <c r="BB2622" s="997"/>
      <c r="BC2622" s="997"/>
      <c r="BD2622" s="2123"/>
      <c r="BE2622" s="2123"/>
      <c r="BF2622" s="2123"/>
      <c r="BG2622" s="2123"/>
      <c r="BH2622" s="1043"/>
      <c r="BI2622" s="1043"/>
      <c r="BJ2622" s="1043"/>
      <c r="BK2622" s="1041"/>
      <c r="BL2622" s="1041"/>
      <c r="BM2622" s="2123"/>
      <c r="BN2622" s="1041"/>
      <c r="BO2622" s="1041"/>
      <c r="BP2622" s="2123"/>
      <c r="BQ2622" s="1041"/>
      <c r="BR2622" s="1041"/>
      <c r="BS2622" s="1041"/>
      <c r="BT2622" s="1041"/>
      <c r="BU2622" s="2123"/>
      <c r="BV2622" s="2123"/>
      <c r="BW2622" s="1041"/>
      <c r="BX2622" s="1041"/>
      <c r="BY2622" s="1041"/>
      <c r="BZ2622" s="1041"/>
      <c r="CA2622" s="1041"/>
      <c r="CB2622" s="1041"/>
      <c r="CC2622" s="1041"/>
      <c r="CD2622" s="1041"/>
      <c r="CE2622" s="1041"/>
      <c r="CF2622" s="1041"/>
      <c r="CG2622" s="1041"/>
      <c r="CH2622" s="1041"/>
      <c r="CI2622" s="1041"/>
      <c r="CJ2622" s="1041"/>
      <c r="CK2622" s="1041"/>
      <c r="CL2622" s="1041"/>
      <c r="CM2622" s="1041"/>
      <c r="CN2622" s="1041"/>
      <c r="CO2622" s="1041"/>
      <c r="CP2622" s="1041"/>
      <c r="CQ2622" s="1041"/>
      <c r="CR2622" s="1041"/>
      <c r="CS2622" s="1041"/>
      <c r="CT2622" s="1041"/>
      <c r="CU2622" s="1041"/>
      <c r="CV2622" s="1041"/>
    </row>
    <row r="2623" spans="1:100" ht="30">
      <c r="A2623" s="890"/>
      <c r="B2623" s="884"/>
      <c r="C2623" s="2123"/>
      <c r="D2623" s="898"/>
      <c r="E2623" s="2123"/>
      <c r="F2623" s="2123"/>
      <c r="G2623" s="923"/>
      <c r="H2623" s="2141"/>
      <c r="I2623" s="1036"/>
      <c r="J2623" s="2340"/>
      <c r="K2623" s="2429"/>
      <c r="L2623" s="646" t="s">
        <v>1405</v>
      </c>
      <c r="M2623" s="895"/>
      <c r="N2623" s="958"/>
      <c r="O2623" s="1049"/>
      <c r="P2623" s="898"/>
      <c r="Q2623" s="1041"/>
      <c r="R2623" s="1041"/>
      <c r="S2623" s="898"/>
      <c r="T2623" s="1041"/>
      <c r="U2623" s="1041"/>
      <c r="V2623" s="1041"/>
      <c r="W2623" s="1041"/>
      <c r="X2623" s="1041"/>
      <c r="Y2623" s="1041"/>
      <c r="Z2623" s="1041"/>
      <c r="AA2623" s="1041"/>
      <c r="AB2623" s="1041"/>
      <c r="AC2623" s="1041"/>
      <c r="AD2623" s="1041"/>
      <c r="AE2623" s="1041"/>
      <c r="AF2623" s="2123"/>
      <c r="AG2623" s="2123"/>
      <c r="AH2623" s="2123"/>
      <c r="AI2623" s="2123"/>
      <c r="AJ2623" s="2123"/>
      <c r="AK2623" s="1041"/>
      <c r="AL2623" s="1041"/>
      <c r="AM2623" s="1041"/>
      <c r="AN2623" s="2124"/>
      <c r="AO2623" s="2123"/>
      <c r="AP2623" s="2123"/>
      <c r="AQ2623" s="2123"/>
      <c r="AR2623" s="2123"/>
      <c r="AS2623" s="2123"/>
      <c r="AT2623" s="2123"/>
      <c r="AU2623" s="2123"/>
      <c r="AV2623" s="2123"/>
      <c r="AW2623" s="2123"/>
      <c r="AX2623" s="997"/>
      <c r="AY2623" s="997"/>
      <c r="AZ2623" s="997"/>
      <c r="BA2623" s="2142"/>
      <c r="BB2623" s="997"/>
      <c r="BC2623" s="997"/>
      <c r="BD2623" s="2123"/>
      <c r="BE2623" s="2123"/>
      <c r="BF2623" s="2123"/>
      <c r="BG2623" s="2123"/>
      <c r="BH2623" s="1043"/>
      <c r="BI2623" s="1043"/>
      <c r="BJ2623" s="1043"/>
      <c r="BK2623" s="1041"/>
      <c r="BL2623" s="1041"/>
      <c r="BM2623" s="2123"/>
      <c r="BN2623" s="1041"/>
      <c r="BO2623" s="1041"/>
      <c r="BP2623" s="2123"/>
      <c r="BQ2623" s="1041"/>
      <c r="BR2623" s="1041"/>
      <c r="BS2623" s="1041"/>
      <c r="BT2623" s="1041"/>
      <c r="BU2623" s="2123"/>
      <c r="BV2623" s="2123"/>
      <c r="BW2623" s="1041"/>
      <c r="BX2623" s="1041"/>
      <c r="BY2623" s="1041"/>
      <c r="BZ2623" s="1041"/>
      <c r="CA2623" s="1041"/>
      <c r="CB2623" s="1041"/>
      <c r="CC2623" s="1041"/>
      <c r="CD2623" s="1041"/>
      <c r="CE2623" s="1041"/>
      <c r="CF2623" s="1041"/>
      <c r="CG2623" s="1041"/>
      <c r="CH2623" s="1041"/>
      <c r="CI2623" s="1041"/>
      <c r="CJ2623" s="1041"/>
      <c r="CK2623" s="1041"/>
      <c r="CL2623" s="1041"/>
      <c r="CM2623" s="1041"/>
      <c r="CN2623" s="1041"/>
      <c r="CO2623" s="1041"/>
      <c r="CP2623" s="1041"/>
      <c r="CQ2623" s="1041"/>
      <c r="CR2623" s="1041"/>
      <c r="CS2623" s="1041"/>
      <c r="CT2623" s="1041"/>
      <c r="CU2623" s="1041"/>
      <c r="CV2623" s="1041"/>
    </row>
    <row r="2624" spans="1:100" ht="30">
      <c r="A2624" s="890"/>
      <c r="B2624" s="884"/>
      <c r="C2624" s="2123"/>
      <c r="D2624" s="898"/>
      <c r="E2624" s="2123"/>
      <c r="F2624" s="2123"/>
      <c r="G2624" s="923"/>
      <c r="H2624" s="2141"/>
      <c r="I2624" s="1036"/>
      <c r="J2624" s="2340"/>
      <c r="K2624" s="2429"/>
      <c r="L2624" s="646" t="s">
        <v>1406</v>
      </c>
      <c r="M2624" s="895"/>
      <c r="N2624" s="958"/>
      <c r="O2624" s="1049"/>
      <c r="P2624" s="898"/>
      <c r="Q2624" s="1041"/>
      <c r="R2624" s="1041"/>
      <c r="S2624" s="898"/>
      <c r="T2624" s="1041"/>
      <c r="U2624" s="1041"/>
      <c r="V2624" s="1041"/>
      <c r="W2624" s="1041"/>
      <c r="X2624" s="1041"/>
      <c r="Y2624" s="1041"/>
      <c r="Z2624" s="1041"/>
      <c r="AA2624" s="1041"/>
      <c r="AB2624" s="1041"/>
      <c r="AC2624" s="1041"/>
      <c r="AD2624" s="1041"/>
      <c r="AE2624" s="1041"/>
      <c r="AF2624" s="2123"/>
      <c r="AG2624" s="2123"/>
      <c r="AH2624" s="2123"/>
      <c r="AI2624" s="2123"/>
      <c r="AJ2624" s="2123"/>
      <c r="AK2624" s="1041"/>
      <c r="AL2624" s="1041"/>
      <c r="AM2624" s="1041"/>
      <c r="AN2624" s="2124"/>
      <c r="AO2624" s="2123"/>
      <c r="AP2624" s="2123"/>
      <c r="AQ2624" s="2123"/>
      <c r="AR2624" s="2123"/>
      <c r="AS2624" s="2123"/>
      <c r="AT2624" s="2123"/>
      <c r="AU2624" s="2123"/>
      <c r="AV2624" s="2123"/>
      <c r="AW2624" s="2123"/>
      <c r="AX2624" s="997"/>
      <c r="AY2624" s="997"/>
      <c r="AZ2624" s="997"/>
      <c r="BA2624" s="2142"/>
      <c r="BB2624" s="997"/>
      <c r="BC2624" s="997"/>
      <c r="BD2624" s="2123"/>
      <c r="BE2624" s="2123"/>
      <c r="BF2624" s="2123"/>
      <c r="BG2624" s="2123"/>
      <c r="BH2624" s="1043"/>
      <c r="BI2624" s="1043"/>
      <c r="BJ2624" s="1043"/>
      <c r="BK2624" s="1041"/>
      <c r="BL2624" s="1041"/>
      <c r="BM2624" s="2123"/>
      <c r="BN2624" s="1041"/>
      <c r="BO2624" s="1041"/>
      <c r="BP2624" s="2123"/>
      <c r="BQ2624" s="1041"/>
      <c r="BR2624" s="1041"/>
      <c r="BS2624" s="1041"/>
      <c r="BT2624" s="1041"/>
      <c r="BU2624" s="2123"/>
      <c r="BV2624" s="2123"/>
      <c r="BW2624" s="1041"/>
      <c r="BX2624" s="1041"/>
      <c r="BY2624" s="1041"/>
      <c r="BZ2624" s="1041"/>
      <c r="CA2624" s="1041"/>
      <c r="CB2624" s="1041"/>
      <c r="CC2624" s="1041"/>
      <c r="CD2624" s="1041"/>
      <c r="CE2624" s="1041"/>
      <c r="CF2624" s="1041"/>
      <c r="CG2624" s="1041"/>
      <c r="CH2624" s="1041"/>
      <c r="CI2624" s="1041"/>
      <c r="CJ2624" s="1041"/>
      <c r="CK2624" s="1041"/>
      <c r="CL2624" s="1041"/>
      <c r="CM2624" s="1041"/>
      <c r="CN2624" s="1041"/>
      <c r="CO2624" s="1041"/>
      <c r="CP2624" s="1041"/>
      <c r="CQ2624" s="1041"/>
      <c r="CR2624" s="1041"/>
      <c r="CS2624" s="1041"/>
      <c r="CT2624" s="1041"/>
      <c r="CU2624" s="1041"/>
      <c r="CV2624" s="1041"/>
    </row>
    <row r="2625" spans="1:100" ht="30">
      <c r="A2625" s="890"/>
      <c r="B2625" s="884"/>
      <c r="C2625" s="2123"/>
      <c r="D2625" s="898"/>
      <c r="E2625" s="2123"/>
      <c r="F2625" s="2123"/>
      <c r="G2625" s="923"/>
      <c r="H2625" s="2141"/>
      <c r="I2625" s="1036"/>
      <c r="J2625" s="2340"/>
      <c r="K2625" s="2429"/>
      <c r="L2625" s="139" t="s">
        <v>1407</v>
      </c>
      <c r="M2625" s="895"/>
      <c r="N2625" s="958"/>
      <c r="O2625" s="1049"/>
      <c r="P2625" s="898"/>
      <c r="Q2625" s="1041"/>
      <c r="R2625" s="1041"/>
      <c r="S2625" s="898"/>
      <c r="T2625" s="1041"/>
      <c r="U2625" s="1041"/>
      <c r="V2625" s="1041"/>
      <c r="W2625" s="1041"/>
      <c r="X2625" s="1041"/>
      <c r="Y2625" s="1041"/>
      <c r="Z2625" s="1041"/>
      <c r="AA2625" s="1041"/>
      <c r="AB2625" s="1041"/>
      <c r="AC2625" s="1041"/>
      <c r="AD2625" s="1041"/>
      <c r="AE2625" s="1041"/>
      <c r="AF2625" s="2123"/>
      <c r="AG2625" s="2123"/>
      <c r="AH2625" s="2123"/>
      <c r="AI2625" s="2123"/>
      <c r="AJ2625" s="2123"/>
      <c r="AK2625" s="1041"/>
      <c r="AL2625" s="1041"/>
      <c r="AM2625" s="1041"/>
      <c r="AN2625" s="2124"/>
      <c r="AO2625" s="2123"/>
      <c r="AP2625" s="2123"/>
      <c r="AQ2625" s="2123"/>
      <c r="AR2625" s="2123"/>
      <c r="AS2625" s="2123"/>
      <c r="AT2625" s="2123"/>
      <c r="AU2625" s="2123"/>
      <c r="AV2625" s="2123"/>
      <c r="AW2625" s="2123"/>
      <c r="AX2625" s="997"/>
      <c r="AY2625" s="997"/>
      <c r="AZ2625" s="997"/>
      <c r="BA2625" s="2142"/>
      <c r="BB2625" s="997"/>
      <c r="BC2625" s="997"/>
      <c r="BD2625" s="2123"/>
      <c r="BE2625" s="2123"/>
      <c r="BF2625" s="2123"/>
      <c r="BG2625" s="2123"/>
      <c r="BH2625" s="1043"/>
      <c r="BI2625" s="1043"/>
      <c r="BJ2625" s="1043"/>
      <c r="BK2625" s="1041"/>
      <c r="BL2625" s="1041"/>
      <c r="BM2625" s="2123"/>
      <c r="BN2625" s="1041"/>
      <c r="BO2625" s="1041"/>
      <c r="BP2625" s="2123"/>
      <c r="BQ2625" s="1041"/>
      <c r="BR2625" s="1041"/>
      <c r="BS2625" s="1041"/>
      <c r="BT2625" s="1041"/>
      <c r="BU2625" s="2123"/>
      <c r="BV2625" s="2123"/>
      <c r="BW2625" s="1041"/>
      <c r="BX2625" s="1041"/>
      <c r="BY2625" s="1041"/>
      <c r="BZ2625" s="1041"/>
      <c r="CA2625" s="1041"/>
      <c r="CB2625" s="1041"/>
      <c r="CC2625" s="1041"/>
      <c r="CD2625" s="1041"/>
      <c r="CE2625" s="1041"/>
      <c r="CF2625" s="1041"/>
      <c r="CG2625" s="1041"/>
      <c r="CH2625" s="1041"/>
      <c r="CI2625" s="1041"/>
      <c r="CJ2625" s="1041"/>
      <c r="CK2625" s="1041"/>
      <c r="CL2625" s="1041"/>
      <c r="CM2625" s="1041"/>
      <c r="CN2625" s="1041"/>
      <c r="CO2625" s="1041"/>
      <c r="CP2625" s="1041"/>
      <c r="CQ2625" s="1041"/>
      <c r="CR2625" s="1041"/>
      <c r="CS2625" s="1041"/>
      <c r="CT2625" s="1041"/>
      <c r="CU2625" s="1041"/>
      <c r="CV2625" s="1041"/>
    </row>
    <row r="2626" spans="1:100" ht="74.25">
      <c r="A2626" s="890"/>
      <c r="B2626" s="884"/>
      <c r="C2626" s="2123"/>
      <c r="D2626" s="898"/>
      <c r="E2626" s="2123"/>
      <c r="F2626" s="2123"/>
      <c r="G2626" s="923"/>
      <c r="H2626" s="2141"/>
      <c r="I2626" s="1036"/>
      <c r="J2626" s="2340"/>
      <c r="K2626" s="2429"/>
      <c r="L2626" s="139" t="s">
        <v>1408</v>
      </c>
      <c r="M2626" s="895"/>
      <c r="N2626" s="958"/>
      <c r="O2626" s="1049"/>
      <c r="P2626" s="898"/>
      <c r="Q2626" s="1041"/>
      <c r="R2626" s="1041"/>
      <c r="S2626" s="898"/>
      <c r="T2626" s="1041"/>
      <c r="U2626" s="1041"/>
      <c r="V2626" s="1041"/>
      <c r="W2626" s="1041"/>
      <c r="X2626" s="1041"/>
      <c r="Y2626" s="1041"/>
      <c r="Z2626" s="1041"/>
      <c r="AA2626" s="1041"/>
      <c r="AB2626" s="1041"/>
      <c r="AC2626" s="1041"/>
      <c r="AD2626" s="1041"/>
      <c r="AE2626" s="1041"/>
      <c r="AF2626" s="2123"/>
      <c r="AG2626" s="2123"/>
      <c r="AH2626" s="2123"/>
      <c r="AI2626" s="2123"/>
      <c r="AJ2626" s="2123"/>
      <c r="AK2626" s="1041"/>
      <c r="AL2626" s="1041"/>
      <c r="AM2626" s="1041"/>
      <c r="AN2626" s="2124"/>
      <c r="AO2626" s="2123"/>
      <c r="AP2626" s="2123"/>
      <c r="AQ2626" s="2123"/>
      <c r="AR2626" s="2123"/>
      <c r="AS2626" s="2123"/>
      <c r="AT2626" s="2123"/>
      <c r="AU2626" s="2123"/>
      <c r="AV2626" s="2123"/>
      <c r="AW2626" s="2123"/>
      <c r="AX2626" s="997"/>
      <c r="AY2626" s="997"/>
      <c r="AZ2626" s="997"/>
      <c r="BA2626" s="2142"/>
      <c r="BB2626" s="997"/>
      <c r="BC2626" s="997"/>
      <c r="BD2626" s="2123"/>
      <c r="BE2626" s="2123"/>
      <c r="BF2626" s="2123"/>
      <c r="BG2626" s="2123"/>
      <c r="BH2626" s="1043"/>
      <c r="BI2626" s="1043"/>
      <c r="BJ2626" s="1043"/>
      <c r="BK2626" s="1041"/>
      <c r="BL2626" s="1041"/>
      <c r="BM2626" s="2123"/>
      <c r="BN2626" s="1041"/>
      <c r="BO2626" s="1041"/>
      <c r="BP2626" s="2123"/>
      <c r="BQ2626" s="1041"/>
      <c r="BR2626" s="1041"/>
      <c r="BS2626" s="1041"/>
      <c r="BT2626" s="1041"/>
      <c r="BU2626" s="2123"/>
      <c r="BV2626" s="2123"/>
      <c r="BW2626" s="1041"/>
      <c r="BX2626" s="1041"/>
      <c r="BY2626" s="1041"/>
      <c r="BZ2626" s="1041"/>
      <c r="CA2626" s="1041"/>
      <c r="CB2626" s="1041"/>
      <c r="CC2626" s="1041"/>
      <c r="CD2626" s="1041"/>
      <c r="CE2626" s="1041"/>
      <c r="CF2626" s="1041"/>
      <c r="CG2626" s="1041"/>
      <c r="CH2626" s="1041"/>
      <c r="CI2626" s="1041"/>
      <c r="CJ2626" s="1041"/>
      <c r="CK2626" s="1041"/>
      <c r="CL2626" s="1041"/>
      <c r="CM2626" s="1041"/>
      <c r="CN2626" s="1041"/>
      <c r="CO2626" s="1041"/>
      <c r="CP2626" s="1041"/>
      <c r="CQ2626" s="1041"/>
      <c r="CR2626" s="1041"/>
      <c r="CS2626" s="1041"/>
      <c r="CT2626" s="1041"/>
      <c r="CU2626" s="1041"/>
      <c r="CV2626" s="1041"/>
    </row>
    <row r="2627" spans="1:100" ht="15">
      <c r="A2627" s="890"/>
      <c r="B2627" s="884"/>
      <c r="C2627" s="2123"/>
      <c r="D2627" s="898"/>
      <c r="E2627" s="2123"/>
      <c r="F2627" s="2123"/>
      <c r="G2627" s="923"/>
      <c r="H2627" s="2141"/>
      <c r="I2627" s="1036"/>
      <c r="J2627" s="2340"/>
      <c r="K2627" s="2429"/>
      <c r="L2627" s="646" t="s">
        <v>1409</v>
      </c>
      <c r="M2627" s="895"/>
      <c r="N2627" s="958"/>
      <c r="O2627" s="1049"/>
      <c r="P2627" s="898"/>
      <c r="Q2627" s="1041"/>
      <c r="R2627" s="1041"/>
      <c r="S2627" s="898"/>
      <c r="T2627" s="1041"/>
      <c r="U2627" s="1041"/>
      <c r="V2627" s="1041"/>
      <c r="W2627" s="1041"/>
      <c r="X2627" s="1041"/>
      <c r="Y2627" s="1041"/>
      <c r="Z2627" s="1041"/>
      <c r="AA2627" s="1041"/>
      <c r="AB2627" s="1041"/>
      <c r="AC2627" s="1041"/>
      <c r="AD2627" s="1041"/>
      <c r="AE2627" s="1041"/>
      <c r="AF2627" s="2123"/>
      <c r="AG2627" s="2123"/>
      <c r="AH2627" s="2123"/>
      <c r="AI2627" s="2123"/>
      <c r="AJ2627" s="2123"/>
      <c r="AK2627" s="1041"/>
      <c r="AL2627" s="1041"/>
      <c r="AM2627" s="1041"/>
      <c r="AN2627" s="2124"/>
      <c r="AO2627" s="2123"/>
      <c r="AP2627" s="2123"/>
      <c r="AQ2627" s="2123"/>
      <c r="AR2627" s="2123"/>
      <c r="AS2627" s="2123"/>
      <c r="AT2627" s="2123"/>
      <c r="AU2627" s="2123"/>
      <c r="AV2627" s="2123"/>
      <c r="AW2627" s="2123"/>
      <c r="AX2627" s="997"/>
      <c r="AY2627" s="997"/>
      <c r="AZ2627" s="997"/>
      <c r="BA2627" s="2142"/>
      <c r="BB2627" s="997"/>
      <c r="BC2627" s="997"/>
      <c r="BD2627" s="2123"/>
      <c r="BE2627" s="2123"/>
      <c r="BF2627" s="2123"/>
      <c r="BG2627" s="2123"/>
      <c r="BH2627" s="1043"/>
      <c r="BI2627" s="1043"/>
      <c r="BJ2627" s="1043"/>
      <c r="BK2627" s="1041"/>
      <c r="BL2627" s="1041"/>
      <c r="BM2627" s="2123"/>
      <c r="BN2627" s="1041"/>
      <c r="BO2627" s="1041"/>
      <c r="BP2627" s="2123"/>
      <c r="BQ2627" s="1041"/>
      <c r="BR2627" s="1041"/>
      <c r="BS2627" s="1041"/>
      <c r="BT2627" s="1041"/>
      <c r="BU2627" s="2123"/>
      <c r="BV2627" s="2123"/>
      <c r="BW2627" s="1041"/>
      <c r="BX2627" s="1041"/>
      <c r="BY2627" s="1041"/>
      <c r="BZ2627" s="1041"/>
      <c r="CA2627" s="1041"/>
      <c r="CB2627" s="1041"/>
      <c r="CC2627" s="1041"/>
      <c r="CD2627" s="1041"/>
      <c r="CE2627" s="1041"/>
      <c r="CF2627" s="1041"/>
      <c r="CG2627" s="1041"/>
      <c r="CH2627" s="1041"/>
      <c r="CI2627" s="1041"/>
      <c r="CJ2627" s="1041"/>
      <c r="CK2627" s="1041"/>
      <c r="CL2627" s="1041"/>
      <c r="CM2627" s="1041"/>
      <c r="CN2627" s="1041"/>
      <c r="CO2627" s="1041"/>
      <c r="CP2627" s="1041"/>
      <c r="CQ2627" s="1041"/>
      <c r="CR2627" s="1041"/>
      <c r="CS2627" s="1041"/>
      <c r="CT2627" s="1041"/>
      <c r="CU2627" s="1041"/>
      <c r="CV2627" s="1041"/>
    </row>
    <row r="2628" spans="1:100" ht="30">
      <c r="A2628" s="890"/>
      <c r="B2628" s="884"/>
      <c r="C2628" s="2123"/>
      <c r="D2628" s="898"/>
      <c r="E2628" s="2123"/>
      <c r="F2628" s="2123"/>
      <c r="G2628" s="923"/>
      <c r="H2628" s="2141"/>
      <c r="I2628" s="1036"/>
      <c r="J2628" s="2340"/>
      <c r="K2628" s="2429"/>
      <c r="L2628" s="646" t="s">
        <v>1410</v>
      </c>
      <c r="M2628" s="895"/>
      <c r="N2628" s="958"/>
      <c r="O2628" s="1049"/>
      <c r="P2628" s="898"/>
      <c r="Q2628" s="1041"/>
      <c r="R2628" s="1041"/>
      <c r="S2628" s="898"/>
      <c r="T2628" s="1041"/>
      <c r="U2628" s="1041"/>
      <c r="V2628" s="1041"/>
      <c r="W2628" s="1041"/>
      <c r="X2628" s="1041"/>
      <c r="Y2628" s="1041"/>
      <c r="Z2628" s="1041"/>
      <c r="AA2628" s="1041"/>
      <c r="AB2628" s="1041"/>
      <c r="AC2628" s="1041"/>
      <c r="AD2628" s="1041"/>
      <c r="AE2628" s="1041"/>
      <c r="AF2628" s="2123"/>
      <c r="AG2628" s="2123"/>
      <c r="AH2628" s="2123"/>
      <c r="AI2628" s="2123"/>
      <c r="AJ2628" s="2123"/>
      <c r="AK2628" s="1041"/>
      <c r="AL2628" s="1041"/>
      <c r="AM2628" s="1041"/>
      <c r="AN2628" s="2124"/>
      <c r="AO2628" s="2123"/>
      <c r="AP2628" s="2123"/>
      <c r="AQ2628" s="2123"/>
      <c r="AR2628" s="2123"/>
      <c r="AS2628" s="2123"/>
      <c r="AT2628" s="2123"/>
      <c r="AU2628" s="2123"/>
      <c r="AV2628" s="2123"/>
      <c r="AW2628" s="2123"/>
      <c r="AX2628" s="997"/>
      <c r="AY2628" s="997"/>
      <c r="AZ2628" s="997"/>
      <c r="BA2628" s="2142"/>
      <c r="BB2628" s="997"/>
      <c r="BC2628" s="997"/>
      <c r="BD2628" s="2123"/>
      <c r="BE2628" s="2123"/>
      <c r="BF2628" s="2123"/>
      <c r="BG2628" s="2123"/>
      <c r="BH2628" s="1043"/>
      <c r="BI2628" s="1043"/>
      <c r="BJ2628" s="1043"/>
      <c r="BK2628" s="1041"/>
      <c r="BL2628" s="1041"/>
      <c r="BM2628" s="2123"/>
      <c r="BN2628" s="1041"/>
      <c r="BO2628" s="1041"/>
      <c r="BP2628" s="2123"/>
      <c r="BQ2628" s="1041"/>
      <c r="BR2628" s="1041"/>
      <c r="BS2628" s="1041"/>
      <c r="BT2628" s="1041"/>
      <c r="BU2628" s="2123"/>
      <c r="BV2628" s="2123"/>
      <c r="BW2628" s="1041"/>
      <c r="BX2628" s="1041"/>
      <c r="BY2628" s="1041"/>
      <c r="BZ2628" s="1041"/>
      <c r="CA2628" s="1041"/>
      <c r="CB2628" s="1041"/>
      <c r="CC2628" s="1041"/>
      <c r="CD2628" s="1041"/>
      <c r="CE2628" s="1041"/>
      <c r="CF2628" s="1041"/>
      <c r="CG2628" s="1041"/>
      <c r="CH2628" s="1041"/>
      <c r="CI2628" s="1041"/>
      <c r="CJ2628" s="1041"/>
      <c r="CK2628" s="1041"/>
      <c r="CL2628" s="1041"/>
      <c r="CM2628" s="1041"/>
      <c r="CN2628" s="1041"/>
      <c r="CO2628" s="1041"/>
      <c r="CP2628" s="1041"/>
      <c r="CQ2628" s="1041"/>
      <c r="CR2628" s="1041"/>
      <c r="CS2628" s="1041"/>
      <c r="CT2628" s="1041"/>
      <c r="CU2628" s="1041"/>
      <c r="CV2628" s="1041"/>
    </row>
    <row r="2629" spans="1:100" ht="15">
      <c r="A2629" s="890"/>
      <c r="B2629" s="884"/>
      <c r="C2629" s="2123"/>
      <c r="D2629" s="898"/>
      <c r="E2629" s="2123"/>
      <c r="F2629" s="2123"/>
      <c r="G2629" s="923"/>
      <c r="H2629" s="2141"/>
      <c r="I2629" s="1036"/>
      <c r="J2629" s="2340"/>
      <c r="K2629" s="2429"/>
      <c r="L2629" s="646" t="s">
        <v>1411</v>
      </c>
      <c r="M2629" s="895"/>
      <c r="N2629" s="958"/>
      <c r="O2629" s="1049"/>
      <c r="P2629" s="898"/>
      <c r="Q2629" s="1041"/>
      <c r="R2629" s="1041"/>
      <c r="S2629" s="898"/>
      <c r="T2629" s="1041"/>
      <c r="U2629" s="1041"/>
      <c r="V2629" s="1041"/>
      <c r="W2629" s="1041"/>
      <c r="X2629" s="1041"/>
      <c r="Y2629" s="1041"/>
      <c r="Z2629" s="1041"/>
      <c r="AA2629" s="1041"/>
      <c r="AB2629" s="1041"/>
      <c r="AC2629" s="1041"/>
      <c r="AD2629" s="1041"/>
      <c r="AE2629" s="1041"/>
      <c r="AF2629" s="2123"/>
      <c r="AG2629" s="2123"/>
      <c r="AH2629" s="2123"/>
      <c r="AI2629" s="2123"/>
      <c r="AJ2629" s="2123"/>
      <c r="AK2629" s="1041"/>
      <c r="AL2629" s="1041"/>
      <c r="AM2629" s="1041"/>
      <c r="AN2629" s="2124"/>
      <c r="AO2629" s="2123"/>
      <c r="AP2629" s="2123"/>
      <c r="AQ2629" s="2123"/>
      <c r="AR2629" s="2123"/>
      <c r="AS2629" s="2123"/>
      <c r="AT2629" s="2123"/>
      <c r="AU2629" s="2123"/>
      <c r="AV2629" s="2123"/>
      <c r="AW2629" s="2123"/>
      <c r="AX2629" s="997"/>
      <c r="AY2629" s="997"/>
      <c r="AZ2629" s="997"/>
      <c r="BA2629" s="2142"/>
      <c r="BB2629" s="997"/>
      <c r="BC2629" s="997"/>
      <c r="BD2629" s="2123"/>
      <c r="BE2629" s="2123"/>
      <c r="BF2629" s="2123"/>
      <c r="BG2629" s="2123"/>
      <c r="BH2629" s="1043"/>
      <c r="BI2629" s="1043"/>
      <c r="BJ2629" s="1043"/>
      <c r="BK2629" s="1041"/>
      <c r="BL2629" s="1041"/>
      <c r="BM2629" s="2123"/>
      <c r="BN2629" s="1041"/>
      <c r="BO2629" s="1041"/>
      <c r="BP2629" s="2123"/>
      <c r="BQ2629" s="1041"/>
      <c r="BR2629" s="1041"/>
      <c r="BS2629" s="1041"/>
      <c r="BT2629" s="1041"/>
      <c r="BU2629" s="2123"/>
      <c r="BV2629" s="2123"/>
      <c r="BW2629" s="1041"/>
      <c r="BX2629" s="1041"/>
      <c r="BY2629" s="1041"/>
      <c r="BZ2629" s="1041"/>
      <c r="CA2629" s="1041"/>
      <c r="CB2629" s="1041"/>
      <c r="CC2629" s="1041"/>
      <c r="CD2629" s="1041"/>
      <c r="CE2629" s="1041"/>
      <c r="CF2629" s="1041"/>
      <c r="CG2629" s="1041"/>
      <c r="CH2629" s="1041"/>
      <c r="CI2629" s="1041"/>
      <c r="CJ2629" s="1041"/>
      <c r="CK2629" s="1041"/>
      <c r="CL2629" s="1041"/>
      <c r="CM2629" s="1041"/>
      <c r="CN2629" s="1041"/>
      <c r="CO2629" s="1041"/>
      <c r="CP2629" s="1041"/>
      <c r="CQ2629" s="1041"/>
      <c r="CR2629" s="1041"/>
      <c r="CS2629" s="1041"/>
      <c r="CT2629" s="1041"/>
      <c r="CU2629" s="1041"/>
      <c r="CV2629" s="1041"/>
    </row>
    <row r="2630" spans="1:100" ht="15">
      <c r="A2630" s="890"/>
      <c r="B2630" s="884"/>
      <c r="C2630" s="2123"/>
      <c r="D2630" s="898"/>
      <c r="E2630" s="2123"/>
      <c r="F2630" s="2123"/>
      <c r="G2630" s="923"/>
      <c r="H2630" s="2141"/>
      <c r="I2630" s="1036"/>
      <c r="J2630" s="2340"/>
      <c r="K2630" s="2429"/>
      <c r="L2630" s="646" t="s">
        <v>1412</v>
      </c>
      <c r="M2630" s="895"/>
      <c r="N2630" s="958"/>
      <c r="O2630" s="1049"/>
      <c r="P2630" s="898"/>
      <c r="Q2630" s="1041"/>
      <c r="R2630" s="1041"/>
      <c r="S2630" s="898"/>
      <c r="T2630" s="1041"/>
      <c r="U2630" s="1041"/>
      <c r="V2630" s="1041"/>
      <c r="W2630" s="1041"/>
      <c r="X2630" s="1041"/>
      <c r="Y2630" s="1041"/>
      <c r="Z2630" s="1041"/>
      <c r="AA2630" s="1041"/>
      <c r="AB2630" s="1041"/>
      <c r="AC2630" s="1041"/>
      <c r="AD2630" s="1041"/>
      <c r="AE2630" s="1041"/>
      <c r="AF2630" s="2123"/>
      <c r="AG2630" s="2123"/>
      <c r="AH2630" s="2123"/>
      <c r="AI2630" s="2123"/>
      <c r="AJ2630" s="2123"/>
      <c r="AK2630" s="1041"/>
      <c r="AL2630" s="1041"/>
      <c r="AM2630" s="1041"/>
      <c r="AN2630" s="2124"/>
      <c r="AO2630" s="2123"/>
      <c r="AP2630" s="2123"/>
      <c r="AQ2630" s="2123"/>
      <c r="AR2630" s="2123"/>
      <c r="AS2630" s="2123"/>
      <c r="AT2630" s="2123"/>
      <c r="AU2630" s="2123"/>
      <c r="AV2630" s="2123"/>
      <c r="AW2630" s="2123"/>
      <c r="AX2630" s="997"/>
      <c r="AY2630" s="997"/>
      <c r="AZ2630" s="997"/>
      <c r="BA2630" s="2142"/>
      <c r="BB2630" s="997"/>
      <c r="BC2630" s="997"/>
      <c r="BD2630" s="2123"/>
      <c r="BE2630" s="2123"/>
      <c r="BF2630" s="2123"/>
      <c r="BG2630" s="2123"/>
      <c r="BH2630" s="1043"/>
      <c r="BI2630" s="1043"/>
      <c r="BJ2630" s="1043"/>
      <c r="BK2630" s="1041"/>
      <c r="BL2630" s="1041"/>
      <c r="BM2630" s="2123"/>
      <c r="BN2630" s="1041"/>
      <c r="BO2630" s="1041"/>
      <c r="BP2630" s="2123"/>
      <c r="BQ2630" s="1041"/>
      <c r="BR2630" s="1041"/>
      <c r="BS2630" s="1041"/>
      <c r="BT2630" s="1041"/>
      <c r="BU2630" s="2123"/>
      <c r="BV2630" s="2123"/>
      <c r="BW2630" s="1041"/>
      <c r="BX2630" s="1041"/>
      <c r="BY2630" s="1041"/>
      <c r="BZ2630" s="1041"/>
      <c r="CA2630" s="1041"/>
      <c r="CB2630" s="1041"/>
      <c r="CC2630" s="1041"/>
      <c r="CD2630" s="1041"/>
      <c r="CE2630" s="1041"/>
      <c r="CF2630" s="1041"/>
      <c r="CG2630" s="1041"/>
      <c r="CH2630" s="1041"/>
      <c r="CI2630" s="1041"/>
      <c r="CJ2630" s="1041"/>
      <c r="CK2630" s="1041"/>
      <c r="CL2630" s="1041"/>
      <c r="CM2630" s="1041"/>
      <c r="CN2630" s="1041"/>
      <c r="CO2630" s="1041"/>
      <c r="CP2630" s="1041"/>
      <c r="CQ2630" s="1041"/>
      <c r="CR2630" s="1041"/>
      <c r="CS2630" s="1041"/>
      <c r="CT2630" s="1041"/>
      <c r="CU2630" s="1041"/>
      <c r="CV2630" s="1041"/>
    </row>
    <row r="2631" spans="1:100" ht="15">
      <c r="A2631" s="890"/>
      <c r="B2631" s="884"/>
      <c r="C2631" s="2123"/>
      <c r="D2631" s="898"/>
      <c r="E2631" s="2123"/>
      <c r="F2631" s="2123"/>
      <c r="G2631" s="923"/>
      <c r="H2631" s="2141"/>
      <c r="I2631" s="1036"/>
      <c r="J2631" s="2340"/>
      <c r="K2631" s="2429"/>
      <c r="L2631" s="646" t="s">
        <v>1413</v>
      </c>
      <c r="M2631" s="895"/>
      <c r="N2631" s="958"/>
      <c r="O2631" s="1049"/>
      <c r="P2631" s="898"/>
      <c r="Q2631" s="1041"/>
      <c r="R2631" s="1041"/>
      <c r="S2631" s="898"/>
      <c r="T2631" s="1041"/>
      <c r="U2631" s="1041"/>
      <c r="V2631" s="1041"/>
      <c r="W2631" s="1041"/>
      <c r="X2631" s="1041"/>
      <c r="Y2631" s="1041"/>
      <c r="Z2631" s="1041"/>
      <c r="AA2631" s="1041"/>
      <c r="AB2631" s="1041"/>
      <c r="AC2631" s="1041"/>
      <c r="AD2631" s="1041"/>
      <c r="AE2631" s="1041"/>
      <c r="AF2631" s="2123"/>
      <c r="AG2631" s="2123"/>
      <c r="AH2631" s="2123"/>
      <c r="AI2631" s="2123"/>
      <c r="AJ2631" s="2123"/>
      <c r="AK2631" s="1041"/>
      <c r="AL2631" s="1041"/>
      <c r="AM2631" s="1041"/>
      <c r="AN2631" s="2124"/>
      <c r="AO2631" s="2123"/>
      <c r="AP2631" s="2123"/>
      <c r="AQ2631" s="2123"/>
      <c r="AR2631" s="2123"/>
      <c r="AS2631" s="2123"/>
      <c r="AT2631" s="2123"/>
      <c r="AU2631" s="2123"/>
      <c r="AV2631" s="2123"/>
      <c r="AW2631" s="2123"/>
      <c r="AX2631" s="997"/>
      <c r="AY2631" s="997"/>
      <c r="AZ2631" s="997"/>
      <c r="BA2631" s="2142"/>
      <c r="BB2631" s="997"/>
      <c r="BC2631" s="997"/>
      <c r="BD2631" s="2123"/>
      <c r="BE2631" s="2123"/>
      <c r="BF2631" s="2123"/>
      <c r="BG2631" s="2123"/>
      <c r="BH2631" s="1043"/>
      <c r="BI2631" s="1043"/>
      <c r="BJ2631" s="1043"/>
      <c r="BK2631" s="1041"/>
      <c r="BL2631" s="1041"/>
      <c r="BM2631" s="2123"/>
      <c r="BN2631" s="1041"/>
      <c r="BO2631" s="1041"/>
      <c r="BP2631" s="2123"/>
      <c r="BQ2631" s="1041"/>
      <c r="BR2631" s="1041"/>
      <c r="BS2631" s="1041"/>
      <c r="BT2631" s="1041"/>
      <c r="BU2631" s="2123"/>
      <c r="BV2631" s="2123"/>
      <c r="BW2631" s="1041"/>
      <c r="BX2631" s="1041"/>
      <c r="BY2631" s="1041"/>
      <c r="BZ2631" s="1041"/>
      <c r="CA2631" s="1041"/>
      <c r="CB2631" s="1041"/>
      <c r="CC2631" s="1041"/>
      <c r="CD2631" s="1041"/>
      <c r="CE2631" s="1041"/>
      <c r="CF2631" s="1041"/>
      <c r="CG2631" s="1041"/>
      <c r="CH2631" s="1041"/>
      <c r="CI2631" s="1041"/>
      <c r="CJ2631" s="1041"/>
      <c r="CK2631" s="1041"/>
      <c r="CL2631" s="1041"/>
      <c r="CM2631" s="1041"/>
      <c r="CN2631" s="1041"/>
      <c r="CO2631" s="1041"/>
      <c r="CP2631" s="1041"/>
      <c r="CQ2631" s="1041"/>
      <c r="CR2631" s="1041"/>
      <c r="CS2631" s="1041"/>
      <c r="CT2631" s="1041"/>
      <c r="CU2631" s="1041"/>
      <c r="CV2631" s="1041"/>
    </row>
    <row r="2632" spans="1:100" ht="30">
      <c r="A2632" s="890"/>
      <c r="B2632" s="884"/>
      <c r="C2632" s="2123"/>
      <c r="D2632" s="898"/>
      <c r="E2632" s="2123"/>
      <c r="F2632" s="2123"/>
      <c r="G2632" s="923"/>
      <c r="H2632" s="2141"/>
      <c r="I2632" s="1036"/>
      <c r="J2632" s="2340"/>
      <c r="K2632" s="2429"/>
      <c r="L2632" s="646" t="s">
        <v>1414</v>
      </c>
      <c r="M2632" s="895"/>
      <c r="N2632" s="958"/>
      <c r="O2632" s="1049"/>
      <c r="P2632" s="898"/>
      <c r="Q2632" s="1041"/>
      <c r="R2632" s="1041"/>
      <c r="S2632" s="898"/>
      <c r="T2632" s="1041"/>
      <c r="U2632" s="1041"/>
      <c r="V2632" s="1041"/>
      <c r="W2632" s="1041"/>
      <c r="X2632" s="1041"/>
      <c r="Y2632" s="1041"/>
      <c r="Z2632" s="1041"/>
      <c r="AA2632" s="1041"/>
      <c r="AB2632" s="1041"/>
      <c r="AC2632" s="1041"/>
      <c r="AD2632" s="1041"/>
      <c r="AE2632" s="1041"/>
      <c r="AF2632" s="2123"/>
      <c r="AG2632" s="2123"/>
      <c r="AH2632" s="2123"/>
      <c r="AI2632" s="2123"/>
      <c r="AJ2632" s="2123"/>
      <c r="AK2632" s="1041"/>
      <c r="AL2632" s="1041"/>
      <c r="AM2632" s="1041"/>
      <c r="AN2632" s="2124"/>
      <c r="AO2632" s="2123"/>
      <c r="AP2632" s="2123"/>
      <c r="AQ2632" s="2123"/>
      <c r="AR2632" s="2123"/>
      <c r="AS2632" s="2123"/>
      <c r="AT2632" s="2123"/>
      <c r="AU2632" s="2123"/>
      <c r="AV2632" s="2123"/>
      <c r="AW2632" s="2123"/>
      <c r="AX2632" s="997"/>
      <c r="AY2632" s="997"/>
      <c r="AZ2632" s="997"/>
      <c r="BA2632" s="2142"/>
      <c r="BB2632" s="997"/>
      <c r="BC2632" s="997"/>
      <c r="BD2632" s="2123"/>
      <c r="BE2632" s="2123"/>
      <c r="BF2632" s="2123"/>
      <c r="BG2632" s="2123"/>
      <c r="BH2632" s="1043"/>
      <c r="BI2632" s="1043"/>
      <c r="BJ2632" s="1043"/>
      <c r="BK2632" s="1041"/>
      <c r="BL2632" s="1041"/>
      <c r="BM2632" s="2123"/>
      <c r="BN2632" s="1041"/>
      <c r="BO2632" s="1041"/>
      <c r="BP2632" s="2123"/>
      <c r="BQ2632" s="1041"/>
      <c r="BR2632" s="1041"/>
      <c r="BS2632" s="1041"/>
      <c r="BT2632" s="1041"/>
      <c r="BU2632" s="2123"/>
      <c r="BV2632" s="2123"/>
      <c r="BW2632" s="1041"/>
      <c r="BX2632" s="1041"/>
      <c r="BY2632" s="1041"/>
      <c r="BZ2632" s="1041"/>
      <c r="CA2632" s="1041"/>
      <c r="CB2632" s="1041"/>
      <c r="CC2632" s="1041"/>
      <c r="CD2632" s="1041"/>
      <c r="CE2632" s="1041"/>
      <c r="CF2632" s="1041"/>
      <c r="CG2632" s="1041"/>
      <c r="CH2632" s="1041"/>
      <c r="CI2632" s="1041"/>
      <c r="CJ2632" s="1041"/>
      <c r="CK2632" s="1041"/>
      <c r="CL2632" s="1041"/>
      <c r="CM2632" s="1041"/>
      <c r="CN2632" s="1041"/>
      <c r="CO2632" s="1041"/>
      <c r="CP2632" s="1041"/>
      <c r="CQ2632" s="1041"/>
      <c r="CR2632" s="1041"/>
      <c r="CS2632" s="1041"/>
      <c r="CT2632" s="1041"/>
      <c r="CU2632" s="1041"/>
      <c r="CV2632" s="1041"/>
    </row>
    <row r="2633" spans="1:100" ht="15">
      <c r="A2633" s="890"/>
      <c r="B2633" s="884"/>
      <c r="C2633" s="2123"/>
      <c r="D2633" s="898"/>
      <c r="E2633" s="2123"/>
      <c r="F2633" s="2123"/>
      <c r="G2633" s="923"/>
      <c r="H2633" s="2141"/>
      <c r="I2633" s="1036"/>
      <c r="J2633" s="2340"/>
      <c r="K2633" s="2429"/>
      <c r="L2633" s="646" t="s">
        <v>1415</v>
      </c>
      <c r="M2633" s="895"/>
      <c r="N2633" s="958"/>
      <c r="O2633" s="1049"/>
      <c r="P2633" s="898"/>
      <c r="Q2633" s="1041"/>
      <c r="R2633" s="1041"/>
      <c r="S2633" s="898"/>
      <c r="T2633" s="1041"/>
      <c r="U2633" s="1041"/>
      <c r="V2633" s="1041"/>
      <c r="W2633" s="1041"/>
      <c r="X2633" s="1041"/>
      <c r="Y2633" s="1041"/>
      <c r="Z2633" s="1041"/>
      <c r="AA2633" s="1041"/>
      <c r="AB2633" s="1041"/>
      <c r="AC2633" s="1041"/>
      <c r="AD2633" s="1041"/>
      <c r="AE2633" s="1041"/>
      <c r="AF2633" s="2123"/>
      <c r="AG2633" s="2123"/>
      <c r="AH2633" s="2123"/>
      <c r="AI2633" s="2123"/>
      <c r="AJ2633" s="2123"/>
      <c r="AK2633" s="1041"/>
      <c r="AL2633" s="1041"/>
      <c r="AM2633" s="1041"/>
      <c r="AN2633" s="2124"/>
      <c r="AO2633" s="2123"/>
      <c r="AP2633" s="2123"/>
      <c r="AQ2633" s="2123"/>
      <c r="AR2633" s="2123"/>
      <c r="AS2633" s="2123"/>
      <c r="AT2633" s="2123"/>
      <c r="AU2633" s="2123"/>
      <c r="AV2633" s="2123"/>
      <c r="AW2633" s="2123"/>
      <c r="AX2633" s="997"/>
      <c r="AY2633" s="997"/>
      <c r="AZ2633" s="997"/>
      <c r="BA2633" s="2142"/>
      <c r="BB2633" s="997"/>
      <c r="BC2633" s="997"/>
      <c r="BD2633" s="2123"/>
      <c r="BE2633" s="2123"/>
      <c r="BF2633" s="2123"/>
      <c r="BG2633" s="2123"/>
      <c r="BH2633" s="1043"/>
      <c r="BI2633" s="1043"/>
      <c r="BJ2633" s="1043"/>
      <c r="BK2633" s="1041"/>
      <c r="BL2633" s="1041"/>
      <c r="BM2633" s="2123"/>
      <c r="BN2633" s="1041"/>
      <c r="BO2633" s="1041"/>
      <c r="BP2633" s="2123"/>
      <c r="BQ2633" s="1041"/>
      <c r="BR2633" s="1041"/>
      <c r="BS2633" s="1041"/>
      <c r="BT2633" s="1041"/>
      <c r="BU2633" s="2123"/>
      <c r="BV2633" s="2123"/>
      <c r="BW2633" s="1041"/>
      <c r="BX2633" s="1041"/>
      <c r="BY2633" s="1041"/>
      <c r="BZ2633" s="1041"/>
      <c r="CA2633" s="1041"/>
      <c r="CB2633" s="1041"/>
      <c r="CC2633" s="1041"/>
      <c r="CD2633" s="1041"/>
      <c r="CE2633" s="1041"/>
      <c r="CF2633" s="1041"/>
      <c r="CG2633" s="1041"/>
      <c r="CH2633" s="1041"/>
      <c r="CI2633" s="1041"/>
      <c r="CJ2633" s="1041"/>
      <c r="CK2633" s="1041"/>
      <c r="CL2633" s="1041"/>
      <c r="CM2633" s="1041"/>
      <c r="CN2633" s="1041"/>
      <c r="CO2633" s="1041"/>
      <c r="CP2633" s="1041"/>
      <c r="CQ2633" s="1041"/>
      <c r="CR2633" s="1041"/>
      <c r="CS2633" s="1041"/>
      <c r="CT2633" s="1041"/>
      <c r="CU2633" s="1041"/>
      <c r="CV2633" s="1041"/>
    </row>
    <row r="2634" spans="1:100" ht="30">
      <c r="A2634" s="890"/>
      <c r="B2634" s="884"/>
      <c r="C2634" s="2123"/>
      <c r="D2634" s="898"/>
      <c r="E2634" s="2123"/>
      <c r="F2634" s="2123"/>
      <c r="G2634" s="923"/>
      <c r="H2634" s="2141"/>
      <c r="I2634" s="1036"/>
      <c r="J2634" s="2340"/>
      <c r="K2634" s="2429"/>
      <c r="L2634" s="646" t="s">
        <v>1416</v>
      </c>
      <c r="M2634" s="895"/>
      <c r="N2634" s="958"/>
      <c r="O2634" s="1049"/>
      <c r="P2634" s="898"/>
      <c r="Q2634" s="1041"/>
      <c r="R2634" s="1041"/>
      <c r="S2634" s="898"/>
      <c r="T2634" s="1041"/>
      <c r="U2634" s="1041"/>
      <c r="V2634" s="1041"/>
      <c r="W2634" s="1041"/>
      <c r="X2634" s="1041"/>
      <c r="Y2634" s="1041"/>
      <c r="Z2634" s="1041"/>
      <c r="AA2634" s="1041"/>
      <c r="AB2634" s="1041"/>
      <c r="AC2634" s="1041"/>
      <c r="AD2634" s="1041"/>
      <c r="AE2634" s="1041"/>
      <c r="AF2634" s="2123"/>
      <c r="AG2634" s="2123"/>
      <c r="AH2634" s="2123"/>
      <c r="AI2634" s="2123"/>
      <c r="AJ2634" s="2123"/>
      <c r="AK2634" s="1041"/>
      <c r="AL2634" s="1041"/>
      <c r="AM2634" s="1041"/>
      <c r="AN2634" s="2124"/>
      <c r="AO2634" s="2123"/>
      <c r="AP2634" s="2123"/>
      <c r="AQ2634" s="2123"/>
      <c r="AR2634" s="2123"/>
      <c r="AS2634" s="2123"/>
      <c r="AT2634" s="2123"/>
      <c r="AU2634" s="2123"/>
      <c r="AV2634" s="2123"/>
      <c r="AW2634" s="2123"/>
      <c r="AX2634" s="997"/>
      <c r="AY2634" s="997"/>
      <c r="AZ2634" s="997"/>
      <c r="BA2634" s="2142"/>
      <c r="BB2634" s="997"/>
      <c r="BC2634" s="997"/>
      <c r="BD2634" s="2123"/>
      <c r="BE2634" s="2123"/>
      <c r="BF2634" s="2123"/>
      <c r="BG2634" s="2123"/>
      <c r="BH2634" s="1043"/>
      <c r="BI2634" s="1043"/>
      <c r="BJ2634" s="1043"/>
      <c r="BK2634" s="1041"/>
      <c r="BL2634" s="1041"/>
      <c r="BM2634" s="2123"/>
      <c r="BN2634" s="1041"/>
      <c r="BO2634" s="1041"/>
      <c r="BP2634" s="2123"/>
      <c r="BQ2634" s="1041"/>
      <c r="BR2634" s="1041"/>
      <c r="BS2634" s="1041"/>
      <c r="BT2634" s="1041"/>
      <c r="BU2634" s="2123"/>
      <c r="BV2634" s="2123"/>
      <c r="BW2634" s="1041"/>
      <c r="BX2634" s="1041"/>
      <c r="BY2634" s="1041"/>
      <c r="BZ2634" s="1041"/>
      <c r="CA2634" s="1041"/>
      <c r="CB2634" s="1041"/>
      <c r="CC2634" s="1041"/>
      <c r="CD2634" s="1041"/>
      <c r="CE2634" s="1041"/>
      <c r="CF2634" s="1041"/>
      <c r="CG2634" s="1041"/>
      <c r="CH2634" s="1041"/>
      <c r="CI2634" s="1041"/>
      <c r="CJ2634" s="1041"/>
      <c r="CK2634" s="1041"/>
      <c r="CL2634" s="1041"/>
      <c r="CM2634" s="1041"/>
      <c r="CN2634" s="1041"/>
      <c r="CO2634" s="1041"/>
      <c r="CP2634" s="1041"/>
      <c r="CQ2634" s="1041"/>
      <c r="CR2634" s="1041"/>
      <c r="CS2634" s="1041"/>
      <c r="CT2634" s="1041"/>
      <c r="CU2634" s="1041"/>
      <c r="CV2634" s="1041"/>
    </row>
    <row r="2635" spans="1:100" ht="15">
      <c r="A2635" s="890"/>
      <c r="B2635" s="884"/>
      <c r="C2635" s="2123"/>
      <c r="D2635" s="898"/>
      <c r="E2635" s="2123"/>
      <c r="F2635" s="2123"/>
      <c r="G2635" s="923"/>
      <c r="H2635" s="2141"/>
      <c r="I2635" s="1036"/>
      <c r="J2635" s="2340"/>
      <c r="K2635" s="2429"/>
      <c r="L2635" s="646" t="s">
        <v>1417</v>
      </c>
      <c r="M2635" s="895"/>
      <c r="N2635" s="958"/>
      <c r="O2635" s="1049"/>
      <c r="P2635" s="898"/>
      <c r="Q2635" s="1041"/>
      <c r="R2635" s="1041"/>
      <c r="S2635" s="898"/>
      <c r="T2635" s="1041"/>
      <c r="U2635" s="1041"/>
      <c r="V2635" s="1041"/>
      <c r="W2635" s="1041"/>
      <c r="X2635" s="1041"/>
      <c r="Y2635" s="1041"/>
      <c r="Z2635" s="1041"/>
      <c r="AA2635" s="1041"/>
      <c r="AB2635" s="1041"/>
      <c r="AC2635" s="1041"/>
      <c r="AD2635" s="1041"/>
      <c r="AE2635" s="1041"/>
      <c r="AF2635" s="2123"/>
      <c r="AG2635" s="2123"/>
      <c r="AH2635" s="2123"/>
      <c r="AI2635" s="2123"/>
      <c r="AJ2635" s="2123"/>
      <c r="AK2635" s="1041"/>
      <c r="AL2635" s="1041"/>
      <c r="AM2635" s="1041"/>
      <c r="AN2635" s="2124"/>
      <c r="AO2635" s="2123"/>
      <c r="AP2635" s="2123"/>
      <c r="AQ2635" s="2123"/>
      <c r="AR2635" s="2123"/>
      <c r="AS2635" s="2123"/>
      <c r="AT2635" s="2123"/>
      <c r="AU2635" s="2123"/>
      <c r="AV2635" s="2123"/>
      <c r="AW2635" s="2123"/>
      <c r="AX2635" s="997"/>
      <c r="AY2635" s="997"/>
      <c r="AZ2635" s="997"/>
      <c r="BA2635" s="2142"/>
      <c r="BB2635" s="997"/>
      <c r="BC2635" s="997"/>
      <c r="BD2635" s="2123"/>
      <c r="BE2635" s="2123"/>
      <c r="BF2635" s="2123"/>
      <c r="BG2635" s="2123"/>
      <c r="BH2635" s="1043"/>
      <c r="BI2635" s="1043"/>
      <c r="BJ2635" s="1043"/>
      <c r="BK2635" s="1041"/>
      <c r="BL2635" s="1041"/>
      <c r="BM2635" s="2123"/>
      <c r="BN2635" s="1041"/>
      <c r="BO2635" s="1041"/>
      <c r="BP2635" s="2123"/>
      <c r="BQ2635" s="1041"/>
      <c r="BR2635" s="1041"/>
      <c r="BS2635" s="1041"/>
      <c r="BT2635" s="1041"/>
      <c r="BU2635" s="2123"/>
      <c r="BV2635" s="2123"/>
      <c r="BW2635" s="1041"/>
      <c r="BX2635" s="1041"/>
      <c r="BY2635" s="1041"/>
      <c r="BZ2635" s="1041"/>
      <c r="CA2635" s="1041"/>
      <c r="CB2635" s="1041"/>
      <c r="CC2635" s="1041"/>
      <c r="CD2635" s="1041"/>
      <c r="CE2635" s="1041"/>
      <c r="CF2635" s="1041"/>
      <c r="CG2635" s="1041"/>
      <c r="CH2635" s="1041"/>
      <c r="CI2635" s="1041"/>
      <c r="CJ2635" s="1041"/>
      <c r="CK2635" s="1041"/>
      <c r="CL2635" s="1041"/>
      <c r="CM2635" s="1041"/>
      <c r="CN2635" s="1041"/>
      <c r="CO2635" s="1041"/>
      <c r="CP2635" s="1041"/>
      <c r="CQ2635" s="1041"/>
      <c r="CR2635" s="1041"/>
      <c r="CS2635" s="1041"/>
      <c r="CT2635" s="1041"/>
      <c r="CU2635" s="1041"/>
      <c r="CV2635" s="1041"/>
    </row>
    <row r="2636" spans="1:100" ht="30">
      <c r="A2636" s="890"/>
      <c r="B2636" s="884"/>
      <c r="C2636" s="2123"/>
      <c r="D2636" s="898"/>
      <c r="E2636" s="2123"/>
      <c r="F2636" s="2123"/>
      <c r="G2636" s="923"/>
      <c r="H2636" s="2141"/>
      <c r="I2636" s="1036"/>
      <c r="J2636" s="2340"/>
      <c r="K2636" s="2429"/>
      <c r="L2636" s="646" t="s">
        <v>1418</v>
      </c>
      <c r="M2636" s="895"/>
      <c r="N2636" s="958"/>
      <c r="O2636" s="1049"/>
      <c r="P2636" s="898"/>
      <c r="Q2636" s="1041"/>
      <c r="R2636" s="1041"/>
      <c r="S2636" s="898"/>
      <c r="T2636" s="1041"/>
      <c r="U2636" s="1041"/>
      <c r="V2636" s="1041"/>
      <c r="W2636" s="1041"/>
      <c r="X2636" s="1041"/>
      <c r="Y2636" s="1041"/>
      <c r="Z2636" s="1041"/>
      <c r="AA2636" s="1041"/>
      <c r="AB2636" s="1041"/>
      <c r="AC2636" s="1041"/>
      <c r="AD2636" s="1041"/>
      <c r="AE2636" s="1041"/>
      <c r="AF2636" s="2123"/>
      <c r="AG2636" s="2123"/>
      <c r="AH2636" s="2123"/>
      <c r="AI2636" s="2123"/>
      <c r="AJ2636" s="2123"/>
      <c r="AK2636" s="1041"/>
      <c r="AL2636" s="1041"/>
      <c r="AM2636" s="1041"/>
      <c r="AN2636" s="2124"/>
      <c r="AO2636" s="2123"/>
      <c r="AP2636" s="2123"/>
      <c r="AQ2636" s="2123"/>
      <c r="AR2636" s="2123"/>
      <c r="AS2636" s="2123"/>
      <c r="AT2636" s="2123"/>
      <c r="AU2636" s="2123"/>
      <c r="AV2636" s="2123"/>
      <c r="AW2636" s="2123"/>
      <c r="AX2636" s="997"/>
      <c r="AY2636" s="997"/>
      <c r="AZ2636" s="997"/>
      <c r="BA2636" s="2142"/>
      <c r="BB2636" s="997"/>
      <c r="BC2636" s="997"/>
      <c r="BD2636" s="2123"/>
      <c r="BE2636" s="2123"/>
      <c r="BF2636" s="2123"/>
      <c r="BG2636" s="2123"/>
      <c r="BH2636" s="1043"/>
      <c r="BI2636" s="1043"/>
      <c r="BJ2636" s="1043"/>
      <c r="BK2636" s="1041"/>
      <c r="BL2636" s="1041"/>
      <c r="BM2636" s="2123"/>
      <c r="BN2636" s="1041"/>
      <c r="BO2636" s="1041"/>
      <c r="BP2636" s="2123"/>
      <c r="BQ2636" s="1041"/>
      <c r="BR2636" s="1041"/>
      <c r="BS2636" s="1041"/>
      <c r="BT2636" s="1041"/>
      <c r="BU2636" s="2123"/>
      <c r="BV2636" s="2123"/>
      <c r="BW2636" s="1041"/>
      <c r="BX2636" s="1041"/>
      <c r="BY2636" s="1041"/>
      <c r="BZ2636" s="1041"/>
      <c r="CA2636" s="1041"/>
      <c r="CB2636" s="1041"/>
      <c r="CC2636" s="1041"/>
      <c r="CD2636" s="1041"/>
      <c r="CE2636" s="1041"/>
      <c r="CF2636" s="1041"/>
      <c r="CG2636" s="1041"/>
      <c r="CH2636" s="1041"/>
      <c r="CI2636" s="1041"/>
      <c r="CJ2636" s="1041"/>
      <c r="CK2636" s="1041"/>
      <c r="CL2636" s="1041"/>
      <c r="CM2636" s="1041"/>
      <c r="CN2636" s="1041"/>
      <c r="CO2636" s="1041"/>
      <c r="CP2636" s="1041"/>
      <c r="CQ2636" s="1041"/>
      <c r="CR2636" s="1041"/>
      <c r="CS2636" s="1041"/>
      <c r="CT2636" s="1041"/>
      <c r="CU2636" s="1041"/>
      <c r="CV2636" s="1041"/>
    </row>
    <row r="2637" spans="1:100" ht="15">
      <c r="A2637" s="890"/>
      <c r="B2637" s="884"/>
      <c r="C2637" s="2123"/>
      <c r="D2637" s="898"/>
      <c r="E2637" s="2123"/>
      <c r="F2637" s="2123"/>
      <c r="G2637" s="923"/>
      <c r="H2637" s="2141"/>
      <c r="I2637" s="1036"/>
      <c r="J2637" s="2340"/>
      <c r="K2637" s="2429"/>
      <c r="L2637" s="646" t="s">
        <v>1419</v>
      </c>
      <c r="M2637" s="895"/>
      <c r="N2637" s="958"/>
      <c r="O2637" s="1049"/>
      <c r="P2637" s="898"/>
      <c r="Q2637" s="1041"/>
      <c r="R2637" s="1041"/>
      <c r="S2637" s="898"/>
      <c r="T2637" s="1041"/>
      <c r="U2637" s="1041"/>
      <c r="V2637" s="1041"/>
      <c r="W2637" s="1041"/>
      <c r="X2637" s="1041"/>
      <c r="Y2637" s="1041"/>
      <c r="Z2637" s="1041"/>
      <c r="AA2637" s="1041"/>
      <c r="AB2637" s="1041"/>
      <c r="AC2637" s="1041"/>
      <c r="AD2637" s="1041"/>
      <c r="AE2637" s="1041"/>
      <c r="AF2637" s="2123"/>
      <c r="AG2637" s="2123"/>
      <c r="AH2637" s="2123"/>
      <c r="AI2637" s="2123"/>
      <c r="AJ2637" s="2123"/>
      <c r="AK2637" s="1041"/>
      <c r="AL2637" s="1041"/>
      <c r="AM2637" s="1041"/>
      <c r="AN2637" s="2124"/>
      <c r="AO2637" s="2123"/>
      <c r="AP2637" s="2123"/>
      <c r="AQ2637" s="2123"/>
      <c r="AR2637" s="2123"/>
      <c r="AS2637" s="2123"/>
      <c r="AT2637" s="2123"/>
      <c r="AU2637" s="2123"/>
      <c r="AV2637" s="2123"/>
      <c r="AW2637" s="2123"/>
      <c r="AX2637" s="997"/>
      <c r="AY2637" s="997"/>
      <c r="AZ2637" s="997"/>
      <c r="BA2637" s="2142"/>
      <c r="BB2637" s="997"/>
      <c r="BC2637" s="997"/>
      <c r="BD2637" s="2123"/>
      <c r="BE2637" s="2123"/>
      <c r="BF2637" s="2123"/>
      <c r="BG2637" s="2123"/>
      <c r="BH2637" s="1043"/>
      <c r="BI2637" s="1043"/>
      <c r="BJ2637" s="1043"/>
      <c r="BK2637" s="1041"/>
      <c r="BL2637" s="1041"/>
      <c r="BM2637" s="2123"/>
      <c r="BN2637" s="1041"/>
      <c r="BO2637" s="1041"/>
      <c r="BP2637" s="2123"/>
      <c r="BQ2637" s="1041"/>
      <c r="BR2637" s="1041"/>
      <c r="BS2637" s="1041"/>
      <c r="BT2637" s="1041"/>
      <c r="BU2637" s="2123"/>
      <c r="BV2637" s="2123"/>
      <c r="BW2637" s="1041"/>
      <c r="BX2637" s="1041"/>
      <c r="BY2637" s="1041"/>
      <c r="BZ2637" s="1041"/>
      <c r="CA2637" s="1041"/>
      <c r="CB2637" s="1041"/>
      <c r="CC2637" s="1041"/>
      <c r="CD2637" s="1041"/>
      <c r="CE2637" s="1041"/>
      <c r="CF2637" s="1041"/>
      <c r="CG2637" s="1041"/>
      <c r="CH2637" s="1041"/>
      <c r="CI2637" s="1041"/>
      <c r="CJ2637" s="1041"/>
      <c r="CK2637" s="1041"/>
      <c r="CL2637" s="1041"/>
      <c r="CM2637" s="1041"/>
      <c r="CN2637" s="1041"/>
      <c r="CO2637" s="1041"/>
      <c r="CP2637" s="1041"/>
      <c r="CQ2637" s="1041"/>
      <c r="CR2637" s="1041"/>
      <c r="CS2637" s="1041"/>
      <c r="CT2637" s="1041"/>
      <c r="CU2637" s="1041"/>
      <c r="CV2637" s="1041"/>
    </row>
    <row r="2638" spans="1:100" ht="15">
      <c r="A2638" s="890"/>
      <c r="B2638" s="884"/>
      <c r="C2638" s="2123"/>
      <c r="D2638" s="898"/>
      <c r="E2638" s="2123"/>
      <c r="F2638" s="2123"/>
      <c r="G2638" s="923"/>
      <c r="H2638" s="2141"/>
      <c r="I2638" s="1036"/>
      <c r="J2638" s="2340"/>
      <c r="K2638" s="2493"/>
      <c r="L2638" s="646" t="s">
        <v>1420</v>
      </c>
      <c r="M2638" s="895"/>
      <c r="N2638" s="958"/>
      <c r="O2638" s="1049"/>
      <c r="P2638" s="898"/>
      <c r="Q2638" s="1041"/>
      <c r="R2638" s="1041"/>
      <c r="S2638" s="898"/>
      <c r="T2638" s="1041"/>
      <c r="U2638" s="1041"/>
      <c r="V2638" s="1041"/>
      <c r="W2638" s="1041"/>
      <c r="X2638" s="1041"/>
      <c r="Y2638" s="1041"/>
      <c r="Z2638" s="1041"/>
      <c r="AA2638" s="1041"/>
      <c r="AB2638" s="1041"/>
      <c r="AC2638" s="1041"/>
      <c r="AD2638" s="1041"/>
      <c r="AE2638" s="1041"/>
      <c r="AF2638" s="2123"/>
      <c r="AG2638" s="2123"/>
      <c r="AH2638" s="2123"/>
      <c r="AI2638" s="2123"/>
      <c r="AJ2638" s="2123"/>
      <c r="AK2638" s="1041"/>
      <c r="AL2638" s="1041"/>
      <c r="AM2638" s="1041"/>
      <c r="AN2638" s="2124"/>
      <c r="AO2638" s="2123"/>
      <c r="AP2638" s="2123"/>
      <c r="AQ2638" s="2123"/>
      <c r="AR2638" s="2123"/>
      <c r="AS2638" s="2123"/>
      <c r="AT2638" s="2123"/>
      <c r="AU2638" s="2123"/>
      <c r="AV2638" s="2123"/>
      <c r="AW2638" s="2123"/>
      <c r="AX2638" s="997"/>
      <c r="AY2638" s="997"/>
      <c r="AZ2638" s="997"/>
      <c r="BA2638" s="2142"/>
      <c r="BB2638" s="997"/>
      <c r="BC2638" s="997"/>
      <c r="BD2638" s="2123"/>
      <c r="BE2638" s="2123"/>
      <c r="BF2638" s="2123"/>
      <c r="BG2638" s="2123"/>
      <c r="BH2638" s="1043"/>
      <c r="BI2638" s="1043"/>
      <c r="BJ2638" s="1043"/>
      <c r="BK2638" s="1041"/>
      <c r="BL2638" s="1041"/>
      <c r="BM2638" s="2123"/>
      <c r="BN2638" s="1041"/>
      <c r="BO2638" s="1041"/>
      <c r="BP2638" s="2123"/>
      <c r="BQ2638" s="1041"/>
      <c r="BR2638" s="1041"/>
      <c r="BS2638" s="1041"/>
      <c r="BT2638" s="1041"/>
      <c r="BU2638" s="2123"/>
      <c r="BV2638" s="2123"/>
      <c r="BW2638" s="1041"/>
      <c r="BX2638" s="1041"/>
      <c r="BY2638" s="1041"/>
      <c r="BZ2638" s="1041"/>
      <c r="CA2638" s="1041"/>
      <c r="CB2638" s="1041"/>
      <c r="CC2638" s="1041"/>
      <c r="CD2638" s="1041"/>
      <c r="CE2638" s="1041"/>
      <c r="CF2638" s="1041"/>
      <c r="CG2638" s="1041"/>
      <c r="CH2638" s="1041"/>
      <c r="CI2638" s="1041"/>
      <c r="CJ2638" s="1041"/>
      <c r="CK2638" s="1041"/>
      <c r="CL2638" s="1041"/>
      <c r="CM2638" s="1041"/>
      <c r="CN2638" s="1041"/>
      <c r="CO2638" s="1041"/>
      <c r="CP2638" s="1041"/>
      <c r="CQ2638" s="1041"/>
      <c r="CR2638" s="1041"/>
      <c r="CS2638" s="1041"/>
      <c r="CT2638" s="1041"/>
      <c r="CU2638" s="1041"/>
      <c r="CV2638" s="1041"/>
    </row>
    <row r="2639" spans="1:100" ht="253.5">
      <c r="A2639" s="89">
        <v>1</v>
      </c>
      <c r="B2639" s="35" t="s">
        <v>440</v>
      </c>
      <c r="C2639" s="132" t="s">
        <v>7056</v>
      </c>
      <c r="D2639" s="91" t="s">
        <v>150</v>
      </c>
      <c r="E2639" s="132">
        <v>6011</v>
      </c>
      <c r="F2639" s="132">
        <v>46</v>
      </c>
      <c r="G2639" s="132">
        <v>1</v>
      </c>
      <c r="H2639" s="437" t="s">
        <v>7057</v>
      </c>
      <c r="I2639" s="121" t="s">
        <v>1487</v>
      </c>
      <c r="J2639" s="2393" t="s">
        <v>3685</v>
      </c>
      <c r="K2639" s="2446" t="s">
        <v>445</v>
      </c>
      <c r="L2639" s="586" t="s">
        <v>1489</v>
      </c>
      <c r="M2639" s="102" t="s">
        <v>152</v>
      </c>
      <c r="N2639" s="717"/>
      <c r="O2639" s="246" t="s">
        <v>447</v>
      </c>
      <c r="P2639" s="102" t="s">
        <v>7058</v>
      </c>
      <c r="Q2639" s="336"/>
      <c r="R2639" s="243" t="s">
        <v>157</v>
      </c>
      <c r="S2639" s="336"/>
      <c r="T2639" s="760"/>
      <c r="U2639" s="336"/>
      <c r="V2639" s="336"/>
      <c r="W2639" s="336"/>
      <c r="X2639" s="336"/>
      <c r="Y2639" s="336"/>
      <c r="Z2639" s="336"/>
      <c r="AA2639" s="336"/>
      <c r="AB2639" s="336"/>
      <c r="AC2639" s="336"/>
      <c r="AD2639" s="336"/>
      <c r="AE2639" s="336"/>
      <c r="AF2639" s="121" t="s">
        <v>450</v>
      </c>
      <c r="AG2639" s="121" t="s">
        <v>6833</v>
      </c>
      <c r="AH2639" s="121" t="s">
        <v>1083</v>
      </c>
      <c r="AI2639" s="121" t="s">
        <v>912</v>
      </c>
      <c r="AJ2639" s="121" t="s">
        <v>450</v>
      </c>
      <c r="AK2639" s="336"/>
      <c r="AL2639" s="336"/>
      <c r="AM2639" s="336"/>
      <c r="AN2639" s="437" t="s">
        <v>7059</v>
      </c>
      <c r="AO2639" s="777" t="s">
        <v>7060</v>
      </c>
      <c r="AP2639" s="315" t="s">
        <v>7061</v>
      </c>
      <c r="AQ2639" s="317" t="s">
        <v>445</v>
      </c>
      <c r="AR2639" s="317" t="s">
        <v>151</v>
      </c>
      <c r="AS2639" s="317" t="s">
        <v>151</v>
      </c>
      <c r="AT2639" s="317" t="s">
        <v>7062</v>
      </c>
      <c r="AU2639" s="317" t="s">
        <v>445</v>
      </c>
      <c r="AV2639" s="423" t="s">
        <v>457</v>
      </c>
      <c r="AW2639" s="132" t="s">
        <v>457</v>
      </c>
      <c r="AX2639" s="132" t="s">
        <v>7063</v>
      </c>
      <c r="AY2639" s="132" t="s">
        <v>7063</v>
      </c>
      <c r="AZ2639" s="132" t="s">
        <v>445</v>
      </c>
      <c r="BA2639" s="132" t="s">
        <v>445</v>
      </c>
      <c r="BB2639" s="132" t="s">
        <v>7064</v>
      </c>
      <c r="BC2639" s="132" t="s">
        <v>7064</v>
      </c>
      <c r="BD2639" s="132" t="s">
        <v>457</v>
      </c>
      <c r="BE2639" s="327" t="s">
        <v>445</v>
      </c>
      <c r="BF2639" s="132" t="s">
        <v>7064</v>
      </c>
      <c r="BG2639" s="132" t="s">
        <v>7064</v>
      </c>
      <c r="BH2639" s="654" t="s">
        <v>153</v>
      </c>
      <c r="BI2639" s="654" t="s">
        <v>153</v>
      </c>
      <c r="BJ2639" s="132" t="s">
        <v>153</v>
      </c>
      <c r="BK2639" s="336"/>
      <c r="BL2639" s="336"/>
      <c r="BM2639" s="121" t="s">
        <v>450</v>
      </c>
      <c r="BN2639" s="336"/>
      <c r="BO2639" s="336"/>
      <c r="BP2639" s="121" t="s">
        <v>445</v>
      </c>
      <c r="BQ2639" s="121" t="s">
        <v>7065</v>
      </c>
      <c r="BR2639" s="121" t="s">
        <v>7066</v>
      </c>
      <c r="BS2639" s="121" t="s">
        <v>7067</v>
      </c>
      <c r="BT2639" s="196" t="s">
        <v>7068</v>
      </c>
      <c r="BU2639" s="132" t="s">
        <v>7069</v>
      </c>
      <c r="BV2639" s="132" t="s">
        <v>7070</v>
      </c>
      <c r="BW2639" s="658" t="s">
        <v>7071</v>
      </c>
      <c r="BX2639" s="336"/>
      <c r="BY2639" s="336"/>
      <c r="BZ2639" s="102" t="s">
        <v>450</v>
      </c>
      <c r="CA2639" s="632" t="s">
        <v>7072</v>
      </c>
      <c r="CB2639" s="336"/>
      <c r="CC2639" s="336"/>
      <c r="CD2639" s="121" t="s">
        <v>450</v>
      </c>
      <c r="CE2639" s="336"/>
      <c r="CF2639" s="336"/>
      <c r="CG2639" s="121" t="s">
        <v>7065</v>
      </c>
      <c r="CH2639" s="121" t="s">
        <v>7066</v>
      </c>
      <c r="CI2639" s="121" t="s">
        <v>7067</v>
      </c>
      <c r="CJ2639" s="196" t="s">
        <v>7068</v>
      </c>
      <c r="CK2639" s="132" t="s">
        <v>7069</v>
      </c>
      <c r="CL2639" s="132" t="s">
        <v>7070</v>
      </c>
      <c r="CM2639" s="132" t="s">
        <v>7063</v>
      </c>
      <c r="CN2639" s="132" t="s">
        <v>7063</v>
      </c>
      <c r="CO2639" s="132" t="s">
        <v>445</v>
      </c>
      <c r="CP2639" s="132" t="s">
        <v>445</v>
      </c>
      <c r="CQ2639" s="132" t="s">
        <v>7064</v>
      </c>
      <c r="CR2639" s="132" t="s">
        <v>7064</v>
      </c>
      <c r="CS2639" s="132" t="s">
        <v>445</v>
      </c>
      <c r="CT2639" s="132" t="s">
        <v>445</v>
      </c>
      <c r="CU2639" s="132" t="s">
        <v>7064</v>
      </c>
      <c r="CV2639" s="132" t="s">
        <v>7064</v>
      </c>
    </row>
    <row r="2640" spans="1:100" ht="113.25" customHeight="1">
      <c r="A2640" s="957">
        <v>2</v>
      </c>
      <c r="B2640" s="898" t="s">
        <v>440</v>
      </c>
      <c r="C2640" s="923" t="s">
        <v>7056</v>
      </c>
      <c r="D2640" s="898" t="s">
        <v>150</v>
      </c>
      <c r="E2640" s="923">
        <v>6011</v>
      </c>
      <c r="F2640" s="923">
        <v>46</v>
      </c>
      <c r="G2640" s="923">
        <v>21</v>
      </c>
      <c r="H2640" s="1037" t="s">
        <v>7073</v>
      </c>
      <c r="I2640" s="923" t="s">
        <v>1487</v>
      </c>
      <c r="J2640" s="2340" t="s">
        <v>1488</v>
      </c>
      <c r="K2640" s="2559" t="s">
        <v>445</v>
      </c>
      <c r="L2640" s="236" t="s">
        <v>7074</v>
      </c>
      <c r="M2640" s="958" t="s">
        <v>152</v>
      </c>
      <c r="N2640" s="958"/>
      <c r="O2640" s="898" t="s">
        <v>1584</v>
      </c>
      <c r="P2640" s="895" t="s">
        <v>7075</v>
      </c>
      <c r="Q2640" s="958"/>
      <c r="R2640" s="1041" t="s">
        <v>157</v>
      </c>
      <c r="S2640" s="958"/>
      <c r="T2640" s="958"/>
      <c r="U2640" s="958"/>
      <c r="V2640" s="958"/>
      <c r="W2640" s="958"/>
      <c r="X2640" s="958"/>
      <c r="Y2640" s="958"/>
      <c r="Z2640" s="958"/>
      <c r="AA2640" s="958"/>
      <c r="AB2640" s="958"/>
      <c r="AC2640" s="958"/>
      <c r="AD2640" s="958"/>
      <c r="AE2640" s="958"/>
      <c r="AF2640" s="923" t="s">
        <v>450</v>
      </c>
      <c r="AG2640" s="923" t="s">
        <v>451</v>
      </c>
      <c r="AH2640" s="923" t="s">
        <v>452</v>
      </c>
      <c r="AI2640" s="923" t="s">
        <v>452</v>
      </c>
      <c r="AJ2640" s="923" t="s">
        <v>450</v>
      </c>
      <c r="AK2640" s="958"/>
      <c r="AL2640" s="958"/>
      <c r="AM2640" s="958"/>
      <c r="AN2640" s="1048" t="s">
        <v>7076</v>
      </c>
      <c r="AO2640" s="1036" t="s">
        <v>7077</v>
      </c>
      <c r="AP2640" s="1122" t="s">
        <v>7078</v>
      </c>
      <c r="AQ2640" s="923" t="s">
        <v>445</v>
      </c>
      <c r="AR2640" s="923" t="s">
        <v>445</v>
      </c>
      <c r="AS2640" s="923" t="s">
        <v>445</v>
      </c>
      <c r="AT2640" s="923" t="s">
        <v>7079</v>
      </c>
      <c r="AU2640" s="923" t="s">
        <v>445</v>
      </c>
      <c r="AV2640" s="923" t="s">
        <v>445</v>
      </c>
      <c r="AW2640" s="923" t="s">
        <v>445</v>
      </c>
      <c r="AX2640" s="923" t="s">
        <v>7080</v>
      </c>
      <c r="AY2640" s="923" t="s">
        <v>7080</v>
      </c>
      <c r="AZ2640" s="923" t="s">
        <v>7080</v>
      </c>
      <c r="BA2640" s="923" t="s">
        <v>7080</v>
      </c>
      <c r="BB2640" s="923" t="s">
        <v>7081</v>
      </c>
      <c r="BC2640" s="923" t="s">
        <v>7081</v>
      </c>
      <c r="BD2640" s="923" t="s">
        <v>445</v>
      </c>
      <c r="BE2640" s="923" t="s">
        <v>445</v>
      </c>
      <c r="BF2640" s="923" t="s">
        <v>7081</v>
      </c>
      <c r="BG2640" s="923" t="s">
        <v>7081</v>
      </c>
      <c r="BH2640" s="1043" t="s">
        <v>153</v>
      </c>
      <c r="BI2640" s="1043" t="s">
        <v>153</v>
      </c>
      <c r="BJ2640" s="1043" t="s">
        <v>153</v>
      </c>
      <c r="BK2640" s="958"/>
      <c r="BL2640" s="958"/>
      <c r="BM2640" s="958"/>
      <c r="BN2640" s="895" t="s">
        <v>450</v>
      </c>
      <c r="BO2640" s="958"/>
      <c r="BP2640" s="923" t="s">
        <v>445</v>
      </c>
      <c r="BQ2640" s="895" t="s">
        <v>7082</v>
      </c>
      <c r="BR2640" s="895" t="s">
        <v>7083</v>
      </c>
      <c r="BS2640" s="895" t="s">
        <v>7084</v>
      </c>
      <c r="BT2640" s="895" t="s">
        <v>7085</v>
      </c>
      <c r="BU2640" s="923" t="s">
        <v>7069</v>
      </c>
      <c r="BV2640" s="923" t="s">
        <v>7080</v>
      </c>
      <c r="BW2640" s="895" t="s">
        <v>7086</v>
      </c>
      <c r="BX2640" s="958"/>
      <c r="BY2640" s="958"/>
      <c r="BZ2640" s="958" t="s">
        <v>450</v>
      </c>
      <c r="CA2640" s="959" t="s">
        <v>7072</v>
      </c>
      <c r="CB2640" s="958"/>
      <c r="CC2640" s="958"/>
      <c r="CD2640" s="958"/>
      <c r="CE2640" s="895" t="s">
        <v>450</v>
      </c>
      <c r="CF2640" s="958"/>
      <c r="CG2640" s="895" t="s">
        <v>7082</v>
      </c>
      <c r="CH2640" s="895" t="s">
        <v>7083</v>
      </c>
      <c r="CI2640" s="895" t="s">
        <v>7084</v>
      </c>
      <c r="CJ2640" s="895" t="s">
        <v>7085</v>
      </c>
      <c r="CK2640" s="923" t="s">
        <v>7069</v>
      </c>
      <c r="CL2640" s="923" t="s">
        <v>7080</v>
      </c>
      <c r="CM2640" s="923" t="s">
        <v>7080</v>
      </c>
      <c r="CN2640" s="923" t="s">
        <v>7080</v>
      </c>
      <c r="CO2640" s="923" t="s">
        <v>7080</v>
      </c>
      <c r="CP2640" s="923" t="s">
        <v>7080</v>
      </c>
      <c r="CQ2640" s="923" t="s">
        <v>7081</v>
      </c>
      <c r="CR2640" s="923" t="s">
        <v>7081</v>
      </c>
      <c r="CS2640" s="923" t="s">
        <v>445</v>
      </c>
      <c r="CT2640" s="923" t="s">
        <v>445</v>
      </c>
      <c r="CU2640" s="923" t="s">
        <v>7081</v>
      </c>
      <c r="CV2640" s="923" t="s">
        <v>7081</v>
      </c>
    </row>
    <row r="2641" spans="1:100" ht="203.25" customHeight="1">
      <c r="A2641" s="957"/>
      <c r="B2641" s="898"/>
      <c r="C2641" s="923"/>
      <c r="D2641" s="898"/>
      <c r="E2641" s="923"/>
      <c r="F2641" s="923"/>
      <c r="G2641" s="923"/>
      <c r="H2641" s="1037"/>
      <c r="I2641" s="923"/>
      <c r="J2641" s="2340"/>
      <c r="K2641" s="2493"/>
      <c r="L2641" s="236" t="s">
        <v>7087</v>
      </c>
      <c r="M2641" s="958"/>
      <c r="N2641" s="958"/>
      <c r="O2641" s="898"/>
      <c r="P2641" s="895"/>
      <c r="Q2641" s="958"/>
      <c r="R2641" s="1041"/>
      <c r="S2641" s="958"/>
      <c r="T2641" s="958"/>
      <c r="U2641" s="958"/>
      <c r="V2641" s="958"/>
      <c r="W2641" s="958"/>
      <c r="X2641" s="958"/>
      <c r="Y2641" s="958"/>
      <c r="Z2641" s="958"/>
      <c r="AA2641" s="958"/>
      <c r="AB2641" s="958"/>
      <c r="AC2641" s="958"/>
      <c r="AD2641" s="958"/>
      <c r="AE2641" s="958"/>
      <c r="AF2641" s="923"/>
      <c r="AG2641" s="923"/>
      <c r="AH2641" s="923"/>
      <c r="AI2641" s="923"/>
      <c r="AJ2641" s="923"/>
      <c r="AK2641" s="958"/>
      <c r="AL2641" s="958"/>
      <c r="AM2641" s="958"/>
      <c r="AN2641" s="1048"/>
      <c r="AO2641" s="1036"/>
      <c r="AP2641" s="1122"/>
      <c r="AQ2641" s="923"/>
      <c r="AR2641" s="923"/>
      <c r="AS2641" s="923"/>
      <c r="AT2641" s="923"/>
      <c r="AU2641" s="923"/>
      <c r="AV2641" s="923"/>
      <c r="AW2641" s="923"/>
      <c r="AX2641" s="923"/>
      <c r="AY2641" s="923"/>
      <c r="AZ2641" s="923"/>
      <c r="BA2641" s="923"/>
      <c r="BB2641" s="923"/>
      <c r="BC2641" s="923"/>
      <c r="BD2641" s="923"/>
      <c r="BE2641" s="923"/>
      <c r="BF2641" s="923"/>
      <c r="BG2641" s="923"/>
      <c r="BH2641" s="1043"/>
      <c r="BI2641" s="1043"/>
      <c r="BJ2641" s="1043"/>
      <c r="BK2641" s="958"/>
      <c r="BL2641" s="958"/>
      <c r="BM2641" s="958"/>
      <c r="BN2641" s="895"/>
      <c r="BO2641" s="958"/>
      <c r="BP2641" s="923"/>
      <c r="BQ2641" s="895"/>
      <c r="BR2641" s="895"/>
      <c r="BS2641" s="895"/>
      <c r="BT2641" s="895"/>
      <c r="BU2641" s="923"/>
      <c r="BV2641" s="923"/>
      <c r="BW2641" s="895"/>
      <c r="BX2641" s="958"/>
      <c r="BY2641" s="958"/>
      <c r="BZ2641" s="958"/>
      <c r="CA2641" s="959"/>
      <c r="CB2641" s="958"/>
      <c r="CC2641" s="958"/>
      <c r="CD2641" s="958"/>
      <c r="CE2641" s="895"/>
      <c r="CF2641" s="958"/>
      <c r="CG2641" s="895"/>
      <c r="CH2641" s="895"/>
      <c r="CI2641" s="895"/>
      <c r="CJ2641" s="895"/>
      <c r="CK2641" s="923"/>
      <c r="CL2641" s="923"/>
      <c r="CM2641" s="923"/>
      <c r="CN2641" s="923"/>
      <c r="CO2641" s="923"/>
      <c r="CP2641" s="923"/>
      <c r="CQ2641" s="923"/>
      <c r="CR2641" s="923"/>
      <c r="CS2641" s="923"/>
      <c r="CT2641" s="923"/>
      <c r="CU2641" s="923"/>
      <c r="CV2641" s="923"/>
    </row>
    <row r="2642" spans="1:100" ht="15" customHeight="1">
      <c r="A2642" s="1049">
        <v>3</v>
      </c>
      <c r="B2642" s="898" t="s">
        <v>440</v>
      </c>
      <c r="C2642" s="923" t="s">
        <v>7056</v>
      </c>
      <c r="D2642" s="898" t="s">
        <v>150</v>
      </c>
      <c r="E2642" s="923">
        <v>6011</v>
      </c>
      <c r="F2642" s="923">
        <v>78</v>
      </c>
      <c r="G2642" s="923">
        <v>7</v>
      </c>
      <c r="H2642" s="909" t="s">
        <v>7088</v>
      </c>
      <c r="I2642" s="904" t="s">
        <v>7089</v>
      </c>
      <c r="J2642" s="2392" t="s">
        <v>7090</v>
      </c>
      <c r="K2642" s="2374" t="s">
        <v>445</v>
      </c>
      <c r="L2642" s="300" t="s">
        <v>4073</v>
      </c>
      <c r="M2642" s="998" t="s">
        <v>152</v>
      </c>
      <c r="N2642" s="964"/>
      <c r="O2642" s="1032" t="s">
        <v>447</v>
      </c>
      <c r="P2642" s="899" t="s">
        <v>7091</v>
      </c>
      <c r="Q2642" s="964"/>
      <c r="R2642" s="1019" t="s">
        <v>157</v>
      </c>
      <c r="S2642" s="964"/>
      <c r="T2642" s="964" t="s">
        <v>445</v>
      </c>
      <c r="U2642" s="964" t="s">
        <v>445</v>
      </c>
      <c r="V2642" s="964"/>
      <c r="W2642" s="2143" t="s">
        <v>7092</v>
      </c>
      <c r="X2642" s="964" t="s">
        <v>450</v>
      </c>
      <c r="Y2642" s="964"/>
      <c r="Z2642" s="2136"/>
      <c r="AA2642" s="958"/>
      <c r="AB2642" s="2146"/>
      <c r="AC2642" s="958"/>
      <c r="AD2642" s="959" t="s">
        <v>7093</v>
      </c>
      <c r="AE2642" s="958"/>
      <c r="AF2642" s="2147" t="s">
        <v>450</v>
      </c>
      <c r="AG2642" s="1306" t="s">
        <v>451</v>
      </c>
      <c r="AH2642" s="904" t="s">
        <v>452</v>
      </c>
      <c r="AI2642" s="904" t="s">
        <v>2504</v>
      </c>
      <c r="AJ2642" s="964" t="s">
        <v>450</v>
      </c>
      <c r="AK2642" s="964"/>
      <c r="AL2642" s="964"/>
      <c r="AM2642" s="1226"/>
      <c r="AN2642" s="909" t="s">
        <v>7094</v>
      </c>
      <c r="AO2642" s="919" t="s">
        <v>7095</v>
      </c>
      <c r="AP2642" s="904" t="s">
        <v>445</v>
      </c>
      <c r="AQ2642" s="904" t="s">
        <v>445</v>
      </c>
      <c r="AR2642" s="904" t="s">
        <v>445</v>
      </c>
      <c r="AS2642" s="904" t="s">
        <v>445</v>
      </c>
      <c r="AT2642" s="1226" t="s">
        <v>7096</v>
      </c>
      <c r="AU2642" s="1226" t="s">
        <v>445</v>
      </c>
      <c r="AV2642" s="904" t="s">
        <v>457</v>
      </c>
      <c r="AW2642" s="904" t="s">
        <v>457</v>
      </c>
      <c r="AX2642" s="904" t="s">
        <v>7097</v>
      </c>
      <c r="AY2642" s="904" t="s">
        <v>7097</v>
      </c>
      <c r="AZ2642" s="904" t="s">
        <v>7097</v>
      </c>
      <c r="BA2642" s="904" t="s">
        <v>7097</v>
      </c>
      <c r="BB2642" s="904" t="s">
        <v>1014</v>
      </c>
      <c r="BC2642" s="904" t="s">
        <v>1014</v>
      </c>
      <c r="BD2642" s="904" t="s">
        <v>457</v>
      </c>
      <c r="BE2642" s="904" t="s">
        <v>457</v>
      </c>
      <c r="BF2642" s="904" t="s">
        <v>457</v>
      </c>
      <c r="BG2642" s="904" t="s">
        <v>457</v>
      </c>
      <c r="BH2642" s="1385" t="s">
        <v>153</v>
      </c>
      <c r="BI2642" s="1321" t="s">
        <v>153</v>
      </c>
      <c r="BJ2642" s="1321" t="s">
        <v>153</v>
      </c>
      <c r="BK2642" s="964"/>
      <c r="BL2642" s="964"/>
      <c r="BM2642" s="964"/>
      <c r="BN2642" s="964"/>
      <c r="BO2642" s="964" t="s">
        <v>450</v>
      </c>
      <c r="BP2642" s="914" t="s">
        <v>545</v>
      </c>
      <c r="BQ2642" s="914" t="s">
        <v>7098</v>
      </c>
      <c r="BR2642" s="914" t="s">
        <v>7066</v>
      </c>
      <c r="BS2642" s="914" t="s">
        <v>7099</v>
      </c>
      <c r="BT2642" s="1300" t="s">
        <v>545</v>
      </c>
      <c r="BU2642" s="904" t="s">
        <v>7100</v>
      </c>
      <c r="BV2642" s="904" t="s">
        <v>7097</v>
      </c>
      <c r="BW2642" s="899" t="s">
        <v>7101</v>
      </c>
      <c r="BX2642" s="964"/>
      <c r="BY2642" s="964"/>
      <c r="BZ2642" s="964" t="s">
        <v>450</v>
      </c>
      <c r="CA2642" s="1090" t="s">
        <v>7072</v>
      </c>
      <c r="CB2642" s="964"/>
      <c r="CC2642" s="964"/>
      <c r="CD2642" s="964"/>
      <c r="CE2642" s="899" t="s">
        <v>450</v>
      </c>
      <c r="CF2642" s="964"/>
      <c r="CG2642" s="914" t="s">
        <v>7098</v>
      </c>
      <c r="CH2642" s="914" t="s">
        <v>7066</v>
      </c>
      <c r="CI2642" s="914" t="s">
        <v>7099</v>
      </c>
      <c r="CJ2642" s="1300" t="s">
        <v>545</v>
      </c>
      <c r="CK2642" s="904" t="s">
        <v>7100</v>
      </c>
      <c r="CL2642" s="904" t="s">
        <v>7097</v>
      </c>
      <c r="CM2642" s="904" t="s">
        <v>7097</v>
      </c>
      <c r="CN2642" s="904" t="s">
        <v>7097</v>
      </c>
      <c r="CO2642" s="904" t="s">
        <v>7097</v>
      </c>
      <c r="CP2642" s="904" t="s">
        <v>7097</v>
      </c>
      <c r="CQ2642" s="904" t="s">
        <v>1014</v>
      </c>
      <c r="CR2642" s="904" t="s">
        <v>1014</v>
      </c>
      <c r="CS2642" s="904" t="s">
        <v>445</v>
      </c>
      <c r="CT2642" s="904" t="s">
        <v>445</v>
      </c>
      <c r="CU2642" s="904" t="s">
        <v>445</v>
      </c>
      <c r="CV2642" s="904" t="s">
        <v>445</v>
      </c>
    </row>
    <row r="2643" spans="1:100" ht="15" customHeight="1">
      <c r="A2643" s="1049"/>
      <c r="B2643" s="898"/>
      <c r="C2643" s="923"/>
      <c r="D2643" s="898"/>
      <c r="E2643" s="923"/>
      <c r="F2643" s="923"/>
      <c r="G2643" s="923"/>
      <c r="H2643" s="909"/>
      <c r="I2643" s="904"/>
      <c r="J2643" s="2392"/>
      <c r="K2643" s="2453"/>
      <c r="L2643" s="300" t="s">
        <v>7102</v>
      </c>
      <c r="M2643" s="999"/>
      <c r="N2643" s="965"/>
      <c r="O2643" s="1033"/>
      <c r="P2643" s="903"/>
      <c r="Q2643" s="965"/>
      <c r="R2643" s="1020"/>
      <c r="S2643" s="965"/>
      <c r="T2643" s="965"/>
      <c r="U2643" s="965"/>
      <c r="V2643" s="965"/>
      <c r="W2643" s="2144"/>
      <c r="X2643" s="965"/>
      <c r="Y2643" s="965"/>
      <c r="Z2643" s="1105"/>
      <c r="AA2643" s="958"/>
      <c r="AB2643" s="2146"/>
      <c r="AC2643" s="958"/>
      <c r="AD2643" s="959"/>
      <c r="AE2643" s="958"/>
      <c r="AF2643" s="2147"/>
      <c r="AG2643" s="1306"/>
      <c r="AH2643" s="904"/>
      <c r="AI2643" s="904"/>
      <c r="AJ2643" s="965"/>
      <c r="AK2643" s="965"/>
      <c r="AL2643" s="965"/>
      <c r="AM2643" s="1226"/>
      <c r="AN2643" s="909"/>
      <c r="AO2643" s="919"/>
      <c r="AP2643" s="904"/>
      <c r="AQ2643" s="904"/>
      <c r="AR2643" s="904"/>
      <c r="AS2643" s="904"/>
      <c r="AT2643" s="1226"/>
      <c r="AU2643" s="1226"/>
      <c r="AV2643" s="904"/>
      <c r="AW2643" s="904"/>
      <c r="AX2643" s="904"/>
      <c r="AY2643" s="904"/>
      <c r="AZ2643" s="904"/>
      <c r="BA2643" s="904"/>
      <c r="BB2643" s="904"/>
      <c r="BC2643" s="904"/>
      <c r="BD2643" s="904"/>
      <c r="BE2643" s="904"/>
      <c r="BF2643" s="904"/>
      <c r="BG2643" s="904"/>
      <c r="BH2643" s="1385"/>
      <c r="BI2643" s="1321"/>
      <c r="BJ2643" s="1321"/>
      <c r="BK2643" s="965"/>
      <c r="BL2643" s="965"/>
      <c r="BM2643" s="965"/>
      <c r="BN2643" s="965"/>
      <c r="BO2643" s="965"/>
      <c r="BP2643" s="904"/>
      <c r="BQ2643" s="904"/>
      <c r="BR2643" s="904"/>
      <c r="BS2643" s="904"/>
      <c r="BT2643" s="1306"/>
      <c r="BU2643" s="904"/>
      <c r="BV2643" s="904"/>
      <c r="BW2643" s="903"/>
      <c r="BX2643" s="965"/>
      <c r="BY2643" s="965"/>
      <c r="BZ2643" s="965"/>
      <c r="CA2643" s="1267"/>
      <c r="CB2643" s="965"/>
      <c r="CC2643" s="965"/>
      <c r="CD2643" s="965"/>
      <c r="CE2643" s="903"/>
      <c r="CF2643" s="965"/>
      <c r="CG2643" s="904"/>
      <c r="CH2643" s="904"/>
      <c r="CI2643" s="904"/>
      <c r="CJ2643" s="1306"/>
      <c r="CK2643" s="904"/>
      <c r="CL2643" s="904"/>
      <c r="CM2643" s="904"/>
      <c r="CN2643" s="904"/>
      <c r="CO2643" s="904"/>
      <c r="CP2643" s="904"/>
      <c r="CQ2643" s="904"/>
      <c r="CR2643" s="904"/>
      <c r="CS2643" s="904"/>
      <c r="CT2643" s="904"/>
      <c r="CU2643" s="904"/>
      <c r="CV2643" s="904"/>
    </row>
    <row r="2644" spans="1:100" ht="39" customHeight="1">
      <c r="A2644" s="1049"/>
      <c r="B2644" s="898"/>
      <c r="C2644" s="923"/>
      <c r="D2644" s="898"/>
      <c r="E2644" s="923"/>
      <c r="F2644" s="923"/>
      <c r="G2644" s="923"/>
      <c r="H2644" s="909"/>
      <c r="I2644" s="904"/>
      <c r="J2644" s="2392"/>
      <c r="K2644" s="2504"/>
      <c r="L2644" s="300" t="s">
        <v>7103</v>
      </c>
      <c r="M2644" s="1000"/>
      <c r="N2644" s="978"/>
      <c r="O2644" s="1239"/>
      <c r="P2644" s="900"/>
      <c r="Q2644" s="978"/>
      <c r="R2644" s="1021"/>
      <c r="S2644" s="978"/>
      <c r="T2644" s="978"/>
      <c r="U2644" s="978"/>
      <c r="V2644" s="978"/>
      <c r="W2644" s="2145"/>
      <c r="X2644" s="978"/>
      <c r="Y2644" s="978"/>
      <c r="Z2644" s="1106"/>
      <c r="AA2644" s="958"/>
      <c r="AB2644" s="2146"/>
      <c r="AC2644" s="958"/>
      <c r="AD2644" s="959"/>
      <c r="AE2644" s="958"/>
      <c r="AF2644" s="2147"/>
      <c r="AG2644" s="1306"/>
      <c r="AH2644" s="904"/>
      <c r="AI2644" s="904"/>
      <c r="AJ2644" s="978"/>
      <c r="AK2644" s="978"/>
      <c r="AL2644" s="978"/>
      <c r="AM2644" s="1226"/>
      <c r="AN2644" s="909"/>
      <c r="AO2644" s="919"/>
      <c r="AP2644" s="904"/>
      <c r="AQ2644" s="904"/>
      <c r="AR2644" s="904"/>
      <c r="AS2644" s="904"/>
      <c r="AT2644" s="1226"/>
      <c r="AU2644" s="1226"/>
      <c r="AV2644" s="904"/>
      <c r="AW2644" s="904"/>
      <c r="AX2644" s="904"/>
      <c r="AY2644" s="904"/>
      <c r="AZ2644" s="904"/>
      <c r="BA2644" s="904"/>
      <c r="BB2644" s="904"/>
      <c r="BC2644" s="904"/>
      <c r="BD2644" s="904"/>
      <c r="BE2644" s="904"/>
      <c r="BF2644" s="904"/>
      <c r="BG2644" s="904"/>
      <c r="BH2644" s="1385"/>
      <c r="BI2644" s="1321"/>
      <c r="BJ2644" s="1321"/>
      <c r="BK2644" s="978"/>
      <c r="BL2644" s="978"/>
      <c r="BM2644" s="978"/>
      <c r="BN2644" s="978"/>
      <c r="BO2644" s="978"/>
      <c r="BP2644" s="904"/>
      <c r="BQ2644" s="904"/>
      <c r="BR2644" s="904"/>
      <c r="BS2644" s="904"/>
      <c r="BT2644" s="1306"/>
      <c r="BU2644" s="904"/>
      <c r="BV2644" s="904"/>
      <c r="BW2644" s="900"/>
      <c r="BX2644" s="978"/>
      <c r="BY2644" s="978"/>
      <c r="BZ2644" s="978"/>
      <c r="CA2644" s="1291"/>
      <c r="CB2644" s="978"/>
      <c r="CC2644" s="978"/>
      <c r="CD2644" s="978"/>
      <c r="CE2644" s="900"/>
      <c r="CF2644" s="978"/>
      <c r="CG2644" s="904"/>
      <c r="CH2644" s="904"/>
      <c r="CI2644" s="904"/>
      <c r="CJ2644" s="1306"/>
      <c r="CK2644" s="904"/>
      <c r="CL2644" s="904"/>
      <c r="CM2644" s="904"/>
      <c r="CN2644" s="904"/>
      <c r="CO2644" s="904"/>
      <c r="CP2644" s="904"/>
      <c r="CQ2644" s="904"/>
      <c r="CR2644" s="904"/>
      <c r="CS2644" s="904"/>
      <c r="CT2644" s="904"/>
      <c r="CU2644" s="904"/>
      <c r="CV2644" s="904"/>
    </row>
    <row r="2645" spans="1:100" ht="15" customHeight="1">
      <c r="A2645" s="957">
        <v>2</v>
      </c>
      <c r="B2645" s="898" t="s">
        <v>440</v>
      </c>
      <c r="C2645" s="923" t="s">
        <v>7104</v>
      </c>
      <c r="D2645" s="898" t="s">
        <v>150</v>
      </c>
      <c r="E2645" s="923">
        <v>6012</v>
      </c>
      <c r="F2645" s="923">
        <v>23</v>
      </c>
      <c r="G2645" s="923">
        <v>6</v>
      </c>
      <c r="H2645" s="1048" t="s">
        <v>5126</v>
      </c>
      <c r="I2645" s="923" t="s">
        <v>646</v>
      </c>
      <c r="J2645" s="2340" t="s">
        <v>3064</v>
      </c>
      <c r="K2645" s="2343" t="s">
        <v>445</v>
      </c>
      <c r="L2645" s="779" t="s">
        <v>648</v>
      </c>
      <c r="M2645" s="958" t="s">
        <v>152</v>
      </c>
      <c r="N2645" s="958"/>
      <c r="O2645" s="1049" t="s">
        <v>447</v>
      </c>
      <c r="P2645" s="898" t="s">
        <v>448</v>
      </c>
      <c r="Q2645" s="958"/>
      <c r="R2645" s="1041" t="s">
        <v>151</v>
      </c>
      <c r="S2645" s="899" t="s">
        <v>7105</v>
      </c>
      <c r="T2645" s="958"/>
      <c r="U2645" s="958"/>
      <c r="V2645" s="958"/>
      <c r="W2645" s="958"/>
      <c r="X2645" s="958"/>
      <c r="Y2645" s="958"/>
      <c r="Z2645" s="958"/>
      <c r="AA2645" s="958"/>
      <c r="AB2645" s="958"/>
      <c r="AC2645" s="958"/>
      <c r="AD2645" s="958"/>
      <c r="AE2645" s="958"/>
      <c r="AF2645" s="923" t="s">
        <v>450</v>
      </c>
      <c r="AG2645" s="923" t="s">
        <v>450</v>
      </c>
      <c r="AH2645" s="923" t="s">
        <v>452</v>
      </c>
      <c r="AI2645" s="923" t="s">
        <v>585</v>
      </c>
      <c r="AJ2645" s="923" t="s">
        <v>450</v>
      </c>
      <c r="AK2645" s="958"/>
      <c r="AL2645" s="958"/>
      <c r="AM2645" s="958"/>
      <c r="AN2645" s="1048" t="s">
        <v>7106</v>
      </c>
      <c r="AO2645" s="923" t="s">
        <v>469</v>
      </c>
      <c r="AP2645" s="1122" t="s">
        <v>7107</v>
      </c>
      <c r="AQ2645" s="923" t="s">
        <v>445</v>
      </c>
      <c r="AR2645" s="923" t="s">
        <v>151</v>
      </c>
      <c r="AS2645" s="923" t="s">
        <v>151</v>
      </c>
      <c r="AT2645" s="923" t="s">
        <v>7108</v>
      </c>
      <c r="AU2645" s="923" t="s">
        <v>7109</v>
      </c>
      <c r="AV2645" s="923" t="s">
        <v>7109</v>
      </c>
      <c r="AW2645" s="901" t="s">
        <v>2569</v>
      </c>
      <c r="AX2645" s="923" t="s">
        <v>7110</v>
      </c>
      <c r="AY2645" s="923" t="s">
        <v>7111</v>
      </c>
      <c r="AZ2645" s="923" t="s">
        <v>445</v>
      </c>
      <c r="BA2645" s="923" t="s">
        <v>445</v>
      </c>
      <c r="BB2645" s="923" t="s">
        <v>7110</v>
      </c>
      <c r="BC2645" s="923" t="s">
        <v>7110</v>
      </c>
      <c r="BD2645" s="923" t="s">
        <v>445</v>
      </c>
      <c r="BE2645" s="923" t="s">
        <v>445</v>
      </c>
      <c r="BF2645" s="923" t="s">
        <v>445</v>
      </c>
      <c r="BG2645" s="923" t="s">
        <v>445</v>
      </c>
      <c r="BH2645" s="1043" t="s">
        <v>153</v>
      </c>
      <c r="BI2645" s="1043" t="s">
        <v>153</v>
      </c>
      <c r="BJ2645" s="1043" t="s">
        <v>153</v>
      </c>
      <c r="BK2645" s="958"/>
      <c r="BL2645" s="958"/>
      <c r="BM2645" s="923" t="s">
        <v>450</v>
      </c>
      <c r="BN2645" s="958"/>
      <c r="BO2645" s="958"/>
      <c r="BP2645" s="923" t="s">
        <v>445</v>
      </c>
      <c r="BQ2645" s="958"/>
      <c r="BR2645" s="958"/>
      <c r="BS2645" s="958"/>
      <c r="BT2645" s="958"/>
      <c r="BU2645" s="923" t="s">
        <v>7110</v>
      </c>
      <c r="BV2645" s="923" t="s">
        <v>7110</v>
      </c>
      <c r="BW2645" s="895" t="s">
        <v>445</v>
      </c>
      <c r="BX2645" s="958"/>
      <c r="BY2645" s="958"/>
      <c r="BZ2645" s="958"/>
      <c r="CA2645" s="958"/>
      <c r="CB2645" s="958"/>
      <c r="CC2645" s="958"/>
      <c r="CD2645" s="958"/>
      <c r="CE2645" s="958"/>
      <c r="CF2645" s="958"/>
      <c r="CG2645" s="958"/>
      <c r="CH2645" s="958"/>
      <c r="CI2645" s="958"/>
      <c r="CJ2645" s="958"/>
      <c r="CK2645" s="958"/>
      <c r="CL2645" s="958"/>
      <c r="CM2645" s="958"/>
      <c r="CN2645" s="958"/>
      <c r="CO2645" s="958"/>
      <c r="CP2645" s="958"/>
      <c r="CQ2645" s="958"/>
      <c r="CR2645" s="958"/>
      <c r="CS2645" s="958"/>
      <c r="CT2645" s="958"/>
      <c r="CU2645" s="958"/>
      <c r="CV2645" s="958"/>
    </row>
    <row r="2646" spans="1:100" ht="15">
      <c r="A2646" s="957"/>
      <c r="B2646" s="898"/>
      <c r="C2646" s="923"/>
      <c r="D2646" s="898"/>
      <c r="E2646" s="923"/>
      <c r="F2646" s="923"/>
      <c r="G2646" s="923"/>
      <c r="H2646" s="1048"/>
      <c r="I2646" s="923"/>
      <c r="J2646" s="2340"/>
      <c r="K2646" s="2429"/>
      <c r="L2646" s="780" t="s">
        <v>664</v>
      </c>
      <c r="M2646" s="958"/>
      <c r="N2646" s="958"/>
      <c r="O2646" s="1049"/>
      <c r="P2646" s="898"/>
      <c r="Q2646" s="958"/>
      <c r="R2646" s="1041"/>
      <c r="S2646" s="903"/>
      <c r="T2646" s="958"/>
      <c r="U2646" s="958"/>
      <c r="V2646" s="958"/>
      <c r="W2646" s="958"/>
      <c r="X2646" s="958"/>
      <c r="Y2646" s="958"/>
      <c r="Z2646" s="958"/>
      <c r="AA2646" s="958"/>
      <c r="AB2646" s="958"/>
      <c r="AC2646" s="958"/>
      <c r="AD2646" s="958"/>
      <c r="AE2646" s="958"/>
      <c r="AF2646" s="923"/>
      <c r="AG2646" s="923"/>
      <c r="AH2646" s="923"/>
      <c r="AI2646" s="923"/>
      <c r="AJ2646" s="923"/>
      <c r="AK2646" s="958"/>
      <c r="AL2646" s="958"/>
      <c r="AM2646" s="958"/>
      <c r="AN2646" s="1048"/>
      <c r="AO2646" s="923"/>
      <c r="AP2646" s="923"/>
      <c r="AQ2646" s="923"/>
      <c r="AR2646" s="923"/>
      <c r="AS2646" s="923"/>
      <c r="AT2646" s="923"/>
      <c r="AU2646" s="923"/>
      <c r="AV2646" s="923"/>
      <c r="AW2646" s="902"/>
      <c r="AX2646" s="923"/>
      <c r="AY2646" s="923"/>
      <c r="AZ2646" s="923"/>
      <c r="BA2646" s="923"/>
      <c r="BB2646" s="923"/>
      <c r="BC2646" s="923"/>
      <c r="BD2646" s="923"/>
      <c r="BE2646" s="923"/>
      <c r="BF2646" s="923"/>
      <c r="BG2646" s="923"/>
      <c r="BH2646" s="1043"/>
      <c r="BI2646" s="1043"/>
      <c r="BJ2646" s="1043"/>
      <c r="BK2646" s="958"/>
      <c r="BL2646" s="958"/>
      <c r="BM2646" s="923"/>
      <c r="BN2646" s="958"/>
      <c r="BO2646" s="958"/>
      <c r="BP2646" s="923"/>
      <c r="BQ2646" s="958"/>
      <c r="BR2646" s="958"/>
      <c r="BS2646" s="958"/>
      <c r="BT2646" s="958"/>
      <c r="BU2646" s="923"/>
      <c r="BV2646" s="923"/>
      <c r="BW2646" s="895"/>
      <c r="BX2646" s="958"/>
      <c r="BY2646" s="958"/>
      <c r="BZ2646" s="958"/>
      <c r="CA2646" s="958"/>
      <c r="CB2646" s="958"/>
      <c r="CC2646" s="958"/>
      <c r="CD2646" s="958"/>
      <c r="CE2646" s="958"/>
      <c r="CF2646" s="958"/>
      <c r="CG2646" s="958"/>
      <c r="CH2646" s="958"/>
      <c r="CI2646" s="958"/>
      <c r="CJ2646" s="958"/>
      <c r="CK2646" s="958"/>
      <c r="CL2646" s="958"/>
      <c r="CM2646" s="958"/>
      <c r="CN2646" s="958"/>
      <c r="CO2646" s="958"/>
      <c r="CP2646" s="958"/>
      <c r="CQ2646" s="958"/>
      <c r="CR2646" s="958"/>
      <c r="CS2646" s="958"/>
      <c r="CT2646" s="958"/>
      <c r="CU2646" s="958"/>
      <c r="CV2646" s="958"/>
    </row>
    <row r="2647" spans="1:100" ht="36.75" customHeight="1">
      <c r="A2647" s="957"/>
      <c r="B2647" s="898"/>
      <c r="C2647" s="923"/>
      <c r="D2647" s="898"/>
      <c r="E2647" s="923"/>
      <c r="F2647" s="923"/>
      <c r="G2647" s="923"/>
      <c r="H2647" s="1048"/>
      <c r="I2647" s="923"/>
      <c r="J2647" s="2340"/>
      <c r="K2647" s="2429"/>
      <c r="L2647" s="780" t="s">
        <v>2209</v>
      </c>
      <c r="M2647" s="958"/>
      <c r="N2647" s="958"/>
      <c r="O2647" s="1049"/>
      <c r="P2647" s="898"/>
      <c r="Q2647" s="958"/>
      <c r="R2647" s="1041"/>
      <c r="S2647" s="903"/>
      <c r="T2647" s="958"/>
      <c r="U2647" s="958"/>
      <c r="V2647" s="958"/>
      <c r="W2647" s="958"/>
      <c r="X2647" s="958"/>
      <c r="Y2647" s="958"/>
      <c r="Z2647" s="958"/>
      <c r="AA2647" s="958"/>
      <c r="AB2647" s="958"/>
      <c r="AC2647" s="958"/>
      <c r="AD2647" s="958"/>
      <c r="AE2647" s="958"/>
      <c r="AF2647" s="923"/>
      <c r="AG2647" s="923"/>
      <c r="AH2647" s="923"/>
      <c r="AI2647" s="923"/>
      <c r="AJ2647" s="923"/>
      <c r="AK2647" s="958"/>
      <c r="AL2647" s="958"/>
      <c r="AM2647" s="958"/>
      <c r="AN2647" s="1048"/>
      <c r="AO2647" s="923"/>
      <c r="AP2647" s="923"/>
      <c r="AQ2647" s="923"/>
      <c r="AR2647" s="923"/>
      <c r="AS2647" s="923"/>
      <c r="AT2647" s="923"/>
      <c r="AU2647" s="923"/>
      <c r="AV2647" s="923"/>
      <c r="AW2647" s="902"/>
      <c r="AX2647" s="923"/>
      <c r="AY2647" s="923"/>
      <c r="AZ2647" s="923"/>
      <c r="BA2647" s="923"/>
      <c r="BB2647" s="923"/>
      <c r="BC2647" s="923"/>
      <c r="BD2647" s="923"/>
      <c r="BE2647" s="923"/>
      <c r="BF2647" s="923"/>
      <c r="BG2647" s="923"/>
      <c r="BH2647" s="1043"/>
      <c r="BI2647" s="1043"/>
      <c r="BJ2647" s="1043"/>
      <c r="BK2647" s="958"/>
      <c r="BL2647" s="958"/>
      <c r="BM2647" s="923"/>
      <c r="BN2647" s="958"/>
      <c r="BO2647" s="958"/>
      <c r="BP2647" s="923"/>
      <c r="BQ2647" s="958"/>
      <c r="BR2647" s="958"/>
      <c r="BS2647" s="958"/>
      <c r="BT2647" s="958"/>
      <c r="BU2647" s="923"/>
      <c r="BV2647" s="923"/>
      <c r="BW2647" s="895"/>
      <c r="BX2647" s="958"/>
      <c r="BY2647" s="958"/>
      <c r="BZ2647" s="958"/>
      <c r="CA2647" s="958"/>
      <c r="CB2647" s="958"/>
      <c r="CC2647" s="958"/>
      <c r="CD2647" s="958"/>
      <c r="CE2647" s="958"/>
      <c r="CF2647" s="958"/>
      <c r="CG2647" s="958"/>
      <c r="CH2647" s="958"/>
      <c r="CI2647" s="958"/>
      <c r="CJ2647" s="958"/>
      <c r="CK2647" s="958"/>
      <c r="CL2647" s="958"/>
      <c r="CM2647" s="958"/>
      <c r="CN2647" s="958"/>
      <c r="CO2647" s="958"/>
      <c r="CP2647" s="958"/>
      <c r="CQ2647" s="958"/>
      <c r="CR2647" s="958"/>
      <c r="CS2647" s="958"/>
      <c r="CT2647" s="958"/>
      <c r="CU2647" s="958"/>
      <c r="CV2647" s="958"/>
    </row>
    <row r="2648" spans="1:100" ht="36.75" customHeight="1">
      <c r="A2648" s="957"/>
      <c r="B2648" s="898"/>
      <c r="C2648" s="923"/>
      <c r="D2648" s="898"/>
      <c r="E2648" s="923"/>
      <c r="F2648" s="923"/>
      <c r="G2648" s="923"/>
      <c r="H2648" s="1048"/>
      <c r="I2648" s="923"/>
      <c r="J2648" s="2340"/>
      <c r="K2648" s="2429"/>
      <c r="L2648" s="780" t="s">
        <v>2210</v>
      </c>
      <c r="M2648" s="958"/>
      <c r="N2648" s="958"/>
      <c r="O2648" s="1049"/>
      <c r="P2648" s="898"/>
      <c r="Q2648" s="958"/>
      <c r="R2648" s="1041"/>
      <c r="S2648" s="903"/>
      <c r="T2648" s="958"/>
      <c r="U2648" s="958"/>
      <c r="V2648" s="958"/>
      <c r="W2648" s="958"/>
      <c r="X2648" s="958"/>
      <c r="Y2648" s="958"/>
      <c r="Z2648" s="958"/>
      <c r="AA2648" s="958"/>
      <c r="AB2648" s="958"/>
      <c r="AC2648" s="958"/>
      <c r="AD2648" s="958"/>
      <c r="AE2648" s="958"/>
      <c r="AF2648" s="923"/>
      <c r="AG2648" s="923"/>
      <c r="AH2648" s="923"/>
      <c r="AI2648" s="923"/>
      <c r="AJ2648" s="923"/>
      <c r="AK2648" s="958"/>
      <c r="AL2648" s="958"/>
      <c r="AM2648" s="958"/>
      <c r="AN2648" s="1048"/>
      <c r="AO2648" s="923"/>
      <c r="AP2648" s="923"/>
      <c r="AQ2648" s="923"/>
      <c r="AR2648" s="923"/>
      <c r="AS2648" s="923"/>
      <c r="AT2648" s="923"/>
      <c r="AU2648" s="923"/>
      <c r="AV2648" s="923"/>
      <c r="AW2648" s="902"/>
      <c r="AX2648" s="923"/>
      <c r="AY2648" s="923"/>
      <c r="AZ2648" s="923"/>
      <c r="BA2648" s="923"/>
      <c r="BB2648" s="923"/>
      <c r="BC2648" s="923"/>
      <c r="BD2648" s="923"/>
      <c r="BE2648" s="923"/>
      <c r="BF2648" s="923"/>
      <c r="BG2648" s="923"/>
      <c r="BH2648" s="1043"/>
      <c r="BI2648" s="1043"/>
      <c r="BJ2648" s="1043"/>
      <c r="BK2648" s="958"/>
      <c r="BL2648" s="958"/>
      <c r="BM2648" s="923"/>
      <c r="BN2648" s="958"/>
      <c r="BO2648" s="958"/>
      <c r="BP2648" s="923"/>
      <c r="BQ2648" s="958"/>
      <c r="BR2648" s="958"/>
      <c r="BS2648" s="958"/>
      <c r="BT2648" s="958"/>
      <c r="BU2648" s="923"/>
      <c r="BV2648" s="923"/>
      <c r="BW2648" s="895"/>
      <c r="BX2648" s="958"/>
      <c r="BY2648" s="958"/>
      <c r="BZ2648" s="958"/>
      <c r="CA2648" s="958"/>
      <c r="CB2648" s="958"/>
      <c r="CC2648" s="958"/>
      <c r="CD2648" s="958"/>
      <c r="CE2648" s="958"/>
      <c r="CF2648" s="958"/>
      <c r="CG2648" s="958"/>
      <c r="CH2648" s="958"/>
      <c r="CI2648" s="958"/>
      <c r="CJ2648" s="958"/>
      <c r="CK2648" s="958"/>
      <c r="CL2648" s="958"/>
      <c r="CM2648" s="958"/>
      <c r="CN2648" s="958"/>
      <c r="CO2648" s="958"/>
      <c r="CP2648" s="958"/>
      <c r="CQ2648" s="958"/>
      <c r="CR2648" s="958"/>
      <c r="CS2648" s="958"/>
      <c r="CT2648" s="958"/>
      <c r="CU2648" s="958"/>
      <c r="CV2648" s="958"/>
    </row>
    <row r="2649" spans="1:100" ht="15">
      <c r="A2649" s="957"/>
      <c r="B2649" s="898"/>
      <c r="C2649" s="923"/>
      <c r="D2649" s="898"/>
      <c r="E2649" s="923"/>
      <c r="F2649" s="923"/>
      <c r="G2649" s="923"/>
      <c r="H2649" s="1048"/>
      <c r="I2649" s="923"/>
      <c r="J2649" s="2340"/>
      <c r="K2649" s="2430"/>
      <c r="L2649" s="780" t="s">
        <v>2211</v>
      </c>
      <c r="M2649" s="958"/>
      <c r="N2649" s="958"/>
      <c r="O2649" s="1049"/>
      <c r="P2649" s="898"/>
      <c r="Q2649" s="958"/>
      <c r="R2649" s="1041"/>
      <c r="S2649" s="900"/>
      <c r="T2649" s="958"/>
      <c r="U2649" s="958"/>
      <c r="V2649" s="958"/>
      <c r="W2649" s="958"/>
      <c r="X2649" s="958"/>
      <c r="Y2649" s="958"/>
      <c r="Z2649" s="958"/>
      <c r="AA2649" s="958"/>
      <c r="AB2649" s="958"/>
      <c r="AC2649" s="958"/>
      <c r="AD2649" s="958"/>
      <c r="AE2649" s="958"/>
      <c r="AF2649" s="923"/>
      <c r="AG2649" s="923"/>
      <c r="AH2649" s="923"/>
      <c r="AI2649" s="923"/>
      <c r="AJ2649" s="923"/>
      <c r="AK2649" s="958"/>
      <c r="AL2649" s="958"/>
      <c r="AM2649" s="958"/>
      <c r="AN2649" s="1048"/>
      <c r="AO2649" s="923"/>
      <c r="AP2649" s="923"/>
      <c r="AQ2649" s="923"/>
      <c r="AR2649" s="923"/>
      <c r="AS2649" s="923"/>
      <c r="AT2649" s="923"/>
      <c r="AU2649" s="923"/>
      <c r="AV2649" s="923"/>
      <c r="AW2649" s="913"/>
      <c r="AX2649" s="923"/>
      <c r="AY2649" s="923"/>
      <c r="AZ2649" s="923"/>
      <c r="BA2649" s="923"/>
      <c r="BB2649" s="923"/>
      <c r="BC2649" s="923"/>
      <c r="BD2649" s="923"/>
      <c r="BE2649" s="923"/>
      <c r="BF2649" s="923"/>
      <c r="BG2649" s="923"/>
      <c r="BH2649" s="1043"/>
      <c r="BI2649" s="1043"/>
      <c r="BJ2649" s="1043"/>
      <c r="BK2649" s="958"/>
      <c r="BL2649" s="958"/>
      <c r="BM2649" s="923"/>
      <c r="BN2649" s="958"/>
      <c r="BO2649" s="958"/>
      <c r="BP2649" s="923"/>
      <c r="BQ2649" s="958"/>
      <c r="BR2649" s="958"/>
      <c r="BS2649" s="958"/>
      <c r="BT2649" s="958"/>
      <c r="BU2649" s="923"/>
      <c r="BV2649" s="923"/>
      <c r="BW2649" s="895"/>
      <c r="BX2649" s="958"/>
      <c r="BY2649" s="958"/>
      <c r="BZ2649" s="958"/>
      <c r="CA2649" s="958"/>
      <c r="CB2649" s="958"/>
      <c r="CC2649" s="958"/>
      <c r="CD2649" s="958"/>
      <c r="CE2649" s="958"/>
      <c r="CF2649" s="958"/>
      <c r="CG2649" s="958"/>
      <c r="CH2649" s="958"/>
      <c r="CI2649" s="958"/>
      <c r="CJ2649" s="958"/>
      <c r="CK2649" s="958"/>
      <c r="CL2649" s="958"/>
      <c r="CM2649" s="958"/>
      <c r="CN2649" s="958"/>
      <c r="CO2649" s="958"/>
      <c r="CP2649" s="958"/>
      <c r="CQ2649" s="958"/>
      <c r="CR2649" s="958"/>
      <c r="CS2649" s="958"/>
      <c r="CT2649" s="958"/>
      <c r="CU2649" s="958"/>
      <c r="CV2649" s="958"/>
    </row>
    <row r="2650" spans="1:100" ht="306.75" customHeight="1">
      <c r="A2650" s="890">
        <v>1</v>
      </c>
      <c r="B2650" s="884" t="s">
        <v>440</v>
      </c>
      <c r="C2650" s="884" t="s">
        <v>7112</v>
      </c>
      <c r="D2650" s="884" t="s">
        <v>150</v>
      </c>
      <c r="E2650" s="884">
        <v>6020</v>
      </c>
      <c r="F2650" s="884">
        <v>32</v>
      </c>
      <c r="G2650" s="884">
        <v>1</v>
      </c>
      <c r="H2650" s="884" t="s">
        <v>7113</v>
      </c>
      <c r="I2650" s="884" t="s">
        <v>7114</v>
      </c>
      <c r="J2650" s="2339" t="s">
        <v>7115</v>
      </c>
      <c r="K2650" s="2350" t="s">
        <v>445</v>
      </c>
      <c r="L2650" s="139" t="s">
        <v>7116</v>
      </c>
      <c r="M2650" s="895" t="s">
        <v>152</v>
      </c>
      <c r="N2650" s="895"/>
      <c r="O2650" s="890" t="s">
        <v>447</v>
      </c>
      <c r="P2650" s="898" t="s">
        <v>448</v>
      </c>
      <c r="Q2650" s="895"/>
      <c r="R2650" s="898" t="s">
        <v>151</v>
      </c>
      <c r="S2650" s="1431" t="s">
        <v>608</v>
      </c>
      <c r="T2650" s="895"/>
      <c r="U2650" s="895"/>
      <c r="V2650" s="895"/>
      <c r="W2650" s="895"/>
      <c r="X2650" s="895"/>
      <c r="Y2650" s="895"/>
      <c r="Z2650" s="895"/>
      <c r="AA2650" s="895"/>
      <c r="AB2650" s="895"/>
      <c r="AC2650" s="895"/>
      <c r="AD2650" s="895"/>
      <c r="AE2650" s="895"/>
      <c r="AF2650" s="890" t="s">
        <v>450</v>
      </c>
      <c r="AG2650" s="890" t="s">
        <v>451</v>
      </c>
      <c r="AH2650" s="890" t="s">
        <v>912</v>
      </c>
      <c r="AI2650" s="890" t="s">
        <v>913</v>
      </c>
      <c r="AJ2650" s="890" t="s">
        <v>450</v>
      </c>
      <c r="AK2650" s="895"/>
      <c r="AL2650" s="895"/>
      <c r="AM2650" s="895"/>
      <c r="AN2650" s="893" t="s">
        <v>7117</v>
      </c>
      <c r="AO2650" s="884" t="s">
        <v>7118</v>
      </c>
      <c r="AP2650" s="898" t="s">
        <v>7119</v>
      </c>
      <c r="AQ2650" s="884" t="s">
        <v>445</v>
      </c>
      <c r="AR2650" s="884" t="s">
        <v>445</v>
      </c>
      <c r="AS2650" s="884" t="s">
        <v>445</v>
      </c>
      <c r="AT2650" s="884" t="s">
        <v>7120</v>
      </c>
      <c r="AU2650" s="884" t="s">
        <v>7121</v>
      </c>
      <c r="AV2650" s="884" t="s">
        <v>7121</v>
      </c>
      <c r="AW2650" s="884" t="s">
        <v>445</v>
      </c>
      <c r="AX2650" s="884" t="s">
        <v>7122</v>
      </c>
      <c r="AY2650" s="884" t="s">
        <v>7123</v>
      </c>
      <c r="AZ2650" s="884" t="s">
        <v>445</v>
      </c>
      <c r="BA2650" s="884" t="s">
        <v>445</v>
      </c>
      <c r="BB2650" s="884" t="s">
        <v>7122</v>
      </c>
      <c r="BC2650" s="884" t="s">
        <v>7123</v>
      </c>
      <c r="BD2650" s="884" t="s">
        <v>7122</v>
      </c>
      <c r="BE2650" s="884" t="s">
        <v>7123</v>
      </c>
      <c r="BF2650" s="884" t="s">
        <v>7122</v>
      </c>
      <c r="BG2650" s="884" t="s">
        <v>7123</v>
      </c>
      <c r="BH2650" s="1043" t="s">
        <v>153</v>
      </c>
      <c r="BI2650" s="1043" t="s">
        <v>153</v>
      </c>
      <c r="BJ2650" s="1043" t="s">
        <v>153</v>
      </c>
      <c r="BK2650" s="895"/>
      <c r="BL2650" s="895"/>
      <c r="BM2650" s="1043" t="s">
        <v>450</v>
      </c>
      <c r="BN2650" s="895"/>
      <c r="BO2650" s="895"/>
      <c r="BP2650" s="1043" t="s">
        <v>445</v>
      </c>
      <c r="BQ2650" s="895"/>
      <c r="BR2650" s="895"/>
      <c r="BS2650" s="895"/>
      <c r="BT2650" s="895"/>
      <c r="BU2650" s="1043" t="s">
        <v>7124</v>
      </c>
      <c r="BV2650" s="1043" t="s">
        <v>7125</v>
      </c>
      <c r="BW2650" s="1043" t="s">
        <v>4194</v>
      </c>
      <c r="BX2650" s="895"/>
      <c r="BY2650" s="895"/>
      <c r="BZ2650" s="890" t="s">
        <v>450</v>
      </c>
      <c r="CA2650" s="893" t="s">
        <v>7126</v>
      </c>
      <c r="CB2650" s="895"/>
      <c r="CC2650" s="895"/>
      <c r="CD2650" s="1043" t="s">
        <v>450</v>
      </c>
      <c r="CE2650" s="895"/>
      <c r="CF2650" s="895"/>
      <c r="CG2650" s="895"/>
      <c r="CH2650" s="895"/>
      <c r="CI2650" s="895"/>
      <c r="CJ2650" s="895"/>
      <c r="CK2650" s="1043" t="s">
        <v>7124</v>
      </c>
      <c r="CL2650" s="1043" t="s">
        <v>7125</v>
      </c>
      <c r="CM2650" s="884" t="s">
        <v>7122</v>
      </c>
      <c r="CN2650" s="884" t="s">
        <v>7123</v>
      </c>
      <c r="CO2650" s="884" t="s">
        <v>445</v>
      </c>
      <c r="CP2650" s="884" t="s">
        <v>445</v>
      </c>
      <c r="CQ2650" s="884" t="s">
        <v>7122</v>
      </c>
      <c r="CR2650" s="884" t="s">
        <v>7123</v>
      </c>
      <c r="CS2650" s="884" t="s">
        <v>7122</v>
      </c>
      <c r="CT2650" s="884" t="s">
        <v>7123</v>
      </c>
      <c r="CU2650" s="884" t="s">
        <v>7122</v>
      </c>
      <c r="CV2650" s="884" t="s">
        <v>7123</v>
      </c>
    </row>
    <row r="2651" spans="1:100" ht="15">
      <c r="A2651" s="890"/>
      <c r="B2651" s="884"/>
      <c r="C2651" s="884"/>
      <c r="D2651" s="884"/>
      <c r="E2651" s="884"/>
      <c r="F2651" s="884"/>
      <c r="G2651" s="884"/>
      <c r="H2651" s="884"/>
      <c r="I2651" s="884"/>
      <c r="J2651" s="2339"/>
      <c r="K2651" s="2351"/>
      <c r="L2651" s="139" t="s">
        <v>7127</v>
      </c>
      <c r="M2651" s="895"/>
      <c r="N2651" s="895"/>
      <c r="O2651" s="890"/>
      <c r="P2651" s="898"/>
      <c r="Q2651" s="895"/>
      <c r="R2651" s="898"/>
      <c r="S2651" s="1431"/>
      <c r="T2651" s="895"/>
      <c r="U2651" s="895"/>
      <c r="V2651" s="895"/>
      <c r="W2651" s="895"/>
      <c r="X2651" s="895"/>
      <c r="Y2651" s="895"/>
      <c r="Z2651" s="895"/>
      <c r="AA2651" s="895"/>
      <c r="AB2651" s="895"/>
      <c r="AC2651" s="895"/>
      <c r="AD2651" s="895"/>
      <c r="AE2651" s="895"/>
      <c r="AF2651" s="890"/>
      <c r="AG2651" s="890"/>
      <c r="AH2651" s="890"/>
      <c r="AI2651" s="890"/>
      <c r="AJ2651" s="890"/>
      <c r="AK2651" s="895"/>
      <c r="AL2651" s="895"/>
      <c r="AM2651" s="895"/>
      <c r="AN2651" s="893"/>
      <c r="AO2651" s="884"/>
      <c r="AP2651" s="884"/>
      <c r="AQ2651" s="884"/>
      <c r="AR2651" s="884"/>
      <c r="AS2651" s="884"/>
      <c r="AT2651" s="884"/>
      <c r="AU2651" s="884"/>
      <c r="AV2651" s="884"/>
      <c r="AW2651" s="884"/>
      <c r="AX2651" s="884"/>
      <c r="AY2651" s="884"/>
      <c r="AZ2651" s="884"/>
      <c r="BA2651" s="884"/>
      <c r="BB2651" s="884"/>
      <c r="BC2651" s="884"/>
      <c r="BD2651" s="884"/>
      <c r="BE2651" s="884"/>
      <c r="BF2651" s="884"/>
      <c r="BG2651" s="884"/>
      <c r="BH2651" s="1043"/>
      <c r="BI2651" s="1043"/>
      <c r="BJ2651" s="1043"/>
      <c r="BK2651" s="895"/>
      <c r="BL2651" s="895"/>
      <c r="BM2651" s="1043" t="s">
        <v>450</v>
      </c>
      <c r="BN2651" s="895"/>
      <c r="BO2651" s="895"/>
      <c r="BP2651" s="1043"/>
      <c r="BQ2651" s="895"/>
      <c r="BR2651" s="895"/>
      <c r="BS2651" s="895"/>
      <c r="BT2651" s="895"/>
      <c r="BU2651" s="1043"/>
      <c r="BV2651" s="1043"/>
      <c r="BW2651" s="1043" t="s">
        <v>445</v>
      </c>
      <c r="BX2651" s="895"/>
      <c r="BY2651" s="895"/>
      <c r="BZ2651" s="890"/>
      <c r="CA2651" s="893"/>
      <c r="CB2651" s="895"/>
      <c r="CC2651" s="895"/>
      <c r="CD2651" s="1043" t="s">
        <v>450</v>
      </c>
      <c r="CE2651" s="895"/>
      <c r="CF2651" s="895"/>
      <c r="CG2651" s="895"/>
      <c r="CH2651" s="895"/>
      <c r="CI2651" s="895"/>
      <c r="CJ2651" s="895"/>
      <c r="CK2651" s="1043"/>
      <c r="CL2651" s="1043"/>
      <c r="CM2651" s="884"/>
      <c r="CN2651" s="884"/>
      <c r="CO2651" s="884"/>
      <c r="CP2651" s="884"/>
      <c r="CQ2651" s="884"/>
      <c r="CR2651" s="884"/>
      <c r="CS2651" s="884"/>
      <c r="CT2651" s="884"/>
      <c r="CU2651" s="884"/>
      <c r="CV2651" s="884"/>
    </row>
    <row r="2652" spans="1:100" ht="15">
      <c r="A2652" s="890"/>
      <c r="B2652" s="884"/>
      <c r="C2652" s="884"/>
      <c r="D2652" s="884"/>
      <c r="E2652" s="884"/>
      <c r="F2652" s="884"/>
      <c r="G2652" s="884"/>
      <c r="H2652" s="884"/>
      <c r="I2652" s="884"/>
      <c r="J2652" s="2339"/>
      <c r="K2652" s="2351"/>
      <c r="L2652" s="139" t="s">
        <v>2875</v>
      </c>
      <c r="M2652" s="895"/>
      <c r="N2652" s="895"/>
      <c r="O2652" s="890"/>
      <c r="P2652" s="898"/>
      <c r="Q2652" s="895"/>
      <c r="R2652" s="898"/>
      <c r="S2652" s="1431"/>
      <c r="T2652" s="895"/>
      <c r="U2652" s="895"/>
      <c r="V2652" s="895"/>
      <c r="W2652" s="895"/>
      <c r="X2652" s="895"/>
      <c r="Y2652" s="895"/>
      <c r="Z2652" s="895"/>
      <c r="AA2652" s="895"/>
      <c r="AB2652" s="895"/>
      <c r="AC2652" s="895"/>
      <c r="AD2652" s="895"/>
      <c r="AE2652" s="895"/>
      <c r="AF2652" s="890"/>
      <c r="AG2652" s="890"/>
      <c r="AH2652" s="890"/>
      <c r="AI2652" s="890"/>
      <c r="AJ2652" s="890"/>
      <c r="AK2652" s="895"/>
      <c r="AL2652" s="895"/>
      <c r="AM2652" s="895"/>
      <c r="AN2652" s="893"/>
      <c r="AO2652" s="884"/>
      <c r="AP2652" s="884"/>
      <c r="AQ2652" s="884"/>
      <c r="AR2652" s="884"/>
      <c r="AS2652" s="884"/>
      <c r="AT2652" s="884"/>
      <c r="AU2652" s="884"/>
      <c r="AV2652" s="884"/>
      <c r="AW2652" s="884"/>
      <c r="AX2652" s="884"/>
      <c r="AY2652" s="884"/>
      <c r="AZ2652" s="884"/>
      <c r="BA2652" s="884"/>
      <c r="BB2652" s="884"/>
      <c r="BC2652" s="884"/>
      <c r="BD2652" s="884"/>
      <c r="BE2652" s="884"/>
      <c r="BF2652" s="884"/>
      <c r="BG2652" s="884"/>
      <c r="BH2652" s="1043"/>
      <c r="BI2652" s="1043"/>
      <c r="BJ2652" s="1043"/>
      <c r="BK2652" s="895"/>
      <c r="BL2652" s="895"/>
      <c r="BM2652" s="1043" t="s">
        <v>450</v>
      </c>
      <c r="BN2652" s="895"/>
      <c r="BO2652" s="895"/>
      <c r="BP2652" s="1043"/>
      <c r="BQ2652" s="895"/>
      <c r="BR2652" s="895"/>
      <c r="BS2652" s="895"/>
      <c r="BT2652" s="895"/>
      <c r="BU2652" s="1043"/>
      <c r="BV2652" s="1043"/>
      <c r="BW2652" s="1043" t="s">
        <v>445</v>
      </c>
      <c r="BX2652" s="895"/>
      <c r="BY2652" s="895"/>
      <c r="BZ2652" s="890"/>
      <c r="CA2652" s="893"/>
      <c r="CB2652" s="895"/>
      <c r="CC2652" s="895"/>
      <c r="CD2652" s="1043" t="s">
        <v>450</v>
      </c>
      <c r="CE2652" s="895"/>
      <c r="CF2652" s="895"/>
      <c r="CG2652" s="895"/>
      <c r="CH2652" s="895"/>
      <c r="CI2652" s="895"/>
      <c r="CJ2652" s="895"/>
      <c r="CK2652" s="1043"/>
      <c r="CL2652" s="1043"/>
      <c r="CM2652" s="884"/>
      <c r="CN2652" s="884"/>
      <c r="CO2652" s="884"/>
      <c r="CP2652" s="884"/>
      <c r="CQ2652" s="884"/>
      <c r="CR2652" s="884"/>
      <c r="CS2652" s="884"/>
      <c r="CT2652" s="884"/>
      <c r="CU2652" s="884"/>
      <c r="CV2652" s="884"/>
    </row>
    <row r="2653" spans="1:100" ht="15">
      <c r="A2653" s="890"/>
      <c r="B2653" s="884"/>
      <c r="C2653" s="884"/>
      <c r="D2653" s="884"/>
      <c r="E2653" s="884"/>
      <c r="F2653" s="884"/>
      <c r="G2653" s="884"/>
      <c r="H2653" s="884"/>
      <c r="I2653" s="884"/>
      <c r="J2653" s="2339"/>
      <c r="K2653" s="2351"/>
      <c r="L2653" s="139" t="s">
        <v>7128</v>
      </c>
      <c r="M2653" s="895"/>
      <c r="N2653" s="895"/>
      <c r="O2653" s="890"/>
      <c r="P2653" s="898"/>
      <c r="Q2653" s="895"/>
      <c r="R2653" s="898"/>
      <c r="S2653" s="1431"/>
      <c r="T2653" s="895"/>
      <c r="U2653" s="895"/>
      <c r="V2653" s="895"/>
      <c r="W2653" s="895"/>
      <c r="X2653" s="895"/>
      <c r="Y2653" s="895"/>
      <c r="Z2653" s="895"/>
      <c r="AA2653" s="895"/>
      <c r="AB2653" s="895"/>
      <c r="AC2653" s="895"/>
      <c r="AD2653" s="895"/>
      <c r="AE2653" s="895"/>
      <c r="AF2653" s="890"/>
      <c r="AG2653" s="890"/>
      <c r="AH2653" s="890"/>
      <c r="AI2653" s="890"/>
      <c r="AJ2653" s="890"/>
      <c r="AK2653" s="895"/>
      <c r="AL2653" s="895"/>
      <c r="AM2653" s="895"/>
      <c r="AN2653" s="893"/>
      <c r="AO2653" s="884"/>
      <c r="AP2653" s="884"/>
      <c r="AQ2653" s="884"/>
      <c r="AR2653" s="884"/>
      <c r="AS2653" s="884"/>
      <c r="AT2653" s="884"/>
      <c r="AU2653" s="884"/>
      <c r="AV2653" s="884"/>
      <c r="AW2653" s="884"/>
      <c r="AX2653" s="884"/>
      <c r="AY2653" s="884"/>
      <c r="AZ2653" s="884"/>
      <c r="BA2653" s="884"/>
      <c r="BB2653" s="884"/>
      <c r="BC2653" s="884"/>
      <c r="BD2653" s="884"/>
      <c r="BE2653" s="884"/>
      <c r="BF2653" s="884"/>
      <c r="BG2653" s="884"/>
      <c r="BH2653" s="1043"/>
      <c r="BI2653" s="1043"/>
      <c r="BJ2653" s="1043"/>
      <c r="BK2653" s="895"/>
      <c r="BL2653" s="895"/>
      <c r="BM2653" s="1043"/>
      <c r="BN2653" s="895"/>
      <c r="BO2653" s="895"/>
      <c r="BP2653" s="1043"/>
      <c r="BQ2653" s="895"/>
      <c r="BR2653" s="895"/>
      <c r="BS2653" s="895"/>
      <c r="BT2653" s="895"/>
      <c r="BU2653" s="1043"/>
      <c r="BV2653" s="1043"/>
      <c r="BW2653" s="1043"/>
      <c r="BX2653" s="895"/>
      <c r="BY2653" s="895"/>
      <c r="BZ2653" s="890"/>
      <c r="CA2653" s="893"/>
      <c r="CB2653" s="895"/>
      <c r="CC2653" s="895"/>
      <c r="CD2653" s="1043"/>
      <c r="CE2653" s="895"/>
      <c r="CF2653" s="895"/>
      <c r="CG2653" s="895"/>
      <c r="CH2653" s="895"/>
      <c r="CI2653" s="895"/>
      <c r="CJ2653" s="895"/>
      <c r="CK2653" s="1043"/>
      <c r="CL2653" s="1043"/>
      <c r="CM2653" s="884"/>
      <c r="CN2653" s="884"/>
      <c r="CO2653" s="884"/>
      <c r="CP2653" s="884"/>
      <c r="CQ2653" s="884"/>
      <c r="CR2653" s="884"/>
      <c r="CS2653" s="884"/>
      <c r="CT2653" s="884"/>
      <c r="CU2653" s="884"/>
      <c r="CV2653" s="884"/>
    </row>
    <row r="2654" spans="1:100" ht="15">
      <c r="A2654" s="890"/>
      <c r="B2654" s="884"/>
      <c r="C2654" s="884"/>
      <c r="D2654" s="884"/>
      <c r="E2654" s="884"/>
      <c r="F2654" s="884"/>
      <c r="G2654" s="884"/>
      <c r="H2654" s="884"/>
      <c r="I2654" s="884"/>
      <c r="J2654" s="2339"/>
      <c r="K2654" s="2351"/>
      <c r="L2654" s="139" t="s">
        <v>7129</v>
      </c>
      <c r="M2654" s="895"/>
      <c r="N2654" s="895"/>
      <c r="O2654" s="890"/>
      <c r="P2654" s="898"/>
      <c r="Q2654" s="895"/>
      <c r="R2654" s="898"/>
      <c r="S2654" s="1431"/>
      <c r="T2654" s="895"/>
      <c r="U2654" s="895"/>
      <c r="V2654" s="895"/>
      <c r="W2654" s="895"/>
      <c r="X2654" s="895"/>
      <c r="Y2654" s="895"/>
      <c r="Z2654" s="895"/>
      <c r="AA2654" s="895"/>
      <c r="AB2654" s="895"/>
      <c r="AC2654" s="895"/>
      <c r="AD2654" s="895"/>
      <c r="AE2654" s="895"/>
      <c r="AF2654" s="890"/>
      <c r="AG2654" s="890"/>
      <c r="AH2654" s="890"/>
      <c r="AI2654" s="890"/>
      <c r="AJ2654" s="890"/>
      <c r="AK2654" s="895"/>
      <c r="AL2654" s="895"/>
      <c r="AM2654" s="895"/>
      <c r="AN2654" s="893"/>
      <c r="AO2654" s="884"/>
      <c r="AP2654" s="884"/>
      <c r="AQ2654" s="884"/>
      <c r="AR2654" s="884"/>
      <c r="AS2654" s="884"/>
      <c r="AT2654" s="884"/>
      <c r="AU2654" s="884"/>
      <c r="AV2654" s="884"/>
      <c r="AW2654" s="884"/>
      <c r="AX2654" s="884"/>
      <c r="AY2654" s="884"/>
      <c r="AZ2654" s="884"/>
      <c r="BA2654" s="884"/>
      <c r="BB2654" s="884"/>
      <c r="BC2654" s="884"/>
      <c r="BD2654" s="884"/>
      <c r="BE2654" s="884"/>
      <c r="BF2654" s="884"/>
      <c r="BG2654" s="884"/>
      <c r="BH2654" s="1043"/>
      <c r="BI2654" s="1043"/>
      <c r="BJ2654" s="1043"/>
      <c r="BK2654" s="895"/>
      <c r="BL2654" s="895"/>
      <c r="BM2654" s="1043"/>
      <c r="BN2654" s="895"/>
      <c r="BO2654" s="895"/>
      <c r="BP2654" s="1043"/>
      <c r="BQ2654" s="895"/>
      <c r="BR2654" s="895"/>
      <c r="BS2654" s="895"/>
      <c r="BT2654" s="895"/>
      <c r="BU2654" s="1043"/>
      <c r="BV2654" s="1043"/>
      <c r="BW2654" s="1043"/>
      <c r="BX2654" s="895"/>
      <c r="BY2654" s="895"/>
      <c r="BZ2654" s="890"/>
      <c r="CA2654" s="893"/>
      <c r="CB2654" s="895"/>
      <c r="CC2654" s="895"/>
      <c r="CD2654" s="1043"/>
      <c r="CE2654" s="895"/>
      <c r="CF2654" s="895"/>
      <c r="CG2654" s="895"/>
      <c r="CH2654" s="895"/>
      <c r="CI2654" s="895"/>
      <c r="CJ2654" s="895"/>
      <c r="CK2654" s="1043"/>
      <c r="CL2654" s="1043"/>
      <c r="CM2654" s="884"/>
      <c r="CN2654" s="884"/>
      <c r="CO2654" s="884"/>
      <c r="CP2654" s="884"/>
      <c r="CQ2654" s="884"/>
      <c r="CR2654" s="884"/>
      <c r="CS2654" s="884"/>
      <c r="CT2654" s="884"/>
      <c r="CU2654" s="884"/>
      <c r="CV2654" s="884"/>
    </row>
    <row r="2655" spans="1:100" ht="15">
      <c r="A2655" s="890"/>
      <c r="B2655" s="884"/>
      <c r="C2655" s="884"/>
      <c r="D2655" s="884"/>
      <c r="E2655" s="884"/>
      <c r="F2655" s="884"/>
      <c r="G2655" s="884"/>
      <c r="H2655" s="884"/>
      <c r="I2655" s="884"/>
      <c r="J2655" s="2339"/>
      <c r="K2655" s="2351"/>
      <c r="L2655" s="139" t="s">
        <v>7130</v>
      </c>
      <c r="M2655" s="895"/>
      <c r="N2655" s="895"/>
      <c r="O2655" s="890"/>
      <c r="P2655" s="898"/>
      <c r="Q2655" s="895"/>
      <c r="R2655" s="898"/>
      <c r="S2655" s="1431"/>
      <c r="T2655" s="895"/>
      <c r="U2655" s="895"/>
      <c r="V2655" s="895"/>
      <c r="W2655" s="895"/>
      <c r="X2655" s="895"/>
      <c r="Y2655" s="895"/>
      <c r="Z2655" s="895"/>
      <c r="AA2655" s="895"/>
      <c r="AB2655" s="895"/>
      <c r="AC2655" s="895"/>
      <c r="AD2655" s="895"/>
      <c r="AE2655" s="895"/>
      <c r="AF2655" s="890"/>
      <c r="AG2655" s="890"/>
      <c r="AH2655" s="890"/>
      <c r="AI2655" s="890"/>
      <c r="AJ2655" s="890"/>
      <c r="AK2655" s="895"/>
      <c r="AL2655" s="895"/>
      <c r="AM2655" s="895"/>
      <c r="AN2655" s="893"/>
      <c r="AO2655" s="884"/>
      <c r="AP2655" s="884"/>
      <c r="AQ2655" s="884"/>
      <c r="AR2655" s="884"/>
      <c r="AS2655" s="884"/>
      <c r="AT2655" s="884"/>
      <c r="AU2655" s="884"/>
      <c r="AV2655" s="884"/>
      <c r="AW2655" s="884"/>
      <c r="AX2655" s="884"/>
      <c r="AY2655" s="884"/>
      <c r="AZ2655" s="884"/>
      <c r="BA2655" s="884"/>
      <c r="BB2655" s="884"/>
      <c r="BC2655" s="884"/>
      <c r="BD2655" s="884"/>
      <c r="BE2655" s="884"/>
      <c r="BF2655" s="884"/>
      <c r="BG2655" s="884"/>
      <c r="BH2655" s="1043"/>
      <c r="BI2655" s="1043"/>
      <c r="BJ2655" s="1043"/>
      <c r="BK2655" s="895"/>
      <c r="BL2655" s="895"/>
      <c r="BM2655" s="1043"/>
      <c r="BN2655" s="895"/>
      <c r="BO2655" s="895"/>
      <c r="BP2655" s="1043"/>
      <c r="BQ2655" s="895"/>
      <c r="BR2655" s="895"/>
      <c r="BS2655" s="895"/>
      <c r="BT2655" s="895"/>
      <c r="BU2655" s="1043"/>
      <c r="BV2655" s="1043"/>
      <c r="BW2655" s="1043"/>
      <c r="BX2655" s="895"/>
      <c r="BY2655" s="895"/>
      <c r="BZ2655" s="890"/>
      <c r="CA2655" s="893"/>
      <c r="CB2655" s="895"/>
      <c r="CC2655" s="895"/>
      <c r="CD2655" s="1043"/>
      <c r="CE2655" s="895"/>
      <c r="CF2655" s="895"/>
      <c r="CG2655" s="895"/>
      <c r="CH2655" s="895"/>
      <c r="CI2655" s="895"/>
      <c r="CJ2655" s="895"/>
      <c r="CK2655" s="1043"/>
      <c r="CL2655" s="1043"/>
      <c r="CM2655" s="884"/>
      <c r="CN2655" s="884"/>
      <c r="CO2655" s="884"/>
      <c r="CP2655" s="884"/>
      <c r="CQ2655" s="884"/>
      <c r="CR2655" s="884"/>
      <c r="CS2655" s="884"/>
      <c r="CT2655" s="884"/>
      <c r="CU2655" s="884"/>
      <c r="CV2655" s="884"/>
    </row>
    <row r="2656" spans="1:100" ht="15">
      <c r="A2656" s="890"/>
      <c r="B2656" s="884"/>
      <c r="C2656" s="884"/>
      <c r="D2656" s="884"/>
      <c r="E2656" s="884"/>
      <c r="F2656" s="884"/>
      <c r="G2656" s="884"/>
      <c r="H2656" s="884"/>
      <c r="I2656" s="884"/>
      <c r="J2656" s="2339"/>
      <c r="K2656" s="2351"/>
      <c r="L2656" s="139" t="s">
        <v>7131</v>
      </c>
      <c r="M2656" s="895"/>
      <c r="N2656" s="895"/>
      <c r="O2656" s="890"/>
      <c r="P2656" s="898"/>
      <c r="Q2656" s="895"/>
      <c r="R2656" s="898"/>
      <c r="S2656" s="1431"/>
      <c r="T2656" s="895"/>
      <c r="U2656" s="895"/>
      <c r="V2656" s="895"/>
      <c r="W2656" s="895"/>
      <c r="X2656" s="895"/>
      <c r="Y2656" s="895"/>
      <c r="Z2656" s="895"/>
      <c r="AA2656" s="895"/>
      <c r="AB2656" s="895"/>
      <c r="AC2656" s="895"/>
      <c r="AD2656" s="895"/>
      <c r="AE2656" s="895"/>
      <c r="AF2656" s="890"/>
      <c r="AG2656" s="890"/>
      <c r="AH2656" s="890"/>
      <c r="AI2656" s="890"/>
      <c r="AJ2656" s="890"/>
      <c r="AK2656" s="895"/>
      <c r="AL2656" s="895"/>
      <c r="AM2656" s="895"/>
      <c r="AN2656" s="893"/>
      <c r="AO2656" s="884"/>
      <c r="AP2656" s="884"/>
      <c r="AQ2656" s="884"/>
      <c r="AR2656" s="884"/>
      <c r="AS2656" s="884"/>
      <c r="AT2656" s="884"/>
      <c r="AU2656" s="884"/>
      <c r="AV2656" s="884"/>
      <c r="AW2656" s="884"/>
      <c r="AX2656" s="884"/>
      <c r="AY2656" s="884"/>
      <c r="AZ2656" s="884"/>
      <c r="BA2656" s="884"/>
      <c r="BB2656" s="884"/>
      <c r="BC2656" s="884"/>
      <c r="BD2656" s="884"/>
      <c r="BE2656" s="884"/>
      <c r="BF2656" s="884"/>
      <c r="BG2656" s="884"/>
      <c r="BH2656" s="1043"/>
      <c r="BI2656" s="1043"/>
      <c r="BJ2656" s="1043"/>
      <c r="BK2656" s="895"/>
      <c r="BL2656" s="895"/>
      <c r="BM2656" s="1043"/>
      <c r="BN2656" s="895"/>
      <c r="BO2656" s="895"/>
      <c r="BP2656" s="1043"/>
      <c r="BQ2656" s="895"/>
      <c r="BR2656" s="895"/>
      <c r="BS2656" s="895"/>
      <c r="BT2656" s="895"/>
      <c r="BU2656" s="1043"/>
      <c r="BV2656" s="1043"/>
      <c r="BW2656" s="1043"/>
      <c r="BX2656" s="895"/>
      <c r="BY2656" s="895"/>
      <c r="BZ2656" s="890"/>
      <c r="CA2656" s="893"/>
      <c r="CB2656" s="895"/>
      <c r="CC2656" s="895"/>
      <c r="CD2656" s="1043"/>
      <c r="CE2656" s="895"/>
      <c r="CF2656" s="895"/>
      <c r="CG2656" s="895"/>
      <c r="CH2656" s="895"/>
      <c r="CI2656" s="895"/>
      <c r="CJ2656" s="895"/>
      <c r="CK2656" s="1043"/>
      <c r="CL2656" s="1043"/>
      <c r="CM2656" s="884"/>
      <c r="CN2656" s="884"/>
      <c r="CO2656" s="884"/>
      <c r="CP2656" s="884"/>
      <c r="CQ2656" s="884"/>
      <c r="CR2656" s="884"/>
      <c r="CS2656" s="884"/>
      <c r="CT2656" s="884"/>
      <c r="CU2656" s="884"/>
      <c r="CV2656" s="884"/>
    </row>
    <row r="2657" spans="1:100" ht="15">
      <c r="A2657" s="890"/>
      <c r="B2657" s="884"/>
      <c r="C2657" s="884"/>
      <c r="D2657" s="884"/>
      <c r="E2657" s="884"/>
      <c r="F2657" s="884"/>
      <c r="G2657" s="884"/>
      <c r="H2657" s="884"/>
      <c r="I2657" s="884"/>
      <c r="J2657" s="2339"/>
      <c r="K2657" s="2351"/>
      <c r="L2657" s="139" t="s">
        <v>7132</v>
      </c>
      <c r="M2657" s="895"/>
      <c r="N2657" s="895"/>
      <c r="O2657" s="890"/>
      <c r="P2657" s="898"/>
      <c r="Q2657" s="895"/>
      <c r="R2657" s="898"/>
      <c r="S2657" s="1431"/>
      <c r="T2657" s="895"/>
      <c r="U2657" s="895"/>
      <c r="V2657" s="895"/>
      <c r="W2657" s="895"/>
      <c r="X2657" s="895"/>
      <c r="Y2657" s="895"/>
      <c r="Z2657" s="895"/>
      <c r="AA2657" s="895"/>
      <c r="AB2657" s="895"/>
      <c r="AC2657" s="895"/>
      <c r="AD2657" s="895"/>
      <c r="AE2657" s="895"/>
      <c r="AF2657" s="890"/>
      <c r="AG2657" s="890"/>
      <c r="AH2657" s="890"/>
      <c r="AI2657" s="890"/>
      <c r="AJ2657" s="890"/>
      <c r="AK2657" s="895"/>
      <c r="AL2657" s="895"/>
      <c r="AM2657" s="895"/>
      <c r="AN2657" s="893"/>
      <c r="AO2657" s="884"/>
      <c r="AP2657" s="884"/>
      <c r="AQ2657" s="884"/>
      <c r="AR2657" s="884"/>
      <c r="AS2657" s="884"/>
      <c r="AT2657" s="884"/>
      <c r="AU2657" s="884"/>
      <c r="AV2657" s="884"/>
      <c r="AW2657" s="884"/>
      <c r="AX2657" s="884"/>
      <c r="AY2657" s="884"/>
      <c r="AZ2657" s="884"/>
      <c r="BA2657" s="884"/>
      <c r="BB2657" s="884"/>
      <c r="BC2657" s="884"/>
      <c r="BD2657" s="884"/>
      <c r="BE2657" s="884"/>
      <c r="BF2657" s="884"/>
      <c r="BG2657" s="884"/>
      <c r="BH2657" s="1043"/>
      <c r="BI2657" s="1043"/>
      <c r="BJ2657" s="1043"/>
      <c r="BK2657" s="895"/>
      <c r="BL2657" s="895"/>
      <c r="BM2657" s="1043"/>
      <c r="BN2657" s="895"/>
      <c r="BO2657" s="895"/>
      <c r="BP2657" s="1043"/>
      <c r="BQ2657" s="895"/>
      <c r="BR2657" s="895"/>
      <c r="BS2657" s="895"/>
      <c r="BT2657" s="895"/>
      <c r="BU2657" s="1043"/>
      <c r="BV2657" s="1043"/>
      <c r="BW2657" s="1043"/>
      <c r="BX2657" s="895"/>
      <c r="BY2657" s="895"/>
      <c r="BZ2657" s="890"/>
      <c r="CA2657" s="893"/>
      <c r="CB2657" s="895"/>
      <c r="CC2657" s="895"/>
      <c r="CD2657" s="1043"/>
      <c r="CE2657" s="895"/>
      <c r="CF2657" s="895"/>
      <c r="CG2657" s="895"/>
      <c r="CH2657" s="895"/>
      <c r="CI2657" s="895"/>
      <c r="CJ2657" s="895"/>
      <c r="CK2657" s="1043"/>
      <c r="CL2657" s="1043"/>
      <c r="CM2657" s="884"/>
      <c r="CN2657" s="884"/>
      <c r="CO2657" s="884"/>
      <c r="CP2657" s="884"/>
      <c r="CQ2657" s="884"/>
      <c r="CR2657" s="884"/>
      <c r="CS2657" s="884"/>
      <c r="CT2657" s="884"/>
      <c r="CU2657" s="884"/>
      <c r="CV2657" s="884"/>
    </row>
    <row r="2658" spans="1:100" ht="15">
      <c r="A2658" s="890"/>
      <c r="B2658" s="884"/>
      <c r="C2658" s="884"/>
      <c r="D2658" s="884"/>
      <c r="E2658" s="884"/>
      <c r="F2658" s="884"/>
      <c r="G2658" s="884"/>
      <c r="H2658" s="884"/>
      <c r="I2658" s="884"/>
      <c r="J2658" s="2339"/>
      <c r="K2658" s="2351"/>
      <c r="L2658" s="139" t="s">
        <v>7133</v>
      </c>
      <c r="M2658" s="895"/>
      <c r="N2658" s="895"/>
      <c r="O2658" s="890"/>
      <c r="P2658" s="898"/>
      <c r="Q2658" s="895"/>
      <c r="R2658" s="898"/>
      <c r="S2658" s="1431"/>
      <c r="T2658" s="895"/>
      <c r="U2658" s="895"/>
      <c r="V2658" s="895"/>
      <c r="W2658" s="895"/>
      <c r="X2658" s="895"/>
      <c r="Y2658" s="895"/>
      <c r="Z2658" s="895"/>
      <c r="AA2658" s="895"/>
      <c r="AB2658" s="895"/>
      <c r="AC2658" s="895"/>
      <c r="AD2658" s="895"/>
      <c r="AE2658" s="895"/>
      <c r="AF2658" s="890"/>
      <c r="AG2658" s="890"/>
      <c r="AH2658" s="890"/>
      <c r="AI2658" s="890"/>
      <c r="AJ2658" s="890"/>
      <c r="AK2658" s="895"/>
      <c r="AL2658" s="895"/>
      <c r="AM2658" s="895"/>
      <c r="AN2658" s="893"/>
      <c r="AO2658" s="884"/>
      <c r="AP2658" s="884"/>
      <c r="AQ2658" s="884"/>
      <c r="AR2658" s="884"/>
      <c r="AS2658" s="884"/>
      <c r="AT2658" s="884"/>
      <c r="AU2658" s="884"/>
      <c r="AV2658" s="884"/>
      <c r="AW2658" s="884"/>
      <c r="AX2658" s="884"/>
      <c r="AY2658" s="884"/>
      <c r="AZ2658" s="884"/>
      <c r="BA2658" s="884"/>
      <c r="BB2658" s="884"/>
      <c r="BC2658" s="884"/>
      <c r="BD2658" s="884"/>
      <c r="BE2658" s="884"/>
      <c r="BF2658" s="884"/>
      <c r="BG2658" s="884"/>
      <c r="BH2658" s="1043"/>
      <c r="BI2658" s="1043"/>
      <c r="BJ2658" s="1043"/>
      <c r="BK2658" s="895"/>
      <c r="BL2658" s="895"/>
      <c r="BM2658" s="1043"/>
      <c r="BN2658" s="895"/>
      <c r="BO2658" s="895"/>
      <c r="BP2658" s="1043"/>
      <c r="BQ2658" s="895"/>
      <c r="BR2658" s="895"/>
      <c r="BS2658" s="895"/>
      <c r="BT2658" s="895"/>
      <c r="BU2658" s="1043"/>
      <c r="BV2658" s="1043"/>
      <c r="BW2658" s="1043"/>
      <c r="BX2658" s="895"/>
      <c r="BY2658" s="895"/>
      <c r="BZ2658" s="890"/>
      <c r="CA2658" s="893"/>
      <c r="CB2658" s="895"/>
      <c r="CC2658" s="895"/>
      <c r="CD2658" s="1043"/>
      <c r="CE2658" s="895"/>
      <c r="CF2658" s="895"/>
      <c r="CG2658" s="895"/>
      <c r="CH2658" s="895"/>
      <c r="CI2658" s="895"/>
      <c r="CJ2658" s="895"/>
      <c r="CK2658" s="1043"/>
      <c r="CL2658" s="1043"/>
      <c r="CM2658" s="884"/>
      <c r="CN2658" s="884"/>
      <c r="CO2658" s="884"/>
      <c r="CP2658" s="884"/>
      <c r="CQ2658" s="884"/>
      <c r="CR2658" s="884"/>
      <c r="CS2658" s="884"/>
      <c r="CT2658" s="884"/>
      <c r="CU2658" s="884"/>
      <c r="CV2658" s="884"/>
    </row>
    <row r="2659" spans="1:100" ht="15">
      <c r="A2659" s="890"/>
      <c r="B2659" s="884"/>
      <c r="C2659" s="884"/>
      <c r="D2659" s="884"/>
      <c r="E2659" s="884"/>
      <c r="F2659" s="884"/>
      <c r="G2659" s="884"/>
      <c r="H2659" s="884"/>
      <c r="I2659" s="884"/>
      <c r="J2659" s="2339"/>
      <c r="K2659" s="2351"/>
      <c r="L2659" s="139" t="s">
        <v>7134</v>
      </c>
      <c r="M2659" s="895"/>
      <c r="N2659" s="895"/>
      <c r="O2659" s="890"/>
      <c r="P2659" s="898"/>
      <c r="Q2659" s="895"/>
      <c r="R2659" s="898"/>
      <c r="S2659" s="1431"/>
      <c r="T2659" s="895"/>
      <c r="U2659" s="895"/>
      <c r="V2659" s="895"/>
      <c r="W2659" s="895"/>
      <c r="X2659" s="895"/>
      <c r="Y2659" s="895"/>
      <c r="Z2659" s="895"/>
      <c r="AA2659" s="895"/>
      <c r="AB2659" s="895"/>
      <c r="AC2659" s="895"/>
      <c r="AD2659" s="895"/>
      <c r="AE2659" s="895"/>
      <c r="AF2659" s="890"/>
      <c r="AG2659" s="890"/>
      <c r="AH2659" s="890"/>
      <c r="AI2659" s="890"/>
      <c r="AJ2659" s="890"/>
      <c r="AK2659" s="895"/>
      <c r="AL2659" s="895"/>
      <c r="AM2659" s="895"/>
      <c r="AN2659" s="893"/>
      <c r="AO2659" s="884"/>
      <c r="AP2659" s="884"/>
      <c r="AQ2659" s="884"/>
      <c r="AR2659" s="884"/>
      <c r="AS2659" s="884"/>
      <c r="AT2659" s="884"/>
      <c r="AU2659" s="884"/>
      <c r="AV2659" s="884"/>
      <c r="AW2659" s="884"/>
      <c r="AX2659" s="884"/>
      <c r="AY2659" s="884"/>
      <c r="AZ2659" s="884"/>
      <c r="BA2659" s="884"/>
      <c r="BB2659" s="884"/>
      <c r="BC2659" s="884"/>
      <c r="BD2659" s="884"/>
      <c r="BE2659" s="884"/>
      <c r="BF2659" s="884"/>
      <c r="BG2659" s="884"/>
      <c r="BH2659" s="1043"/>
      <c r="BI2659" s="1043"/>
      <c r="BJ2659" s="1043"/>
      <c r="BK2659" s="895"/>
      <c r="BL2659" s="895"/>
      <c r="BM2659" s="1043"/>
      <c r="BN2659" s="895"/>
      <c r="BO2659" s="895"/>
      <c r="BP2659" s="1043"/>
      <c r="BQ2659" s="895"/>
      <c r="BR2659" s="895"/>
      <c r="BS2659" s="895"/>
      <c r="BT2659" s="895"/>
      <c r="BU2659" s="1043"/>
      <c r="BV2659" s="1043"/>
      <c r="BW2659" s="1043"/>
      <c r="BX2659" s="895"/>
      <c r="BY2659" s="895"/>
      <c r="BZ2659" s="890"/>
      <c r="CA2659" s="893"/>
      <c r="CB2659" s="895"/>
      <c r="CC2659" s="895"/>
      <c r="CD2659" s="1043"/>
      <c r="CE2659" s="895"/>
      <c r="CF2659" s="895"/>
      <c r="CG2659" s="895"/>
      <c r="CH2659" s="895"/>
      <c r="CI2659" s="895"/>
      <c r="CJ2659" s="895"/>
      <c r="CK2659" s="1043"/>
      <c r="CL2659" s="1043"/>
      <c r="CM2659" s="884"/>
      <c r="CN2659" s="884"/>
      <c r="CO2659" s="884"/>
      <c r="CP2659" s="884"/>
      <c r="CQ2659" s="884"/>
      <c r="CR2659" s="884"/>
      <c r="CS2659" s="884"/>
      <c r="CT2659" s="884"/>
      <c r="CU2659" s="884"/>
      <c r="CV2659" s="884"/>
    </row>
    <row r="2660" spans="1:100" ht="30">
      <c r="A2660" s="890"/>
      <c r="B2660" s="884"/>
      <c r="C2660" s="884"/>
      <c r="D2660" s="884"/>
      <c r="E2660" s="884"/>
      <c r="F2660" s="884"/>
      <c r="G2660" s="884"/>
      <c r="H2660" s="884"/>
      <c r="I2660" s="884"/>
      <c r="J2660" s="2339"/>
      <c r="K2660" s="2345"/>
      <c r="L2660" s="139" t="s">
        <v>4626</v>
      </c>
      <c r="M2660" s="895"/>
      <c r="N2660" s="895"/>
      <c r="O2660" s="890"/>
      <c r="P2660" s="898"/>
      <c r="Q2660" s="895"/>
      <c r="R2660" s="898"/>
      <c r="S2660" s="1431"/>
      <c r="T2660" s="895"/>
      <c r="U2660" s="895"/>
      <c r="V2660" s="895"/>
      <c r="W2660" s="895"/>
      <c r="X2660" s="895"/>
      <c r="Y2660" s="895"/>
      <c r="Z2660" s="895"/>
      <c r="AA2660" s="895"/>
      <c r="AB2660" s="895"/>
      <c r="AC2660" s="895"/>
      <c r="AD2660" s="895"/>
      <c r="AE2660" s="895"/>
      <c r="AF2660" s="890"/>
      <c r="AG2660" s="890"/>
      <c r="AH2660" s="890"/>
      <c r="AI2660" s="890"/>
      <c r="AJ2660" s="890"/>
      <c r="AK2660" s="895"/>
      <c r="AL2660" s="895"/>
      <c r="AM2660" s="895"/>
      <c r="AN2660" s="893"/>
      <c r="AO2660" s="884"/>
      <c r="AP2660" s="884"/>
      <c r="AQ2660" s="884"/>
      <c r="AR2660" s="884"/>
      <c r="AS2660" s="884"/>
      <c r="AT2660" s="884"/>
      <c r="AU2660" s="884"/>
      <c r="AV2660" s="884"/>
      <c r="AW2660" s="884"/>
      <c r="AX2660" s="884"/>
      <c r="AY2660" s="884"/>
      <c r="AZ2660" s="884"/>
      <c r="BA2660" s="884"/>
      <c r="BB2660" s="884"/>
      <c r="BC2660" s="884"/>
      <c r="BD2660" s="884"/>
      <c r="BE2660" s="884"/>
      <c r="BF2660" s="884"/>
      <c r="BG2660" s="884"/>
      <c r="BH2660" s="1043"/>
      <c r="BI2660" s="1043"/>
      <c r="BJ2660" s="1043"/>
      <c r="BK2660" s="895"/>
      <c r="BL2660" s="895"/>
      <c r="BM2660" s="1043"/>
      <c r="BN2660" s="895"/>
      <c r="BO2660" s="895"/>
      <c r="BP2660" s="1043"/>
      <c r="BQ2660" s="895"/>
      <c r="BR2660" s="895"/>
      <c r="BS2660" s="895"/>
      <c r="BT2660" s="895"/>
      <c r="BU2660" s="1043"/>
      <c r="BV2660" s="1043"/>
      <c r="BW2660" s="1043"/>
      <c r="BX2660" s="895"/>
      <c r="BY2660" s="895"/>
      <c r="BZ2660" s="890"/>
      <c r="CA2660" s="893"/>
      <c r="CB2660" s="895"/>
      <c r="CC2660" s="895"/>
      <c r="CD2660" s="1043"/>
      <c r="CE2660" s="895"/>
      <c r="CF2660" s="895"/>
      <c r="CG2660" s="895"/>
      <c r="CH2660" s="895"/>
      <c r="CI2660" s="895"/>
      <c r="CJ2660" s="895"/>
      <c r="CK2660" s="1043"/>
      <c r="CL2660" s="1043"/>
      <c r="CM2660" s="884"/>
      <c r="CN2660" s="884"/>
      <c r="CO2660" s="884"/>
      <c r="CP2660" s="884"/>
      <c r="CQ2660" s="884"/>
      <c r="CR2660" s="884"/>
      <c r="CS2660" s="884"/>
      <c r="CT2660" s="884"/>
      <c r="CU2660" s="884"/>
      <c r="CV2660" s="884"/>
    </row>
    <row r="2661" spans="1:100" ht="15" customHeight="1">
      <c r="A2661" s="1036">
        <v>2</v>
      </c>
      <c r="B2661" s="1036" t="s">
        <v>440</v>
      </c>
      <c r="C2661" s="1036" t="s">
        <v>7112</v>
      </c>
      <c r="D2661" s="884" t="s">
        <v>150</v>
      </c>
      <c r="E2661" s="1036">
        <v>6021</v>
      </c>
      <c r="F2661" s="1036">
        <v>32</v>
      </c>
      <c r="G2661" s="1036">
        <v>3</v>
      </c>
      <c r="H2661" s="1036" t="s">
        <v>7135</v>
      </c>
      <c r="I2661" s="1036" t="s">
        <v>7136</v>
      </c>
      <c r="J2661" s="2340" t="s">
        <v>7137</v>
      </c>
      <c r="K2661" s="2343" t="s">
        <v>445</v>
      </c>
      <c r="L2661" s="129" t="s">
        <v>7116</v>
      </c>
      <c r="M2661" s="1036" t="s">
        <v>152</v>
      </c>
      <c r="N2661" s="895"/>
      <c r="O2661" s="1036" t="s">
        <v>447</v>
      </c>
      <c r="P2661" s="1036" t="s">
        <v>448</v>
      </c>
      <c r="Q2661" s="895"/>
      <c r="R2661" s="1036" t="s">
        <v>151</v>
      </c>
      <c r="S2661" s="1036" t="s">
        <v>608</v>
      </c>
      <c r="T2661" s="895"/>
      <c r="U2661" s="895"/>
      <c r="V2661" s="895"/>
      <c r="W2661" s="895"/>
      <c r="X2661" s="895"/>
      <c r="Y2661" s="895"/>
      <c r="Z2661" s="895"/>
      <c r="AA2661" s="895"/>
      <c r="AB2661" s="895"/>
      <c r="AC2661" s="895"/>
      <c r="AD2661" s="895"/>
      <c r="AE2661" s="895"/>
      <c r="AF2661" s="890" t="s">
        <v>450</v>
      </c>
      <c r="AG2661" s="890" t="s">
        <v>451</v>
      </c>
      <c r="AH2661" s="890" t="s">
        <v>912</v>
      </c>
      <c r="AI2661" s="890" t="s">
        <v>913</v>
      </c>
      <c r="AJ2661" s="890" t="s">
        <v>450</v>
      </c>
      <c r="AK2661" s="895"/>
      <c r="AL2661" s="895"/>
      <c r="AM2661" s="895"/>
      <c r="AN2661" s="959" t="s">
        <v>7138</v>
      </c>
      <c r="AO2661" s="895" t="s">
        <v>469</v>
      </c>
      <c r="AP2661" s="895" t="s">
        <v>7139</v>
      </c>
      <c r="AQ2661" s="895" t="s">
        <v>445</v>
      </c>
      <c r="AR2661" s="895" t="s">
        <v>445</v>
      </c>
      <c r="AS2661" s="895" t="s">
        <v>445</v>
      </c>
      <c r="AT2661" s="895" t="s">
        <v>7140</v>
      </c>
      <c r="AU2661" s="895" t="s">
        <v>445</v>
      </c>
      <c r="AV2661" s="895" t="s">
        <v>445</v>
      </c>
      <c r="AW2661" s="895" t="s">
        <v>445</v>
      </c>
      <c r="AX2661" s="895" t="s">
        <v>7141</v>
      </c>
      <c r="AY2661" s="895" t="s">
        <v>7141</v>
      </c>
      <c r="AZ2661" s="895" t="s">
        <v>445</v>
      </c>
      <c r="BA2661" s="895" t="s">
        <v>445</v>
      </c>
      <c r="BB2661" s="895" t="s">
        <v>7142</v>
      </c>
      <c r="BC2661" s="895" t="s">
        <v>7142</v>
      </c>
      <c r="BD2661" s="895" t="s">
        <v>7142</v>
      </c>
      <c r="BE2661" s="895" t="s">
        <v>7142</v>
      </c>
      <c r="BF2661" s="895" t="s">
        <v>7142</v>
      </c>
      <c r="BG2661" s="895" t="s">
        <v>7142</v>
      </c>
      <c r="BH2661" s="1043" t="s">
        <v>153</v>
      </c>
      <c r="BI2661" s="1043" t="s">
        <v>153</v>
      </c>
      <c r="BJ2661" s="1043" t="s">
        <v>153</v>
      </c>
      <c r="BK2661" s="895"/>
      <c r="BL2661" s="895"/>
      <c r="BM2661" s="1043" t="s">
        <v>450</v>
      </c>
      <c r="BN2661" s="895"/>
      <c r="BO2661" s="895"/>
      <c r="BP2661" s="1043" t="s">
        <v>445</v>
      </c>
      <c r="BQ2661" s="895"/>
      <c r="BR2661" s="895"/>
      <c r="BS2661" s="895"/>
      <c r="BT2661" s="895"/>
      <c r="BU2661" s="1043" t="s">
        <v>7143</v>
      </c>
      <c r="BV2661" s="1043" t="s">
        <v>7141</v>
      </c>
      <c r="BW2661" s="1043" t="s">
        <v>445</v>
      </c>
      <c r="BX2661" s="895"/>
      <c r="BY2661" s="895"/>
      <c r="BZ2661" s="895"/>
      <c r="CA2661" s="895"/>
      <c r="CB2661" s="895"/>
      <c r="CC2661" s="895"/>
      <c r="CD2661" s="895"/>
      <c r="CE2661" s="895"/>
      <c r="CF2661" s="895"/>
      <c r="CG2661" s="895"/>
      <c r="CH2661" s="895"/>
      <c r="CI2661" s="895"/>
      <c r="CJ2661" s="895"/>
      <c r="CK2661" s="895"/>
      <c r="CL2661" s="895"/>
      <c r="CM2661" s="895"/>
      <c r="CN2661" s="895"/>
      <c r="CO2661" s="895"/>
      <c r="CP2661" s="895"/>
      <c r="CQ2661" s="895"/>
      <c r="CR2661" s="895"/>
      <c r="CS2661" s="895"/>
      <c r="CT2661" s="895"/>
      <c r="CU2661" s="895"/>
      <c r="CV2661" s="895"/>
    </row>
    <row r="2662" spans="1:100" ht="15" customHeight="1">
      <c r="A2662" s="1036"/>
      <c r="B2662" s="1036"/>
      <c r="C2662" s="1036"/>
      <c r="D2662" s="884"/>
      <c r="E2662" s="1036"/>
      <c r="F2662" s="1036"/>
      <c r="G2662" s="1036"/>
      <c r="H2662" s="1036"/>
      <c r="I2662" s="1036"/>
      <c r="J2662" s="2340"/>
      <c r="K2662" s="2429"/>
      <c r="L2662" s="129" t="s">
        <v>7127</v>
      </c>
      <c r="M2662" s="1036"/>
      <c r="N2662" s="895"/>
      <c r="O2662" s="1036"/>
      <c r="P2662" s="1036"/>
      <c r="Q2662" s="895"/>
      <c r="R2662" s="1036"/>
      <c r="S2662" s="1036"/>
      <c r="T2662" s="895"/>
      <c r="U2662" s="895"/>
      <c r="V2662" s="895"/>
      <c r="W2662" s="895"/>
      <c r="X2662" s="895"/>
      <c r="Y2662" s="895"/>
      <c r="Z2662" s="895"/>
      <c r="AA2662" s="895"/>
      <c r="AB2662" s="895"/>
      <c r="AC2662" s="895"/>
      <c r="AD2662" s="895"/>
      <c r="AE2662" s="895"/>
      <c r="AF2662" s="890"/>
      <c r="AG2662" s="890"/>
      <c r="AH2662" s="890"/>
      <c r="AI2662" s="890"/>
      <c r="AJ2662" s="890"/>
      <c r="AK2662" s="895"/>
      <c r="AL2662" s="895"/>
      <c r="AM2662" s="895"/>
      <c r="AN2662" s="959"/>
      <c r="AO2662" s="895"/>
      <c r="AP2662" s="895"/>
      <c r="AQ2662" s="895"/>
      <c r="AR2662" s="895"/>
      <c r="AS2662" s="895"/>
      <c r="AT2662" s="895"/>
      <c r="AU2662" s="895"/>
      <c r="AV2662" s="895"/>
      <c r="AW2662" s="895"/>
      <c r="AX2662" s="895"/>
      <c r="AY2662" s="895"/>
      <c r="AZ2662" s="895"/>
      <c r="BA2662" s="895"/>
      <c r="BB2662" s="895"/>
      <c r="BC2662" s="895"/>
      <c r="BD2662" s="895"/>
      <c r="BE2662" s="895"/>
      <c r="BF2662" s="895"/>
      <c r="BG2662" s="895"/>
      <c r="BH2662" s="1043"/>
      <c r="BI2662" s="1043"/>
      <c r="BJ2662" s="1043"/>
      <c r="BK2662" s="895"/>
      <c r="BL2662" s="895"/>
      <c r="BM2662" s="1043"/>
      <c r="BN2662" s="895"/>
      <c r="BO2662" s="895"/>
      <c r="BP2662" s="1043"/>
      <c r="BQ2662" s="895"/>
      <c r="BR2662" s="895"/>
      <c r="BS2662" s="895"/>
      <c r="BT2662" s="895"/>
      <c r="BU2662" s="1043"/>
      <c r="BV2662" s="1043"/>
      <c r="BW2662" s="1043"/>
      <c r="BX2662" s="895"/>
      <c r="BY2662" s="895"/>
      <c r="BZ2662" s="895"/>
      <c r="CA2662" s="895"/>
      <c r="CB2662" s="895"/>
      <c r="CC2662" s="895"/>
      <c r="CD2662" s="895"/>
      <c r="CE2662" s="895"/>
      <c r="CF2662" s="895"/>
      <c r="CG2662" s="895"/>
      <c r="CH2662" s="895"/>
      <c r="CI2662" s="895"/>
      <c r="CJ2662" s="895"/>
      <c r="CK2662" s="895"/>
      <c r="CL2662" s="895"/>
      <c r="CM2662" s="895"/>
      <c r="CN2662" s="895"/>
      <c r="CO2662" s="895"/>
      <c r="CP2662" s="895"/>
      <c r="CQ2662" s="895"/>
      <c r="CR2662" s="895"/>
      <c r="CS2662" s="895"/>
      <c r="CT2662" s="895"/>
      <c r="CU2662" s="895"/>
      <c r="CV2662" s="895"/>
    </row>
    <row r="2663" spans="1:100" ht="15" customHeight="1">
      <c r="A2663" s="1036"/>
      <c r="B2663" s="1036"/>
      <c r="C2663" s="1036"/>
      <c r="D2663" s="884"/>
      <c r="E2663" s="1036"/>
      <c r="F2663" s="1036"/>
      <c r="G2663" s="1036"/>
      <c r="H2663" s="1036"/>
      <c r="I2663" s="1036"/>
      <c r="J2663" s="2340"/>
      <c r="K2663" s="2429"/>
      <c r="L2663" s="129" t="s">
        <v>2875</v>
      </c>
      <c r="M2663" s="1036"/>
      <c r="N2663" s="895"/>
      <c r="O2663" s="1036"/>
      <c r="P2663" s="1036"/>
      <c r="Q2663" s="895"/>
      <c r="R2663" s="1036"/>
      <c r="S2663" s="1036"/>
      <c r="T2663" s="895"/>
      <c r="U2663" s="895"/>
      <c r="V2663" s="895"/>
      <c r="W2663" s="895"/>
      <c r="X2663" s="895"/>
      <c r="Y2663" s="895"/>
      <c r="Z2663" s="895"/>
      <c r="AA2663" s="895"/>
      <c r="AB2663" s="895"/>
      <c r="AC2663" s="895"/>
      <c r="AD2663" s="895"/>
      <c r="AE2663" s="895"/>
      <c r="AF2663" s="890"/>
      <c r="AG2663" s="890"/>
      <c r="AH2663" s="890"/>
      <c r="AI2663" s="890"/>
      <c r="AJ2663" s="890"/>
      <c r="AK2663" s="895"/>
      <c r="AL2663" s="895"/>
      <c r="AM2663" s="895"/>
      <c r="AN2663" s="959"/>
      <c r="AO2663" s="895"/>
      <c r="AP2663" s="895"/>
      <c r="AQ2663" s="895"/>
      <c r="AR2663" s="895"/>
      <c r="AS2663" s="895"/>
      <c r="AT2663" s="895"/>
      <c r="AU2663" s="895"/>
      <c r="AV2663" s="895"/>
      <c r="AW2663" s="895"/>
      <c r="AX2663" s="895"/>
      <c r="AY2663" s="895"/>
      <c r="AZ2663" s="895"/>
      <c r="BA2663" s="895"/>
      <c r="BB2663" s="895"/>
      <c r="BC2663" s="895"/>
      <c r="BD2663" s="895"/>
      <c r="BE2663" s="895"/>
      <c r="BF2663" s="895"/>
      <c r="BG2663" s="895"/>
      <c r="BH2663" s="1043"/>
      <c r="BI2663" s="1043"/>
      <c r="BJ2663" s="1043"/>
      <c r="BK2663" s="895"/>
      <c r="BL2663" s="895"/>
      <c r="BM2663" s="1043"/>
      <c r="BN2663" s="895"/>
      <c r="BO2663" s="895"/>
      <c r="BP2663" s="1043"/>
      <c r="BQ2663" s="895"/>
      <c r="BR2663" s="895"/>
      <c r="BS2663" s="895"/>
      <c r="BT2663" s="895"/>
      <c r="BU2663" s="1043"/>
      <c r="BV2663" s="1043"/>
      <c r="BW2663" s="1043"/>
      <c r="BX2663" s="895"/>
      <c r="BY2663" s="895"/>
      <c r="BZ2663" s="895"/>
      <c r="CA2663" s="895"/>
      <c r="CB2663" s="895"/>
      <c r="CC2663" s="895"/>
      <c r="CD2663" s="895"/>
      <c r="CE2663" s="895"/>
      <c r="CF2663" s="895"/>
      <c r="CG2663" s="895"/>
      <c r="CH2663" s="895"/>
      <c r="CI2663" s="895"/>
      <c r="CJ2663" s="895"/>
      <c r="CK2663" s="895"/>
      <c r="CL2663" s="895"/>
      <c r="CM2663" s="895"/>
      <c r="CN2663" s="895"/>
      <c r="CO2663" s="895"/>
      <c r="CP2663" s="895"/>
      <c r="CQ2663" s="895"/>
      <c r="CR2663" s="895"/>
      <c r="CS2663" s="895"/>
      <c r="CT2663" s="895"/>
      <c r="CU2663" s="895"/>
      <c r="CV2663" s="895"/>
    </row>
    <row r="2664" spans="1:100" ht="15" customHeight="1">
      <c r="A2664" s="1036"/>
      <c r="B2664" s="1036"/>
      <c r="C2664" s="1036"/>
      <c r="D2664" s="884"/>
      <c r="E2664" s="1036"/>
      <c r="F2664" s="1036"/>
      <c r="G2664" s="1036"/>
      <c r="H2664" s="1036"/>
      <c r="I2664" s="1036"/>
      <c r="J2664" s="2340"/>
      <c r="K2664" s="2429"/>
      <c r="L2664" s="129" t="s">
        <v>7128</v>
      </c>
      <c r="M2664" s="1036"/>
      <c r="N2664" s="895"/>
      <c r="O2664" s="1036"/>
      <c r="P2664" s="1036"/>
      <c r="Q2664" s="895"/>
      <c r="R2664" s="1036"/>
      <c r="S2664" s="1036"/>
      <c r="T2664" s="895"/>
      <c r="U2664" s="895"/>
      <c r="V2664" s="895"/>
      <c r="W2664" s="895"/>
      <c r="X2664" s="895"/>
      <c r="Y2664" s="895"/>
      <c r="Z2664" s="895"/>
      <c r="AA2664" s="895"/>
      <c r="AB2664" s="895"/>
      <c r="AC2664" s="895"/>
      <c r="AD2664" s="895"/>
      <c r="AE2664" s="895"/>
      <c r="AF2664" s="890"/>
      <c r="AG2664" s="890"/>
      <c r="AH2664" s="890"/>
      <c r="AI2664" s="890"/>
      <c r="AJ2664" s="890"/>
      <c r="AK2664" s="895"/>
      <c r="AL2664" s="895"/>
      <c r="AM2664" s="895"/>
      <c r="AN2664" s="959"/>
      <c r="AO2664" s="895"/>
      <c r="AP2664" s="895"/>
      <c r="AQ2664" s="895"/>
      <c r="AR2664" s="895"/>
      <c r="AS2664" s="895"/>
      <c r="AT2664" s="895"/>
      <c r="AU2664" s="895"/>
      <c r="AV2664" s="895"/>
      <c r="AW2664" s="895"/>
      <c r="AX2664" s="895"/>
      <c r="AY2664" s="895"/>
      <c r="AZ2664" s="895"/>
      <c r="BA2664" s="895"/>
      <c r="BB2664" s="895"/>
      <c r="BC2664" s="895"/>
      <c r="BD2664" s="895"/>
      <c r="BE2664" s="895"/>
      <c r="BF2664" s="895"/>
      <c r="BG2664" s="895"/>
      <c r="BH2664" s="1043"/>
      <c r="BI2664" s="1043"/>
      <c r="BJ2664" s="1043"/>
      <c r="BK2664" s="895"/>
      <c r="BL2664" s="895"/>
      <c r="BM2664" s="1043"/>
      <c r="BN2664" s="895"/>
      <c r="BO2664" s="895"/>
      <c r="BP2664" s="1043"/>
      <c r="BQ2664" s="895"/>
      <c r="BR2664" s="895"/>
      <c r="BS2664" s="895"/>
      <c r="BT2664" s="895"/>
      <c r="BU2664" s="1043"/>
      <c r="BV2664" s="1043"/>
      <c r="BW2664" s="1043"/>
      <c r="BX2664" s="895"/>
      <c r="BY2664" s="895"/>
      <c r="BZ2664" s="895"/>
      <c r="CA2664" s="895"/>
      <c r="CB2664" s="895"/>
      <c r="CC2664" s="895"/>
      <c r="CD2664" s="895"/>
      <c r="CE2664" s="895"/>
      <c r="CF2664" s="895"/>
      <c r="CG2664" s="895"/>
      <c r="CH2664" s="895"/>
      <c r="CI2664" s="895"/>
      <c r="CJ2664" s="895"/>
      <c r="CK2664" s="895"/>
      <c r="CL2664" s="895"/>
      <c r="CM2664" s="895"/>
      <c r="CN2664" s="895"/>
      <c r="CO2664" s="895"/>
      <c r="CP2664" s="895"/>
      <c r="CQ2664" s="895"/>
      <c r="CR2664" s="895"/>
      <c r="CS2664" s="895"/>
      <c r="CT2664" s="895"/>
      <c r="CU2664" s="895"/>
      <c r="CV2664" s="895"/>
    </row>
    <row r="2665" spans="1:100" ht="15" customHeight="1">
      <c r="A2665" s="1036"/>
      <c r="B2665" s="1036"/>
      <c r="C2665" s="1036"/>
      <c r="D2665" s="884"/>
      <c r="E2665" s="1036"/>
      <c r="F2665" s="1036"/>
      <c r="G2665" s="1036"/>
      <c r="H2665" s="1036"/>
      <c r="I2665" s="1036"/>
      <c r="J2665" s="2340"/>
      <c r="K2665" s="2429"/>
      <c r="L2665" s="129" t="s">
        <v>7129</v>
      </c>
      <c r="M2665" s="1036"/>
      <c r="N2665" s="895"/>
      <c r="O2665" s="1036"/>
      <c r="P2665" s="1036"/>
      <c r="Q2665" s="895"/>
      <c r="R2665" s="1036"/>
      <c r="S2665" s="1036"/>
      <c r="T2665" s="895"/>
      <c r="U2665" s="895"/>
      <c r="V2665" s="895"/>
      <c r="W2665" s="895"/>
      <c r="X2665" s="895"/>
      <c r="Y2665" s="895"/>
      <c r="Z2665" s="895"/>
      <c r="AA2665" s="895"/>
      <c r="AB2665" s="895"/>
      <c r="AC2665" s="895"/>
      <c r="AD2665" s="895"/>
      <c r="AE2665" s="895"/>
      <c r="AF2665" s="890"/>
      <c r="AG2665" s="890"/>
      <c r="AH2665" s="890"/>
      <c r="AI2665" s="890"/>
      <c r="AJ2665" s="890"/>
      <c r="AK2665" s="895"/>
      <c r="AL2665" s="895"/>
      <c r="AM2665" s="895"/>
      <c r="AN2665" s="959"/>
      <c r="AO2665" s="895"/>
      <c r="AP2665" s="895"/>
      <c r="AQ2665" s="895"/>
      <c r="AR2665" s="895"/>
      <c r="AS2665" s="895"/>
      <c r="AT2665" s="895"/>
      <c r="AU2665" s="895"/>
      <c r="AV2665" s="895"/>
      <c r="AW2665" s="895"/>
      <c r="AX2665" s="895"/>
      <c r="AY2665" s="895"/>
      <c r="AZ2665" s="895"/>
      <c r="BA2665" s="895"/>
      <c r="BB2665" s="895"/>
      <c r="BC2665" s="895"/>
      <c r="BD2665" s="895"/>
      <c r="BE2665" s="895"/>
      <c r="BF2665" s="895"/>
      <c r="BG2665" s="895"/>
      <c r="BH2665" s="1043"/>
      <c r="BI2665" s="1043"/>
      <c r="BJ2665" s="1043"/>
      <c r="BK2665" s="895"/>
      <c r="BL2665" s="895"/>
      <c r="BM2665" s="1043"/>
      <c r="BN2665" s="895"/>
      <c r="BO2665" s="895"/>
      <c r="BP2665" s="1043"/>
      <c r="BQ2665" s="895"/>
      <c r="BR2665" s="895"/>
      <c r="BS2665" s="895"/>
      <c r="BT2665" s="895"/>
      <c r="BU2665" s="1043"/>
      <c r="BV2665" s="1043"/>
      <c r="BW2665" s="1043"/>
      <c r="BX2665" s="895"/>
      <c r="BY2665" s="895"/>
      <c r="BZ2665" s="895"/>
      <c r="CA2665" s="895"/>
      <c r="CB2665" s="895"/>
      <c r="CC2665" s="895"/>
      <c r="CD2665" s="895"/>
      <c r="CE2665" s="895"/>
      <c r="CF2665" s="895"/>
      <c r="CG2665" s="895"/>
      <c r="CH2665" s="895"/>
      <c r="CI2665" s="895"/>
      <c r="CJ2665" s="895"/>
      <c r="CK2665" s="895"/>
      <c r="CL2665" s="895"/>
      <c r="CM2665" s="895"/>
      <c r="CN2665" s="895"/>
      <c r="CO2665" s="895"/>
      <c r="CP2665" s="895"/>
      <c r="CQ2665" s="895"/>
      <c r="CR2665" s="895"/>
      <c r="CS2665" s="895"/>
      <c r="CT2665" s="895"/>
      <c r="CU2665" s="895"/>
      <c r="CV2665" s="895"/>
    </row>
    <row r="2666" spans="1:100" ht="15" customHeight="1">
      <c r="A2666" s="1036"/>
      <c r="B2666" s="1036"/>
      <c r="C2666" s="1036"/>
      <c r="D2666" s="884"/>
      <c r="E2666" s="1036"/>
      <c r="F2666" s="1036"/>
      <c r="G2666" s="1036"/>
      <c r="H2666" s="1036"/>
      <c r="I2666" s="1036"/>
      <c r="J2666" s="2340"/>
      <c r="K2666" s="2429"/>
      <c r="L2666" s="129" t="s">
        <v>7144</v>
      </c>
      <c r="M2666" s="1036"/>
      <c r="N2666" s="895"/>
      <c r="O2666" s="1036"/>
      <c r="P2666" s="1036"/>
      <c r="Q2666" s="895"/>
      <c r="R2666" s="1036"/>
      <c r="S2666" s="1036"/>
      <c r="T2666" s="895"/>
      <c r="U2666" s="895"/>
      <c r="V2666" s="895"/>
      <c r="W2666" s="895"/>
      <c r="X2666" s="895"/>
      <c r="Y2666" s="895"/>
      <c r="Z2666" s="895"/>
      <c r="AA2666" s="895"/>
      <c r="AB2666" s="895"/>
      <c r="AC2666" s="895"/>
      <c r="AD2666" s="895"/>
      <c r="AE2666" s="895"/>
      <c r="AF2666" s="890"/>
      <c r="AG2666" s="890"/>
      <c r="AH2666" s="890"/>
      <c r="AI2666" s="890"/>
      <c r="AJ2666" s="890"/>
      <c r="AK2666" s="895"/>
      <c r="AL2666" s="895"/>
      <c r="AM2666" s="895"/>
      <c r="AN2666" s="959"/>
      <c r="AO2666" s="895"/>
      <c r="AP2666" s="895"/>
      <c r="AQ2666" s="895"/>
      <c r="AR2666" s="895"/>
      <c r="AS2666" s="895"/>
      <c r="AT2666" s="895"/>
      <c r="AU2666" s="895"/>
      <c r="AV2666" s="895"/>
      <c r="AW2666" s="895"/>
      <c r="AX2666" s="895"/>
      <c r="AY2666" s="895"/>
      <c r="AZ2666" s="895"/>
      <c r="BA2666" s="895"/>
      <c r="BB2666" s="895"/>
      <c r="BC2666" s="895"/>
      <c r="BD2666" s="895"/>
      <c r="BE2666" s="895"/>
      <c r="BF2666" s="895"/>
      <c r="BG2666" s="895"/>
      <c r="BH2666" s="1043"/>
      <c r="BI2666" s="1043"/>
      <c r="BJ2666" s="1043"/>
      <c r="BK2666" s="895"/>
      <c r="BL2666" s="895"/>
      <c r="BM2666" s="1043"/>
      <c r="BN2666" s="895"/>
      <c r="BO2666" s="895"/>
      <c r="BP2666" s="1043"/>
      <c r="BQ2666" s="895"/>
      <c r="BR2666" s="895"/>
      <c r="BS2666" s="895"/>
      <c r="BT2666" s="895"/>
      <c r="BU2666" s="1043"/>
      <c r="BV2666" s="1043"/>
      <c r="BW2666" s="1043"/>
      <c r="BX2666" s="895"/>
      <c r="BY2666" s="895"/>
      <c r="BZ2666" s="895"/>
      <c r="CA2666" s="895"/>
      <c r="CB2666" s="895"/>
      <c r="CC2666" s="895"/>
      <c r="CD2666" s="895"/>
      <c r="CE2666" s="895"/>
      <c r="CF2666" s="895"/>
      <c r="CG2666" s="895"/>
      <c r="CH2666" s="895"/>
      <c r="CI2666" s="895"/>
      <c r="CJ2666" s="895"/>
      <c r="CK2666" s="895"/>
      <c r="CL2666" s="895"/>
      <c r="CM2666" s="895"/>
      <c r="CN2666" s="895"/>
      <c r="CO2666" s="895"/>
      <c r="CP2666" s="895"/>
      <c r="CQ2666" s="895"/>
      <c r="CR2666" s="895"/>
      <c r="CS2666" s="895"/>
      <c r="CT2666" s="895"/>
      <c r="CU2666" s="895"/>
      <c r="CV2666" s="895"/>
    </row>
    <row r="2667" spans="1:100" ht="15" customHeight="1">
      <c r="A2667" s="1036"/>
      <c r="B2667" s="1036"/>
      <c r="C2667" s="1036"/>
      <c r="D2667" s="884"/>
      <c r="E2667" s="1036"/>
      <c r="F2667" s="1036"/>
      <c r="G2667" s="1036"/>
      <c r="H2667" s="1036"/>
      <c r="I2667" s="1036"/>
      <c r="J2667" s="2340"/>
      <c r="K2667" s="2429"/>
      <c r="L2667" s="129" t="s">
        <v>7131</v>
      </c>
      <c r="M2667" s="1036"/>
      <c r="N2667" s="895"/>
      <c r="O2667" s="1036"/>
      <c r="P2667" s="1036"/>
      <c r="Q2667" s="895"/>
      <c r="R2667" s="1036"/>
      <c r="S2667" s="1036"/>
      <c r="T2667" s="895"/>
      <c r="U2667" s="895"/>
      <c r="V2667" s="895"/>
      <c r="W2667" s="895"/>
      <c r="X2667" s="895"/>
      <c r="Y2667" s="895"/>
      <c r="Z2667" s="895"/>
      <c r="AA2667" s="895"/>
      <c r="AB2667" s="895"/>
      <c r="AC2667" s="895"/>
      <c r="AD2667" s="895"/>
      <c r="AE2667" s="895"/>
      <c r="AF2667" s="890"/>
      <c r="AG2667" s="890"/>
      <c r="AH2667" s="890"/>
      <c r="AI2667" s="890"/>
      <c r="AJ2667" s="890"/>
      <c r="AK2667" s="895"/>
      <c r="AL2667" s="895"/>
      <c r="AM2667" s="895"/>
      <c r="AN2667" s="959"/>
      <c r="AO2667" s="895"/>
      <c r="AP2667" s="895"/>
      <c r="AQ2667" s="895"/>
      <c r="AR2667" s="895"/>
      <c r="AS2667" s="895"/>
      <c r="AT2667" s="895"/>
      <c r="AU2667" s="895"/>
      <c r="AV2667" s="895"/>
      <c r="AW2667" s="895"/>
      <c r="AX2667" s="895"/>
      <c r="AY2667" s="895"/>
      <c r="AZ2667" s="895"/>
      <c r="BA2667" s="895"/>
      <c r="BB2667" s="895"/>
      <c r="BC2667" s="895"/>
      <c r="BD2667" s="895"/>
      <c r="BE2667" s="895"/>
      <c r="BF2667" s="895"/>
      <c r="BG2667" s="895"/>
      <c r="BH2667" s="1043"/>
      <c r="BI2667" s="1043"/>
      <c r="BJ2667" s="1043"/>
      <c r="BK2667" s="895"/>
      <c r="BL2667" s="895"/>
      <c r="BM2667" s="1043"/>
      <c r="BN2667" s="895"/>
      <c r="BO2667" s="895"/>
      <c r="BP2667" s="1043"/>
      <c r="BQ2667" s="895"/>
      <c r="BR2667" s="895"/>
      <c r="BS2667" s="895"/>
      <c r="BT2667" s="895"/>
      <c r="BU2667" s="1043"/>
      <c r="BV2667" s="1043"/>
      <c r="BW2667" s="1043"/>
      <c r="BX2667" s="895"/>
      <c r="BY2667" s="895"/>
      <c r="BZ2667" s="895"/>
      <c r="CA2667" s="895"/>
      <c r="CB2667" s="895"/>
      <c r="CC2667" s="895"/>
      <c r="CD2667" s="895"/>
      <c r="CE2667" s="895"/>
      <c r="CF2667" s="895"/>
      <c r="CG2667" s="895"/>
      <c r="CH2667" s="895"/>
      <c r="CI2667" s="895"/>
      <c r="CJ2667" s="895"/>
      <c r="CK2667" s="895"/>
      <c r="CL2667" s="895"/>
      <c r="CM2667" s="895"/>
      <c r="CN2667" s="895"/>
      <c r="CO2667" s="895"/>
      <c r="CP2667" s="895"/>
      <c r="CQ2667" s="895"/>
      <c r="CR2667" s="895"/>
      <c r="CS2667" s="895"/>
      <c r="CT2667" s="895"/>
      <c r="CU2667" s="895"/>
      <c r="CV2667" s="895"/>
    </row>
    <row r="2668" spans="1:100" ht="15" customHeight="1">
      <c r="A2668" s="1036"/>
      <c r="B2668" s="1036"/>
      <c r="C2668" s="1036"/>
      <c r="D2668" s="884"/>
      <c r="E2668" s="1036"/>
      <c r="F2668" s="1036"/>
      <c r="G2668" s="1036"/>
      <c r="H2668" s="1036"/>
      <c r="I2668" s="1036"/>
      <c r="J2668" s="2340"/>
      <c r="K2668" s="2429"/>
      <c r="L2668" s="129" t="s">
        <v>7132</v>
      </c>
      <c r="M2668" s="1036"/>
      <c r="N2668" s="895"/>
      <c r="O2668" s="1036"/>
      <c r="P2668" s="1036"/>
      <c r="Q2668" s="895"/>
      <c r="R2668" s="1036"/>
      <c r="S2668" s="1036"/>
      <c r="T2668" s="895"/>
      <c r="U2668" s="895"/>
      <c r="V2668" s="895"/>
      <c r="W2668" s="895"/>
      <c r="X2668" s="895"/>
      <c r="Y2668" s="895"/>
      <c r="Z2668" s="895"/>
      <c r="AA2668" s="895"/>
      <c r="AB2668" s="895"/>
      <c r="AC2668" s="895"/>
      <c r="AD2668" s="895"/>
      <c r="AE2668" s="895"/>
      <c r="AF2668" s="890"/>
      <c r="AG2668" s="890"/>
      <c r="AH2668" s="890"/>
      <c r="AI2668" s="890"/>
      <c r="AJ2668" s="890"/>
      <c r="AK2668" s="895"/>
      <c r="AL2668" s="895"/>
      <c r="AM2668" s="895"/>
      <c r="AN2668" s="959"/>
      <c r="AO2668" s="895"/>
      <c r="AP2668" s="895"/>
      <c r="AQ2668" s="895"/>
      <c r="AR2668" s="895"/>
      <c r="AS2668" s="895"/>
      <c r="AT2668" s="895"/>
      <c r="AU2668" s="895"/>
      <c r="AV2668" s="895"/>
      <c r="AW2668" s="895"/>
      <c r="AX2668" s="895"/>
      <c r="AY2668" s="895"/>
      <c r="AZ2668" s="895"/>
      <c r="BA2668" s="895"/>
      <c r="BB2668" s="895"/>
      <c r="BC2668" s="895"/>
      <c r="BD2668" s="895"/>
      <c r="BE2668" s="895"/>
      <c r="BF2668" s="895"/>
      <c r="BG2668" s="895"/>
      <c r="BH2668" s="1043"/>
      <c r="BI2668" s="1043"/>
      <c r="BJ2668" s="1043"/>
      <c r="BK2668" s="895"/>
      <c r="BL2668" s="895"/>
      <c r="BM2668" s="1043"/>
      <c r="BN2668" s="895"/>
      <c r="BO2668" s="895"/>
      <c r="BP2668" s="1043"/>
      <c r="BQ2668" s="895"/>
      <c r="BR2668" s="895"/>
      <c r="BS2668" s="895"/>
      <c r="BT2668" s="895"/>
      <c r="BU2668" s="1043"/>
      <c r="BV2668" s="1043"/>
      <c r="BW2668" s="1043"/>
      <c r="BX2668" s="895"/>
      <c r="BY2668" s="895"/>
      <c r="BZ2668" s="895"/>
      <c r="CA2668" s="895"/>
      <c r="CB2668" s="895"/>
      <c r="CC2668" s="895"/>
      <c r="CD2668" s="895"/>
      <c r="CE2668" s="895"/>
      <c r="CF2668" s="895"/>
      <c r="CG2668" s="895"/>
      <c r="CH2668" s="895"/>
      <c r="CI2668" s="895"/>
      <c r="CJ2668" s="895"/>
      <c r="CK2668" s="895"/>
      <c r="CL2668" s="895"/>
      <c r="CM2668" s="895"/>
      <c r="CN2668" s="895"/>
      <c r="CO2668" s="895"/>
      <c r="CP2668" s="895"/>
      <c r="CQ2668" s="895"/>
      <c r="CR2668" s="895"/>
      <c r="CS2668" s="895"/>
      <c r="CT2668" s="895"/>
      <c r="CU2668" s="895"/>
      <c r="CV2668" s="895"/>
    </row>
    <row r="2669" spans="1:100" ht="15" customHeight="1">
      <c r="A2669" s="1036"/>
      <c r="B2669" s="1036"/>
      <c r="C2669" s="1036"/>
      <c r="D2669" s="884"/>
      <c r="E2669" s="1036"/>
      <c r="F2669" s="1036"/>
      <c r="G2669" s="1036"/>
      <c r="H2669" s="1036"/>
      <c r="I2669" s="1036"/>
      <c r="J2669" s="2340"/>
      <c r="K2669" s="2429"/>
      <c r="L2669" s="129" t="s">
        <v>7133</v>
      </c>
      <c r="M2669" s="1036"/>
      <c r="N2669" s="895"/>
      <c r="O2669" s="1036"/>
      <c r="P2669" s="1036"/>
      <c r="Q2669" s="895"/>
      <c r="R2669" s="1036"/>
      <c r="S2669" s="1036"/>
      <c r="T2669" s="895"/>
      <c r="U2669" s="895"/>
      <c r="V2669" s="895"/>
      <c r="W2669" s="895"/>
      <c r="X2669" s="895"/>
      <c r="Y2669" s="895"/>
      <c r="Z2669" s="895"/>
      <c r="AA2669" s="895"/>
      <c r="AB2669" s="895"/>
      <c r="AC2669" s="895"/>
      <c r="AD2669" s="895"/>
      <c r="AE2669" s="895"/>
      <c r="AF2669" s="890"/>
      <c r="AG2669" s="890"/>
      <c r="AH2669" s="890"/>
      <c r="AI2669" s="890"/>
      <c r="AJ2669" s="890"/>
      <c r="AK2669" s="895"/>
      <c r="AL2669" s="895"/>
      <c r="AM2669" s="895"/>
      <c r="AN2669" s="959"/>
      <c r="AO2669" s="895"/>
      <c r="AP2669" s="895"/>
      <c r="AQ2669" s="895"/>
      <c r="AR2669" s="895"/>
      <c r="AS2669" s="895"/>
      <c r="AT2669" s="895"/>
      <c r="AU2669" s="895"/>
      <c r="AV2669" s="895"/>
      <c r="AW2669" s="895"/>
      <c r="AX2669" s="895"/>
      <c r="AY2669" s="895"/>
      <c r="AZ2669" s="895"/>
      <c r="BA2669" s="895"/>
      <c r="BB2669" s="895"/>
      <c r="BC2669" s="895"/>
      <c r="BD2669" s="895"/>
      <c r="BE2669" s="895"/>
      <c r="BF2669" s="895"/>
      <c r="BG2669" s="895"/>
      <c r="BH2669" s="1043"/>
      <c r="BI2669" s="1043"/>
      <c r="BJ2669" s="1043"/>
      <c r="BK2669" s="895"/>
      <c r="BL2669" s="895"/>
      <c r="BM2669" s="1043"/>
      <c r="BN2669" s="895"/>
      <c r="BO2669" s="895"/>
      <c r="BP2669" s="1043"/>
      <c r="BQ2669" s="895"/>
      <c r="BR2669" s="895"/>
      <c r="BS2669" s="895"/>
      <c r="BT2669" s="895"/>
      <c r="BU2669" s="1043"/>
      <c r="BV2669" s="1043"/>
      <c r="BW2669" s="1043"/>
      <c r="BX2669" s="895"/>
      <c r="BY2669" s="895"/>
      <c r="BZ2669" s="895"/>
      <c r="CA2669" s="895"/>
      <c r="CB2669" s="895"/>
      <c r="CC2669" s="895"/>
      <c r="CD2669" s="895"/>
      <c r="CE2669" s="895"/>
      <c r="CF2669" s="895"/>
      <c r="CG2669" s="895"/>
      <c r="CH2669" s="895"/>
      <c r="CI2669" s="895"/>
      <c r="CJ2669" s="895"/>
      <c r="CK2669" s="895"/>
      <c r="CL2669" s="895"/>
      <c r="CM2669" s="895"/>
      <c r="CN2669" s="895"/>
      <c r="CO2669" s="895"/>
      <c r="CP2669" s="895"/>
      <c r="CQ2669" s="895"/>
      <c r="CR2669" s="895"/>
      <c r="CS2669" s="895"/>
      <c r="CT2669" s="895"/>
      <c r="CU2669" s="895"/>
      <c r="CV2669" s="895"/>
    </row>
    <row r="2670" spans="1:100" ht="15" customHeight="1">
      <c r="A2670" s="1036"/>
      <c r="B2670" s="1036"/>
      <c r="C2670" s="1036"/>
      <c r="D2670" s="884"/>
      <c r="E2670" s="1036"/>
      <c r="F2670" s="1036"/>
      <c r="G2670" s="1036"/>
      <c r="H2670" s="1036"/>
      <c r="I2670" s="1036"/>
      <c r="J2670" s="2340"/>
      <c r="K2670" s="2429"/>
      <c r="L2670" s="129" t="s">
        <v>7134</v>
      </c>
      <c r="M2670" s="1036"/>
      <c r="N2670" s="895"/>
      <c r="O2670" s="1036"/>
      <c r="P2670" s="1036"/>
      <c r="Q2670" s="895"/>
      <c r="R2670" s="1036"/>
      <c r="S2670" s="1036"/>
      <c r="T2670" s="895"/>
      <c r="U2670" s="895"/>
      <c r="V2670" s="895"/>
      <c r="W2670" s="895"/>
      <c r="X2670" s="895"/>
      <c r="Y2670" s="895"/>
      <c r="Z2670" s="895"/>
      <c r="AA2670" s="895"/>
      <c r="AB2670" s="895"/>
      <c r="AC2670" s="895"/>
      <c r="AD2670" s="895"/>
      <c r="AE2670" s="895"/>
      <c r="AF2670" s="890"/>
      <c r="AG2670" s="890"/>
      <c r="AH2670" s="890"/>
      <c r="AI2670" s="890"/>
      <c r="AJ2670" s="890"/>
      <c r="AK2670" s="895"/>
      <c r="AL2670" s="895"/>
      <c r="AM2670" s="895"/>
      <c r="AN2670" s="959"/>
      <c r="AO2670" s="895"/>
      <c r="AP2670" s="895"/>
      <c r="AQ2670" s="895"/>
      <c r="AR2670" s="895"/>
      <c r="AS2670" s="895"/>
      <c r="AT2670" s="895"/>
      <c r="AU2670" s="895"/>
      <c r="AV2670" s="895"/>
      <c r="AW2670" s="895"/>
      <c r="AX2670" s="895"/>
      <c r="AY2670" s="895"/>
      <c r="AZ2670" s="895"/>
      <c r="BA2670" s="895"/>
      <c r="BB2670" s="895"/>
      <c r="BC2670" s="895"/>
      <c r="BD2670" s="895"/>
      <c r="BE2670" s="895"/>
      <c r="BF2670" s="895"/>
      <c r="BG2670" s="895"/>
      <c r="BH2670" s="1043"/>
      <c r="BI2670" s="1043"/>
      <c r="BJ2670" s="1043"/>
      <c r="BK2670" s="895"/>
      <c r="BL2670" s="895"/>
      <c r="BM2670" s="1043"/>
      <c r="BN2670" s="895"/>
      <c r="BO2670" s="895"/>
      <c r="BP2670" s="1043"/>
      <c r="BQ2670" s="895"/>
      <c r="BR2670" s="895"/>
      <c r="BS2670" s="895"/>
      <c r="BT2670" s="895"/>
      <c r="BU2670" s="1043"/>
      <c r="BV2670" s="1043"/>
      <c r="BW2670" s="1043"/>
      <c r="BX2670" s="895"/>
      <c r="BY2670" s="895"/>
      <c r="BZ2670" s="895"/>
      <c r="CA2670" s="895"/>
      <c r="CB2670" s="895"/>
      <c r="CC2670" s="895"/>
      <c r="CD2670" s="895"/>
      <c r="CE2670" s="895"/>
      <c r="CF2670" s="895"/>
      <c r="CG2670" s="895"/>
      <c r="CH2670" s="895"/>
      <c r="CI2670" s="895"/>
      <c r="CJ2670" s="895"/>
      <c r="CK2670" s="895"/>
      <c r="CL2670" s="895"/>
      <c r="CM2670" s="895"/>
      <c r="CN2670" s="895"/>
      <c r="CO2670" s="895"/>
      <c r="CP2670" s="895"/>
      <c r="CQ2670" s="895"/>
      <c r="CR2670" s="895"/>
      <c r="CS2670" s="895"/>
      <c r="CT2670" s="895"/>
      <c r="CU2670" s="895"/>
      <c r="CV2670" s="895"/>
    </row>
    <row r="2671" spans="1:100" ht="15" customHeight="1">
      <c r="A2671" s="1036"/>
      <c r="B2671" s="1036"/>
      <c r="C2671" s="1036"/>
      <c r="D2671" s="884"/>
      <c r="E2671" s="1036"/>
      <c r="F2671" s="1036"/>
      <c r="G2671" s="1036"/>
      <c r="H2671" s="1036"/>
      <c r="I2671" s="1036"/>
      <c r="J2671" s="2340"/>
      <c r="K2671" s="2429"/>
      <c r="L2671" s="129" t="s">
        <v>7145</v>
      </c>
      <c r="M2671" s="1036"/>
      <c r="N2671" s="895"/>
      <c r="O2671" s="1036"/>
      <c r="P2671" s="1036"/>
      <c r="Q2671" s="895"/>
      <c r="R2671" s="1036"/>
      <c r="S2671" s="1036"/>
      <c r="T2671" s="895"/>
      <c r="U2671" s="895"/>
      <c r="V2671" s="895"/>
      <c r="W2671" s="895"/>
      <c r="X2671" s="895"/>
      <c r="Y2671" s="895"/>
      <c r="Z2671" s="895"/>
      <c r="AA2671" s="895"/>
      <c r="AB2671" s="895"/>
      <c r="AC2671" s="895"/>
      <c r="AD2671" s="895"/>
      <c r="AE2671" s="895"/>
      <c r="AF2671" s="890"/>
      <c r="AG2671" s="890"/>
      <c r="AH2671" s="890"/>
      <c r="AI2671" s="890"/>
      <c r="AJ2671" s="890"/>
      <c r="AK2671" s="895"/>
      <c r="AL2671" s="895"/>
      <c r="AM2671" s="895"/>
      <c r="AN2671" s="959"/>
      <c r="AO2671" s="895"/>
      <c r="AP2671" s="895"/>
      <c r="AQ2671" s="895"/>
      <c r="AR2671" s="895"/>
      <c r="AS2671" s="895"/>
      <c r="AT2671" s="895"/>
      <c r="AU2671" s="895"/>
      <c r="AV2671" s="895"/>
      <c r="AW2671" s="895"/>
      <c r="AX2671" s="895"/>
      <c r="AY2671" s="895"/>
      <c r="AZ2671" s="895"/>
      <c r="BA2671" s="895"/>
      <c r="BB2671" s="895"/>
      <c r="BC2671" s="895"/>
      <c r="BD2671" s="895"/>
      <c r="BE2671" s="895"/>
      <c r="BF2671" s="895"/>
      <c r="BG2671" s="895"/>
      <c r="BH2671" s="1043"/>
      <c r="BI2671" s="1043"/>
      <c r="BJ2671" s="1043"/>
      <c r="BK2671" s="895"/>
      <c r="BL2671" s="895"/>
      <c r="BM2671" s="1043"/>
      <c r="BN2671" s="895"/>
      <c r="BO2671" s="895"/>
      <c r="BP2671" s="1043"/>
      <c r="BQ2671" s="895"/>
      <c r="BR2671" s="895"/>
      <c r="BS2671" s="895"/>
      <c r="BT2671" s="895"/>
      <c r="BU2671" s="1043"/>
      <c r="BV2671" s="1043"/>
      <c r="BW2671" s="1043"/>
      <c r="BX2671" s="895"/>
      <c r="BY2671" s="895"/>
      <c r="BZ2671" s="895"/>
      <c r="CA2671" s="895"/>
      <c r="CB2671" s="895"/>
      <c r="CC2671" s="895"/>
      <c r="CD2671" s="895"/>
      <c r="CE2671" s="895"/>
      <c r="CF2671" s="895"/>
      <c r="CG2671" s="895"/>
      <c r="CH2671" s="895"/>
      <c r="CI2671" s="895"/>
      <c r="CJ2671" s="895"/>
      <c r="CK2671" s="895"/>
      <c r="CL2671" s="895"/>
      <c r="CM2671" s="895"/>
      <c r="CN2671" s="895"/>
      <c r="CO2671" s="895"/>
      <c r="CP2671" s="895"/>
      <c r="CQ2671" s="895"/>
      <c r="CR2671" s="895"/>
      <c r="CS2671" s="895"/>
      <c r="CT2671" s="895"/>
      <c r="CU2671" s="895"/>
      <c r="CV2671" s="895"/>
    </row>
    <row r="2672" spans="1:100" ht="15">
      <c r="A2672" s="1036"/>
      <c r="B2672" s="1036"/>
      <c r="C2672" s="1036"/>
      <c r="D2672" s="884"/>
      <c r="E2672" s="1036"/>
      <c r="F2672" s="1036"/>
      <c r="G2672" s="1036"/>
      <c r="H2672" s="1036"/>
      <c r="I2672" s="1036"/>
      <c r="J2672" s="2340"/>
      <c r="K2672" s="2429"/>
      <c r="L2672" s="129" t="s">
        <v>7146</v>
      </c>
      <c r="M2672" s="1036"/>
      <c r="N2672" s="895"/>
      <c r="O2672" s="1036"/>
      <c r="P2672" s="1036"/>
      <c r="Q2672" s="895"/>
      <c r="R2672" s="1036"/>
      <c r="S2672" s="1036"/>
      <c r="T2672" s="895"/>
      <c r="U2672" s="895"/>
      <c r="V2672" s="895"/>
      <c r="W2672" s="895"/>
      <c r="X2672" s="895"/>
      <c r="Y2672" s="895"/>
      <c r="Z2672" s="895"/>
      <c r="AA2672" s="895"/>
      <c r="AB2672" s="895"/>
      <c r="AC2672" s="895"/>
      <c r="AD2672" s="895"/>
      <c r="AE2672" s="895"/>
      <c r="AF2672" s="890"/>
      <c r="AG2672" s="890"/>
      <c r="AH2672" s="890"/>
      <c r="AI2672" s="890"/>
      <c r="AJ2672" s="890"/>
      <c r="AK2672" s="895"/>
      <c r="AL2672" s="895"/>
      <c r="AM2672" s="895"/>
      <c r="AN2672" s="959"/>
      <c r="AO2672" s="895"/>
      <c r="AP2672" s="895"/>
      <c r="AQ2672" s="895"/>
      <c r="AR2672" s="895"/>
      <c r="AS2672" s="895"/>
      <c r="AT2672" s="895"/>
      <c r="AU2672" s="895"/>
      <c r="AV2672" s="895"/>
      <c r="AW2672" s="895"/>
      <c r="AX2672" s="895"/>
      <c r="AY2672" s="895"/>
      <c r="AZ2672" s="895"/>
      <c r="BA2672" s="895"/>
      <c r="BB2672" s="895"/>
      <c r="BC2672" s="895"/>
      <c r="BD2672" s="895"/>
      <c r="BE2672" s="895"/>
      <c r="BF2672" s="895"/>
      <c r="BG2672" s="895"/>
      <c r="BH2672" s="1043"/>
      <c r="BI2672" s="1043"/>
      <c r="BJ2672" s="1043"/>
      <c r="BK2672" s="895"/>
      <c r="BL2672" s="895"/>
      <c r="BM2672" s="1043"/>
      <c r="BN2672" s="895"/>
      <c r="BO2672" s="895"/>
      <c r="BP2672" s="1043"/>
      <c r="BQ2672" s="895"/>
      <c r="BR2672" s="895"/>
      <c r="BS2672" s="895"/>
      <c r="BT2672" s="895"/>
      <c r="BU2672" s="1043"/>
      <c r="BV2672" s="1043"/>
      <c r="BW2672" s="1043"/>
      <c r="BX2672" s="895"/>
      <c r="BY2672" s="895"/>
      <c r="BZ2672" s="895"/>
      <c r="CA2672" s="895"/>
      <c r="CB2672" s="895"/>
      <c r="CC2672" s="895"/>
      <c r="CD2672" s="895"/>
      <c r="CE2672" s="895"/>
      <c r="CF2672" s="895"/>
      <c r="CG2672" s="895"/>
      <c r="CH2672" s="895"/>
      <c r="CI2672" s="895"/>
      <c r="CJ2672" s="895"/>
      <c r="CK2672" s="895"/>
      <c r="CL2672" s="895"/>
      <c r="CM2672" s="895"/>
      <c r="CN2672" s="895"/>
      <c r="CO2672" s="895"/>
      <c r="CP2672" s="895"/>
      <c r="CQ2672" s="895"/>
      <c r="CR2672" s="895"/>
      <c r="CS2672" s="895"/>
      <c r="CT2672" s="895"/>
      <c r="CU2672" s="895"/>
      <c r="CV2672" s="895"/>
    </row>
    <row r="2673" spans="1:100" ht="15">
      <c r="A2673" s="1036"/>
      <c r="B2673" s="1036"/>
      <c r="C2673" s="1036"/>
      <c r="D2673" s="884"/>
      <c r="E2673" s="1036"/>
      <c r="F2673" s="1036"/>
      <c r="G2673" s="1036"/>
      <c r="H2673" s="1036"/>
      <c r="I2673" s="1036"/>
      <c r="J2673" s="2340"/>
      <c r="K2673" s="2429"/>
      <c r="L2673" s="129" t="s">
        <v>7147</v>
      </c>
      <c r="M2673" s="1036"/>
      <c r="N2673" s="895"/>
      <c r="O2673" s="1036"/>
      <c r="P2673" s="1036"/>
      <c r="Q2673" s="895"/>
      <c r="R2673" s="1036"/>
      <c r="S2673" s="1036"/>
      <c r="T2673" s="895"/>
      <c r="U2673" s="895"/>
      <c r="V2673" s="895"/>
      <c r="W2673" s="895"/>
      <c r="X2673" s="895"/>
      <c r="Y2673" s="895"/>
      <c r="Z2673" s="895"/>
      <c r="AA2673" s="895"/>
      <c r="AB2673" s="895"/>
      <c r="AC2673" s="895"/>
      <c r="AD2673" s="895"/>
      <c r="AE2673" s="895"/>
      <c r="AF2673" s="890"/>
      <c r="AG2673" s="890"/>
      <c r="AH2673" s="890"/>
      <c r="AI2673" s="890"/>
      <c r="AJ2673" s="890"/>
      <c r="AK2673" s="895"/>
      <c r="AL2673" s="895"/>
      <c r="AM2673" s="895"/>
      <c r="AN2673" s="959"/>
      <c r="AO2673" s="895"/>
      <c r="AP2673" s="895"/>
      <c r="AQ2673" s="895"/>
      <c r="AR2673" s="895"/>
      <c r="AS2673" s="895"/>
      <c r="AT2673" s="895"/>
      <c r="AU2673" s="895"/>
      <c r="AV2673" s="895"/>
      <c r="AW2673" s="895"/>
      <c r="AX2673" s="895"/>
      <c r="AY2673" s="895"/>
      <c r="AZ2673" s="895"/>
      <c r="BA2673" s="895"/>
      <c r="BB2673" s="895"/>
      <c r="BC2673" s="895"/>
      <c r="BD2673" s="895"/>
      <c r="BE2673" s="895"/>
      <c r="BF2673" s="895"/>
      <c r="BG2673" s="895"/>
      <c r="BH2673" s="1043"/>
      <c r="BI2673" s="1043"/>
      <c r="BJ2673" s="1043"/>
      <c r="BK2673" s="895"/>
      <c r="BL2673" s="895"/>
      <c r="BM2673" s="1043"/>
      <c r="BN2673" s="895"/>
      <c r="BO2673" s="895"/>
      <c r="BP2673" s="1043"/>
      <c r="BQ2673" s="895"/>
      <c r="BR2673" s="895"/>
      <c r="BS2673" s="895"/>
      <c r="BT2673" s="895"/>
      <c r="BU2673" s="1043"/>
      <c r="BV2673" s="1043"/>
      <c r="BW2673" s="1043"/>
      <c r="BX2673" s="895"/>
      <c r="BY2673" s="895"/>
      <c r="BZ2673" s="895"/>
      <c r="CA2673" s="895"/>
      <c r="CB2673" s="895"/>
      <c r="CC2673" s="895"/>
      <c r="CD2673" s="895"/>
      <c r="CE2673" s="895"/>
      <c r="CF2673" s="895"/>
      <c r="CG2673" s="895"/>
      <c r="CH2673" s="895"/>
      <c r="CI2673" s="895"/>
      <c r="CJ2673" s="895"/>
      <c r="CK2673" s="895"/>
      <c r="CL2673" s="895"/>
      <c r="CM2673" s="895"/>
      <c r="CN2673" s="895"/>
      <c r="CO2673" s="895"/>
      <c r="CP2673" s="895"/>
      <c r="CQ2673" s="895"/>
      <c r="CR2673" s="895"/>
      <c r="CS2673" s="895"/>
      <c r="CT2673" s="895"/>
      <c r="CU2673" s="895"/>
      <c r="CV2673" s="895"/>
    </row>
    <row r="2674" spans="1:100" ht="15">
      <c r="A2674" s="1036"/>
      <c r="B2674" s="1036"/>
      <c r="C2674" s="1036"/>
      <c r="D2674" s="884"/>
      <c r="E2674" s="1036"/>
      <c r="F2674" s="1036"/>
      <c r="G2674" s="1036"/>
      <c r="H2674" s="1036"/>
      <c r="I2674" s="1036"/>
      <c r="J2674" s="2340"/>
      <c r="K2674" s="2429"/>
      <c r="L2674" s="129" t="s">
        <v>7148</v>
      </c>
      <c r="M2674" s="1036"/>
      <c r="N2674" s="895"/>
      <c r="O2674" s="1036"/>
      <c r="P2674" s="1036"/>
      <c r="Q2674" s="895"/>
      <c r="R2674" s="1036"/>
      <c r="S2674" s="1036"/>
      <c r="T2674" s="895"/>
      <c r="U2674" s="895"/>
      <c r="V2674" s="895"/>
      <c r="W2674" s="895"/>
      <c r="X2674" s="895"/>
      <c r="Y2674" s="895"/>
      <c r="Z2674" s="895"/>
      <c r="AA2674" s="895"/>
      <c r="AB2674" s="895"/>
      <c r="AC2674" s="895"/>
      <c r="AD2674" s="895"/>
      <c r="AE2674" s="895"/>
      <c r="AF2674" s="890"/>
      <c r="AG2674" s="890"/>
      <c r="AH2674" s="890"/>
      <c r="AI2674" s="890"/>
      <c r="AJ2674" s="890"/>
      <c r="AK2674" s="895"/>
      <c r="AL2674" s="895"/>
      <c r="AM2674" s="895"/>
      <c r="AN2674" s="959"/>
      <c r="AO2674" s="895"/>
      <c r="AP2674" s="895"/>
      <c r="AQ2674" s="895"/>
      <c r="AR2674" s="895"/>
      <c r="AS2674" s="895"/>
      <c r="AT2674" s="895"/>
      <c r="AU2674" s="895"/>
      <c r="AV2674" s="895"/>
      <c r="AW2674" s="895"/>
      <c r="AX2674" s="895"/>
      <c r="AY2674" s="895"/>
      <c r="AZ2674" s="895"/>
      <c r="BA2674" s="895"/>
      <c r="BB2674" s="895"/>
      <c r="BC2674" s="895"/>
      <c r="BD2674" s="895"/>
      <c r="BE2674" s="895"/>
      <c r="BF2674" s="895"/>
      <c r="BG2674" s="895"/>
      <c r="BH2674" s="1043"/>
      <c r="BI2674" s="1043"/>
      <c r="BJ2674" s="1043"/>
      <c r="BK2674" s="895"/>
      <c r="BL2674" s="895"/>
      <c r="BM2674" s="1043"/>
      <c r="BN2674" s="895"/>
      <c r="BO2674" s="895"/>
      <c r="BP2674" s="1043"/>
      <c r="BQ2674" s="895"/>
      <c r="BR2674" s="895"/>
      <c r="BS2674" s="895"/>
      <c r="BT2674" s="895"/>
      <c r="BU2674" s="1043"/>
      <c r="BV2674" s="1043"/>
      <c r="BW2674" s="1043"/>
      <c r="BX2674" s="895"/>
      <c r="BY2674" s="895"/>
      <c r="BZ2674" s="895"/>
      <c r="CA2674" s="895"/>
      <c r="CB2674" s="895"/>
      <c r="CC2674" s="895"/>
      <c r="CD2674" s="895"/>
      <c r="CE2674" s="895"/>
      <c r="CF2674" s="895"/>
      <c r="CG2674" s="895"/>
      <c r="CH2674" s="895"/>
      <c r="CI2674" s="895"/>
      <c r="CJ2674" s="895"/>
      <c r="CK2674" s="895"/>
      <c r="CL2674" s="895"/>
      <c r="CM2674" s="895"/>
      <c r="CN2674" s="895"/>
      <c r="CO2674" s="895"/>
      <c r="CP2674" s="895"/>
      <c r="CQ2674" s="895"/>
      <c r="CR2674" s="895"/>
      <c r="CS2674" s="895"/>
      <c r="CT2674" s="895"/>
      <c r="CU2674" s="895"/>
      <c r="CV2674" s="895"/>
    </row>
    <row r="2675" spans="1:100" ht="15">
      <c r="A2675" s="1279"/>
      <c r="B2675" s="1279"/>
      <c r="C2675" s="1279"/>
      <c r="D2675" s="938"/>
      <c r="E2675" s="1279"/>
      <c r="F2675" s="1279"/>
      <c r="G2675" s="1279"/>
      <c r="H2675" s="1279"/>
      <c r="I2675" s="1279"/>
      <c r="J2675" s="2343"/>
      <c r="K2675" s="2493"/>
      <c r="L2675" s="378" t="s">
        <v>7149</v>
      </c>
      <c r="M2675" s="1279"/>
      <c r="N2675" s="899"/>
      <c r="O2675" s="1279"/>
      <c r="P2675" s="1279"/>
      <c r="Q2675" s="899"/>
      <c r="R2675" s="1279"/>
      <c r="S2675" s="1279"/>
      <c r="T2675" s="899"/>
      <c r="U2675" s="899"/>
      <c r="V2675" s="899"/>
      <c r="W2675" s="899"/>
      <c r="X2675" s="899"/>
      <c r="Y2675" s="899"/>
      <c r="Z2675" s="899"/>
      <c r="AA2675" s="899"/>
      <c r="AB2675" s="899"/>
      <c r="AC2675" s="899"/>
      <c r="AD2675" s="899"/>
      <c r="AE2675" s="899"/>
      <c r="AF2675" s="888"/>
      <c r="AG2675" s="888"/>
      <c r="AH2675" s="888"/>
      <c r="AI2675" s="888"/>
      <c r="AJ2675" s="888"/>
      <c r="AK2675" s="899"/>
      <c r="AL2675" s="899"/>
      <c r="AM2675" s="899"/>
      <c r="AN2675" s="1090"/>
      <c r="AO2675" s="895"/>
      <c r="AP2675" s="895"/>
      <c r="AQ2675" s="895"/>
      <c r="AR2675" s="895"/>
      <c r="AS2675" s="895"/>
      <c r="AT2675" s="895"/>
      <c r="AU2675" s="895"/>
      <c r="AV2675" s="895"/>
      <c r="AW2675" s="895"/>
      <c r="AX2675" s="895"/>
      <c r="AY2675" s="895"/>
      <c r="AZ2675" s="895"/>
      <c r="BA2675" s="895"/>
      <c r="BB2675" s="895"/>
      <c r="BC2675" s="895"/>
      <c r="BD2675" s="895"/>
      <c r="BE2675" s="895"/>
      <c r="BF2675" s="895"/>
      <c r="BG2675" s="895"/>
      <c r="BH2675" s="1043"/>
      <c r="BI2675" s="1301"/>
      <c r="BJ2675" s="1301"/>
      <c r="BK2675" s="899"/>
      <c r="BL2675" s="899"/>
      <c r="BM2675" s="1301"/>
      <c r="BN2675" s="899"/>
      <c r="BO2675" s="899"/>
      <c r="BP2675" s="1301"/>
      <c r="BQ2675" s="895"/>
      <c r="BR2675" s="895"/>
      <c r="BS2675" s="895"/>
      <c r="BT2675" s="895"/>
      <c r="BU2675" s="1043"/>
      <c r="BV2675" s="1043"/>
      <c r="BW2675" s="1043"/>
      <c r="BX2675" s="895"/>
      <c r="BY2675" s="895"/>
      <c r="BZ2675" s="895"/>
      <c r="CA2675" s="895"/>
      <c r="CB2675" s="895"/>
      <c r="CC2675" s="895"/>
      <c r="CD2675" s="895"/>
      <c r="CE2675" s="895"/>
      <c r="CF2675" s="895"/>
      <c r="CG2675" s="895"/>
      <c r="CH2675" s="895"/>
      <c r="CI2675" s="895"/>
      <c r="CJ2675" s="895"/>
      <c r="CK2675" s="895"/>
      <c r="CL2675" s="895"/>
      <c r="CM2675" s="895"/>
      <c r="CN2675" s="895"/>
      <c r="CO2675" s="895"/>
      <c r="CP2675" s="895"/>
      <c r="CQ2675" s="895"/>
      <c r="CR2675" s="895"/>
      <c r="CS2675" s="895"/>
      <c r="CT2675" s="895"/>
      <c r="CU2675" s="895"/>
      <c r="CV2675" s="895"/>
    </row>
    <row r="2676" spans="1:100" ht="15" customHeight="1">
      <c r="A2676" s="957">
        <v>1</v>
      </c>
      <c r="B2676" s="1259" t="s">
        <v>440</v>
      </c>
      <c r="C2676" s="937" t="s">
        <v>7150</v>
      </c>
      <c r="D2676" s="901" t="s">
        <v>150</v>
      </c>
      <c r="E2676" s="1141">
        <v>6030</v>
      </c>
      <c r="F2676" s="920">
        <v>1</v>
      </c>
      <c r="G2676" s="920">
        <v>21</v>
      </c>
      <c r="H2676" s="1937" t="s">
        <v>7151</v>
      </c>
      <c r="I2676" s="1192" t="s">
        <v>443</v>
      </c>
      <c r="J2676" s="2362" t="s">
        <v>7152</v>
      </c>
      <c r="K2676" s="2374" t="s">
        <v>445</v>
      </c>
      <c r="L2676" s="200" t="s">
        <v>7153</v>
      </c>
      <c r="M2676" s="998" t="s">
        <v>152</v>
      </c>
      <c r="N2676" s="964"/>
      <c r="O2676" s="1032" t="s">
        <v>447</v>
      </c>
      <c r="P2676" s="901" t="s">
        <v>448</v>
      </c>
      <c r="Q2676" s="964"/>
      <c r="R2676" s="901" t="s">
        <v>151</v>
      </c>
      <c r="S2676" s="899" t="s">
        <v>7154</v>
      </c>
      <c r="T2676" s="2130"/>
      <c r="U2676" s="939"/>
      <c r="V2676" s="1281"/>
      <c r="W2676" s="964"/>
      <c r="X2676" s="964"/>
      <c r="Y2676" s="964"/>
      <c r="Z2676" s="964"/>
      <c r="AA2676" s="964"/>
      <c r="AB2676" s="964"/>
      <c r="AC2676" s="964"/>
      <c r="AD2676" s="964"/>
      <c r="AE2676" s="964"/>
      <c r="AF2676" s="920" t="s">
        <v>450</v>
      </c>
      <c r="AG2676" s="920" t="s">
        <v>7155</v>
      </c>
      <c r="AH2676" s="1141" t="s">
        <v>452</v>
      </c>
      <c r="AI2676" s="1141" t="s">
        <v>1101</v>
      </c>
      <c r="AJ2676" s="1282" t="s">
        <v>450</v>
      </c>
      <c r="AK2676" s="964"/>
      <c r="AL2676" s="964"/>
      <c r="AM2676" s="964"/>
      <c r="AN2676" s="1153" t="s">
        <v>7156</v>
      </c>
      <c r="AO2676" s="1141" t="s">
        <v>7157</v>
      </c>
      <c r="AP2676" s="1234" t="s">
        <v>445</v>
      </c>
      <c r="AQ2676" s="1234" t="s">
        <v>445</v>
      </c>
      <c r="AR2676" s="1234" t="s">
        <v>445</v>
      </c>
      <c r="AS2676" s="1234" t="s">
        <v>445</v>
      </c>
      <c r="AT2676" s="920" t="s">
        <v>7158</v>
      </c>
      <c r="AU2676" s="1234" t="s">
        <v>445</v>
      </c>
      <c r="AV2676" s="920" t="s">
        <v>457</v>
      </c>
      <c r="AW2676" s="920" t="s">
        <v>457</v>
      </c>
      <c r="AX2676" s="1094" t="s">
        <v>7159</v>
      </c>
      <c r="AY2676" s="2128" t="s">
        <v>7160</v>
      </c>
      <c r="AZ2676" s="1094" t="s">
        <v>445</v>
      </c>
      <c r="BA2676" s="2128" t="s">
        <v>445</v>
      </c>
      <c r="BB2676" s="992" t="s">
        <v>7161</v>
      </c>
      <c r="BC2676" s="992" t="s">
        <v>7161</v>
      </c>
      <c r="BD2676" s="2128" t="s">
        <v>445</v>
      </c>
      <c r="BE2676" s="2128" t="s">
        <v>445</v>
      </c>
      <c r="BF2676" s="2132" t="s">
        <v>445</v>
      </c>
      <c r="BG2676" s="1045" t="s">
        <v>445</v>
      </c>
      <c r="BH2676" s="1043" t="s">
        <v>153</v>
      </c>
      <c r="BI2676" s="1043" t="s">
        <v>153</v>
      </c>
      <c r="BJ2676" s="1043" t="s">
        <v>153</v>
      </c>
      <c r="BK2676" s="973"/>
      <c r="BL2676" s="964"/>
      <c r="BM2676" s="899" t="s">
        <v>450</v>
      </c>
      <c r="BN2676" s="964"/>
      <c r="BO2676" s="964"/>
      <c r="BP2676" s="2128" t="s">
        <v>445</v>
      </c>
      <c r="BQ2676" s="964"/>
      <c r="BR2676" s="964"/>
      <c r="BS2676" s="964"/>
      <c r="BT2676" s="964"/>
      <c r="BU2676" s="1094" t="s">
        <v>7159</v>
      </c>
      <c r="BV2676" s="1094" t="s">
        <v>7159</v>
      </c>
      <c r="BW2676" s="899" t="s">
        <v>445</v>
      </c>
      <c r="BX2676" s="964"/>
      <c r="BY2676" s="964"/>
      <c r="BZ2676" s="964"/>
      <c r="CA2676" s="964"/>
      <c r="CB2676" s="964"/>
      <c r="CC2676" s="964"/>
      <c r="CD2676" s="964"/>
      <c r="CE2676" s="964"/>
      <c r="CF2676" s="964"/>
      <c r="CG2676" s="964"/>
      <c r="CH2676" s="964"/>
      <c r="CI2676" s="964"/>
      <c r="CJ2676" s="964"/>
      <c r="CK2676" s="964"/>
      <c r="CL2676" s="964"/>
      <c r="CM2676" s="964"/>
      <c r="CN2676" s="964"/>
      <c r="CO2676" s="964"/>
      <c r="CP2676" s="964"/>
      <c r="CQ2676" s="964"/>
      <c r="CR2676" s="964"/>
      <c r="CS2676" s="964"/>
      <c r="CT2676" s="964"/>
      <c r="CU2676" s="964"/>
      <c r="CV2676" s="964"/>
    </row>
    <row r="2677" spans="1:100" ht="290.25" customHeight="1">
      <c r="A2677" s="957"/>
      <c r="B2677" s="1259"/>
      <c r="C2677" s="937"/>
      <c r="D2677" s="913"/>
      <c r="E2677" s="1128"/>
      <c r="F2677" s="914"/>
      <c r="G2677" s="914"/>
      <c r="H2677" s="2129"/>
      <c r="I2677" s="1088"/>
      <c r="J2677" s="2359"/>
      <c r="K2677" s="2504"/>
      <c r="L2677" s="200" t="s">
        <v>7162</v>
      </c>
      <c r="M2677" s="1000"/>
      <c r="N2677" s="978"/>
      <c r="O2677" s="1239"/>
      <c r="P2677" s="913"/>
      <c r="Q2677" s="978"/>
      <c r="R2677" s="913"/>
      <c r="S2677" s="900"/>
      <c r="T2677" s="2131"/>
      <c r="U2677" s="1257"/>
      <c r="V2677" s="1283"/>
      <c r="W2677" s="978"/>
      <c r="X2677" s="978"/>
      <c r="Y2677" s="978"/>
      <c r="Z2677" s="978"/>
      <c r="AA2677" s="978"/>
      <c r="AB2677" s="978"/>
      <c r="AC2677" s="978"/>
      <c r="AD2677" s="978"/>
      <c r="AE2677" s="978"/>
      <c r="AF2677" s="914"/>
      <c r="AG2677" s="914"/>
      <c r="AH2677" s="1128"/>
      <c r="AI2677" s="1128"/>
      <c r="AJ2677" s="1283"/>
      <c r="AK2677" s="978"/>
      <c r="AL2677" s="978"/>
      <c r="AM2677" s="978"/>
      <c r="AN2677" s="1144"/>
      <c r="AO2677" s="1128"/>
      <c r="AP2677" s="1235"/>
      <c r="AQ2677" s="1235"/>
      <c r="AR2677" s="1235"/>
      <c r="AS2677" s="1235"/>
      <c r="AT2677" s="914"/>
      <c r="AU2677" s="1235"/>
      <c r="AV2677" s="914"/>
      <c r="AW2677" s="914"/>
      <c r="AX2677" s="1095"/>
      <c r="AY2677" s="1075"/>
      <c r="AZ2677" s="1095"/>
      <c r="BA2677" s="1075"/>
      <c r="BB2677" s="993"/>
      <c r="BC2677" s="993"/>
      <c r="BD2677" s="1075"/>
      <c r="BE2677" s="1075"/>
      <c r="BF2677" s="2133"/>
      <c r="BG2677" s="1045"/>
      <c r="BH2677" s="1043"/>
      <c r="BI2677" s="1043"/>
      <c r="BJ2677" s="1043"/>
      <c r="BK2677" s="1091"/>
      <c r="BL2677" s="978"/>
      <c r="BM2677" s="900"/>
      <c r="BN2677" s="978"/>
      <c r="BO2677" s="978"/>
      <c r="BP2677" s="1075"/>
      <c r="BQ2677" s="978"/>
      <c r="BR2677" s="978"/>
      <c r="BS2677" s="978"/>
      <c r="BT2677" s="978"/>
      <c r="BU2677" s="1095"/>
      <c r="BV2677" s="1095"/>
      <c r="BW2677" s="900"/>
      <c r="BX2677" s="978"/>
      <c r="BY2677" s="978"/>
      <c r="BZ2677" s="978"/>
      <c r="CA2677" s="978"/>
      <c r="CB2677" s="978"/>
      <c r="CC2677" s="978"/>
      <c r="CD2677" s="978"/>
      <c r="CE2677" s="978"/>
      <c r="CF2677" s="978"/>
      <c r="CG2677" s="978"/>
      <c r="CH2677" s="978"/>
      <c r="CI2677" s="978"/>
      <c r="CJ2677" s="978"/>
      <c r="CK2677" s="978"/>
      <c r="CL2677" s="978"/>
      <c r="CM2677" s="978"/>
      <c r="CN2677" s="978"/>
      <c r="CO2677" s="978"/>
      <c r="CP2677" s="978"/>
      <c r="CQ2677" s="978"/>
      <c r="CR2677" s="978"/>
      <c r="CS2677" s="978"/>
      <c r="CT2677" s="978"/>
      <c r="CU2677" s="978"/>
      <c r="CV2677" s="978"/>
    </row>
    <row r="2678" spans="1:100" ht="268.5">
      <c r="A2678" s="703">
        <v>2</v>
      </c>
      <c r="B2678" s="101" t="s">
        <v>440</v>
      </c>
      <c r="C2678" s="570" t="s">
        <v>7150</v>
      </c>
      <c r="D2678" s="91" t="s">
        <v>150</v>
      </c>
      <c r="E2678" s="570">
        <v>6030</v>
      </c>
      <c r="F2678" s="570">
        <v>139</v>
      </c>
      <c r="G2678" s="570"/>
      <c r="H2678" s="571" t="s">
        <v>4243</v>
      </c>
      <c r="I2678" s="570" t="s">
        <v>4244</v>
      </c>
      <c r="J2678" s="2379" t="s">
        <v>445</v>
      </c>
      <c r="K2678" s="2379" t="s">
        <v>445</v>
      </c>
      <c r="L2678" s="570" t="s">
        <v>4245</v>
      </c>
      <c r="M2678" s="102" t="s">
        <v>152</v>
      </c>
      <c r="N2678" s="336"/>
      <c r="O2678" s="246" t="s">
        <v>447</v>
      </c>
      <c r="P2678" s="91" t="s">
        <v>1769</v>
      </c>
      <c r="Q2678" s="91" t="s">
        <v>4027</v>
      </c>
      <c r="R2678" s="91" t="s">
        <v>151</v>
      </c>
      <c r="S2678" s="247" t="s">
        <v>608</v>
      </c>
      <c r="T2678" s="336"/>
      <c r="U2678" s="336"/>
      <c r="V2678" s="336"/>
      <c r="W2678" s="336"/>
      <c r="X2678" s="336"/>
      <c r="Y2678" s="336"/>
      <c r="Z2678" s="336"/>
      <c r="AA2678" s="336"/>
      <c r="AB2678" s="336"/>
      <c r="AC2678" s="336"/>
      <c r="AD2678" s="336"/>
      <c r="AE2678" s="336"/>
      <c r="AF2678" s="89" t="s">
        <v>450</v>
      </c>
      <c r="AG2678" s="221" t="s">
        <v>450</v>
      </c>
      <c r="AH2678" s="132" t="s">
        <v>4246</v>
      </c>
      <c r="AI2678" s="132" t="s">
        <v>4247</v>
      </c>
      <c r="AJ2678" s="132" t="s">
        <v>450</v>
      </c>
      <c r="AK2678" s="336"/>
      <c r="AL2678" s="336"/>
      <c r="AM2678" s="336"/>
      <c r="AN2678" s="236" t="s">
        <v>7163</v>
      </c>
      <c r="AO2678" s="132" t="s">
        <v>469</v>
      </c>
      <c r="AP2678" s="91" t="s">
        <v>4249</v>
      </c>
      <c r="AQ2678" s="146" t="s">
        <v>445</v>
      </c>
      <c r="AR2678" s="146" t="s">
        <v>445</v>
      </c>
      <c r="AS2678" s="146" t="s">
        <v>445</v>
      </c>
      <c r="AT2678" s="147" t="s">
        <v>4193</v>
      </c>
      <c r="AU2678" s="146" t="s">
        <v>445</v>
      </c>
      <c r="AV2678" s="146" t="s">
        <v>457</v>
      </c>
      <c r="AW2678" s="146" t="s">
        <v>457</v>
      </c>
      <c r="AX2678" s="176" t="s">
        <v>7164</v>
      </c>
      <c r="AY2678" s="176" t="s">
        <v>7164</v>
      </c>
      <c r="AZ2678" s="176" t="s">
        <v>445</v>
      </c>
      <c r="BA2678" s="176" t="s">
        <v>445</v>
      </c>
      <c r="BB2678" s="176" t="s">
        <v>7165</v>
      </c>
      <c r="BC2678" s="714" t="s">
        <v>7166</v>
      </c>
      <c r="BD2678" s="132" t="s">
        <v>457</v>
      </c>
      <c r="BE2678" s="132" t="s">
        <v>457</v>
      </c>
      <c r="BF2678" s="132" t="s">
        <v>457</v>
      </c>
      <c r="BG2678" s="132" t="s">
        <v>457</v>
      </c>
      <c r="BH2678" s="117" t="s">
        <v>153</v>
      </c>
      <c r="BI2678" s="117" t="s">
        <v>153</v>
      </c>
      <c r="BJ2678" s="132" t="s">
        <v>153</v>
      </c>
      <c r="BK2678" s="336"/>
      <c r="BL2678" s="336"/>
      <c r="BM2678" s="132" t="s">
        <v>450</v>
      </c>
      <c r="BN2678" s="336"/>
      <c r="BO2678" s="336"/>
      <c r="BP2678" s="132" t="s">
        <v>445</v>
      </c>
      <c r="BQ2678" s="336"/>
      <c r="BR2678" s="336"/>
      <c r="BS2678" s="336"/>
      <c r="BT2678" s="336"/>
      <c r="BU2678" s="145" t="s">
        <v>2715</v>
      </c>
      <c r="BV2678" s="145" t="s">
        <v>7167</v>
      </c>
      <c r="BW2678" s="102" t="s">
        <v>445</v>
      </c>
      <c r="BX2678" s="336"/>
      <c r="BY2678" s="336"/>
      <c r="BZ2678" s="336"/>
      <c r="CA2678" s="336"/>
      <c r="CB2678" s="336"/>
      <c r="CC2678" s="336"/>
      <c r="CD2678" s="336"/>
      <c r="CE2678" s="336"/>
      <c r="CF2678" s="336"/>
      <c r="CG2678" s="336"/>
      <c r="CH2678" s="336"/>
      <c r="CI2678" s="336"/>
      <c r="CJ2678" s="336"/>
      <c r="CK2678" s="336"/>
      <c r="CL2678" s="336"/>
      <c r="CM2678" s="336"/>
      <c r="CN2678" s="336"/>
      <c r="CO2678" s="336"/>
      <c r="CP2678" s="336"/>
      <c r="CQ2678" s="336"/>
      <c r="CR2678" s="336"/>
      <c r="CS2678" s="336"/>
      <c r="CT2678" s="336"/>
      <c r="CU2678" s="336"/>
      <c r="CV2678" s="336"/>
    </row>
    <row r="2679" spans="1:100" ht="65.25" customHeight="1">
      <c r="A2679" s="957">
        <v>1</v>
      </c>
      <c r="B2679" s="898" t="s">
        <v>440</v>
      </c>
      <c r="C2679" s="937" t="s">
        <v>7168</v>
      </c>
      <c r="D2679" s="898" t="s">
        <v>150</v>
      </c>
      <c r="E2679" s="937">
        <v>6031</v>
      </c>
      <c r="F2679" s="937">
        <v>1</v>
      </c>
      <c r="G2679" s="997">
        <v>19</v>
      </c>
      <c r="H2679" s="967" t="s">
        <v>7169</v>
      </c>
      <c r="I2679" s="963" t="s">
        <v>443</v>
      </c>
      <c r="J2679" s="2403" t="s">
        <v>7170</v>
      </c>
      <c r="K2679" s="2576" t="s">
        <v>445</v>
      </c>
      <c r="L2679" s="531" t="s">
        <v>7171</v>
      </c>
      <c r="M2679" s="1039" t="s">
        <v>152</v>
      </c>
      <c r="N2679" s="964"/>
      <c r="O2679" s="1032" t="s">
        <v>447</v>
      </c>
      <c r="P2679" s="964" t="s">
        <v>7172</v>
      </c>
      <c r="Q2679" s="964"/>
      <c r="R2679" s="1019" t="s">
        <v>151</v>
      </c>
      <c r="S2679" s="964" t="s">
        <v>7173</v>
      </c>
      <c r="T2679" s="964"/>
      <c r="U2679" s="964"/>
      <c r="V2679" s="964"/>
      <c r="W2679" s="964"/>
      <c r="X2679" s="964"/>
      <c r="Y2679" s="964"/>
      <c r="Z2679" s="964"/>
      <c r="AA2679" s="964"/>
      <c r="AB2679" s="964"/>
      <c r="AC2679" s="964"/>
      <c r="AD2679" s="964"/>
      <c r="AE2679" s="964"/>
      <c r="AF2679" s="892" t="s">
        <v>450</v>
      </c>
      <c r="AG2679" s="892" t="s">
        <v>451</v>
      </c>
      <c r="AH2679" s="892" t="s">
        <v>1083</v>
      </c>
      <c r="AI2679" s="892" t="s">
        <v>912</v>
      </c>
      <c r="AJ2679" s="964"/>
      <c r="AK2679" s="964"/>
      <c r="AL2679" s="964"/>
      <c r="AM2679" s="964" t="s">
        <v>450</v>
      </c>
      <c r="AN2679" s="984" t="s">
        <v>7174</v>
      </c>
      <c r="AO2679" s="892" t="s">
        <v>469</v>
      </c>
      <c r="AP2679" s="1030" t="s">
        <v>7175</v>
      </c>
      <c r="AQ2679" s="1032" t="s">
        <v>7176</v>
      </c>
      <c r="AR2679" s="1032" t="s">
        <v>445</v>
      </c>
      <c r="AS2679" s="1032" t="s">
        <v>445</v>
      </c>
      <c r="AT2679" s="1030" t="s">
        <v>7177</v>
      </c>
      <c r="AU2679" s="1032" t="s">
        <v>445</v>
      </c>
      <c r="AV2679" s="892" t="s">
        <v>457</v>
      </c>
      <c r="AW2679" s="892" t="s">
        <v>7178</v>
      </c>
      <c r="AX2679" s="892" t="s">
        <v>7179</v>
      </c>
      <c r="AY2679" s="892" t="s">
        <v>7180</v>
      </c>
      <c r="AZ2679" s="892" t="s">
        <v>445</v>
      </c>
      <c r="BA2679" s="1032" t="s">
        <v>445</v>
      </c>
      <c r="BB2679" s="892" t="s">
        <v>7179</v>
      </c>
      <c r="BC2679" s="1034" t="s">
        <v>7180</v>
      </c>
      <c r="BD2679" s="1032" t="s">
        <v>445</v>
      </c>
      <c r="BE2679" s="1032" t="s">
        <v>445</v>
      </c>
      <c r="BF2679" s="892" t="s">
        <v>7179</v>
      </c>
      <c r="BG2679" s="1034" t="s">
        <v>7180</v>
      </c>
      <c r="BH2679" s="1034" t="s">
        <v>153</v>
      </c>
      <c r="BI2679" s="1034" t="s">
        <v>153</v>
      </c>
      <c r="BJ2679" s="1034" t="s">
        <v>153</v>
      </c>
      <c r="BK2679" s="964"/>
      <c r="BL2679" s="964"/>
      <c r="BM2679" s="964"/>
      <c r="BN2679" s="964"/>
      <c r="BO2679" s="964" t="s">
        <v>450</v>
      </c>
      <c r="BP2679" s="1032" t="s">
        <v>445</v>
      </c>
      <c r="BQ2679" s="964" t="s">
        <v>7181</v>
      </c>
      <c r="BR2679" s="964" t="s">
        <v>7182</v>
      </c>
      <c r="BS2679" s="964" t="s">
        <v>7183</v>
      </c>
      <c r="BT2679" s="964" t="s">
        <v>7184</v>
      </c>
      <c r="BU2679" s="892" t="s">
        <v>7185</v>
      </c>
      <c r="BV2679" s="892" t="s">
        <v>7186</v>
      </c>
      <c r="BW2679" s="964"/>
      <c r="BX2679" s="964"/>
      <c r="BY2679" s="964"/>
      <c r="BZ2679" s="964"/>
      <c r="CA2679" s="964"/>
      <c r="CB2679" s="964"/>
      <c r="CC2679" s="964"/>
      <c r="CD2679" s="964"/>
      <c r="CE2679" s="964"/>
      <c r="CF2679" s="964"/>
      <c r="CG2679" s="964"/>
      <c r="CH2679" s="964"/>
      <c r="CI2679" s="964"/>
      <c r="CJ2679" s="964"/>
      <c r="CK2679" s="964"/>
      <c r="CL2679" s="964"/>
      <c r="CM2679" s="964"/>
      <c r="CN2679" s="964"/>
      <c r="CO2679" s="964"/>
      <c r="CP2679" s="964"/>
      <c r="CQ2679" s="964"/>
      <c r="CR2679" s="964"/>
      <c r="CS2679" s="964"/>
      <c r="CT2679" s="964"/>
      <c r="CU2679" s="964"/>
      <c r="CV2679" s="964"/>
    </row>
    <row r="2680" spans="1:100" ht="30">
      <c r="A2680" s="957"/>
      <c r="B2680" s="898"/>
      <c r="C2680" s="937"/>
      <c r="D2680" s="898"/>
      <c r="E2680" s="937"/>
      <c r="F2680" s="937"/>
      <c r="G2680" s="997"/>
      <c r="H2680" s="968"/>
      <c r="I2680" s="966"/>
      <c r="J2680" s="2404"/>
      <c r="K2680" s="2405"/>
      <c r="L2680" s="531" t="s">
        <v>7187</v>
      </c>
      <c r="M2680" s="1040"/>
      <c r="N2680" s="965"/>
      <c r="O2680" s="1033"/>
      <c r="P2680" s="965"/>
      <c r="Q2680" s="965"/>
      <c r="R2680" s="1020"/>
      <c r="S2680" s="965"/>
      <c r="T2680" s="965"/>
      <c r="U2680" s="965"/>
      <c r="V2680" s="965"/>
      <c r="W2680" s="965"/>
      <c r="X2680" s="965"/>
      <c r="Y2680" s="965"/>
      <c r="Z2680" s="965"/>
      <c r="AA2680" s="965"/>
      <c r="AB2680" s="965"/>
      <c r="AC2680" s="965"/>
      <c r="AD2680" s="965"/>
      <c r="AE2680" s="965"/>
      <c r="AF2680" s="892"/>
      <c r="AG2680" s="892"/>
      <c r="AH2680" s="892"/>
      <c r="AI2680" s="892"/>
      <c r="AJ2680" s="965"/>
      <c r="AK2680" s="965"/>
      <c r="AL2680" s="965"/>
      <c r="AM2680" s="965"/>
      <c r="AN2680" s="984"/>
      <c r="AO2680" s="892"/>
      <c r="AP2680" s="1031"/>
      <c r="AQ2680" s="1033"/>
      <c r="AR2680" s="1033"/>
      <c r="AS2680" s="1033"/>
      <c r="AT2680" s="1033"/>
      <c r="AU2680" s="1033"/>
      <c r="AV2680" s="892"/>
      <c r="AW2680" s="892"/>
      <c r="AX2680" s="892"/>
      <c r="AY2680" s="892"/>
      <c r="AZ2680" s="892"/>
      <c r="BA2680" s="1033"/>
      <c r="BB2680" s="892"/>
      <c r="BC2680" s="1035"/>
      <c r="BD2680" s="1033"/>
      <c r="BE2680" s="1033"/>
      <c r="BF2680" s="892"/>
      <c r="BG2680" s="1035"/>
      <c r="BH2680" s="1035"/>
      <c r="BI2680" s="1035"/>
      <c r="BJ2680" s="1035"/>
      <c r="BK2680" s="965"/>
      <c r="BL2680" s="965"/>
      <c r="BM2680" s="965"/>
      <c r="BN2680" s="965"/>
      <c r="BO2680" s="965"/>
      <c r="BP2680" s="1033"/>
      <c r="BQ2680" s="965"/>
      <c r="BR2680" s="965"/>
      <c r="BS2680" s="965"/>
      <c r="BT2680" s="965"/>
      <c r="BU2680" s="892"/>
      <c r="BV2680" s="892"/>
      <c r="BW2680" s="965"/>
      <c r="BX2680" s="965"/>
      <c r="BY2680" s="965"/>
      <c r="BZ2680" s="965"/>
      <c r="CA2680" s="965"/>
      <c r="CB2680" s="965"/>
      <c r="CC2680" s="965"/>
      <c r="CD2680" s="965"/>
      <c r="CE2680" s="965"/>
      <c r="CF2680" s="965"/>
      <c r="CG2680" s="965"/>
      <c r="CH2680" s="965"/>
      <c r="CI2680" s="965"/>
      <c r="CJ2680" s="965"/>
      <c r="CK2680" s="965"/>
      <c r="CL2680" s="965"/>
      <c r="CM2680" s="965"/>
      <c r="CN2680" s="965"/>
      <c r="CO2680" s="965"/>
      <c r="CP2680" s="965"/>
      <c r="CQ2680" s="965"/>
      <c r="CR2680" s="965"/>
      <c r="CS2680" s="965"/>
      <c r="CT2680" s="965"/>
      <c r="CU2680" s="965"/>
      <c r="CV2680" s="965"/>
    </row>
    <row r="2681" spans="1:100" ht="135.75" customHeight="1">
      <c r="A2681" s="957">
        <v>2</v>
      </c>
      <c r="B2681" s="898" t="s">
        <v>440</v>
      </c>
      <c r="C2681" s="937" t="s">
        <v>7168</v>
      </c>
      <c r="D2681" s="898" t="s">
        <v>150</v>
      </c>
      <c r="E2681" s="937">
        <v>6031</v>
      </c>
      <c r="F2681" s="937">
        <v>1</v>
      </c>
      <c r="G2681" s="997">
        <v>15</v>
      </c>
      <c r="H2681" s="984" t="s">
        <v>1049</v>
      </c>
      <c r="I2681" s="892" t="s">
        <v>443</v>
      </c>
      <c r="J2681" s="2386" t="s">
        <v>7188</v>
      </c>
      <c r="K2681" s="2403" t="s">
        <v>445</v>
      </c>
      <c r="L2681" s="984" t="s">
        <v>6892</v>
      </c>
      <c r="M2681" s="892" t="s">
        <v>152</v>
      </c>
      <c r="N2681" s="964"/>
      <c r="O2681" s="892" t="s">
        <v>447</v>
      </c>
      <c r="P2681" s="892" t="s">
        <v>448</v>
      </c>
      <c r="Q2681" s="964"/>
      <c r="R2681" s="892" t="s">
        <v>157</v>
      </c>
      <c r="S2681" s="964"/>
      <c r="T2681" s="964"/>
      <c r="U2681" s="964"/>
      <c r="V2681" s="964"/>
      <c r="W2681" s="964"/>
      <c r="X2681" s="964"/>
      <c r="Y2681" s="964"/>
      <c r="Z2681" s="964"/>
      <c r="AA2681" s="964"/>
      <c r="AB2681" s="964"/>
      <c r="AC2681" s="964"/>
      <c r="AD2681" s="964"/>
      <c r="AE2681" s="964"/>
      <c r="AF2681" s="892" t="s">
        <v>450</v>
      </c>
      <c r="AG2681" s="892" t="s">
        <v>451</v>
      </c>
      <c r="AH2681" s="892" t="s">
        <v>452</v>
      </c>
      <c r="AI2681" s="892" t="s">
        <v>452</v>
      </c>
      <c r="AJ2681" s="892" t="s">
        <v>450</v>
      </c>
      <c r="AK2681" s="964"/>
      <c r="AL2681" s="964"/>
      <c r="AM2681" s="964"/>
      <c r="AN2681" s="984" t="s">
        <v>7189</v>
      </c>
      <c r="AO2681" s="892" t="s">
        <v>469</v>
      </c>
      <c r="AP2681" s="891" t="s">
        <v>7190</v>
      </c>
      <c r="AQ2681" s="892" t="s">
        <v>445</v>
      </c>
      <c r="AR2681" s="892" t="s">
        <v>445</v>
      </c>
      <c r="AS2681" s="892" t="s">
        <v>445</v>
      </c>
      <c r="AT2681" s="892" t="s">
        <v>456</v>
      </c>
      <c r="AU2681" s="892" t="s">
        <v>445</v>
      </c>
      <c r="AV2681" s="892" t="s">
        <v>457</v>
      </c>
      <c r="AW2681" s="892" t="s">
        <v>457</v>
      </c>
      <c r="AX2681" s="892" t="s">
        <v>7191</v>
      </c>
      <c r="AY2681" s="892" t="s">
        <v>7191</v>
      </c>
      <c r="AZ2681" s="892" t="s">
        <v>445</v>
      </c>
      <c r="BA2681" s="892" t="s">
        <v>445</v>
      </c>
      <c r="BB2681" s="892" t="s">
        <v>7192</v>
      </c>
      <c r="BC2681" s="892" t="s">
        <v>7192</v>
      </c>
      <c r="BD2681" s="892" t="s">
        <v>445</v>
      </c>
      <c r="BE2681" s="892" t="s">
        <v>445</v>
      </c>
      <c r="BF2681" s="892" t="s">
        <v>445</v>
      </c>
      <c r="BG2681" s="892" t="s">
        <v>445</v>
      </c>
      <c r="BH2681" s="892" t="s">
        <v>153</v>
      </c>
      <c r="BI2681" s="892" t="s">
        <v>158</v>
      </c>
      <c r="BJ2681" s="892" t="s">
        <v>153</v>
      </c>
      <c r="BK2681" s="964"/>
      <c r="BL2681" s="964"/>
      <c r="BM2681" s="892" t="s">
        <v>450</v>
      </c>
      <c r="BN2681" s="964"/>
      <c r="BO2681" s="964"/>
      <c r="BP2681" s="988" t="s">
        <v>445</v>
      </c>
      <c r="BQ2681" s="964"/>
      <c r="BR2681" s="964"/>
      <c r="BS2681" s="964"/>
      <c r="BT2681" s="964"/>
      <c r="BU2681" s="892" t="s">
        <v>7185</v>
      </c>
      <c r="BV2681" s="892" t="s">
        <v>7191</v>
      </c>
      <c r="BW2681" s="899" t="s">
        <v>445</v>
      </c>
      <c r="BX2681" s="964"/>
      <c r="BY2681" s="964"/>
      <c r="BZ2681" s="964"/>
      <c r="CA2681" s="964"/>
      <c r="CB2681" s="964"/>
      <c r="CC2681" s="964"/>
      <c r="CD2681" s="964"/>
      <c r="CE2681" s="964"/>
      <c r="CF2681" s="964"/>
      <c r="CG2681" s="964"/>
      <c r="CH2681" s="964"/>
      <c r="CI2681" s="964"/>
      <c r="CJ2681" s="964"/>
      <c r="CK2681" s="964"/>
      <c r="CL2681" s="964"/>
      <c r="CM2681" s="964"/>
      <c r="CN2681" s="964"/>
      <c r="CO2681" s="964"/>
      <c r="CP2681" s="964"/>
      <c r="CQ2681" s="964"/>
      <c r="CR2681" s="964"/>
      <c r="CS2681" s="964"/>
      <c r="CT2681" s="964"/>
      <c r="CU2681" s="964"/>
      <c r="CV2681" s="964"/>
    </row>
    <row r="2682" spans="1:100" ht="51" customHeight="1">
      <c r="A2682" s="957"/>
      <c r="B2682" s="898"/>
      <c r="C2682" s="937"/>
      <c r="D2682" s="898"/>
      <c r="E2682" s="937"/>
      <c r="F2682" s="937"/>
      <c r="G2682" s="997"/>
      <c r="H2682" s="984"/>
      <c r="I2682" s="892"/>
      <c r="J2682" s="2386"/>
      <c r="K2682" s="2525"/>
      <c r="L2682" s="984" t="s">
        <v>5152</v>
      </c>
      <c r="M2682" s="892"/>
      <c r="N2682" s="978"/>
      <c r="O2682" s="892"/>
      <c r="P2682" s="892"/>
      <c r="Q2682" s="978"/>
      <c r="R2682" s="892"/>
      <c r="S2682" s="978"/>
      <c r="T2682" s="978"/>
      <c r="U2682" s="978"/>
      <c r="V2682" s="978"/>
      <c r="W2682" s="978"/>
      <c r="X2682" s="978"/>
      <c r="Y2682" s="978"/>
      <c r="Z2682" s="978"/>
      <c r="AA2682" s="978"/>
      <c r="AB2682" s="978"/>
      <c r="AC2682" s="978"/>
      <c r="AD2682" s="978"/>
      <c r="AE2682" s="978"/>
      <c r="AF2682" s="892"/>
      <c r="AG2682" s="892"/>
      <c r="AH2682" s="892"/>
      <c r="AI2682" s="892"/>
      <c r="AJ2682" s="892"/>
      <c r="AK2682" s="978"/>
      <c r="AL2682" s="978"/>
      <c r="AM2682" s="978"/>
      <c r="AN2682" s="984"/>
      <c r="AO2682" s="892"/>
      <c r="AP2682" s="892"/>
      <c r="AQ2682" s="892"/>
      <c r="AR2682" s="892"/>
      <c r="AS2682" s="892"/>
      <c r="AT2682" s="892"/>
      <c r="AU2682" s="892"/>
      <c r="AV2682" s="892"/>
      <c r="AW2682" s="892"/>
      <c r="AX2682" s="892"/>
      <c r="AY2682" s="892"/>
      <c r="AZ2682" s="892"/>
      <c r="BA2682" s="892"/>
      <c r="BB2682" s="892"/>
      <c r="BC2682" s="892"/>
      <c r="BD2682" s="892"/>
      <c r="BE2682" s="892"/>
      <c r="BF2682" s="892"/>
      <c r="BG2682" s="892"/>
      <c r="BH2682" s="892"/>
      <c r="BI2682" s="892"/>
      <c r="BJ2682" s="892"/>
      <c r="BK2682" s="978"/>
      <c r="BL2682" s="978"/>
      <c r="BM2682" s="892"/>
      <c r="BN2682" s="978"/>
      <c r="BO2682" s="978"/>
      <c r="BP2682" s="990"/>
      <c r="BQ2682" s="978"/>
      <c r="BR2682" s="978"/>
      <c r="BS2682" s="978"/>
      <c r="BT2682" s="978"/>
      <c r="BU2682" s="892"/>
      <c r="BV2682" s="892"/>
      <c r="BW2682" s="900"/>
      <c r="BX2682" s="978"/>
      <c r="BY2682" s="978"/>
      <c r="BZ2682" s="978"/>
      <c r="CA2682" s="978"/>
      <c r="CB2682" s="978"/>
      <c r="CC2682" s="978"/>
      <c r="CD2682" s="978"/>
      <c r="CE2682" s="978"/>
      <c r="CF2682" s="978"/>
      <c r="CG2682" s="978"/>
      <c r="CH2682" s="978"/>
      <c r="CI2682" s="978"/>
      <c r="CJ2682" s="978"/>
      <c r="CK2682" s="978"/>
      <c r="CL2682" s="978"/>
      <c r="CM2682" s="978"/>
      <c r="CN2682" s="978"/>
      <c r="CO2682" s="978"/>
      <c r="CP2682" s="978"/>
      <c r="CQ2682" s="978"/>
      <c r="CR2682" s="978"/>
      <c r="CS2682" s="978"/>
      <c r="CT2682" s="978"/>
      <c r="CU2682" s="978"/>
      <c r="CV2682" s="978"/>
    </row>
    <row r="2683" spans="1:100" ht="135.75" customHeight="1">
      <c r="A2683" s="957">
        <v>3</v>
      </c>
      <c r="B2683" s="898" t="s">
        <v>2835</v>
      </c>
      <c r="C2683" s="898" t="s">
        <v>7168</v>
      </c>
      <c r="D2683" s="898" t="s">
        <v>150</v>
      </c>
      <c r="E2683" s="898">
        <v>6031</v>
      </c>
      <c r="F2683" s="898">
        <v>1</v>
      </c>
      <c r="G2683" s="898">
        <v>13</v>
      </c>
      <c r="H2683" s="1029" t="s">
        <v>7193</v>
      </c>
      <c r="I2683" s="898" t="s">
        <v>443</v>
      </c>
      <c r="J2683" s="2352" t="s">
        <v>7194</v>
      </c>
      <c r="K2683" s="2491" t="s">
        <v>445</v>
      </c>
      <c r="L2683" s="133" t="s">
        <v>1570</v>
      </c>
      <c r="M2683" s="898" t="s">
        <v>152</v>
      </c>
      <c r="N2683" s="958"/>
      <c r="O2683" s="898" t="s">
        <v>447</v>
      </c>
      <c r="P2683" s="898" t="s">
        <v>448</v>
      </c>
      <c r="Q2683" s="958"/>
      <c r="R2683" s="898" t="s">
        <v>151</v>
      </c>
      <c r="S2683" s="958"/>
      <c r="T2683" s="898" t="s">
        <v>3048</v>
      </c>
      <c r="U2683" s="898" t="s">
        <v>1101</v>
      </c>
      <c r="V2683" s="898" t="s">
        <v>450</v>
      </c>
      <c r="W2683" s="958"/>
      <c r="X2683" s="898" t="s">
        <v>450</v>
      </c>
      <c r="Y2683" s="958"/>
      <c r="Z2683" s="958"/>
      <c r="AA2683" s="958"/>
      <c r="AB2683" s="898" t="s">
        <v>450</v>
      </c>
      <c r="AC2683" s="958"/>
      <c r="AD2683" s="1029" t="s">
        <v>7195</v>
      </c>
      <c r="AE2683" s="898" t="s">
        <v>7196</v>
      </c>
      <c r="AF2683" s="898" t="s">
        <v>450</v>
      </c>
      <c r="AG2683" s="898" t="s">
        <v>7197</v>
      </c>
      <c r="AH2683" s="898" t="s">
        <v>452</v>
      </c>
      <c r="AI2683" s="898" t="s">
        <v>1101</v>
      </c>
      <c r="AJ2683" s="898" t="s">
        <v>450</v>
      </c>
      <c r="AK2683" s="958"/>
      <c r="AL2683" s="958"/>
      <c r="AM2683" s="958"/>
      <c r="AN2683" s="1029" t="s">
        <v>7198</v>
      </c>
      <c r="AO2683" s="898" t="s">
        <v>677</v>
      </c>
      <c r="AP2683" s="898" t="s">
        <v>7199</v>
      </c>
      <c r="AQ2683" s="898" t="s">
        <v>445</v>
      </c>
      <c r="AR2683" s="898" t="s">
        <v>445</v>
      </c>
      <c r="AS2683" s="898" t="s">
        <v>445</v>
      </c>
      <c r="AT2683" s="898" t="s">
        <v>7200</v>
      </c>
      <c r="AU2683" s="898" t="s">
        <v>445</v>
      </c>
      <c r="AV2683" s="898" t="s">
        <v>445</v>
      </c>
      <c r="AW2683" s="898" t="s">
        <v>7201</v>
      </c>
      <c r="AX2683" s="963" t="s">
        <v>7202</v>
      </c>
      <c r="AY2683" s="963" t="s">
        <v>7202</v>
      </c>
      <c r="AZ2683" s="963" t="s">
        <v>445</v>
      </c>
      <c r="BA2683" s="963" t="s">
        <v>445</v>
      </c>
      <c r="BB2683" s="963" t="s">
        <v>7203</v>
      </c>
      <c r="BC2683" s="963" t="s">
        <v>7204</v>
      </c>
      <c r="BD2683" s="963" t="s">
        <v>445</v>
      </c>
      <c r="BE2683" s="963" t="s">
        <v>445</v>
      </c>
      <c r="BF2683" s="963" t="s">
        <v>7205</v>
      </c>
      <c r="BG2683" s="963" t="s">
        <v>7202</v>
      </c>
      <c r="BH2683" s="963" t="s">
        <v>153</v>
      </c>
      <c r="BI2683" s="963" t="s">
        <v>158</v>
      </c>
      <c r="BJ2683" s="892" t="s">
        <v>153</v>
      </c>
      <c r="BK2683" s="958"/>
      <c r="BL2683" s="958"/>
      <c r="BM2683" s="963" t="s">
        <v>450</v>
      </c>
      <c r="BN2683" s="958"/>
      <c r="BO2683" s="958"/>
      <c r="BP2683" s="963" t="s">
        <v>445</v>
      </c>
      <c r="BQ2683" s="958"/>
      <c r="BR2683" s="958"/>
      <c r="BS2683" s="958"/>
      <c r="BT2683" s="958"/>
      <c r="BU2683" s="963" t="s">
        <v>7206</v>
      </c>
      <c r="BV2683" s="963" t="s">
        <v>7202</v>
      </c>
      <c r="BW2683" s="963" t="s">
        <v>677</v>
      </c>
      <c r="BX2683" s="958"/>
      <c r="BY2683" s="958"/>
      <c r="BZ2683" s="963" t="s">
        <v>450</v>
      </c>
      <c r="CA2683" s="967" t="s">
        <v>2313</v>
      </c>
      <c r="CB2683" s="958"/>
      <c r="CC2683" s="958"/>
      <c r="CD2683" s="963" t="s">
        <v>450</v>
      </c>
      <c r="CE2683" s="958"/>
      <c r="CF2683" s="958"/>
      <c r="CG2683" s="958"/>
      <c r="CH2683" s="958"/>
      <c r="CI2683" s="958"/>
      <c r="CJ2683" s="958"/>
      <c r="CK2683" s="963" t="s">
        <v>7206</v>
      </c>
      <c r="CL2683" s="963" t="s">
        <v>7202</v>
      </c>
      <c r="CM2683" s="963" t="s">
        <v>7202</v>
      </c>
      <c r="CN2683" s="963" t="s">
        <v>7202</v>
      </c>
      <c r="CO2683" s="963" t="s">
        <v>445</v>
      </c>
      <c r="CP2683" s="963" t="s">
        <v>445</v>
      </c>
      <c r="CQ2683" s="963" t="s">
        <v>7203</v>
      </c>
      <c r="CR2683" s="963" t="s">
        <v>7204</v>
      </c>
      <c r="CS2683" s="963" t="s">
        <v>445</v>
      </c>
      <c r="CT2683" s="963" t="s">
        <v>445</v>
      </c>
      <c r="CU2683" s="963" t="s">
        <v>7205</v>
      </c>
      <c r="CV2683" s="963" t="s">
        <v>7202</v>
      </c>
    </row>
    <row r="2684" spans="1:100" ht="30.75" customHeight="1">
      <c r="A2684" s="957"/>
      <c r="B2684" s="957"/>
      <c r="C2684" s="898"/>
      <c r="D2684" s="898"/>
      <c r="E2684" s="898"/>
      <c r="F2684" s="898"/>
      <c r="G2684" s="898"/>
      <c r="H2684" s="1029"/>
      <c r="I2684" s="898"/>
      <c r="J2684" s="2352"/>
      <c r="K2684" s="2589"/>
      <c r="L2684" s="133" t="s">
        <v>446</v>
      </c>
      <c r="M2684" s="898"/>
      <c r="N2684" s="958"/>
      <c r="O2684" s="898"/>
      <c r="P2684" s="898"/>
      <c r="Q2684" s="958"/>
      <c r="R2684" s="898"/>
      <c r="S2684" s="958"/>
      <c r="T2684" s="898"/>
      <c r="U2684" s="898"/>
      <c r="V2684" s="898"/>
      <c r="W2684" s="958"/>
      <c r="X2684" s="898"/>
      <c r="Y2684" s="958"/>
      <c r="Z2684" s="958"/>
      <c r="AA2684" s="958"/>
      <c r="AB2684" s="898"/>
      <c r="AC2684" s="958"/>
      <c r="AD2684" s="1029"/>
      <c r="AE2684" s="898"/>
      <c r="AF2684" s="898"/>
      <c r="AG2684" s="898"/>
      <c r="AH2684" s="898"/>
      <c r="AI2684" s="898"/>
      <c r="AJ2684" s="898"/>
      <c r="AK2684" s="958"/>
      <c r="AL2684" s="958"/>
      <c r="AM2684" s="958"/>
      <c r="AN2684" s="1029"/>
      <c r="AO2684" s="898"/>
      <c r="AP2684" s="898"/>
      <c r="AQ2684" s="898"/>
      <c r="AR2684" s="898"/>
      <c r="AS2684" s="898"/>
      <c r="AT2684" s="898"/>
      <c r="AU2684" s="898"/>
      <c r="AV2684" s="898"/>
      <c r="AW2684" s="898"/>
      <c r="AX2684" s="966"/>
      <c r="AY2684" s="966"/>
      <c r="AZ2684" s="966"/>
      <c r="BA2684" s="966"/>
      <c r="BB2684" s="966"/>
      <c r="BC2684" s="966"/>
      <c r="BD2684" s="966"/>
      <c r="BE2684" s="966"/>
      <c r="BF2684" s="966"/>
      <c r="BG2684" s="966"/>
      <c r="BH2684" s="966"/>
      <c r="BI2684" s="966"/>
      <c r="BJ2684" s="892"/>
      <c r="BK2684" s="958"/>
      <c r="BL2684" s="958"/>
      <c r="BM2684" s="966"/>
      <c r="BN2684" s="958"/>
      <c r="BO2684" s="958"/>
      <c r="BP2684" s="966"/>
      <c r="BQ2684" s="958"/>
      <c r="BR2684" s="958"/>
      <c r="BS2684" s="958"/>
      <c r="BT2684" s="958"/>
      <c r="BU2684" s="966"/>
      <c r="BV2684" s="966"/>
      <c r="BW2684" s="966"/>
      <c r="BX2684" s="958"/>
      <c r="BY2684" s="958"/>
      <c r="BZ2684" s="966"/>
      <c r="CA2684" s="968"/>
      <c r="CB2684" s="958"/>
      <c r="CC2684" s="958"/>
      <c r="CD2684" s="966"/>
      <c r="CE2684" s="958"/>
      <c r="CF2684" s="958"/>
      <c r="CG2684" s="958"/>
      <c r="CH2684" s="958"/>
      <c r="CI2684" s="958"/>
      <c r="CJ2684" s="958"/>
      <c r="CK2684" s="966"/>
      <c r="CL2684" s="966"/>
      <c r="CM2684" s="966"/>
      <c r="CN2684" s="966"/>
      <c r="CO2684" s="966"/>
      <c r="CP2684" s="966"/>
      <c r="CQ2684" s="966"/>
      <c r="CR2684" s="966"/>
      <c r="CS2684" s="966"/>
      <c r="CT2684" s="966"/>
      <c r="CU2684" s="966"/>
      <c r="CV2684" s="966"/>
    </row>
    <row r="2685" spans="1:100" ht="60.75" customHeight="1">
      <c r="A2685" s="957">
        <v>4</v>
      </c>
      <c r="B2685" s="898" t="s">
        <v>440</v>
      </c>
      <c r="C2685" s="937" t="s">
        <v>7168</v>
      </c>
      <c r="D2685" s="898" t="s">
        <v>150</v>
      </c>
      <c r="E2685" s="937">
        <v>6031</v>
      </c>
      <c r="F2685" s="937">
        <v>1</v>
      </c>
      <c r="G2685" s="997">
        <v>30</v>
      </c>
      <c r="H2685" s="1026" t="s">
        <v>7207</v>
      </c>
      <c r="I2685" s="892" t="s">
        <v>443</v>
      </c>
      <c r="J2685" s="2386" t="s">
        <v>7208</v>
      </c>
      <c r="K2685" s="2403" t="s">
        <v>445</v>
      </c>
      <c r="L2685" s="531" t="s">
        <v>7209</v>
      </c>
      <c r="M2685" s="998" t="s">
        <v>152</v>
      </c>
      <c r="N2685" s="964"/>
      <c r="O2685" s="988" t="s">
        <v>447</v>
      </c>
      <c r="P2685" s="988" t="s">
        <v>448</v>
      </c>
      <c r="Q2685" s="964"/>
      <c r="R2685" s="988" t="s">
        <v>151</v>
      </c>
      <c r="S2685" s="901" t="s">
        <v>6182</v>
      </c>
      <c r="T2685" s="964"/>
      <c r="U2685" s="964"/>
      <c r="V2685" s="964"/>
      <c r="W2685" s="964"/>
      <c r="X2685" s="964"/>
      <c r="Y2685" s="964"/>
      <c r="Z2685" s="964"/>
      <c r="AA2685" s="964"/>
      <c r="AB2685" s="964"/>
      <c r="AC2685" s="964"/>
      <c r="AD2685" s="964"/>
      <c r="AE2685" s="964"/>
      <c r="AF2685" s="892" t="s">
        <v>450</v>
      </c>
      <c r="AG2685" s="892" t="s">
        <v>2052</v>
      </c>
      <c r="AH2685" s="892" t="s">
        <v>466</v>
      </c>
      <c r="AI2685" s="892" t="s">
        <v>623</v>
      </c>
      <c r="AJ2685" s="892" t="s">
        <v>450</v>
      </c>
      <c r="AK2685" s="964"/>
      <c r="AL2685" s="1024"/>
      <c r="AM2685" s="1024"/>
      <c r="AN2685" s="1026" t="s">
        <v>7210</v>
      </c>
      <c r="AO2685" s="892" t="s">
        <v>469</v>
      </c>
      <c r="AP2685" s="1027" t="s">
        <v>7211</v>
      </c>
      <c r="AQ2685" s="988" t="s">
        <v>445</v>
      </c>
      <c r="AR2685" s="988" t="s">
        <v>445</v>
      </c>
      <c r="AS2685" s="988" t="s">
        <v>1007</v>
      </c>
      <c r="AT2685" s="901" t="s">
        <v>7212</v>
      </c>
      <c r="AU2685" s="901" t="s">
        <v>7213</v>
      </c>
      <c r="AV2685" s="901" t="s">
        <v>7214</v>
      </c>
      <c r="AW2685" s="988" t="s">
        <v>457</v>
      </c>
      <c r="AX2685" s="901" t="s">
        <v>7215</v>
      </c>
      <c r="AY2685" s="901" t="s">
        <v>7215</v>
      </c>
      <c r="AZ2685" s="901" t="s">
        <v>445</v>
      </c>
      <c r="BA2685" s="901" t="s">
        <v>445</v>
      </c>
      <c r="BB2685" s="901" t="s">
        <v>7216</v>
      </c>
      <c r="BC2685" s="901" t="s">
        <v>7216</v>
      </c>
      <c r="BD2685" s="901" t="s">
        <v>445</v>
      </c>
      <c r="BE2685" s="901" t="s">
        <v>445</v>
      </c>
      <c r="BF2685" s="901" t="s">
        <v>7216</v>
      </c>
      <c r="BG2685" s="901" t="s">
        <v>7216</v>
      </c>
      <c r="BH2685" s="901" t="s">
        <v>153</v>
      </c>
      <c r="BI2685" s="901" t="s">
        <v>153</v>
      </c>
      <c r="BJ2685" s="901" t="s">
        <v>153</v>
      </c>
      <c r="BK2685" s="1024"/>
      <c r="BL2685" s="1024"/>
      <c r="BM2685" s="1024"/>
      <c r="BN2685" s="901" t="s">
        <v>450</v>
      </c>
      <c r="BO2685" s="1024"/>
      <c r="BP2685" s="901" t="s">
        <v>445</v>
      </c>
      <c r="BQ2685" s="901" t="s">
        <v>7217</v>
      </c>
      <c r="BR2685" s="901" t="s">
        <v>7218</v>
      </c>
      <c r="BS2685" s="901" t="s">
        <v>7219</v>
      </c>
      <c r="BT2685" s="901" t="s">
        <v>5843</v>
      </c>
      <c r="BU2685" s="901" t="s">
        <v>7220</v>
      </c>
      <c r="BV2685" s="901" t="s">
        <v>7221</v>
      </c>
      <c r="BW2685" s="1022" t="s">
        <v>445</v>
      </c>
      <c r="BX2685" s="1024"/>
      <c r="BY2685" s="1024"/>
      <c r="BZ2685" s="1024"/>
      <c r="CA2685" s="1024"/>
      <c r="CB2685" s="1024"/>
      <c r="CC2685" s="1024"/>
      <c r="CD2685" s="1024"/>
      <c r="CE2685" s="1024"/>
      <c r="CF2685" s="1024"/>
      <c r="CG2685" s="1024"/>
      <c r="CH2685" s="1024"/>
      <c r="CI2685" s="1024"/>
      <c r="CJ2685" s="1024"/>
      <c r="CK2685" s="1024"/>
      <c r="CL2685" s="1024"/>
      <c r="CM2685" s="1024"/>
      <c r="CN2685" s="1024"/>
      <c r="CO2685" s="1024"/>
      <c r="CP2685" s="1024"/>
      <c r="CQ2685" s="1024"/>
      <c r="CR2685" s="1024"/>
      <c r="CS2685" s="1024"/>
      <c r="CT2685" s="1024"/>
      <c r="CU2685" s="1024"/>
      <c r="CV2685" s="1024"/>
    </row>
    <row r="2686" spans="1:100" ht="168" customHeight="1">
      <c r="A2686" s="957"/>
      <c r="B2686" s="898"/>
      <c r="C2686" s="937"/>
      <c r="D2686" s="898"/>
      <c r="E2686" s="937"/>
      <c r="F2686" s="937"/>
      <c r="G2686" s="997"/>
      <c r="H2686" s="1026"/>
      <c r="I2686" s="892"/>
      <c r="J2686" s="2386"/>
      <c r="K2686" s="2525"/>
      <c r="L2686" s="531" t="s">
        <v>7222</v>
      </c>
      <c r="M2686" s="1000"/>
      <c r="N2686" s="978"/>
      <c r="O2686" s="990"/>
      <c r="P2686" s="990"/>
      <c r="Q2686" s="978"/>
      <c r="R2686" s="990"/>
      <c r="S2686" s="990"/>
      <c r="T2686" s="978"/>
      <c r="U2686" s="978"/>
      <c r="V2686" s="978"/>
      <c r="W2686" s="978"/>
      <c r="X2686" s="978"/>
      <c r="Y2686" s="978"/>
      <c r="Z2686" s="978"/>
      <c r="AA2686" s="978"/>
      <c r="AB2686" s="978"/>
      <c r="AC2686" s="978"/>
      <c r="AD2686" s="978"/>
      <c r="AE2686" s="978"/>
      <c r="AF2686" s="892"/>
      <c r="AG2686" s="892"/>
      <c r="AH2686" s="892"/>
      <c r="AI2686" s="892"/>
      <c r="AJ2686" s="892"/>
      <c r="AK2686" s="978"/>
      <c r="AL2686" s="1025"/>
      <c r="AM2686" s="1025"/>
      <c r="AN2686" s="1026"/>
      <c r="AO2686" s="892"/>
      <c r="AP2686" s="1028"/>
      <c r="AQ2686" s="990"/>
      <c r="AR2686" s="990"/>
      <c r="AS2686" s="990"/>
      <c r="AT2686" s="913"/>
      <c r="AU2686" s="913"/>
      <c r="AV2686" s="913"/>
      <c r="AW2686" s="990"/>
      <c r="AX2686" s="913"/>
      <c r="AY2686" s="913"/>
      <c r="AZ2686" s="913"/>
      <c r="BA2686" s="913"/>
      <c r="BB2686" s="913"/>
      <c r="BC2686" s="913"/>
      <c r="BD2686" s="913"/>
      <c r="BE2686" s="913"/>
      <c r="BF2686" s="913"/>
      <c r="BG2686" s="913"/>
      <c r="BH2686" s="913"/>
      <c r="BI2686" s="913"/>
      <c r="BJ2686" s="913"/>
      <c r="BK2686" s="1025"/>
      <c r="BL2686" s="1025"/>
      <c r="BM2686" s="1025"/>
      <c r="BN2686" s="913"/>
      <c r="BO2686" s="1025"/>
      <c r="BP2686" s="913"/>
      <c r="BQ2686" s="913"/>
      <c r="BR2686" s="913"/>
      <c r="BS2686" s="913"/>
      <c r="BT2686" s="913"/>
      <c r="BU2686" s="913"/>
      <c r="BV2686" s="913"/>
      <c r="BW2686" s="1023"/>
      <c r="BX2686" s="1025"/>
      <c r="BY2686" s="1025"/>
      <c r="BZ2686" s="1025"/>
      <c r="CA2686" s="1025"/>
      <c r="CB2686" s="1025"/>
      <c r="CC2686" s="1025"/>
      <c r="CD2686" s="1025"/>
      <c r="CE2686" s="1025"/>
      <c r="CF2686" s="1025"/>
      <c r="CG2686" s="1025"/>
      <c r="CH2686" s="1025"/>
      <c r="CI2686" s="1025"/>
      <c r="CJ2686" s="1025"/>
      <c r="CK2686" s="1025"/>
      <c r="CL2686" s="1025"/>
      <c r="CM2686" s="1025"/>
      <c r="CN2686" s="1025"/>
      <c r="CO2686" s="1025"/>
      <c r="CP2686" s="1025"/>
      <c r="CQ2686" s="1025"/>
      <c r="CR2686" s="1025"/>
      <c r="CS2686" s="1025"/>
      <c r="CT2686" s="1025"/>
      <c r="CU2686" s="1025"/>
      <c r="CV2686" s="1025"/>
    </row>
    <row r="2687" spans="1:100" ht="130.5" customHeight="1">
      <c r="A2687" s="90">
        <v>6</v>
      </c>
      <c r="B2687" s="90" t="s">
        <v>440</v>
      </c>
      <c r="C2687" s="93" t="s">
        <v>7168</v>
      </c>
      <c r="D2687" s="93" t="s">
        <v>150</v>
      </c>
      <c r="E2687" s="90">
        <v>6031</v>
      </c>
      <c r="F2687" s="90">
        <v>1</v>
      </c>
      <c r="G2687" s="90">
        <v>65</v>
      </c>
      <c r="H2687" s="94" t="s">
        <v>7169</v>
      </c>
      <c r="I2687" s="93" t="s">
        <v>443</v>
      </c>
      <c r="J2687" s="2347" t="s">
        <v>7223</v>
      </c>
      <c r="K2687" s="2347" t="s">
        <v>445</v>
      </c>
      <c r="L2687" s="90" t="s">
        <v>446</v>
      </c>
      <c r="M2687" s="130" t="s">
        <v>152</v>
      </c>
      <c r="N2687" s="762"/>
      <c r="O2687" s="90" t="s">
        <v>447</v>
      </c>
      <c r="P2687" s="130" t="s">
        <v>448</v>
      </c>
      <c r="Q2687" s="762"/>
      <c r="R2687" s="90" t="s">
        <v>157</v>
      </c>
      <c r="S2687" s="762"/>
      <c r="T2687" s="762"/>
      <c r="U2687" s="90" t="s">
        <v>466</v>
      </c>
      <c r="V2687" s="90" t="s">
        <v>450</v>
      </c>
      <c r="W2687" s="762"/>
      <c r="X2687" s="762"/>
      <c r="Y2687" s="762"/>
      <c r="Z2687" s="762"/>
      <c r="AA2687" s="130" t="s">
        <v>450</v>
      </c>
      <c r="AB2687" s="90" t="s">
        <v>450</v>
      </c>
      <c r="AC2687" s="93" t="s">
        <v>793</v>
      </c>
      <c r="AD2687" s="94" t="s">
        <v>7224</v>
      </c>
      <c r="AE2687" s="90" t="s">
        <v>451</v>
      </c>
      <c r="AF2687" s="90" t="s">
        <v>450</v>
      </c>
      <c r="AG2687" s="90" t="s">
        <v>451</v>
      </c>
      <c r="AH2687" s="762"/>
      <c r="AI2687" s="90" t="s">
        <v>466</v>
      </c>
      <c r="AJ2687" s="762"/>
      <c r="AK2687" s="762"/>
      <c r="AL2687" s="762"/>
      <c r="AM2687" s="90" t="s">
        <v>450</v>
      </c>
      <c r="AN2687" s="94" t="s">
        <v>7224</v>
      </c>
      <c r="AO2687" s="93" t="s">
        <v>469</v>
      </c>
      <c r="AP2687" s="131" t="s">
        <v>7225</v>
      </c>
      <c r="AQ2687" s="90" t="s">
        <v>445</v>
      </c>
      <c r="AR2687" s="90" t="s">
        <v>445</v>
      </c>
      <c r="AS2687" s="90" t="s">
        <v>445</v>
      </c>
      <c r="AT2687" s="93" t="s">
        <v>7226</v>
      </c>
      <c r="AU2687" s="90" t="s">
        <v>445</v>
      </c>
      <c r="AV2687" s="90" t="s">
        <v>445</v>
      </c>
      <c r="AW2687" s="90" t="s">
        <v>445</v>
      </c>
      <c r="AX2687" s="763" t="s">
        <v>7227</v>
      </c>
      <c r="AY2687" s="763" t="s">
        <v>7227</v>
      </c>
      <c r="AZ2687" s="90" t="s">
        <v>445</v>
      </c>
      <c r="BA2687" s="90" t="s">
        <v>445</v>
      </c>
      <c r="BB2687" s="93" t="s">
        <v>7227</v>
      </c>
      <c r="BC2687" s="93" t="s">
        <v>7227</v>
      </c>
      <c r="BD2687" s="90" t="s">
        <v>445</v>
      </c>
      <c r="BE2687" s="90" t="s">
        <v>445</v>
      </c>
      <c r="BF2687" s="90" t="s">
        <v>445</v>
      </c>
      <c r="BG2687" s="90" t="s">
        <v>445</v>
      </c>
      <c r="BH2687" s="90" t="s">
        <v>153</v>
      </c>
      <c r="BI2687" s="90" t="s">
        <v>153</v>
      </c>
      <c r="BJ2687" s="132" t="s">
        <v>153</v>
      </c>
      <c r="BK2687" s="762"/>
      <c r="BL2687" s="762"/>
      <c r="BM2687" s="762"/>
      <c r="BN2687" s="762"/>
      <c r="BO2687" s="130" t="s">
        <v>450</v>
      </c>
      <c r="BP2687" s="93" t="s">
        <v>445</v>
      </c>
      <c r="BQ2687" s="93" t="s">
        <v>7228</v>
      </c>
      <c r="BR2687" s="93" t="s">
        <v>7229</v>
      </c>
      <c r="BS2687" s="93" t="s">
        <v>7206</v>
      </c>
      <c r="BT2687" s="93" t="s">
        <v>7230</v>
      </c>
      <c r="BU2687" s="93" t="s">
        <v>7185</v>
      </c>
      <c r="BV2687" s="93" t="s">
        <v>7227</v>
      </c>
      <c r="BW2687" s="93" t="s">
        <v>445</v>
      </c>
      <c r="BX2687" s="762"/>
      <c r="BY2687" s="762"/>
      <c r="BZ2687" s="762"/>
      <c r="CA2687" s="762"/>
      <c r="CB2687" s="762"/>
      <c r="CC2687" s="762"/>
      <c r="CD2687" s="762"/>
      <c r="CE2687" s="762"/>
      <c r="CF2687" s="762"/>
      <c r="CG2687" s="762"/>
      <c r="CH2687" s="762"/>
      <c r="CI2687" s="762"/>
      <c r="CJ2687" s="762"/>
      <c r="CK2687" s="762"/>
      <c r="CL2687" s="762"/>
      <c r="CM2687" s="762"/>
      <c r="CN2687" s="762"/>
      <c r="CO2687" s="762"/>
      <c r="CP2687" s="762"/>
      <c r="CQ2687" s="762"/>
      <c r="CR2687" s="762"/>
      <c r="CS2687" s="762"/>
      <c r="CT2687" s="762"/>
      <c r="CU2687" s="762"/>
      <c r="CV2687" s="762"/>
    </row>
    <row r="2688" spans="1:100" ht="15" customHeight="1">
      <c r="A2688" s="890">
        <v>7</v>
      </c>
      <c r="B2688" s="890" t="s">
        <v>440</v>
      </c>
      <c r="C2688" s="884" t="s">
        <v>7168</v>
      </c>
      <c r="D2688" s="884" t="s">
        <v>150</v>
      </c>
      <c r="E2688" s="884">
        <v>6031</v>
      </c>
      <c r="F2688" s="884">
        <v>7</v>
      </c>
      <c r="G2688" s="884">
        <v>2</v>
      </c>
      <c r="H2688" s="893" t="s">
        <v>7231</v>
      </c>
      <c r="I2688" s="884" t="s">
        <v>5201</v>
      </c>
      <c r="J2688" s="2339" t="s">
        <v>7232</v>
      </c>
      <c r="K2688" s="2506" t="s">
        <v>445</v>
      </c>
      <c r="L2688" s="298" t="s">
        <v>7233</v>
      </c>
      <c r="M2688" s="998" t="s">
        <v>152</v>
      </c>
      <c r="N2688" s="964"/>
      <c r="O2688" s="998" t="s">
        <v>447</v>
      </c>
      <c r="P2688" s="998" t="s">
        <v>7234</v>
      </c>
      <c r="Q2688" s="964"/>
      <c r="R2688" s="998" t="s">
        <v>157</v>
      </c>
      <c r="S2688" s="958"/>
      <c r="T2688" s="958"/>
      <c r="U2688" s="958"/>
      <c r="V2688" s="958"/>
      <c r="W2688" s="958"/>
      <c r="X2688" s="958"/>
      <c r="Y2688" s="958"/>
      <c r="Z2688" s="958"/>
      <c r="AA2688" s="958"/>
      <c r="AB2688" s="958"/>
      <c r="AC2688" s="958"/>
      <c r="AD2688" s="958"/>
      <c r="AE2688" s="958"/>
      <c r="AF2688" s="892" t="s">
        <v>450</v>
      </c>
      <c r="AG2688" s="892" t="s">
        <v>7235</v>
      </c>
      <c r="AH2688" s="892" t="s">
        <v>1083</v>
      </c>
      <c r="AI2688" s="892" t="s">
        <v>912</v>
      </c>
      <c r="AJ2688" s="892" t="s">
        <v>450</v>
      </c>
      <c r="AK2688" s="958"/>
      <c r="AL2688" s="958"/>
      <c r="AM2688" s="958"/>
      <c r="AN2688" s="984" t="s">
        <v>7236</v>
      </c>
      <c r="AO2688" s="892" t="s">
        <v>7237</v>
      </c>
      <c r="AP2688" s="892" t="s">
        <v>7238</v>
      </c>
      <c r="AQ2688" s="892" t="s">
        <v>445</v>
      </c>
      <c r="AR2688" s="892" t="s">
        <v>445</v>
      </c>
      <c r="AS2688" s="892" t="s">
        <v>445</v>
      </c>
      <c r="AT2688" s="892" t="s">
        <v>7239</v>
      </c>
      <c r="AU2688" s="892" t="s">
        <v>445</v>
      </c>
      <c r="AV2688" s="892" t="s">
        <v>457</v>
      </c>
      <c r="AW2688" s="892" t="s">
        <v>7240</v>
      </c>
      <c r="AX2688" s="892" t="s">
        <v>7241</v>
      </c>
      <c r="AY2688" s="892" t="s">
        <v>7241</v>
      </c>
      <c r="AZ2688" s="892" t="s">
        <v>445</v>
      </c>
      <c r="BA2688" s="892" t="s">
        <v>445</v>
      </c>
      <c r="BB2688" s="892" t="s">
        <v>7242</v>
      </c>
      <c r="BC2688" s="892" t="s">
        <v>7242</v>
      </c>
      <c r="BD2688" s="892" t="s">
        <v>445</v>
      </c>
      <c r="BE2688" s="892" t="s">
        <v>445</v>
      </c>
      <c r="BF2688" s="892" t="s">
        <v>445</v>
      </c>
      <c r="BG2688" s="892" t="s">
        <v>445</v>
      </c>
      <c r="BH2688" s="1016" t="s">
        <v>153</v>
      </c>
      <c r="BI2688" s="901" t="s">
        <v>153</v>
      </c>
      <c r="BJ2688" s="1019" t="s">
        <v>153</v>
      </c>
      <c r="BK2688" s="958"/>
      <c r="BL2688" s="958"/>
      <c r="BM2688" s="958"/>
      <c r="BN2688" s="958"/>
      <c r="BO2688" s="961" t="s">
        <v>450</v>
      </c>
      <c r="BP2688" s="961" t="s">
        <v>445</v>
      </c>
      <c r="BQ2688" s="892" t="s">
        <v>7243</v>
      </c>
      <c r="BR2688" s="892" t="s">
        <v>7244</v>
      </c>
      <c r="BS2688" s="892" t="s">
        <v>7245</v>
      </c>
      <c r="BT2688" s="892" t="s">
        <v>7246</v>
      </c>
      <c r="BU2688" s="892" t="s">
        <v>7185</v>
      </c>
      <c r="BV2688" s="892" t="s">
        <v>7247</v>
      </c>
      <c r="BW2688" s="895" t="s">
        <v>445</v>
      </c>
      <c r="BX2688" s="958"/>
      <c r="BY2688" s="958"/>
      <c r="BZ2688" s="958"/>
      <c r="CA2688" s="958"/>
      <c r="CB2688" s="958"/>
      <c r="CC2688" s="958"/>
      <c r="CD2688" s="958"/>
      <c r="CE2688" s="958"/>
      <c r="CF2688" s="958"/>
      <c r="CG2688" s="958"/>
      <c r="CH2688" s="958"/>
      <c r="CI2688" s="958"/>
      <c r="CJ2688" s="958"/>
      <c r="CK2688" s="958"/>
      <c r="CL2688" s="958"/>
      <c r="CM2688" s="958"/>
      <c r="CN2688" s="958"/>
      <c r="CO2688" s="958"/>
      <c r="CP2688" s="958"/>
      <c r="CQ2688" s="958"/>
      <c r="CR2688" s="958"/>
      <c r="CS2688" s="958"/>
      <c r="CT2688" s="958"/>
      <c r="CU2688" s="958"/>
      <c r="CV2688" s="958"/>
    </row>
    <row r="2689" spans="1:100" ht="15" customHeight="1">
      <c r="A2689" s="890"/>
      <c r="B2689" s="890"/>
      <c r="C2689" s="884"/>
      <c r="D2689" s="884"/>
      <c r="E2689" s="884"/>
      <c r="F2689" s="884"/>
      <c r="G2689" s="884"/>
      <c r="H2689" s="893"/>
      <c r="I2689" s="884"/>
      <c r="J2689" s="2339"/>
      <c r="K2689" s="2506"/>
      <c r="L2689" s="298" t="s">
        <v>2387</v>
      </c>
      <c r="M2689" s="999"/>
      <c r="N2689" s="965"/>
      <c r="O2689" s="999"/>
      <c r="P2689" s="999"/>
      <c r="Q2689" s="965"/>
      <c r="R2689" s="999"/>
      <c r="S2689" s="958"/>
      <c r="T2689" s="958"/>
      <c r="U2689" s="958"/>
      <c r="V2689" s="958"/>
      <c r="W2689" s="958"/>
      <c r="X2689" s="958"/>
      <c r="Y2689" s="958"/>
      <c r="Z2689" s="958"/>
      <c r="AA2689" s="958"/>
      <c r="AB2689" s="958"/>
      <c r="AC2689" s="958"/>
      <c r="AD2689" s="958"/>
      <c r="AE2689" s="958"/>
      <c r="AF2689" s="961"/>
      <c r="AG2689" s="961"/>
      <c r="AH2689" s="961"/>
      <c r="AI2689" s="961"/>
      <c r="AJ2689" s="961"/>
      <c r="AK2689" s="958"/>
      <c r="AL2689" s="958"/>
      <c r="AM2689" s="958"/>
      <c r="AN2689" s="984"/>
      <c r="AO2689" s="892"/>
      <c r="AP2689" s="892"/>
      <c r="AQ2689" s="892"/>
      <c r="AR2689" s="892"/>
      <c r="AS2689" s="892"/>
      <c r="AT2689" s="892"/>
      <c r="AU2689" s="892"/>
      <c r="AV2689" s="892"/>
      <c r="AW2689" s="892"/>
      <c r="AX2689" s="892"/>
      <c r="AY2689" s="892"/>
      <c r="AZ2689" s="892"/>
      <c r="BA2689" s="892"/>
      <c r="BB2689" s="892"/>
      <c r="BC2689" s="892"/>
      <c r="BD2689" s="892"/>
      <c r="BE2689" s="892"/>
      <c r="BF2689" s="892"/>
      <c r="BG2689" s="892"/>
      <c r="BH2689" s="1017"/>
      <c r="BI2689" s="902"/>
      <c r="BJ2689" s="1020"/>
      <c r="BK2689" s="958"/>
      <c r="BL2689" s="958"/>
      <c r="BM2689" s="958"/>
      <c r="BN2689" s="958"/>
      <c r="BO2689" s="961"/>
      <c r="BP2689" s="961"/>
      <c r="BQ2689" s="892"/>
      <c r="BR2689" s="892"/>
      <c r="BS2689" s="892"/>
      <c r="BT2689" s="892"/>
      <c r="BU2689" s="892"/>
      <c r="BV2689" s="892"/>
      <c r="BW2689" s="895"/>
      <c r="BX2689" s="958"/>
      <c r="BY2689" s="958"/>
      <c r="BZ2689" s="958"/>
      <c r="CA2689" s="958"/>
      <c r="CB2689" s="958"/>
      <c r="CC2689" s="958"/>
      <c r="CD2689" s="958"/>
      <c r="CE2689" s="958"/>
      <c r="CF2689" s="958"/>
      <c r="CG2689" s="958"/>
      <c r="CH2689" s="958"/>
      <c r="CI2689" s="958"/>
      <c r="CJ2689" s="958"/>
      <c r="CK2689" s="958"/>
      <c r="CL2689" s="958"/>
      <c r="CM2689" s="958"/>
      <c r="CN2689" s="958"/>
      <c r="CO2689" s="958"/>
      <c r="CP2689" s="958"/>
      <c r="CQ2689" s="958"/>
      <c r="CR2689" s="958"/>
      <c r="CS2689" s="958"/>
      <c r="CT2689" s="958"/>
      <c r="CU2689" s="958"/>
      <c r="CV2689" s="958"/>
    </row>
    <row r="2690" spans="1:100" ht="201" customHeight="1">
      <c r="A2690" s="890"/>
      <c r="B2690" s="890"/>
      <c r="C2690" s="884"/>
      <c r="D2690" s="884"/>
      <c r="E2690" s="884"/>
      <c r="F2690" s="884"/>
      <c r="G2690" s="884"/>
      <c r="H2690" s="893"/>
      <c r="I2690" s="884"/>
      <c r="J2690" s="2339"/>
      <c r="K2690" s="2506"/>
      <c r="L2690" s="298" t="s">
        <v>7248</v>
      </c>
      <c r="M2690" s="1000"/>
      <c r="N2690" s="978"/>
      <c r="O2690" s="1000"/>
      <c r="P2690" s="1000"/>
      <c r="Q2690" s="978"/>
      <c r="R2690" s="1000"/>
      <c r="S2690" s="958"/>
      <c r="T2690" s="958"/>
      <c r="U2690" s="958"/>
      <c r="V2690" s="958"/>
      <c r="W2690" s="958"/>
      <c r="X2690" s="958"/>
      <c r="Y2690" s="958"/>
      <c r="Z2690" s="958"/>
      <c r="AA2690" s="958"/>
      <c r="AB2690" s="958"/>
      <c r="AC2690" s="958"/>
      <c r="AD2690" s="958"/>
      <c r="AE2690" s="958"/>
      <c r="AF2690" s="961"/>
      <c r="AG2690" s="961"/>
      <c r="AH2690" s="961"/>
      <c r="AI2690" s="961"/>
      <c r="AJ2690" s="961"/>
      <c r="AK2690" s="958"/>
      <c r="AL2690" s="958"/>
      <c r="AM2690" s="958"/>
      <c r="AN2690" s="984"/>
      <c r="AO2690" s="892"/>
      <c r="AP2690" s="892"/>
      <c r="AQ2690" s="892"/>
      <c r="AR2690" s="892"/>
      <c r="AS2690" s="892"/>
      <c r="AT2690" s="892"/>
      <c r="AU2690" s="892"/>
      <c r="AV2690" s="892"/>
      <c r="AW2690" s="892"/>
      <c r="AX2690" s="892"/>
      <c r="AY2690" s="892"/>
      <c r="AZ2690" s="892"/>
      <c r="BA2690" s="892"/>
      <c r="BB2690" s="892"/>
      <c r="BC2690" s="892"/>
      <c r="BD2690" s="892"/>
      <c r="BE2690" s="892"/>
      <c r="BF2690" s="892"/>
      <c r="BG2690" s="892"/>
      <c r="BH2690" s="1018"/>
      <c r="BI2690" s="913"/>
      <c r="BJ2690" s="1021"/>
      <c r="BK2690" s="958"/>
      <c r="BL2690" s="958"/>
      <c r="BM2690" s="958"/>
      <c r="BN2690" s="958"/>
      <c r="BO2690" s="961"/>
      <c r="BP2690" s="961"/>
      <c r="BQ2690" s="892"/>
      <c r="BR2690" s="892"/>
      <c r="BS2690" s="892"/>
      <c r="BT2690" s="892"/>
      <c r="BU2690" s="892"/>
      <c r="BV2690" s="892"/>
      <c r="BW2690" s="895"/>
      <c r="BX2690" s="958"/>
      <c r="BY2690" s="958"/>
      <c r="BZ2690" s="958"/>
      <c r="CA2690" s="958"/>
      <c r="CB2690" s="958"/>
      <c r="CC2690" s="958"/>
      <c r="CD2690" s="958"/>
      <c r="CE2690" s="958"/>
      <c r="CF2690" s="958"/>
      <c r="CG2690" s="958"/>
      <c r="CH2690" s="958"/>
      <c r="CI2690" s="958"/>
      <c r="CJ2690" s="958"/>
      <c r="CK2690" s="958"/>
      <c r="CL2690" s="958"/>
      <c r="CM2690" s="958"/>
      <c r="CN2690" s="958"/>
      <c r="CO2690" s="958"/>
      <c r="CP2690" s="958"/>
      <c r="CQ2690" s="958"/>
      <c r="CR2690" s="958"/>
      <c r="CS2690" s="958"/>
      <c r="CT2690" s="958"/>
      <c r="CU2690" s="958"/>
      <c r="CV2690" s="958"/>
    </row>
    <row r="2691" spans="1:100" ht="15" customHeight="1">
      <c r="A2691" s="890">
        <v>8</v>
      </c>
      <c r="B2691" s="884" t="s">
        <v>440</v>
      </c>
      <c r="C2691" s="884" t="s">
        <v>7168</v>
      </c>
      <c r="D2691" s="884" t="s">
        <v>150</v>
      </c>
      <c r="E2691" s="884">
        <v>6031</v>
      </c>
      <c r="F2691" s="884">
        <v>7</v>
      </c>
      <c r="G2691" s="884">
        <v>4</v>
      </c>
      <c r="H2691" s="893" t="s">
        <v>7249</v>
      </c>
      <c r="I2691" s="884" t="s">
        <v>5201</v>
      </c>
      <c r="J2691" s="2339" t="s">
        <v>7250</v>
      </c>
      <c r="K2691" s="2506" t="s">
        <v>445</v>
      </c>
      <c r="L2691" s="298" t="s">
        <v>7153</v>
      </c>
      <c r="M2691" s="998" t="s">
        <v>152</v>
      </c>
      <c r="N2691" s="964"/>
      <c r="O2691" s="998" t="s">
        <v>447</v>
      </c>
      <c r="P2691" s="998" t="s">
        <v>448</v>
      </c>
      <c r="Q2691" s="964"/>
      <c r="R2691" s="951" t="s">
        <v>157</v>
      </c>
      <c r="S2691" s="958"/>
      <c r="T2691" s="958"/>
      <c r="U2691" s="958"/>
      <c r="V2691" s="958"/>
      <c r="W2691" s="958"/>
      <c r="X2691" s="958"/>
      <c r="Y2691" s="958"/>
      <c r="Z2691" s="958"/>
      <c r="AA2691" s="958"/>
      <c r="AB2691" s="958"/>
      <c r="AC2691" s="958"/>
      <c r="AD2691" s="958"/>
      <c r="AE2691" s="958"/>
      <c r="AF2691" s="892" t="s">
        <v>450</v>
      </c>
      <c r="AG2691" s="892" t="s">
        <v>7235</v>
      </c>
      <c r="AH2691" s="892" t="s">
        <v>1083</v>
      </c>
      <c r="AI2691" s="892" t="s">
        <v>912</v>
      </c>
      <c r="AJ2691" s="892" t="s">
        <v>450</v>
      </c>
      <c r="AK2691" s="958"/>
      <c r="AL2691" s="958"/>
      <c r="AM2691" s="958"/>
      <c r="AN2691" s="984" t="s">
        <v>7251</v>
      </c>
      <c r="AO2691" s="984" t="s">
        <v>1623</v>
      </c>
      <c r="AP2691" s="892" t="s">
        <v>7252</v>
      </c>
      <c r="AQ2691" s="892" t="s">
        <v>445</v>
      </c>
      <c r="AR2691" s="892" t="s">
        <v>445</v>
      </c>
      <c r="AS2691" s="892" t="s">
        <v>445</v>
      </c>
      <c r="AT2691" s="892" t="s">
        <v>7253</v>
      </c>
      <c r="AU2691" s="892" t="s">
        <v>445</v>
      </c>
      <c r="AV2691" s="892" t="s">
        <v>457</v>
      </c>
      <c r="AW2691" s="892" t="s">
        <v>7254</v>
      </c>
      <c r="AX2691" s="892" t="s">
        <v>7255</v>
      </c>
      <c r="AY2691" s="892" t="s">
        <v>7255</v>
      </c>
      <c r="AZ2691" s="892" t="s">
        <v>445</v>
      </c>
      <c r="BA2691" s="892" t="s">
        <v>445</v>
      </c>
      <c r="BB2691" s="892" t="s">
        <v>7242</v>
      </c>
      <c r="BC2691" s="892" t="s">
        <v>7242</v>
      </c>
      <c r="BD2691" s="892" t="s">
        <v>445</v>
      </c>
      <c r="BE2691" s="892" t="s">
        <v>445</v>
      </c>
      <c r="BF2691" s="892" t="s">
        <v>445</v>
      </c>
      <c r="BG2691" s="892" t="s">
        <v>445</v>
      </c>
      <c r="BH2691" s="892" t="s">
        <v>153</v>
      </c>
      <c r="BI2691" s="892" t="s">
        <v>153</v>
      </c>
      <c r="BJ2691" s="892" t="s">
        <v>153</v>
      </c>
      <c r="BK2691" s="958"/>
      <c r="BL2691" s="958"/>
      <c r="BM2691" s="958"/>
      <c r="BN2691" s="958"/>
      <c r="BO2691" s="895" t="s">
        <v>450</v>
      </c>
      <c r="BP2691" s="895" t="s">
        <v>445</v>
      </c>
      <c r="BQ2691" s="895" t="s">
        <v>7243</v>
      </c>
      <c r="BR2691" s="895" t="s">
        <v>7244</v>
      </c>
      <c r="BS2691" s="895" t="s">
        <v>7245</v>
      </c>
      <c r="BT2691" s="895" t="s">
        <v>7246</v>
      </c>
      <c r="BU2691" s="895" t="s">
        <v>7185</v>
      </c>
      <c r="BV2691" s="895" t="s">
        <v>7247</v>
      </c>
      <c r="BW2691" s="895" t="s">
        <v>445</v>
      </c>
      <c r="BX2691" s="958"/>
      <c r="BY2691" s="958"/>
      <c r="BZ2691" s="958"/>
      <c r="CA2691" s="958"/>
      <c r="CB2691" s="958"/>
      <c r="CC2691" s="958"/>
      <c r="CD2691" s="958"/>
      <c r="CE2691" s="958"/>
      <c r="CF2691" s="958"/>
      <c r="CG2691" s="958"/>
      <c r="CH2691" s="958"/>
      <c r="CI2691" s="958"/>
      <c r="CJ2691" s="958"/>
      <c r="CK2691" s="958"/>
      <c r="CL2691" s="958"/>
      <c r="CM2691" s="958"/>
      <c r="CN2691" s="958"/>
      <c r="CO2691" s="958"/>
      <c r="CP2691" s="958"/>
      <c r="CQ2691" s="958"/>
      <c r="CR2691" s="958"/>
      <c r="CS2691" s="958"/>
      <c r="CT2691" s="958"/>
      <c r="CU2691" s="958"/>
      <c r="CV2691" s="958"/>
    </row>
    <row r="2692" spans="1:100" ht="240.75" customHeight="1">
      <c r="A2692" s="890"/>
      <c r="B2692" s="884"/>
      <c r="C2692" s="884"/>
      <c r="D2692" s="884"/>
      <c r="E2692" s="884"/>
      <c r="F2692" s="884"/>
      <c r="G2692" s="884"/>
      <c r="H2692" s="893"/>
      <c r="I2692" s="884"/>
      <c r="J2692" s="2339"/>
      <c r="K2692" s="2506"/>
      <c r="L2692" s="298" t="s">
        <v>5152</v>
      </c>
      <c r="M2692" s="1000"/>
      <c r="N2692" s="978"/>
      <c r="O2692" s="1000"/>
      <c r="P2692" s="1000"/>
      <c r="Q2692" s="978"/>
      <c r="R2692" s="1015"/>
      <c r="S2692" s="958"/>
      <c r="T2692" s="958"/>
      <c r="U2692" s="958"/>
      <c r="V2692" s="958"/>
      <c r="W2692" s="958"/>
      <c r="X2692" s="958"/>
      <c r="Y2692" s="958"/>
      <c r="Z2692" s="958"/>
      <c r="AA2692" s="958"/>
      <c r="AB2692" s="958"/>
      <c r="AC2692" s="958"/>
      <c r="AD2692" s="958"/>
      <c r="AE2692" s="958"/>
      <c r="AF2692" s="961"/>
      <c r="AG2692" s="961"/>
      <c r="AH2692" s="961"/>
      <c r="AI2692" s="961"/>
      <c r="AJ2692" s="961"/>
      <c r="AK2692" s="958"/>
      <c r="AL2692" s="958"/>
      <c r="AM2692" s="958"/>
      <c r="AN2692" s="984"/>
      <c r="AO2692" s="984"/>
      <c r="AP2692" s="892"/>
      <c r="AQ2692" s="892"/>
      <c r="AR2692" s="892"/>
      <c r="AS2692" s="892"/>
      <c r="AT2692" s="892"/>
      <c r="AU2692" s="892"/>
      <c r="AV2692" s="892"/>
      <c r="AW2692" s="892"/>
      <c r="AX2692" s="892"/>
      <c r="AY2692" s="892"/>
      <c r="AZ2692" s="892"/>
      <c r="BA2692" s="892"/>
      <c r="BB2692" s="892"/>
      <c r="BC2692" s="892"/>
      <c r="BD2692" s="892"/>
      <c r="BE2692" s="892"/>
      <c r="BF2692" s="892"/>
      <c r="BG2692" s="892"/>
      <c r="BH2692" s="892"/>
      <c r="BI2692" s="892"/>
      <c r="BJ2692" s="892"/>
      <c r="BK2692" s="958"/>
      <c r="BL2692" s="958"/>
      <c r="BM2692" s="958"/>
      <c r="BN2692" s="958"/>
      <c r="BO2692" s="895"/>
      <c r="BP2692" s="895"/>
      <c r="BQ2692" s="895"/>
      <c r="BR2692" s="895"/>
      <c r="BS2692" s="895"/>
      <c r="BT2692" s="895"/>
      <c r="BU2692" s="895"/>
      <c r="BV2692" s="895"/>
      <c r="BW2692" s="895"/>
      <c r="BX2692" s="958"/>
      <c r="BY2692" s="958"/>
      <c r="BZ2692" s="958"/>
      <c r="CA2692" s="958"/>
      <c r="CB2692" s="958"/>
      <c r="CC2692" s="958"/>
      <c r="CD2692" s="958"/>
      <c r="CE2692" s="958"/>
      <c r="CF2692" s="958"/>
      <c r="CG2692" s="958"/>
      <c r="CH2692" s="958"/>
      <c r="CI2692" s="958"/>
      <c r="CJ2692" s="958"/>
      <c r="CK2692" s="958"/>
      <c r="CL2692" s="958"/>
      <c r="CM2692" s="958"/>
      <c r="CN2692" s="958"/>
      <c r="CO2692" s="958"/>
      <c r="CP2692" s="958"/>
      <c r="CQ2692" s="958"/>
      <c r="CR2692" s="958"/>
      <c r="CS2692" s="958"/>
      <c r="CT2692" s="958"/>
      <c r="CU2692" s="958"/>
      <c r="CV2692" s="958"/>
    </row>
    <row r="2693" spans="1:100" ht="206.25" customHeight="1">
      <c r="A2693" s="888">
        <v>9</v>
      </c>
      <c r="B2693" s="888" t="s">
        <v>440</v>
      </c>
      <c r="C2693" s="938" t="s">
        <v>7168</v>
      </c>
      <c r="D2693" s="938" t="s">
        <v>150</v>
      </c>
      <c r="E2693" s="938">
        <v>6031</v>
      </c>
      <c r="F2693" s="938">
        <v>10</v>
      </c>
      <c r="G2693" s="938">
        <v>3</v>
      </c>
      <c r="H2693" s="949" t="s">
        <v>7256</v>
      </c>
      <c r="I2693" s="938" t="s">
        <v>7257</v>
      </c>
      <c r="J2693" s="2350" t="s">
        <v>7258</v>
      </c>
      <c r="K2693" s="2351" t="s">
        <v>445</v>
      </c>
      <c r="L2693" s="764" t="s">
        <v>7259</v>
      </c>
      <c r="M2693" s="938" t="s">
        <v>152</v>
      </c>
      <c r="N2693" s="964"/>
      <c r="O2693" s="938" t="s">
        <v>447</v>
      </c>
      <c r="P2693" s="938" t="s">
        <v>448</v>
      </c>
      <c r="Q2693" s="964"/>
      <c r="R2693" s="938" t="s">
        <v>157</v>
      </c>
      <c r="S2693" s="964"/>
      <c r="T2693" s="1009" t="s">
        <v>466</v>
      </c>
      <c r="U2693" s="1011" t="s">
        <v>623</v>
      </c>
      <c r="V2693" s="1003" t="s">
        <v>450</v>
      </c>
      <c r="W2693" s="964"/>
      <c r="X2693" s="964"/>
      <c r="Y2693" s="964"/>
      <c r="Z2693" s="964"/>
      <c r="AA2693" s="1003" t="s">
        <v>450</v>
      </c>
      <c r="AB2693" s="1003" t="s">
        <v>450</v>
      </c>
      <c r="AC2693" s="1003" t="s">
        <v>1503</v>
      </c>
      <c r="AD2693" s="1013" t="s">
        <v>7260</v>
      </c>
      <c r="AE2693" s="1003" t="s">
        <v>451</v>
      </c>
      <c r="AF2693" s="1003" t="s">
        <v>450</v>
      </c>
      <c r="AG2693" s="1003" t="s">
        <v>451</v>
      </c>
      <c r="AH2693" s="1003" t="s">
        <v>466</v>
      </c>
      <c r="AI2693" s="1003" t="s">
        <v>623</v>
      </c>
      <c r="AJ2693" s="964"/>
      <c r="AK2693" s="964"/>
      <c r="AL2693" s="964"/>
      <c r="AM2693" s="899" t="s">
        <v>450</v>
      </c>
      <c r="AN2693" s="1005" t="s">
        <v>7261</v>
      </c>
      <c r="AO2693" s="1007" t="s">
        <v>469</v>
      </c>
      <c r="AP2693" s="1007" t="s">
        <v>7262</v>
      </c>
      <c r="AQ2693" s="1007" t="s">
        <v>445</v>
      </c>
      <c r="AR2693" s="1007" t="s">
        <v>445</v>
      </c>
      <c r="AS2693" s="1007" t="s">
        <v>445</v>
      </c>
      <c r="AT2693" s="1007" t="s">
        <v>7263</v>
      </c>
      <c r="AU2693" s="1007" t="s">
        <v>445</v>
      </c>
      <c r="AV2693" s="1007" t="s">
        <v>445</v>
      </c>
      <c r="AW2693" s="1007" t="s">
        <v>445</v>
      </c>
      <c r="AX2693" s="1007" t="s">
        <v>7264</v>
      </c>
      <c r="AY2693" s="1007" t="s">
        <v>7264</v>
      </c>
      <c r="AZ2693" s="1007" t="s">
        <v>445</v>
      </c>
      <c r="BA2693" s="1007" t="s">
        <v>445</v>
      </c>
      <c r="BB2693" s="1007" t="s">
        <v>7265</v>
      </c>
      <c r="BC2693" s="1007" t="s">
        <v>7265</v>
      </c>
      <c r="BD2693" s="1007" t="s">
        <v>445</v>
      </c>
      <c r="BE2693" s="1007" t="s">
        <v>445</v>
      </c>
      <c r="BF2693" s="1007" t="s">
        <v>445</v>
      </c>
      <c r="BG2693" s="1007" t="s">
        <v>445</v>
      </c>
      <c r="BH2693" s="1007" t="s">
        <v>153</v>
      </c>
      <c r="BI2693" s="1007" t="s">
        <v>158</v>
      </c>
      <c r="BJ2693" s="1007" t="s">
        <v>153</v>
      </c>
      <c r="BK2693" s="964"/>
      <c r="BL2693" s="964"/>
      <c r="BM2693" s="964"/>
      <c r="BN2693" s="964"/>
      <c r="BO2693" s="899" t="s">
        <v>450</v>
      </c>
      <c r="BP2693" s="899" t="s">
        <v>445</v>
      </c>
      <c r="BQ2693" s="899" t="s">
        <v>7243</v>
      </c>
      <c r="BR2693" s="899" t="s">
        <v>7266</v>
      </c>
      <c r="BS2693" s="899" t="s">
        <v>7245</v>
      </c>
      <c r="BT2693" s="899" t="s">
        <v>7267</v>
      </c>
      <c r="BU2693" s="899" t="s">
        <v>7268</v>
      </c>
      <c r="BV2693" s="899" t="s">
        <v>7269</v>
      </c>
      <c r="BW2693" s="1001" t="s">
        <v>445</v>
      </c>
      <c r="BX2693" s="964"/>
      <c r="BY2693" s="964"/>
      <c r="BZ2693" s="964"/>
      <c r="CA2693" s="964"/>
      <c r="CB2693" s="964"/>
      <c r="CC2693" s="964"/>
      <c r="CD2693" s="964"/>
      <c r="CE2693" s="964"/>
      <c r="CF2693" s="964"/>
      <c r="CG2693" s="964"/>
      <c r="CH2693" s="964"/>
      <c r="CI2693" s="964"/>
      <c r="CJ2693" s="964"/>
      <c r="CK2693" s="964"/>
      <c r="CL2693" s="964"/>
      <c r="CM2693" s="964"/>
      <c r="CN2693" s="964"/>
      <c r="CO2693" s="964"/>
      <c r="CP2693" s="964"/>
      <c r="CQ2693" s="964"/>
      <c r="CR2693" s="964"/>
      <c r="CS2693" s="964"/>
      <c r="CT2693" s="964"/>
      <c r="CU2693" s="964"/>
      <c r="CV2693" s="964"/>
    </row>
    <row r="2694" spans="1:100" ht="54.75" customHeight="1">
      <c r="A2694" s="911"/>
      <c r="B2694" s="911"/>
      <c r="C2694" s="910"/>
      <c r="D2694" s="910"/>
      <c r="E2694" s="910"/>
      <c r="F2694" s="910"/>
      <c r="G2694" s="910"/>
      <c r="H2694" s="956"/>
      <c r="I2694" s="910"/>
      <c r="J2694" s="2345"/>
      <c r="K2694" s="2345"/>
      <c r="L2694" s="118" t="s">
        <v>7270</v>
      </c>
      <c r="M2694" s="910"/>
      <c r="N2694" s="978"/>
      <c r="O2694" s="910"/>
      <c r="P2694" s="910"/>
      <c r="Q2694" s="978"/>
      <c r="R2694" s="910"/>
      <c r="S2694" s="978"/>
      <c r="T2694" s="1010"/>
      <c r="U2694" s="1012"/>
      <c r="V2694" s="1004"/>
      <c r="W2694" s="978"/>
      <c r="X2694" s="978"/>
      <c r="Y2694" s="978"/>
      <c r="Z2694" s="978"/>
      <c r="AA2694" s="1004"/>
      <c r="AB2694" s="1004"/>
      <c r="AC2694" s="1004"/>
      <c r="AD2694" s="1014"/>
      <c r="AE2694" s="1004"/>
      <c r="AF2694" s="1004"/>
      <c r="AG2694" s="1004"/>
      <c r="AH2694" s="1004"/>
      <c r="AI2694" s="1004"/>
      <c r="AJ2694" s="978"/>
      <c r="AK2694" s="978"/>
      <c r="AL2694" s="978"/>
      <c r="AM2694" s="900"/>
      <c r="AN2694" s="1006"/>
      <c r="AO2694" s="1008"/>
      <c r="AP2694" s="1008"/>
      <c r="AQ2694" s="1008"/>
      <c r="AR2694" s="1008"/>
      <c r="AS2694" s="1008"/>
      <c r="AT2694" s="1008"/>
      <c r="AU2694" s="1008"/>
      <c r="AV2694" s="1008"/>
      <c r="AW2694" s="1008"/>
      <c r="AX2694" s="1008"/>
      <c r="AY2694" s="1008"/>
      <c r="AZ2694" s="1008"/>
      <c r="BA2694" s="1008"/>
      <c r="BB2694" s="1008"/>
      <c r="BC2694" s="1008"/>
      <c r="BD2694" s="1008"/>
      <c r="BE2694" s="1008"/>
      <c r="BF2694" s="1008"/>
      <c r="BG2694" s="1008"/>
      <c r="BH2694" s="1008"/>
      <c r="BI2694" s="1008"/>
      <c r="BJ2694" s="1008"/>
      <c r="BK2694" s="978"/>
      <c r="BL2694" s="978"/>
      <c r="BM2694" s="978"/>
      <c r="BN2694" s="978"/>
      <c r="BO2694" s="900"/>
      <c r="BP2694" s="900"/>
      <c r="BQ2694" s="900"/>
      <c r="BR2694" s="900"/>
      <c r="BS2694" s="900"/>
      <c r="BT2694" s="900"/>
      <c r="BU2694" s="900"/>
      <c r="BV2694" s="900"/>
      <c r="BW2694" s="1002"/>
      <c r="BX2694" s="978"/>
      <c r="BY2694" s="978"/>
      <c r="BZ2694" s="978"/>
      <c r="CA2694" s="978"/>
      <c r="CB2694" s="978"/>
      <c r="CC2694" s="978"/>
      <c r="CD2694" s="978"/>
      <c r="CE2694" s="978"/>
      <c r="CF2694" s="978"/>
      <c r="CG2694" s="978"/>
      <c r="CH2694" s="978"/>
      <c r="CI2694" s="978"/>
      <c r="CJ2694" s="978"/>
      <c r="CK2694" s="978"/>
      <c r="CL2694" s="978"/>
      <c r="CM2694" s="978"/>
      <c r="CN2694" s="978"/>
      <c r="CO2694" s="978"/>
      <c r="CP2694" s="978"/>
      <c r="CQ2694" s="978"/>
      <c r="CR2694" s="978"/>
      <c r="CS2694" s="978"/>
      <c r="CT2694" s="978"/>
      <c r="CU2694" s="978"/>
      <c r="CV2694" s="978"/>
    </row>
    <row r="2695" spans="1:100" ht="162" customHeight="1">
      <c r="A2695" s="89">
        <v>10</v>
      </c>
      <c r="B2695" s="89" t="s">
        <v>440</v>
      </c>
      <c r="C2695" s="35" t="s">
        <v>7168</v>
      </c>
      <c r="D2695" s="35" t="s">
        <v>150</v>
      </c>
      <c r="E2695" s="89">
        <v>6031</v>
      </c>
      <c r="F2695" s="89">
        <v>16</v>
      </c>
      <c r="G2695" s="89">
        <v>13</v>
      </c>
      <c r="H2695" s="92" t="s">
        <v>7271</v>
      </c>
      <c r="I2695" s="89" t="s">
        <v>1684</v>
      </c>
      <c r="J2695" s="2338" t="s">
        <v>7272</v>
      </c>
      <c r="K2695" s="2338" t="s">
        <v>445</v>
      </c>
      <c r="L2695" s="470" t="s">
        <v>4073</v>
      </c>
      <c r="M2695" s="102" t="s">
        <v>152</v>
      </c>
      <c r="N2695" s="590"/>
      <c r="O2695" s="89" t="s">
        <v>447</v>
      </c>
      <c r="P2695" s="102" t="s">
        <v>448</v>
      </c>
      <c r="Q2695" s="590"/>
      <c r="R2695" s="89" t="s">
        <v>157</v>
      </c>
      <c r="S2695" s="590"/>
      <c r="T2695" s="89" t="s">
        <v>1083</v>
      </c>
      <c r="U2695" s="89" t="s">
        <v>2171</v>
      </c>
      <c r="V2695" s="89" t="s">
        <v>450</v>
      </c>
      <c r="W2695" s="590"/>
      <c r="X2695" s="336" t="s">
        <v>450</v>
      </c>
      <c r="Y2695" s="590"/>
      <c r="Z2695" s="590"/>
      <c r="AA2695" s="590"/>
      <c r="AB2695" s="89" t="s">
        <v>450</v>
      </c>
      <c r="AC2695" s="35" t="s">
        <v>793</v>
      </c>
      <c r="AD2695" s="92" t="s">
        <v>7273</v>
      </c>
      <c r="AE2695" s="89" t="s">
        <v>451</v>
      </c>
      <c r="AF2695" s="89" t="s">
        <v>450</v>
      </c>
      <c r="AG2695" s="89" t="s">
        <v>451</v>
      </c>
      <c r="AH2695" s="89" t="s">
        <v>1083</v>
      </c>
      <c r="AI2695" s="89" t="s">
        <v>2171</v>
      </c>
      <c r="AJ2695" s="89" t="s">
        <v>450</v>
      </c>
      <c r="AK2695" s="590"/>
      <c r="AL2695" s="590"/>
      <c r="AM2695" s="590"/>
      <c r="AN2695" s="92" t="s">
        <v>7273</v>
      </c>
      <c r="AO2695" s="89" t="s">
        <v>677</v>
      </c>
      <c r="AP2695" s="91" t="s">
        <v>7274</v>
      </c>
      <c r="AQ2695" s="89" t="s">
        <v>445</v>
      </c>
      <c r="AR2695" s="89" t="s">
        <v>445</v>
      </c>
      <c r="AS2695" s="89" t="s">
        <v>445</v>
      </c>
      <c r="AT2695" s="35" t="s">
        <v>7275</v>
      </c>
      <c r="AU2695" s="89" t="s">
        <v>445</v>
      </c>
      <c r="AV2695" s="89" t="s">
        <v>445</v>
      </c>
      <c r="AW2695" s="89" t="s">
        <v>445</v>
      </c>
      <c r="AX2695" s="58" t="s">
        <v>7227</v>
      </c>
      <c r="AY2695" s="58" t="s">
        <v>7227</v>
      </c>
      <c r="AZ2695" s="89" t="s">
        <v>445</v>
      </c>
      <c r="BA2695" s="89" t="s">
        <v>445</v>
      </c>
      <c r="BB2695" s="35" t="s">
        <v>7227</v>
      </c>
      <c r="BC2695" s="35" t="s">
        <v>7227</v>
      </c>
      <c r="BD2695" s="89" t="s">
        <v>445</v>
      </c>
      <c r="BE2695" s="89" t="s">
        <v>445</v>
      </c>
      <c r="BF2695" s="89" t="s">
        <v>445</v>
      </c>
      <c r="BG2695" s="89" t="s">
        <v>445</v>
      </c>
      <c r="BH2695" s="89" t="s">
        <v>153</v>
      </c>
      <c r="BI2695" s="89" t="s">
        <v>153</v>
      </c>
      <c r="BJ2695" s="132" t="s">
        <v>153</v>
      </c>
      <c r="BK2695" s="590"/>
      <c r="BL2695" s="590"/>
      <c r="BM2695" s="102" t="s">
        <v>450</v>
      </c>
      <c r="BN2695" s="590"/>
      <c r="BO2695" s="590"/>
      <c r="BP2695" s="89" t="s">
        <v>445</v>
      </c>
      <c r="BQ2695" s="590"/>
      <c r="BR2695" s="590"/>
      <c r="BS2695" s="590"/>
      <c r="BT2695" s="590"/>
      <c r="BU2695" s="35" t="s">
        <v>7185</v>
      </c>
      <c r="BV2695" s="35" t="s">
        <v>7227</v>
      </c>
      <c r="BW2695" s="35" t="s">
        <v>445</v>
      </c>
      <c r="BX2695" s="590"/>
      <c r="BY2695" s="590"/>
      <c r="BZ2695" s="590"/>
      <c r="CA2695" s="590"/>
      <c r="CB2695" s="590"/>
      <c r="CC2695" s="590"/>
      <c r="CD2695" s="590"/>
      <c r="CE2695" s="590"/>
      <c r="CF2695" s="590"/>
      <c r="CG2695" s="590"/>
      <c r="CH2695" s="590"/>
      <c r="CI2695" s="590"/>
      <c r="CJ2695" s="590"/>
      <c r="CK2695" s="590"/>
      <c r="CL2695" s="590"/>
      <c r="CM2695" s="590"/>
      <c r="CN2695" s="590"/>
      <c r="CO2695" s="590"/>
      <c r="CP2695" s="590"/>
      <c r="CQ2695" s="590"/>
      <c r="CR2695" s="590"/>
      <c r="CS2695" s="590"/>
      <c r="CT2695" s="590"/>
      <c r="CU2695" s="590"/>
      <c r="CV2695" s="590"/>
    </row>
    <row r="2696" spans="1:100" ht="198" customHeight="1">
      <c r="A2696" s="89">
        <v>11</v>
      </c>
      <c r="B2696" s="89" t="s">
        <v>440</v>
      </c>
      <c r="C2696" s="35" t="s">
        <v>7168</v>
      </c>
      <c r="D2696" s="35" t="s">
        <v>150</v>
      </c>
      <c r="E2696" s="35">
        <v>6031</v>
      </c>
      <c r="F2696" s="35">
        <v>16</v>
      </c>
      <c r="G2696" s="35">
        <v>2</v>
      </c>
      <c r="H2696" s="92" t="s">
        <v>7276</v>
      </c>
      <c r="I2696" s="35" t="s">
        <v>1684</v>
      </c>
      <c r="J2696" s="2338" t="s">
        <v>3056</v>
      </c>
      <c r="K2696" s="2338" t="s">
        <v>445</v>
      </c>
      <c r="L2696" s="89" t="s">
        <v>4073</v>
      </c>
      <c r="M2696" s="102" t="s">
        <v>152</v>
      </c>
      <c r="N2696" s="590"/>
      <c r="O2696" s="35" t="s">
        <v>447</v>
      </c>
      <c r="P2696" s="102" t="s">
        <v>448</v>
      </c>
      <c r="Q2696" s="590"/>
      <c r="R2696" s="35" t="s">
        <v>157</v>
      </c>
      <c r="S2696" s="590"/>
      <c r="T2696" s="35" t="s">
        <v>912</v>
      </c>
      <c r="U2696" s="35" t="s">
        <v>913</v>
      </c>
      <c r="V2696" s="35" t="s">
        <v>450</v>
      </c>
      <c r="W2696" s="590"/>
      <c r="X2696" s="102" t="s">
        <v>450</v>
      </c>
      <c r="Y2696" s="590"/>
      <c r="Z2696" s="590"/>
      <c r="AA2696" s="590"/>
      <c r="AB2696" s="102" t="s">
        <v>450</v>
      </c>
      <c r="AC2696" s="35" t="s">
        <v>793</v>
      </c>
      <c r="AD2696" s="92" t="s">
        <v>7277</v>
      </c>
      <c r="AE2696" s="35" t="s">
        <v>451</v>
      </c>
      <c r="AF2696" s="35" t="s">
        <v>450</v>
      </c>
      <c r="AG2696" s="35" t="s">
        <v>451</v>
      </c>
      <c r="AH2696" s="35" t="s">
        <v>912</v>
      </c>
      <c r="AI2696" s="35" t="s">
        <v>913</v>
      </c>
      <c r="AJ2696" s="102" t="s">
        <v>450</v>
      </c>
      <c r="AK2696" s="590"/>
      <c r="AL2696" s="590"/>
      <c r="AM2696" s="590"/>
      <c r="AN2696" s="92" t="s">
        <v>7277</v>
      </c>
      <c r="AO2696" s="35" t="s">
        <v>469</v>
      </c>
      <c r="AP2696" s="91" t="s">
        <v>7278</v>
      </c>
      <c r="AQ2696" s="35" t="s">
        <v>7279</v>
      </c>
      <c r="AR2696" s="35" t="s">
        <v>151</v>
      </c>
      <c r="AS2696" s="35" t="s">
        <v>151</v>
      </c>
      <c r="AT2696" s="35" t="s">
        <v>7280</v>
      </c>
      <c r="AU2696" s="102" t="s">
        <v>7281</v>
      </c>
      <c r="AV2696" s="102" t="s">
        <v>7281</v>
      </c>
      <c r="AW2696" s="35" t="s">
        <v>445</v>
      </c>
      <c r="AX2696" s="102" t="s">
        <v>7282</v>
      </c>
      <c r="AY2696" s="102" t="s">
        <v>7282</v>
      </c>
      <c r="AZ2696" s="102" t="s">
        <v>445</v>
      </c>
      <c r="BA2696" s="102" t="s">
        <v>445</v>
      </c>
      <c r="BB2696" s="102" t="s">
        <v>7283</v>
      </c>
      <c r="BC2696" s="102" t="s">
        <v>7283</v>
      </c>
      <c r="BD2696" s="102" t="s">
        <v>7282</v>
      </c>
      <c r="BE2696" s="102" t="s">
        <v>7282</v>
      </c>
      <c r="BF2696" s="102" t="s">
        <v>7282</v>
      </c>
      <c r="BG2696" s="102" t="s">
        <v>7282</v>
      </c>
      <c r="BH2696" s="102" t="s">
        <v>153</v>
      </c>
      <c r="BI2696" s="102" t="s">
        <v>153</v>
      </c>
      <c r="BJ2696" s="132" t="s">
        <v>153</v>
      </c>
      <c r="BK2696" s="590"/>
      <c r="BL2696" s="590"/>
      <c r="BM2696" s="252" t="s">
        <v>450</v>
      </c>
      <c r="BN2696" s="590"/>
      <c r="BO2696" s="590"/>
      <c r="BP2696" s="231" t="s">
        <v>445</v>
      </c>
      <c r="BQ2696" s="91" t="s">
        <v>7284</v>
      </c>
      <c r="BR2696" s="91" t="s">
        <v>882</v>
      </c>
      <c r="BS2696" s="91" t="s">
        <v>7285</v>
      </c>
      <c r="BT2696" s="91" t="s">
        <v>545</v>
      </c>
      <c r="BU2696" s="91" t="s">
        <v>7185</v>
      </c>
      <c r="BV2696" s="91" t="s">
        <v>7282</v>
      </c>
      <c r="BW2696" s="231" t="s">
        <v>445</v>
      </c>
      <c r="BX2696" s="590"/>
      <c r="BY2696" s="590"/>
      <c r="BZ2696" s="590"/>
      <c r="CA2696" s="590"/>
      <c r="CB2696" s="590"/>
      <c r="CC2696" s="590"/>
      <c r="CD2696" s="590"/>
      <c r="CE2696" s="590"/>
      <c r="CF2696" s="590"/>
      <c r="CG2696" s="590"/>
      <c r="CH2696" s="590"/>
      <c r="CI2696" s="590"/>
      <c r="CJ2696" s="590"/>
      <c r="CK2696" s="590"/>
      <c r="CL2696" s="590"/>
      <c r="CM2696" s="590"/>
      <c r="CN2696" s="590"/>
      <c r="CO2696" s="590"/>
      <c r="CP2696" s="590"/>
      <c r="CQ2696" s="590"/>
      <c r="CR2696" s="590"/>
      <c r="CS2696" s="590"/>
      <c r="CT2696" s="590"/>
      <c r="CU2696" s="590"/>
      <c r="CV2696" s="590"/>
    </row>
    <row r="2697" spans="1:100" ht="15" customHeight="1">
      <c r="A2697" s="890">
        <v>12</v>
      </c>
      <c r="B2697" s="884" t="s">
        <v>440</v>
      </c>
      <c r="C2697" s="937" t="s">
        <v>7168</v>
      </c>
      <c r="D2697" s="898" t="s">
        <v>150</v>
      </c>
      <c r="E2697" s="937">
        <v>6031</v>
      </c>
      <c r="F2697" s="937">
        <v>46</v>
      </c>
      <c r="G2697" s="997">
        <v>78</v>
      </c>
      <c r="H2697" s="984" t="s">
        <v>7286</v>
      </c>
      <c r="I2697" s="892" t="s">
        <v>1487</v>
      </c>
      <c r="J2697" s="2386" t="s">
        <v>7287</v>
      </c>
      <c r="K2697" s="2533" t="s">
        <v>445</v>
      </c>
      <c r="L2697" s="298" t="s">
        <v>4717</v>
      </c>
      <c r="M2697" s="998" t="s">
        <v>152</v>
      </c>
      <c r="N2697" s="964"/>
      <c r="O2697" s="988" t="s">
        <v>447</v>
      </c>
      <c r="P2697" s="901" t="s">
        <v>448</v>
      </c>
      <c r="Q2697" s="964"/>
      <c r="R2697" s="901" t="s">
        <v>157</v>
      </c>
      <c r="S2697" s="964"/>
      <c r="T2697" s="964"/>
      <c r="U2697" s="964"/>
      <c r="V2697" s="964"/>
      <c r="W2697" s="964"/>
      <c r="X2697" s="964"/>
      <c r="Y2697" s="964"/>
      <c r="Z2697" s="964"/>
      <c r="AA2697" s="964"/>
      <c r="AB2697" s="964"/>
      <c r="AC2697" s="964"/>
      <c r="AD2697" s="964"/>
      <c r="AE2697" s="964"/>
      <c r="AF2697" s="892" t="s">
        <v>450</v>
      </c>
      <c r="AG2697" s="892" t="s">
        <v>2405</v>
      </c>
      <c r="AH2697" s="961" t="s">
        <v>466</v>
      </c>
      <c r="AI2697" s="961" t="s">
        <v>466</v>
      </c>
      <c r="AJ2697" s="964"/>
      <c r="AK2697" s="964"/>
      <c r="AL2697" s="964"/>
      <c r="AM2697" s="961" t="s">
        <v>450</v>
      </c>
      <c r="AN2697" s="984" t="s">
        <v>7288</v>
      </c>
      <c r="AO2697" s="892" t="s">
        <v>1623</v>
      </c>
      <c r="AP2697" s="985" t="s">
        <v>7289</v>
      </c>
      <c r="AQ2697" s="988" t="s">
        <v>445</v>
      </c>
      <c r="AR2697" s="988" t="s">
        <v>445</v>
      </c>
      <c r="AS2697" s="988" t="s">
        <v>445</v>
      </c>
      <c r="AT2697" s="901" t="s">
        <v>7290</v>
      </c>
      <c r="AU2697" s="988" t="s">
        <v>748</v>
      </c>
      <c r="AV2697" s="988" t="s">
        <v>748</v>
      </c>
      <c r="AW2697" s="988" t="s">
        <v>445</v>
      </c>
      <c r="AX2697" s="991" t="s">
        <v>7291</v>
      </c>
      <c r="AY2697" s="991" t="s">
        <v>7291</v>
      </c>
      <c r="AZ2697" s="991" t="s">
        <v>7291</v>
      </c>
      <c r="BA2697" s="991" t="s">
        <v>7291</v>
      </c>
      <c r="BB2697" s="991" t="s">
        <v>7292</v>
      </c>
      <c r="BC2697" s="991" t="s">
        <v>7293</v>
      </c>
      <c r="BD2697" s="991" t="s">
        <v>445</v>
      </c>
      <c r="BE2697" s="991" t="s">
        <v>445</v>
      </c>
      <c r="BF2697" s="991" t="s">
        <v>445</v>
      </c>
      <c r="BG2697" s="991" t="s">
        <v>445</v>
      </c>
      <c r="BH2697" s="901" t="s">
        <v>153</v>
      </c>
      <c r="BI2697" s="901" t="s">
        <v>153</v>
      </c>
      <c r="BJ2697" s="901" t="s">
        <v>153</v>
      </c>
      <c r="BK2697" s="964"/>
      <c r="BL2697" s="964"/>
      <c r="BM2697" s="964"/>
      <c r="BN2697" s="964"/>
      <c r="BO2697" s="961" t="s">
        <v>450</v>
      </c>
      <c r="BP2697" s="994" t="s">
        <v>450</v>
      </c>
      <c r="BQ2697" s="975" t="s">
        <v>7243</v>
      </c>
      <c r="BR2697" s="975" t="s">
        <v>7266</v>
      </c>
      <c r="BS2697" s="975" t="s">
        <v>7245</v>
      </c>
      <c r="BT2697" s="975" t="s">
        <v>7267</v>
      </c>
      <c r="BU2697" s="975" t="s">
        <v>7185</v>
      </c>
      <c r="BV2697" s="975" t="s">
        <v>7294</v>
      </c>
      <c r="BW2697" s="975" t="s">
        <v>445</v>
      </c>
      <c r="BX2697" s="964"/>
      <c r="BY2697" s="964"/>
      <c r="BZ2697" s="964"/>
      <c r="CA2697" s="964"/>
      <c r="CB2697" s="964"/>
      <c r="CC2697" s="964"/>
      <c r="CD2697" s="964"/>
      <c r="CE2697" s="964"/>
      <c r="CF2697" s="964"/>
      <c r="CG2697" s="964"/>
      <c r="CH2697" s="964"/>
      <c r="CI2697" s="964"/>
      <c r="CJ2697" s="964"/>
      <c r="CK2697" s="964"/>
      <c r="CL2697" s="964"/>
      <c r="CM2697" s="964"/>
      <c r="CN2697" s="964"/>
      <c r="CO2697" s="964"/>
      <c r="CP2697" s="964"/>
      <c r="CQ2697" s="964"/>
      <c r="CR2697" s="964"/>
      <c r="CS2697" s="964"/>
      <c r="CT2697" s="964"/>
      <c r="CU2697" s="964"/>
      <c r="CV2697" s="964"/>
    </row>
    <row r="2698" spans="1:100" ht="15" customHeight="1">
      <c r="A2698" s="890"/>
      <c r="B2698" s="890"/>
      <c r="C2698" s="937"/>
      <c r="D2698" s="898"/>
      <c r="E2698" s="937"/>
      <c r="F2698" s="937"/>
      <c r="G2698" s="997"/>
      <c r="H2698" s="984"/>
      <c r="I2698" s="892"/>
      <c r="J2698" s="2386"/>
      <c r="K2698" s="2495"/>
      <c r="L2698" s="298" t="s">
        <v>7295</v>
      </c>
      <c r="M2698" s="999"/>
      <c r="N2698" s="965"/>
      <c r="O2698" s="989"/>
      <c r="P2698" s="902"/>
      <c r="Q2698" s="965"/>
      <c r="R2698" s="902"/>
      <c r="S2698" s="965"/>
      <c r="T2698" s="965"/>
      <c r="U2698" s="965"/>
      <c r="V2698" s="965"/>
      <c r="W2698" s="965"/>
      <c r="X2698" s="965"/>
      <c r="Y2698" s="965"/>
      <c r="Z2698" s="965"/>
      <c r="AA2698" s="965"/>
      <c r="AB2698" s="965"/>
      <c r="AC2698" s="965"/>
      <c r="AD2698" s="965"/>
      <c r="AE2698" s="965"/>
      <c r="AF2698" s="961"/>
      <c r="AG2698" s="961"/>
      <c r="AH2698" s="961"/>
      <c r="AI2698" s="961"/>
      <c r="AJ2698" s="965"/>
      <c r="AK2698" s="965"/>
      <c r="AL2698" s="965"/>
      <c r="AM2698" s="961"/>
      <c r="AN2698" s="984"/>
      <c r="AO2698" s="892"/>
      <c r="AP2698" s="986"/>
      <c r="AQ2698" s="989"/>
      <c r="AR2698" s="989"/>
      <c r="AS2698" s="989"/>
      <c r="AT2698" s="989"/>
      <c r="AU2698" s="989"/>
      <c r="AV2698" s="989"/>
      <c r="AW2698" s="989"/>
      <c r="AX2698" s="992"/>
      <c r="AY2698" s="992"/>
      <c r="AZ2698" s="992"/>
      <c r="BA2698" s="992"/>
      <c r="BB2698" s="992"/>
      <c r="BC2698" s="992"/>
      <c r="BD2698" s="992"/>
      <c r="BE2698" s="992"/>
      <c r="BF2698" s="992"/>
      <c r="BG2698" s="992"/>
      <c r="BH2698" s="902"/>
      <c r="BI2698" s="902"/>
      <c r="BJ2698" s="902"/>
      <c r="BK2698" s="965"/>
      <c r="BL2698" s="965"/>
      <c r="BM2698" s="965"/>
      <c r="BN2698" s="965"/>
      <c r="BO2698" s="961"/>
      <c r="BP2698" s="995"/>
      <c r="BQ2698" s="976"/>
      <c r="BR2698" s="976"/>
      <c r="BS2698" s="976"/>
      <c r="BT2698" s="976"/>
      <c r="BU2698" s="976"/>
      <c r="BV2698" s="976"/>
      <c r="BW2698" s="976"/>
      <c r="BX2698" s="965"/>
      <c r="BY2698" s="965"/>
      <c r="BZ2698" s="965"/>
      <c r="CA2698" s="965"/>
      <c r="CB2698" s="965"/>
      <c r="CC2698" s="965"/>
      <c r="CD2698" s="965"/>
      <c r="CE2698" s="965"/>
      <c r="CF2698" s="965"/>
      <c r="CG2698" s="965"/>
      <c r="CH2698" s="965"/>
      <c r="CI2698" s="965"/>
      <c r="CJ2698" s="965"/>
      <c r="CK2698" s="965"/>
      <c r="CL2698" s="965"/>
      <c r="CM2698" s="965"/>
      <c r="CN2698" s="965"/>
      <c r="CO2698" s="965"/>
      <c r="CP2698" s="965"/>
      <c r="CQ2698" s="965"/>
      <c r="CR2698" s="965"/>
      <c r="CS2698" s="965"/>
      <c r="CT2698" s="965"/>
      <c r="CU2698" s="965"/>
      <c r="CV2698" s="965"/>
    </row>
    <row r="2699" spans="1:100" ht="150" customHeight="1">
      <c r="A2699" s="888"/>
      <c r="B2699" s="890"/>
      <c r="C2699" s="937"/>
      <c r="D2699" s="898"/>
      <c r="E2699" s="937"/>
      <c r="F2699" s="937"/>
      <c r="G2699" s="997"/>
      <c r="H2699" s="984"/>
      <c r="I2699" s="892"/>
      <c r="J2699" s="2386"/>
      <c r="K2699" s="2496"/>
      <c r="L2699" s="298" t="s">
        <v>7296</v>
      </c>
      <c r="M2699" s="1000"/>
      <c r="N2699" s="978"/>
      <c r="O2699" s="990"/>
      <c r="P2699" s="913"/>
      <c r="Q2699" s="978"/>
      <c r="R2699" s="913"/>
      <c r="S2699" s="978"/>
      <c r="T2699" s="978"/>
      <c r="U2699" s="978"/>
      <c r="V2699" s="978"/>
      <c r="W2699" s="978"/>
      <c r="X2699" s="978"/>
      <c r="Y2699" s="978"/>
      <c r="Z2699" s="978"/>
      <c r="AA2699" s="978"/>
      <c r="AB2699" s="978"/>
      <c r="AC2699" s="978"/>
      <c r="AD2699" s="978"/>
      <c r="AE2699" s="978"/>
      <c r="AF2699" s="962"/>
      <c r="AG2699" s="961"/>
      <c r="AH2699" s="961"/>
      <c r="AI2699" s="961"/>
      <c r="AJ2699" s="965"/>
      <c r="AK2699" s="965"/>
      <c r="AL2699" s="965"/>
      <c r="AM2699" s="961"/>
      <c r="AN2699" s="984"/>
      <c r="AO2699" s="892"/>
      <c r="AP2699" s="987"/>
      <c r="AQ2699" s="990"/>
      <c r="AR2699" s="990"/>
      <c r="AS2699" s="990"/>
      <c r="AT2699" s="990"/>
      <c r="AU2699" s="990"/>
      <c r="AV2699" s="990"/>
      <c r="AW2699" s="990"/>
      <c r="AX2699" s="993"/>
      <c r="AY2699" s="993"/>
      <c r="AZ2699" s="993"/>
      <c r="BA2699" s="993"/>
      <c r="BB2699" s="993"/>
      <c r="BC2699" s="993"/>
      <c r="BD2699" s="993"/>
      <c r="BE2699" s="993"/>
      <c r="BF2699" s="992"/>
      <c r="BG2699" s="992"/>
      <c r="BH2699" s="902"/>
      <c r="BI2699" s="902"/>
      <c r="BJ2699" s="902"/>
      <c r="BK2699" s="965"/>
      <c r="BL2699" s="978"/>
      <c r="BM2699" s="978"/>
      <c r="BN2699" s="978"/>
      <c r="BO2699" s="961"/>
      <c r="BP2699" s="996"/>
      <c r="BQ2699" s="977"/>
      <c r="BR2699" s="977"/>
      <c r="BS2699" s="977"/>
      <c r="BT2699" s="977"/>
      <c r="BU2699" s="977"/>
      <c r="BV2699" s="977"/>
      <c r="BW2699" s="977"/>
      <c r="BX2699" s="978"/>
      <c r="BY2699" s="978"/>
      <c r="BZ2699" s="978"/>
      <c r="CA2699" s="978"/>
      <c r="CB2699" s="978"/>
      <c r="CC2699" s="978"/>
      <c r="CD2699" s="978"/>
      <c r="CE2699" s="978"/>
      <c r="CF2699" s="978"/>
      <c r="CG2699" s="978"/>
      <c r="CH2699" s="978"/>
      <c r="CI2699" s="978"/>
      <c r="CJ2699" s="978"/>
      <c r="CK2699" s="978"/>
      <c r="CL2699" s="978"/>
      <c r="CM2699" s="978"/>
      <c r="CN2699" s="978"/>
      <c r="CO2699" s="978"/>
      <c r="CP2699" s="978"/>
      <c r="CQ2699" s="978"/>
      <c r="CR2699" s="978"/>
      <c r="CS2699" s="978"/>
      <c r="CT2699" s="978"/>
      <c r="CU2699" s="978"/>
      <c r="CV2699" s="978"/>
    </row>
    <row r="2700" spans="1:100" ht="15" customHeight="1">
      <c r="A2700" s="890">
        <v>13</v>
      </c>
      <c r="B2700" s="979" t="s">
        <v>440</v>
      </c>
      <c r="C2700" s="937" t="s">
        <v>7168</v>
      </c>
      <c r="D2700" s="898" t="s">
        <v>150</v>
      </c>
      <c r="E2700" s="960">
        <v>6031</v>
      </c>
      <c r="F2700" s="960">
        <v>46</v>
      </c>
      <c r="G2700" s="982">
        <v>77</v>
      </c>
      <c r="H2700" s="984" t="s">
        <v>7297</v>
      </c>
      <c r="I2700" s="892" t="s">
        <v>1487</v>
      </c>
      <c r="J2700" s="2386" t="s">
        <v>7298</v>
      </c>
      <c r="K2700" s="2403" t="s">
        <v>445</v>
      </c>
      <c r="L2700" s="298" t="s">
        <v>5791</v>
      </c>
      <c r="M2700" s="963" t="s">
        <v>152</v>
      </c>
      <c r="N2700" s="964"/>
      <c r="O2700" s="963" t="s">
        <v>447</v>
      </c>
      <c r="P2700" s="963" t="s">
        <v>448</v>
      </c>
      <c r="Q2700" s="964"/>
      <c r="R2700" s="963" t="s">
        <v>157</v>
      </c>
      <c r="S2700" s="964"/>
      <c r="T2700" s="964"/>
      <c r="U2700" s="964"/>
      <c r="V2700" s="964"/>
      <c r="W2700" s="964"/>
      <c r="X2700" s="964"/>
      <c r="Y2700" s="964"/>
      <c r="Z2700" s="964"/>
      <c r="AA2700" s="964"/>
      <c r="AB2700" s="964"/>
      <c r="AC2700" s="964"/>
      <c r="AD2700" s="964"/>
      <c r="AE2700" s="964"/>
      <c r="AF2700" s="963" t="s">
        <v>450</v>
      </c>
      <c r="AG2700" s="963" t="s">
        <v>2405</v>
      </c>
      <c r="AH2700" s="963" t="s">
        <v>466</v>
      </c>
      <c r="AI2700" s="963" t="s">
        <v>466</v>
      </c>
      <c r="AJ2700" s="958"/>
      <c r="AK2700" s="958"/>
      <c r="AL2700" s="958"/>
      <c r="AM2700" s="963" t="s">
        <v>450</v>
      </c>
      <c r="AN2700" s="967" t="s">
        <v>7299</v>
      </c>
      <c r="AO2700" s="963" t="s">
        <v>7300</v>
      </c>
      <c r="AP2700" s="969" t="s">
        <v>7301</v>
      </c>
      <c r="AQ2700" s="963" t="s">
        <v>445</v>
      </c>
      <c r="AR2700" s="963" t="s">
        <v>445</v>
      </c>
      <c r="AS2700" s="963" t="s">
        <v>445</v>
      </c>
      <c r="AT2700" s="963" t="s">
        <v>7302</v>
      </c>
      <c r="AU2700" s="963" t="s">
        <v>7213</v>
      </c>
      <c r="AV2700" s="963" t="s">
        <v>7214</v>
      </c>
      <c r="AW2700" s="963" t="s">
        <v>445</v>
      </c>
      <c r="AX2700" s="963" t="s">
        <v>7303</v>
      </c>
      <c r="AY2700" s="963" t="s">
        <v>7303</v>
      </c>
      <c r="AZ2700" s="963" t="s">
        <v>445</v>
      </c>
      <c r="BA2700" s="963" t="s">
        <v>445</v>
      </c>
      <c r="BB2700" s="963" t="s">
        <v>7304</v>
      </c>
      <c r="BC2700" s="963" t="s">
        <v>7304</v>
      </c>
      <c r="BD2700" s="963" t="s">
        <v>445</v>
      </c>
      <c r="BE2700" s="970" t="s">
        <v>445</v>
      </c>
      <c r="BF2700" s="937" t="s">
        <v>445</v>
      </c>
      <c r="BG2700" s="937" t="s">
        <v>445</v>
      </c>
      <c r="BH2700" s="898" t="s">
        <v>153</v>
      </c>
      <c r="BI2700" s="898" t="s">
        <v>153</v>
      </c>
      <c r="BJ2700" s="898" t="s">
        <v>153</v>
      </c>
      <c r="BK2700" s="958"/>
      <c r="BL2700" s="973"/>
      <c r="BM2700" s="964"/>
      <c r="BN2700" s="964"/>
      <c r="BO2700" s="961" t="s">
        <v>450</v>
      </c>
      <c r="BP2700" s="961" t="s">
        <v>445</v>
      </c>
      <c r="BQ2700" s="892" t="s">
        <v>7243</v>
      </c>
      <c r="BR2700" s="892" t="s">
        <v>7266</v>
      </c>
      <c r="BS2700" s="892" t="s">
        <v>7245</v>
      </c>
      <c r="BT2700" s="892" t="s">
        <v>7267</v>
      </c>
      <c r="BU2700" s="892" t="s">
        <v>7185</v>
      </c>
      <c r="BV2700" s="892" t="s">
        <v>7245</v>
      </c>
      <c r="BW2700" s="899" t="s">
        <v>445</v>
      </c>
      <c r="BX2700" s="964"/>
      <c r="BY2700" s="964"/>
      <c r="BZ2700" s="964"/>
      <c r="CA2700" s="964"/>
      <c r="CB2700" s="964"/>
      <c r="CC2700" s="964"/>
      <c r="CD2700" s="964"/>
      <c r="CE2700" s="964"/>
      <c r="CF2700" s="964"/>
      <c r="CG2700" s="964"/>
      <c r="CH2700" s="964"/>
      <c r="CI2700" s="964"/>
      <c r="CJ2700" s="964"/>
      <c r="CK2700" s="964"/>
      <c r="CL2700" s="964"/>
      <c r="CM2700" s="964"/>
      <c r="CN2700" s="964"/>
      <c r="CO2700" s="964"/>
      <c r="CP2700" s="964"/>
      <c r="CQ2700" s="964"/>
      <c r="CR2700" s="964"/>
      <c r="CS2700" s="964"/>
      <c r="CT2700" s="964"/>
      <c r="CU2700" s="964"/>
      <c r="CV2700" s="964"/>
    </row>
    <row r="2701" spans="1:100" ht="15" customHeight="1">
      <c r="A2701" s="890"/>
      <c r="B2701" s="979"/>
      <c r="C2701" s="937"/>
      <c r="D2701" s="898"/>
      <c r="E2701" s="960"/>
      <c r="F2701" s="960"/>
      <c r="G2701" s="982"/>
      <c r="H2701" s="984"/>
      <c r="I2701" s="892"/>
      <c r="J2701" s="2386"/>
      <c r="K2701" s="2404"/>
      <c r="L2701" s="699" t="s">
        <v>7305</v>
      </c>
      <c r="M2701" s="966"/>
      <c r="N2701" s="965"/>
      <c r="O2701" s="966"/>
      <c r="P2701" s="966"/>
      <c r="Q2701" s="965"/>
      <c r="R2701" s="966"/>
      <c r="S2701" s="965"/>
      <c r="T2701" s="965"/>
      <c r="U2701" s="965"/>
      <c r="V2701" s="965"/>
      <c r="W2701" s="965"/>
      <c r="X2701" s="965"/>
      <c r="Y2701" s="965"/>
      <c r="Z2701" s="965"/>
      <c r="AA2701" s="965"/>
      <c r="AB2701" s="965"/>
      <c r="AC2701" s="965"/>
      <c r="AD2701" s="965"/>
      <c r="AE2701" s="965"/>
      <c r="AF2701" s="966"/>
      <c r="AG2701" s="966"/>
      <c r="AH2701" s="966"/>
      <c r="AI2701" s="966"/>
      <c r="AJ2701" s="958"/>
      <c r="AK2701" s="958"/>
      <c r="AL2701" s="958"/>
      <c r="AM2701" s="966"/>
      <c r="AN2701" s="968"/>
      <c r="AO2701" s="966"/>
      <c r="AP2701" s="966"/>
      <c r="AQ2701" s="966"/>
      <c r="AR2701" s="966"/>
      <c r="AS2701" s="966"/>
      <c r="AT2701" s="966"/>
      <c r="AU2701" s="966"/>
      <c r="AV2701" s="966"/>
      <c r="AW2701" s="966"/>
      <c r="AX2701" s="966"/>
      <c r="AY2701" s="966"/>
      <c r="AZ2701" s="966"/>
      <c r="BA2701" s="966"/>
      <c r="BB2701" s="966"/>
      <c r="BC2701" s="966"/>
      <c r="BD2701" s="966"/>
      <c r="BE2701" s="971"/>
      <c r="BF2701" s="937"/>
      <c r="BG2701" s="937"/>
      <c r="BH2701" s="898"/>
      <c r="BI2701" s="898"/>
      <c r="BJ2701" s="898"/>
      <c r="BK2701" s="958"/>
      <c r="BL2701" s="974"/>
      <c r="BM2701" s="965"/>
      <c r="BN2701" s="965"/>
      <c r="BO2701" s="961"/>
      <c r="BP2701" s="961"/>
      <c r="BQ2701" s="892"/>
      <c r="BR2701" s="892"/>
      <c r="BS2701" s="892"/>
      <c r="BT2701" s="892"/>
      <c r="BU2701" s="892"/>
      <c r="BV2701" s="892"/>
      <c r="BW2701" s="903"/>
      <c r="BX2701" s="965"/>
      <c r="BY2701" s="965"/>
      <c r="BZ2701" s="965"/>
      <c r="CA2701" s="965"/>
      <c r="CB2701" s="965"/>
      <c r="CC2701" s="965"/>
      <c r="CD2701" s="965"/>
      <c r="CE2701" s="965"/>
      <c r="CF2701" s="965"/>
      <c r="CG2701" s="965"/>
      <c r="CH2701" s="965"/>
      <c r="CI2701" s="965"/>
      <c r="CJ2701" s="965"/>
      <c r="CK2701" s="965"/>
      <c r="CL2701" s="965"/>
      <c r="CM2701" s="965"/>
      <c r="CN2701" s="965"/>
      <c r="CO2701" s="965"/>
      <c r="CP2701" s="965"/>
      <c r="CQ2701" s="965"/>
      <c r="CR2701" s="965"/>
      <c r="CS2701" s="965"/>
      <c r="CT2701" s="965"/>
      <c r="CU2701" s="965"/>
      <c r="CV2701" s="965"/>
    </row>
    <row r="2702" spans="1:100" ht="166.5" customHeight="1">
      <c r="A2702" s="888"/>
      <c r="B2702" s="980"/>
      <c r="C2702" s="972"/>
      <c r="D2702" s="901"/>
      <c r="E2702" s="981"/>
      <c r="F2702" s="981"/>
      <c r="G2702" s="983"/>
      <c r="H2702" s="967"/>
      <c r="I2702" s="963"/>
      <c r="J2702" s="2403"/>
      <c r="K2702" s="2525"/>
      <c r="L2702" s="765" t="s">
        <v>7296</v>
      </c>
      <c r="M2702" s="966"/>
      <c r="N2702" s="965"/>
      <c r="O2702" s="966"/>
      <c r="P2702" s="966"/>
      <c r="Q2702" s="965"/>
      <c r="R2702" s="966"/>
      <c r="S2702" s="965"/>
      <c r="T2702" s="965"/>
      <c r="U2702" s="965"/>
      <c r="V2702" s="965"/>
      <c r="W2702" s="965"/>
      <c r="X2702" s="965"/>
      <c r="Y2702" s="965"/>
      <c r="Z2702" s="965"/>
      <c r="AA2702" s="965"/>
      <c r="AB2702" s="965"/>
      <c r="AC2702" s="965"/>
      <c r="AD2702" s="965"/>
      <c r="AE2702" s="965"/>
      <c r="AF2702" s="966"/>
      <c r="AG2702" s="966"/>
      <c r="AH2702" s="966"/>
      <c r="AI2702" s="966"/>
      <c r="AJ2702" s="964"/>
      <c r="AK2702" s="964"/>
      <c r="AL2702" s="964"/>
      <c r="AM2702" s="966"/>
      <c r="AN2702" s="968"/>
      <c r="AO2702" s="966"/>
      <c r="AP2702" s="966"/>
      <c r="AQ2702" s="966"/>
      <c r="AR2702" s="966"/>
      <c r="AS2702" s="966"/>
      <c r="AT2702" s="966"/>
      <c r="AU2702" s="966"/>
      <c r="AV2702" s="966"/>
      <c r="AW2702" s="966"/>
      <c r="AX2702" s="966"/>
      <c r="AY2702" s="966"/>
      <c r="AZ2702" s="966"/>
      <c r="BA2702" s="966"/>
      <c r="BB2702" s="966"/>
      <c r="BC2702" s="966"/>
      <c r="BD2702" s="966"/>
      <c r="BE2702" s="971"/>
      <c r="BF2702" s="972"/>
      <c r="BG2702" s="972"/>
      <c r="BH2702" s="901"/>
      <c r="BI2702" s="901"/>
      <c r="BJ2702" s="901"/>
      <c r="BK2702" s="964"/>
      <c r="BL2702" s="974"/>
      <c r="BM2702" s="965"/>
      <c r="BN2702" s="965"/>
      <c r="BO2702" s="962"/>
      <c r="BP2702" s="962"/>
      <c r="BQ2702" s="963"/>
      <c r="BR2702" s="963"/>
      <c r="BS2702" s="963"/>
      <c r="BT2702" s="963"/>
      <c r="BU2702" s="963"/>
      <c r="BV2702" s="963"/>
      <c r="BW2702" s="903"/>
      <c r="BX2702" s="965"/>
      <c r="BY2702" s="965"/>
      <c r="BZ2702" s="965"/>
      <c r="CA2702" s="965"/>
      <c r="CB2702" s="965"/>
      <c r="CC2702" s="965"/>
      <c r="CD2702" s="965"/>
      <c r="CE2702" s="965"/>
      <c r="CF2702" s="965"/>
      <c r="CG2702" s="965"/>
      <c r="CH2702" s="965"/>
      <c r="CI2702" s="965"/>
      <c r="CJ2702" s="965"/>
      <c r="CK2702" s="965"/>
      <c r="CL2702" s="965"/>
      <c r="CM2702" s="965"/>
      <c r="CN2702" s="965"/>
      <c r="CO2702" s="965"/>
      <c r="CP2702" s="965"/>
      <c r="CQ2702" s="965"/>
      <c r="CR2702" s="965"/>
      <c r="CS2702" s="965"/>
      <c r="CT2702" s="965"/>
      <c r="CU2702" s="965"/>
      <c r="CV2702" s="965"/>
    </row>
    <row r="2703" spans="1:100" ht="49.5" customHeight="1">
      <c r="A2703" s="890">
        <v>14</v>
      </c>
      <c r="B2703" s="890" t="s">
        <v>440</v>
      </c>
      <c r="C2703" s="884" t="s">
        <v>7168</v>
      </c>
      <c r="D2703" s="884" t="s">
        <v>150</v>
      </c>
      <c r="E2703" s="884">
        <v>6031</v>
      </c>
      <c r="F2703" s="884">
        <v>86</v>
      </c>
      <c r="G2703" s="884">
        <v>3</v>
      </c>
      <c r="H2703" s="893" t="s">
        <v>7306</v>
      </c>
      <c r="I2703" s="884" t="s">
        <v>878</v>
      </c>
      <c r="J2703" s="2339" t="s">
        <v>1422</v>
      </c>
      <c r="K2703" s="2350" t="s">
        <v>445</v>
      </c>
      <c r="L2703" s="306" t="s">
        <v>7307</v>
      </c>
      <c r="M2703" s="895" t="s">
        <v>152</v>
      </c>
      <c r="N2703" s="958"/>
      <c r="O2703" s="895" t="s">
        <v>447</v>
      </c>
      <c r="P2703" s="895" t="s">
        <v>448</v>
      </c>
      <c r="Q2703" s="958"/>
      <c r="R2703" s="895" t="s">
        <v>157</v>
      </c>
      <c r="S2703" s="958"/>
      <c r="T2703" s="895" t="s">
        <v>912</v>
      </c>
      <c r="U2703" s="895" t="s">
        <v>913</v>
      </c>
      <c r="V2703" s="895" t="s">
        <v>450</v>
      </c>
      <c r="W2703" s="958"/>
      <c r="X2703" s="895" t="s">
        <v>450</v>
      </c>
      <c r="Y2703" s="958"/>
      <c r="Z2703" s="958"/>
      <c r="AA2703" s="958"/>
      <c r="AB2703" s="895" t="s">
        <v>450</v>
      </c>
      <c r="AC2703" s="895" t="s">
        <v>793</v>
      </c>
      <c r="AD2703" s="959" t="s">
        <v>7308</v>
      </c>
      <c r="AE2703" s="895" t="s">
        <v>451</v>
      </c>
      <c r="AF2703" s="895" t="s">
        <v>450</v>
      </c>
      <c r="AG2703" s="895" t="s">
        <v>451</v>
      </c>
      <c r="AH2703" s="895" t="s">
        <v>912</v>
      </c>
      <c r="AI2703" s="895" t="s">
        <v>913</v>
      </c>
      <c r="AJ2703" s="895" t="s">
        <v>450</v>
      </c>
      <c r="AK2703" s="958"/>
      <c r="AL2703" s="958"/>
      <c r="AM2703" s="958"/>
      <c r="AN2703" s="959" t="s">
        <v>7309</v>
      </c>
      <c r="AO2703" s="895" t="s">
        <v>469</v>
      </c>
      <c r="AP2703" s="895" t="s">
        <v>7310</v>
      </c>
      <c r="AQ2703" s="895" t="s">
        <v>151</v>
      </c>
      <c r="AR2703" s="895" t="s">
        <v>151</v>
      </c>
      <c r="AS2703" s="895" t="s">
        <v>151</v>
      </c>
      <c r="AT2703" s="895" t="s">
        <v>7009</v>
      </c>
      <c r="AU2703" s="895" t="s">
        <v>7281</v>
      </c>
      <c r="AV2703" s="895" t="s">
        <v>7281</v>
      </c>
      <c r="AW2703" s="895" t="s">
        <v>7311</v>
      </c>
      <c r="AX2703" s="895" t="s">
        <v>7282</v>
      </c>
      <c r="AY2703" s="895" t="s">
        <v>7282</v>
      </c>
      <c r="AZ2703" s="895" t="s">
        <v>445</v>
      </c>
      <c r="BA2703" s="895" t="s">
        <v>445</v>
      </c>
      <c r="BB2703" s="895" t="s">
        <v>7283</v>
      </c>
      <c r="BC2703" s="895" t="s">
        <v>7283</v>
      </c>
      <c r="BD2703" s="895" t="s">
        <v>7282</v>
      </c>
      <c r="BE2703" s="895" t="s">
        <v>7282</v>
      </c>
      <c r="BF2703" s="895" t="s">
        <v>7282</v>
      </c>
      <c r="BG2703" s="895" t="s">
        <v>7282</v>
      </c>
      <c r="BH2703" s="895" t="s">
        <v>153</v>
      </c>
      <c r="BI2703" s="895" t="s">
        <v>153</v>
      </c>
      <c r="BJ2703" s="895" t="s">
        <v>153</v>
      </c>
      <c r="BK2703" s="958"/>
      <c r="BL2703" s="958"/>
      <c r="BM2703" s="960" t="s">
        <v>450</v>
      </c>
      <c r="BN2703" s="958"/>
      <c r="BO2703" s="958"/>
      <c r="BP2703" s="957" t="s">
        <v>445</v>
      </c>
      <c r="BQ2703" s="898" t="s">
        <v>7284</v>
      </c>
      <c r="BR2703" s="898" t="s">
        <v>882</v>
      </c>
      <c r="BS2703" s="898" t="s">
        <v>7285</v>
      </c>
      <c r="BT2703" s="898" t="s">
        <v>545</v>
      </c>
      <c r="BU2703" s="898" t="s">
        <v>7185</v>
      </c>
      <c r="BV2703" s="898" t="s">
        <v>7282</v>
      </c>
      <c r="BW2703" s="957" t="s">
        <v>445</v>
      </c>
      <c r="BX2703" s="958"/>
      <c r="BY2703" s="958"/>
      <c r="BZ2703" s="958"/>
      <c r="CA2703" s="958"/>
      <c r="CB2703" s="958"/>
      <c r="CC2703" s="958"/>
      <c r="CD2703" s="958"/>
      <c r="CE2703" s="958"/>
      <c r="CF2703" s="958"/>
      <c r="CG2703" s="958"/>
      <c r="CH2703" s="958"/>
      <c r="CI2703" s="958"/>
      <c r="CJ2703" s="958"/>
      <c r="CK2703" s="958"/>
      <c r="CL2703" s="958"/>
      <c r="CM2703" s="958"/>
      <c r="CN2703" s="958"/>
      <c r="CO2703" s="958"/>
      <c r="CP2703" s="958"/>
      <c r="CQ2703" s="958"/>
      <c r="CR2703" s="958"/>
      <c r="CS2703" s="958"/>
      <c r="CT2703" s="958"/>
      <c r="CU2703" s="958"/>
      <c r="CV2703" s="958"/>
    </row>
    <row r="2704" spans="1:100" ht="15" customHeight="1">
      <c r="A2704" s="890"/>
      <c r="B2704" s="890"/>
      <c r="C2704" s="884"/>
      <c r="D2704" s="884"/>
      <c r="E2704" s="884"/>
      <c r="F2704" s="884"/>
      <c r="G2704" s="884"/>
      <c r="H2704" s="893"/>
      <c r="I2704" s="884"/>
      <c r="J2704" s="2339"/>
      <c r="K2704" s="2351"/>
      <c r="L2704" s="306" t="s">
        <v>678</v>
      </c>
      <c r="M2704" s="895"/>
      <c r="N2704" s="958"/>
      <c r="O2704" s="895"/>
      <c r="P2704" s="895"/>
      <c r="Q2704" s="958"/>
      <c r="R2704" s="895"/>
      <c r="S2704" s="958"/>
      <c r="T2704" s="895"/>
      <c r="U2704" s="895"/>
      <c r="V2704" s="895"/>
      <c r="W2704" s="958"/>
      <c r="X2704" s="895"/>
      <c r="Y2704" s="958"/>
      <c r="Z2704" s="958"/>
      <c r="AA2704" s="958"/>
      <c r="AB2704" s="895"/>
      <c r="AC2704" s="895"/>
      <c r="AD2704" s="959"/>
      <c r="AE2704" s="895"/>
      <c r="AF2704" s="895"/>
      <c r="AG2704" s="895"/>
      <c r="AH2704" s="895"/>
      <c r="AI2704" s="895"/>
      <c r="AJ2704" s="895"/>
      <c r="AK2704" s="958"/>
      <c r="AL2704" s="958"/>
      <c r="AM2704" s="958"/>
      <c r="AN2704" s="959"/>
      <c r="AO2704" s="895"/>
      <c r="AP2704" s="895"/>
      <c r="AQ2704" s="895"/>
      <c r="AR2704" s="895"/>
      <c r="AS2704" s="895"/>
      <c r="AT2704" s="895"/>
      <c r="AU2704" s="895"/>
      <c r="AV2704" s="895"/>
      <c r="AW2704" s="895"/>
      <c r="AX2704" s="895"/>
      <c r="AY2704" s="895"/>
      <c r="AZ2704" s="895"/>
      <c r="BA2704" s="895"/>
      <c r="BB2704" s="895"/>
      <c r="BC2704" s="895"/>
      <c r="BD2704" s="895"/>
      <c r="BE2704" s="895"/>
      <c r="BF2704" s="895"/>
      <c r="BG2704" s="895"/>
      <c r="BH2704" s="895"/>
      <c r="BI2704" s="895"/>
      <c r="BJ2704" s="895"/>
      <c r="BK2704" s="958"/>
      <c r="BL2704" s="958"/>
      <c r="BM2704" s="960"/>
      <c r="BN2704" s="958"/>
      <c r="BO2704" s="958"/>
      <c r="BP2704" s="957"/>
      <c r="BQ2704" s="898"/>
      <c r="BR2704" s="898"/>
      <c r="BS2704" s="898"/>
      <c r="BT2704" s="898"/>
      <c r="BU2704" s="898"/>
      <c r="BV2704" s="898"/>
      <c r="BW2704" s="957"/>
      <c r="BX2704" s="958"/>
      <c r="BY2704" s="958"/>
      <c r="BZ2704" s="958"/>
      <c r="CA2704" s="958"/>
      <c r="CB2704" s="958"/>
      <c r="CC2704" s="958"/>
      <c r="CD2704" s="958"/>
      <c r="CE2704" s="958"/>
      <c r="CF2704" s="958"/>
      <c r="CG2704" s="958"/>
      <c r="CH2704" s="958"/>
      <c r="CI2704" s="958"/>
      <c r="CJ2704" s="958"/>
      <c r="CK2704" s="958"/>
      <c r="CL2704" s="958"/>
      <c r="CM2704" s="958"/>
      <c r="CN2704" s="958"/>
      <c r="CO2704" s="958"/>
      <c r="CP2704" s="958"/>
      <c r="CQ2704" s="958"/>
      <c r="CR2704" s="958"/>
      <c r="CS2704" s="958"/>
      <c r="CT2704" s="958"/>
      <c r="CU2704" s="958"/>
      <c r="CV2704" s="958"/>
    </row>
    <row r="2705" spans="1:100" ht="203.25" customHeight="1">
      <c r="A2705" s="890"/>
      <c r="B2705" s="890"/>
      <c r="C2705" s="884"/>
      <c r="D2705" s="884"/>
      <c r="E2705" s="884"/>
      <c r="F2705" s="884"/>
      <c r="G2705" s="884"/>
      <c r="H2705" s="893"/>
      <c r="I2705" s="884"/>
      <c r="J2705" s="2339"/>
      <c r="K2705" s="2558"/>
      <c r="L2705" s="306" t="s">
        <v>481</v>
      </c>
      <c r="M2705" s="895"/>
      <c r="N2705" s="958"/>
      <c r="O2705" s="895"/>
      <c r="P2705" s="895"/>
      <c r="Q2705" s="958"/>
      <c r="R2705" s="895"/>
      <c r="S2705" s="958"/>
      <c r="T2705" s="895"/>
      <c r="U2705" s="895"/>
      <c r="V2705" s="895"/>
      <c r="W2705" s="958"/>
      <c r="X2705" s="895"/>
      <c r="Y2705" s="958"/>
      <c r="Z2705" s="958"/>
      <c r="AA2705" s="958"/>
      <c r="AB2705" s="895"/>
      <c r="AC2705" s="895"/>
      <c r="AD2705" s="959"/>
      <c r="AE2705" s="895"/>
      <c r="AF2705" s="895"/>
      <c r="AG2705" s="895"/>
      <c r="AH2705" s="895"/>
      <c r="AI2705" s="895"/>
      <c r="AJ2705" s="895"/>
      <c r="AK2705" s="958"/>
      <c r="AL2705" s="958"/>
      <c r="AM2705" s="958"/>
      <c r="AN2705" s="959"/>
      <c r="AO2705" s="895"/>
      <c r="AP2705" s="895"/>
      <c r="AQ2705" s="895"/>
      <c r="AR2705" s="895"/>
      <c r="AS2705" s="895"/>
      <c r="AT2705" s="895"/>
      <c r="AU2705" s="895"/>
      <c r="AV2705" s="895"/>
      <c r="AW2705" s="895"/>
      <c r="AX2705" s="895"/>
      <c r="AY2705" s="895"/>
      <c r="AZ2705" s="895"/>
      <c r="BA2705" s="895"/>
      <c r="BB2705" s="895"/>
      <c r="BC2705" s="895"/>
      <c r="BD2705" s="895"/>
      <c r="BE2705" s="895"/>
      <c r="BF2705" s="895"/>
      <c r="BG2705" s="895"/>
      <c r="BH2705" s="895"/>
      <c r="BI2705" s="895"/>
      <c r="BJ2705" s="895"/>
      <c r="BK2705" s="958"/>
      <c r="BL2705" s="958"/>
      <c r="BM2705" s="960"/>
      <c r="BN2705" s="958"/>
      <c r="BO2705" s="958"/>
      <c r="BP2705" s="957"/>
      <c r="BQ2705" s="898"/>
      <c r="BR2705" s="898"/>
      <c r="BS2705" s="898"/>
      <c r="BT2705" s="898"/>
      <c r="BU2705" s="898"/>
      <c r="BV2705" s="898"/>
      <c r="BW2705" s="957"/>
      <c r="BX2705" s="958"/>
      <c r="BY2705" s="958"/>
      <c r="BZ2705" s="958"/>
      <c r="CA2705" s="958"/>
      <c r="CB2705" s="958"/>
      <c r="CC2705" s="958"/>
      <c r="CD2705" s="958"/>
      <c r="CE2705" s="958"/>
      <c r="CF2705" s="958"/>
      <c r="CG2705" s="958"/>
      <c r="CH2705" s="958"/>
      <c r="CI2705" s="958"/>
      <c r="CJ2705" s="958"/>
      <c r="CK2705" s="958"/>
      <c r="CL2705" s="958"/>
      <c r="CM2705" s="958"/>
      <c r="CN2705" s="958"/>
      <c r="CO2705" s="958"/>
      <c r="CP2705" s="958"/>
      <c r="CQ2705" s="958"/>
      <c r="CR2705" s="958"/>
      <c r="CS2705" s="958"/>
      <c r="CT2705" s="958"/>
      <c r="CU2705" s="958"/>
      <c r="CV2705" s="958"/>
    </row>
    <row r="2706" spans="1:100" ht="174" customHeight="1">
      <c r="A2706" s="231">
        <v>1</v>
      </c>
      <c r="B2706" s="91" t="s">
        <v>440</v>
      </c>
      <c r="C2706" s="767" t="s">
        <v>7312</v>
      </c>
      <c r="D2706" s="131" t="s">
        <v>150</v>
      </c>
      <c r="E2706" s="125">
        <v>6032</v>
      </c>
      <c r="F2706" s="137">
        <v>1</v>
      </c>
      <c r="G2706" s="149">
        <v>15</v>
      </c>
      <c r="H2706" s="768" t="s">
        <v>442</v>
      </c>
      <c r="I2706" s="149" t="s">
        <v>443</v>
      </c>
      <c r="J2706" s="2375" t="s">
        <v>1050</v>
      </c>
      <c r="K2706" s="2375" t="s">
        <v>445</v>
      </c>
      <c r="L2706" s="149" t="s">
        <v>446</v>
      </c>
      <c r="M2706" s="130" t="s">
        <v>152</v>
      </c>
      <c r="N2706" s="389"/>
      <c r="O2706" s="419" t="s">
        <v>447</v>
      </c>
      <c r="P2706" s="131" t="s">
        <v>448</v>
      </c>
      <c r="Q2706" s="389"/>
      <c r="R2706" s="131" t="s">
        <v>151</v>
      </c>
      <c r="S2706" s="130" t="s">
        <v>7313</v>
      </c>
      <c r="T2706" s="389"/>
      <c r="U2706" s="389"/>
      <c r="V2706" s="389"/>
      <c r="W2706" s="389"/>
      <c r="X2706" s="389"/>
      <c r="Y2706" s="389"/>
      <c r="Z2706" s="389"/>
      <c r="AA2706" s="389"/>
      <c r="AB2706" s="389"/>
      <c r="AC2706" s="389"/>
      <c r="AD2706" s="389"/>
      <c r="AE2706" s="389"/>
      <c r="AF2706" s="149" t="s">
        <v>450</v>
      </c>
      <c r="AG2706" s="149" t="s">
        <v>7314</v>
      </c>
      <c r="AH2706" s="149" t="s">
        <v>1083</v>
      </c>
      <c r="AI2706" s="151" t="s">
        <v>912</v>
      </c>
      <c r="AJ2706" s="231" t="s">
        <v>450</v>
      </c>
      <c r="AK2706" s="389"/>
      <c r="AL2706" s="389"/>
      <c r="AM2706" s="389"/>
      <c r="AN2706" s="128" t="s">
        <v>7315</v>
      </c>
      <c r="AO2706" s="149" t="s">
        <v>469</v>
      </c>
      <c r="AP2706" s="712" t="s">
        <v>7316</v>
      </c>
      <c r="AQ2706" s="417" t="s">
        <v>445</v>
      </c>
      <c r="AR2706" s="417" t="s">
        <v>445</v>
      </c>
      <c r="AS2706" s="417" t="s">
        <v>445</v>
      </c>
      <c r="AT2706" s="417" t="s">
        <v>7317</v>
      </c>
      <c r="AU2706" s="149" t="s">
        <v>445</v>
      </c>
      <c r="AV2706" s="149" t="s">
        <v>445</v>
      </c>
      <c r="AW2706" s="149" t="s">
        <v>445</v>
      </c>
      <c r="AX2706" s="238" t="s">
        <v>7318</v>
      </c>
      <c r="AY2706" s="238" t="s">
        <v>7319</v>
      </c>
      <c r="AZ2706" s="238" t="s">
        <v>445</v>
      </c>
      <c r="BA2706" s="769" t="s">
        <v>445</v>
      </c>
      <c r="BB2706" s="238" t="s">
        <v>7320</v>
      </c>
      <c r="BC2706" s="238" t="s">
        <v>7319</v>
      </c>
      <c r="BD2706" s="238" t="s">
        <v>445</v>
      </c>
      <c r="BE2706" s="238" t="s">
        <v>445</v>
      </c>
      <c r="BF2706" s="238" t="s">
        <v>445</v>
      </c>
      <c r="BG2706" s="238" t="s">
        <v>445</v>
      </c>
      <c r="BH2706" s="131" t="s">
        <v>153</v>
      </c>
      <c r="BI2706" s="131" t="s">
        <v>153</v>
      </c>
      <c r="BJ2706" s="132" t="s">
        <v>153</v>
      </c>
      <c r="BK2706" s="389"/>
      <c r="BL2706" s="717"/>
      <c r="BM2706" s="173" t="s">
        <v>450</v>
      </c>
      <c r="BN2706" s="753"/>
      <c r="BO2706" s="389"/>
      <c r="BP2706" s="238" t="s">
        <v>445</v>
      </c>
      <c r="BQ2706" s="667" t="s">
        <v>7321</v>
      </c>
      <c r="BR2706" s="667" t="s">
        <v>7322</v>
      </c>
      <c r="BS2706" s="667" t="s">
        <v>7323</v>
      </c>
      <c r="BT2706" s="677" t="s">
        <v>545</v>
      </c>
      <c r="BU2706" s="152" t="s">
        <v>7324</v>
      </c>
      <c r="BV2706" s="238" t="s">
        <v>7318</v>
      </c>
      <c r="BW2706" s="149" t="s">
        <v>457</v>
      </c>
      <c r="BX2706" s="717"/>
      <c r="BY2706" s="537"/>
      <c r="BZ2706" s="537"/>
      <c r="CA2706" s="537"/>
      <c r="CB2706" s="537"/>
      <c r="CC2706" s="537"/>
      <c r="CD2706" s="537"/>
      <c r="CE2706" s="537"/>
      <c r="CF2706" s="537"/>
      <c r="CG2706" s="537"/>
      <c r="CH2706" s="537"/>
      <c r="CI2706" s="537"/>
      <c r="CJ2706" s="537"/>
      <c r="CK2706" s="537"/>
      <c r="CL2706" s="537"/>
      <c r="CM2706" s="537"/>
      <c r="CN2706" s="537"/>
      <c r="CO2706" s="537"/>
      <c r="CP2706" s="537"/>
      <c r="CQ2706" s="537"/>
      <c r="CR2706" s="537"/>
      <c r="CS2706" s="537"/>
      <c r="CT2706" s="537"/>
      <c r="CU2706" s="537"/>
      <c r="CV2706" s="537"/>
    </row>
    <row r="2707" spans="1:100" ht="312.75">
      <c r="A2707" s="231">
        <v>2</v>
      </c>
      <c r="B2707" s="91" t="s">
        <v>440</v>
      </c>
      <c r="C2707" s="767" t="s">
        <v>7312</v>
      </c>
      <c r="D2707" s="131" t="s">
        <v>150</v>
      </c>
      <c r="E2707" s="125">
        <v>6032</v>
      </c>
      <c r="F2707" s="121">
        <v>46</v>
      </c>
      <c r="G2707" s="121">
        <v>21</v>
      </c>
      <c r="H2707" s="437" t="s">
        <v>7042</v>
      </c>
      <c r="I2707" s="125" t="s">
        <v>1487</v>
      </c>
      <c r="J2707" s="2393" t="s">
        <v>1488</v>
      </c>
      <c r="K2707" s="2375" t="s">
        <v>445</v>
      </c>
      <c r="L2707" s="121" t="s">
        <v>1570</v>
      </c>
      <c r="M2707" s="130" t="s">
        <v>152</v>
      </c>
      <c r="N2707" s="389"/>
      <c r="O2707" s="419" t="s">
        <v>447</v>
      </c>
      <c r="P2707" s="130" t="s">
        <v>7325</v>
      </c>
      <c r="Q2707" s="130" t="s">
        <v>525</v>
      </c>
      <c r="R2707" s="107" t="s">
        <v>151</v>
      </c>
      <c r="S2707" s="130" t="s">
        <v>7326</v>
      </c>
      <c r="T2707" s="389"/>
      <c r="U2707" s="389"/>
      <c r="V2707" s="389"/>
      <c r="W2707" s="389"/>
      <c r="X2707" s="389"/>
      <c r="Y2707" s="389"/>
      <c r="Z2707" s="389"/>
      <c r="AA2707" s="389"/>
      <c r="AB2707" s="389"/>
      <c r="AC2707" s="389"/>
      <c r="AD2707" s="389"/>
      <c r="AE2707" s="389"/>
      <c r="AF2707" s="121" t="s">
        <v>450</v>
      </c>
      <c r="AG2707" s="121" t="s">
        <v>7327</v>
      </c>
      <c r="AH2707" s="121" t="s">
        <v>466</v>
      </c>
      <c r="AI2707" s="189" t="s">
        <v>466</v>
      </c>
      <c r="AJ2707" s="231" t="s">
        <v>450</v>
      </c>
      <c r="AK2707" s="389"/>
      <c r="AL2707" s="389"/>
      <c r="AM2707" s="389"/>
      <c r="AN2707" s="200" t="s">
        <v>7328</v>
      </c>
      <c r="AO2707" s="125" t="s">
        <v>469</v>
      </c>
      <c r="AP2707" s="448" t="s">
        <v>7329</v>
      </c>
      <c r="AQ2707" s="125" t="s">
        <v>157</v>
      </c>
      <c r="AR2707" s="125" t="s">
        <v>157</v>
      </c>
      <c r="AS2707" s="125" t="s">
        <v>157</v>
      </c>
      <c r="AT2707" s="125" t="s">
        <v>7330</v>
      </c>
      <c r="AU2707" s="125" t="s">
        <v>445</v>
      </c>
      <c r="AV2707" s="125" t="s">
        <v>445</v>
      </c>
      <c r="AW2707" s="125" t="s">
        <v>445</v>
      </c>
      <c r="AX2707" s="136" t="s">
        <v>7331</v>
      </c>
      <c r="AY2707" s="136" t="s">
        <v>7331</v>
      </c>
      <c r="AZ2707" s="136" t="s">
        <v>445</v>
      </c>
      <c r="BA2707" s="136" t="s">
        <v>445</v>
      </c>
      <c r="BB2707" s="136" t="s">
        <v>7332</v>
      </c>
      <c r="BC2707" s="136" t="s">
        <v>7332</v>
      </c>
      <c r="BD2707" s="136" t="s">
        <v>7332</v>
      </c>
      <c r="BE2707" s="136" t="s">
        <v>7332</v>
      </c>
      <c r="BF2707" s="136" t="s">
        <v>7332</v>
      </c>
      <c r="BG2707" s="136" t="s">
        <v>7332</v>
      </c>
      <c r="BH2707" s="131" t="s">
        <v>153</v>
      </c>
      <c r="BI2707" s="131" t="s">
        <v>153</v>
      </c>
      <c r="BJ2707" s="132" t="s">
        <v>153</v>
      </c>
      <c r="BK2707" s="336"/>
      <c r="BL2707" s="336"/>
      <c r="BM2707" s="336"/>
      <c r="BN2707" s="102" t="s">
        <v>450</v>
      </c>
      <c r="BO2707" s="753"/>
      <c r="BP2707" s="136" t="s">
        <v>445</v>
      </c>
      <c r="BQ2707" s="667" t="s">
        <v>7321</v>
      </c>
      <c r="BR2707" s="667" t="s">
        <v>7333</v>
      </c>
      <c r="BS2707" s="622" t="s">
        <v>7334</v>
      </c>
      <c r="BT2707" s="676" t="s">
        <v>506</v>
      </c>
      <c r="BU2707" s="136" t="s">
        <v>7324</v>
      </c>
      <c r="BV2707" s="136" t="s">
        <v>7335</v>
      </c>
      <c r="BW2707" s="121" t="s">
        <v>677</v>
      </c>
      <c r="BX2707" s="717"/>
      <c r="BY2707" s="717"/>
      <c r="BZ2707" s="475" t="s">
        <v>450</v>
      </c>
      <c r="CA2707" s="770" t="s">
        <v>462</v>
      </c>
      <c r="CB2707" s="336"/>
      <c r="CC2707" s="336"/>
      <c r="CD2707" s="336"/>
      <c r="CE2707" s="102" t="s">
        <v>450</v>
      </c>
      <c r="CF2707" s="753"/>
      <c r="CG2707" s="667" t="s">
        <v>7321</v>
      </c>
      <c r="CH2707" s="667" t="s">
        <v>7333</v>
      </c>
      <c r="CI2707" s="622" t="s">
        <v>7334</v>
      </c>
      <c r="CJ2707" s="676" t="s">
        <v>506</v>
      </c>
      <c r="CK2707" s="136" t="s">
        <v>7324</v>
      </c>
      <c r="CL2707" s="136" t="s">
        <v>7331</v>
      </c>
      <c r="CM2707" s="136" t="s">
        <v>7331</v>
      </c>
      <c r="CN2707" s="136" t="s">
        <v>445</v>
      </c>
      <c r="CO2707" s="136" t="s">
        <v>445</v>
      </c>
      <c r="CP2707" s="136" t="s">
        <v>7332</v>
      </c>
      <c r="CQ2707" s="136" t="s">
        <v>7332</v>
      </c>
      <c r="CR2707" s="136" t="s">
        <v>7332</v>
      </c>
      <c r="CS2707" s="136" t="s">
        <v>7332</v>
      </c>
      <c r="CT2707" s="136" t="s">
        <v>7332</v>
      </c>
      <c r="CU2707" s="136" t="s">
        <v>7332</v>
      </c>
      <c r="CV2707" s="136" t="s">
        <v>7336</v>
      </c>
    </row>
    <row r="2708" spans="1:100" ht="37.5" customHeight="1">
      <c r="A2708" s="957">
        <v>3</v>
      </c>
      <c r="B2708" s="898" t="s">
        <v>440</v>
      </c>
      <c r="C2708" s="2135" t="s">
        <v>7312</v>
      </c>
      <c r="D2708" s="975" t="s">
        <v>150</v>
      </c>
      <c r="E2708" s="904">
        <v>6032</v>
      </c>
      <c r="F2708" s="904">
        <v>65</v>
      </c>
      <c r="G2708" s="904">
        <v>0</v>
      </c>
      <c r="H2708" s="1089" t="s">
        <v>7337</v>
      </c>
      <c r="I2708" s="919" t="s">
        <v>7338</v>
      </c>
      <c r="J2708" s="2485" t="s">
        <v>457</v>
      </c>
      <c r="K2708" s="2374" t="s">
        <v>445</v>
      </c>
      <c r="L2708" s="125" t="s">
        <v>671</v>
      </c>
      <c r="M2708" s="998" t="s">
        <v>152</v>
      </c>
      <c r="N2708" s="964"/>
      <c r="O2708" s="1032" t="s">
        <v>447</v>
      </c>
      <c r="P2708" s="964" t="s">
        <v>448</v>
      </c>
      <c r="Q2708" s="964"/>
      <c r="R2708" s="1019" t="s">
        <v>151</v>
      </c>
      <c r="S2708" s="899" t="s">
        <v>7326</v>
      </c>
      <c r="T2708" s="916" t="s">
        <v>7339</v>
      </c>
      <c r="U2708" s="923" t="s">
        <v>4247</v>
      </c>
      <c r="V2708" s="898" t="s">
        <v>450</v>
      </c>
      <c r="W2708" s="895" t="s">
        <v>7340</v>
      </c>
      <c r="X2708" s="1898" t="s">
        <v>450</v>
      </c>
      <c r="Y2708" s="964"/>
      <c r="Z2708" s="964"/>
      <c r="AA2708" s="2136"/>
      <c r="AB2708" s="898" t="s">
        <v>450</v>
      </c>
      <c r="AC2708" s="953" t="s">
        <v>7341</v>
      </c>
      <c r="AD2708" s="1318" t="s">
        <v>7342</v>
      </c>
      <c r="AE2708" s="904" t="s">
        <v>451</v>
      </c>
      <c r="AF2708" s="904" t="s">
        <v>1535</v>
      </c>
      <c r="AG2708" s="904" t="s">
        <v>451</v>
      </c>
      <c r="AH2708" s="904" t="s">
        <v>466</v>
      </c>
      <c r="AI2708" s="916" t="s">
        <v>623</v>
      </c>
      <c r="AJ2708" s="957" t="s">
        <v>450</v>
      </c>
      <c r="AK2708" s="964"/>
      <c r="AL2708" s="964"/>
      <c r="AM2708" s="964"/>
      <c r="AN2708" s="1318" t="s">
        <v>7343</v>
      </c>
      <c r="AO2708" s="892" t="s">
        <v>4164</v>
      </c>
      <c r="AP2708" s="1234" t="s">
        <v>7344</v>
      </c>
      <c r="AQ2708" s="1234" t="s">
        <v>151</v>
      </c>
      <c r="AR2708" s="1234" t="s">
        <v>151</v>
      </c>
      <c r="AS2708" s="1234" t="s">
        <v>151</v>
      </c>
      <c r="AT2708" s="920" t="s">
        <v>7345</v>
      </c>
      <c r="AU2708" s="920" t="s">
        <v>7346</v>
      </c>
      <c r="AV2708" s="920" t="s">
        <v>7346</v>
      </c>
      <c r="AW2708" s="904" t="s">
        <v>7347</v>
      </c>
      <c r="AX2708" s="963" t="s">
        <v>7348</v>
      </c>
      <c r="AY2708" s="963" t="s">
        <v>7348</v>
      </c>
      <c r="AZ2708" s="963" t="s">
        <v>445</v>
      </c>
      <c r="BA2708" s="1228" t="s">
        <v>445</v>
      </c>
      <c r="BB2708" s="963" t="s">
        <v>7349</v>
      </c>
      <c r="BC2708" s="2138" t="s">
        <v>7349</v>
      </c>
      <c r="BD2708" s="963" t="s">
        <v>7350</v>
      </c>
      <c r="BE2708" s="963" t="s">
        <v>7351</v>
      </c>
      <c r="BF2708" s="963" t="s">
        <v>7350</v>
      </c>
      <c r="BG2708" s="963" t="s">
        <v>7351</v>
      </c>
      <c r="BH2708" s="1016" t="s">
        <v>153</v>
      </c>
      <c r="BI2708" s="901" t="s">
        <v>153</v>
      </c>
      <c r="BJ2708" s="1247" t="s">
        <v>153</v>
      </c>
      <c r="BK2708" s="914" t="s">
        <v>450</v>
      </c>
      <c r="BL2708" s="965"/>
      <c r="BM2708" s="965"/>
      <c r="BN2708" s="965"/>
      <c r="BO2708" s="964"/>
      <c r="BP2708" s="1454" t="s">
        <v>445</v>
      </c>
      <c r="BQ2708" s="1646" t="s">
        <v>7321</v>
      </c>
      <c r="BR2708" s="892" t="s">
        <v>7352</v>
      </c>
      <c r="BS2708" s="892" t="s">
        <v>7323</v>
      </c>
      <c r="BT2708" s="892" t="s">
        <v>545</v>
      </c>
      <c r="BU2708" s="892" t="s">
        <v>7324</v>
      </c>
      <c r="BV2708" s="963" t="s">
        <v>7353</v>
      </c>
      <c r="BW2708" s="904" t="s">
        <v>677</v>
      </c>
      <c r="BX2708" s="2136"/>
      <c r="BY2708" s="2136"/>
      <c r="BZ2708" s="924" t="s">
        <v>450</v>
      </c>
      <c r="CA2708" s="909" t="s">
        <v>2313</v>
      </c>
      <c r="CB2708" s="904" t="s">
        <v>450</v>
      </c>
      <c r="CC2708" s="973"/>
      <c r="CD2708" s="973"/>
      <c r="CE2708" s="973"/>
      <c r="CF2708" s="973"/>
      <c r="CG2708" s="1646" t="s">
        <v>7321</v>
      </c>
      <c r="CH2708" s="892" t="s">
        <v>7352</v>
      </c>
      <c r="CI2708" s="892" t="s">
        <v>7323</v>
      </c>
      <c r="CJ2708" s="892" t="s">
        <v>545</v>
      </c>
      <c r="CK2708" s="892" t="s">
        <v>7324</v>
      </c>
      <c r="CL2708" s="963" t="s">
        <v>7353</v>
      </c>
      <c r="CM2708" s="963" t="s">
        <v>7348</v>
      </c>
      <c r="CN2708" s="963" t="s">
        <v>7348</v>
      </c>
      <c r="CO2708" s="963" t="s">
        <v>445</v>
      </c>
      <c r="CP2708" s="1228" t="s">
        <v>445</v>
      </c>
      <c r="CQ2708" s="963" t="s">
        <v>7349</v>
      </c>
      <c r="CR2708" s="2138" t="s">
        <v>7349</v>
      </c>
      <c r="CS2708" s="963" t="s">
        <v>7350</v>
      </c>
      <c r="CT2708" s="963" t="s">
        <v>7351</v>
      </c>
      <c r="CU2708" s="963" t="s">
        <v>7350</v>
      </c>
      <c r="CV2708" s="963" t="s">
        <v>7351</v>
      </c>
    </row>
    <row r="2709" spans="1:100" ht="15">
      <c r="A2709" s="957"/>
      <c r="B2709" s="898"/>
      <c r="C2709" s="2135"/>
      <c r="D2709" s="976"/>
      <c r="E2709" s="904"/>
      <c r="F2709" s="904"/>
      <c r="G2709" s="904"/>
      <c r="H2709" s="1089"/>
      <c r="I2709" s="919"/>
      <c r="J2709" s="2485"/>
      <c r="K2709" s="2453"/>
      <c r="L2709" s="125" t="s">
        <v>678</v>
      </c>
      <c r="M2709" s="999"/>
      <c r="N2709" s="965"/>
      <c r="O2709" s="1033"/>
      <c r="P2709" s="965"/>
      <c r="Q2709" s="965"/>
      <c r="R2709" s="1020"/>
      <c r="S2709" s="903"/>
      <c r="T2709" s="916"/>
      <c r="U2709" s="923"/>
      <c r="V2709" s="898"/>
      <c r="W2709" s="895"/>
      <c r="X2709" s="1898"/>
      <c r="Y2709" s="965"/>
      <c r="Z2709" s="965"/>
      <c r="AA2709" s="1105"/>
      <c r="AB2709" s="898"/>
      <c r="AC2709" s="1277"/>
      <c r="AD2709" s="1318"/>
      <c r="AE2709" s="904"/>
      <c r="AF2709" s="904"/>
      <c r="AG2709" s="904"/>
      <c r="AH2709" s="904"/>
      <c r="AI2709" s="916"/>
      <c r="AJ2709" s="957"/>
      <c r="AK2709" s="965"/>
      <c r="AL2709" s="965"/>
      <c r="AM2709" s="965"/>
      <c r="AN2709" s="1318"/>
      <c r="AO2709" s="892"/>
      <c r="AP2709" s="1861"/>
      <c r="AQ2709" s="1861"/>
      <c r="AR2709" s="1861"/>
      <c r="AS2709" s="1861"/>
      <c r="AT2709" s="935"/>
      <c r="AU2709" s="935"/>
      <c r="AV2709" s="935"/>
      <c r="AW2709" s="904"/>
      <c r="AX2709" s="966"/>
      <c r="AY2709" s="966"/>
      <c r="AZ2709" s="966"/>
      <c r="BA2709" s="2137"/>
      <c r="BB2709" s="966"/>
      <c r="BC2709" s="2139"/>
      <c r="BD2709" s="966"/>
      <c r="BE2709" s="966"/>
      <c r="BF2709" s="966"/>
      <c r="BG2709" s="966"/>
      <c r="BH2709" s="1017"/>
      <c r="BI2709" s="902"/>
      <c r="BJ2709" s="1248"/>
      <c r="BK2709" s="904"/>
      <c r="BL2709" s="965"/>
      <c r="BM2709" s="965"/>
      <c r="BN2709" s="965"/>
      <c r="BO2709" s="965"/>
      <c r="BP2709" s="1454"/>
      <c r="BQ2709" s="1647"/>
      <c r="BR2709" s="892"/>
      <c r="BS2709" s="892"/>
      <c r="BT2709" s="892"/>
      <c r="BU2709" s="892"/>
      <c r="BV2709" s="966"/>
      <c r="BW2709" s="904"/>
      <c r="BX2709" s="1105"/>
      <c r="BY2709" s="1105"/>
      <c r="BZ2709" s="925"/>
      <c r="CA2709" s="909"/>
      <c r="CB2709" s="904"/>
      <c r="CC2709" s="974"/>
      <c r="CD2709" s="974"/>
      <c r="CE2709" s="974"/>
      <c r="CF2709" s="974"/>
      <c r="CG2709" s="1647"/>
      <c r="CH2709" s="892"/>
      <c r="CI2709" s="892"/>
      <c r="CJ2709" s="892"/>
      <c r="CK2709" s="892"/>
      <c r="CL2709" s="966"/>
      <c r="CM2709" s="966"/>
      <c r="CN2709" s="966"/>
      <c r="CO2709" s="966"/>
      <c r="CP2709" s="2137"/>
      <c r="CQ2709" s="966"/>
      <c r="CR2709" s="2139"/>
      <c r="CS2709" s="966"/>
      <c r="CT2709" s="966"/>
      <c r="CU2709" s="966"/>
      <c r="CV2709" s="966"/>
    </row>
    <row r="2710" spans="1:100" ht="57.75" customHeight="1">
      <c r="A2710" s="957"/>
      <c r="B2710" s="898"/>
      <c r="C2710" s="2135"/>
      <c r="D2710" s="976"/>
      <c r="E2710" s="904"/>
      <c r="F2710" s="904"/>
      <c r="G2710" s="904"/>
      <c r="H2710" s="1089"/>
      <c r="I2710" s="919"/>
      <c r="J2710" s="2485"/>
      <c r="K2710" s="2453"/>
      <c r="L2710" s="125" t="s">
        <v>880</v>
      </c>
      <c r="M2710" s="999"/>
      <c r="N2710" s="965"/>
      <c r="O2710" s="1033"/>
      <c r="P2710" s="965"/>
      <c r="Q2710" s="965"/>
      <c r="R2710" s="1020"/>
      <c r="S2710" s="903"/>
      <c r="T2710" s="916"/>
      <c r="U2710" s="923"/>
      <c r="V2710" s="898"/>
      <c r="W2710" s="895"/>
      <c r="X2710" s="1898"/>
      <c r="Y2710" s="965"/>
      <c r="Z2710" s="965"/>
      <c r="AA2710" s="1105"/>
      <c r="AB2710" s="898"/>
      <c r="AC2710" s="1277"/>
      <c r="AD2710" s="1318"/>
      <c r="AE2710" s="904"/>
      <c r="AF2710" s="904"/>
      <c r="AG2710" s="904"/>
      <c r="AH2710" s="904"/>
      <c r="AI2710" s="916"/>
      <c r="AJ2710" s="957"/>
      <c r="AK2710" s="965"/>
      <c r="AL2710" s="965"/>
      <c r="AM2710" s="965"/>
      <c r="AN2710" s="1318"/>
      <c r="AO2710" s="892"/>
      <c r="AP2710" s="1861"/>
      <c r="AQ2710" s="1861"/>
      <c r="AR2710" s="1861"/>
      <c r="AS2710" s="1861"/>
      <c r="AT2710" s="935"/>
      <c r="AU2710" s="935"/>
      <c r="AV2710" s="935"/>
      <c r="AW2710" s="904"/>
      <c r="AX2710" s="966"/>
      <c r="AY2710" s="966"/>
      <c r="AZ2710" s="966"/>
      <c r="BA2710" s="2137"/>
      <c r="BB2710" s="966"/>
      <c r="BC2710" s="2139"/>
      <c r="BD2710" s="966"/>
      <c r="BE2710" s="966"/>
      <c r="BF2710" s="966"/>
      <c r="BG2710" s="966"/>
      <c r="BH2710" s="1017"/>
      <c r="BI2710" s="902"/>
      <c r="BJ2710" s="1248"/>
      <c r="BK2710" s="904"/>
      <c r="BL2710" s="965"/>
      <c r="BM2710" s="965"/>
      <c r="BN2710" s="965"/>
      <c r="BO2710" s="965"/>
      <c r="BP2710" s="1454"/>
      <c r="BQ2710" s="1647"/>
      <c r="BR2710" s="892"/>
      <c r="BS2710" s="892"/>
      <c r="BT2710" s="892"/>
      <c r="BU2710" s="892"/>
      <c r="BV2710" s="966"/>
      <c r="BW2710" s="904"/>
      <c r="BX2710" s="1105"/>
      <c r="BY2710" s="1105"/>
      <c r="BZ2710" s="925"/>
      <c r="CA2710" s="909"/>
      <c r="CB2710" s="904"/>
      <c r="CC2710" s="974"/>
      <c r="CD2710" s="974"/>
      <c r="CE2710" s="974"/>
      <c r="CF2710" s="974"/>
      <c r="CG2710" s="1647"/>
      <c r="CH2710" s="892"/>
      <c r="CI2710" s="892"/>
      <c r="CJ2710" s="892"/>
      <c r="CK2710" s="892"/>
      <c r="CL2710" s="966"/>
      <c r="CM2710" s="966"/>
      <c r="CN2710" s="966"/>
      <c r="CO2710" s="966"/>
      <c r="CP2710" s="2137"/>
      <c r="CQ2710" s="966"/>
      <c r="CR2710" s="2139"/>
      <c r="CS2710" s="966"/>
      <c r="CT2710" s="966"/>
      <c r="CU2710" s="966"/>
      <c r="CV2710" s="966"/>
    </row>
    <row r="2711" spans="1:100" ht="133.5" customHeight="1">
      <c r="A2711" s="957"/>
      <c r="B2711" s="898"/>
      <c r="C2711" s="2135"/>
      <c r="D2711" s="977"/>
      <c r="E2711" s="904"/>
      <c r="F2711" s="904"/>
      <c r="G2711" s="904"/>
      <c r="H2711" s="1089"/>
      <c r="I2711" s="919"/>
      <c r="J2711" s="2485"/>
      <c r="K2711" s="2376"/>
      <c r="L2711" s="125" t="s">
        <v>481</v>
      </c>
      <c r="M2711" s="1000"/>
      <c r="N2711" s="978"/>
      <c r="O2711" s="1239"/>
      <c r="P2711" s="978"/>
      <c r="Q2711" s="978"/>
      <c r="R2711" s="1021"/>
      <c r="S2711" s="900"/>
      <c r="T2711" s="916"/>
      <c r="U2711" s="923"/>
      <c r="V2711" s="898"/>
      <c r="W2711" s="895"/>
      <c r="X2711" s="1898"/>
      <c r="Y2711" s="978"/>
      <c r="Z2711" s="978"/>
      <c r="AA2711" s="1106"/>
      <c r="AB2711" s="898"/>
      <c r="AC2711" s="1278"/>
      <c r="AD2711" s="1318"/>
      <c r="AE2711" s="904"/>
      <c r="AF2711" s="904"/>
      <c r="AG2711" s="904"/>
      <c r="AH2711" s="904"/>
      <c r="AI2711" s="916"/>
      <c r="AJ2711" s="957"/>
      <c r="AK2711" s="978"/>
      <c r="AL2711" s="978"/>
      <c r="AM2711" s="978"/>
      <c r="AN2711" s="1318"/>
      <c r="AO2711" s="892"/>
      <c r="AP2711" s="1235"/>
      <c r="AQ2711" s="1235"/>
      <c r="AR2711" s="1235"/>
      <c r="AS2711" s="1235"/>
      <c r="AT2711" s="914"/>
      <c r="AU2711" s="914"/>
      <c r="AV2711" s="914"/>
      <c r="AW2711" s="904"/>
      <c r="AX2711" s="1098"/>
      <c r="AY2711" s="1098"/>
      <c r="AZ2711" s="1098"/>
      <c r="BA2711" s="1229"/>
      <c r="BB2711" s="1098"/>
      <c r="BC2711" s="2140"/>
      <c r="BD2711" s="1098"/>
      <c r="BE2711" s="1098"/>
      <c r="BF2711" s="1098"/>
      <c r="BG2711" s="1098"/>
      <c r="BH2711" s="1018"/>
      <c r="BI2711" s="913"/>
      <c r="BJ2711" s="1249"/>
      <c r="BK2711" s="904"/>
      <c r="BL2711" s="978"/>
      <c r="BM2711" s="978"/>
      <c r="BN2711" s="978"/>
      <c r="BO2711" s="978"/>
      <c r="BP2711" s="1454"/>
      <c r="BQ2711" s="1648"/>
      <c r="BR2711" s="892"/>
      <c r="BS2711" s="892"/>
      <c r="BT2711" s="892"/>
      <c r="BU2711" s="892"/>
      <c r="BV2711" s="1098"/>
      <c r="BW2711" s="904"/>
      <c r="BX2711" s="1106"/>
      <c r="BY2711" s="1106"/>
      <c r="BZ2711" s="926"/>
      <c r="CA2711" s="909"/>
      <c r="CB2711" s="904"/>
      <c r="CC2711" s="1091"/>
      <c r="CD2711" s="1091"/>
      <c r="CE2711" s="1091"/>
      <c r="CF2711" s="1091"/>
      <c r="CG2711" s="1648"/>
      <c r="CH2711" s="892"/>
      <c r="CI2711" s="892"/>
      <c r="CJ2711" s="892"/>
      <c r="CK2711" s="892"/>
      <c r="CL2711" s="1098"/>
      <c r="CM2711" s="1098"/>
      <c r="CN2711" s="1098"/>
      <c r="CO2711" s="1098"/>
      <c r="CP2711" s="1229"/>
      <c r="CQ2711" s="1098"/>
      <c r="CR2711" s="2140"/>
      <c r="CS2711" s="1098"/>
      <c r="CT2711" s="1098"/>
      <c r="CU2711" s="1098"/>
      <c r="CV2711" s="1098"/>
    </row>
    <row r="2712" spans="1:100" ht="15" customHeight="1">
      <c r="A2712" s="957">
        <v>4</v>
      </c>
      <c r="B2712" s="1259" t="s">
        <v>440</v>
      </c>
      <c r="C2712" s="2135" t="s">
        <v>7312</v>
      </c>
      <c r="D2712" s="975" t="s">
        <v>150</v>
      </c>
      <c r="E2712" s="904">
        <v>6032</v>
      </c>
      <c r="F2712" s="904">
        <v>86</v>
      </c>
      <c r="G2712" s="904">
        <v>3</v>
      </c>
      <c r="H2712" s="1069" t="s">
        <v>7354</v>
      </c>
      <c r="I2712" s="904" t="s">
        <v>5434</v>
      </c>
      <c r="J2712" s="2392" t="s">
        <v>1422</v>
      </c>
      <c r="K2712" s="2374" t="s">
        <v>445</v>
      </c>
      <c r="L2712" s="121" t="s">
        <v>880</v>
      </c>
      <c r="M2712" s="998" t="s">
        <v>152</v>
      </c>
      <c r="N2712" s="964"/>
      <c r="O2712" s="1032" t="s">
        <v>447</v>
      </c>
      <c r="P2712" s="899" t="s">
        <v>7355</v>
      </c>
      <c r="Q2712" s="964"/>
      <c r="R2712" s="1019" t="s">
        <v>151</v>
      </c>
      <c r="S2712" s="899" t="s">
        <v>7326</v>
      </c>
      <c r="T2712" s="904" t="s">
        <v>7339</v>
      </c>
      <c r="U2712" s="914" t="s">
        <v>4338</v>
      </c>
      <c r="V2712" s="1017" t="s">
        <v>450</v>
      </c>
      <c r="W2712" s="965" t="s">
        <v>7340</v>
      </c>
      <c r="X2712" s="902" t="s">
        <v>450</v>
      </c>
      <c r="Y2712" s="964"/>
      <c r="Z2712" s="964"/>
      <c r="AA2712" s="2136"/>
      <c r="AB2712" s="898" t="s">
        <v>450</v>
      </c>
      <c r="AC2712" s="953" t="s">
        <v>793</v>
      </c>
      <c r="AD2712" s="1318" t="s">
        <v>7356</v>
      </c>
      <c r="AE2712" s="904" t="s">
        <v>451</v>
      </c>
      <c r="AF2712" s="904" t="s">
        <v>450</v>
      </c>
      <c r="AG2712" s="904" t="s">
        <v>451</v>
      </c>
      <c r="AH2712" s="904" t="s">
        <v>466</v>
      </c>
      <c r="AI2712" s="916" t="s">
        <v>623</v>
      </c>
      <c r="AJ2712" s="957" t="s">
        <v>450</v>
      </c>
      <c r="AK2712" s="964"/>
      <c r="AL2712" s="964"/>
      <c r="AM2712" s="964"/>
      <c r="AN2712" s="1318" t="s">
        <v>7356</v>
      </c>
      <c r="AO2712" s="892" t="s">
        <v>4164</v>
      </c>
      <c r="AP2712" s="1238" t="s">
        <v>7357</v>
      </c>
      <c r="AQ2712" s="1234" t="s">
        <v>151</v>
      </c>
      <c r="AR2712" s="1234" t="s">
        <v>151</v>
      </c>
      <c r="AS2712" s="1234" t="s">
        <v>151</v>
      </c>
      <c r="AT2712" s="920" t="s">
        <v>7358</v>
      </c>
      <c r="AU2712" s="920" t="s">
        <v>7359</v>
      </c>
      <c r="AV2712" s="920" t="s">
        <v>7359</v>
      </c>
      <c r="AW2712" s="1337" t="s">
        <v>7360</v>
      </c>
      <c r="AX2712" s="892" t="s">
        <v>7361</v>
      </c>
      <c r="AY2712" s="892" t="s">
        <v>7331</v>
      </c>
      <c r="AZ2712" s="892" t="s">
        <v>445</v>
      </c>
      <c r="BA2712" s="1454" t="s">
        <v>445</v>
      </c>
      <c r="BB2712" s="1307" t="s">
        <v>7362</v>
      </c>
      <c r="BC2712" s="1307" t="s">
        <v>7362</v>
      </c>
      <c r="BD2712" s="892" t="s">
        <v>7350</v>
      </c>
      <c r="BE2712" s="892" t="s">
        <v>7351</v>
      </c>
      <c r="BF2712" s="892" t="s">
        <v>7350</v>
      </c>
      <c r="BG2712" s="892" t="s">
        <v>7351</v>
      </c>
      <c r="BH2712" s="1016" t="s">
        <v>153</v>
      </c>
      <c r="BI2712" s="901" t="s">
        <v>153</v>
      </c>
      <c r="BJ2712" s="1247" t="s">
        <v>153</v>
      </c>
      <c r="BK2712" s="914" t="s">
        <v>450</v>
      </c>
      <c r="BL2712" s="965"/>
      <c r="BM2712" s="965"/>
      <c r="BN2712" s="965"/>
      <c r="BO2712" s="964"/>
      <c r="BP2712" s="892" t="s">
        <v>445</v>
      </c>
      <c r="BQ2712" s="1646" t="s">
        <v>7321</v>
      </c>
      <c r="BR2712" s="892" t="s">
        <v>7352</v>
      </c>
      <c r="BS2712" s="892" t="s">
        <v>7323</v>
      </c>
      <c r="BT2712" s="892" t="s">
        <v>545</v>
      </c>
      <c r="BU2712" s="892" t="s">
        <v>7324</v>
      </c>
      <c r="BV2712" s="963" t="s">
        <v>7353</v>
      </c>
      <c r="BW2712" s="904" t="s">
        <v>677</v>
      </c>
      <c r="BX2712" s="2136"/>
      <c r="BY2712" s="957"/>
      <c r="BZ2712" s="924" t="s">
        <v>450</v>
      </c>
      <c r="CA2712" s="909" t="s">
        <v>2313</v>
      </c>
      <c r="CB2712" s="1306" t="s">
        <v>450</v>
      </c>
      <c r="CC2712" s="973"/>
      <c r="CD2712" s="973"/>
      <c r="CE2712" s="973"/>
      <c r="CF2712" s="973"/>
      <c r="CG2712" s="1646" t="s">
        <v>7321</v>
      </c>
      <c r="CH2712" s="892" t="s">
        <v>7352</v>
      </c>
      <c r="CI2712" s="892" t="s">
        <v>7323</v>
      </c>
      <c r="CJ2712" s="892" t="s">
        <v>545</v>
      </c>
      <c r="CK2712" s="892" t="s">
        <v>7324</v>
      </c>
      <c r="CL2712" s="963" t="s">
        <v>7353</v>
      </c>
      <c r="CM2712" s="892" t="s">
        <v>7361</v>
      </c>
      <c r="CN2712" s="892" t="s">
        <v>7331</v>
      </c>
      <c r="CO2712" s="892" t="s">
        <v>445</v>
      </c>
      <c r="CP2712" s="1454" t="s">
        <v>445</v>
      </c>
      <c r="CQ2712" s="1307" t="s">
        <v>7362</v>
      </c>
      <c r="CR2712" s="1307" t="s">
        <v>7362</v>
      </c>
      <c r="CS2712" s="892" t="s">
        <v>7350</v>
      </c>
      <c r="CT2712" s="892" t="s">
        <v>7351</v>
      </c>
      <c r="CU2712" s="892" t="s">
        <v>7350</v>
      </c>
      <c r="CV2712" s="892" t="s">
        <v>7351</v>
      </c>
    </row>
    <row r="2713" spans="1:100" ht="15">
      <c r="A2713" s="957"/>
      <c r="B2713" s="1259"/>
      <c r="C2713" s="2135"/>
      <c r="D2713" s="976"/>
      <c r="E2713" s="904"/>
      <c r="F2713" s="904"/>
      <c r="G2713" s="904"/>
      <c r="H2713" s="1069"/>
      <c r="I2713" s="904"/>
      <c r="J2713" s="2392"/>
      <c r="K2713" s="2453"/>
      <c r="L2713" s="121" t="s">
        <v>671</v>
      </c>
      <c r="M2713" s="999"/>
      <c r="N2713" s="965"/>
      <c r="O2713" s="1033"/>
      <c r="P2713" s="903"/>
      <c r="Q2713" s="965"/>
      <c r="R2713" s="1020"/>
      <c r="S2713" s="903"/>
      <c r="T2713" s="904"/>
      <c r="U2713" s="904"/>
      <c r="V2713" s="1017"/>
      <c r="W2713" s="965"/>
      <c r="X2713" s="902"/>
      <c r="Y2713" s="965"/>
      <c r="Z2713" s="965"/>
      <c r="AA2713" s="1105"/>
      <c r="AB2713" s="898"/>
      <c r="AC2713" s="1277"/>
      <c r="AD2713" s="1318"/>
      <c r="AE2713" s="904"/>
      <c r="AF2713" s="904"/>
      <c r="AG2713" s="904"/>
      <c r="AH2713" s="904"/>
      <c r="AI2713" s="916"/>
      <c r="AJ2713" s="957"/>
      <c r="AK2713" s="965"/>
      <c r="AL2713" s="965"/>
      <c r="AM2713" s="965"/>
      <c r="AN2713" s="1318"/>
      <c r="AO2713" s="892"/>
      <c r="AP2713" s="1861"/>
      <c r="AQ2713" s="1861"/>
      <c r="AR2713" s="1861"/>
      <c r="AS2713" s="1861"/>
      <c r="AT2713" s="935"/>
      <c r="AU2713" s="935"/>
      <c r="AV2713" s="935"/>
      <c r="AW2713" s="904"/>
      <c r="AX2713" s="892"/>
      <c r="AY2713" s="892"/>
      <c r="AZ2713" s="892"/>
      <c r="BA2713" s="1454"/>
      <c r="BB2713" s="1307"/>
      <c r="BC2713" s="1307"/>
      <c r="BD2713" s="892"/>
      <c r="BE2713" s="892"/>
      <c r="BF2713" s="892"/>
      <c r="BG2713" s="892"/>
      <c r="BH2713" s="1017"/>
      <c r="BI2713" s="902"/>
      <c r="BJ2713" s="1248"/>
      <c r="BK2713" s="904"/>
      <c r="BL2713" s="965"/>
      <c r="BM2713" s="965"/>
      <c r="BN2713" s="965"/>
      <c r="BO2713" s="965"/>
      <c r="BP2713" s="892"/>
      <c r="BQ2713" s="1647"/>
      <c r="BR2713" s="892"/>
      <c r="BS2713" s="892"/>
      <c r="BT2713" s="892"/>
      <c r="BU2713" s="892"/>
      <c r="BV2713" s="966"/>
      <c r="BW2713" s="904"/>
      <c r="BX2713" s="1105"/>
      <c r="BY2713" s="957"/>
      <c r="BZ2713" s="925"/>
      <c r="CA2713" s="909"/>
      <c r="CB2713" s="1306"/>
      <c r="CC2713" s="974"/>
      <c r="CD2713" s="974"/>
      <c r="CE2713" s="974"/>
      <c r="CF2713" s="974"/>
      <c r="CG2713" s="1647"/>
      <c r="CH2713" s="892"/>
      <c r="CI2713" s="892"/>
      <c r="CJ2713" s="892"/>
      <c r="CK2713" s="892"/>
      <c r="CL2713" s="966"/>
      <c r="CM2713" s="892"/>
      <c r="CN2713" s="892"/>
      <c r="CO2713" s="892"/>
      <c r="CP2713" s="1454"/>
      <c r="CQ2713" s="1307"/>
      <c r="CR2713" s="1307"/>
      <c r="CS2713" s="892"/>
      <c r="CT2713" s="892"/>
      <c r="CU2713" s="892"/>
      <c r="CV2713" s="892"/>
    </row>
    <row r="2714" spans="1:100" ht="15">
      <c r="A2714" s="957"/>
      <c r="B2714" s="1259"/>
      <c r="C2714" s="2135"/>
      <c r="D2714" s="976"/>
      <c r="E2714" s="904"/>
      <c r="F2714" s="904"/>
      <c r="G2714" s="904"/>
      <c r="H2714" s="1069"/>
      <c r="I2714" s="904"/>
      <c r="J2714" s="2392"/>
      <c r="K2714" s="2453"/>
      <c r="L2714" s="121" t="s">
        <v>678</v>
      </c>
      <c r="M2714" s="999"/>
      <c r="N2714" s="965"/>
      <c r="O2714" s="1033"/>
      <c r="P2714" s="903"/>
      <c r="Q2714" s="965"/>
      <c r="R2714" s="1020"/>
      <c r="S2714" s="903"/>
      <c r="T2714" s="904"/>
      <c r="U2714" s="904"/>
      <c r="V2714" s="1017"/>
      <c r="W2714" s="965"/>
      <c r="X2714" s="902"/>
      <c r="Y2714" s="965"/>
      <c r="Z2714" s="965"/>
      <c r="AA2714" s="1105"/>
      <c r="AB2714" s="898"/>
      <c r="AC2714" s="1277"/>
      <c r="AD2714" s="1318"/>
      <c r="AE2714" s="904"/>
      <c r="AF2714" s="904"/>
      <c r="AG2714" s="904"/>
      <c r="AH2714" s="904"/>
      <c r="AI2714" s="916"/>
      <c r="AJ2714" s="957"/>
      <c r="AK2714" s="965"/>
      <c r="AL2714" s="965"/>
      <c r="AM2714" s="965"/>
      <c r="AN2714" s="1318"/>
      <c r="AO2714" s="892"/>
      <c r="AP2714" s="1861"/>
      <c r="AQ2714" s="1861"/>
      <c r="AR2714" s="1861"/>
      <c r="AS2714" s="1861"/>
      <c r="AT2714" s="935"/>
      <c r="AU2714" s="935"/>
      <c r="AV2714" s="935"/>
      <c r="AW2714" s="904"/>
      <c r="AX2714" s="892"/>
      <c r="AY2714" s="892"/>
      <c r="AZ2714" s="892"/>
      <c r="BA2714" s="1454"/>
      <c r="BB2714" s="1307"/>
      <c r="BC2714" s="1307"/>
      <c r="BD2714" s="892"/>
      <c r="BE2714" s="892"/>
      <c r="BF2714" s="892"/>
      <c r="BG2714" s="892"/>
      <c r="BH2714" s="1017"/>
      <c r="BI2714" s="902"/>
      <c r="BJ2714" s="1248"/>
      <c r="BK2714" s="904"/>
      <c r="BL2714" s="965"/>
      <c r="BM2714" s="965"/>
      <c r="BN2714" s="965"/>
      <c r="BO2714" s="965"/>
      <c r="BP2714" s="892"/>
      <c r="BQ2714" s="1647"/>
      <c r="BR2714" s="892"/>
      <c r="BS2714" s="892"/>
      <c r="BT2714" s="892"/>
      <c r="BU2714" s="892"/>
      <c r="BV2714" s="966"/>
      <c r="BW2714" s="904"/>
      <c r="BX2714" s="1105"/>
      <c r="BY2714" s="957"/>
      <c r="BZ2714" s="925"/>
      <c r="CA2714" s="909"/>
      <c r="CB2714" s="1306"/>
      <c r="CC2714" s="974"/>
      <c r="CD2714" s="974"/>
      <c r="CE2714" s="974"/>
      <c r="CF2714" s="974"/>
      <c r="CG2714" s="1647"/>
      <c r="CH2714" s="892"/>
      <c r="CI2714" s="892"/>
      <c r="CJ2714" s="892"/>
      <c r="CK2714" s="892"/>
      <c r="CL2714" s="966"/>
      <c r="CM2714" s="892"/>
      <c r="CN2714" s="892"/>
      <c r="CO2714" s="892"/>
      <c r="CP2714" s="1454"/>
      <c r="CQ2714" s="1307"/>
      <c r="CR2714" s="1307"/>
      <c r="CS2714" s="892"/>
      <c r="CT2714" s="892"/>
      <c r="CU2714" s="892"/>
      <c r="CV2714" s="892"/>
    </row>
    <row r="2715" spans="1:100" ht="223.5" customHeight="1">
      <c r="A2715" s="957"/>
      <c r="B2715" s="1259"/>
      <c r="C2715" s="2135"/>
      <c r="D2715" s="977"/>
      <c r="E2715" s="904"/>
      <c r="F2715" s="904"/>
      <c r="G2715" s="904"/>
      <c r="H2715" s="1069"/>
      <c r="I2715" s="904"/>
      <c r="J2715" s="2392"/>
      <c r="K2715" s="2504"/>
      <c r="L2715" s="121" t="s">
        <v>481</v>
      </c>
      <c r="M2715" s="1000"/>
      <c r="N2715" s="978"/>
      <c r="O2715" s="1239"/>
      <c r="P2715" s="900"/>
      <c r="Q2715" s="978"/>
      <c r="R2715" s="1021"/>
      <c r="S2715" s="900"/>
      <c r="T2715" s="904"/>
      <c r="U2715" s="904"/>
      <c r="V2715" s="1017"/>
      <c r="W2715" s="978"/>
      <c r="X2715" s="902"/>
      <c r="Y2715" s="978"/>
      <c r="Z2715" s="978"/>
      <c r="AA2715" s="1106"/>
      <c r="AB2715" s="898"/>
      <c r="AC2715" s="1278"/>
      <c r="AD2715" s="1318"/>
      <c r="AE2715" s="904"/>
      <c r="AF2715" s="904"/>
      <c r="AG2715" s="904"/>
      <c r="AH2715" s="904"/>
      <c r="AI2715" s="916"/>
      <c r="AJ2715" s="957"/>
      <c r="AK2715" s="978"/>
      <c r="AL2715" s="978"/>
      <c r="AM2715" s="978"/>
      <c r="AN2715" s="1318"/>
      <c r="AO2715" s="892"/>
      <c r="AP2715" s="1235"/>
      <c r="AQ2715" s="1235"/>
      <c r="AR2715" s="1235"/>
      <c r="AS2715" s="1235"/>
      <c r="AT2715" s="914"/>
      <c r="AU2715" s="914"/>
      <c r="AV2715" s="914"/>
      <c r="AW2715" s="904"/>
      <c r="AX2715" s="892"/>
      <c r="AY2715" s="892"/>
      <c r="AZ2715" s="892"/>
      <c r="BA2715" s="1454"/>
      <c r="BB2715" s="1307"/>
      <c r="BC2715" s="1307"/>
      <c r="BD2715" s="892"/>
      <c r="BE2715" s="892"/>
      <c r="BF2715" s="892"/>
      <c r="BG2715" s="892"/>
      <c r="BH2715" s="1018"/>
      <c r="BI2715" s="913"/>
      <c r="BJ2715" s="1249"/>
      <c r="BK2715" s="904"/>
      <c r="BL2715" s="978"/>
      <c r="BM2715" s="978"/>
      <c r="BN2715" s="978"/>
      <c r="BO2715" s="978"/>
      <c r="BP2715" s="892"/>
      <c r="BQ2715" s="1648"/>
      <c r="BR2715" s="892"/>
      <c r="BS2715" s="892"/>
      <c r="BT2715" s="892"/>
      <c r="BU2715" s="892"/>
      <c r="BV2715" s="1098"/>
      <c r="BW2715" s="904"/>
      <c r="BX2715" s="1106"/>
      <c r="BY2715" s="957"/>
      <c r="BZ2715" s="926"/>
      <c r="CA2715" s="909"/>
      <c r="CB2715" s="1306"/>
      <c r="CC2715" s="1091"/>
      <c r="CD2715" s="1091"/>
      <c r="CE2715" s="1091"/>
      <c r="CF2715" s="1091"/>
      <c r="CG2715" s="1648"/>
      <c r="CH2715" s="892"/>
      <c r="CI2715" s="892"/>
      <c r="CJ2715" s="892"/>
      <c r="CK2715" s="892"/>
      <c r="CL2715" s="1098"/>
      <c r="CM2715" s="892"/>
      <c r="CN2715" s="892"/>
      <c r="CO2715" s="892"/>
      <c r="CP2715" s="1454"/>
      <c r="CQ2715" s="1307"/>
      <c r="CR2715" s="1307"/>
      <c r="CS2715" s="892"/>
      <c r="CT2715" s="892"/>
      <c r="CU2715" s="892"/>
      <c r="CV2715" s="892"/>
    </row>
    <row r="2716" spans="1:100" ht="135.75" customHeight="1">
      <c r="A2716" s="957">
        <v>1</v>
      </c>
      <c r="B2716" s="898" t="s">
        <v>440</v>
      </c>
      <c r="C2716" s="898" t="s">
        <v>7363</v>
      </c>
      <c r="D2716" s="898" t="s">
        <v>150</v>
      </c>
      <c r="E2716" s="898">
        <v>6040</v>
      </c>
      <c r="F2716" s="898">
        <v>1</v>
      </c>
      <c r="G2716" s="898">
        <v>15</v>
      </c>
      <c r="H2716" s="1029" t="s">
        <v>1049</v>
      </c>
      <c r="I2716" s="898" t="s">
        <v>443</v>
      </c>
      <c r="J2716" s="2352" t="s">
        <v>1050</v>
      </c>
      <c r="K2716" s="2491" t="s">
        <v>445</v>
      </c>
      <c r="L2716" s="236" t="s">
        <v>446</v>
      </c>
      <c r="M2716" s="898" t="s">
        <v>152</v>
      </c>
      <c r="N2716" s="958"/>
      <c r="O2716" s="898" t="s">
        <v>447</v>
      </c>
      <c r="P2716" s="898" t="s">
        <v>448</v>
      </c>
      <c r="Q2716" s="958"/>
      <c r="R2716" s="898" t="s">
        <v>157</v>
      </c>
      <c r="S2716" s="958"/>
      <c r="T2716" s="958"/>
      <c r="U2716" s="958"/>
      <c r="V2716" s="958"/>
      <c r="W2716" s="958"/>
      <c r="X2716" s="958"/>
      <c r="Y2716" s="958"/>
      <c r="Z2716" s="958"/>
      <c r="AA2716" s="958"/>
      <c r="AB2716" s="958"/>
      <c r="AC2716" s="958"/>
      <c r="AD2716" s="958"/>
      <c r="AE2716" s="958"/>
      <c r="AF2716" s="923" t="s">
        <v>450</v>
      </c>
      <c r="AG2716" s="923" t="s">
        <v>451</v>
      </c>
      <c r="AH2716" s="923" t="s">
        <v>452</v>
      </c>
      <c r="AI2716" s="923" t="s">
        <v>452</v>
      </c>
      <c r="AJ2716" s="923" t="s">
        <v>450</v>
      </c>
      <c r="AK2716" s="958"/>
      <c r="AL2716" s="958"/>
      <c r="AM2716" s="958"/>
      <c r="AN2716" s="1048" t="s">
        <v>7364</v>
      </c>
      <c r="AO2716" s="923" t="s">
        <v>469</v>
      </c>
      <c r="AP2716" s="923" t="s">
        <v>7365</v>
      </c>
      <c r="AQ2716" s="923" t="s">
        <v>445</v>
      </c>
      <c r="AR2716" s="923" t="s">
        <v>445</v>
      </c>
      <c r="AS2716" s="923" t="s">
        <v>445</v>
      </c>
      <c r="AT2716" s="923" t="s">
        <v>7366</v>
      </c>
      <c r="AU2716" s="923" t="s">
        <v>445</v>
      </c>
      <c r="AV2716" s="923" t="s">
        <v>445</v>
      </c>
      <c r="AW2716" s="923" t="s">
        <v>445</v>
      </c>
      <c r="AX2716" s="923" t="s">
        <v>7367</v>
      </c>
      <c r="AY2716" s="923" t="s">
        <v>7367</v>
      </c>
      <c r="AZ2716" s="923" t="s">
        <v>7367</v>
      </c>
      <c r="BA2716" s="923" t="s">
        <v>7367</v>
      </c>
      <c r="BB2716" s="923" t="s">
        <v>7367</v>
      </c>
      <c r="BC2716" s="923" t="s">
        <v>7367</v>
      </c>
      <c r="BD2716" s="923" t="s">
        <v>445</v>
      </c>
      <c r="BE2716" s="923" t="s">
        <v>445</v>
      </c>
      <c r="BF2716" s="923" t="s">
        <v>445</v>
      </c>
      <c r="BG2716" s="923" t="s">
        <v>445</v>
      </c>
      <c r="BH2716" s="1110" t="s">
        <v>153</v>
      </c>
      <c r="BI2716" s="1110" t="s">
        <v>153</v>
      </c>
      <c r="BJ2716" s="1110" t="s">
        <v>153</v>
      </c>
      <c r="BK2716" s="958"/>
      <c r="BL2716" s="958"/>
      <c r="BM2716" s="1056" t="s">
        <v>450</v>
      </c>
      <c r="BN2716" s="958"/>
      <c r="BO2716" s="958"/>
      <c r="BP2716" s="1056" t="s">
        <v>445</v>
      </c>
      <c r="BQ2716" s="923" t="s">
        <v>7368</v>
      </c>
      <c r="BR2716" s="923" t="s">
        <v>1041</v>
      </c>
      <c r="BS2716" s="923" t="s">
        <v>7369</v>
      </c>
      <c r="BT2716" s="923" t="s">
        <v>545</v>
      </c>
      <c r="BU2716" s="923" t="s">
        <v>7370</v>
      </c>
      <c r="BV2716" s="923" t="s">
        <v>7367</v>
      </c>
      <c r="BW2716" s="923" t="s">
        <v>445</v>
      </c>
      <c r="BX2716" s="958"/>
      <c r="BY2716" s="958"/>
      <c r="BZ2716" s="958"/>
      <c r="CA2716" s="958"/>
      <c r="CB2716" s="958"/>
      <c r="CC2716" s="958"/>
      <c r="CD2716" s="958"/>
      <c r="CE2716" s="958"/>
      <c r="CF2716" s="958"/>
      <c r="CG2716" s="958"/>
      <c r="CH2716" s="958"/>
      <c r="CI2716" s="958"/>
      <c r="CJ2716" s="958"/>
      <c r="CK2716" s="958"/>
      <c r="CL2716" s="958"/>
      <c r="CM2716" s="958"/>
      <c r="CN2716" s="958"/>
      <c r="CO2716" s="958"/>
      <c r="CP2716" s="958"/>
      <c r="CQ2716" s="958"/>
      <c r="CR2716" s="958"/>
      <c r="CS2716" s="958"/>
      <c r="CT2716" s="958"/>
      <c r="CU2716" s="958"/>
      <c r="CV2716" s="958"/>
    </row>
    <row r="2717" spans="1:100" ht="96.75" customHeight="1">
      <c r="A2717" s="957"/>
      <c r="B2717" s="898"/>
      <c r="C2717" s="898"/>
      <c r="D2717" s="898"/>
      <c r="E2717" s="898"/>
      <c r="F2717" s="898"/>
      <c r="G2717" s="898"/>
      <c r="H2717" s="1029"/>
      <c r="I2717" s="898"/>
      <c r="J2717" s="2352"/>
      <c r="K2717" s="2492"/>
      <c r="L2717" s="236" t="s">
        <v>481</v>
      </c>
      <c r="M2717" s="898"/>
      <c r="N2717" s="958"/>
      <c r="O2717" s="898"/>
      <c r="P2717" s="898"/>
      <c r="Q2717" s="958"/>
      <c r="R2717" s="898"/>
      <c r="S2717" s="958"/>
      <c r="T2717" s="958"/>
      <c r="U2717" s="958"/>
      <c r="V2717" s="958"/>
      <c r="W2717" s="958"/>
      <c r="X2717" s="958"/>
      <c r="Y2717" s="958"/>
      <c r="Z2717" s="958"/>
      <c r="AA2717" s="958"/>
      <c r="AB2717" s="958"/>
      <c r="AC2717" s="958"/>
      <c r="AD2717" s="958"/>
      <c r="AE2717" s="958"/>
      <c r="AF2717" s="923"/>
      <c r="AG2717" s="923"/>
      <c r="AH2717" s="923"/>
      <c r="AI2717" s="923"/>
      <c r="AJ2717" s="923"/>
      <c r="AK2717" s="958"/>
      <c r="AL2717" s="958"/>
      <c r="AM2717" s="958"/>
      <c r="AN2717" s="1048"/>
      <c r="AO2717" s="923"/>
      <c r="AP2717" s="923"/>
      <c r="AQ2717" s="923"/>
      <c r="AR2717" s="923"/>
      <c r="AS2717" s="923"/>
      <c r="AT2717" s="923"/>
      <c r="AU2717" s="923"/>
      <c r="AV2717" s="923"/>
      <c r="AW2717" s="923"/>
      <c r="AX2717" s="923"/>
      <c r="AY2717" s="923"/>
      <c r="AZ2717" s="923"/>
      <c r="BA2717" s="923"/>
      <c r="BB2717" s="923"/>
      <c r="BC2717" s="923"/>
      <c r="BD2717" s="923"/>
      <c r="BE2717" s="923"/>
      <c r="BF2717" s="923"/>
      <c r="BG2717" s="923"/>
      <c r="BH2717" s="1270"/>
      <c r="BI2717" s="1270"/>
      <c r="BJ2717" s="1270"/>
      <c r="BK2717" s="958"/>
      <c r="BL2717" s="958"/>
      <c r="BM2717" s="1056"/>
      <c r="BN2717" s="958"/>
      <c r="BO2717" s="958"/>
      <c r="BP2717" s="1056"/>
      <c r="BQ2717" s="923"/>
      <c r="BR2717" s="923"/>
      <c r="BS2717" s="923"/>
      <c r="BT2717" s="923"/>
      <c r="BU2717" s="923"/>
      <c r="BV2717" s="923"/>
      <c r="BW2717" s="923"/>
      <c r="BX2717" s="958"/>
      <c r="BY2717" s="958"/>
      <c r="BZ2717" s="958"/>
      <c r="CA2717" s="958"/>
      <c r="CB2717" s="958"/>
      <c r="CC2717" s="958"/>
      <c r="CD2717" s="958"/>
      <c r="CE2717" s="958"/>
      <c r="CF2717" s="958"/>
      <c r="CG2717" s="958"/>
      <c r="CH2717" s="958"/>
      <c r="CI2717" s="958"/>
      <c r="CJ2717" s="958"/>
      <c r="CK2717" s="958"/>
      <c r="CL2717" s="958"/>
      <c r="CM2717" s="958"/>
      <c r="CN2717" s="958"/>
      <c r="CO2717" s="958"/>
      <c r="CP2717" s="958"/>
      <c r="CQ2717" s="958"/>
      <c r="CR2717" s="958"/>
      <c r="CS2717" s="958"/>
      <c r="CT2717" s="958"/>
      <c r="CU2717" s="958"/>
      <c r="CV2717" s="958"/>
    </row>
    <row r="2718" spans="1:100" ht="96.75" customHeight="1">
      <c r="A2718" s="957">
        <v>2</v>
      </c>
      <c r="B2718" s="898" t="s">
        <v>440</v>
      </c>
      <c r="C2718" s="898" t="s">
        <v>7363</v>
      </c>
      <c r="D2718" s="898" t="s">
        <v>150</v>
      </c>
      <c r="E2718" s="898">
        <v>6040</v>
      </c>
      <c r="F2718" s="898">
        <v>1</v>
      </c>
      <c r="G2718" s="898">
        <v>106</v>
      </c>
      <c r="H2718" s="1029" t="s">
        <v>1049</v>
      </c>
      <c r="I2718" s="898" t="s">
        <v>443</v>
      </c>
      <c r="J2718" s="2352" t="s">
        <v>7371</v>
      </c>
      <c r="K2718" s="2491" t="s">
        <v>445</v>
      </c>
      <c r="L2718" s="236" t="s">
        <v>446</v>
      </c>
      <c r="M2718" s="898" t="s">
        <v>152</v>
      </c>
      <c r="N2718" s="958"/>
      <c r="O2718" s="898" t="s">
        <v>447</v>
      </c>
      <c r="P2718" s="898" t="s">
        <v>448</v>
      </c>
      <c r="Q2718" s="958"/>
      <c r="R2718" s="898" t="s">
        <v>157</v>
      </c>
      <c r="S2718" s="958"/>
      <c r="T2718" s="958"/>
      <c r="U2718" s="958"/>
      <c r="V2718" s="958"/>
      <c r="W2718" s="958"/>
      <c r="X2718" s="958"/>
      <c r="Y2718" s="958"/>
      <c r="Z2718" s="958"/>
      <c r="AA2718" s="958"/>
      <c r="AB2718" s="958"/>
      <c r="AC2718" s="958"/>
      <c r="AD2718" s="958"/>
      <c r="AE2718" s="958"/>
      <c r="AF2718" s="923" t="s">
        <v>450</v>
      </c>
      <c r="AG2718" s="923" t="s">
        <v>451</v>
      </c>
      <c r="AH2718" s="923" t="s">
        <v>452</v>
      </c>
      <c r="AI2718" s="923" t="s">
        <v>452</v>
      </c>
      <c r="AJ2718" s="923" t="s">
        <v>450</v>
      </c>
      <c r="AK2718" s="958"/>
      <c r="AL2718" s="958"/>
      <c r="AM2718" s="958"/>
      <c r="AN2718" s="1048" t="s">
        <v>7364</v>
      </c>
      <c r="AO2718" s="923" t="s">
        <v>469</v>
      </c>
      <c r="AP2718" s="923" t="s">
        <v>7372</v>
      </c>
      <c r="AQ2718" s="923" t="s">
        <v>445</v>
      </c>
      <c r="AR2718" s="923" t="s">
        <v>445</v>
      </c>
      <c r="AS2718" s="923" t="s">
        <v>445</v>
      </c>
      <c r="AT2718" s="923" t="s">
        <v>7366</v>
      </c>
      <c r="AU2718" s="923" t="s">
        <v>445</v>
      </c>
      <c r="AV2718" s="923" t="s">
        <v>445</v>
      </c>
      <c r="AW2718" s="923" t="s">
        <v>445</v>
      </c>
      <c r="AX2718" s="923" t="s">
        <v>7367</v>
      </c>
      <c r="AY2718" s="923" t="s">
        <v>7373</v>
      </c>
      <c r="AZ2718" s="923" t="s">
        <v>445</v>
      </c>
      <c r="BA2718" s="923" t="s">
        <v>445</v>
      </c>
      <c r="BB2718" s="923" t="s">
        <v>7373</v>
      </c>
      <c r="BC2718" s="923" t="s">
        <v>7373</v>
      </c>
      <c r="BD2718" s="923" t="s">
        <v>445</v>
      </c>
      <c r="BE2718" s="923" t="s">
        <v>445</v>
      </c>
      <c r="BF2718" s="923" t="s">
        <v>445</v>
      </c>
      <c r="BG2718" s="923" t="s">
        <v>445</v>
      </c>
      <c r="BH2718" s="1110" t="s">
        <v>153</v>
      </c>
      <c r="BI2718" s="1110" t="s">
        <v>153</v>
      </c>
      <c r="BJ2718" s="1110" t="s">
        <v>153</v>
      </c>
      <c r="BK2718" s="958"/>
      <c r="BL2718" s="958"/>
      <c r="BM2718" s="1056" t="s">
        <v>450</v>
      </c>
      <c r="BN2718" s="958"/>
      <c r="BO2718" s="958"/>
      <c r="BP2718" s="1056" t="s">
        <v>445</v>
      </c>
      <c r="BQ2718" s="923"/>
      <c r="BR2718" s="923"/>
      <c r="BS2718" s="923"/>
      <c r="BT2718" s="1056"/>
      <c r="BU2718" s="923" t="s">
        <v>7370</v>
      </c>
      <c r="BV2718" s="923" t="s">
        <v>7373</v>
      </c>
      <c r="BW2718" s="1056" t="s">
        <v>445</v>
      </c>
      <c r="BX2718" s="958"/>
      <c r="BY2718" s="958"/>
      <c r="BZ2718" s="958"/>
      <c r="CA2718" s="958"/>
      <c r="CB2718" s="958"/>
      <c r="CC2718" s="958"/>
      <c r="CD2718" s="958"/>
      <c r="CE2718" s="958"/>
      <c r="CF2718" s="958"/>
      <c r="CG2718" s="958"/>
      <c r="CH2718" s="958"/>
      <c r="CI2718" s="958"/>
      <c r="CJ2718" s="958"/>
      <c r="CK2718" s="958"/>
      <c r="CL2718" s="958"/>
      <c r="CM2718" s="958"/>
      <c r="CN2718" s="958"/>
      <c r="CO2718" s="958"/>
      <c r="CP2718" s="958"/>
      <c r="CQ2718" s="958"/>
      <c r="CR2718" s="958"/>
      <c r="CS2718" s="958"/>
      <c r="CT2718" s="958"/>
      <c r="CU2718" s="958"/>
      <c r="CV2718" s="958"/>
    </row>
    <row r="2719" spans="1:100" ht="96.75" customHeight="1">
      <c r="A2719" s="957"/>
      <c r="B2719" s="898"/>
      <c r="C2719" s="898"/>
      <c r="D2719" s="898"/>
      <c r="E2719" s="898"/>
      <c r="F2719" s="898"/>
      <c r="G2719" s="898"/>
      <c r="H2719" s="1029"/>
      <c r="I2719" s="898"/>
      <c r="J2719" s="2352"/>
      <c r="K2719" s="2492"/>
      <c r="L2719" s="236" t="s">
        <v>481</v>
      </c>
      <c r="M2719" s="898"/>
      <c r="N2719" s="958"/>
      <c r="O2719" s="898"/>
      <c r="P2719" s="898"/>
      <c r="Q2719" s="958"/>
      <c r="R2719" s="898"/>
      <c r="S2719" s="958"/>
      <c r="T2719" s="958"/>
      <c r="U2719" s="958"/>
      <c r="V2719" s="958"/>
      <c r="W2719" s="958"/>
      <c r="X2719" s="958"/>
      <c r="Y2719" s="958"/>
      <c r="Z2719" s="958"/>
      <c r="AA2719" s="958"/>
      <c r="AB2719" s="958"/>
      <c r="AC2719" s="958"/>
      <c r="AD2719" s="958"/>
      <c r="AE2719" s="958"/>
      <c r="AF2719" s="923"/>
      <c r="AG2719" s="923"/>
      <c r="AH2719" s="923"/>
      <c r="AI2719" s="923"/>
      <c r="AJ2719" s="923"/>
      <c r="AK2719" s="958"/>
      <c r="AL2719" s="958"/>
      <c r="AM2719" s="958"/>
      <c r="AN2719" s="1048"/>
      <c r="AO2719" s="923"/>
      <c r="AP2719" s="923"/>
      <c r="AQ2719" s="923"/>
      <c r="AR2719" s="923"/>
      <c r="AS2719" s="923"/>
      <c r="AT2719" s="923"/>
      <c r="AU2719" s="923"/>
      <c r="AV2719" s="923"/>
      <c r="AW2719" s="923"/>
      <c r="AX2719" s="923"/>
      <c r="AY2719" s="923"/>
      <c r="AZ2719" s="923"/>
      <c r="BA2719" s="923"/>
      <c r="BB2719" s="923"/>
      <c r="BC2719" s="923"/>
      <c r="BD2719" s="923"/>
      <c r="BE2719" s="923"/>
      <c r="BF2719" s="923"/>
      <c r="BG2719" s="923"/>
      <c r="BH2719" s="1270"/>
      <c r="BI2719" s="1270"/>
      <c r="BJ2719" s="1270"/>
      <c r="BK2719" s="958"/>
      <c r="BL2719" s="958"/>
      <c r="BM2719" s="1056"/>
      <c r="BN2719" s="958"/>
      <c r="BO2719" s="958"/>
      <c r="BP2719" s="1056"/>
      <c r="BQ2719" s="1056"/>
      <c r="BR2719" s="923"/>
      <c r="BS2719" s="1056"/>
      <c r="BT2719" s="1056"/>
      <c r="BU2719" s="923"/>
      <c r="BV2719" s="923"/>
      <c r="BW2719" s="1056"/>
      <c r="BX2719" s="958"/>
      <c r="BY2719" s="958"/>
      <c r="BZ2719" s="958"/>
      <c r="CA2719" s="958"/>
      <c r="CB2719" s="958"/>
      <c r="CC2719" s="958"/>
      <c r="CD2719" s="958"/>
      <c r="CE2719" s="958"/>
      <c r="CF2719" s="958"/>
      <c r="CG2719" s="958"/>
      <c r="CH2719" s="958"/>
      <c r="CI2719" s="958"/>
      <c r="CJ2719" s="958"/>
      <c r="CK2719" s="958"/>
      <c r="CL2719" s="958"/>
      <c r="CM2719" s="958"/>
      <c r="CN2719" s="958"/>
      <c r="CO2719" s="958"/>
      <c r="CP2719" s="958"/>
      <c r="CQ2719" s="958"/>
      <c r="CR2719" s="958"/>
      <c r="CS2719" s="958"/>
      <c r="CT2719" s="958"/>
      <c r="CU2719" s="958"/>
      <c r="CV2719" s="958"/>
    </row>
    <row r="2720" spans="1:100" ht="15" customHeight="1">
      <c r="A2720" s="957">
        <v>3</v>
      </c>
      <c r="B2720" s="898" t="s">
        <v>440</v>
      </c>
      <c r="C2720" s="898" t="s">
        <v>7363</v>
      </c>
      <c r="D2720" s="898" t="s">
        <v>150</v>
      </c>
      <c r="E2720" s="898">
        <v>6040</v>
      </c>
      <c r="F2720" s="898">
        <v>1</v>
      </c>
      <c r="G2720" s="898">
        <v>24</v>
      </c>
      <c r="H2720" s="1029" t="s">
        <v>7374</v>
      </c>
      <c r="I2720" s="898" t="s">
        <v>443</v>
      </c>
      <c r="J2720" s="2352" t="s">
        <v>2510</v>
      </c>
      <c r="K2720" s="2491" t="s">
        <v>445</v>
      </c>
      <c r="L2720" s="1029" t="s">
        <v>446</v>
      </c>
      <c r="M2720" s="898" t="s">
        <v>152</v>
      </c>
      <c r="N2720" s="958"/>
      <c r="O2720" s="898" t="s">
        <v>447</v>
      </c>
      <c r="P2720" s="898" t="s">
        <v>448</v>
      </c>
      <c r="Q2720" s="958"/>
      <c r="R2720" s="898" t="s">
        <v>157</v>
      </c>
      <c r="S2720" s="958"/>
      <c r="T2720" s="958"/>
      <c r="U2720" s="958"/>
      <c r="V2720" s="958"/>
      <c r="W2720" s="958"/>
      <c r="X2720" s="958"/>
      <c r="Y2720" s="958"/>
      <c r="Z2720" s="958"/>
      <c r="AA2720" s="958"/>
      <c r="AB2720" s="958"/>
      <c r="AC2720" s="958"/>
      <c r="AD2720" s="958"/>
      <c r="AE2720" s="958"/>
      <c r="AF2720" s="923" t="s">
        <v>450</v>
      </c>
      <c r="AG2720" s="923" t="s">
        <v>451</v>
      </c>
      <c r="AH2720" s="923" t="s">
        <v>452</v>
      </c>
      <c r="AI2720" s="923" t="s">
        <v>1101</v>
      </c>
      <c r="AJ2720" s="923" t="s">
        <v>450</v>
      </c>
      <c r="AK2720" s="958"/>
      <c r="AL2720" s="958"/>
      <c r="AM2720" s="958"/>
      <c r="AN2720" s="1107" t="s">
        <v>7375</v>
      </c>
      <c r="AO2720" s="923" t="s">
        <v>1623</v>
      </c>
      <c r="AP2720" s="923" t="s">
        <v>7376</v>
      </c>
      <c r="AQ2720" s="923" t="s">
        <v>445</v>
      </c>
      <c r="AR2720" s="923" t="s">
        <v>151</v>
      </c>
      <c r="AS2720" s="923" t="s">
        <v>151</v>
      </c>
      <c r="AT2720" s="923" t="s">
        <v>7377</v>
      </c>
      <c r="AU2720" s="923" t="s">
        <v>7378</v>
      </c>
      <c r="AV2720" s="923" t="s">
        <v>7379</v>
      </c>
      <c r="AW2720" s="923" t="s">
        <v>7380</v>
      </c>
      <c r="AX2720" s="923" t="s">
        <v>7381</v>
      </c>
      <c r="AY2720" s="923" t="s">
        <v>7381</v>
      </c>
      <c r="AZ2720" s="923" t="s">
        <v>445</v>
      </c>
      <c r="BA2720" s="923" t="s">
        <v>445</v>
      </c>
      <c r="BB2720" s="923" t="s">
        <v>7382</v>
      </c>
      <c r="BC2720" s="923" t="s">
        <v>7382</v>
      </c>
      <c r="BD2720" s="923" t="s">
        <v>445</v>
      </c>
      <c r="BE2720" s="923" t="s">
        <v>445</v>
      </c>
      <c r="BF2720" s="923" t="s">
        <v>445</v>
      </c>
      <c r="BG2720" s="923" t="s">
        <v>445</v>
      </c>
      <c r="BH2720" s="1110" t="s">
        <v>153</v>
      </c>
      <c r="BI2720" s="1110" t="s">
        <v>153</v>
      </c>
      <c r="BJ2720" s="1110" t="s">
        <v>153</v>
      </c>
      <c r="BK2720" s="958"/>
      <c r="BL2720" s="958"/>
      <c r="BM2720" s="923" t="s">
        <v>450</v>
      </c>
      <c r="BN2720" s="958"/>
      <c r="BO2720" s="958"/>
      <c r="BP2720" s="923" t="s">
        <v>445</v>
      </c>
      <c r="BQ2720" s="958"/>
      <c r="BR2720" s="958"/>
      <c r="BS2720" s="958"/>
      <c r="BT2720" s="958"/>
      <c r="BU2720" s="923" t="s">
        <v>7370</v>
      </c>
      <c r="BV2720" s="923" t="s">
        <v>7383</v>
      </c>
      <c r="BW2720" s="923" t="s">
        <v>445</v>
      </c>
      <c r="BX2720" s="958"/>
      <c r="BY2720" s="958"/>
      <c r="BZ2720" s="958"/>
      <c r="CA2720" s="958"/>
      <c r="CB2720" s="958"/>
      <c r="CC2720" s="958"/>
      <c r="CD2720" s="958"/>
      <c r="CE2720" s="958"/>
      <c r="CF2720" s="958"/>
      <c r="CG2720" s="958"/>
      <c r="CH2720" s="958"/>
      <c r="CI2720" s="958"/>
      <c r="CJ2720" s="958"/>
      <c r="CK2720" s="958"/>
      <c r="CL2720" s="958"/>
      <c r="CM2720" s="958"/>
      <c r="CN2720" s="958"/>
      <c r="CO2720" s="958"/>
      <c r="CP2720" s="958"/>
      <c r="CQ2720" s="958"/>
      <c r="CR2720" s="958"/>
      <c r="CS2720" s="958"/>
      <c r="CT2720" s="958"/>
      <c r="CU2720" s="958"/>
      <c r="CV2720" s="958"/>
    </row>
    <row r="2721" spans="1:100" ht="409.5" customHeight="1">
      <c r="A2721" s="957"/>
      <c r="B2721" s="898"/>
      <c r="C2721" s="898"/>
      <c r="D2721" s="898"/>
      <c r="E2721" s="898"/>
      <c r="F2721" s="898"/>
      <c r="G2721" s="898"/>
      <c r="H2721" s="1029"/>
      <c r="I2721" s="898"/>
      <c r="J2721" s="2352"/>
      <c r="K2721" s="2492"/>
      <c r="L2721" s="1029" t="s">
        <v>481</v>
      </c>
      <c r="M2721" s="898"/>
      <c r="N2721" s="958"/>
      <c r="O2721" s="898"/>
      <c r="P2721" s="898"/>
      <c r="Q2721" s="958"/>
      <c r="R2721" s="898"/>
      <c r="S2721" s="958"/>
      <c r="T2721" s="958"/>
      <c r="U2721" s="958"/>
      <c r="V2721" s="958"/>
      <c r="W2721" s="958"/>
      <c r="X2721" s="958"/>
      <c r="Y2721" s="958"/>
      <c r="Z2721" s="958"/>
      <c r="AA2721" s="958"/>
      <c r="AB2721" s="958"/>
      <c r="AC2721" s="958"/>
      <c r="AD2721" s="958"/>
      <c r="AE2721" s="958"/>
      <c r="AF2721" s="923"/>
      <c r="AG2721" s="923"/>
      <c r="AH2721" s="923"/>
      <c r="AI2721" s="923"/>
      <c r="AJ2721" s="923"/>
      <c r="AK2721" s="958"/>
      <c r="AL2721" s="958"/>
      <c r="AM2721" s="958"/>
      <c r="AN2721" s="1107"/>
      <c r="AO2721" s="923"/>
      <c r="AP2721" s="923"/>
      <c r="AQ2721" s="923"/>
      <c r="AR2721" s="923"/>
      <c r="AS2721" s="923"/>
      <c r="AT2721" s="923"/>
      <c r="AU2721" s="923"/>
      <c r="AV2721" s="923"/>
      <c r="AW2721" s="923"/>
      <c r="AX2721" s="923"/>
      <c r="AY2721" s="923"/>
      <c r="AZ2721" s="923"/>
      <c r="BA2721" s="923"/>
      <c r="BB2721" s="923"/>
      <c r="BC2721" s="923"/>
      <c r="BD2721" s="923"/>
      <c r="BE2721" s="923"/>
      <c r="BF2721" s="923"/>
      <c r="BG2721" s="923"/>
      <c r="BH2721" s="1270"/>
      <c r="BI2721" s="1270"/>
      <c r="BJ2721" s="1270"/>
      <c r="BK2721" s="958"/>
      <c r="BL2721" s="958"/>
      <c r="BM2721" s="923"/>
      <c r="BN2721" s="958"/>
      <c r="BO2721" s="958"/>
      <c r="BP2721" s="923"/>
      <c r="BQ2721" s="958"/>
      <c r="BR2721" s="958"/>
      <c r="BS2721" s="958"/>
      <c r="BT2721" s="958"/>
      <c r="BU2721" s="923"/>
      <c r="BV2721" s="923"/>
      <c r="BW2721" s="923"/>
      <c r="BX2721" s="958"/>
      <c r="BY2721" s="958"/>
      <c r="BZ2721" s="958"/>
      <c r="CA2721" s="958"/>
      <c r="CB2721" s="958"/>
      <c r="CC2721" s="958"/>
      <c r="CD2721" s="958"/>
      <c r="CE2721" s="958"/>
      <c r="CF2721" s="958"/>
      <c r="CG2721" s="958"/>
      <c r="CH2721" s="958"/>
      <c r="CI2721" s="958"/>
      <c r="CJ2721" s="958"/>
      <c r="CK2721" s="958"/>
      <c r="CL2721" s="958"/>
      <c r="CM2721" s="958"/>
      <c r="CN2721" s="958"/>
      <c r="CO2721" s="958"/>
      <c r="CP2721" s="958"/>
      <c r="CQ2721" s="958"/>
      <c r="CR2721" s="958"/>
      <c r="CS2721" s="958"/>
      <c r="CT2721" s="958"/>
      <c r="CU2721" s="958"/>
      <c r="CV2721" s="958"/>
    </row>
    <row r="2722" spans="1:100" ht="15" customHeight="1">
      <c r="A2722" s="898">
        <v>4</v>
      </c>
      <c r="B2722" s="898" t="s">
        <v>440</v>
      </c>
      <c r="C2722" s="898" t="s">
        <v>7363</v>
      </c>
      <c r="D2722" s="898" t="s">
        <v>150</v>
      </c>
      <c r="E2722" s="898">
        <v>6040</v>
      </c>
      <c r="F2722" s="898">
        <v>116</v>
      </c>
      <c r="G2722" s="898">
        <v>0</v>
      </c>
      <c r="H2722" s="898" t="s">
        <v>7384</v>
      </c>
      <c r="I2722" s="898" t="s">
        <v>7385</v>
      </c>
      <c r="J2722" s="2352" t="s">
        <v>445</v>
      </c>
      <c r="K2722" s="2491" t="s">
        <v>445</v>
      </c>
      <c r="L2722" s="771" t="s">
        <v>7386</v>
      </c>
      <c r="M2722" s="898" t="s">
        <v>152</v>
      </c>
      <c r="N2722" s="958"/>
      <c r="O2722" s="898" t="s">
        <v>447</v>
      </c>
      <c r="P2722" s="898" t="s">
        <v>448</v>
      </c>
      <c r="Q2722" s="958"/>
      <c r="R2722" s="898" t="s">
        <v>151</v>
      </c>
      <c r="S2722" s="898" t="s">
        <v>7387</v>
      </c>
      <c r="T2722" s="923" t="s">
        <v>7388</v>
      </c>
      <c r="U2722" s="923" t="s">
        <v>7389</v>
      </c>
      <c r="V2722" s="923" t="s">
        <v>450</v>
      </c>
      <c r="W2722" s="958"/>
      <c r="X2722" s="923" t="s">
        <v>450</v>
      </c>
      <c r="Y2722" s="958"/>
      <c r="Z2722" s="958"/>
      <c r="AA2722" s="958"/>
      <c r="AB2722" s="957" t="s">
        <v>450</v>
      </c>
      <c r="AC2722" s="898" t="s">
        <v>7390</v>
      </c>
      <c r="AD2722" s="1048" t="s">
        <v>7391</v>
      </c>
      <c r="AE2722" s="958"/>
      <c r="AF2722" s="898" t="s">
        <v>450</v>
      </c>
      <c r="AG2722" s="898" t="s">
        <v>451</v>
      </c>
      <c r="AH2722" s="898" t="s">
        <v>466</v>
      </c>
      <c r="AI2722" s="898" t="s">
        <v>623</v>
      </c>
      <c r="AJ2722" s="898" t="s">
        <v>450</v>
      </c>
      <c r="AK2722" s="958"/>
      <c r="AL2722" s="958"/>
      <c r="AM2722" s="958"/>
      <c r="AN2722" s="1048" t="s">
        <v>7392</v>
      </c>
      <c r="AO2722" s="898" t="s">
        <v>7393</v>
      </c>
      <c r="AP2722" s="898" t="s">
        <v>7394</v>
      </c>
      <c r="AQ2722" s="898" t="s">
        <v>445</v>
      </c>
      <c r="AR2722" s="898" t="s">
        <v>445</v>
      </c>
      <c r="AS2722" s="898" t="s">
        <v>445</v>
      </c>
      <c r="AT2722" s="898" t="s">
        <v>7395</v>
      </c>
      <c r="AU2722" s="898" t="s">
        <v>445</v>
      </c>
      <c r="AV2722" s="898" t="s">
        <v>445</v>
      </c>
      <c r="AW2722" s="898" t="s">
        <v>445</v>
      </c>
      <c r="AX2722" s="898" t="s">
        <v>7367</v>
      </c>
      <c r="AY2722" s="898" t="s">
        <v>7367</v>
      </c>
      <c r="AZ2722" s="898" t="s">
        <v>445</v>
      </c>
      <c r="BA2722" s="898" t="s">
        <v>7396</v>
      </c>
      <c r="BB2722" s="898" t="s">
        <v>7367</v>
      </c>
      <c r="BC2722" s="898" t="s">
        <v>7367</v>
      </c>
      <c r="BD2722" s="898" t="s">
        <v>7367</v>
      </c>
      <c r="BE2722" s="898" t="s">
        <v>7367</v>
      </c>
      <c r="BF2722" s="898" t="s">
        <v>7367</v>
      </c>
      <c r="BG2722" s="898" t="s">
        <v>7367</v>
      </c>
      <c r="BH2722" s="1110" t="s">
        <v>153</v>
      </c>
      <c r="BI2722" s="1110" t="s">
        <v>153</v>
      </c>
      <c r="BJ2722" s="1110" t="s">
        <v>153</v>
      </c>
      <c r="BK2722" s="958"/>
      <c r="BL2722" s="958"/>
      <c r="BM2722" s="898" t="s">
        <v>450</v>
      </c>
      <c r="BN2722" s="958"/>
      <c r="BO2722" s="958"/>
      <c r="BP2722" s="898" t="s">
        <v>445</v>
      </c>
      <c r="BQ2722" s="958"/>
      <c r="BR2722" s="958"/>
      <c r="BS2722" s="958"/>
      <c r="BT2722" s="958"/>
      <c r="BU2722" s="898" t="s">
        <v>7370</v>
      </c>
      <c r="BV2722" s="898" t="s">
        <v>7367</v>
      </c>
      <c r="BW2722" s="898" t="s">
        <v>7397</v>
      </c>
      <c r="BX2722" s="958"/>
      <c r="BY2722" s="958"/>
      <c r="BZ2722" s="898" t="s">
        <v>450</v>
      </c>
      <c r="CA2722" s="1029" t="s">
        <v>2313</v>
      </c>
      <c r="CB2722" s="958"/>
      <c r="CC2722" s="958"/>
      <c r="CD2722" s="898" t="s">
        <v>450</v>
      </c>
      <c r="CE2722" s="958"/>
      <c r="CF2722" s="958"/>
      <c r="CG2722" s="958"/>
      <c r="CH2722" s="958"/>
      <c r="CI2722" s="958"/>
      <c r="CJ2722" s="958"/>
      <c r="CK2722" s="898" t="s">
        <v>7370</v>
      </c>
      <c r="CL2722" s="898" t="s">
        <v>7367</v>
      </c>
      <c r="CM2722" s="898" t="s">
        <v>7367</v>
      </c>
      <c r="CN2722" s="898" t="s">
        <v>7367</v>
      </c>
      <c r="CO2722" s="898" t="s">
        <v>445</v>
      </c>
      <c r="CP2722" s="898" t="s">
        <v>7396</v>
      </c>
      <c r="CQ2722" s="898" t="s">
        <v>7367</v>
      </c>
      <c r="CR2722" s="898" t="s">
        <v>7367</v>
      </c>
      <c r="CS2722" s="898" t="s">
        <v>7367</v>
      </c>
      <c r="CT2722" s="898" t="s">
        <v>7367</v>
      </c>
      <c r="CU2722" s="898" t="s">
        <v>7367</v>
      </c>
      <c r="CV2722" s="898" t="s">
        <v>7367</v>
      </c>
    </row>
    <row r="2723" spans="1:100" ht="15">
      <c r="A2723" s="898"/>
      <c r="B2723" s="898"/>
      <c r="C2723" s="898"/>
      <c r="D2723" s="898"/>
      <c r="E2723" s="898"/>
      <c r="F2723" s="898"/>
      <c r="G2723" s="898"/>
      <c r="H2723" s="898"/>
      <c r="I2723" s="898"/>
      <c r="J2723" s="2352"/>
      <c r="K2723" s="2499"/>
      <c r="L2723" s="771" t="s">
        <v>7398</v>
      </c>
      <c r="M2723" s="898"/>
      <c r="N2723" s="958"/>
      <c r="O2723" s="898"/>
      <c r="P2723" s="898"/>
      <c r="Q2723" s="958"/>
      <c r="R2723" s="898"/>
      <c r="S2723" s="898"/>
      <c r="T2723" s="923"/>
      <c r="U2723" s="923"/>
      <c r="V2723" s="923"/>
      <c r="W2723" s="958"/>
      <c r="X2723" s="923"/>
      <c r="Y2723" s="958"/>
      <c r="Z2723" s="958"/>
      <c r="AA2723" s="958"/>
      <c r="AB2723" s="957"/>
      <c r="AC2723" s="898"/>
      <c r="AD2723" s="1048"/>
      <c r="AE2723" s="958"/>
      <c r="AF2723" s="898"/>
      <c r="AG2723" s="898"/>
      <c r="AH2723" s="898"/>
      <c r="AI2723" s="898"/>
      <c r="AJ2723" s="898"/>
      <c r="AK2723" s="958"/>
      <c r="AL2723" s="958"/>
      <c r="AM2723" s="958"/>
      <c r="AN2723" s="1048"/>
      <c r="AO2723" s="898"/>
      <c r="AP2723" s="898"/>
      <c r="AQ2723" s="898"/>
      <c r="AR2723" s="898"/>
      <c r="AS2723" s="898"/>
      <c r="AT2723" s="898"/>
      <c r="AU2723" s="898"/>
      <c r="AV2723" s="898"/>
      <c r="AW2723" s="898"/>
      <c r="AX2723" s="898"/>
      <c r="AY2723" s="898"/>
      <c r="AZ2723" s="898"/>
      <c r="BA2723" s="898" t="s">
        <v>7399</v>
      </c>
      <c r="BB2723" s="898"/>
      <c r="BC2723" s="898"/>
      <c r="BD2723" s="898"/>
      <c r="BE2723" s="898"/>
      <c r="BF2723" s="898"/>
      <c r="BG2723" s="898"/>
      <c r="BH2723" s="1269"/>
      <c r="BI2723" s="1269"/>
      <c r="BJ2723" s="1269"/>
      <c r="BK2723" s="958"/>
      <c r="BL2723" s="958"/>
      <c r="BM2723" s="898"/>
      <c r="BN2723" s="958"/>
      <c r="BO2723" s="958"/>
      <c r="BP2723" s="898"/>
      <c r="BQ2723" s="958"/>
      <c r="BR2723" s="958"/>
      <c r="BS2723" s="958"/>
      <c r="BT2723" s="958"/>
      <c r="BU2723" s="898"/>
      <c r="BV2723" s="898"/>
      <c r="BW2723" s="898"/>
      <c r="BX2723" s="958"/>
      <c r="BY2723" s="958"/>
      <c r="BZ2723" s="898"/>
      <c r="CA2723" s="1029"/>
      <c r="CB2723" s="958"/>
      <c r="CC2723" s="958"/>
      <c r="CD2723" s="898"/>
      <c r="CE2723" s="958"/>
      <c r="CF2723" s="958"/>
      <c r="CG2723" s="958"/>
      <c r="CH2723" s="958"/>
      <c r="CI2723" s="958"/>
      <c r="CJ2723" s="958"/>
      <c r="CK2723" s="898"/>
      <c r="CL2723" s="898"/>
      <c r="CM2723" s="898"/>
      <c r="CN2723" s="898"/>
      <c r="CO2723" s="898"/>
      <c r="CP2723" s="898" t="s">
        <v>7399</v>
      </c>
      <c r="CQ2723" s="898"/>
      <c r="CR2723" s="898"/>
      <c r="CS2723" s="898"/>
      <c r="CT2723" s="898"/>
      <c r="CU2723" s="898"/>
      <c r="CV2723" s="898"/>
    </row>
    <row r="2724" spans="1:100" ht="15">
      <c r="A2724" s="898"/>
      <c r="B2724" s="898"/>
      <c r="C2724" s="898"/>
      <c r="D2724" s="898"/>
      <c r="E2724" s="898"/>
      <c r="F2724" s="898"/>
      <c r="G2724" s="898"/>
      <c r="H2724" s="898"/>
      <c r="I2724" s="898"/>
      <c r="J2724" s="2352"/>
      <c r="K2724" s="2499"/>
      <c r="L2724" s="772" t="s">
        <v>7400</v>
      </c>
      <c r="M2724" s="898"/>
      <c r="N2724" s="958"/>
      <c r="O2724" s="898"/>
      <c r="P2724" s="898"/>
      <c r="Q2724" s="958"/>
      <c r="R2724" s="898"/>
      <c r="S2724" s="898"/>
      <c r="T2724" s="923"/>
      <c r="U2724" s="923"/>
      <c r="V2724" s="923"/>
      <c r="W2724" s="958"/>
      <c r="X2724" s="923"/>
      <c r="Y2724" s="958"/>
      <c r="Z2724" s="958"/>
      <c r="AA2724" s="958"/>
      <c r="AB2724" s="957"/>
      <c r="AC2724" s="898"/>
      <c r="AD2724" s="1048"/>
      <c r="AE2724" s="958"/>
      <c r="AF2724" s="898"/>
      <c r="AG2724" s="898"/>
      <c r="AH2724" s="898"/>
      <c r="AI2724" s="898"/>
      <c r="AJ2724" s="898"/>
      <c r="AK2724" s="958"/>
      <c r="AL2724" s="958"/>
      <c r="AM2724" s="958"/>
      <c r="AN2724" s="1048"/>
      <c r="AO2724" s="898"/>
      <c r="AP2724" s="898"/>
      <c r="AQ2724" s="898"/>
      <c r="AR2724" s="898"/>
      <c r="AS2724" s="898"/>
      <c r="AT2724" s="898"/>
      <c r="AU2724" s="898"/>
      <c r="AV2724" s="898"/>
      <c r="AW2724" s="898"/>
      <c r="AX2724" s="898"/>
      <c r="AY2724" s="898"/>
      <c r="AZ2724" s="898"/>
      <c r="BA2724" s="898" t="s">
        <v>7401</v>
      </c>
      <c r="BB2724" s="898"/>
      <c r="BC2724" s="898"/>
      <c r="BD2724" s="898"/>
      <c r="BE2724" s="898"/>
      <c r="BF2724" s="898"/>
      <c r="BG2724" s="898"/>
      <c r="BH2724" s="1269"/>
      <c r="BI2724" s="1269"/>
      <c r="BJ2724" s="1269"/>
      <c r="BK2724" s="958"/>
      <c r="BL2724" s="958"/>
      <c r="BM2724" s="898"/>
      <c r="BN2724" s="958"/>
      <c r="BO2724" s="958"/>
      <c r="BP2724" s="898"/>
      <c r="BQ2724" s="958"/>
      <c r="BR2724" s="958"/>
      <c r="BS2724" s="958"/>
      <c r="BT2724" s="958"/>
      <c r="BU2724" s="898"/>
      <c r="BV2724" s="898"/>
      <c r="BW2724" s="898"/>
      <c r="BX2724" s="958"/>
      <c r="BY2724" s="958"/>
      <c r="BZ2724" s="898"/>
      <c r="CA2724" s="1029"/>
      <c r="CB2724" s="958"/>
      <c r="CC2724" s="958"/>
      <c r="CD2724" s="898"/>
      <c r="CE2724" s="958"/>
      <c r="CF2724" s="958"/>
      <c r="CG2724" s="958"/>
      <c r="CH2724" s="958"/>
      <c r="CI2724" s="958"/>
      <c r="CJ2724" s="958"/>
      <c r="CK2724" s="898"/>
      <c r="CL2724" s="898"/>
      <c r="CM2724" s="898"/>
      <c r="CN2724" s="898"/>
      <c r="CO2724" s="898"/>
      <c r="CP2724" s="898" t="s">
        <v>7401</v>
      </c>
      <c r="CQ2724" s="898"/>
      <c r="CR2724" s="898"/>
      <c r="CS2724" s="898"/>
      <c r="CT2724" s="898"/>
      <c r="CU2724" s="898"/>
      <c r="CV2724" s="898"/>
    </row>
    <row r="2725" spans="1:100" ht="15">
      <c r="A2725" s="898"/>
      <c r="B2725" s="898"/>
      <c r="C2725" s="898"/>
      <c r="D2725" s="898"/>
      <c r="E2725" s="898"/>
      <c r="F2725" s="898"/>
      <c r="G2725" s="898"/>
      <c r="H2725" s="898"/>
      <c r="I2725" s="898"/>
      <c r="J2725" s="2352"/>
      <c r="K2725" s="2499"/>
      <c r="L2725" s="245" t="s">
        <v>7402</v>
      </c>
      <c r="M2725" s="898"/>
      <c r="N2725" s="958"/>
      <c r="O2725" s="898"/>
      <c r="P2725" s="898"/>
      <c r="Q2725" s="958"/>
      <c r="R2725" s="898"/>
      <c r="S2725" s="898"/>
      <c r="T2725" s="923"/>
      <c r="U2725" s="923"/>
      <c r="V2725" s="923"/>
      <c r="W2725" s="958"/>
      <c r="X2725" s="923"/>
      <c r="Y2725" s="958"/>
      <c r="Z2725" s="958"/>
      <c r="AA2725" s="958"/>
      <c r="AB2725" s="957"/>
      <c r="AC2725" s="898"/>
      <c r="AD2725" s="1048"/>
      <c r="AE2725" s="958"/>
      <c r="AF2725" s="898"/>
      <c r="AG2725" s="898"/>
      <c r="AH2725" s="898"/>
      <c r="AI2725" s="898"/>
      <c r="AJ2725" s="898"/>
      <c r="AK2725" s="958"/>
      <c r="AL2725" s="958"/>
      <c r="AM2725" s="958"/>
      <c r="AN2725" s="1048"/>
      <c r="AO2725" s="898"/>
      <c r="AP2725" s="898"/>
      <c r="AQ2725" s="898"/>
      <c r="AR2725" s="898"/>
      <c r="AS2725" s="898"/>
      <c r="AT2725" s="898"/>
      <c r="AU2725" s="898"/>
      <c r="AV2725" s="898"/>
      <c r="AW2725" s="898"/>
      <c r="AX2725" s="898"/>
      <c r="AY2725" s="898"/>
      <c r="AZ2725" s="898"/>
      <c r="BA2725" s="898"/>
      <c r="BB2725" s="898"/>
      <c r="BC2725" s="898"/>
      <c r="BD2725" s="898"/>
      <c r="BE2725" s="898"/>
      <c r="BF2725" s="898"/>
      <c r="BG2725" s="898"/>
      <c r="BH2725" s="1269"/>
      <c r="BI2725" s="1269"/>
      <c r="BJ2725" s="1269"/>
      <c r="BK2725" s="958"/>
      <c r="BL2725" s="958"/>
      <c r="BM2725" s="898"/>
      <c r="BN2725" s="958"/>
      <c r="BO2725" s="958"/>
      <c r="BP2725" s="898"/>
      <c r="BQ2725" s="958"/>
      <c r="BR2725" s="958"/>
      <c r="BS2725" s="958"/>
      <c r="BT2725" s="958"/>
      <c r="BU2725" s="898"/>
      <c r="BV2725" s="898"/>
      <c r="BW2725" s="898"/>
      <c r="BX2725" s="958"/>
      <c r="BY2725" s="958"/>
      <c r="BZ2725" s="898"/>
      <c r="CA2725" s="1029"/>
      <c r="CB2725" s="958"/>
      <c r="CC2725" s="958"/>
      <c r="CD2725" s="898"/>
      <c r="CE2725" s="958"/>
      <c r="CF2725" s="958"/>
      <c r="CG2725" s="958"/>
      <c r="CH2725" s="958"/>
      <c r="CI2725" s="958"/>
      <c r="CJ2725" s="958"/>
      <c r="CK2725" s="898"/>
      <c r="CL2725" s="898"/>
      <c r="CM2725" s="898"/>
      <c r="CN2725" s="898"/>
      <c r="CO2725" s="898"/>
      <c r="CP2725" s="898"/>
      <c r="CQ2725" s="898"/>
      <c r="CR2725" s="898"/>
      <c r="CS2725" s="898"/>
      <c r="CT2725" s="898"/>
      <c r="CU2725" s="898"/>
      <c r="CV2725" s="898"/>
    </row>
    <row r="2726" spans="1:100" ht="65.25" customHeight="1">
      <c r="A2726" s="898"/>
      <c r="B2726" s="898"/>
      <c r="C2726" s="898"/>
      <c r="D2726" s="898"/>
      <c r="E2726" s="898"/>
      <c r="F2726" s="898"/>
      <c r="G2726" s="898"/>
      <c r="H2726" s="898"/>
      <c r="I2726" s="898"/>
      <c r="J2726" s="2352"/>
      <c r="K2726" s="2492"/>
      <c r="L2726" s="245" t="s">
        <v>7403</v>
      </c>
      <c r="M2726" s="898"/>
      <c r="N2726" s="958"/>
      <c r="O2726" s="898"/>
      <c r="P2726" s="898"/>
      <c r="Q2726" s="958"/>
      <c r="R2726" s="898"/>
      <c r="S2726" s="898"/>
      <c r="T2726" s="923"/>
      <c r="U2726" s="923"/>
      <c r="V2726" s="923"/>
      <c r="W2726" s="958"/>
      <c r="X2726" s="923"/>
      <c r="Y2726" s="958"/>
      <c r="Z2726" s="958"/>
      <c r="AA2726" s="958"/>
      <c r="AB2726" s="957"/>
      <c r="AC2726" s="898"/>
      <c r="AD2726" s="1048"/>
      <c r="AE2726" s="958"/>
      <c r="AF2726" s="898"/>
      <c r="AG2726" s="898"/>
      <c r="AH2726" s="898"/>
      <c r="AI2726" s="898"/>
      <c r="AJ2726" s="898"/>
      <c r="AK2726" s="958"/>
      <c r="AL2726" s="958"/>
      <c r="AM2726" s="958"/>
      <c r="AN2726" s="1048"/>
      <c r="AO2726" s="898"/>
      <c r="AP2726" s="898"/>
      <c r="AQ2726" s="898"/>
      <c r="AR2726" s="898"/>
      <c r="AS2726" s="898"/>
      <c r="AT2726" s="898"/>
      <c r="AU2726" s="898"/>
      <c r="AV2726" s="898"/>
      <c r="AW2726" s="898"/>
      <c r="AX2726" s="898"/>
      <c r="AY2726" s="898"/>
      <c r="AZ2726" s="898"/>
      <c r="BA2726" s="898"/>
      <c r="BB2726" s="898"/>
      <c r="BC2726" s="898"/>
      <c r="BD2726" s="898"/>
      <c r="BE2726" s="898"/>
      <c r="BF2726" s="898"/>
      <c r="BG2726" s="898"/>
      <c r="BH2726" s="1270"/>
      <c r="BI2726" s="1270"/>
      <c r="BJ2726" s="1270"/>
      <c r="BK2726" s="958"/>
      <c r="BL2726" s="958"/>
      <c r="BM2726" s="898"/>
      <c r="BN2726" s="958"/>
      <c r="BO2726" s="958"/>
      <c r="BP2726" s="898"/>
      <c r="BQ2726" s="958"/>
      <c r="BR2726" s="958"/>
      <c r="BS2726" s="958"/>
      <c r="BT2726" s="958"/>
      <c r="BU2726" s="898"/>
      <c r="BV2726" s="898"/>
      <c r="BW2726" s="898"/>
      <c r="BX2726" s="958"/>
      <c r="BY2726" s="958"/>
      <c r="BZ2726" s="898"/>
      <c r="CA2726" s="1029"/>
      <c r="CB2726" s="958"/>
      <c r="CC2726" s="958"/>
      <c r="CD2726" s="898"/>
      <c r="CE2726" s="958"/>
      <c r="CF2726" s="958"/>
      <c r="CG2726" s="958"/>
      <c r="CH2726" s="958"/>
      <c r="CI2726" s="958"/>
      <c r="CJ2726" s="958"/>
      <c r="CK2726" s="898"/>
      <c r="CL2726" s="898"/>
      <c r="CM2726" s="898"/>
      <c r="CN2726" s="898"/>
      <c r="CO2726" s="898"/>
      <c r="CP2726" s="898"/>
      <c r="CQ2726" s="898"/>
      <c r="CR2726" s="898"/>
      <c r="CS2726" s="898"/>
      <c r="CT2726" s="898"/>
      <c r="CU2726" s="898"/>
      <c r="CV2726" s="898"/>
    </row>
    <row r="2727" spans="1:100" ht="333" customHeight="1">
      <c r="A2727" s="89">
        <v>5</v>
      </c>
      <c r="B2727" s="35" t="s">
        <v>440</v>
      </c>
      <c r="C2727" s="35" t="s">
        <v>7363</v>
      </c>
      <c r="D2727" s="35" t="s">
        <v>150</v>
      </c>
      <c r="E2727" s="35">
        <v>6040</v>
      </c>
      <c r="F2727" s="35">
        <v>7</v>
      </c>
      <c r="G2727" s="35">
        <v>2</v>
      </c>
      <c r="H2727" s="92" t="s">
        <v>7404</v>
      </c>
      <c r="I2727" s="35" t="s">
        <v>5201</v>
      </c>
      <c r="J2727" s="2338" t="s">
        <v>7232</v>
      </c>
      <c r="K2727" s="2338" t="s">
        <v>445</v>
      </c>
      <c r="L2727" s="35" t="s">
        <v>7405</v>
      </c>
      <c r="M2727" s="35" t="s">
        <v>152</v>
      </c>
      <c r="N2727" s="336"/>
      <c r="O2727" s="35" t="s">
        <v>447</v>
      </c>
      <c r="P2727" s="35" t="s">
        <v>448</v>
      </c>
      <c r="Q2727" s="336"/>
      <c r="R2727" s="35" t="s">
        <v>157</v>
      </c>
      <c r="S2727" s="336"/>
      <c r="T2727" s="132" t="s">
        <v>466</v>
      </c>
      <c r="U2727" s="132" t="s">
        <v>623</v>
      </c>
      <c r="V2727" s="132" t="s">
        <v>450</v>
      </c>
      <c r="W2727" s="590"/>
      <c r="X2727" s="89" t="s">
        <v>450</v>
      </c>
      <c r="Y2727" s="590"/>
      <c r="Z2727" s="590"/>
      <c r="AA2727" s="590"/>
      <c r="AB2727" s="89" t="s">
        <v>450</v>
      </c>
      <c r="AC2727" s="132" t="s">
        <v>528</v>
      </c>
      <c r="AD2727" s="236" t="s">
        <v>7406</v>
      </c>
      <c r="AE2727" s="132" t="s">
        <v>451</v>
      </c>
      <c r="AF2727" s="132" t="s">
        <v>450</v>
      </c>
      <c r="AG2727" s="132" t="s">
        <v>2266</v>
      </c>
      <c r="AH2727" s="132" t="s">
        <v>466</v>
      </c>
      <c r="AI2727" s="132" t="s">
        <v>623</v>
      </c>
      <c r="AJ2727" s="132" t="s">
        <v>450</v>
      </c>
      <c r="AK2727" s="590"/>
      <c r="AL2727" s="590"/>
      <c r="AM2727" s="590"/>
      <c r="AN2727" s="236" t="s">
        <v>7406</v>
      </c>
      <c r="AO2727" s="132" t="s">
        <v>5143</v>
      </c>
      <c r="AP2727" s="101" t="s">
        <v>7407</v>
      </c>
      <c r="AQ2727" s="132" t="s">
        <v>445</v>
      </c>
      <c r="AR2727" s="132" t="s">
        <v>445</v>
      </c>
      <c r="AS2727" s="132" t="s">
        <v>445</v>
      </c>
      <c r="AT2727" s="132" t="s">
        <v>7408</v>
      </c>
      <c r="AU2727" s="132" t="s">
        <v>445</v>
      </c>
      <c r="AV2727" s="132" t="s">
        <v>445</v>
      </c>
      <c r="AW2727" s="132" t="s">
        <v>445</v>
      </c>
      <c r="AX2727" s="132" t="s">
        <v>7409</v>
      </c>
      <c r="AY2727" s="132" t="s">
        <v>7409</v>
      </c>
      <c r="AZ2727" s="132" t="s">
        <v>7409</v>
      </c>
      <c r="BA2727" s="132" t="s">
        <v>7409</v>
      </c>
      <c r="BB2727" s="132" t="s">
        <v>7410</v>
      </c>
      <c r="BC2727" s="132" t="s">
        <v>7410</v>
      </c>
      <c r="BD2727" s="132" t="s">
        <v>7411</v>
      </c>
      <c r="BE2727" s="132" t="s">
        <v>7411</v>
      </c>
      <c r="BF2727" s="132" t="s">
        <v>7411</v>
      </c>
      <c r="BG2727" s="132" t="s">
        <v>7411</v>
      </c>
      <c r="BH2727" s="132" t="s">
        <v>153</v>
      </c>
      <c r="BI2727" s="132" t="s">
        <v>153</v>
      </c>
      <c r="BJ2727" s="132" t="s">
        <v>153</v>
      </c>
      <c r="BK2727" s="590"/>
      <c r="BL2727" s="590"/>
      <c r="BM2727" s="132" t="s">
        <v>450</v>
      </c>
      <c r="BN2727" s="590"/>
      <c r="BO2727" s="590"/>
      <c r="BP2727" s="132" t="s">
        <v>445</v>
      </c>
      <c r="BQ2727" s="132" t="s">
        <v>6176</v>
      </c>
      <c r="BR2727" s="132" t="s">
        <v>7412</v>
      </c>
      <c r="BS2727" s="132" t="s">
        <v>7411</v>
      </c>
      <c r="BT2727" s="132" t="s">
        <v>545</v>
      </c>
      <c r="BU2727" s="132" t="s">
        <v>7413</v>
      </c>
      <c r="BV2727" s="132" t="s">
        <v>7411</v>
      </c>
      <c r="BW2727" s="132" t="s">
        <v>445</v>
      </c>
      <c r="BX2727" s="590"/>
      <c r="BY2727" s="590"/>
      <c r="BZ2727" s="590"/>
      <c r="CA2727" s="590"/>
      <c r="CB2727" s="590"/>
      <c r="CC2727" s="590"/>
      <c r="CD2727" s="590"/>
      <c r="CE2727" s="590"/>
      <c r="CF2727" s="590"/>
      <c r="CG2727" s="590"/>
      <c r="CH2727" s="590"/>
      <c r="CI2727" s="590"/>
      <c r="CJ2727" s="590"/>
      <c r="CK2727" s="590"/>
      <c r="CL2727" s="590"/>
      <c r="CM2727" s="590"/>
      <c r="CN2727" s="590"/>
      <c r="CO2727" s="590"/>
      <c r="CP2727" s="590"/>
      <c r="CQ2727" s="590"/>
      <c r="CR2727" s="590"/>
      <c r="CS2727" s="590"/>
      <c r="CT2727" s="590"/>
      <c r="CU2727" s="590"/>
      <c r="CV2727" s="590"/>
    </row>
    <row r="2728" spans="1:100" ht="15.75" customHeight="1">
      <c r="A2728" s="957">
        <v>6</v>
      </c>
      <c r="B2728" s="898" t="s">
        <v>440</v>
      </c>
      <c r="C2728" s="898" t="s">
        <v>7363</v>
      </c>
      <c r="D2728" s="898" t="s">
        <v>150</v>
      </c>
      <c r="E2728" s="898">
        <v>6040</v>
      </c>
      <c r="F2728" s="898">
        <v>7</v>
      </c>
      <c r="G2728" s="898">
        <v>6</v>
      </c>
      <c r="H2728" s="1029" t="s">
        <v>7414</v>
      </c>
      <c r="I2728" s="898" t="s">
        <v>5201</v>
      </c>
      <c r="J2728" s="2352" t="s">
        <v>5202</v>
      </c>
      <c r="K2728" s="2491" t="s">
        <v>445</v>
      </c>
      <c r="L2728" s="132" t="s">
        <v>7415</v>
      </c>
      <c r="M2728" s="898" t="s">
        <v>152</v>
      </c>
      <c r="N2728" s="958"/>
      <c r="O2728" s="898" t="s">
        <v>447</v>
      </c>
      <c r="P2728" s="898" t="s">
        <v>7416</v>
      </c>
      <c r="Q2728" s="898" t="s">
        <v>445</v>
      </c>
      <c r="R2728" s="898" t="s">
        <v>151</v>
      </c>
      <c r="S2728" s="898" t="s">
        <v>7417</v>
      </c>
      <c r="T2728" s="958"/>
      <c r="U2728" s="958"/>
      <c r="V2728" s="958"/>
      <c r="W2728" s="958"/>
      <c r="X2728" s="958"/>
      <c r="Y2728" s="958"/>
      <c r="Z2728" s="958"/>
      <c r="AA2728" s="958"/>
      <c r="AB2728" s="958"/>
      <c r="AC2728" s="958"/>
      <c r="AD2728" s="958"/>
      <c r="AE2728" s="958"/>
      <c r="AF2728" s="898" t="s">
        <v>450</v>
      </c>
      <c r="AG2728" s="898" t="s">
        <v>7418</v>
      </c>
      <c r="AH2728" s="898" t="s">
        <v>466</v>
      </c>
      <c r="AI2728" s="898" t="s">
        <v>623</v>
      </c>
      <c r="AJ2728" s="898" t="s">
        <v>450</v>
      </c>
      <c r="AK2728" s="958"/>
      <c r="AL2728" s="958"/>
      <c r="AM2728" s="958"/>
      <c r="AN2728" s="1048" t="s">
        <v>7419</v>
      </c>
      <c r="AO2728" s="923" t="s">
        <v>469</v>
      </c>
      <c r="AP2728" s="1122" t="s">
        <v>7420</v>
      </c>
      <c r="AQ2728" s="923" t="s">
        <v>445</v>
      </c>
      <c r="AR2728" s="923" t="s">
        <v>445</v>
      </c>
      <c r="AS2728" s="923" t="s">
        <v>445</v>
      </c>
      <c r="AT2728" s="923" t="s">
        <v>7421</v>
      </c>
      <c r="AU2728" s="923" t="s">
        <v>445</v>
      </c>
      <c r="AV2728" s="923" t="s">
        <v>445</v>
      </c>
      <c r="AW2728" s="923" t="s">
        <v>445</v>
      </c>
      <c r="AX2728" s="923" t="s">
        <v>7422</v>
      </c>
      <c r="AY2728" s="923" t="s">
        <v>7422</v>
      </c>
      <c r="AZ2728" s="923" t="s">
        <v>7423</v>
      </c>
      <c r="BA2728" s="923" t="s">
        <v>7424</v>
      </c>
      <c r="BB2728" s="923" t="s">
        <v>7425</v>
      </c>
      <c r="BC2728" s="923" t="s">
        <v>7425</v>
      </c>
      <c r="BD2728" s="923" t="s">
        <v>7422</v>
      </c>
      <c r="BE2728" s="923" t="s">
        <v>7422</v>
      </c>
      <c r="BF2728" s="923" t="s">
        <v>7422</v>
      </c>
      <c r="BG2728" s="923" t="s">
        <v>7422</v>
      </c>
      <c r="BH2728" s="1110" t="s">
        <v>153</v>
      </c>
      <c r="BI2728" s="1110" t="s">
        <v>153</v>
      </c>
      <c r="BJ2728" s="1110" t="s">
        <v>153</v>
      </c>
      <c r="BK2728" s="958"/>
      <c r="BL2728" s="958"/>
      <c r="BM2728" s="958"/>
      <c r="BN2728" s="923" t="s">
        <v>450</v>
      </c>
      <c r="BO2728" s="958"/>
      <c r="BP2728" s="923" t="s">
        <v>445</v>
      </c>
      <c r="BQ2728" s="923" t="s">
        <v>7426</v>
      </c>
      <c r="BR2728" s="923" t="s">
        <v>1041</v>
      </c>
      <c r="BS2728" s="923" t="s">
        <v>7427</v>
      </c>
      <c r="BT2728" s="923" t="s">
        <v>545</v>
      </c>
      <c r="BU2728" s="923" t="s">
        <v>4988</v>
      </c>
      <c r="BV2728" s="923" t="s">
        <v>7427</v>
      </c>
      <c r="BW2728" s="923" t="s">
        <v>445</v>
      </c>
      <c r="BX2728" s="958"/>
      <c r="BY2728" s="958"/>
      <c r="BZ2728" s="958"/>
      <c r="CA2728" s="958"/>
      <c r="CB2728" s="958"/>
      <c r="CC2728" s="958"/>
      <c r="CD2728" s="958"/>
      <c r="CE2728" s="958"/>
      <c r="CF2728" s="958"/>
      <c r="CG2728" s="958"/>
      <c r="CH2728" s="958"/>
      <c r="CI2728" s="958"/>
      <c r="CJ2728" s="958"/>
      <c r="CK2728" s="958"/>
      <c r="CL2728" s="958"/>
      <c r="CM2728" s="958"/>
      <c r="CN2728" s="958"/>
      <c r="CO2728" s="958"/>
      <c r="CP2728" s="958"/>
      <c r="CQ2728" s="958"/>
      <c r="CR2728" s="958"/>
      <c r="CS2728" s="958"/>
      <c r="CT2728" s="958"/>
      <c r="CU2728" s="958"/>
      <c r="CV2728" s="958"/>
    </row>
    <row r="2729" spans="1:100" ht="15">
      <c r="A2729" s="957"/>
      <c r="B2729" s="898"/>
      <c r="C2729" s="898"/>
      <c r="D2729" s="898"/>
      <c r="E2729" s="898"/>
      <c r="F2729" s="898"/>
      <c r="G2729" s="898"/>
      <c r="H2729" s="1029"/>
      <c r="I2729" s="898"/>
      <c r="J2729" s="2352"/>
      <c r="K2729" s="2499"/>
      <c r="L2729" s="132" t="s">
        <v>7428</v>
      </c>
      <c r="M2729" s="898"/>
      <c r="N2729" s="958"/>
      <c r="O2729" s="898"/>
      <c r="P2729" s="898"/>
      <c r="Q2729" s="898"/>
      <c r="R2729" s="898"/>
      <c r="S2729" s="898"/>
      <c r="T2729" s="958"/>
      <c r="U2729" s="958"/>
      <c r="V2729" s="958"/>
      <c r="W2729" s="958"/>
      <c r="X2729" s="958"/>
      <c r="Y2729" s="958"/>
      <c r="Z2729" s="958"/>
      <c r="AA2729" s="958"/>
      <c r="AB2729" s="958"/>
      <c r="AC2729" s="958"/>
      <c r="AD2729" s="958"/>
      <c r="AE2729" s="958"/>
      <c r="AF2729" s="898"/>
      <c r="AG2729" s="898"/>
      <c r="AH2729" s="898"/>
      <c r="AI2729" s="898"/>
      <c r="AJ2729" s="898"/>
      <c r="AK2729" s="958"/>
      <c r="AL2729" s="958"/>
      <c r="AM2729" s="958"/>
      <c r="AN2729" s="1048"/>
      <c r="AO2729" s="923"/>
      <c r="AP2729" s="923"/>
      <c r="AQ2729" s="923"/>
      <c r="AR2729" s="923"/>
      <c r="AS2729" s="923"/>
      <c r="AT2729" s="923"/>
      <c r="AU2729" s="923"/>
      <c r="AV2729" s="923"/>
      <c r="AW2729" s="923"/>
      <c r="AX2729" s="923"/>
      <c r="AY2729" s="923"/>
      <c r="AZ2729" s="923"/>
      <c r="BA2729" s="923"/>
      <c r="BB2729" s="923"/>
      <c r="BC2729" s="923"/>
      <c r="BD2729" s="923"/>
      <c r="BE2729" s="923"/>
      <c r="BF2729" s="923"/>
      <c r="BG2729" s="923"/>
      <c r="BH2729" s="1269"/>
      <c r="BI2729" s="1269"/>
      <c r="BJ2729" s="1269"/>
      <c r="BK2729" s="958"/>
      <c r="BL2729" s="958"/>
      <c r="BM2729" s="958"/>
      <c r="BN2729" s="923"/>
      <c r="BO2729" s="958"/>
      <c r="BP2729" s="923"/>
      <c r="BQ2729" s="923"/>
      <c r="BR2729" s="923"/>
      <c r="BS2729" s="923"/>
      <c r="BT2729" s="923"/>
      <c r="BU2729" s="923"/>
      <c r="BV2729" s="923"/>
      <c r="BW2729" s="923"/>
      <c r="BX2729" s="958"/>
      <c r="BY2729" s="958"/>
      <c r="BZ2729" s="958"/>
      <c r="CA2729" s="958"/>
      <c r="CB2729" s="958"/>
      <c r="CC2729" s="958"/>
      <c r="CD2729" s="958"/>
      <c r="CE2729" s="958"/>
      <c r="CF2729" s="958"/>
      <c r="CG2729" s="958"/>
      <c r="CH2729" s="958"/>
      <c r="CI2729" s="958"/>
      <c r="CJ2729" s="958"/>
      <c r="CK2729" s="958"/>
      <c r="CL2729" s="958"/>
      <c r="CM2729" s="958"/>
      <c r="CN2729" s="958"/>
      <c r="CO2729" s="958"/>
      <c r="CP2729" s="958"/>
      <c r="CQ2729" s="958"/>
      <c r="CR2729" s="958"/>
      <c r="CS2729" s="958"/>
      <c r="CT2729" s="958"/>
      <c r="CU2729" s="958"/>
      <c r="CV2729" s="958"/>
    </row>
    <row r="2730" spans="1:100" ht="316.5" customHeight="1">
      <c r="A2730" s="957"/>
      <c r="B2730" s="898"/>
      <c r="C2730" s="898"/>
      <c r="D2730" s="898"/>
      <c r="E2730" s="898"/>
      <c r="F2730" s="898"/>
      <c r="G2730" s="898"/>
      <c r="H2730" s="1029"/>
      <c r="I2730" s="898"/>
      <c r="J2730" s="2352"/>
      <c r="K2730" s="2492"/>
      <c r="L2730" s="132" t="s">
        <v>7429</v>
      </c>
      <c r="M2730" s="898"/>
      <c r="N2730" s="958"/>
      <c r="O2730" s="898"/>
      <c r="P2730" s="898"/>
      <c r="Q2730" s="898"/>
      <c r="R2730" s="898"/>
      <c r="S2730" s="898"/>
      <c r="T2730" s="958"/>
      <c r="U2730" s="958"/>
      <c r="V2730" s="958"/>
      <c r="W2730" s="958"/>
      <c r="X2730" s="958"/>
      <c r="Y2730" s="958"/>
      <c r="Z2730" s="958"/>
      <c r="AA2730" s="958"/>
      <c r="AB2730" s="958"/>
      <c r="AC2730" s="958"/>
      <c r="AD2730" s="958"/>
      <c r="AE2730" s="958"/>
      <c r="AF2730" s="898"/>
      <c r="AG2730" s="898"/>
      <c r="AH2730" s="898"/>
      <c r="AI2730" s="898"/>
      <c r="AJ2730" s="898"/>
      <c r="AK2730" s="958"/>
      <c r="AL2730" s="958"/>
      <c r="AM2730" s="958"/>
      <c r="AN2730" s="1048"/>
      <c r="AO2730" s="923"/>
      <c r="AP2730" s="923"/>
      <c r="AQ2730" s="923"/>
      <c r="AR2730" s="923"/>
      <c r="AS2730" s="923"/>
      <c r="AT2730" s="923"/>
      <c r="AU2730" s="923"/>
      <c r="AV2730" s="923"/>
      <c r="AW2730" s="923"/>
      <c r="AX2730" s="923"/>
      <c r="AY2730" s="923"/>
      <c r="AZ2730" s="923"/>
      <c r="BA2730" s="923"/>
      <c r="BB2730" s="923"/>
      <c r="BC2730" s="923"/>
      <c r="BD2730" s="923"/>
      <c r="BE2730" s="923"/>
      <c r="BF2730" s="923"/>
      <c r="BG2730" s="923"/>
      <c r="BH2730" s="1270"/>
      <c r="BI2730" s="1270"/>
      <c r="BJ2730" s="1270"/>
      <c r="BK2730" s="958"/>
      <c r="BL2730" s="958"/>
      <c r="BM2730" s="958"/>
      <c r="BN2730" s="923"/>
      <c r="BO2730" s="958"/>
      <c r="BP2730" s="923"/>
      <c r="BQ2730" s="923"/>
      <c r="BR2730" s="923"/>
      <c r="BS2730" s="923"/>
      <c r="BT2730" s="923"/>
      <c r="BU2730" s="923"/>
      <c r="BV2730" s="923"/>
      <c r="BW2730" s="923"/>
      <c r="BX2730" s="958"/>
      <c r="BY2730" s="958"/>
      <c r="BZ2730" s="958"/>
      <c r="CA2730" s="958"/>
      <c r="CB2730" s="958"/>
      <c r="CC2730" s="958"/>
      <c r="CD2730" s="958"/>
      <c r="CE2730" s="958"/>
      <c r="CF2730" s="958"/>
      <c r="CG2730" s="958"/>
      <c r="CH2730" s="958"/>
      <c r="CI2730" s="958"/>
      <c r="CJ2730" s="958"/>
      <c r="CK2730" s="958"/>
      <c r="CL2730" s="958"/>
      <c r="CM2730" s="958"/>
      <c r="CN2730" s="958"/>
      <c r="CO2730" s="958"/>
      <c r="CP2730" s="958"/>
      <c r="CQ2730" s="958"/>
      <c r="CR2730" s="958"/>
      <c r="CS2730" s="958"/>
      <c r="CT2730" s="958"/>
      <c r="CU2730" s="958"/>
      <c r="CV2730" s="958"/>
    </row>
    <row r="2731" spans="1:100" ht="15">
      <c r="A2731" s="890">
        <v>7</v>
      </c>
      <c r="B2731" s="884" t="s">
        <v>440</v>
      </c>
      <c r="C2731" s="884" t="s">
        <v>7363</v>
      </c>
      <c r="D2731" s="884" t="s">
        <v>150</v>
      </c>
      <c r="E2731" s="884">
        <v>6040</v>
      </c>
      <c r="F2731" s="884">
        <v>16</v>
      </c>
      <c r="G2731" s="884">
        <v>2</v>
      </c>
      <c r="H2731" s="893" t="s">
        <v>7430</v>
      </c>
      <c r="I2731" s="884" t="s">
        <v>1684</v>
      </c>
      <c r="J2731" s="2339" t="s">
        <v>2545</v>
      </c>
      <c r="K2731" s="2350" t="s">
        <v>445</v>
      </c>
      <c r="L2731" s="132" t="s">
        <v>7431</v>
      </c>
      <c r="M2731" s="884" t="s">
        <v>152</v>
      </c>
      <c r="N2731" s="958"/>
      <c r="O2731" s="884" t="s">
        <v>447</v>
      </c>
      <c r="P2731" s="884" t="s">
        <v>448</v>
      </c>
      <c r="Q2731" s="958"/>
      <c r="R2731" s="884" t="s">
        <v>151</v>
      </c>
      <c r="S2731" s="884" t="s">
        <v>7432</v>
      </c>
      <c r="T2731" s="884" t="s">
        <v>2171</v>
      </c>
      <c r="U2731" s="884" t="s">
        <v>585</v>
      </c>
      <c r="V2731" s="884" t="s">
        <v>450</v>
      </c>
      <c r="W2731" s="958"/>
      <c r="X2731" s="884" t="s">
        <v>450</v>
      </c>
      <c r="Y2731" s="958"/>
      <c r="Z2731" s="958"/>
      <c r="AA2731" s="958"/>
      <c r="AB2731" s="884" t="s">
        <v>450</v>
      </c>
      <c r="AC2731" s="884" t="s">
        <v>528</v>
      </c>
      <c r="AD2731" s="893" t="s">
        <v>7433</v>
      </c>
      <c r="AE2731" s="884" t="s">
        <v>451</v>
      </c>
      <c r="AF2731" s="884" t="s">
        <v>450</v>
      </c>
      <c r="AG2731" s="884" t="s">
        <v>1064</v>
      </c>
      <c r="AH2731" s="884" t="s">
        <v>452</v>
      </c>
      <c r="AI2731" s="884" t="s">
        <v>585</v>
      </c>
      <c r="AJ2731" s="884" t="s">
        <v>450</v>
      </c>
      <c r="AK2731" s="958"/>
      <c r="AL2731" s="958"/>
      <c r="AM2731" s="958"/>
      <c r="AN2731" s="893" t="s">
        <v>7434</v>
      </c>
      <c r="AO2731" s="884" t="s">
        <v>7435</v>
      </c>
      <c r="AP2731" s="884" t="s">
        <v>7436</v>
      </c>
      <c r="AQ2731" s="884" t="s">
        <v>7437</v>
      </c>
      <c r="AR2731" s="884" t="s">
        <v>151</v>
      </c>
      <c r="AS2731" s="884" t="s">
        <v>151</v>
      </c>
      <c r="AT2731" s="884" t="s">
        <v>7438</v>
      </c>
      <c r="AU2731" s="884" t="s">
        <v>7370</v>
      </c>
      <c r="AV2731" s="884" t="s">
        <v>7439</v>
      </c>
      <c r="AW2731" s="884" t="s">
        <v>445</v>
      </c>
      <c r="AX2731" s="884" t="s">
        <v>7440</v>
      </c>
      <c r="AY2731" s="884" t="s">
        <v>7440</v>
      </c>
      <c r="AZ2731" s="884" t="s">
        <v>7440</v>
      </c>
      <c r="BA2731" s="884" t="s">
        <v>7440</v>
      </c>
      <c r="BB2731" s="884" t="s">
        <v>7441</v>
      </c>
      <c r="BC2731" s="884" t="s">
        <v>7441</v>
      </c>
      <c r="BD2731" s="884" t="s">
        <v>445</v>
      </c>
      <c r="BE2731" s="884" t="s">
        <v>445</v>
      </c>
      <c r="BF2731" s="884" t="s">
        <v>445</v>
      </c>
      <c r="BG2731" s="884" t="s">
        <v>445</v>
      </c>
      <c r="BH2731" s="1110" t="s">
        <v>153</v>
      </c>
      <c r="BI2731" s="1110" t="s">
        <v>153</v>
      </c>
      <c r="BJ2731" s="1110" t="s">
        <v>153</v>
      </c>
      <c r="BK2731" s="923" t="s">
        <v>450</v>
      </c>
      <c r="BL2731" s="958"/>
      <c r="BM2731" s="958"/>
      <c r="BN2731" s="958"/>
      <c r="BO2731" s="958"/>
      <c r="BP2731" s="923" t="s">
        <v>445</v>
      </c>
      <c r="BQ2731" s="958"/>
      <c r="BR2731" s="958"/>
      <c r="BS2731" s="958"/>
      <c r="BT2731" s="958"/>
      <c r="BU2731" s="923" t="s">
        <v>7370</v>
      </c>
      <c r="BV2731" s="923" t="s">
        <v>7442</v>
      </c>
      <c r="BW2731" s="923" t="s">
        <v>445</v>
      </c>
      <c r="BX2731" s="958"/>
      <c r="BY2731" s="958"/>
      <c r="BZ2731" s="958"/>
      <c r="CA2731" s="958"/>
      <c r="CB2731" s="958"/>
      <c r="CC2731" s="958"/>
      <c r="CD2731" s="958"/>
      <c r="CE2731" s="958"/>
      <c r="CF2731" s="958"/>
      <c r="CG2731" s="958"/>
      <c r="CH2731" s="958"/>
      <c r="CI2731" s="958"/>
      <c r="CJ2731" s="958"/>
      <c r="CK2731" s="958"/>
      <c r="CL2731" s="958"/>
      <c r="CM2731" s="958"/>
      <c r="CN2731" s="958"/>
      <c r="CO2731" s="958"/>
      <c r="CP2731" s="958"/>
      <c r="CQ2731" s="958"/>
      <c r="CR2731" s="958"/>
      <c r="CS2731" s="958"/>
      <c r="CT2731" s="958"/>
      <c r="CU2731" s="958"/>
      <c r="CV2731" s="958"/>
    </row>
    <row r="2732" spans="1:100" ht="220.5" customHeight="1">
      <c r="A2732" s="890"/>
      <c r="B2732" s="884"/>
      <c r="C2732" s="884"/>
      <c r="D2732" s="884"/>
      <c r="E2732" s="884"/>
      <c r="F2732" s="884"/>
      <c r="G2732" s="884"/>
      <c r="H2732" s="893"/>
      <c r="I2732" s="884"/>
      <c r="J2732" s="2339"/>
      <c r="K2732" s="2345"/>
      <c r="L2732" s="132" t="s">
        <v>678</v>
      </c>
      <c r="M2732" s="884"/>
      <c r="N2732" s="958"/>
      <c r="O2732" s="884"/>
      <c r="P2732" s="884"/>
      <c r="Q2732" s="958"/>
      <c r="R2732" s="884"/>
      <c r="S2732" s="884"/>
      <c r="T2732" s="884"/>
      <c r="U2732" s="884"/>
      <c r="V2732" s="884"/>
      <c r="W2732" s="958"/>
      <c r="X2732" s="884"/>
      <c r="Y2732" s="958"/>
      <c r="Z2732" s="958"/>
      <c r="AA2732" s="958"/>
      <c r="AB2732" s="884"/>
      <c r="AC2732" s="884"/>
      <c r="AD2732" s="893"/>
      <c r="AE2732" s="884"/>
      <c r="AF2732" s="884"/>
      <c r="AG2732" s="884"/>
      <c r="AH2732" s="884"/>
      <c r="AI2732" s="884"/>
      <c r="AJ2732" s="884"/>
      <c r="AK2732" s="958"/>
      <c r="AL2732" s="958"/>
      <c r="AM2732" s="958"/>
      <c r="AN2732" s="893"/>
      <c r="AO2732" s="884"/>
      <c r="AP2732" s="884"/>
      <c r="AQ2732" s="884"/>
      <c r="AR2732" s="884"/>
      <c r="AS2732" s="884"/>
      <c r="AT2732" s="884"/>
      <c r="AU2732" s="884"/>
      <c r="AV2732" s="884"/>
      <c r="AW2732" s="884"/>
      <c r="AX2732" s="884"/>
      <c r="AY2732" s="884"/>
      <c r="AZ2732" s="884"/>
      <c r="BA2732" s="884"/>
      <c r="BB2732" s="884"/>
      <c r="BC2732" s="884"/>
      <c r="BD2732" s="884"/>
      <c r="BE2732" s="884"/>
      <c r="BF2732" s="884"/>
      <c r="BG2732" s="884"/>
      <c r="BH2732" s="1270"/>
      <c r="BI2732" s="1270"/>
      <c r="BJ2732" s="1270"/>
      <c r="BK2732" s="923"/>
      <c r="BL2732" s="958"/>
      <c r="BM2732" s="958"/>
      <c r="BN2732" s="958"/>
      <c r="BO2732" s="958"/>
      <c r="BP2732" s="923"/>
      <c r="BQ2732" s="958"/>
      <c r="BR2732" s="958"/>
      <c r="BS2732" s="958"/>
      <c r="BT2732" s="958"/>
      <c r="BU2732" s="923"/>
      <c r="BV2732" s="923"/>
      <c r="BW2732" s="923"/>
      <c r="BX2732" s="958"/>
      <c r="BY2732" s="958"/>
      <c r="BZ2732" s="958"/>
      <c r="CA2732" s="958"/>
      <c r="CB2732" s="958"/>
      <c r="CC2732" s="958"/>
      <c r="CD2732" s="958"/>
      <c r="CE2732" s="958"/>
      <c r="CF2732" s="958"/>
      <c r="CG2732" s="958"/>
      <c r="CH2732" s="958"/>
      <c r="CI2732" s="958"/>
      <c r="CJ2732" s="958"/>
      <c r="CK2732" s="958"/>
      <c r="CL2732" s="958"/>
      <c r="CM2732" s="958"/>
      <c r="CN2732" s="958"/>
      <c r="CO2732" s="958"/>
      <c r="CP2732" s="958"/>
      <c r="CQ2732" s="958"/>
      <c r="CR2732" s="958"/>
      <c r="CS2732" s="958"/>
      <c r="CT2732" s="958"/>
      <c r="CU2732" s="958"/>
      <c r="CV2732" s="958"/>
    </row>
    <row r="2733" spans="1:100" ht="15" customHeight="1">
      <c r="A2733" s="890">
        <v>8</v>
      </c>
      <c r="B2733" s="884" t="s">
        <v>440</v>
      </c>
      <c r="C2733" s="884" t="s">
        <v>7363</v>
      </c>
      <c r="D2733" s="884" t="s">
        <v>150</v>
      </c>
      <c r="E2733" s="884">
        <v>6040</v>
      </c>
      <c r="F2733" s="884">
        <v>23</v>
      </c>
      <c r="G2733" s="884">
        <v>6</v>
      </c>
      <c r="H2733" s="893" t="s">
        <v>7443</v>
      </c>
      <c r="I2733" s="884" t="s">
        <v>646</v>
      </c>
      <c r="J2733" s="2339" t="s">
        <v>3064</v>
      </c>
      <c r="K2733" s="2350" t="s">
        <v>445</v>
      </c>
      <c r="L2733" s="570" t="s">
        <v>648</v>
      </c>
      <c r="M2733" s="884" t="s">
        <v>152</v>
      </c>
      <c r="N2733" s="958"/>
      <c r="O2733" s="884" t="s">
        <v>447</v>
      </c>
      <c r="P2733" s="884" t="s">
        <v>448</v>
      </c>
      <c r="Q2733" s="958"/>
      <c r="R2733" s="884" t="s">
        <v>151</v>
      </c>
      <c r="S2733" s="884" t="s">
        <v>3971</v>
      </c>
      <c r="T2733" s="884" t="s">
        <v>452</v>
      </c>
      <c r="U2733" s="884" t="s">
        <v>585</v>
      </c>
      <c r="V2733" s="884" t="s">
        <v>450</v>
      </c>
      <c r="W2733" s="958"/>
      <c r="X2733" s="890" t="s">
        <v>450</v>
      </c>
      <c r="Y2733" s="958"/>
      <c r="Z2733" s="958"/>
      <c r="AA2733" s="958"/>
      <c r="AB2733" s="890" t="s">
        <v>450</v>
      </c>
      <c r="AC2733" s="884" t="s">
        <v>528</v>
      </c>
      <c r="AD2733" s="893" t="s">
        <v>7444</v>
      </c>
      <c r="AE2733" s="884" t="s">
        <v>451</v>
      </c>
      <c r="AF2733" s="884" t="s">
        <v>450</v>
      </c>
      <c r="AG2733" s="884" t="s">
        <v>451</v>
      </c>
      <c r="AH2733" s="884" t="s">
        <v>452</v>
      </c>
      <c r="AI2733" s="884" t="s">
        <v>585</v>
      </c>
      <c r="AJ2733" s="884" t="s">
        <v>450</v>
      </c>
      <c r="AK2733" s="958"/>
      <c r="AL2733" s="958"/>
      <c r="AM2733" s="958"/>
      <c r="AN2733" s="1107" t="s">
        <v>7445</v>
      </c>
      <c r="AO2733" s="923" t="s">
        <v>469</v>
      </c>
      <c r="AP2733" s="1122" t="s">
        <v>7446</v>
      </c>
      <c r="AQ2733" s="923" t="s">
        <v>445</v>
      </c>
      <c r="AR2733" s="923" t="s">
        <v>151</v>
      </c>
      <c r="AS2733" s="923" t="s">
        <v>445</v>
      </c>
      <c r="AT2733" s="923" t="s">
        <v>7447</v>
      </c>
      <c r="AU2733" s="923" t="s">
        <v>748</v>
      </c>
      <c r="AV2733" s="923" t="s">
        <v>748</v>
      </c>
      <c r="AW2733" s="898" t="s">
        <v>2569</v>
      </c>
      <c r="AX2733" s="923" t="s">
        <v>7448</v>
      </c>
      <c r="AY2733" s="923" t="s">
        <v>7448</v>
      </c>
      <c r="AZ2733" s="923" t="s">
        <v>445</v>
      </c>
      <c r="BA2733" s="923" t="s">
        <v>445</v>
      </c>
      <c r="BB2733" s="923" t="s">
        <v>7449</v>
      </c>
      <c r="BC2733" s="923" t="s">
        <v>7449</v>
      </c>
      <c r="BD2733" s="923" t="s">
        <v>445</v>
      </c>
      <c r="BE2733" s="923" t="s">
        <v>445</v>
      </c>
      <c r="BF2733" s="923" t="s">
        <v>445</v>
      </c>
      <c r="BG2733" s="923" t="s">
        <v>445</v>
      </c>
      <c r="BH2733" s="1110" t="s">
        <v>153</v>
      </c>
      <c r="BI2733" s="1110" t="s">
        <v>153</v>
      </c>
      <c r="BJ2733" s="1110" t="s">
        <v>153</v>
      </c>
      <c r="BK2733" s="923" t="s">
        <v>450</v>
      </c>
      <c r="BL2733" s="958"/>
      <c r="BM2733" s="958"/>
      <c r="BN2733" s="958"/>
      <c r="BO2733" s="958"/>
      <c r="BP2733" s="923" t="s">
        <v>445</v>
      </c>
      <c r="BQ2733" s="923" t="s">
        <v>2645</v>
      </c>
      <c r="BR2733" s="923" t="s">
        <v>7450</v>
      </c>
      <c r="BS2733" s="923" t="s">
        <v>7442</v>
      </c>
      <c r="BT2733" s="923" t="s">
        <v>545</v>
      </c>
      <c r="BU2733" s="923" t="s">
        <v>7370</v>
      </c>
      <c r="BV2733" s="923" t="s">
        <v>7442</v>
      </c>
      <c r="BW2733" s="923" t="s">
        <v>445</v>
      </c>
      <c r="BX2733" s="958"/>
      <c r="BY2733" s="958"/>
      <c r="BZ2733" s="958"/>
      <c r="CA2733" s="958"/>
      <c r="CB2733" s="958"/>
      <c r="CC2733" s="958"/>
      <c r="CD2733" s="958"/>
      <c r="CE2733" s="958"/>
      <c r="CF2733" s="958"/>
      <c r="CG2733" s="958"/>
      <c r="CH2733" s="958"/>
      <c r="CI2733" s="958"/>
      <c r="CJ2733" s="958"/>
      <c r="CK2733" s="958"/>
      <c r="CL2733" s="958"/>
      <c r="CM2733" s="958"/>
      <c r="CN2733" s="958"/>
      <c r="CO2733" s="958"/>
      <c r="CP2733" s="958"/>
      <c r="CQ2733" s="958"/>
      <c r="CR2733" s="958"/>
      <c r="CS2733" s="958"/>
      <c r="CT2733" s="958"/>
      <c r="CU2733" s="958"/>
      <c r="CV2733" s="958"/>
    </row>
    <row r="2734" spans="1:100" ht="15">
      <c r="A2734" s="890"/>
      <c r="B2734" s="884"/>
      <c r="C2734" s="884"/>
      <c r="D2734" s="884"/>
      <c r="E2734" s="884"/>
      <c r="F2734" s="884"/>
      <c r="G2734" s="884"/>
      <c r="H2734" s="893"/>
      <c r="I2734" s="884"/>
      <c r="J2734" s="2339"/>
      <c r="K2734" s="2351"/>
      <c r="L2734" s="570" t="s">
        <v>2206</v>
      </c>
      <c r="M2734" s="884"/>
      <c r="N2734" s="958"/>
      <c r="O2734" s="884"/>
      <c r="P2734" s="884"/>
      <c r="Q2734" s="958"/>
      <c r="R2734" s="884"/>
      <c r="S2734" s="884"/>
      <c r="T2734" s="884"/>
      <c r="U2734" s="884"/>
      <c r="V2734" s="884"/>
      <c r="W2734" s="958"/>
      <c r="X2734" s="890"/>
      <c r="Y2734" s="958"/>
      <c r="Z2734" s="958"/>
      <c r="AA2734" s="958"/>
      <c r="AB2734" s="890"/>
      <c r="AC2734" s="884"/>
      <c r="AD2734" s="893"/>
      <c r="AE2734" s="884"/>
      <c r="AF2734" s="884"/>
      <c r="AG2734" s="884"/>
      <c r="AH2734" s="884"/>
      <c r="AI2734" s="884"/>
      <c r="AJ2734" s="884"/>
      <c r="AK2734" s="958"/>
      <c r="AL2734" s="958"/>
      <c r="AM2734" s="958"/>
      <c r="AN2734" s="1107"/>
      <c r="AO2734" s="923"/>
      <c r="AP2734" s="923"/>
      <c r="AQ2734" s="923"/>
      <c r="AR2734" s="923"/>
      <c r="AS2734" s="923"/>
      <c r="AT2734" s="923"/>
      <c r="AU2734" s="923"/>
      <c r="AV2734" s="923"/>
      <c r="AW2734" s="898"/>
      <c r="AX2734" s="923"/>
      <c r="AY2734" s="923"/>
      <c r="AZ2734" s="923"/>
      <c r="BA2734" s="923"/>
      <c r="BB2734" s="923"/>
      <c r="BC2734" s="923"/>
      <c r="BD2734" s="923"/>
      <c r="BE2734" s="923"/>
      <c r="BF2734" s="923"/>
      <c r="BG2734" s="923"/>
      <c r="BH2734" s="1269"/>
      <c r="BI2734" s="1269"/>
      <c r="BJ2734" s="1269"/>
      <c r="BK2734" s="923"/>
      <c r="BL2734" s="958"/>
      <c r="BM2734" s="958"/>
      <c r="BN2734" s="958"/>
      <c r="BO2734" s="958"/>
      <c r="BP2734" s="923"/>
      <c r="BQ2734" s="923"/>
      <c r="BR2734" s="923"/>
      <c r="BS2734" s="923"/>
      <c r="BT2734" s="923"/>
      <c r="BU2734" s="923"/>
      <c r="BV2734" s="923"/>
      <c r="BW2734" s="923"/>
      <c r="BX2734" s="958"/>
      <c r="BY2734" s="958"/>
      <c r="BZ2734" s="958"/>
      <c r="CA2734" s="958"/>
      <c r="CB2734" s="958"/>
      <c r="CC2734" s="958"/>
      <c r="CD2734" s="958"/>
      <c r="CE2734" s="958"/>
      <c r="CF2734" s="958"/>
      <c r="CG2734" s="958"/>
      <c r="CH2734" s="958"/>
      <c r="CI2734" s="958"/>
      <c r="CJ2734" s="958"/>
      <c r="CK2734" s="958"/>
      <c r="CL2734" s="958"/>
      <c r="CM2734" s="958"/>
      <c r="CN2734" s="958"/>
      <c r="CO2734" s="958"/>
      <c r="CP2734" s="958"/>
      <c r="CQ2734" s="958"/>
      <c r="CR2734" s="958"/>
      <c r="CS2734" s="958"/>
      <c r="CT2734" s="958"/>
      <c r="CU2734" s="958"/>
      <c r="CV2734" s="958"/>
    </row>
    <row r="2735" spans="1:100" ht="15">
      <c r="A2735" s="890"/>
      <c r="B2735" s="884"/>
      <c r="C2735" s="884"/>
      <c r="D2735" s="884"/>
      <c r="E2735" s="884"/>
      <c r="F2735" s="884"/>
      <c r="G2735" s="884"/>
      <c r="H2735" s="893"/>
      <c r="I2735" s="884"/>
      <c r="J2735" s="2339"/>
      <c r="K2735" s="2351"/>
      <c r="L2735" s="570" t="s">
        <v>2207</v>
      </c>
      <c r="M2735" s="884"/>
      <c r="N2735" s="958"/>
      <c r="O2735" s="884"/>
      <c r="P2735" s="884"/>
      <c r="Q2735" s="958"/>
      <c r="R2735" s="884"/>
      <c r="S2735" s="884"/>
      <c r="T2735" s="884"/>
      <c r="U2735" s="884"/>
      <c r="V2735" s="884"/>
      <c r="W2735" s="958"/>
      <c r="X2735" s="890"/>
      <c r="Y2735" s="958"/>
      <c r="Z2735" s="958"/>
      <c r="AA2735" s="958"/>
      <c r="AB2735" s="890"/>
      <c r="AC2735" s="884"/>
      <c r="AD2735" s="893"/>
      <c r="AE2735" s="884"/>
      <c r="AF2735" s="884"/>
      <c r="AG2735" s="884"/>
      <c r="AH2735" s="884"/>
      <c r="AI2735" s="884"/>
      <c r="AJ2735" s="884"/>
      <c r="AK2735" s="958"/>
      <c r="AL2735" s="958"/>
      <c r="AM2735" s="958"/>
      <c r="AN2735" s="1107"/>
      <c r="AO2735" s="923"/>
      <c r="AP2735" s="923"/>
      <c r="AQ2735" s="923"/>
      <c r="AR2735" s="923"/>
      <c r="AS2735" s="923"/>
      <c r="AT2735" s="923"/>
      <c r="AU2735" s="923"/>
      <c r="AV2735" s="923"/>
      <c r="AW2735" s="898"/>
      <c r="AX2735" s="923"/>
      <c r="AY2735" s="923"/>
      <c r="AZ2735" s="923"/>
      <c r="BA2735" s="923"/>
      <c r="BB2735" s="923"/>
      <c r="BC2735" s="923"/>
      <c r="BD2735" s="923"/>
      <c r="BE2735" s="923"/>
      <c r="BF2735" s="923"/>
      <c r="BG2735" s="923"/>
      <c r="BH2735" s="1269"/>
      <c r="BI2735" s="1269"/>
      <c r="BJ2735" s="1269"/>
      <c r="BK2735" s="923"/>
      <c r="BL2735" s="958"/>
      <c r="BM2735" s="958"/>
      <c r="BN2735" s="958"/>
      <c r="BO2735" s="958"/>
      <c r="BP2735" s="923"/>
      <c r="BQ2735" s="923"/>
      <c r="BR2735" s="923"/>
      <c r="BS2735" s="923"/>
      <c r="BT2735" s="923"/>
      <c r="BU2735" s="923"/>
      <c r="BV2735" s="923"/>
      <c r="BW2735" s="923"/>
      <c r="BX2735" s="958"/>
      <c r="BY2735" s="958"/>
      <c r="BZ2735" s="958"/>
      <c r="CA2735" s="958"/>
      <c r="CB2735" s="958"/>
      <c r="CC2735" s="958"/>
      <c r="CD2735" s="958"/>
      <c r="CE2735" s="958"/>
      <c r="CF2735" s="958"/>
      <c r="CG2735" s="958"/>
      <c r="CH2735" s="958"/>
      <c r="CI2735" s="958"/>
      <c r="CJ2735" s="958"/>
      <c r="CK2735" s="958"/>
      <c r="CL2735" s="958"/>
      <c r="CM2735" s="958"/>
      <c r="CN2735" s="958"/>
      <c r="CO2735" s="958"/>
      <c r="CP2735" s="958"/>
      <c r="CQ2735" s="958"/>
      <c r="CR2735" s="958"/>
      <c r="CS2735" s="958"/>
      <c r="CT2735" s="958"/>
      <c r="CU2735" s="958"/>
      <c r="CV2735" s="958"/>
    </row>
    <row r="2736" spans="1:100" ht="30.75" customHeight="1">
      <c r="A2736" s="890"/>
      <c r="B2736" s="884"/>
      <c r="C2736" s="884"/>
      <c r="D2736" s="884"/>
      <c r="E2736" s="884"/>
      <c r="F2736" s="884"/>
      <c r="G2736" s="884"/>
      <c r="H2736" s="893"/>
      <c r="I2736" s="884"/>
      <c r="J2736" s="2339"/>
      <c r="K2736" s="2351"/>
      <c r="L2736" s="570" t="s">
        <v>2208</v>
      </c>
      <c r="M2736" s="884"/>
      <c r="N2736" s="958"/>
      <c r="O2736" s="884"/>
      <c r="P2736" s="884"/>
      <c r="Q2736" s="958"/>
      <c r="R2736" s="884"/>
      <c r="S2736" s="884"/>
      <c r="T2736" s="884"/>
      <c r="U2736" s="884"/>
      <c r="V2736" s="884"/>
      <c r="W2736" s="958"/>
      <c r="X2736" s="890"/>
      <c r="Y2736" s="958"/>
      <c r="Z2736" s="958"/>
      <c r="AA2736" s="958"/>
      <c r="AB2736" s="890"/>
      <c r="AC2736" s="884"/>
      <c r="AD2736" s="893"/>
      <c r="AE2736" s="884"/>
      <c r="AF2736" s="884"/>
      <c r="AG2736" s="884"/>
      <c r="AH2736" s="884"/>
      <c r="AI2736" s="884"/>
      <c r="AJ2736" s="884"/>
      <c r="AK2736" s="958"/>
      <c r="AL2736" s="958"/>
      <c r="AM2736" s="958"/>
      <c r="AN2736" s="1107"/>
      <c r="AO2736" s="923"/>
      <c r="AP2736" s="923"/>
      <c r="AQ2736" s="923"/>
      <c r="AR2736" s="923"/>
      <c r="AS2736" s="923"/>
      <c r="AT2736" s="923"/>
      <c r="AU2736" s="923"/>
      <c r="AV2736" s="923"/>
      <c r="AW2736" s="898"/>
      <c r="AX2736" s="923"/>
      <c r="AY2736" s="923"/>
      <c r="AZ2736" s="923"/>
      <c r="BA2736" s="923"/>
      <c r="BB2736" s="923"/>
      <c r="BC2736" s="923"/>
      <c r="BD2736" s="923"/>
      <c r="BE2736" s="923"/>
      <c r="BF2736" s="923"/>
      <c r="BG2736" s="923"/>
      <c r="BH2736" s="1269"/>
      <c r="BI2736" s="1269"/>
      <c r="BJ2736" s="1269"/>
      <c r="BK2736" s="923"/>
      <c r="BL2736" s="958"/>
      <c r="BM2736" s="958"/>
      <c r="BN2736" s="958"/>
      <c r="BO2736" s="958"/>
      <c r="BP2736" s="923"/>
      <c r="BQ2736" s="923"/>
      <c r="BR2736" s="923"/>
      <c r="BS2736" s="923"/>
      <c r="BT2736" s="923"/>
      <c r="BU2736" s="923"/>
      <c r="BV2736" s="923"/>
      <c r="BW2736" s="923"/>
      <c r="BX2736" s="958"/>
      <c r="BY2736" s="958"/>
      <c r="BZ2736" s="958"/>
      <c r="CA2736" s="958"/>
      <c r="CB2736" s="958"/>
      <c r="CC2736" s="958"/>
      <c r="CD2736" s="958"/>
      <c r="CE2736" s="958"/>
      <c r="CF2736" s="958"/>
      <c r="CG2736" s="958"/>
      <c r="CH2736" s="958"/>
      <c r="CI2736" s="958"/>
      <c r="CJ2736" s="958"/>
      <c r="CK2736" s="958"/>
      <c r="CL2736" s="958"/>
      <c r="CM2736" s="958"/>
      <c r="CN2736" s="958"/>
      <c r="CO2736" s="958"/>
      <c r="CP2736" s="958"/>
      <c r="CQ2736" s="958"/>
      <c r="CR2736" s="958"/>
      <c r="CS2736" s="958"/>
      <c r="CT2736" s="958"/>
      <c r="CU2736" s="958"/>
      <c r="CV2736" s="958"/>
    </row>
    <row r="2737" spans="1:100" ht="15">
      <c r="A2737" s="890"/>
      <c r="B2737" s="884"/>
      <c r="C2737" s="884"/>
      <c r="D2737" s="884"/>
      <c r="E2737" s="884"/>
      <c r="F2737" s="884"/>
      <c r="G2737" s="884"/>
      <c r="H2737" s="893"/>
      <c r="I2737" s="884"/>
      <c r="J2737" s="2339"/>
      <c r="K2737" s="2351"/>
      <c r="L2737" s="570" t="s">
        <v>664</v>
      </c>
      <c r="M2737" s="884"/>
      <c r="N2737" s="958"/>
      <c r="O2737" s="884"/>
      <c r="P2737" s="884"/>
      <c r="Q2737" s="958"/>
      <c r="R2737" s="884"/>
      <c r="S2737" s="884"/>
      <c r="T2737" s="884"/>
      <c r="U2737" s="884"/>
      <c r="V2737" s="884"/>
      <c r="W2737" s="958"/>
      <c r="X2737" s="890"/>
      <c r="Y2737" s="958"/>
      <c r="Z2737" s="958"/>
      <c r="AA2737" s="958"/>
      <c r="AB2737" s="890"/>
      <c r="AC2737" s="884"/>
      <c r="AD2737" s="893"/>
      <c r="AE2737" s="884"/>
      <c r="AF2737" s="884"/>
      <c r="AG2737" s="884"/>
      <c r="AH2737" s="884"/>
      <c r="AI2737" s="884"/>
      <c r="AJ2737" s="884"/>
      <c r="AK2737" s="958"/>
      <c r="AL2737" s="958"/>
      <c r="AM2737" s="958"/>
      <c r="AN2737" s="1107"/>
      <c r="AO2737" s="923"/>
      <c r="AP2737" s="923"/>
      <c r="AQ2737" s="923"/>
      <c r="AR2737" s="923"/>
      <c r="AS2737" s="923"/>
      <c r="AT2737" s="923"/>
      <c r="AU2737" s="923"/>
      <c r="AV2737" s="923"/>
      <c r="AW2737" s="898"/>
      <c r="AX2737" s="923"/>
      <c r="AY2737" s="923"/>
      <c r="AZ2737" s="923"/>
      <c r="BA2737" s="923"/>
      <c r="BB2737" s="923"/>
      <c r="BC2737" s="923"/>
      <c r="BD2737" s="923"/>
      <c r="BE2737" s="923"/>
      <c r="BF2737" s="923"/>
      <c r="BG2737" s="923"/>
      <c r="BH2737" s="1269"/>
      <c r="BI2737" s="1269"/>
      <c r="BJ2737" s="1269"/>
      <c r="BK2737" s="923"/>
      <c r="BL2737" s="958"/>
      <c r="BM2737" s="958"/>
      <c r="BN2737" s="958"/>
      <c r="BO2737" s="958"/>
      <c r="BP2737" s="923"/>
      <c r="BQ2737" s="923"/>
      <c r="BR2737" s="923"/>
      <c r="BS2737" s="923"/>
      <c r="BT2737" s="923"/>
      <c r="BU2737" s="923"/>
      <c r="BV2737" s="923"/>
      <c r="BW2737" s="923"/>
      <c r="BX2737" s="958"/>
      <c r="BY2737" s="958"/>
      <c r="BZ2737" s="958"/>
      <c r="CA2737" s="958"/>
      <c r="CB2737" s="958"/>
      <c r="CC2737" s="958"/>
      <c r="CD2737" s="958"/>
      <c r="CE2737" s="958"/>
      <c r="CF2737" s="958"/>
      <c r="CG2737" s="958"/>
      <c r="CH2737" s="958"/>
      <c r="CI2737" s="958"/>
      <c r="CJ2737" s="958"/>
      <c r="CK2737" s="958"/>
      <c r="CL2737" s="958"/>
      <c r="CM2737" s="958"/>
      <c r="CN2737" s="958"/>
      <c r="CO2737" s="958"/>
      <c r="CP2737" s="958"/>
      <c r="CQ2737" s="958"/>
      <c r="CR2737" s="958"/>
      <c r="CS2737" s="958"/>
      <c r="CT2737" s="958"/>
      <c r="CU2737" s="958"/>
      <c r="CV2737" s="958"/>
    </row>
    <row r="2738" spans="1:100" ht="15">
      <c r="A2738" s="890"/>
      <c r="B2738" s="884"/>
      <c r="C2738" s="884"/>
      <c r="D2738" s="884"/>
      <c r="E2738" s="884"/>
      <c r="F2738" s="884"/>
      <c r="G2738" s="884"/>
      <c r="H2738" s="893"/>
      <c r="I2738" s="884"/>
      <c r="J2738" s="2339"/>
      <c r="K2738" s="2351"/>
      <c r="L2738" s="570" t="s">
        <v>2209</v>
      </c>
      <c r="M2738" s="884"/>
      <c r="N2738" s="958"/>
      <c r="O2738" s="884"/>
      <c r="P2738" s="884"/>
      <c r="Q2738" s="958"/>
      <c r="R2738" s="884"/>
      <c r="S2738" s="884"/>
      <c r="T2738" s="884"/>
      <c r="U2738" s="884"/>
      <c r="V2738" s="884"/>
      <c r="W2738" s="958"/>
      <c r="X2738" s="890"/>
      <c r="Y2738" s="958"/>
      <c r="Z2738" s="958"/>
      <c r="AA2738" s="958"/>
      <c r="AB2738" s="890"/>
      <c r="AC2738" s="884"/>
      <c r="AD2738" s="893"/>
      <c r="AE2738" s="884"/>
      <c r="AF2738" s="884"/>
      <c r="AG2738" s="884"/>
      <c r="AH2738" s="884"/>
      <c r="AI2738" s="884"/>
      <c r="AJ2738" s="884"/>
      <c r="AK2738" s="958"/>
      <c r="AL2738" s="958"/>
      <c r="AM2738" s="958"/>
      <c r="AN2738" s="1107"/>
      <c r="AO2738" s="923"/>
      <c r="AP2738" s="923"/>
      <c r="AQ2738" s="923"/>
      <c r="AR2738" s="923"/>
      <c r="AS2738" s="923"/>
      <c r="AT2738" s="923"/>
      <c r="AU2738" s="923"/>
      <c r="AV2738" s="923"/>
      <c r="AW2738" s="898"/>
      <c r="AX2738" s="923"/>
      <c r="AY2738" s="923"/>
      <c r="AZ2738" s="923"/>
      <c r="BA2738" s="923"/>
      <c r="BB2738" s="923"/>
      <c r="BC2738" s="923"/>
      <c r="BD2738" s="923"/>
      <c r="BE2738" s="923"/>
      <c r="BF2738" s="923"/>
      <c r="BG2738" s="923"/>
      <c r="BH2738" s="1269"/>
      <c r="BI2738" s="1269"/>
      <c r="BJ2738" s="1269"/>
      <c r="BK2738" s="923"/>
      <c r="BL2738" s="958"/>
      <c r="BM2738" s="958"/>
      <c r="BN2738" s="958"/>
      <c r="BO2738" s="958"/>
      <c r="BP2738" s="923"/>
      <c r="BQ2738" s="923"/>
      <c r="BR2738" s="923"/>
      <c r="BS2738" s="923"/>
      <c r="BT2738" s="923"/>
      <c r="BU2738" s="923"/>
      <c r="BV2738" s="923"/>
      <c r="BW2738" s="923"/>
      <c r="BX2738" s="958"/>
      <c r="BY2738" s="958"/>
      <c r="BZ2738" s="958"/>
      <c r="CA2738" s="958"/>
      <c r="CB2738" s="958"/>
      <c r="CC2738" s="958"/>
      <c r="CD2738" s="958"/>
      <c r="CE2738" s="958"/>
      <c r="CF2738" s="958"/>
      <c r="CG2738" s="958"/>
      <c r="CH2738" s="958"/>
      <c r="CI2738" s="958"/>
      <c r="CJ2738" s="958"/>
      <c r="CK2738" s="958"/>
      <c r="CL2738" s="958"/>
      <c r="CM2738" s="958"/>
      <c r="CN2738" s="958"/>
      <c r="CO2738" s="958"/>
      <c r="CP2738" s="958"/>
      <c r="CQ2738" s="958"/>
      <c r="CR2738" s="958"/>
      <c r="CS2738" s="958"/>
      <c r="CT2738" s="958"/>
      <c r="CU2738" s="958"/>
      <c r="CV2738" s="958"/>
    </row>
    <row r="2739" spans="1:100" ht="36.75" customHeight="1">
      <c r="A2739" s="890"/>
      <c r="B2739" s="884"/>
      <c r="C2739" s="884"/>
      <c r="D2739" s="884"/>
      <c r="E2739" s="884"/>
      <c r="F2739" s="884"/>
      <c r="G2739" s="884"/>
      <c r="H2739" s="893"/>
      <c r="I2739" s="884"/>
      <c r="J2739" s="2339"/>
      <c r="K2739" s="2351"/>
      <c r="L2739" s="570" t="s">
        <v>2210</v>
      </c>
      <c r="M2739" s="884"/>
      <c r="N2739" s="958"/>
      <c r="O2739" s="884"/>
      <c r="P2739" s="884"/>
      <c r="Q2739" s="958"/>
      <c r="R2739" s="884"/>
      <c r="S2739" s="884"/>
      <c r="T2739" s="884"/>
      <c r="U2739" s="884"/>
      <c r="V2739" s="884"/>
      <c r="W2739" s="958"/>
      <c r="X2739" s="890"/>
      <c r="Y2739" s="958"/>
      <c r="Z2739" s="958"/>
      <c r="AA2739" s="958"/>
      <c r="AB2739" s="890"/>
      <c r="AC2739" s="884"/>
      <c r="AD2739" s="893"/>
      <c r="AE2739" s="884"/>
      <c r="AF2739" s="884"/>
      <c r="AG2739" s="884"/>
      <c r="AH2739" s="884"/>
      <c r="AI2739" s="884"/>
      <c r="AJ2739" s="884"/>
      <c r="AK2739" s="958"/>
      <c r="AL2739" s="958"/>
      <c r="AM2739" s="958"/>
      <c r="AN2739" s="1107"/>
      <c r="AO2739" s="923"/>
      <c r="AP2739" s="923"/>
      <c r="AQ2739" s="923"/>
      <c r="AR2739" s="923"/>
      <c r="AS2739" s="923"/>
      <c r="AT2739" s="923"/>
      <c r="AU2739" s="923"/>
      <c r="AV2739" s="923"/>
      <c r="AW2739" s="898"/>
      <c r="AX2739" s="923"/>
      <c r="AY2739" s="923"/>
      <c r="AZ2739" s="923"/>
      <c r="BA2739" s="923"/>
      <c r="BB2739" s="923"/>
      <c r="BC2739" s="923"/>
      <c r="BD2739" s="923"/>
      <c r="BE2739" s="923"/>
      <c r="BF2739" s="923"/>
      <c r="BG2739" s="923"/>
      <c r="BH2739" s="1269"/>
      <c r="BI2739" s="1269"/>
      <c r="BJ2739" s="1269"/>
      <c r="BK2739" s="923"/>
      <c r="BL2739" s="958"/>
      <c r="BM2739" s="958"/>
      <c r="BN2739" s="958"/>
      <c r="BO2739" s="958"/>
      <c r="BP2739" s="923"/>
      <c r="BQ2739" s="923"/>
      <c r="BR2739" s="923"/>
      <c r="BS2739" s="923"/>
      <c r="BT2739" s="923"/>
      <c r="BU2739" s="923"/>
      <c r="BV2739" s="923"/>
      <c r="BW2739" s="923"/>
      <c r="BX2739" s="958"/>
      <c r="BY2739" s="958"/>
      <c r="BZ2739" s="958"/>
      <c r="CA2739" s="958"/>
      <c r="CB2739" s="958"/>
      <c r="CC2739" s="958"/>
      <c r="CD2739" s="958"/>
      <c r="CE2739" s="958"/>
      <c r="CF2739" s="958"/>
      <c r="CG2739" s="958"/>
      <c r="CH2739" s="958"/>
      <c r="CI2739" s="958"/>
      <c r="CJ2739" s="958"/>
      <c r="CK2739" s="958"/>
      <c r="CL2739" s="958"/>
      <c r="CM2739" s="958"/>
      <c r="CN2739" s="958"/>
      <c r="CO2739" s="958"/>
      <c r="CP2739" s="958"/>
      <c r="CQ2739" s="958"/>
      <c r="CR2739" s="958"/>
      <c r="CS2739" s="958"/>
      <c r="CT2739" s="958"/>
      <c r="CU2739" s="958"/>
      <c r="CV2739" s="958"/>
    </row>
    <row r="2740" spans="1:100" ht="185.25" customHeight="1">
      <c r="A2740" s="890"/>
      <c r="B2740" s="884"/>
      <c r="C2740" s="884"/>
      <c r="D2740" s="884"/>
      <c r="E2740" s="884"/>
      <c r="F2740" s="884"/>
      <c r="G2740" s="884"/>
      <c r="H2740" s="893"/>
      <c r="I2740" s="884"/>
      <c r="J2740" s="2339"/>
      <c r="K2740" s="2345"/>
      <c r="L2740" s="570" t="s">
        <v>2211</v>
      </c>
      <c r="M2740" s="884"/>
      <c r="N2740" s="958"/>
      <c r="O2740" s="884"/>
      <c r="P2740" s="884"/>
      <c r="Q2740" s="958"/>
      <c r="R2740" s="884"/>
      <c r="S2740" s="884"/>
      <c r="T2740" s="884"/>
      <c r="U2740" s="884"/>
      <c r="V2740" s="884"/>
      <c r="W2740" s="958"/>
      <c r="X2740" s="890"/>
      <c r="Y2740" s="958"/>
      <c r="Z2740" s="958"/>
      <c r="AA2740" s="958"/>
      <c r="AB2740" s="890"/>
      <c r="AC2740" s="884"/>
      <c r="AD2740" s="893"/>
      <c r="AE2740" s="884"/>
      <c r="AF2740" s="884"/>
      <c r="AG2740" s="884"/>
      <c r="AH2740" s="884"/>
      <c r="AI2740" s="884"/>
      <c r="AJ2740" s="884"/>
      <c r="AK2740" s="958"/>
      <c r="AL2740" s="958"/>
      <c r="AM2740" s="958"/>
      <c r="AN2740" s="1107"/>
      <c r="AO2740" s="923"/>
      <c r="AP2740" s="923"/>
      <c r="AQ2740" s="923"/>
      <c r="AR2740" s="923"/>
      <c r="AS2740" s="923"/>
      <c r="AT2740" s="923"/>
      <c r="AU2740" s="923"/>
      <c r="AV2740" s="923"/>
      <c r="AW2740" s="898"/>
      <c r="AX2740" s="923"/>
      <c r="AY2740" s="923"/>
      <c r="AZ2740" s="923"/>
      <c r="BA2740" s="923"/>
      <c r="BB2740" s="923"/>
      <c r="BC2740" s="923"/>
      <c r="BD2740" s="923"/>
      <c r="BE2740" s="923"/>
      <c r="BF2740" s="923"/>
      <c r="BG2740" s="923"/>
      <c r="BH2740" s="1270"/>
      <c r="BI2740" s="1270"/>
      <c r="BJ2740" s="1270"/>
      <c r="BK2740" s="923"/>
      <c r="BL2740" s="958"/>
      <c r="BM2740" s="958"/>
      <c r="BN2740" s="958"/>
      <c r="BO2740" s="958"/>
      <c r="BP2740" s="923"/>
      <c r="BQ2740" s="923"/>
      <c r="BR2740" s="923"/>
      <c r="BS2740" s="923"/>
      <c r="BT2740" s="923"/>
      <c r="BU2740" s="923"/>
      <c r="BV2740" s="923"/>
      <c r="BW2740" s="923"/>
      <c r="BX2740" s="958"/>
      <c r="BY2740" s="958"/>
      <c r="BZ2740" s="958"/>
      <c r="CA2740" s="958"/>
      <c r="CB2740" s="958"/>
      <c r="CC2740" s="958"/>
      <c r="CD2740" s="958"/>
      <c r="CE2740" s="958"/>
      <c r="CF2740" s="958"/>
      <c r="CG2740" s="958"/>
      <c r="CH2740" s="958"/>
      <c r="CI2740" s="958"/>
      <c r="CJ2740" s="958"/>
      <c r="CK2740" s="958"/>
      <c r="CL2740" s="958"/>
      <c r="CM2740" s="958"/>
      <c r="CN2740" s="958"/>
      <c r="CO2740" s="958"/>
      <c r="CP2740" s="958"/>
      <c r="CQ2740" s="958"/>
      <c r="CR2740" s="958"/>
      <c r="CS2740" s="958"/>
      <c r="CT2740" s="958"/>
      <c r="CU2740" s="958"/>
      <c r="CV2740" s="958"/>
    </row>
    <row r="2741" spans="1:100" ht="15" customHeight="1">
      <c r="A2741" s="890">
        <v>9</v>
      </c>
      <c r="B2741" s="884" t="s">
        <v>440</v>
      </c>
      <c r="C2741" s="923" t="s">
        <v>7363</v>
      </c>
      <c r="D2741" s="898" t="s">
        <v>150</v>
      </c>
      <c r="E2741" s="923">
        <v>6040</v>
      </c>
      <c r="F2741" s="923">
        <v>53</v>
      </c>
      <c r="G2741" s="923">
        <v>0</v>
      </c>
      <c r="H2741" s="1048" t="s">
        <v>5093</v>
      </c>
      <c r="I2741" s="923" t="s">
        <v>1379</v>
      </c>
      <c r="J2741" s="2340" t="s">
        <v>445</v>
      </c>
      <c r="K2741" s="2343" t="s">
        <v>445</v>
      </c>
      <c r="L2741" s="132" t="s">
        <v>1380</v>
      </c>
      <c r="M2741" s="923" t="s">
        <v>152</v>
      </c>
      <c r="N2741" s="923" t="s">
        <v>1585</v>
      </c>
      <c r="O2741" s="923" t="s">
        <v>447</v>
      </c>
      <c r="P2741" s="958"/>
      <c r="Q2741" s="923" t="s">
        <v>758</v>
      </c>
      <c r="R2741" s="923" t="s">
        <v>157</v>
      </c>
      <c r="S2741" s="958"/>
      <c r="T2741" s="958"/>
      <c r="U2741" s="958"/>
      <c r="V2741" s="958"/>
      <c r="W2741" s="958"/>
      <c r="X2741" s="958"/>
      <c r="Y2741" s="958"/>
      <c r="Z2741" s="958"/>
      <c r="AA2741" s="958"/>
      <c r="AB2741" s="958"/>
      <c r="AC2741" s="958"/>
      <c r="AD2741" s="958"/>
      <c r="AE2741" s="958"/>
      <c r="AF2741" s="923" t="s">
        <v>450</v>
      </c>
      <c r="AG2741" s="923" t="s">
        <v>451</v>
      </c>
      <c r="AH2741" s="923" t="s">
        <v>452</v>
      </c>
      <c r="AI2741" s="923" t="s">
        <v>585</v>
      </c>
      <c r="AJ2741" s="923" t="s">
        <v>450</v>
      </c>
      <c r="AK2741" s="958"/>
      <c r="AL2741" s="958"/>
      <c r="AM2741" s="958"/>
      <c r="AN2741" s="1048" t="s">
        <v>7451</v>
      </c>
      <c r="AO2741" s="923" t="s">
        <v>469</v>
      </c>
      <c r="AP2741" s="1122" t="s">
        <v>7452</v>
      </c>
      <c r="AQ2741" s="1122" t="s">
        <v>445</v>
      </c>
      <c r="AR2741" s="1122" t="s">
        <v>445</v>
      </c>
      <c r="AS2741" s="1122" t="s">
        <v>445</v>
      </c>
      <c r="AT2741" s="1122" t="s">
        <v>7453</v>
      </c>
      <c r="AU2741" s="1122" t="s">
        <v>445</v>
      </c>
      <c r="AV2741" s="1122" t="s">
        <v>445</v>
      </c>
      <c r="AW2741" s="1122" t="s">
        <v>445</v>
      </c>
      <c r="AX2741" s="1122" t="s">
        <v>7454</v>
      </c>
      <c r="AY2741" s="1122" t="s">
        <v>7454</v>
      </c>
      <c r="AZ2741" s="1122" t="s">
        <v>445</v>
      </c>
      <c r="BA2741" s="1122" t="s">
        <v>445</v>
      </c>
      <c r="BB2741" s="1122" t="s">
        <v>7455</v>
      </c>
      <c r="BC2741" s="1122" t="s">
        <v>7455</v>
      </c>
      <c r="BD2741" s="1122" t="s">
        <v>445</v>
      </c>
      <c r="BE2741" s="1122" t="s">
        <v>445</v>
      </c>
      <c r="BF2741" s="1122" t="s">
        <v>7456</v>
      </c>
      <c r="BG2741" s="1122" t="s">
        <v>7456</v>
      </c>
      <c r="BH2741" s="1110" t="s">
        <v>153</v>
      </c>
      <c r="BI2741" s="1110" t="s">
        <v>153</v>
      </c>
      <c r="BJ2741" s="1110" t="s">
        <v>153</v>
      </c>
      <c r="BK2741" s="958"/>
      <c r="BL2741" s="958"/>
      <c r="BM2741" s="1122" t="s">
        <v>450</v>
      </c>
      <c r="BN2741" s="958"/>
      <c r="BO2741" s="958"/>
      <c r="BP2741" s="1122" t="s">
        <v>445</v>
      </c>
      <c r="BQ2741" s="958"/>
      <c r="BR2741" s="958"/>
      <c r="BS2741" s="958"/>
      <c r="BT2741" s="958"/>
      <c r="BU2741" s="1122" t="s">
        <v>7370</v>
      </c>
      <c r="BV2741" s="1122" t="s">
        <v>7442</v>
      </c>
      <c r="BW2741" s="1122" t="s">
        <v>445</v>
      </c>
      <c r="BX2741" s="958"/>
      <c r="BY2741" s="958"/>
      <c r="BZ2741" s="958"/>
      <c r="CA2741" s="958"/>
      <c r="CB2741" s="958"/>
      <c r="CC2741" s="958"/>
      <c r="CD2741" s="958"/>
      <c r="CE2741" s="958"/>
      <c r="CF2741" s="958"/>
      <c r="CG2741" s="958"/>
      <c r="CH2741" s="958"/>
      <c r="CI2741" s="958"/>
      <c r="CJ2741" s="958"/>
      <c r="CK2741" s="958"/>
      <c r="CL2741" s="958"/>
      <c r="CM2741" s="958"/>
      <c r="CN2741" s="958"/>
      <c r="CO2741" s="958"/>
      <c r="CP2741" s="958"/>
      <c r="CQ2741" s="958"/>
      <c r="CR2741" s="958"/>
      <c r="CS2741" s="958"/>
      <c r="CT2741" s="958"/>
      <c r="CU2741" s="958"/>
      <c r="CV2741" s="958"/>
    </row>
    <row r="2742" spans="1:100" ht="36" customHeight="1">
      <c r="A2742" s="890"/>
      <c r="B2742" s="884"/>
      <c r="C2742" s="923"/>
      <c r="D2742" s="898"/>
      <c r="E2742" s="923"/>
      <c r="F2742" s="923"/>
      <c r="G2742" s="923"/>
      <c r="H2742" s="1048"/>
      <c r="I2742" s="923"/>
      <c r="J2742" s="2340"/>
      <c r="K2742" s="2429"/>
      <c r="L2742" s="132" t="s">
        <v>1386</v>
      </c>
      <c r="M2742" s="923" t="s">
        <v>152</v>
      </c>
      <c r="N2742" s="923"/>
      <c r="O2742" s="923"/>
      <c r="P2742" s="958"/>
      <c r="Q2742" s="923"/>
      <c r="R2742" s="923"/>
      <c r="S2742" s="958"/>
      <c r="T2742" s="958"/>
      <c r="U2742" s="958"/>
      <c r="V2742" s="958"/>
      <c r="W2742" s="958"/>
      <c r="X2742" s="958"/>
      <c r="Y2742" s="958"/>
      <c r="Z2742" s="958"/>
      <c r="AA2742" s="958"/>
      <c r="AB2742" s="958"/>
      <c r="AC2742" s="958"/>
      <c r="AD2742" s="958"/>
      <c r="AE2742" s="958"/>
      <c r="AF2742" s="923"/>
      <c r="AG2742" s="923"/>
      <c r="AH2742" s="923"/>
      <c r="AI2742" s="923"/>
      <c r="AJ2742" s="923"/>
      <c r="AK2742" s="958"/>
      <c r="AL2742" s="958"/>
      <c r="AM2742" s="958"/>
      <c r="AN2742" s="1048"/>
      <c r="AO2742" s="923"/>
      <c r="AP2742" s="923"/>
      <c r="AQ2742" s="923"/>
      <c r="AR2742" s="923"/>
      <c r="AS2742" s="923"/>
      <c r="AT2742" s="923"/>
      <c r="AU2742" s="923"/>
      <c r="AV2742" s="923"/>
      <c r="AW2742" s="923"/>
      <c r="AX2742" s="923"/>
      <c r="AY2742" s="923"/>
      <c r="AZ2742" s="923"/>
      <c r="BA2742" s="923"/>
      <c r="BB2742" s="923"/>
      <c r="BC2742" s="923"/>
      <c r="BD2742" s="923"/>
      <c r="BE2742" s="923"/>
      <c r="BF2742" s="923"/>
      <c r="BG2742" s="923"/>
      <c r="BH2742" s="1269"/>
      <c r="BI2742" s="1269"/>
      <c r="BJ2742" s="1269"/>
      <c r="BK2742" s="958"/>
      <c r="BL2742" s="958"/>
      <c r="BM2742" s="923"/>
      <c r="BN2742" s="958"/>
      <c r="BO2742" s="958"/>
      <c r="BP2742" s="923"/>
      <c r="BQ2742" s="958"/>
      <c r="BR2742" s="958"/>
      <c r="BS2742" s="958"/>
      <c r="BT2742" s="958"/>
      <c r="BU2742" s="923"/>
      <c r="BV2742" s="923"/>
      <c r="BW2742" s="923"/>
      <c r="BX2742" s="958"/>
      <c r="BY2742" s="958"/>
      <c r="BZ2742" s="958"/>
      <c r="CA2742" s="958"/>
      <c r="CB2742" s="958"/>
      <c r="CC2742" s="958"/>
      <c r="CD2742" s="958"/>
      <c r="CE2742" s="958"/>
      <c r="CF2742" s="958"/>
      <c r="CG2742" s="958"/>
      <c r="CH2742" s="958"/>
      <c r="CI2742" s="958"/>
      <c r="CJ2742" s="958"/>
      <c r="CK2742" s="958"/>
      <c r="CL2742" s="958"/>
      <c r="CM2742" s="958"/>
      <c r="CN2742" s="958"/>
      <c r="CO2742" s="958"/>
      <c r="CP2742" s="958"/>
      <c r="CQ2742" s="958"/>
      <c r="CR2742" s="958"/>
      <c r="CS2742" s="958"/>
      <c r="CT2742" s="958"/>
      <c r="CU2742" s="958"/>
      <c r="CV2742" s="958"/>
    </row>
    <row r="2743" spans="1:100" ht="32.25" customHeight="1">
      <c r="A2743" s="890"/>
      <c r="B2743" s="884"/>
      <c r="C2743" s="923"/>
      <c r="D2743" s="898"/>
      <c r="E2743" s="923"/>
      <c r="F2743" s="923"/>
      <c r="G2743" s="923"/>
      <c r="H2743" s="1048"/>
      <c r="I2743" s="923"/>
      <c r="J2743" s="2340"/>
      <c r="K2743" s="2429"/>
      <c r="L2743" s="132" t="s">
        <v>1387</v>
      </c>
      <c r="M2743" s="923" t="s">
        <v>152</v>
      </c>
      <c r="N2743" s="923"/>
      <c r="O2743" s="923"/>
      <c r="P2743" s="958"/>
      <c r="Q2743" s="923"/>
      <c r="R2743" s="923"/>
      <c r="S2743" s="958"/>
      <c r="T2743" s="958"/>
      <c r="U2743" s="958"/>
      <c r="V2743" s="958"/>
      <c r="W2743" s="958"/>
      <c r="X2743" s="958"/>
      <c r="Y2743" s="958"/>
      <c r="Z2743" s="958"/>
      <c r="AA2743" s="958"/>
      <c r="AB2743" s="958"/>
      <c r="AC2743" s="958"/>
      <c r="AD2743" s="958"/>
      <c r="AE2743" s="958"/>
      <c r="AF2743" s="923"/>
      <c r="AG2743" s="923"/>
      <c r="AH2743" s="923"/>
      <c r="AI2743" s="923"/>
      <c r="AJ2743" s="923"/>
      <c r="AK2743" s="958"/>
      <c r="AL2743" s="958"/>
      <c r="AM2743" s="958"/>
      <c r="AN2743" s="1048"/>
      <c r="AO2743" s="923"/>
      <c r="AP2743" s="923"/>
      <c r="AQ2743" s="923"/>
      <c r="AR2743" s="923"/>
      <c r="AS2743" s="923"/>
      <c r="AT2743" s="923"/>
      <c r="AU2743" s="923"/>
      <c r="AV2743" s="923"/>
      <c r="AW2743" s="923"/>
      <c r="AX2743" s="923"/>
      <c r="AY2743" s="923"/>
      <c r="AZ2743" s="923"/>
      <c r="BA2743" s="923"/>
      <c r="BB2743" s="923"/>
      <c r="BC2743" s="923"/>
      <c r="BD2743" s="923"/>
      <c r="BE2743" s="923"/>
      <c r="BF2743" s="923"/>
      <c r="BG2743" s="923"/>
      <c r="BH2743" s="1269"/>
      <c r="BI2743" s="1269"/>
      <c r="BJ2743" s="1269"/>
      <c r="BK2743" s="958"/>
      <c r="BL2743" s="958"/>
      <c r="BM2743" s="923"/>
      <c r="BN2743" s="958"/>
      <c r="BO2743" s="958"/>
      <c r="BP2743" s="923"/>
      <c r="BQ2743" s="958"/>
      <c r="BR2743" s="958"/>
      <c r="BS2743" s="958"/>
      <c r="BT2743" s="958"/>
      <c r="BU2743" s="923"/>
      <c r="BV2743" s="923"/>
      <c r="BW2743" s="923"/>
      <c r="BX2743" s="958"/>
      <c r="BY2743" s="958"/>
      <c r="BZ2743" s="958"/>
      <c r="CA2743" s="958"/>
      <c r="CB2743" s="958"/>
      <c r="CC2743" s="958"/>
      <c r="CD2743" s="958"/>
      <c r="CE2743" s="958"/>
      <c r="CF2743" s="958"/>
      <c r="CG2743" s="958"/>
      <c r="CH2743" s="958"/>
      <c r="CI2743" s="958"/>
      <c r="CJ2743" s="958"/>
      <c r="CK2743" s="958"/>
      <c r="CL2743" s="958"/>
      <c r="CM2743" s="958"/>
      <c r="CN2743" s="958"/>
      <c r="CO2743" s="958"/>
      <c r="CP2743" s="958"/>
      <c r="CQ2743" s="958"/>
      <c r="CR2743" s="958"/>
      <c r="CS2743" s="958"/>
      <c r="CT2743" s="958"/>
      <c r="CU2743" s="958"/>
      <c r="CV2743" s="958"/>
    </row>
    <row r="2744" spans="1:100" ht="32.25" customHeight="1">
      <c r="A2744" s="890"/>
      <c r="B2744" s="884"/>
      <c r="C2744" s="923"/>
      <c r="D2744" s="898"/>
      <c r="E2744" s="923"/>
      <c r="F2744" s="923"/>
      <c r="G2744" s="923"/>
      <c r="H2744" s="1048"/>
      <c r="I2744" s="923"/>
      <c r="J2744" s="2340"/>
      <c r="K2744" s="2429"/>
      <c r="L2744" s="132" t="s">
        <v>1388</v>
      </c>
      <c r="M2744" s="923" t="s">
        <v>152</v>
      </c>
      <c r="N2744" s="923"/>
      <c r="O2744" s="923"/>
      <c r="P2744" s="958"/>
      <c r="Q2744" s="923"/>
      <c r="R2744" s="923"/>
      <c r="S2744" s="958"/>
      <c r="T2744" s="958"/>
      <c r="U2744" s="958"/>
      <c r="V2744" s="958"/>
      <c r="W2744" s="958"/>
      <c r="X2744" s="958"/>
      <c r="Y2744" s="958"/>
      <c r="Z2744" s="958"/>
      <c r="AA2744" s="958"/>
      <c r="AB2744" s="958"/>
      <c r="AC2744" s="958"/>
      <c r="AD2744" s="958"/>
      <c r="AE2744" s="958"/>
      <c r="AF2744" s="923"/>
      <c r="AG2744" s="923"/>
      <c r="AH2744" s="923"/>
      <c r="AI2744" s="923"/>
      <c r="AJ2744" s="923"/>
      <c r="AK2744" s="958"/>
      <c r="AL2744" s="958"/>
      <c r="AM2744" s="958"/>
      <c r="AN2744" s="1048"/>
      <c r="AO2744" s="923"/>
      <c r="AP2744" s="923"/>
      <c r="AQ2744" s="923"/>
      <c r="AR2744" s="923"/>
      <c r="AS2744" s="923"/>
      <c r="AT2744" s="923"/>
      <c r="AU2744" s="923"/>
      <c r="AV2744" s="923"/>
      <c r="AW2744" s="923"/>
      <c r="AX2744" s="923"/>
      <c r="AY2744" s="923"/>
      <c r="AZ2744" s="923"/>
      <c r="BA2744" s="923"/>
      <c r="BB2744" s="923"/>
      <c r="BC2744" s="923"/>
      <c r="BD2744" s="923"/>
      <c r="BE2744" s="923"/>
      <c r="BF2744" s="923"/>
      <c r="BG2744" s="923"/>
      <c r="BH2744" s="1269"/>
      <c r="BI2744" s="1269"/>
      <c r="BJ2744" s="1269"/>
      <c r="BK2744" s="958"/>
      <c r="BL2744" s="958"/>
      <c r="BM2744" s="923"/>
      <c r="BN2744" s="958"/>
      <c r="BO2744" s="958"/>
      <c r="BP2744" s="923"/>
      <c r="BQ2744" s="958"/>
      <c r="BR2744" s="958"/>
      <c r="BS2744" s="958"/>
      <c r="BT2744" s="958"/>
      <c r="BU2744" s="923"/>
      <c r="BV2744" s="923"/>
      <c r="BW2744" s="923"/>
      <c r="BX2744" s="958"/>
      <c r="BY2744" s="958"/>
      <c r="BZ2744" s="958"/>
      <c r="CA2744" s="958"/>
      <c r="CB2744" s="958"/>
      <c r="CC2744" s="958"/>
      <c r="CD2744" s="958"/>
      <c r="CE2744" s="958"/>
      <c r="CF2744" s="958"/>
      <c r="CG2744" s="958"/>
      <c r="CH2744" s="958"/>
      <c r="CI2744" s="958"/>
      <c r="CJ2744" s="958"/>
      <c r="CK2744" s="958"/>
      <c r="CL2744" s="958"/>
      <c r="CM2744" s="958"/>
      <c r="CN2744" s="958"/>
      <c r="CO2744" s="958"/>
      <c r="CP2744" s="958"/>
      <c r="CQ2744" s="958"/>
      <c r="CR2744" s="958"/>
      <c r="CS2744" s="958"/>
      <c r="CT2744" s="958"/>
      <c r="CU2744" s="958"/>
      <c r="CV2744" s="958"/>
    </row>
    <row r="2745" spans="1:100" ht="15" customHeight="1">
      <c r="A2745" s="890"/>
      <c r="B2745" s="884"/>
      <c r="C2745" s="923"/>
      <c r="D2745" s="898"/>
      <c r="E2745" s="923"/>
      <c r="F2745" s="923"/>
      <c r="G2745" s="923"/>
      <c r="H2745" s="1048"/>
      <c r="I2745" s="923"/>
      <c r="J2745" s="2340"/>
      <c r="K2745" s="2429"/>
      <c r="L2745" s="132" t="s">
        <v>1389</v>
      </c>
      <c r="M2745" s="923" t="s">
        <v>152</v>
      </c>
      <c r="N2745" s="923"/>
      <c r="O2745" s="923"/>
      <c r="P2745" s="958"/>
      <c r="Q2745" s="923"/>
      <c r="R2745" s="923"/>
      <c r="S2745" s="958"/>
      <c r="T2745" s="958"/>
      <c r="U2745" s="958"/>
      <c r="V2745" s="958"/>
      <c r="W2745" s="958"/>
      <c r="X2745" s="958"/>
      <c r="Y2745" s="958"/>
      <c r="Z2745" s="958"/>
      <c r="AA2745" s="958"/>
      <c r="AB2745" s="958"/>
      <c r="AC2745" s="958"/>
      <c r="AD2745" s="958"/>
      <c r="AE2745" s="958"/>
      <c r="AF2745" s="923"/>
      <c r="AG2745" s="923"/>
      <c r="AH2745" s="923"/>
      <c r="AI2745" s="923"/>
      <c r="AJ2745" s="923"/>
      <c r="AK2745" s="958"/>
      <c r="AL2745" s="958"/>
      <c r="AM2745" s="958"/>
      <c r="AN2745" s="1048"/>
      <c r="AO2745" s="923"/>
      <c r="AP2745" s="923"/>
      <c r="AQ2745" s="923"/>
      <c r="AR2745" s="923"/>
      <c r="AS2745" s="923"/>
      <c r="AT2745" s="923"/>
      <c r="AU2745" s="923"/>
      <c r="AV2745" s="923"/>
      <c r="AW2745" s="923"/>
      <c r="AX2745" s="923"/>
      <c r="AY2745" s="923"/>
      <c r="AZ2745" s="923"/>
      <c r="BA2745" s="923"/>
      <c r="BB2745" s="923"/>
      <c r="BC2745" s="923"/>
      <c r="BD2745" s="923"/>
      <c r="BE2745" s="923"/>
      <c r="BF2745" s="923"/>
      <c r="BG2745" s="923"/>
      <c r="BH2745" s="1269"/>
      <c r="BI2745" s="1269"/>
      <c r="BJ2745" s="1269"/>
      <c r="BK2745" s="958"/>
      <c r="BL2745" s="958"/>
      <c r="BM2745" s="923"/>
      <c r="BN2745" s="958"/>
      <c r="BO2745" s="958"/>
      <c r="BP2745" s="923"/>
      <c r="BQ2745" s="958"/>
      <c r="BR2745" s="958"/>
      <c r="BS2745" s="958"/>
      <c r="BT2745" s="958"/>
      <c r="BU2745" s="923"/>
      <c r="BV2745" s="923"/>
      <c r="BW2745" s="923"/>
      <c r="BX2745" s="958"/>
      <c r="BY2745" s="958"/>
      <c r="BZ2745" s="958"/>
      <c r="CA2745" s="958"/>
      <c r="CB2745" s="958"/>
      <c r="CC2745" s="958"/>
      <c r="CD2745" s="958"/>
      <c r="CE2745" s="958"/>
      <c r="CF2745" s="958"/>
      <c r="CG2745" s="958"/>
      <c r="CH2745" s="958"/>
      <c r="CI2745" s="958"/>
      <c r="CJ2745" s="958"/>
      <c r="CK2745" s="958"/>
      <c r="CL2745" s="958"/>
      <c r="CM2745" s="958"/>
      <c r="CN2745" s="958"/>
      <c r="CO2745" s="958"/>
      <c r="CP2745" s="958"/>
      <c r="CQ2745" s="958"/>
      <c r="CR2745" s="958"/>
      <c r="CS2745" s="958"/>
      <c r="CT2745" s="958"/>
      <c r="CU2745" s="958"/>
      <c r="CV2745" s="958"/>
    </row>
    <row r="2746" spans="1:100" ht="33.75" customHeight="1">
      <c r="A2746" s="890"/>
      <c r="B2746" s="884"/>
      <c r="C2746" s="923"/>
      <c r="D2746" s="898"/>
      <c r="E2746" s="923"/>
      <c r="F2746" s="923"/>
      <c r="G2746" s="923"/>
      <c r="H2746" s="1048"/>
      <c r="I2746" s="923"/>
      <c r="J2746" s="2340"/>
      <c r="K2746" s="2429"/>
      <c r="L2746" s="132" t="s">
        <v>1390</v>
      </c>
      <c r="M2746" s="923" t="s">
        <v>152</v>
      </c>
      <c r="N2746" s="923"/>
      <c r="O2746" s="923"/>
      <c r="P2746" s="958"/>
      <c r="Q2746" s="923"/>
      <c r="R2746" s="923"/>
      <c r="S2746" s="958"/>
      <c r="T2746" s="958"/>
      <c r="U2746" s="958"/>
      <c r="V2746" s="958"/>
      <c r="W2746" s="958"/>
      <c r="X2746" s="958"/>
      <c r="Y2746" s="958"/>
      <c r="Z2746" s="958"/>
      <c r="AA2746" s="958"/>
      <c r="AB2746" s="958"/>
      <c r="AC2746" s="958"/>
      <c r="AD2746" s="958"/>
      <c r="AE2746" s="958"/>
      <c r="AF2746" s="923"/>
      <c r="AG2746" s="923"/>
      <c r="AH2746" s="923"/>
      <c r="AI2746" s="923"/>
      <c r="AJ2746" s="923"/>
      <c r="AK2746" s="958"/>
      <c r="AL2746" s="958"/>
      <c r="AM2746" s="958"/>
      <c r="AN2746" s="1048"/>
      <c r="AO2746" s="923"/>
      <c r="AP2746" s="923"/>
      <c r="AQ2746" s="923"/>
      <c r="AR2746" s="923"/>
      <c r="AS2746" s="923"/>
      <c r="AT2746" s="923"/>
      <c r="AU2746" s="923"/>
      <c r="AV2746" s="923"/>
      <c r="AW2746" s="923"/>
      <c r="AX2746" s="923"/>
      <c r="AY2746" s="923"/>
      <c r="AZ2746" s="923"/>
      <c r="BA2746" s="923"/>
      <c r="BB2746" s="923"/>
      <c r="BC2746" s="923"/>
      <c r="BD2746" s="923"/>
      <c r="BE2746" s="923"/>
      <c r="BF2746" s="923"/>
      <c r="BG2746" s="923"/>
      <c r="BH2746" s="1269"/>
      <c r="BI2746" s="1269"/>
      <c r="BJ2746" s="1269"/>
      <c r="BK2746" s="958"/>
      <c r="BL2746" s="958"/>
      <c r="BM2746" s="923"/>
      <c r="BN2746" s="958"/>
      <c r="BO2746" s="958"/>
      <c r="BP2746" s="923"/>
      <c r="BQ2746" s="958"/>
      <c r="BR2746" s="958"/>
      <c r="BS2746" s="958"/>
      <c r="BT2746" s="958"/>
      <c r="BU2746" s="923"/>
      <c r="BV2746" s="923"/>
      <c r="BW2746" s="923"/>
      <c r="BX2746" s="958"/>
      <c r="BY2746" s="958"/>
      <c r="BZ2746" s="958"/>
      <c r="CA2746" s="958"/>
      <c r="CB2746" s="958"/>
      <c r="CC2746" s="958"/>
      <c r="CD2746" s="958"/>
      <c r="CE2746" s="958"/>
      <c r="CF2746" s="958"/>
      <c r="CG2746" s="958"/>
      <c r="CH2746" s="958"/>
      <c r="CI2746" s="958"/>
      <c r="CJ2746" s="958"/>
      <c r="CK2746" s="958"/>
      <c r="CL2746" s="958"/>
      <c r="CM2746" s="958"/>
      <c r="CN2746" s="958"/>
      <c r="CO2746" s="958"/>
      <c r="CP2746" s="958"/>
      <c r="CQ2746" s="958"/>
      <c r="CR2746" s="958"/>
      <c r="CS2746" s="958"/>
      <c r="CT2746" s="958"/>
      <c r="CU2746" s="958"/>
      <c r="CV2746" s="958"/>
    </row>
    <row r="2747" spans="1:100" ht="36.75" customHeight="1">
      <c r="A2747" s="890"/>
      <c r="B2747" s="884"/>
      <c r="C2747" s="923"/>
      <c r="D2747" s="898"/>
      <c r="E2747" s="923"/>
      <c r="F2747" s="923"/>
      <c r="G2747" s="923"/>
      <c r="H2747" s="1048"/>
      <c r="I2747" s="923"/>
      <c r="J2747" s="2340"/>
      <c r="K2747" s="2429"/>
      <c r="L2747" s="132" t="s">
        <v>1391</v>
      </c>
      <c r="M2747" s="923" t="s">
        <v>152</v>
      </c>
      <c r="N2747" s="923"/>
      <c r="O2747" s="923"/>
      <c r="P2747" s="958"/>
      <c r="Q2747" s="923"/>
      <c r="R2747" s="923"/>
      <c r="S2747" s="958"/>
      <c r="T2747" s="958"/>
      <c r="U2747" s="958"/>
      <c r="V2747" s="958"/>
      <c r="W2747" s="958"/>
      <c r="X2747" s="958"/>
      <c r="Y2747" s="958"/>
      <c r="Z2747" s="958"/>
      <c r="AA2747" s="958"/>
      <c r="AB2747" s="958"/>
      <c r="AC2747" s="958"/>
      <c r="AD2747" s="958"/>
      <c r="AE2747" s="958"/>
      <c r="AF2747" s="923"/>
      <c r="AG2747" s="923"/>
      <c r="AH2747" s="923"/>
      <c r="AI2747" s="923"/>
      <c r="AJ2747" s="923"/>
      <c r="AK2747" s="958"/>
      <c r="AL2747" s="958"/>
      <c r="AM2747" s="958"/>
      <c r="AN2747" s="1048"/>
      <c r="AO2747" s="923"/>
      <c r="AP2747" s="923"/>
      <c r="AQ2747" s="923"/>
      <c r="AR2747" s="923"/>
      <c r="AS2747" s="923"/>
      <c r="AT2747" s="923"/>
      <c r="AU2747" s="923"/>
      <c r="AV2747" s="923"/>
      <c r="AW2747" s="923"/>
      <c r="AX2747" s="923"/>
      <c r="AY2747" s="923"/>
      <c r="AZ2747" s="923"/>
      <c r="BA2747" s="923"/>
      <c r="BB2747" s="923"/>
      <c r="BC2747" s="923"/>
      <c r="BD2747" s="923"/>
      <c r="BE2747" s="923"/>
      <c r="BF2747" s="923"/>
      <c r="BG2747" s="923"/>
      <c r="BH2747" s="1269"/>
      <c r="BI2747" s="1269"/>
      <c r="BJ2747" s="1269"/>
      <c r="BK2747" s="958"/>
      <c r="BL2747" s="958"/>
      <c r="BM2747" s="923"/>
      <c r="BN2747" s="958"/>
      <c r="BO2747" s="958"/>
      <c r="BP2747" s="923"/>
      <c r="BQ2747" s="958"/>
      <c r="BR2747" s="958"/>
      <c r="BS2747" s="958"/>
      <c r="BT2747" s="958"/>
      <c r="BU2747" s="923"/>
      <c r="BV2747" s="923"/>
      <c r="BW2747" s="923"/>
      <c r="BX2747" s="958"/>
      <c r="BY2747" s="958"/>
      <c r="BZ2747" s="958"/>
      <c r="CA2747" s="958"/>
      <c r="CB2747" s="958"/>
      <c r="CC2747" s="958"/>
      <c r="CD2747" s="958"/>
      <c r="CE2747" s="958"/>
      <c r="CF2747" s="958"/>
      <c r="CG2747" s="958"/>
      <c r="CH2747" s="958"/>
      <c r="CI2747" s="958"/>
      <c r="CJ2747" s="958"/>
      <c r="CK2747" s="958"/>
      <c r="CL2747" s="958"/>
      <c r="CM2747" s="958"/>
      <c r="CN2747" s="958"/>
      <c r="CO2747" s="958"/>
      <c r="CP2747" s="958"/>
      <c r="CQ2747" s="958"/>
      <c r="CR2747" s="958"/>
      <c r="CS2747" s="958"/>
      <c r="CT2747" s="958"/>
      <c r="CU2747" s="958"/>
      <c r="CV2747" s="958"/>
    </row>
    <row r="2748" spans="1:100" ht="40.5" customHeight="1">
      <c r="A2748" s="890"/>
      <c r="B2748" s="884"/>
      <c r="C2748" s="923"/>
      <c r="D2748" s="898"/>
      <c r="E2748" s="923"/>
      <c r="F2748" s="923"/>
      <c r="G2748" s="923"/>
      <c r="H2748" s="1048"/>
      <c r="I2748" s="923"/>
      <c r="J2748" s="2340"/>
      <c r="K2748" s="2429"/>
      <c r="L2748" s="132" t="s">
        <v>1392</v>
      </c>
      <c r="M2748" s="923" t="s">
        <v>152</v>
      </c>
      <c r="N2748" s="923"/>
      <c r="O2748" s="923"/>
      <c r="P2748" s="958"/>
      <c r="Q2748" s="923"/>
      <c r="R2748" s="923"/>
      <c r="S2748" s="958"/>
      <c r="T2748" s="958"/>
      <c r="U2748" s="958"/>
      <c r="V2748" s="958"/>
      <c r="W2748" s="958"/>
      <c r="X2748" s="958"/>
      <c r="Y2748" s="958"/>
      <c r="Z2748" s="958"/>
      <c r="AA2748" s="958"/>
      <c r="AB2748" s="958"/>
      <c r="AC2748" s="958"/>
      <c r="AD2748" s="958"/>
      <c r="AE2748" s="958"/>
      <c r="AF2748" s="923"/>
      <c r="AG2748" s="923"/>
      <c r="AH2748" s="923"/>
      <c r="AI2748" s="923"/>
      <c r="AJ2748" s="923"/>
      <c r="AK2748" s="958"/>
      <c r="AL2748" s="958"/>
      <c r="AM2748" s="958"/>
      <c r="AN2748" s="1048"/>
      <c r="AO2748" s="923"/>
      <c r="AP2748" s="923"/>
      <c r="AQ2748" s="923"/>
      <c r="AR2748" s="923"/>
      <c r="AS2748" s="923"/>
      <c r="AT2748" s="923"/>
      <c r="AU2748" s="923"/>
      <c r="AV2748" s="923"/>
      <c r="AW2748" s="923"/>
      <c r="AX2748" s="923"/>
      <c r="AY2748" s="923"/>
      <c r="AZ2748" s="923"/>
      <c r="BA2748" s="923"/>
      <c r="BB2748" s="923"/>
      <c r="BC2748" s="923"/>
      <c r="BD2748" s="923"/>
      <c r="BE2748" s="923"/>
      <c r="BF2748" s="923"/>
      <c r="BG2748" s="923"/>
      <c r="BH2748" s="1269"/>
      <c r="BI2748" s="1269"/>
      <c r="BJ2748" s="1269"/>
      <c r="BK2748" s="958"/>
      <c r="BL2748" s="958"/>
      <c r="BM2748" s="923"/>
      <c r="BN2748" s="958"/>
      <c r="BO2748" s="958"/>
      <c r="BP2748" s="923"/>
      <c r="BQ2748" s="958"/>
      <c r="BR2748" s="958"/>
      <c r="BS2748" s="958"/>
      <c r="BT2748" s="958"/>
      <c r="BU2748" s="923"/>
      <c r="BV2748" s="923"/>
      <c r="BW2748" s="923"/>
      <c r="BX2748" s="958"/>
      <c r="BY2748" s="958"/>
      <c r="BZ2748" s="958"/>
      <c r="CA2748" s="958"/>
      <c r="CB2748" s="958"/>
      <c r="CC2748" s="958"/>
      <c r="CD2748" s="958"/>
      <c r="CE2748" s="958"/>
      <c r="CF2748" s="958"/>
      <c r="CG2748" s="958"/>
      <c r="CH2748" s="958"/>
      <c r="CI2748" s="958"/>
      <c r="CJ2748" s="958"/>
      <c r="CK2748" s="958"/>
      <c r="CL2748" s="958"/>
      <c r="CM2748" s="958"/>
      <c r="CN2748" s="958"/>
      <c r="CO2748" s="958"/>
      <c r="CP2748" s="958"/>
      <c r="CQ2748" s="958"/>
      <c r="CR2748" s="958"/>
      <c r="CS2748" s="958"/>
      <c r="CT2748" s="958"/>
      <c r="CU2748" s="958"/>
      <c r="CV2748" s="958"/>
    </row>
    <row r="2749" spans="1:100" ht="30.75" customHeight="1">
      <c r="A2749" s="890"/>
      <c r="B2749" s="884"/>
      <c r="C2749" s="923"/>
      <c r="D2749" s="898"/>
      <c r="E2749" s="923"/>
      <c r="F2749" s="923"/>
      <c r="G2749" s="923"/>
      <c r="H2749" s="1048"/>
      <c r="I2749" s="923"/>
      <c r="J2749" s="2340"/>
      <c r="K2749" s="2429"/>
      <c r="L2749" s="132" t="s">
        <v>1393</v>
      </c>
      <c r="M2749" s="923" t="s">
        <v>152</v>
      </c>
      <c r="N2749" s="923"/>
      <c r="O2749" s="923"/>
      <c r="P2749" s="958"/>
      <c r="Q2749" s="923"/>
      <c r="R2749" s="923"/>
      <c r="S2749" s="958"/>
      <c r="T2749" s="958"/>
      <c r="U2749" s="958"/>
      <c r="V2749" s="958"/>
      <c r="W2749" s="958"/>
      <c r="X2749" s="958"/>
      <c r="Y2749" s="958"/>
      <c r="Z2749" s="958"/>
      <c r="AA2749" s="958"/>
      <c r="AB2749" s="958"/>
      <c r="AC2749" s="958"/>
      <c r="AD2749" s="958"/>
      <c r="AE2749" s="958"/>
      <c r="AF2749" s="923"/>
      <c r="AG2749" s="923"/>
      <c r="AH2749" s="923"/>
      <c r="AI2749" s="923"/>
      <c r="AJ2749" s="923"/>
      <c r="AK2749" s="958"/>
      <c r="AL2749" s="958"/>
      <c r="AM2749" s="958"/>
      <c r="AN2749" s="1048"/>
      <c r="AO2749" s="923"/>
      <c r="AP2749" s="923"/>
      <c r="AQ2749" s="923"/>
      <c r="AR2749" s="923"/>
      <c r="AS2749" s="923"/>
      <c r="AT2749" s="923"/>
      <c r="AU2749" s="923"/>
      <c r="AV2749" s="923"/>
      <c r="AW2749" s="923"/>
      <c r="AX2749" s="923"/>
      <c r="AY2749" s="923"/>
      <c r="AZ2749" s="923"/>
      <c r="BA2749" s="923"/>
      <c r="BB2749" s="923"/>
      <c r="BC2749" s="923"/>
      <c r="BD2749" s="923"/>
      <c r="BE2749" s="923"/>
      <c r="BF2749" s="923"/>
      <c r="BG2749" s="923"/>
      <c r="BH2749" s="1269"/>
      <c r="BI2749" s="1269"/>
      <c r="BJ2749" s="1269"/>
      <c r="BK2749" s="958"/>
      <c r="BL2749" s="958"/>
      <c r="BM2749" s="923"/>
      <c r="BN2749" s="958"/>
      <c r="BO2749" s="958"/>
      <c r="BP2749" s="923"/>
      <c r="BQ2749" s="958"/>
      <c r="BR2749" s="958"/>
      <c r="BS2749" s="958"/>
      <c r="BT2749" s="958"/>
      <c r="BU2749" s="923"/>
      <c r="BV2749" s="923"/>
      <c r="BW2749" s="923"/>
      <c r="BX2749" s="958"/>
      <c r="BY2749" s="958"/>
      <c r="BZ2749" s="958"/>
      <c r="CA2749" s="958"/>
      <c r="CB2749" s="958"/>
      <c r="CC2749" s="958"/>
      <c r="CD2749" s="958"/>
      <c r="CE2749" s="958"/>
      <c r="CF2749" s="958"/>
      <c r="CG2749" s="958"/>
      <c r="CH2749" s="958"/>
      <c r="CI2749" s="958"/>
      <c r="CJ2749" s="958"/>
      <c r="CK2749" s="958"/>
      <c r="CL2749" s="958"/>
      <c r="CM2749" s="958"/>
      <c r="CN2749" s="958"/>
      <c r="CO2749" s="958"/>
      <c r="CP2749" s="958"/>
      <c r="CQ2749" s="958"/>
      <c r="CR2749" s="958"/>
      <c r="CS2749" s="958"/>
      <c r="CT2749" s="958"/>
      <c r="CU2749" s="958"/>
      <c r="CV2749" s="958"/>
    </row>
    <row r="2750" spans="1:100" ht="32.25" customHeight="1">
      <c r="A2750" s="890"/>
      <c r="B2750" s="884"/>
      <c r="C2750" s="923"/>
      <c r="D2750" s="898"/>
      <c r="E2750" s="923"/>
      <c r="F2750" s="923"/>
      <c r="G2750" s="923"/>
      <c r="H2750" s="1048"/>
      <c r="I2750" s="923"/>
      <c r="J2750" s="2340"/>
      <c r="K2750" s="2429"/>
      <c r="L2750" s="132" t="s">
        <v>1394</v>
      </c>
      <c r="M2750" s="923" t="s">
        <v>152</v>
      </c>
      <c r="N2750" s="923"/>
      <c r="O2750" s="923"/>
      <c r="P2750" s="958"/>
      <c r="Q2750" s="923"/>
      <c r="R2750" s="923"/>
      <c r="S2750" s="958"/>
      <c r="T2750" s="958"/>
      <c r="U2750" s="958"/>
      <c r="V2750" s="958"/>
      <c r="W2750" s="958"/>
      <c r="X2750" s="958"/>
      <c r="Y2750" s="958"/>
      <c r="Z2750" s="958"/>
      <c r="AA2750" s="958"/>
      <c r="AB2750" s="958"/>
      <c r="AC2750" s="958"/>
      <c r="AD2750" s="958"/>
      <c r="AE2750" s="958"/>
      <c r="AF2750" s="923"/>
      <c r="AG2750" s="923"/>
      <c r="AH2750" s="923"/>
      <c r="AI2750" s="923"/>
      <c r="AJ2750" s="923"/>
      <c r="AK2750" s="958"/>
      <c r="AL2750" s="958"/>
      <c r="AM2750" s="958"/>
      <c r="AN2750" s="1048"/>
      <c r="AO2750" s="923"/>
      <c r="AP2750" s="923"/>
      <c r="AQ2750" s="923"/>
      <c r="AR2750" s="923"/>
      <c r="AS2750" s="923"/>
      <c r="AT2750" s="923"/>
      <c r="AU2750" s="923"/>
      <c r="AV2750" s="923"/>
      <c r="AW2750" s="923"/>
      <c r="AX2750" s="923"/>
      <c r="AY2750" s="923"/>
      <c r="AZ2750" s="923"/>
      <c r="BA2750" s="923"/>
      <c r="BB2750" s="923"/>
      <c r="BC2750" s="923"/>
      <c r="BD2750" s="923"/>
      <c r="BE2750" s="923"/>
      <c r="BF2750" s="923"/>
      <c r="BG2750" s="923"/>
      <c r="BH2750" s="1269"/>
      <c r="BI2750" s="1269"/>
      <c r="BJ2750" s="1269"/>
      <c r="BK2750" s="958"/>
      <c r="BL2750" s="958"/>
      <c r="BM2750" s="923"/>
      <c r="BN2750" s="958"/>
      <c r="BO2750" s="958"/>
      <c r="BP2750" s="923"/>
      <c r="BQ2750" s="958"/>
      <c r="BR2750" s="958"/>
      <c r="BS2750" s="958"/>
      <c r="BT2750" s="958"/>
      <c r="BU2750" s="923"/>
      <c r="BV2750" s="923"/>
      <c r="BW2750" s="923"/>
      <c r="BX2750" s="958"/>
      <c r="BY2750" s="958"/>
      <c r="BZ2750" s="958"/>
      <c r="CA2750" s="958"/>
      <c r="CB2750" s="958"/>
      <c r="CC2750" s="958"/>
      <c r="CD2750" s="958"/>
      <c r="CE2750" s="958"/>
      <c r="CF2750" s="958"/>
      <c r="CG2750" s="958"/>
      <c r="CH2750" s="958"/>
      <c r="CI2750" s="958"/>
      <c r="CJ2750" s="958"/>
      <c r="CK2750" s="958"/>
      <c r="CL2750" s="958"/>
      <c r="CM2750" s="958"/>
      <c r="CN2750" s="958"/>
      <c r="CO2750" s="958"/>
      <c r="CP2750" s="958"/>
      <c r="CQ2750" s="958"/>
      <c r="CR2750" s="958"/>
      <c r="CS2750" s="958"/>
      <c r="CT2750" s="958"/>
      <c r="CU2750" s="958"/>
      <c r="CV2750" s="958"/>
    </row>
    <row r="2751" spans="1:100" ht="35.25" customHeight="1">
      <c r="A2751" s="890"/>
      <c r="B2751" s="884"/>
      <c r="C2751" s="923"/>
      <c r="D2751" s="898"/>
      <c r="E2751" s="923"/>
      <c r="F2751" s="923"/>
      <c r="G2751" s="923"/>
      <c r="H2751" s="1048"/>
      <c r="I2751" s="923"/>
      <c r="J2751" s="2340"/>
      <c r="K2751" s="2429"/>
      <c r="L2751" s="132" t="s">
        <v>1395</v>
      </c>
      <c r="M2751" s="923" t="s">
        <v>152</v>
      </c>
      <c r="N2751" s="923"/>
      <c r="O2751" s="923"/>
      <c r="P2751" s="958"/>
      <c r="Q2751" s="923"/>
      <c r="R2751" s="923"/>
      <c r="S2751" s="958"/>
      <c r="T2751" s="958"/>
      <c r="U2751" s="958"/>
      <c r="V2751" s="958"/>
      <c r="W2751" s="958"/>
      <c r="X2751" s="958"/>
      <c r="Y2751" s="958"/>
      <c r="Z2751" s="958"/>
      <c r="AA2751" s="958"/>
      <c r="AB2751" s="958"/>
      <c r="AC2751" s="958"/>
      <c r="AD2751" s="958"/>
      <c r="AE2751" s="958"/>
      <c r="AF2751" s="923"/>
      <c r="AG2751" s="923"/>
      <c r="AH2751" s="923"/>
      <c r="AI2751" s="923"/>
      <c r="AJ2751" s="923"/>
      <c r="AK2751" s="958"/>
      <c r="AL2751" s="958"/>
      <c r="AM2751" s="958"/>
      <c r="AN2751" s="1048"/>
      <c r="AO2751" s="923"/>
      <c r="AP2751" s="923"/>
      <c r="AQ2751" s="923"/>
      <c r="AR2751" s="923"/>
      <c r="AS2751" s="923"/>
      <c r="AT2751" s="923"/>
      <c r="AU2751" s="923"/>
      <c r="AV2751" s="923"/>
      <c r="AW2751" s="923"/>
      <c r="AX2751" s="923"/>
      <c r="AY2751" s="923"/>
      <c r="AZ2751" s="923"/>
      <c r="BA2751" s="923"/>
      <c r="BB2751" s="923"/>
      <c r="BC2751" s="923"/>
      <c r="BD2751" s="923"/>
      <c r="BE2751" s="923"/>
      <c r="BF2751" s="923"/>
      <c r="BG2751" s="923"/>
      <c r="BH2751" s="1269"/>
      <c r="BI2751" s="1269"/>
      <c r="BJ2751" s="1269"/>
      <c r="BK2751" s="958"/>
      <c r="BL2751" s="958"/>
      <c r="BM2751" s="923"/>
      <c r="BN2751" s="958"/>
      <c r="BO2751" s="958"/>
      <c r="BP2751" s="923"/>
      <c r="BQ2751" s="958"/>
      <c r="BR2751" s="958"/>
      <c r="BS2751" s="958"/>
      <c r="BT2751" s="958"/>
      <c r="BU2751" s="923"/>
      <c r="BV2751" s="923"/>
      <c r="BW2751" s="923"/>
      <c r="BX2751" s="958"/>
      <c r="BY2751" s="958"/>
      <c r="BZ2751" s="958"/>
      <c r="CA2751" s="958"/>
      <c r="CB2751" s="958"/>
      <c r="CC2751" s="958"/>
      <c r="CD2751" s="958"/>
      <c r="CE2751" s="958"/>
      <c r="CF2751" s="958"/>
      <c r="CG2751" s="958"/>
      <c r="CH2751" s="958"/>
      <c r="CI2751" s="958"/>
      <c r="CJ2751" s="958"/>
      <c r="CK2751" s="958"/>
      <c r="CL2751" s="958"/>
      <c r="CM2751" s="958"/>
      <c r="CN2751" s="958"/>
      <c r="CO2751" s="958"/>
      <c r="CP2751" s="958"/>
      <c r="CQ2751" s="958"/>
      <c r="CR2751" s="958"/>
      <c r="CS2751" s="958"/>
      <c r="CT2751" s="958"/>
      <c r="CU2751" s="958"/>
      <c r="CV2751" s="958"/>
    </row>
    <row r="2752" spans="1:100" ht="15" customHeight="1">
      <c r="A2752" s="890"/>
      <c r="B2752" s="884"/>
      <c r="C2752" s="923"/>
      <c r="D2752" s="898"/>
      <c r="E2752" s="923"/>
      <c r="F2752" s="923"/>
      <c r="G2752" s="923"/>
      <c r="H2752" s="1048"/>
      <c r="I2752" s="923"/>
      <c r="J2752" s="2340"/>
      <c r="K2752" s="2429"/>
      <c r="L2752" s="132" t="s">
        <v>1396</v>
      </c>
      <c r="M2752" s="923" t="s">
        <v>152</v>
      </c>
      <c r="N2752" s="923"/>
      <c r="O2752" s="923"/>
      <c r="P2752" s="958"/>
      <c r="Q2752" s="923"/>
      <c r="R2752" s="923"/>
      <c r="S2752" s="958"/>
      <c r="T2752" s="958"/>
      <c r="U2752" s="958"/>
      <c r="V2752" s="958"/>
      <c r="W2752" s="958"/>
      <c r="X2752" s="958"/>
      <c r="Y2752" s="958"/>
      <c r="Z2752" s="958"/>
      <c r="AA2752" s="958"/>
      <c r="AB2752" s="958"/>
      <c r="AC2752" s="958"/>
      <c r="AD2752" s="958"/>
      <c r="AE2752" s="958"/>
      <c r="AF2752" s="923"/>
      <c r="AG2752" s="923"/>
      <c r="AH2752" s="923"/>
      <c r="AI2752" s="923"/>
      <c r="AJ2752" s="923"/>
      <c r="AK2752" s="958"/>
      <c r="AL2752" s="958"/>
      <c r="AM2752" s="958"/>
      <c r="AN2752" s="1048"/>
      <c r="AO2752" s="923"/>
      <c r="AP2752" s="923"/>
      <c r="AQ2752" s="923"/>
      <c r="AR2752" s="923"/>
      <c r="AS2752" s="923"/>
      <c r="AT2752" s="923"/>
      <c r="AU2752" s="923"/>
      <c r="AV2752" s="923"/>
      <c r="AW2752" s="923"/>
      <c r="AX2752" s="923"/>
      <c r="AY2752" s="923"/>
      <c r="AZ2752" s="923"/>
      <c r="BA2752" s="923"/>
      <c r="BB2752" s="923"/>
      <c r="BC2752" s="923"/>
      <c r="BD2752" s="923"/>
      <c r="BE2752" s="923"/>
      <c r="BF2752" s="923"/>
      <c r="BG2752" s="923"/>
      <c r="BH2752" s="1269"/>
      <c r="BI2752" s="1269"/>
      <c r="BJ2752" s="1269"/>
      <c r="BK2752" s="958"/>
      <c r="BL2752" s="958"/>
      <c r="BM2752" s="923"/>
      <c r="BN2752" s="958"/>
      <c r="BO2752" s="958"/>
      <c r="BP2752" s="923"/>
      <c r="BQ2752" s="958"/>
      <c r="BR2752" s="958"/>
      <c r="BS2752" s="958"/>
      <c r="BT2752" s="958"/>
      <c r="BU2752" s="923"/>
      <c r="BV2752" s="923"/>
      <c r="BW2752" s="923"/>
      <c r="BX2752" s="958"/>
      <c r="BY2752" s="958"/>
      <c r="BZ2752" s="958"/>
      <c r="CA2752" s="958"/>
      <c r="CB2752" s="958"/>
      <c r="CC2752" s="958"/>
      <c r="CD2752" s="958"/>
      <c r="CE2752" s="958"/>
      <c r="CF2752" s="958"/>
      <c r="CG2752" s="958"/>
      <c r="CH2752" s="958"/>
      <c r="CI2752" s="958"/>
      <c r="CJ2752" s="958"/>
      <c r="CK2752" s="958"/>
      <c r="CL2752" s="958"/>
      <c r="CM2752" s="958"/>
      <c r="CN2752" s="958"/>
      <c r="CO2752" s="958"/>
      <c r="CP2752" s="958"/>
      <c r="CQ2752" s="958"/>
      <c r="CR2752" s="958"/>
      <c r="CS2752" s="958"/>
      <c r="CT2752" s="958"/>
      <c r="CU2752" s="958"/>
      <c r="CV2752" s="958"/>
    </row>
    <row r="2753" spans="1:100" ht="15" customHeight="1">
      <c r="A2753" s="890"/>
      <c r="B2753" s="884"/>
      <c r="C2753" s="923"/>
      <c r="D2753" s="898"/>
      <c r="E2753" s="923"/>
      <c r="F2753" s="923"/>
      <c r="G2753" s="923"/>
      <c r="H2753" s="1048"/>
      <c r="I2753" s="923"/>
      <c r="J2753" s="2340"/>
      <c r="K2753" s="2429"/>
      <c r="L2753" s="132" t="s">
        <v>1397</v>
      </c>
      <c r="M2753" s="923" t="s">
        <v>152</v>
      </c>
      <c r="N2753" s="923"/>
      <c r="O2753" s="923"/>
      <c r="P2753" s="958"/>
      <c r="Q2753" s="923"/>
      <c r="R2753" s="923"/>
      <c r="S2753" s="958"/>
      <c r="T2753" s="958"/>
      <c r="U2753" s="958"/>
      <c r="V2753" s="958"/>
      <c r="W2753" s="958"/>
      <c r="X2753" s="958"/>
      <c r="Y2753" s="958"/>
      <c r="Z2753" s="958"/>
      <c r="AA2753" s="958"/>
      <c r="AB2753" s="958"/>
      <c r="AC2753" s="958"/>
      <c r="AD2753" s="958"/>
      <c r="AE2753" s="958"/>
      <c r="AF2753" s="923"/>
      <c r="AG2753" s="923"/>
      <c r="AH2753" s="923"/>
      <c r="AI2753" s="923"/>
      <c r="AJ2753" s="923"/>
      <c r="AK2753" s="958"/>
      <c r="AL2753" s="958"/>
      <c r="AM2753" s="958"/>
      <c r="AN2753" s="1048"/>
      <c r="AO2753" s="923"/>
      <c r="AP2753" s="923"/>
      <c r="AQ2753" s="923"/>
      <c r="AR2753" s="923"/>
      <c r="AS2753" s="923"/>
      <c r="AT2753" s="923"/>
      <c r="AU2753" s="923"/>
      <c r="AV2753" s="923"/>
      <c r="AW2753" s="923"/>
      <c r="AX2753" s="923"/>
      <c r="AY2753" s="923"/>
      <c r="AZ2753" s="923"/>
      <c r="BA2753" s="923"/>
      <c r="BB2753" s="923"/>
      <c r="BC2753" s="923"/>
      <c r="BD2753" s="923"/>
      <c r="BE2753" s="923"/>
      <c r="BF2753" s="923"/>
      <c r="BG2753" s="923"/>
      <c r="BH2753" s="1269"/>
      <c r="BI2753" s="1269"/>
      <c r="BJ2753" s="1269"/>
      <c r="BK2753" s="958"/>
      <c r="BL2753" s="958"/>
      <c r="BM2753" s="923"/>
      <c r="BN2753" s="958"/>
      <c r="BO2753" s="958"/>
      <c r="BP2753" s="923"/>
      <c r="BQ2753" s="958"/>
      <c r="BR2753" s="958"/>
      <c r="BS2753" s="958"/>
      <c r="BT2753" s="958"/>
      <c r="BU2753" s="923"/>
      <c r="BV2753" s="923"/>
      <c r="BW2753" s="923"/>
      <c r="BX2753" s="958"/>
      <c r="BY2753" s="958"/>
      <c r="BZ2753" s="958"/>
      <c r="CA2753" s="958"/>
      <c r="CB2753" s="958"/>
      <c r="CC2753" s="958"/>
      <c r="CD2753" s="958"/>
      <c r="CE2753" s="958"/>
      <c r="CF2753" s="958"/>
      <c r="CG2753" s="958"/>
      <c r="CH2753" s="958"/>
      <c r="CI2753" s="958"/>
      <c r="CJ2753" s="958"/>
      <c r="CK2753" s="958"/>
      <c r="CL2753" s="958"/>
      <c r="CM2753" s="958"/>
      <c r="CN2753" s="958"/>
      <c r="CO2753" s="958"/>
      <c r="CP2753" s="958"/>
      <c r="CQ2753" s="958"/>
      <c r="CR2753" s="958"/>
      <c r="CS2753" s="958"/>
      <c r="CT2753" s="958"/>
      <c r="CU2753" s="958"/>
      <c r="CV2753" s="958"/>
    </row>
    <row r="2754" spans="1:100" ht="40.5" customHeight="1">
      <c r="A2754" s="890"/>
      <c r="B2754" s="884"/>
      <c r="C2754" s="923"/>
      <c r="D2754" s="898"/>
      <c r="E2754" s="923"/>
      <c r="F2754" s="923"/>
      <c r="G2754" s="923"/>
      <c r="H2754" s="1048"/>
      <c r="I2754" s="923"/>
      <c r="J2754" s="2340"/>
      <c r="K2754" s="2429"/>
      <c r="L2754" s="132" t="s">
        <v>1398</v>
      </c>
      <c r="M2754" s="923" t="s">
        <v>152</v>
      </c>
      <c r="N2754" s="923"/>
      <c r="O2754" s="923"/>
      <c r="P2754" s="958"/>
      <c r="Q2754" s="923"/>
      <c r="R2754" s="923"/>
      <c r="S2754" s="958"/>
      <c r="T2754" s="958"/>
      <c r="U2754" s="958"/>
      <c r="V2754" s="958"/>
      <c r="W2754" s="958"/>
      <c r="X2754" s="958"/>
      <c r="Y2754" s="958"/>
      <c r="Z2754" s="958"/>
      <c r="AA2754" s="958"/>
      <c r="AB2754" s="958"/>
      <c r="AC2754" s="958"/>
      <c r="AD2754" s="958"/>
      <c r="AE2754" s="958"/>
      <c r="AF2754" s="923"/>
      <c r="AG2754" s="923"/>
      <c r="AH2754" s="923"/>
      <c r="AI2754" s="923"/>
      <c r="AJ2754" s="923"/>
      <c r="AK2754" s="958"/>
      <c r="AL2754" s="958"/>
      <c r="AM2754" s="958"/>
      <c r="AN2754" s="1048"/>
      <c r="AO2754" s="923"/>
      <c r="AP2754" s="923"/>
      <c r="AQ2754" s="923"/>
      <c r="AR2754" s="923"/>
      <c r="AS2754" s="923"/>
      <c r="AT2754" s="923"/>
      <c r="AU2754" s="923"/>
      <c r="AV2754" s="923"/>
      <c r="AW2754" s="923"/>
      <c r="AX2754" s="923"/>
      <c r="AY2754" s="923"/>
      <c r="AZ2754" s="923"/>
      <c r="BA2754" s="923"/>
      <c r="BB2754" s="923"/>
      <c r="BC2754" s="923"/>
      <c r="BD2754" s="923"/>
      <c r="BE2754" s="923"/>
      <c r="BF2754" s="923"/>
      <c r="BG2754" s="923"/>
      <c r="BH2754" s="1269"/>
      <c r="BI2754" s="1269"/>
      <c r="BJ2754" s="1269"/>
      <c r="BK2754" s="958"/>
      <c r="BL2754" s="958"/>
      <c r="BM2754" s="923"/>
      <c r="BN2754" s="958"/>
      <c r="BO2754" s="958"/>
      <c r="BP2754" s="923"/>
      <c r="BQ2754" s="958"/>
      <c r="BR2754" s="958"/>
      <c r="BS2754" s="958"/>
      <c r="BT2754" s="958"/>
      <c r="BU2754" s="923"/>
      <c r="BV2754" s="923"/>
      <c r="BW2754" s="923"/>
      <c r="BX2754" s="958"/>
      <c r="BY2754" s="958"/>
      <c r="BZ2754" s="958"/>
      <c r="CA2754" s="958"/>
      <c r="CB2754" s="958"/>
      <c r="CC2754" s="958"/>
      <c r="CD2754" s="958"/>
      <c r="CE2754" s="958"/>
      <c r="CF2754" s="958"/>
      <c r="CG2754" s="958"/>
      <c r="CH2754" s="958"/>
      <c r="CI2754" s="958"/>
      <c r="CJ2754" s="958"/>
      <c r="CK2754" s="958"/>
      <c r="CL2754" s="958"/>
      <c r="CM2754" s="958"/>
      <c r="CN2754" s="958"/>
      <c r="CO2754" s="958"/>
      <c r="CP2754" s="958"/>
      <c r="CQ2754" s="958"/>
      <c r="CR2754" s="958"/>
      <c r="CS2754" s="958"/>
      <c r="CT2754" s="958"/>
      <c r="CU2754" s="958"/>
      <c r="CV2754" s="958"/>
    </row>
    <row r="2755" spans="1:100" ht="15" customHeight="1">
      <c r="A2755" s="890"/>
      <c r="B2755" s="884"/>
      <c r="C2755" s="923"/>
      <c r="D2755" s="898"/>
      <c r="E2755" s="923"/>
      <c r="F2755" s="923"/>
      <c r="G2755" s="923"/>
      <c r="H2755" s="1048"/>
      <c r="I2755" s="923"/>
      <c r="J2755" s="2340"/>
      <c r="K2755" s="2429"/>
      <c r="L2755" s="132" t="s">
        <v>1399</v>
      </c>
      <c r="M2755" s="923" t="s">
        <v>152</v>
      </c>
      <c r="N2755" s="923"/>
      <c r="O2755" s="923"/>
      <c r="P2755" s="958"/>
      <c r="Q2755" s="923"/>
      <c r="R2755" s="923"/>
      <c r="S2755" s="958"/>
      <c r="T2755" s="958"/>
      <c r="U2755" s="958"/>
      <c r="V2755" s="958"/>
      <c r="W2755" s="958"/>
      <c r="X2755" s="958"/>
      <c r="Y2755" s="958"/>
      <c r="Z2755" s="958"/>
      <c r="AA2755" s="958"/>
      <c r="AB2755" s="958"/>
      <c r="AC2755" s="958"/>
      <c r="AD2755" s="958"/>
      <c r="AE2755" s="958"/>
      <c r="AF2755" s="923"/>
      <c r="AG2755" s="923"/>
      <c r="AH2755" s="923"/>
      <c r="AI2755" s="923"/>
      <c r="AJ2755" s="923"/>
      <c r="AK2755" s="958"/>
      <c r="AL2755" s="958"/>
      <c r="AM2755" s="958"/>
      <c r="AN2755" s="1048"/>
      <c r="AO2755" s="923"/>
      <c r="AP2755" s="923"/>
      <c r="AQ2755" s="923"/>
      <c r="AR2755" s="923"/>
      <c r="AS2755" s="923"/>
      <c r="AT2755" s="923"/>
      <c r="AU2755" s="923"/>
      <c r="AV2755" s="923"/>
      <c r="AW2755" s="923"/>
      <c r="AX2755" s="923"/>
      <c r="AY2755" s="923"/>
      <c r="AZ2755" s="923"/>
      <c r="BA2755" s="923"/>
      <c r="BB2755" s="923"/>
      <c r="BC2755" s="923"/>
      <c r="BD2755" s="923"/>
      <c r="BE2755" s="923"/>
      <c r="BF2755" s="923"/>
      <c r="BG2755" s="923"/>
      <c r="BH2755" s="1269"/>
      <c r="BI2755" s="1269"/>
      <c r="BJ2755" s="1269"/>
      <c r="BK2755" s="958"/>
      <c r="BL2755" s="958"/>
      <c r="BM2755" s="923"/>
      <c r="BN2755" s="958"/>
      <c r="BO2755" s="958"/>
      <c r="BP2755" s="923"/>
      <c r="BQ2755" s="958"/>
      <c r="BR2755" s="958"/>
      <c r="BS2755" s="958"/>
      <c r="BT2755" s="958"/>
      <c r="BU2755" s="923"/>
      <c r="BV2755" s="923"/>
      <c r="BW2755" s="923"/>
      <c r="BX2755" s="958"/>
      <c r="BY2755" s="958"/>
      <c r="BZ2755" s="958"/>
      <c r="CA2755" s="958"/>
      <c r="CB2755" s="958"/>
      <c r="CC2755" s="958"/>
      <c r="CD2755" s="958"/>
      <c r="CE2755" s="958"/>
      <c r="CF2755" s="958"/>
      <c r="CG2755" s="958"/>
      <c r="CH2755" s="958"/>
      <c r="CI2755" s="958"/>
      <c r="CJ2755" s="958"/>
      <c r="CK2755" s="958"/>
      <c r="CL2755" s="958"/>
      <c r="CM2755" s="958"/>
      <c r="CN2755" s="958"/>
      <c r="CO2755" s="958"/>
      <c r="CP2755" s="958"/>
      <c r="CQ2755" s="958"/>
      <c r="CR2755" s="958"/>
      <c r="CS2755" s="958"/>
      <c r="CT2755" s="958"/>
      <c r="CU2755" s="958"/>
      <c r="CV2755" s="958"/>
    </row>
    <row r="2756" spans="1:100" ht="39.75" customHeight="1">
      <c r="A2756" s="890"/>
      <c r="B2756" s="884"/>
      <c r="C2756" s="923"/>
      <c r="D2756" s="898"/>
      <c r="E2756" s="923"/>
      <c r="F2756" s="923"/>
      <c r="G2756" s="923"/>
      <c r="H2756" s="1048"/>
      <c r="I2756" s="923"/>
      <c r="J2756" s="2340"/>
      <c r="K2756" s="2429"/>
      <c r="L2756" s="132" t="s">
        <v>1400</v>
      </c>
      <c r="M2756" s="923" t="s">
        <v>152</v>
      </c>
      <c r="N2756" s="923"/>
      <c r="O2756" s="923"/>
      <c r="P2756" s="958"/>
      <c r="Q2756" s="923"/>
      <c r="R2756" s="923"/>
      <c r="S2756" s="958"/>
      <c r="T2756" s="958"/>
      <c r="U2756" s="958"/>
      <c r="V2756" s="958"/>
      <c r="W2756" s="958"/>
      <c r="X2756" s="958"/>
      <c r="Y2756" s="958"/>
      <c r="Z2756" s="958"/>
      <c r="AA2756" s="958"/>
      <c r="AB2756" s="958"/>
      <c r="AC2756" s="958"/>
      <c r="AD2756" s="958"/>
      <c r="AE2756" s="958"/>
      <c r="AF2756" s="923"/>
      <c r="AG2756" s="923"/>
      <c r="AH2756" s="923"/>
      <c r="AI2756" s="923"/>
      <c r="AJ2756" s="923"/>
      <c r="AK2756" s="958"/>
      <c r="AL2756" s="958"/>
      <c r="AM2756" s="958"/>
      <c r="AN2756" s="1048"/>
      <c r="AO2756" s="923"/>
      <c r="AP2756" s="923"/>
      <c r="AQ2756" s="923"/>
      <c r="AR2756" s="923"/>
      <c r="AS2756" s="923"/>
      <c r="AT2756" s="923"/>
      <c r="AU2756" s="923"/>
      <c r="AV2756" s="923"/>
      <c r="AW2756" s="923"/>
      <c r="AX2756" s="923"/>
      <c r="AY2756" s="923"/>
      <c r="AZ2756" s="923"/>
      <c r="BA2756" s="923"/>
      <c r="BB2756" s="923"/>
      <c r="BC2756" s="923"/>
      <c r="BD2756" s="923"/>
      <c r="BE2756" s="923"/>
      <c r="BF2756" s="923"/>
      <c r="BG2756" s="923"/>
      <c r="BH2756" s="1269"/>
      <c r="BI2756" s="1269"/>
      <c r="BJ2756" s="1269"/>
      <c r="BK2756" s="958"/>
      <c r="BL2756" s="958"/>
      <c r="BM2756" s="923"/>
      <c r="BN2756" s="958"/>
      <c r="BO2756" s="958"/>
      <c r="BP2756" s="923"/>
      <c r="BQ2756" s="958"/>
      <c r="BR2756" s="958"/>
      <c r="BS2756" s="958"/>
      <c r="BT2756" s="958"/>
      <c r="BU2756" s="923"/>
      <c r="BV2756" s="923"/>
      <c r="BW2756" s="923"/>
      <c r="BX2756" s="958"/>
      <c r="BY2756" s="958"/>
      <c r="BZ2756" s="958"/>
      <c r="CA2756" s="958"/>
      <c r="CB2756" s="958"/>
      <c r="CC2756" s="958"/>
      <c r="CD2756" s="958"/>
      <c r="CE2756" s="958"/>
      <c r="CF2756" s="958"/>
      <c r="CG2756" s="958"/>
      <c r="CH2756" s="958"/>
      <c r="CI2756" s="958"/>
      <c r="CJ2756" s="958"/>
      <c r="CK2756" s="958"/>
      <c r="CL2756" s="958"/>
      <c r="CM2756" s="958"/>
      <c r="CN2756" s="958"/>
      <c r="CO2756" s="958"/>
      <c r="CP2756" s="958"/>
      <c r="CQ2756" s="958"/>
      <c r="CR2756" s="958"/>
      <c r="CS2756" s="958"/>
      <c r="CT2756" s="958"/>
      <c r="CU2756" s="958"/>
      <c r="CV2756" s="958"/>
    </row>
    <row r="2757" spans="1:100" ht="42.75" customHeight="1">
      <c r="A2757" s="890"/>
      <c r="B2757" s="884"/>
      <c r="C2757" s="923"/>
      <c r="D2757" s="898"/>
      <c r="E2757" s="923"/>
      <c r="F2757" s="923"/>
      <c r="G2757" s="923"/>
      <c r="H2757" s="1048"/>
      <c r="I2757" s="923"/>
      <c r="J2757" s="2340"/>
      <c r="K2757" s="2429"/>
      <c r="L2757" s="132" t="s">
        <v>1401</v>
      </c>
      <c r="M2757" s="923" t="s">
        <v>152</v>
      </c>
      <c r="N2757" s="923"/>
      <c r="O2757" s="923"/>
      <c r="P2757" s="958"/>
      <c r="Q2757" s="923"/>
      <c r="R2757" s="923"/>
      <c r="S2757" s="958"/>
      <c r="T2757" s="958"/>
      <c r="U2757" s="958"/>
      <c r="V2757" s="958"/>
      <c r="W2757" s="958"/>
      <c r="X2757" s="958"/>
      <c r="Y2757" s="958"/>
      <c r="Z2757" s="958"/>
      <c r="AA2757" s="958"/>
      <c r="AB2757" s="958"/>
      <c r="AC2757" s="958"/>
      <c r="AD2757" s="958"/>
      <c r="AE2757" s="958"/>
      <c r="AF2757" s="923"/>
      <c r="AG2757" s="923"/>
      <c r="AH2757" s="923"/>
      <c r="AI2757" s="923"/>
      <c r="AJ2757" s="923"/>
      <c r="AK2757" s="958"/>
      <c r="AL2757" s="958"/>
      <c r="AM2757" s="958"/>
      <c r="AN2757" s="1048"/>
      <c r="AO2757" s="923"/>
      <c r="AP2757" s="923"/>
      <c r="AQ2757" s="923"/>
      <c r="AR2757" s="923"/>
      <c r="AS2757" s="923"/>
      <c r="AT2757" s="923"/>
      <c r="AU2757" s="923"/>
      <c r="AV2757" s="923"/>
      <c r="AW2757" s="923"/>
      <c r="AX2757" s="923"/>
      <c r="AY2757" s="923"/>
      <c r="AZ2757" s="923"/>
      <c r="BA2757" s="923"/>
      <c r="BB2757" s="923"/>
      <c r="BC2757" s="923"/>
      <c r="BD2757" s="923"/>
      <c r="BE2757" s="923"/>
      <c r="BF2757" s="923"/>
      <c r="BG2757" s="923"/>
      <c r="BH2757" s="1269"/>
      <c r="BI2757" s="1269"/>
      <c r="BJ2757" s="1269"/>
      <c r="BK2757" s="958"/>
      <c r="BL2757" s="958"/>
      <c r="BM2757" s="923"/>
      <c r="BN2757" s="958"/>
      <c r="BO2757" s="958"/>
      <c r="BP2757" s="923"/>
      <c r="BQ2757" s="958"/>
      <c r="BR2757" s="958"/>
      <c r="BS2757" s="958"/>
      <c r="BT2757" s="958"/>
      <c r="BU2757" s="923"/>
      <c r="BV2757" s="923"/>
      <c r="BW2757" s="923"/>
      <c r="BX2757" s="958"/>
      <c r="BY2757" s="958"/>
      <c r="BZ2757" s="958"/>
      <c r="CA2757" s="958"/>
      <c r="CB2757" s="958"/>
      <c r="CC2757" s="958"/>
      <c r="CD2757" s="958"/>
      <c r="CE2757" s="958"/>
      <c r="CF2757" s="958"/>
      <c r="CG2757" s="958"/>
      <c r="CH2757" s="958"/>
      <c r="CI2757" s="958"/>
      <c r="CJ2757" s="958"/>
      <c r="CK2757" s="958"/>
      <c r="CL2757" s="958"/>
      <c r="CM2757" s="958"/>
      <c r="CN2757" s="958"/>
      <c r="CO2757" s="958"/>
      <c r="CP2757" s="958"/>
      <c r="CQ2757" s="958"/>
      <c r="CR2757" s="958"/>
      <c r="CS2757" s="958"/>
      <c r="CT2757" s="958"/>
      <c r="CU2757" s="958"/>
      <c r="CV2757" s="958"/>
    </row>
    <row r="2758" spans="1:100" ht="33" customHeight="1">
      <c r="A2758" s="890"/>
      <c r="B2758" s="884"/>
      <c r="C2758" s="923"/>
      <c r="D2758" s="898"/>
      <c r="E2758" s="923"/>
      <c r="F2758" s="923"/>
      <c r="G2758" s="923"/>
      <c r="H2758" s="1048"/>
      <c r="I2758" s="923"/>
      <c r="J2758" s="2340"/>
      <c r="K2758" s="2429"/>
      <c r="L2758" s="132" t="s">
        <v>1402</v>
      </c>
      <c r="M2758" s="923" t="s">
        <v>152</v>
      </c>
      <c r="N2758" s="923"/>
      <c r="O2758" s="923"/>
      <c r="P2758" s="958"/>
      <c r="Q2758" s="923"/>
      <c r="R2758" s="923"/>
      <c r="S2758" s="958"/>
      <c r="T2758" s="958"/>
      <c r="U2758" s="958"/>
      <c r="V2758" s="958"/>
      <c r="W2758" s="958"/>
      <c r="X2758" s="958"/>
      <c r="Y2758" s="958"/>
      <c r="Z2758" s="958"/>
      <c r="AA2758" s="958"/>
      <c r="AB2758" s="958"/>
      <c r="AC2758" s="958"/>
      <c r="AD2758" s="958"/>
      <c r="AE2758" s="958"/>
      <c r="AF2758" s="923"/>
      <c r="AG2758" s="923"/>
      <c r="AH2758" s="923"/>
      <c r="AI2758" s="923"/>
      <c r="AJ2758" s="923"/>
      <c r="AK2758" s="958"/>
      <c r="AL2758" s="958"/>
      <c r="AM2758" s="958"/>
      <c r="AN2758" s="1048"/>
      <c r="AO2758" s="923"/>
      <c r="AP2758" s="923"/>
      <c r="AQ2758" s="923"/>
      <c r="AR2758" s="923"/>
      <c r="AS2758" s="923"/>
      <c r="AT2758" s="923"/>
      <c r="AU2758" s="923"/>
      <c r="AV2758" s="923"/>
      <c r="AW2758" s="923"/>
      <c r="AX2758" s="923"/>
      <c r="AY2758" s="923"/>
      <c r="AZ2758" s="923"/>
      <c r="BA2758" s="923"/>
      <c r="BB2758" s="923"/>
      <c r="BC2758" s="923"/>
      <c r="BD2758" s="923"/>
      <c r="BE2758" s="923"/>
      <c r="BF2758" s="923"/>
      <c r="BG2758" s="923"/>
      <c r="BH2758" s="1269"/>
      <c r="BI2758" s="1269"/>
      <c r="BJ2758" s="1269"/>
      <c r="BK2758" s="958"/>
      <c r="BL2758" s="958"/>
      <c r="BM2758" s="923"/>
      <c r="BN2758" s="958"/>
      <c r="BO2758" s="958"/>
      <c r="BP2758" s="923"/>
      <c r="BQ2758" s="958"/>
      <c r="BR2758" s="958"/>
      <c r="BS2758" s="958"/>
      <c r="BT2758" s="958"/>
      <c r="BU2758" s="923"/>
      <c r="BV2758" s="923"/>
      <c r="BW2758" s="923"/>
      <c r="BX2758" s="958"/>
      <c r="BY2758" s="958"/>
      <c r="BZ2758" s="958"/>
      <c r="CA2758" s="958"/>
      <c r="CB2758" s="958"/>
      <c r="CC2758" s="958"/>
      <c r="CD2758" s="958"/>
      <c r="CE2758" s="958"/>
      <c r="CF2758" s="958"/>
      <c r="CG2758" s="958"/>
      <c r="CH2758" s="958"/>
      <c r="CI2758" s="958"/>
      <c r="CJ2758" s="958"/>
      <c r="CK2758" s="958"/>
      <c r="CL2758" s="958"/>
      <c r="CM2758" s="958"/>
      <c r="CN2758" s="958"/>
      <c r="CO2758" s="958"/>
      <c r="CP2758" s="958"/>
      <c r="CQ2758" s="958"/>
      <c r="CR2758" s="958"/>
      <c r="CS2758" s="958"/>
      <c r="CT2758" s="958"/>
      <c r="CU2758" s="958"/>
      <c r="CV2758" s="958"/>
    </row>
    <row r="2759" spans="1:100" ht="38.25" customHeight="1">
      <c r="A2759" s="890"/>
      <c r="B2759" s="884"/>
      <c r="C2759" s="923"/>
      <c r="D2759" s="898"/>
      <c r="E2759" s="923"/>
      <c r="F2759" s="923"/>
      <c r="G2759" s="923"/>
      <c r="H2759" s="1048"/>
      <c r="I2759" s="923"/>
      <c r="J2759" s="2340"/>
      <c r="K2759" s="2429"/>
      <c r="L2759" s="132" t="s">
        <v>1403</v>
      </c>
      <c r="M2759" s="923" t="s">
        <v>152</v>
      </c>
      <c r="N2759" s="923"/>
      <c r="O2759" s="923"/>
      <c r="P2759" s="958"/>
      <c r="Q2759" s="923"/>
      <c r="R2759" s="923"/>
      <c r="S2759" s="958"/>
      <c r="T2759" s="958"/>
      <c r="U2759" s="958"/>
      <c r="V2759" s="958"/>
      <c r="W2759" s="958"/>
      <c r="X2759" s="958"/>
      <c r="Y2759" s="958"/>
      <c r="Z2759" s="958"/>
      <c r="AA2759" s="958"/>
      <c r="AB2759" s="958"/>
      <c r="AC2759" s="958"/>
      <c r="AD2759" s="958"/>
      <c r="AE2759" s="958"/>
      <c r="AF2759" s="923"/>
      <c r="AG2759" s="923"/>
      <c r="AH2759" s="923"/>
      <c r="AI2759" s="923"/>
      <c r="AJ2759" s="923"/>
      <c r="AK2759" s="958"/>
      <c r="AL2759" s="958"/>
      <c r="AM2759" s="958"/>
      <c r="AN2759" s="1048"/>
      <c r="AO2759" s="923"/>
      <c r="AP2759" s="923"/>
      <c r="AQ2759" s="923"/>
      <c r="AR2759" s="923"/>
      <c r="AS2759" s="923"/>
      <c r="AT2759" s="923"/>
      <c r="AU2759" s="923"/>
      <c r="AV2759" s="923"/>
      <c r="AW2759" s="923"/>
      <c r="AX2759" s="923"/>
      <c r="AY2759" s="923"/>
      <c r="AZ2759" s="923"/>
      <c r="BA2759" s="923"/>
      <c r="BB2759" s="923"/>
      <c r="BC2759" s="923"/>
      <c r="BD2759" s="923"/>
      <c r="BE2759" s="923"/>
      <c r="BF2759" s="923"/>
      <c r="BG2759" s="923"/>
      <c r="BH2759" s="1269"/>
      <c r="BI2759" s="1269"/>
      <c r="BJ2759" s="1269"/>
      <c r="BK2759" s="958"/>
      <c r="BL2759" s="958"/>
      <c r="BM2759" s="923"/>
      <c r="BN2759" s="958"/>
      <c r="BO2759" s="958"/>
      <c r="BP2759" s="923"/>
      <c r="BQ2759" s="958"/>
      <c r="BR2759" s="958"/>
      <c r="BS2759" s="958"/>
      <c r="BT2759" s="958"/>
      <c r="BU2759" s="923"/>
      <c r="BV2759" s="923"/>
      <c r="BW2759" s="923"/>
      <c r="BX2759" s="958"/>
      <c r="BY2759" s="958"/>
      <c r="BZ2759" s="958"/>
      <c r="CA2759" s="958"/>
      <c r="CB2759" s="958"/>
      <c r="CC2759" s="958"/>
      <c r="CD2759" s="958"/>
      <c r="CE2759" s="958"/>
      <c r="CF2759" s="958"/>
      <c r="CG2759" s="958"/>
      <c r="CH2759" s="958"/>
      <c r="CI2759" s="958"/>
      <c r="CJ2759" s="958"/>
      <c r="CK2759" s="958"/>
      <c r="CL2759" s="958"/>
      <c r="CM2759" s="958"/>
      <c r="CN2759" s="958"/>
      <c r="CO2759" s="958"/>
      <c r="CP2759" s="958"/>
      <c r="CQ2759" s="958"/>
      <c r="CR2759" s="958"/>
      <c r="CS2759" s="958"/>
      <c r="CT2759" s="958"/>
      <c r="CU2759" s="958"/>
      <c r="CV2759" s="958"/>
    </row>
    <row r="2760" spans="1:100" ht="84" customHeight="1">
      <c r="A2760" s="890"/>
      <c r="B2760" s="884"/>
      <c r="C2760" s="923"/>
      <c r="D2760" s="898"/>
      <c r="E2760" s="923"/>
      <c r="F2760" s="923"/>
      <c r="G2760" s="923"/>
      <c r="H2760" s="1048"/>
      <c r="I2760" s="923"/>
      <c r="J2760" s="2340"/>
      <c r="K2760" s="2429"/>
      <c r="L2760" s="132" t="s">
        <v>1404</v>
      </c>
      <c r="M2760" s="923" t="s">
        <v>152</v>
      </c>
      <c r="N2760" s="923"/>
      <c r="O2760" s="923"/>
      <c r="P2760" s="958"/>
      <c r="Q2760" s="923"/>
      <c r="R2760" s="923"/>
      <c r="S2760" s="958"/>
      <c r="T2760" s="958"/>
      <c r="U2760" s="958"/>
      <c r="V2760" s="958"/>
      <c r="W2760" s="958"/>
      <c r="X2760" s="958"/>
      <c r="Y2760" s="958"/>
      <c r="Z2760" s="958"/>
      <c r="AA2760" s="958"/>
      <c r="AB2760" s="958"/>
      <c r="AC2760" s="958"/>
      <c r="AD2760" s="958"/>
      <c r="AE2760" s="958"/>
      <c r="AF2760" s="923"/>
      <c r="AG2760" s="923"/>
      <c r="AH2760" s="923"/>
      <c r="AI2760" s="923"/>
      <c r="AJ2760" s="923"/>
      <c r="AK2760" s="958"/>
      <c r="AL2760" s="958"/>
      <c r="AM2760" s="958"/>
      <c r="AN2760" s="1048"/>
      <c r="AO2760" s="923"/>
      <c r="AP2760" s="923"/>
      <c r="AQ2760" s="923"/>
      <c r="AR2760" s="923"/>
      <c r="AS2760" s="923"/>
      <c r="AT2760" s="923"/>
      <c r="AU2760" s="923"/>
      <c r="AV2760" s="923"/>
      <c r="AW2760" s="923"/>
      <c r="AX2760" s="923"/>
      <c r="AY2760" s="923"/>
      <c r="AZ2760" s="923"/>
      <c r="BA2760" s="923"/>
      <c r="BB2760" s="923"/>
      <c r="BC2760" s="923"/>
      <c r="BD2760" s="923"/>
      <c r="BE2760" s="923"/>
      <c r="BF2760" s="923"/>
      <c r="BG2760" s="923"/>
      <c r="BH2760" s="1269"/>
      <c r="BI2760" s="1269"/>
      <c r="BJ2760" s="1269"/>
      <c r="BK2760" s="958"/>
      <c r="BL2760" s="958"/>
      <c r="BM2760" s="923"/>
      <c r="BN2760" s="958"/>
      <c r="BO2760" s="958"/>
      <c r="BP2760" s="923"/>
      <c r="BQ2760" s="958"/>
      <c r="BR2760" s="958"/>
      <c r="BS2760" s="958"/>
      <c r="BT2760" s="958"/>
      <c r="BU2760" s="923"/>
      <c r="BV2760" s="923"/>
      <c r="BW2760" s="923"/>
      <c r="BX2760" s="958"/>
      <c r="BY2760" s="958"/>
      <c r="BZ2760" s="958"/>
      <c r="CA2760" s="958"/>
      <c r="CB2760" s="958"/>
      <c r="CC2760" s="958"/>
      <c r="CD2760" s="958"/>
      <c r="CE2760" s="958"/>
      <c r="CF2760" s="958"/>
      <c r="CG2760" s="958"/>
      <c r="CH2760" s="958"/>
      <c r="CI2760" s="958"/>
      <c r="CJ2760" s="958"/>
      <c r="CK2760" s="958"/>
      <c r="CL2760" s="958"/>
      <c r="CM2760" s="958"/>
      <c r="CN2760" s="958"/>
      <c r="CO2760" s="958"/>
      <c r="CP2760" s="958"/>
      <c r="CQ2760" s="958"/>
      <c r="CR2760" s="958"/>
      <c r="CS2760" s="958"/>
      <c r="CT2760" s="958"/>
      <c r="CU2760" s="958"/>
      <c r="CV2760" s="958"/>
    </row>
    <row r="2761" spans="1:100" ht="43.5" customHeight="1">
      <c r="A2761" s="890"/>
      <c r="B2761" s="884"/>
      <c r="C2761" s="923"/>
      <c r="D2761" s="898"/>
      <c r="E2761" s="923"/>
      <c r="F2761" s="923"/>
      <c r="G2761" s="923"/>
      <c r="H2761" s="1048"/>
      <c r="I2761" s="923"/>
      <c r="J2761" s="2340"/>
      <c r="K2761" s="2429"/>
      <c r="L2761" s="132" t="s">
        <v>1405</v>
      </c>
      <c r="M2761" s="923" t="s">
        <v>152</v>
      </c>
      <c r="N2761" s="923"/>
      <c r="O2761" s="923"/>
      <c r="P2761" s="958"/>
      <c r="Q2761" s="923"/>
      <c r="R2761" s="923"/>
      <c r="S2761" s="958"/>
      <c r="T2761" s="958"/>
      <c r="U2761" s="958"/>
      <c r="V2761" s="958"/>
      <c r="W2761" s="958"/>
      <c r="X2761" s="958"/>
      <c r="Y2761" s="958"/>
      <c r="Z2761" s="958"/>
      <c r="AA2761" s="958"/>
      <c r="AB2761" s="958"/>
      <c r="AC2761" s="958"/>
      <c r="AD2761" s="958"/>
      <c r="AE2761" s="958"/>
      <c r="AF2761" s="923"/>
      <c r="AG2761" s="923"/>
      <c r="AH2761" s="923"/>
      <c r="AI2761" s="923"/>
      <c r="AJ2761" s="923"/>
      <c r="AK2761" s="958"/>
      <c r="AL2761" s="958"/>
      <c r="AM2761" s="958"/>
      <c r="AN2761" s="1048"/>
      <c r="AO2761" s="923"/>
      <c r="AP2761" s="923"/>
      <c r="AQ2761" s="923"/>
      <c r="AR2761" s="923"/>
      <c r="AS2761" s="923"/>
      <c r="AT2761" s="923"/>
      <c r="AU2761" s="923"/>
      <c r="AV2761" s="923"/>
      <c r="AW2761" s="923"/>
      <c r="AX2761" s="923"/>
      <c r="AY2761" s="923"/>
      <c r="AZ2761" s="923"/>
      <c r="BA2761" s="923"/>
      <c r="BB2761" s="923"/>
      <c r="BC2761" s="923"/>
      <c r="BD2761" s="923"/>
      <c r="BE2761" s="923"/>
      <c r="BF2761" s="923"/>
      <c r="BG2761" s="923"/>
      <c r="BH2761" s="1269"/>
      <c r="BI2761" s="1269"/>
      <c r="BJ2761" s="1269"/>
      <c r="BK2761" s="958"/>
      <c r="BL2761" s="958"/>
      <c r="BM2761" s="923"/>
      <c r="BN2761" s="958"/>
      <c r="BO2761" s="958"/>
      <c r="BP2761" s="923"/>
      <c r="BQ2761" s="958"/>
      <c r="BR2761" s="958"/>
      <c r="BS2761" s="958"/>
      <c r="BT2761" s="958"/>
      <c r="BU2761" s="923"/>
      <c r="BV2761" s="923"/>
      <c r="BW2761" s="923"/>
      <c r="BX2761" s="958"/>
      <c r="BY2761" s="958"/>
      <c r="BZ2761" s="958"/>
      <c r="CA2761" s="958"/>
      <c r="CB2761" s="958"/>
      <c r="CC2761" s="958"/>
      <c r="CD2761" s="958"/>
      <c r="CE2761" s="958"/>
      <c r="CF2761" s="958"/>
      <c r="CG2761" s="958"/>
      <c r="CH2761" s="958"/>
      <c r="CI2761" s="958"/>
      <c r="CJ2761" s="958"/>
      <c r="CK2761" s="958"/>
      <c r="CL2761" s="958"/>
      <c r="CM2761" s="958"/>
      <c r="CN2761" s="958"/>
      <c r="CO2761" s="958"/>
      <c r="CP2761" s="958"/>
      <c r="CQ2761" s="958"/>
      <c r="CR2761" s="958"/>
      <c r="CS2761" s="958"/>
      <c r="CT2761" s="958"/>
      <c r="CU2761" s="958"/>
      <c r="CV2761" s="958"/>
    </row>
    <row r="2762" spans="1:100" ht="55.5" customHeight="1">
      <c r="A2762" s="890"/>
      <c r="B2762" s="884"/>
      <c r="C2762" s="923"/>
      <c r="D2762" s="898"/>
      <c r="E2762" s="923"/>
      <c r="F2762" s="923"/>
      <c r="G2762" s="923"/>
      <c r="H2762" s="1048"/>
      <c r="I2762" s="923"/>
      <c r="J2762" s="2340"/>
      <c r="K2762" s="2429"/>
      <c r="L2762" s="132" t="s">
        <v>1406</v>
      </c>
      <c r="M2762" s="923" t="s">
        <v>152</v>
      </c>
      <c r="N2762" s="923"/>
      <c r="O2762" s="923"/>
      <c r="P2762" s="958"/>
      <c r="Q2762" s="923"/>
      <c r="R2762" s="923"/>
      <c r="S2762" s="958"/>
      <c r="T2762" s="958"/>
      <c r="U2762" s="958"/>
      <c r="V2762" s="958"/>
      <c r="W2762" s="958"/>
      <c r="X2762" s="958"/>
      <c r="Y2762" s="958"/>
      <c r="Z2762" s="958"/>
      <c r="AA2762" s="958"/>
      <c r="AB2762" s="958"/>
      <c r="AC2762" s="958"/>
      <c r="AD2762" s="958"/>
      <c r="AE2762" s="958"/>
      <c r="AF2762" s="923"/>
      <c r="AG2762" s="923"/>
      <c r="AH2762" s="923"/>
      <c r="AI2762" s="923"/>
      <c r="AJ2762" s="923"/>
      <c r="AK2762" s="958"/>
      <c r="AL2762" s="958"/>
      <c r="AM2762" s="958"/>
      <c r="AN2762" s="1048"/>
      <c r="AO2762" s="923"/>
      <c r="AP2762" s="923"/>
      <c r="AQ2762" s="923"/>
      <c r="AR2762" s="923"/>
      <c r="AS2762" s="923"/>
      <c r="AT2762" s="923"/>
      <c r="AU2762" s="923"/>
      <c r="AV2762" s="923"/>
      <c r="AW2762" s="923"/>
      <c r="AX2762" s="923"/>
      <c r="AY2762" s="923"/>
      <c r="AZ2762" s="923"/>
      <c r="BA2762" s="923"/>
      <c r="BB2762" s="923"/>
      <c r="BC2762" s="923"/>
      <c r="BD2762" s="923"/>
      <c r="BE2762" s="923"/>
      <c r="BF2762" s="923"/>
      <c r="BG2762" s="923"/>
      <c r="BH2762" s="1269"/>
      <c r="BI2762" s="1269"/>
      <c r="BJ2762" s="1269"/>
      <c r="BK2762" s="958"/>
      <c r="BL2762" s="958"/>
      <c r="BM2762" s="923"/>
      <c r="BN2762" s="958"/>
      <c r="BO2762" s="958"/>
      <c r="BP2762" s="923"/>
      <c r="BQ2762" s="958"/>
      <c r="BR2762" s="958"/>
      <c r="BS2762" s="958"/>
      <c r="BT2762" s="958"/>
      <c r="BU2762" s="923"/>
      <c r="BV2762" s="923"/>
      <c r="BW2762" s="923"/>
      <c r="BX2762" s="958"/>
      <c r="BY2762" s="958"/>
      <c r="BZ2762" s="958"/>
      <c r="CA2762" s="958"/>
      <c r="CB2762" s="958"/>
      <c r="CC2762" s="958"/>
      <c r="CD2762" s="958"/>
      <c r="CE2762" s="958"/>
      <c r="CF2762" s="958"/>
      <c r="CG2762" s="958"/>
      <c r="CH2762" s="958"/>
      <c r="CI2762" s="958"/>
      <c r="CJ2762" s="958"/>
      <c r="CK2762" s="958"/>
      <c r="CL2762" s="958"/>
      <c r="CM2762" s="958"/>
      <c r="CN2762" s="958"/>
      <c r="CO2762" s="958"/>
      <c r="CP2762" s="958"/>
      <c r="CQ2762" s="958"/>
      <c r="CR2762" s="958"/>
      <c r="CS2762" s="958"/>
      <c r="CT2762" s="958"/>
      <c r="CU2762" s="958"/>
      <c r="CV2762" s="958"/>
    </row>
    <row r="2763" spans="1:100" ht="45" customHeight="1">
      <c r="A2763" s="890"/>
      <c r="B2763" s="884"/>
      <c r="C2763" s="923"/>
      <c r="D2763" s="898"/>
      <c r="E2763" s="923"/>
      <c r="F2763" s="923"/>
      <c r="G2763" s="923"/>
      <c r="H2763" s="1048"/>
      <c r="I2763" s="923"/>
      <c r="J2763" s="2340"/>
      <c r="K2763" s="2429"/>
      <c r="L2763" s="132" t="s">
        <v>1407</v>
      </c>
      <c r="M2763" s="923" t="s">
        <v>152</v>
      </c>
      <c r="N2763" s="923"/>
      <c r="O2763" s="923"/>
      <c r="P2763" s="958"/>
      <c r="Q2763" s="923"/>
      <c r="R2763" s="923"/>
      <c r="S2763" s="958"/>
      <c r="T2763" s="958"/>
      <c r="U2763" s="958"/>
      <c r="V2763" s="958"/>
      <c r="W2763" s="958"/>
      <c r="X2763" s="958"/>
      <c r="Y2763" s="958"/>
      <c r="Z2763" s="958"/>
      <c r="AA2763" s="958"/>
      <c r="AB2763" s="958"/>
      <c r="AC2763" s="958"/>
      <c r="AD2763" s="958"/>
      <c r="AE2763" s="958"/>
      <c r="AF2763" s="923"/>
      <c r="AG2763" s="923"/>
      <c r="AH2763" s="923"/>
      <c r="AI2763" s="923"/>
      <c r="AJ2763" s="923"/>
      <c r="AK2763" s="958"/>
      <c r="AL2763" s="958"/>
      <c r="AM2763" s="958"/>
      <c r="AN2763" s="1048"/>
      <c r="AO2763" s="923"/>
      <c r="AP2763" s="923"/>
      <c r="AQ2763" s="923"/>
      <c r="AR2763" s="923"/>
      <c r="AS2763" s="923"/>
      <c r="AT2763" s="923"/>
      <c r="AU2763" s="923"/>
      <c r="AV2763" s="923"/>
      <c r="AW2763" s="923"/>
      <c r="AX2763" s="923"/>
      <c r="AY2763" s="923"/>
      <c r="AZ2763" s="923"/>
      <c r="BA2763" s="923"/>
      <c r="BB2763" s="923"/>
      <c r="BC2763" s="923"/>
      <c r="BD2763" s="923"/>
      <c r="BE2763" s="923"/>
      <c r="BF2763" s="923"/>
      <c r="BG2763" s="923"/>
      <c r="BH2763" s="1269"/>
      <c r="BI2763" s="1269"/>
      <c r="BJ2763" s="1269"/>
      <c r="BK2763" s="958"/>
      <c r="BL2763" s="958"/>
      <c r="BM2763" s="923"/>
      <c r="BN2763" s="958"/>
      <c r="BO2763" s="958"/>
      <c r="BP2763" s="923"/>
      <c r="BQ2763" s="958"/>
      <c r="BR2763" s="958"/>
      <c r="BS2763" s="958"/>
      <c r="BT2763" s="958"/>
      <c r="BU2763" s="923"/>
      <c r="BV2763" s="923"/>
      <c r="BW2763" s="923"/>
      <c r="BX2763" s="958"/>
      <c r="BY2763" s="958"/>
      <c r="BZ2763" s="958"/>
      <c r="CA2763" s="958"/>
      <c r="CB2763" s="958"/>
      <c r="CC2763" s="958"/>
      <c r="CD2763" s="958"/>
      <c r="CE2763" s="958"/>
      <c r="CF2763" s="958"/>
      <c r="CG2763" s="958"/>
      <c r="CH2763" s="958"/>
      <c r="CI2763" s="958"/>
      <c r="CJ2763" s="958"/>
      <c r="CK2763" s="958"/>
      <c r="CL2763" s="958"/>
      <c r="CM2763" s="958"/>
      <c r="CN2763" s="958"/>
      <c r="CO2763" s="958"/>
      <c r="CP2763" s="958"/>
      <c r="CQ2763" s="958"/>
      <c r="CR2763" s="958"/>
      <c r="CS2763" s="958"/>
      <c r="CT2763" s="958"/>
      <c r="CU2763" s="958"/>
      <c r="CV2763" s="958"/>
    </row>
    <row r="2764" spans="1:100" ht="92.25" customHeight="1">
      <c r="A2764" s="890"/>
      <c r="B2764" s="884"/>
      <c r="C2764" s="923"/>
      <c r="D2764" s="898"/>
      <c r="E2764" s="923"/>
      <c r="F2764" s="923"/>
      <c r="G2764" s="923"/>
      <c r="H2764" s="1048"/>
      <c r="I2764" s="923"/>
      <c r="J2764" s="2340"/>
      <c r="K2764" s="2429"/>
      <c r="L2764" s="132" t="s">
        <v>1408</v>
      </c>
      <c r="M2764" s="923" t="s">
        <v>152</v>
      </c>
      <c r="N2764" s="923"/>
      <c r="O2764" s="923"/>
      <c r="P2764" s="958"/>
      <c r="Q2764" s="923"/>
      <c r="R2764" s="923"/>
      <c r="S2764" s="958"/>
      <c r="T2764" s="958"/>
      <c r="U2764" s="958"/>
      <c r="V2764" s="958"/>
      <c r="W2764" s="958"/>
      <c r="X2764" s="958"/>
      <c r="Y2764" s="958"/>
      <c r="Z2764" s="958"/>
      <c r="AA2764" s="958"/>
      <c r="AB2764" s="958"/>
      <c r="AC2764" s="958"/>
      <c r="AD2764" s="958"/>
      <c r="AE2764" s="958"/>
      <c r="AF2764" s="923"/>
      <c r="AG2764" s="923"/>
      <c r="AH2764" s="923"/>
      <c r="AI2764" s="923"/>
      <c r="AJ2764" s="923"/>
      <c r="AK2764" s="958"/>
      <c r="AL2764" s="958"/>
      <c r="AM2764" s="958"/>
      <c r="AN2764" s="1048"/>
      <c r="AO2764" s="923"/>
      <c r="AP2764" s="923"/>
      <c r="AQ2764" s="923"/>
      <c r="AR2764" s="923"/>
      <c r="AS2764" s="923"/>
      <c r="AT2764" s="923"/>
      <c r="AU2764" s="923"/>
      <c r="AV2764" s="923"/>
      <c r="AW2764" s="923"/>
      <c r="AX2764" s="923"/>
      <c r="AY2764" s="923"/>
      <c r="AZ2764" s="923"/>
      <c r="BA2764" s="923"/>
      <c r="BB2764" s="923"/>
      <c r="BC2764" s="923"/>
      <c r="BD2764" s="923"/>
      <c r="BE2764" s="923"/>
      <c r="BF2764" s="923"/>
      <c r="BG2764" s="923"/>
      <c r="BH2764" s="1269"/>
      <c r="BI2764" s="1269"/>
      <c r="BJ2764" s="1269"/>
      <c r="BK2764" s="958"/>
      <c r="BL2764" s="958"/>
      <c r="BM2764" s="923"/>
      <c r="BN2764" s="958"/>
      <c r="BO2764" s="958"/>
      <c r="BP2764" s="923"/>
      <c r="BQ2764" s="958"/>
      <c r="BR2764" s="958"/>
      <c r="BS2764" s="958"/>
      <c r="BT2764" s="958"/>
      <c r="BU2764" s="923"/>
      <c r="BV2764" s="923"/>
      <c r="BW2764" s="923"/>
      <c r="BX2764" s="958"/>
      <c r="BY2764" s="958"/>
      <c r="BZ2764" s="958"/>
      <c r="CA2764" s="958"/>
      <c r="CB2764" s="958"/>
      <c r="CC2764" s="958"/>
      <c r="CD2764" s="958"/>
      <c r="CE2764" s="958"/>
      <c r="CF2764" s="958"/>
      <c r="CG2764" s="958"/>
      <c r="CH2764" s="958"/>
      <c r="CI2764" s="958"/>
      <c r="CJ2764" s="958"/>
      <c r="CK2764" s="958"/>
      <c r="CL2764" s="958"/>
      <c r="CM2764" s="958"/>
      <c r="CN2764" s="958"/>
      <c r="CO2764" s="958"/>
      <c r="CP2764" s="958"/>
      <c r="CQ2764" s="958"/>
      <c r="CR2764" s="958"/>
      <c r="CS2764" s="958"/>
      <c r="CT2764" s="958"/>
      <c r="CU2764" s="958"/>
      <c r="CV2764" s="958"/>
    </row>
    <row r="2765" spans="1:100" ht="38.25" customHeight="1">
      <c r="A2765" s="890"/>
      <c r="B2765" s="884"/>
      <c r="C2765" s="923"/>
      <c r="D2765" s="898"/>
      <c r="E2765" s="923"/>
      <c r="F2765" s="923"/>
      <c r="G2765" s="923"/>
      <c r="H2765" s="1048"/>
      <c r="I2765" s="923"/>
      <c r="J2765" s="2340"/>
      <c r="K2765" s="2429"/>
      <c r="L2765" s="132" t="s">
        <v>1409</v>
      </c>
      <c r="M2765" s="923" t="s">
        <v>152</v>
      </c>
      <c r="N2765" s="923"/>
      <c r="O2765" s="923"/>
      <c r="P2765" s="958"/>
      <c r="Q2765" s="923"/>
      <c r="R2765" s="923"/>
      <c r="S2765" s="958"/>
      <c r="T2765" s="958"/>
      <c r="U2765" s="958"/>
      <c r="V2765" s="958"/>
      <c r="W2765" s="958"/>
      <c r="X2765" s="958"/>
      <c r="Y2765" s="958"/>
      <c r="Z2765" s="958"/>
      <c r="AA2765" s="958"/>
      <c r="AB2765" s="958"/>
      <c r="AC2765" s="958"/>
      <c r="AD2765" s="958"/>
      <c r="AE2765" s="958"/>
      <c r="AF2765" s="923"/>
      <c r="AG2765" s="923"/>
      <c r="AH2765" s="923"/>
      <c r="AI2765" s="923"/>
      <c r="AJ2765" s="923"/>
      <c r="AK2765" s="958"/>
      <c r="AL2765" s="958"/>
      <c r="AM2765" s="958"/>
      <c r="AN2765" s="1048"/>
      <c r="AO2765" s="923"/>
      <c r="AP2765" s="923"/>
      <c r="AQ2765" s="923"/>
      <c r="AR2765" s="923"/>
      <c r="AS2765" s="923"/>
      <c r="AT2765" s="923"/>
      <c r="AU2765" s="923"/>
      <c r="AV2765" s="923"/>
      <c r="AW2765" s="923"/>
      <c r="AX2765" s="923"/>
      <c r="AY2765" s="923"/>
      <c r="AZ2765" s="923"/>
      <c r="BA2765" s="923"/>
      <c r="BB2765" s="923"/>
      <c r="BC2765" s="923"/>
      <c r="BD2765" s="923"/>
      <c r="BE2765" s="923"/>
      <c r="BF2765" s="923"/>
      <c r="BG2765" s="923"/>
      <c r="BH2765" s="1269"/>
      <c r="BI2765" s="1269"/>
      <c r="BJ2765" s="1269"/>
      <c r="BK2765" s="958"/>
      <c r="BL2765" s="958"/>
      <c r="BM2765" s="923"/>
      <c r="BN2765" s="958"/>
      <c r="BO2765" s="958"/>
      <c r="BP2765" s="923"/>
      <c r="BQ2765" s="958"/>
      <c r="BR2765" s="958"/>
      <c r="BS2765" s="958"/>
      <c r="BT2765" s="958"/>
      <c r="BU2765" s="923"/>
      <c r="BV2765" s="923"/>
      <c r="BW2765" s="923"/>
      <c r="BX2765" s="958"/>
      <c r="BY2765" s="958"/>
      <c r="BZ2765" s="958"/>
      <c r="CA2765" s="958"/>
      <c r="CB2765" s="958"/>
      <c r="CC2765" s="958"/>
      <c r="CD2765" s="958"/>
      <c r="CE2765" s="958"/>
      <c r="CF2765" s="958"/>
      <c r="CG2765" s="958"/>
      <c r="CH2765" s="958"/>
      <c r="CI2765" s="958"/>
      <c r="CJ2765" s="958"/>
      <c r="CK2765" s="958"/>
      <c r="CL2765" s="958"/>
      <c r="CM2765" s="958"/>
      <c r="CN2765" s="958"/>
      <c r="CO2765" s="958"/>
      <c r="CP2765" s="958"/>
      <c r="CQ2765" s="958"/>
      <c r="CR2765" s="958"/>
      <c r="CS2765" s="958"/>
      <c r="CT2765" s="958"/>
      <c r="CU2765" s="958"/>
      <c r="CV2765" s="958"/>
    </row>
    <row r="2766" spans="1:100" ht="51.75" customHeight="1">
      <c r="A2766" s="890"/>
      <c r="B2766" s="884"/>
      <c r="C2766" s="923"/>
      <c r="D2766" s="898"/>
      <c r="E2766" s="923"/>
      <c r="F2766" s="923"/>
      <c r="G2766" s="923"/>
      <c r="H2766" s="1048"/>
      <c r="I2766" s="923"/>
      <c r="J2766" s="2340"/>
      <c r="K2766" s="2429"/>
      <c r="L2766" s="132" t="s">
        <v>1410</v>
      </c>
      <c r="M2766" s="923" t="s">
        <v>152</v>
      </c>
      <c r="N2766" s="923"/>
      <c r="O2766" s="923"/>
      <c r="P2766" s="958"/>
      <c r="Q2766" s="923"/>
      <c r="R2766" s="923"/>
      <c r="S2766" s="958"/>
      <c r="T2766" s="958"/>
      <c r="U2766" s="958"/>
      <c r="V2766" s="958"/>
      <c r="W2766" s="958"/>
      <c r="X2766" s="958"/>
      <c r="Y2766" s="958"/>
      <c r="Z2766" s="958"/>
      <c r="AA2766" s="958"/>
      <c r="AB2766" s="958"/>
      <c r="AC2766" s="958"/>
      <c r="AD2766" s="958"/>
      <c r="AE2766" s="958"/>
      <c r="AF2766" s="923"/>
      <c r="AG2766" s="923"/>
      <c r="AH2766" s="923"/>
      <c r="AI2766" s="923"/>
      <c r="AJ2766" s="923"/>
      <c r="AK2766" s="958"/>
      <c r="AL2766" s="958"/>
      <c r="AM2766" s="958"/>
      <c r="AN2766" s="1048"/>
      <c r="AO2766" s="923"/>
      <c r="AP2766" s="923"/>
      <c r="AQ2766" s="923"/>
      <c r="AR2766" s="923"/>
      <c r="AS2766" s="923"/>
      <c r="AT2766" s="923"/>
      <c r="AU2766" s="923"/>
      <c r="AV2766" s="923"/>
      <c r="AW2766" s="923"/>
      <c r="AX2766" s="923"/>
      <c r="AY2766" s="923"/>
      <c r="AZ2766" s="923"/>
      <c r="BA2766" s="923"/>
      <c r="BB2766" s="923"/>
      <c r="BC2766" s="923"/>
      <c r="BD2766" s="923"/>
      <c r="BE2766" s="923"/>
      <c r="BF2766" s="923"/>
      <c r="BG2766" s="923"/>
      <c r="BH2766" s="1269"/>
      <c r="BI2766" s="1269"/>
      <c r="BJ2766" s="1269"/>
      <c r="BK2766" s="958"/>
      <c r="BL2766" s="958"/>
      <c r="BM2766" s="923"/>
      <c r="BN2766" s="958"/>
      <c r="BO2766" s="958"/>
      <c r="BP2766" s="923"/>
      <c r="BQ2766" s="958"/>
      <c r="BR2766" s="958"/>
      <c r="BS2766" s="958"/>
      <c r="BT2766" s="958"/>
      <c r="BU2766" s="923"/>
      <c r="BV2766" s="923"/>
      <c r="BW2766" s="923"/>
      <c r="BX2766" s="958"/>
      <c r="BY2766" s="958"/>
      <c r="BZ2766" s="958"/>
      <c r="CA2766" s="958"/>
      <c r="CB2766" s="958"/>
      <c r="CC2766" s="958"/>
      <c r="CD2766" s="958"/>
      <c r="CE2766" s="958"/>
      <c r="CF2766" s="958"/>
      <c r="CG2766" s="958"/>
      <c r="CH2766" s="958"/>
      <c r="CI2766" s="958"/>
      <c r="CJ2766" s="958"/>
      <c r="CK2766" s="958"/>
      <c r="CL2766" s="958"/>
      <c r="CM2766" s="958"/>
      <c r="CN2766" s="958"/>
      <c r="CO2766" s="958"/>
      <c r="CP2766" s="958"/>
      <c r="CQ2766" s="958"/>
      <c r="CR2766" s="958"/>
      <c r="CS2766" s="958"/>
      <c r="CT2766" s="958"/>
      <c r="CU2766" s="958"/>
      <c r="CV2766" s="958"/>
    </row>
    <row r="2767" spans="1:100" ht="36.75" customHeight="1">
      <c r="A2767" s="890"/>
      <c r="B2767" s="884"/>
      <c r="C2767" s="923"/>
      <c r="D2767" s="898"/>
      <c r="E2767" s="923"/>
      <c r="F2767" s="923"/>
      <c r="G2767" s="923"/>
      <c r="H2767" s="1048"/>
      <c r="I2767" s="923"/>
      <c r="J2767" s="2340"/>
      <c r="K2767" s="2429"/>
      <c r="L2767" s="132" t="s">
        <v>1411</v>
      </c>
      <c r="M2767" s="923" t="s">
        <v>152</v>
      </c>
      <c r="N2767" s="923"/>
      <c r="O2767" s="923"/>
      <c r="P2767" s="958"/>
      <c r="Q2767" s="923"/>
      <c r="R2767" s="923"/>
      <c r="S2767" s="958"/>
      <c r="T2767" s="958"/>
      <c r="U2767" s="958"/>
      <c r="V2767" s="958"/>
      <c r="W2767" s="958"/>
      <c r="X2767" s="958"/>
      <c r="Y2767" s="958"/>
      <c r="Z2767" s="958"/>
      <c r="AA2767" s="958"/>
      <c r="AB2767" s="958"/>
      <c r="AC2767" s="958"/>
      <c r="AD2767" s="958"/>
      <c r="AE2767" s="958"/>
      <c r="AF2767" s="923"/>
      <c r="AG2767" s="923"/>
      <c r="AH2767" s="923"/>
      <c r="AI2767" s="923"/>
      <c r="AJ2767" s="923"/>
      <c r="AK2767" s="958"/>
      <c r="AL2767" s="958"/>
      <c r="AM2767" s="958"/>
      <c r="AN2767" s="1048"/>
      <c r="AO2767" s="923"/>
      <c r="AP2767" s="923"/>
      <c r="AQ2767" s="923"/>
      <c r="AR2767" s="923"/>
      <c r="AS2767" s="923"/>
      <c r="AT2767" s="923"/>
      <c r="AU2767" s="923"/>
      <c r="AV2767" s="923"/>
      <c r="AW2767" s="923"/>
      <c r="AX2767" s="923"/>
      <c r="AY2767" s="923"/>
      <c r="AZ2767" s="923"/>
      <c r="BA2767" s="923"/>
      <c r="BB2767" s="923"/>
      <c r="BC2767" s="923"/>
      <c r="BD2767" s="923"/>
      <c r="BE2767" s="923"/>
      <c r="BF2767" s="923"/>
      <c r="BG2767" s="923"/>
      <c r="BH2767" s="1269"/>
      <c r="BI2767" s="1269"/>
      <c r="BJ2767" s="1269"/>
      <c r="BK2767" s="958"/>
      <c r="BL2767" s="958"/>
      <c r="BM2767" s="923"/>
      <c r="BN2767" s="958"/>
      <c r="BO2767" s="958"/>
      <c r="BP2767" s="923"/>
      <c r="BQ2767" s="958"/>
      <c r="BR2767" s="958"/>
      <c r="BS2767" s="958"/>
      <c r="BT2767" s="958"/>
      <c r="BU2767" s="923"/>
      <c r="BV2767" s="923"/>
      <c r="BW2767" s="923"/>
      <c r="BX2767" s="958"/>
      <c r="BY2767" s="958"/>
      <c r="BZ2767" s="958"/>
      <c r="CA2767" s="958"/>
      <c r="CB2767" s="958"/>
      <c r="CC2767" s="958"/>
      <c r="CD2767" s="958"/>
      <c r="CE2767" s="958"/>
      <c r="CF2767" s="958"/>
      <c r="CG2767" s="958"/>
      <c r="CH2767" s="958"/>
      <c r="CI2767" s="958"/>
      <c r="CJ2767" s="958"/>
      <c r="CK2767" s="958"/>
      <c r="CL2767" s="958"/>
      <c r="CM2767" s="958"/>
      <c r="CN2767" s="958"/>
      <c r="CO2767" s="958"/>
      <c r="CP2767" s="958"/>
      <c r="CQ2767" s="958"/>
      <c r="CR2767" s="958"/>
      <c r="CS2767" s="958"/>
      <c r="CT2767" s="958"/>
      <c r="CU2767" s="958"/>
      <c r="CV2767" s="958"/>
    </row>
    <row r="2768" spans="1:100" ht="27.75" customHeight="1">
      <c r="A2768" s="890"/>
      <c r="B2768" s="884"/>
      <c r="C2768" s="923"/>
      <c r="D2768" s="898"/>
      <c r="E2768" s="923"/>
      <c r="F2768" s="923"/>
      <c r="G2768" s="923"/>
      <c r="H2768" s="1048"/>
      <c r="I2768" s="923"/>
      <c r="J2768" s="2340"/>
      <c r="K2768" s="2429"/>
      <c r="L2768" s="132" t="s">
        <v>1412</v>
      </c>
      <c r="M2768" s="923" t="s">
        <v>152</v>
      </c>
      <c r="N2768" s="923"/>
      <c r="O2768" s="923"/>
      <c r="P2768" s="958"/>
      <c r="Q2768" s="923"/>
      <c r="R2768" s="923"/>
      <c r="S2768" s="958"/>
      <c r="T2768" s="958"/>
      <c r="U2768" s="958"/>
      <c r="V2768" s="958"/>
      <c r="W2768" s="958"/>
      <c r="X2768" s="958"/>
      <c r="Y2768" s="958"/>
      <c r="Z2768" s="958"/>
      <c r="AA2768" s="958"/>
      <c r="AB2768" s="958"/>
      <c r="AC2768" s="958"/>
      <c r="AD2768" s="958"/>
      <c r="AE2768" s="958"/>
      <c r="AF2768" s="923"/>
      <c r="AG2768" s="923"/>
      <c r="AH2768" s="923"/>
      <c r="AI2768" s="923"/>
      <c r="AJ2768" s="923"/>
      <c r="AK2768" s="958"/>
      <c r="AL2768" s="958"/>
      <c r="AM2768" s="958"/>
      <c r="AN2768" s="1048"/>
      <c r="AO2768" s="923"/>
      <c r="AP2768" s="923"/>
      <c r="AQ2768" s="923"/>
      <c r="AR2768" s="923"/>
      <c r="AS2768" s="923"/>
      <c r="AT2768" s="923"/>
      <c r="AU2768" s="923"/>
      <c r="AV2768" s="923"/>
      <c r="AW2768" s="923"/>
      <c r="AX2768" s="923"/>
      <c r="AY2768" s="923"/>
      <c r="AZ2768" s="923"/>
      <c r="BA2768" s="923"/>
      <c r="BB2768" s="923"/>
      <c r="BC2768" s="923"/>
      <c r="BD2768" s="923"/>
      <c r="BE2768" s="923"/>
      <c r="BF2768" s="923"/>
      <c r="BG2768" s="923"/>
      <c r="BH2768" s="1269"/>
      <c r="BI2768" s="1269"/>
      <c r="BJ2768" s="1269"/>
      <c r="BK2768" s="958"/>
      <c r="BL2768" s="958"/>
      <c r="BM2768" s="923"/>
      <c r="BN2768" s="958"/>
      <c r="BO2768" s="958"/>
      <c r="BP2768" s="923"/>
      <c r="BQ2768" s="958"/>
      <c r="BR2768" s="958"/>
      <c r="BS2768" s="958"/>
      <c r="BT2768" s="958"/>
      <c r="BU2768" s="923"/>
      <c r="BV2768" s="923"/>
      <c r="BW2768" s="923"/>
      <c r="BX2768" s="958"/>
      <c r="BY2768" s="958"/>
      <c r="BZ2768" s="958"/>
      <c r="CA2768" s="958"/>
      <c r="CB2768" s="958"/>
      <c r="CC2768" s="958"/>
      <c r="CD2768" s="958"/>
      <c r="CE2768" s="958"/>
      <c r="CF2768" s="958"/>
      <c r="CG2768" s="958"/>
      <c r="CH2768" s="958"/>
      <c r="CI2768" s="958"/>
      <c r="CJ2768" s="958"/>
      <c r="CK2768" s="958"/>
      <c r="CL2768" s="958"/>
      <c r="CM2768" s="958"/>
      <c r="CN2768" s="958"/>
      <c r="CO2768" s="958"/>
      <c r="CP2768" s="958"/>
      <c r="CQ2768" s="958"/>
      <c r="CR2768" s="958"/>
      <c r="CS2768" s="958"/>
      <c r="CT2768" s="958"/>
      <c r="CU2768" s="958"/>
      <c r="CV2768" s="958"/>
    </row>
    <row r="2769" spans="1:100" ht="38.25" customHeight="1">
      <c r="A2769" s="890"/>
      <c r="B2769" s="884"/>
      <c r="C2769" s="923"/>
      <c r="D2769" s="898"/>
      <c r="E2769" s="923"/>
      <c r="F2769" s="923"/>
      <c r="G2769" s="923"/>
      <c r="H2769" s="1048"/>
      <c r="I2769" s="923"/>
      <c r="J2769" s="2340"/>
      <c r="K2769" s="2429"/>
      <c r="L2769" s="132" t="s">
        <v>1413</v>
      </c>
      <c r="M2769" s="923" t="s">
        <v>152</v>
      </c>
      <c r="N2769" s="923"/>
      <c r="O2769" s="923"/>
      <c r="P2769" s="958"/>
      <c r="Q2769" s="923"/>
      <c r="R2769" s="923"/>
      <c r="S2769" s="958"/>
      <c r="T2769" s="958"/>
      <c r="U2769" s="958"/>
      <c r="V2769" s="958"/>
      <c r="W2769" s="958"/>
      <c r="X2769" s="958"/>
      <c r="Y2769" s="958"/>
      <c r="Z2769" s="958"/>
      <c r="AA2769" s="958"/>
      <c r="AB2769" s="958"/>
      <c r="AC2769" s="958"/>
      <c r="AD2769" s="958"/>
      <c r="AE2769" s="958"/>
      <c r="AF2769" s="923"/>
      <c r="AG2769" s="923"/>
      <c r="AH2769" s="923"/>
      <c r="AI2769" s="923"/>
      <c r="AJ2769" s="923"/>
      <c r="AK2769" s="958"/>
      <c r="AL2769" s="958"/>
      <c r="AM2769" s="958"/>
      <c r="AN2769" s="1048"/>
      <c r="AO2769" s="923"/>
      <c r="AP2769" s="923"/>
      <c r="AQ2769" s="923"/>
      <c r="AR2769" s="923"/>
      <c r="AS2769" s="923"/>
      <c r="AT2769" s="923"/>
      <c r="AU2769" s="923"/>
      <c r="AV2769" s="923"/>
      <c r="AW2769" s="923"/>
      <c r="AX2769" s="923"/>
      <c r="AY2769" s="923"/>
      <c r="AZ2769" s="923"/>
      <c r="BA2769" s="923"/>
      <c r="BB2769" s="923"/>
      <c r="BC2769" s="923"/>
      <c r="BD2769" s="923"/>
      <c r="BE2769" s="923"/>
      <c r="BF2769" s="923"/>
      <c r="BG2769" s="923"/>
      <c r="BH2769" s="1269"/>
      <c r="BI2769" s="1269"/>
      <c r="BJ2769" s="1269"/>
      <c r="BK2769" s="958"/>
      <c r="BL2769" s="958"/>
      <c r="BM2769" s="923"/>
      <c r="BN2769" s="958"/>
      <c r="BO2769" s="958"/>
      <c r="BP2769" s="923"/>
      <c r="BQ2769" s="958"/>
      <c r="BR2769" s="958"/>
      <c r="BS2769" s="958"/>
      <c r="BT2769" s="958"/>
      <c r="BU2769" s="923"/>
      <c r="BV2769" s="923"/>
      <c r="BW2769" s="923"/>
      <c r="BX2769" s="958"/>
      <c r="BY2769" s="958"/>
      <c r="BZ2769" s="958"/>
      <c r="CA2769" s="958"/>
      <c r="CB2769" s="958"/>
      <c r="CC2769" s="958"/>
      <c r="CD2769" s="958"/>
      <c r="CE2769" s="958"/>
      <c r="CF2769" s="958"/>
      <c r="CG2769" s="958"/>
      <c r="CH2769" s="958"/>
      <c r="CI2769" s="958"/>
      <c r="CJ2769" s="958"/>
      <c r="CK2769" s="958"/>
      <c r="CL2769" s="958"/>
      <c r="CM2769" s="958"/>
      <c r="CN2769" s="958"/>
      <c r="CO2769" s="958"/>
      <c r="CP2769" s="958"/>
      <c r="CQ2769" s="958"/>
      <c r="CR2769" s="958"/>
      <c r="CS2769" s="958"/>
      <c r="CT2769" s="958"/>
      <c r="CU2769" s="958"/>
      <c r="CV2769" s="958"/>
    </row>
    <row r="2770" spans="1:100" ht="35.25" customHeight="1">
      <c r="A2770" s="890"/>
      <c r="B2770" s="884"/>
      <c r="C2770" s="923"/>
      <c r="D2770" s="898"/>
      <c r="E2770" s="923"/>
      <c r="F2770" s="923"/>
      <c r="G2770" s="923"/>
      <c r="H2770" s="1048"/>
      <c r="I2770" s="923"/>
      <c r="J2770" s="2340"/>
      <c r="K2770" s="2429"/>
      <c r="L2770" s="132" t="s">
        <v>1414</v>
      </c>
      <c r="M2770" s="923" t="s">
        <v>152</v>
      </c>
      <c r="N2770" s="923"/>
      <c r="O2770" s="923"/>
      <c r="P2770" s="958"/>
      <c r="Q2770" s="923"/>
      <c r="R2770" s="923"/>
      <c r="S2770" s="958"/>
      <c r="T2770" s="958"/>
      <c r="U2770" s="958"/>
      <c r="V2770" s="958"/>
      <c r="W2770" s="958"/>
      <c r="X2770" s="958"/>
      <c r="Y2770" s="958"/>
      <c r="Z2770" s="958"/>
      <c r="AA2770" s="958"/>
      <c r="AB2770" s="958"/>
      <c r="AC2770" s="958"/>
      <c r="AD2770" s="958"/>
      <c r="AE2770" s="958"/>
      <c r="AF2770" s="923"/>
      <c r="AG2770" s="923"/>
      <c r="AH2770" s="923"/>
      <c r="AI2770" s="923"/>
      <c r="AJ2770" s="923"/>
      <c r="AK2770" s="958"/>
      <c r="AL2770" s="958"/>
      <c r="AM2770" s="958"/>
      <c r="AN2770" s="1048"/>
      <c r="AO2770" s="923"/>
      <c r="AP2770" s="923"/>
      <c r="AQ2770" s="923"/>
      <c r="AR2770" s="923"/>
      <c r="AS2770" s="923"/>
      <c r="AT2770" s="923"/>
      <c r="AU2770" s="923"/>
      <c r="AV2770" s="923"/>
      <c r="AW2770" s="923"/>
      <c r="AX2770" s="923"/>
      <c r="AY2770" s="923"/>
      <c r="AZ2770" s="923"/>
      <c r="BA2770" s="923"/>
      <c r="BB2770" s="923"/>
      <c r="BC2770" s="923"/>
      <c r="BD2770" s="923"/>
      <c r="BE2770" s="923"/>
      <c r="BF2770" s="923"/>
      <c r="BG2770" s="923"/>
      <c r="BH2770" s="1269"/>
      <c r="BI2770" s="1269"/>
      <c r="BJ2770" s="1269"/>
      <c r="BK2770" s="958"/>
      <c r="BL2770" s="958"/>
      <c r="BM2770" s="923"/>
      <c r="BN2770" s="958"/>
      <c r="BO2770" s="958"/>
      <c r="BP2770" s="923"/>
      <c r="BQ2770" s="958"/>
      <c r="BR2770" s="958"/>
      <c r="BS2770" s="958"/>
      <c r="BT2770" s="958"/>
      <c r="BU2770" s="923"/>
      <c r="BV2770" s="923"/>
      <c r="BW2770" s="923"/>
      <c r="BX2770" s="958"/>
      <c r="BY2770" s="958"/>
      <c r="BZ2770" s="958"/>
      <c r="CA2770" s="958"/>
      <c r="CB2770" s="958"/>
      <c r="CC2770" s="958"/>
      <c r="CD2770" s="958"/>
      <c r="CE2770" s="958"/>
      <c r="CF2770" s="958"/>
      <c r="CG2770" s="958"/>
      <c r="CH2770" s="958"/>
      <c r="CI2770" s="958"/>
      <c r="CJ2770" s="958"/>
      <c r="CK2770" s="958"/>
      <c r="CL2770" s="958"/>
      <c r="CM2770" s="958"/>
      <c r="CN2770" s="958"/>
      <c r="CO2770" s="958"/>
      <c r="CP2770" s="958"/>
      <c r="CQ2770" s="958"/>
      <c r="CR2770" s="958"/>
      <c r="CS2770" s="958"/>
      <c r="CT2770" s="958"/>
      <c r="CU2770" s="958"/>
      <c r="CV2770" s="958"/>
    </row>
    <row r="2771" spans="1:100" ht="15" customHeight="1">
      <c r="A2771" s="890"/>
      <c r="B2771" s="884"/>
      <c r="C2771" s="923"/>
      <c r="D2771" s="898"/>
      <c r="E2771" s="923"/>
      <c r="F2771" s="923"/>
      <c r="G2771" s="923"/>
      <c r="H2771" s="1048"/>
      <c r="I2771" s="923"/>
      <c r="J2771" s="2340"/>
      <c r="K2771" s="2429"/>
      <c r="L2771" s="132" t="s">
        <v>1415</v>
      </c>
      <c r="M2771" s="923" t="s">
        <v>152</v>
      </c>
      <c r="N2771" s="923"/>
      <c r="O2771" s="923"/>
      <c r="P2771" s="958"/>
      <c r="Q2771" s="923"/>
      <c r="R2771" s="923"/>
      <c r="S2771" s="958"/>
      <c r="T2771" s="958"/>
      <c r="U2771" s="958"/>
      <c r="V2771" s="958"/>
      <c r="W2771" s="958"/>
      <c r="X2771" s="958"/>
      <c r="Y2771" s="958"/>
      <c r="Z2771" s="958"/>
      <c r="AA2771" s="958"/>
      <c r="AB2771" s="958"/>
      <c r="AC2771" s="958"/>
      <c r="AD2771" s="958"/>
      <c r="AE2771" s="958"/>
      <c r="AF2771" s="923"/>
      <c r="AG2771" s="923"/>
      <c r="AH2771" s="923"/>
      <c r="AI2771" s="923"/>
      <c r="AJ2771" s="923"/>
      <c r="AK2771" s="958"/>
      <c r="AL2771" s="958"/>
      <c r="AM2771" s="958"/>
      <c r="AN2771" s="1048"/>
      <c r="AO2771" s="923"/>
      <c r="AP2771" s="923"/>
      <c r="AQ2771" s="923"/>
      <c r="AR2771" s="923"/>
      <c r="AS2771" s="923"/>
      <c r="AT2771" s="923"/>
      <c r="AU2771" s="923"/>
      <c r="AV2771" s="923"/>
      <c r="AW2771" s="923"/>
      <c r="AX2771" s="923"/>
      <c r="AY2771" s="923"/>
      <c r="AZ2771" s="923"/>
      <c r="BA2771" s="923"/>
      <c r="BB2771" s="923"/>
      <c r="BC2771" s="923"/>
      <c r="BD2771" s="923"/>
      <c r="BE2771" s="923"/>
      <c r="BF2771" s="923"/>
      <c r="BG2771" s="923"/>
      <c r="BH2771" s="1269"/>
      <c r="BI2771" s="1269"/>
      <c r="BJ2771" s="1269"/>
      <c r="BK2771" s="958"/>
      <c r="BL2771" s="958"/>
      <c r="BM2771" s="923"/>
      <c r="BN2771" s="958"/>
      <c r="BO2771" s="958"/>
      <c r="BP2771" s="923"/>
      <c r="BQ2771" s="958"/>
      <c r="BR2771" s="958"/>
      <c r="BS2771" s="958"/>
      <c r="BT2771" s="958"/>
      <c r="BU2771" s="923"/>
      <c r="BV2771" s="923"/>
      <c r="BW2771" s="923"/>
      <c r="BX2771" s="958"/>
      <c r="BY2771" s="958"/>
      <c r="BZ2771" s="958"/>
      <c r="CA2771" s="958"/>
      <c r="CB2771" s="958"/>
      <c r="CC2771" s="958"/>
      <c r="CD2771" s="958"/>
      <c r="CE2771" s="958"/>
      <c r="CF2771" s="958"/>
      <c r="CG2771" s="958"/>
      <c r="CH2771" s="958"/>
      <c r="CI2771" s="958"/>
      <c r="CJ2771" s="958"/>
      <c r="CK2771" s="958"/>
      <c r="CL2771" s="958"/>
      <c r="CM2771" s="958"/>
      <c r="CN2771" s="958"/>
      <c r="CO2771" s="958"/>
      <c r="CP2771" s="958"/>
      <c r="CQ2771" s="958"/>
      <c r="CR2771" s="958"/>
      <c r="CS2771" s="958"/>
      <c r="CT2771" s="958"/>
      <c r="CU2771" s="958"/>
      <c r="CV2771" s="958"/>
    </row>
    <row r="2772" spans="1:100" ht="45" customHeight="1">
      <c r="A2772" s="890"/>
      <c r="B2772" s="884"/>
      <c r="C2772" s="923"/>
      <c r="D2772" s="898"/>
      <c r="E2772" s="923"/>
      <c r="F2772" s="923"/>
      <c r="G2772" s="923"/>
      <c r="H2772" s="1048"/>
      <c r="I2772" s="923"/>
      <c r="J2772" s="2340"/>
      <c r="K2772" s="2429"/>
      <c r="L2772" s="132" t="s">
        <v>1416</v>
      </c>
      <c r="M2772" s="923" t="s">
        <v>152</v>
      </c>
      <c r="N2772" s="923"/>
      <c r="O2772" s="923"/>
      <c r="P2772" s="958"/>
      <c r="Q2772" s="923"/>
      <c r="R2772" s="923"/>
      <c r="S2772" s="958"/>
      <c r="T2772" s="958"/>
      <c r="U2772" s="958"/>
      <c r="V2772" s="958"/>
      <c r="W2772" s="958"/>
      <c r="X2772" s="958"/>
      <c r="Y2772" s="958"/>
      <c r="Z2772" s="958"/>
      <c r="AA2772" s="958"/>
      <c r="AB2772" s="958"/>
      <c r="AC2772" s="958"/>
      <c r="AD2772" s="958"/>
      <c r="AE2772" s="958"/>
      <c r="AF2772" s="923"/>
      <c r="AG2772" s="923"/>
      <c r="AH2772" s="923"/>
      <c r="AI2772" s="923"/>
      <c r="AJ2772" s="923"/>
      <c r="AK2772" s="958"/>
      <c r="AL2772" s="958"/>
      <c r="AM2772" s="958"/>
      <c r="AN2772" s="1048"/>
      <c r="AO2772" s="923"/>
      <c r="AP2772" s="923"/>
      <c r="AQ2772" s="923"/>
      <c r="AR2772" s="923"/>
      <c r="AS2772" s="923"/>
      <c r="AT2772" s="923"/>
      <c r="AU2772" s="923"/>
      <c r="AV2772" s="923"/>
      <c r="AW2772" s="923"/>
      <c r="AX2772" s="923"/>
      <c r="AY2772" s="923"/>
      <c r="AZ2772" s="923"/>
      <c r="BA2772" s="923"/>
      <c r="BB2772" s="923"/>
      <c r="BC2772" s="923"/>
      <c r="BD2772" s="923"/>
      <c r="BE2772" s="923"/>
      <c r="BF2772" s="923"/>
      <c r="BG2772" s="923"/>
      <c r="BH2772" s="1269"/>
      <c r="BI2772" s="1269"/>
      <c r="BJ2772" s="1269"/>
      <c r="BK2772" s="958"/>
      <c r="BL2772" s="958"/>
      <c r="BM2772" s="923"/>
      <c r="BN2772" s="958"/>
      <c r="BO2772" s="958"/>
      <c r="BP2772" s="923"/>
      <c r="BQ2772" s="958"/>
      <c r="BR2772" s="958"/>
      <c r="BS2772" s="958"/>
      <c r="BT2772" s="958"/>
      <c r="BU2772" s="923"/>
      <c r="BV2772" s="923"/>
      <c r="BW2772" s="923"/>
      <c r="BX2772" s="958"/>
      <c r="BY2772" s="958"/>
      <c r="BZ2772" s="958"/>
      <c r="CA2772" s="958"/>
      <c r="CB2772" s="958"/>
      <c r="CC2772" s="958"/>
      <c r="CD2772" s="958"/>
      <c r="CE2772" s="958"/>
      <c r="CF2772" s="958"/>
      <c r="CG2772" s="958"/>
      <c r="CH2772" s="958"/>
      <c r="CI2772" s="958"/>
      <c r="CJ2772" s="958"/>
      <c r="CK2772" s="958"/>
      <c r="CL2772" s="958"/>
      <c r="CM2772" s="958"/>
      <c r="CN2772" s="958"/>
      <c r="CO2772" s="958"/>
      <c r="CP2772" s="958"/>
      <c r="CQ2772" s="958"/>
      <c r="CR2772" s="958"/>
      <c r="CS2772" s="958"/>
      <c r="CT2772" s="958"/>
      <c r="CU2772" s="958"/>
      <c r="CV2772" s="958"/>
    </row>
    <row r="2773" spans="1:100" ht="39" customHeight="1">
      <c r="A2773" s="890"/>
      <c r="B2773" s="884"/>
      <c r="C2773" s="923"/>
      <c r="D2773" s="898"/>
      <c r="E2773" s="923"/>
      <c r="F2773" s="923"/>
      <c r="G2773" s="923"/>
      <c r="H2773" s="1048"/>
      <c r="I2773" s="923"/>
      <c r="J2773" s="2340"/>
      <c r="K2773" s="2429"/>
      <c r="L2773" s="132" t="s">
        <v>1417</v>
      </c>
      <c r="M2773" s="923" t="s">
        <v>152</v>
      </c>
      <c r="N2773" s="923"/>
      <c r="O2773" s="923"/>
      <c r="P2773" s="958"/>
      <c r="Q2773" s="923"/>
      <c r="R2773" s="923"/>
      <c r="S2773" s="958"/>
      <c r="T2773" s="958"/>
      <c r="U2773" s="958"/>
      <c r="V2773" s="958"/>
      <c r="W2773" s="958"/>
      <c r="X2773" s="958"/>
      <c r="Y2773" s="958"/>
      <c r="Z2773" s="958"/>
      <c r="AA2773" s="958"/>
      <c r="AB2773" s="958"/>
      <c r="AC2773" s="958"/>
      <c r="AD2773" s="958"/>
      <c r="AE2773" s="958"/>
      <c r="AF2773" s="923"/>
      <c r="AG2773" s="923"/>
      <c r="AH2773" s="923"/>
      <c r="AI2773" s="923"/>
      <c r="AJ2773" s="923"/>
      <c r="AK2773" s="958"/>
      <c r="AL2773" s="958"/>
      <c r="AM2773" s="958"/>
      <c r="AN2773" s="1048"/>
      <c r="AO2773" s="923"/>
      <c r="AP2773" s="923"/>
      <c r="AQ2773" s="923"/>
      <c r="AR2773" s="923"/>
      <c r="AS2773" s="923"/>
      <c r="AT2773" s="923"/>
      <c r="AU2773" s="923"/>
      <c r="AV2773" s="923"/>
      <c r="AW2773" s="923"/>
      <c r="AX2773" s="923"/>
      <c r="AY2773" s="923"/>
      <c r="AZ2773" s="923"/>
      <c r="BA2773" s="923"/>
      <c r="BB2773" s="923"/>
      <c r="BC2773" s="923"/>
      <c r="BD2773" s="923"/>
      <c r="BE2773" s="923"/>
      <c r="BF2773" s="923"/>
      <c r="BG2773" s="923"/>
      <c r="BH2773" s="1269"/>
      <c r="BI2773" s="1269"/>
      <c r="BJ2773" s="1269"/>
      <c r="BK2773" s="958"/>
      <c r="BL2773" s="958"/>
      <c r="BM2773" s="923"/>
      <c r="BN2773" s="958"/>
      <c r="BO2773" s="958"/>
      <c r="BP2773" s="923"/>
      <c r="BQ2773" s="958"/>
      <c r="BR2773" s="958"/>
      <c r="BS2773" s="958"/>
      <c r="BT2773" s="958"/>
      <c r="BU2773" s="923"/>
      <c r="BV2773" s="923"/>
      <c r="BW2773" s="923"/>
      <c r="BX2773" s="958"/>
      <c r="BY2773" s="958"/>
      <c r="BZ2773" s="958"/>
      <c r="CA2773" s="958"/>
      <c r="CB2773" s="958"/>
      <c r="CC2773" s="958"/>
      <c r="CD2773" s="958"/>
      <c r="CE2773" s="958"/>
      <c r="CF2773" s="958"/>
      <c r="CG2773" s="958"/>
      <c r="CH2773" s="958"/>
      <c r="CI2773" s="958"/>
      <c r="CJ2773" s="958"/>
      <c r="CK2773" s="958"/>
      <c r="CL2773" s="958"/>
      <c r="CM2773" s="958"/>
      <c r="CN2773" s="958"/>
      <c r="CO2773" s="958"/>
      <c r="CP2773" s="958"/>
      <c r="CQ2773" s="958"/>
      <c r="CR2773" s="958"/>
      <c r="CS2773" s="958"/>
      <c r="CT2773" s="958"/>
      <c r="CU2773" s="958"/>
      <c r="CV2773" s="958"/>
    </row>
    <row r="2774" spans="1:100" ht="39.75" customHeight="1">
      <c r="A2774" s="890"/>
      <c r="B2774" s="884"/>
      <c r="C2774" s="923"/>
      <c r="D2774" s="898"/>
      <c r="E2774" s="923"/>
      <c r="F2774" s="923"/>
      <c r="G2774" s="923"/>
      <c r="H2774" s="1048"/>
      <c r="I2774" s="923"/>
      <c r="J2774" s="2340"/>
      <c r="K2774" s="2429"/>
      <c r="L2774" s="132" t="s">
        <v>1418</v>
      </c>
      <c r="M2774" s="923" t="s">
        <v>152</v>
      </c>
      <c r="N2774" s="923"/>
      <c r="O2774" s="923"/>
      <c r="P2774" s="958"/>
      <c r="Q2774" s="923"/>
      <c r="R2774" s="923"/>
      <c r="S2774" s="958"/>
      <c r="T2774" s="958"/>
      <c r="U2774" s="958"/>
      <c r="V2774" s="958"/>
      <c r="W2774" s="958"/>
      <c r="X2774" s="958"/>
      <c r="Y2774" s="958"/>
      <c r="Z2774" s="958"/>
      <c r="AA2774" s="958"/>
      <c r="AB2774" s="958"/>
      <c r="AC2774" s="958"/>
      <c r="AD2774" s="958"/>
      <c r="AE2774" s="958"/>
      <c r="AF2774" s="923"/>
      <c r="AG2774" s="923"/>
      <c r="AH2774" s="923"/>
      <c r="AI2774" s="923"/>
      <c r="AJ2774" s="923"/>
      <c r="AK2774" s="958"/>
      <c r="AL2774" s="958"/>
      <c r="AM2774" s="958"/>
      <c r="AN2774" s="1048"/>
      <c r="AO2774" s="923"/>
      <c r="AP2774" s="923"/>
      <c r="AQ2774" s="923"/>
      <c r="AR2774" s="923"/>
      <c r="AS2774" s="923"/>
      <c r="AT2774" s="923"/>
      <c r="AU2774" s="923"/>
      <c r="AV2774" s="923"/>
      <c r="AW2774" s="923"/>
      <c r="AX2774" s="923"/>
      <c r="AY2774" s="923"/>
      <c r="AZ2774" s="923"/>
      <c r="BA2774" s="923"/>
      <c r="BB2774" s="923"/>
      <c r="BC2774" s="923"/>
      <c r="BD2774" s="923"/>
      <c r="BE2774" s="923"/>
      <c r="BF2774" s="923"/>
      <c r="BG2774" s="923"/>
      <c r="BH2774" s="1269"/>
      <c r="BI2774" s="1269"/>
      <c r="BJ2774" s="1269"/>
      <c r="BK2774" s="958"/>
      <c r="BL2774" s="958"/>
      <c r="BM2774" s="923"/>
      <c r="BN2774" s="958"/>
      <c r="BO2774" s="958"/>
      <c r="BP2774" s="923"/>
      <c r="BQ2774" s="958"/>
      <c r="BR2774" s="958"/>
      <c r="BS2774" s="958"/>
      <c r="BT2774" s="958"/>
      <c r="BU2774" s="923"/>
      <c r="BV2774" s="923"/>
      <c r="BW2774" s="923"/>
      <c r="BX2774" s="958"/>
      <c r="BY2774" s="958"/>
      <c r="BZ2774" s="958"/>
      <c r="CA2774" s="958"/>
      <c r="CB2774" s="958"/>
      <c r="CC2774" s="958"/>
      <c r="CD2774" s="958"/>
      <c r="CE2774" s="958"/>
      <c r="CF2774" s="958"/>
      <c r="CG2774" s="958"/>
      <c r="CH2774" s="958"/>
      <c r="CI2774" s="958"/>
      <c r="CJ2774" s="958"/>
      <c r="CK2774" s="958"/>
      <c r="CL2774" s="958"/>
      <c r="CM2774" s="958"/>
      <c r="CN2774" s="958"/>
      <c r="CO2774" s="958"/>
      <c r="CP2774" s="958"/>
      <c r="CQ2774" s="958"/>
      <c r="CR2774" s="958"/>
      <c r="CS2774" s="958"/>
      <c r="CT2774" s="958"/>
      <c r="CU2774" s="958"/>
      <c r="CV2774" s="958"/>
    </row>
    <row r="2775" spans="1:100" ht="39" customHeight="1">
      <c r="A2775" s="890"/>
      <c r="B2775" s="884"/>
      <c r="C2775" s="923"/>
      <c r="D2775" s="898"/>
      <c r="E2775" s="923"/>
      <c r="F2775" s="923"/>
      <c r="G2775" s="923"/>
      <c r="H2775" s="1048"/>
      <c r="I2775" s="923"/>
      <c r="J2775" s="2340"/>
      <c r="K2775" s="2429"/>
      <c r="L2775" s="132" t="s">
        <v>1419</v>
      </c>
      <c r="M2775" s="923" t="s">
        <v>152</v>
      </c>
      <c r="N2775" s="923"/>
      <c r="O2775" s="923"/>
      <c r="P2775" s="958"/>
      <c r="Q2775" s="923"/>
      <c r="R2775" s="923"/>
      <c r="S2775" s="958"/>
      <c r="T2775" s="958"/>
      <c r="U2775" s="958"/>
      <c r="V2775" s="958"/>
      <c r="W2775" s="958"/>
      <c r="X2775" s="958"/>
      <c r="Y2775" s="958"/>
      <c r="Z2775" s="958"/>
      <c r="AA2775" s="958"/>
      <c r="AB2775" s="958"/>
      <c r="AC2775" s="958"/>
      <c r="AD2775" s="958"/>
      <c r="AE2775" s="958"/>
      <c r="AF2775" s="923"/>
      <c r="AG2775" s="923"/>
      <c r="AH2775" s="923"/>
      <c r="AI2775" s="923"/>
      <c r="AJ2775" s="923"/>
      <c r="AK2775" s="958"/>
      <c r="AL2775" s="958"/>
      <c r="AM2775" s="958"/>
      <c r="AN2775" s="1048"/>
      <c r="AO2775" s="923"/>
      <c r="AP2775" s="923"/>
      <c r="AQ2775" s="923"/>
      <c r="AR2775" s="923"/>
      <c r="AS2775" s="923"/>
      <c r="AT2775" s="923"/>
      <c r="AU2775" s="923"/>
      <c r="AV2775" s="923"/>
      <c r="AW2775" s="923"/>
      <c r="AX2775" s="923"/>
      <c r="AY2775" s="923"/>
      <c r="AZ2775" s="923"/>
      <c r="BA2775" s="923"/>
      <c r="BB2775" s="923"/>
      <c r="BC2775" s="923"/>
      <c r="BD2775" s="923"/>
      <c r="BE2775" s="923"/>
      <c r="BF2775" s="923"/>
      <c r="BG2775" s="923"/>
      <c r="BH2775" s="1269"/>
      <c r="BI2775" s="1269"/>
      <c r="BJ2775" s="1269"/>
      <c r="BK2775" s="958"/>
      <c r="BL2775" s="958"/>
      <c r="BM2775" s="923"/>
      <c r="BN2775" s="958"/>
      <c r="BO2775" s="958"/>
      <c r="BP2775" s="923"/>
      <c r="BQ2775" s="958"/>
      <c r="BR2775" s="958"/>
      <c r="BS2775" s="958"/>
      <c r="BT2775" s="958"/>
      <c r="BU2775" s="923"/>
      <c r="BV2775" s="923"/>
      <c r="BW2775" s="923"/>
      <c r="BX2775" s="958"/>
      <c r="BY2775" s="958"/>
      <c r="BZ2775" s="958"/>
      <c r="CA2775" s="958"/>
      <c r="CB2775" s="958"/>
      <c r="CC2775" s="958"/>
      <c r="CD2775" s="958"/>
      <c r="CE2775" s="958"/>
      <c r="CF2775" s="958"/>
      <c r="CG2775" s="958"/>
      <c r="CH2775" s="958"/>
      <c r="CI2775" s="958"/>
      <c r="CJ2775" s="958"/>
      <c r="CK2775" s="958"/>
      <c r="CL2775" s="958"/>
      <c r="CM2775" s="958"/>
      <c r="CN2775" s="958"/>
      <c r="CO2775" s="958"/>
      <c r="CP2775" s="958"/>
      <c r="CQ2775" s="958"/>
      <c r="CR2775" s="958"/>
      <c r="CS2775" s="958"/>
      <c r="CT2775" s="958"/>
      <c r="CU2775" s="958"/>
      <c r="CV2775" s="958"/>
    </row>
    <row r="2776" spans="1:100" ht="15" customHeight="1">
      <c r="A2776" s="890"/>
      <c r="B2776" s="884"/>
      <c r="C2776" s="923"/>
      <c r="D2776" s="898"/>
      <c r="E2776" s="923"/>
      <c r="F2776" s="923"/>
      <c r="G2776" s="923"/>
      <c r="H2776" s="1048"/>
      <c r="I2776" s="923"/>
      <c r="J2776" s="2340"/>
      <c r="K2776" s="2430"/>
      <c r="L2776" s="132" t="s">
        <v>1420</v>
      </c>
      <c r="M2776" s="923" t="s">
        <v>152</v>
      </c>
      <c r="N2776" s="923"/>
      <c r="O2776" s="923"/>
      <c r="P2776" s="958"/>
      <c r="Q2776" s="923"/>
      <c r="R2776" s="923"/>
      <c r="S2776" s="958"/>
      <c r="T2776" s="958"/>
      <c r="U2776" s="958"/>
      <c r="V2776" s="958"/>
      <c r="W2776" s="958"/>
      <c r="X2776" s="958"/>
      <c r="Y2776" s="958"/>
      <c r="Z2776" s="958"/>
      <c r="AA2776" s="958"/>
      <c r="AB2776" s="958"/>
      <c r="AC2776" s="958"/>
      <c r="AD2776" s="958"/>
      <c r="AE2776" s="958"/>
      <c r="AF2776" s="923"/>
      <c r="AG2776" s="923"/>
      <c r="AH2776" s="923"/>
      <c r="AI2776" s="923"/>
      <c r="AJ2776" s="923"/>
      <c r="AK2776" s="958"/>
      <c r="AL2776" s="958"/>
      <c r="AM2776" s="958"/>
      <c r="AN2776" s="1048"/>
      <c r="AO2776" s="923"/>
      <c r="AP2776" s="923"/>
      <c r="AQ2776" s="923"/>
      <c r="AR2776" s="923"/>
      <c r="AS2776" s="923"/>
      <c r="AT2776" s="923"/>
      <c r="AU2776" s="923"/>
      <c r="AV2776" s="923"/>
      <c r="AW2776" s="923"/>
      <c r="AX2776" s="923"/>
      <c r="AY2776" s="923"/>
      <c r="AZ2776" s="923"/>
      <c r="BA2776" s="923"/>
      <c r="BB2776" s="923"/>
      <c r="BC2776" s="923"/>
      <c r="BD2776" s="923"/>
      <c r="BE2776" s="923"/>
      <c r="BF2776" s="923"/>
      <c r="BG2776" s="923"/>
      <c r="BH2776" s="1270"/>
      <c r="BI2776" s="1270"/>
      <c r="BJ2776" s="1270"/>
      <c r="BK2776" s="958"/>
      <c r="BL2776" s="958"/>
      <c r="BM2776" s="923"/>
      <c r="BN2776" s="958"/>
      <c r="BO2776" s="958"/>
      <c r="BP2776" s="923"/>
      <c r="BQ2776" s="958"/>
      <c r="BR2776" s="958"/>
      <c r="BS2776" s="958"/>
      <c r="BT2776" s="958"/>
      <c r="BU2776" s="923"/>
      <c r="BV2776" s="923"/>
      <c r="BW2776" s="923"/>
      <c r="BX2776" s="958"/>
      <c r="BY2776" s="958"/>
      <c r="BZ2776" s="958"/>
      <c r="CA2776" s="958"/>
      <c r="CB2776" s="958"/>
      <c r="CC2776" s="958"/>
      <c r="CD2776" s="958"/>
      <c r="CE2776" s="958"/>
      <c r="CF2776" s="958"/>
      <c r="CG2776" s="958"/>
      <c r="CH2776" s="958"/>
      <c r="CI2776" s="958"/>
      <c r="CJ2776" s="958"/>
      <c r="CK2776" s="958"/>
      <c r="CL2776" s="958"/>
      <c r="CM2776" s="958"/>
      <c r="CN2776" s="958"/>
      <c r="CO2776" s="958"/>
      <c r="CP2776" s="958"/>
      <c r="CQ2776" s="958"/>
      <c r="CR2776" s="958"/>
      <c r="CS2776" s="958"/>
      <c r="CT2776" s="958"/>
      <c r="CU2776" s="958"/>
      <c r="CV2776" s="958"/>
    </row>
    <row r="2777" spans="1:100" ht="15" customHeight="1">
      <c r="A2777" s="890">
        <v>10</v>
      </c>
      <c r="B2777" s="884" t="s">
        <v>440</v>
      </c>
      <c r="C2777" s="884" t="s">
        <v>7363</v>
      </c>
      <c r="D2777" s="884" t="s">
        <v>150</v>
      </c>
      <c r="E2777" s="884">
        <v>6040</v>
      </c>
      <c r="F2777" s="884">
        <v>61</v>
      </c>
      <c r="G2777" s="884">
        <v>1</v>
      </c>
      <c r="H2777" s="884" t="s">
        <v>7457</v>
      </c>
      <c r="I2777" s="884" t="s">
        <v>7458</v>
      </c>
      <c r="J2777" s="2339" t="s">
        <v>7459</v>
      </c>
      <c r="K2777" s="2350" t="s">
        <v>445</v>
      </c>
      <c r="L2777" s="1048" t="s">
        <v>7460</v>
      </c>
      <c r="M2777" s="884" t="s">
        <v>152</v>
      </c>
      <c r="N2777" s="958"/>
      <c r="O2777" s="884" t="s">
        <v>447</v>
      </c>
      <c r="P2777" s="884" t="s">
        <v>448</v>
      </c>
      <c r="Q2777" s="958"/>
      <c r="R2777" s="884" t="s">
        <v>151</v>
      </c>
      <c r="S2777" s="884" t="s">
        <v>7461</v>
      </c>
      <c r="T2777" s="884" t="s">
        <v>452</v>
      </c>
      <c r="U2777" s="884" t="s">
        <v>527</v>
      </c>
      <c r="V2777" s="884" t="s">
        <v>450</v>
      </c>
      <c r="W2777" s="958"/>
      <c r="X2777" s="890" t="s">
        <v>450</v>
      </c>
      <c r="Y2777" s="958"/>
      <c r="Z2777" s="958"/>
      <c r="AA2777" s="958"/>
      <c r="AB2777" s="890" t="s">
        <v>450</v>
      </c>
      <c r="AC2777" s="884" t="s">
        <v>528</v>
      </c>
      <c r="AD2777" s="893" t="s">
        <v>7462</v>
      </c>
      <c r="AE2777" s="884" t="s">
        <v>451</v>
      </c>
      <c r="AF2777" s="884" t="s">
        <v>450</v>
      </c>
      <c r="AG2777" s="884" t="s">
        <v>451</v>
      </c>
      <c r="AH2777" s="884" t="s">
        <v>466</v>
      </c>
      <c r="AI2777" s="884" t="s">
        <v>623</v>
      </c>
      <c r="AJ2777" s="884" t="s">
        <v>450</v>
      </c>
      <c r="AK2777" s="958"/>
      <c r="AL2777" s="958"/>
      <c r="AM2777" s="958"/>
      <c r="AN2777" s="893" t="s">
        <v>7462</v>
      </c>
      <c r="AO2777" s="884" t="s">
        <v>7463</v>
      </c>
      <c r="AP2777" s="898" t="s">
        <v>7464</v>
      </c>
      <c r="AQ2777" s="884" t="s">
        <v>445</v>
      </c>
      <c r="AR2777" s="884" t="s">
        <v>445</v>
      </c>
      <c r="AS2777" s="884" t="s">
        <v>445</v>
      </c>
      <c r="AT2777" s="884" t="s">
        <v>7465</v>
      </c>
      <c r="AU2777" s="884" t="s">
        <v>445</v>
      </c>
      <c r="AV2777" s="884" t="s">
        <v>445</v>
      </c>
      <c r="AW2777" s="884" t="s">
        <v>7466</v>
      </c>
      <c r="AX2777" s="884" t="s">
        <v>7467</v>
      </c>
      <c r="AY2777" s="884" t="s">
        <v>7467</v>
      </c>
      <c r="AZ2777" s="884" t="s">
        <v>445</v>
      </c>
      <c r="BA2777" s="884" t="s">
        <v>445</v>
      </c>
      <c r="BB2777" s="884" t="s">
        <v>7467</v>
      </c>
      <c r="BC2777" s="884" t="s">
        <v>7467</v>
      </c>
      <c r="BD2777" s="884" t="s">
        <v>457</v>
      </c>
      <c r="BE2777" s="884" t="s">
        <v>457</v>
      </c>
      <c r="BF2777" s="884" t="s">
        <v>457</v>
      </c>
      <c r="BG2777" s="884" t="s">
        <v>457</v>
      </c>
      <c r="BH2777" s="1110" t="s">
        <v>153</v>
      </c>
      <c r="BI2777" s="1110" t="s">
        <v>153</v>
      </c>
      <c r="BJ2777" s="1110" t="s">
        <v>153</v>
      </c>
      <c r="BK2777" s="958"/>
      <c r="BL2777" s="958"/>
      <c r="BM2777" s="923" t="s">
        <v>450</v>
      </c>
      <c r="BN2777" s="958"/>
      <c r="BO2777" s="958"/>
      <c r="BP2777" s="923" t="s">
        <v>445</v>
      </c>
      <c r="BQ2777" s="958"/>
      <c r="BR2777" s="958"/>
      <c r="BS2777" s="958"/>
      <c r="BT2777" s="958"/>
      <c r="BU2777" s="923" t="s">
        <v>7370</v>
      </c>
      <c r="BV2777" s="923" t="s">
        <v>7442</v>
      </c>
      <c r="BW2777" s="923" t="s">
        <v>7468</v>
      </c>
      <c r="BX2777" s="958"/>
      <c r="BY2777" s="958"/>
      <c r="BZ2777" s="923" t="s">
        <v>450</v>
      </c>
      <c r="CA2777" s="1048" t="s">
        <v>2313</v>
      </c>
      <c r="CB2777" s="958"/>
      <c r="CC2777" s="958"/>
      <c r="CD2777" s="923" t="s">
        <v>450</v>
      </c>
      <c r="CE2777" s="958"/>
      <c r="CF2777" s="958"/>
      <c r="CG2777" s="958"/>
      <c r="CH2777" s="958"/>
      <c r="CI2777" s="958"/>
      <c r="CJ2777" s="958"/>
      <c r="CK2777" s="923" t="s">
        <v>7370</v>
      </c>
      <c r="CL2777" s="923" t="s">
        <v>7442</v>
      </c>
      <c r="CM2777" s="884" t="s">
        <v>7467</v>
      </c>
      <c r="CN2777" s="884" t="s">
        <v>7467</v>
      </c>
      <c r="CO2777" s="884" t="s">
        <v>445</v>
      </c>
      <c r="CP2777" s="884" t="s">
        <v>445</v>
      </c>
      <c r="CQ2777" s="884" t="s">
        <v>7467</v>
      </c>
      <c r="CR2777" s="884" t="s">
        <v>7467</v>
      </c>
      <c r="CS2777" s="884" t="s">
        <v>457</v>
      </c>
      <c r="CT2777" s="884" t="s">
        <v>457</v>
      </c>
      <c r="CU2777" s="884" t="s">
        <v>457</v>
      </c>
      <c r="CV2777" s="884" t="s">
        <v>457</v>
      </c>
    </row>
    <row r="2778" spans="1:100" ht="15" customHeight="1">
      <c r="A2778" s="890"/>
      <c r="B2778" s="884"/>
      <c r="C2778" s="884"/>
      <c r="D2778" s="884"/>
      <c r="E2778" s="884"/>
      <c r="F2778" s="884"/>
      <c r="G2778" s="884"/>
      <c r="H2778" s="884"/>
      <c r="I2778" s="884"/>
      <c r="J2778" s="2339"/>
      <c r="K2778" s="2351"/>
      <c r="L2778" s="1048"/>
      <c r="M2778" s="884"/>
      <c r="N2778" s="958"/>
      <c r="O2778" s="884"/>
      <c r="P2778" s="884"/>
      <c r="Q2778" s="958"/>
      <c r="R2778" s="884"/>
      <c r="S2778" s="884"/>
      <c r="T2778" s="884"/>
      <c r="U2778" s="884"/>
      <c r="V2778" s="884"/>
      <c r="W2778" s="958"/>
      <c r="X2778" s="890"/>
      <c r="Y2778" s="958"/>
      <c r="Z2778" s="958"/>
      <c r="AA2778" s="958"/>
      <c r="AB2778" s="890"/>
      <c r="AC2778" s="884"/>
      <c r="AD2778" s="893"/>
      <c r="AE2778" s="884"/>
      <c r="AF2778" s="884"/>
      <c r="AG2778" s="884"/>
      <c r="AH2778" s="884"/>
      <c r="AI2778" s="884"/>
      <c r="AJ2778" s="884"/>
      <c r="AK2778" s="958"/>
      <c r="AL2778" s="958"/>
      <c r="AM2778" s="958"/>
      <c r="AN2778" s="893"/>
      <c r="AO2778" s="884"/>
      <c r="AP2778" s="884"/>
      <c r="AQ2778" s="884"/>
      <c r="AR2778" s="884"/>
      <c r="AS2778" s="884"/>
      <c r="AT2778" s="884"/>
      <c r="AU2778" s="884"/>
      <c r="AV2778" s="884"/>
      <c r="AW2778" s="884"/>
      <c r="AX2778" s="884"/>
      <c r="AY2778" s="884"/>
      <c r="AZ2778" s="884"/>
      <c r="BA2778" s="884"/>
      <c r="BB2778" s="884"/>
      <c r="BC2778" s="884"/>
      <c r="BD2778" s="884"/>
      <c r="BE2778" s="884"/>
      <c r="BF2778" s="884"/>
      <c r="BG2778" s="884"/>
      <c r="BH2778" s="1269"/>
      <c r="BI2778" s="1269"/>
      <c r="BJ2778" s="1269"/>
      <c r="BK2778" s="958"/>
      <c r="BL2778" s="958"/>
      <c r="BM2778" s="923"/>
      <c r="BN2778" s="958"/>
      <c r="BO2778" s="958"/>
      <c r="BP2778" s="923"/>
      <c r="BQ2778" s="958"/>
      <c r="BR2778" s="958"/>
      <c r="BS2778" s="958"/>
      <c r="BT2778" s="958"/>
      <c r="BU2778" s="923"/>
      <c r="BV2778" s="923"/>
      <c r="BW2778" s="923"/>
      <c r="BX2778" s="958"/>
      <c r="BY2778" s="958"/>
      <c r="BZ2778" s="923"/>
      <c r="CA2778" s="1048"/>
      <c r="CB2778" s="958"/>
      <c r="CC2778" s="958"/>
      <c r="CD2778" s="923"/>
      <c r="CE2778" s="958"/>
      <c r="CF2778" s="958"/>
      <c r="CG2778" s="958"/>
      <c r="CH2778" s="958"/>
      <c r="CI2778" s="958"/>
      <c r="CJ2778" s="958"/>
      <c r="CK2778" s="923"/>
      <c r="CL2778" s="923"/>
      <c r="CM2778" s="884"/>
      <c r="CN2778" s="884"/>
      <c r="CO2778" s="884"/>
      <c r="CP2778" s="884"/>
      <c r="CQ2778" s="884"/>
      <c r="CR2778" s="884"/>
      <c r="CS2778" s="884"/>
      <c r="CT2778" s="884"/>
      <c r="CU2778" s="884"/>
      <c r="CV2778" s="884"/>
    </row>
    <row r="2779" spans="1:100" ht="15" customHeight="1">
      <c r="A2779" s="890"/>
      <c r="B2779" s="884"/>
      <c r="C2779" s="884"/>
      <c r="D2779" s="884"/>
      <c r="E2779" s="884"/>
      <c r="F2779" s="884"/>
      <c r="G2779" s="884"/>
      <c r="H2779" s="884"/>
      <c r="I2779" s="884"/>
      <c r="J2779" s="2339"/>
      <c r="K2779" s="2351"/>
      <c r="L2779" s="1048"/>
      <c r="M2779" s="884"/>
      <c r="N2779" s="958"/>
      <c r="O2779" s="884"/>
      <c r="P2779" s="884"/>
      <c r="Q2779" s="958"/>
      <c r="R2779" s="884"/>
      <c r="S2779" s="884"/>
      <c r="T2779" s="884"/>
      <c r="U2779" s="884"/>
      <c r="V2779" s="884"/>
      <c r="W2779" s="958"/>
      <c r="X2779" s="890"/>
      <c r="Y2779" s="958"/>
      <c r="Z2779" s="958"/>
      <c r="AA2779" s="958"/>
      <c r="AB2779" s="890"/>
      <c r="AC2779" s="884"/>
      <c r="AD2779" s="893"/>
      <c r="AE2779" s="884"/>
      <c r="AF2779" s="884"/>
      <c r="AG2779" s="884"/>
      <c r="AH2779" s="884"/>
      <c r="AI2779" s="884"/>
      <c r="AJ2779" s="884"/>
      <c r="AK2779" s="958"/>
      <c r="AL2779" s="958"/>
      <c r="AM2779" s="958"/>
      <c r="AN2779" s="893"/>
      <c r="AO2779" s="884"/>
      <c r="AP2779" s="884"/>
      <c r="AQ2779" s="884"/>
      <c r="AR2779" s="884"/>
      <c r="AS2779" s="884"/>
      <c r="AT2779" s="884"/>
      <c r="AU2779" s="884"/>
      <c r="AV2779" s="884"/>
      <c r="AW2779" s="884"/>
      <c r="AX2779" s="884"/>
      <c r="AY2779" s="884"/>
      <c r="AZ2779" s="884"/>
      <c r="BA2779" s="884"/>
      <c r="BB2779" s="884"/>
      <c r="BC2779" s="884"/>
      <c r="BD2779" s="884"/>
      <c r="BE2779" s="884"/>
      <c r="BF2779" s="884"/>
      <c r="BG2779" s="884"/>
      <c r="BH2779" s="1269"/>
      <c r="BI2779" s="1269"/>
      <c r="BJ2779" s="1269"/>
      <c r="BK2779" s="958"/>
      <c r="BL2779" s="958"/>
      <c r="BM2779" s="923"/>
      <c r="BN2779" s="958"/>
      <c r="BO2779" s="958"/>
      <c r="BP2779" s="923"/>
      <c r="BQ2779" s="958"/>
      <c r="BR2779" s="958"/>
      <c r="BS2779" s="958"/>
      <c r="BT2779" s="958"/>
      <c r="BU2779" s="923"/>
      <c r="BV2779" s="923"/>
      <c r="BW2779" s="923"/>
      <c r="BX2779" s="958"/>
      <c r="BY2779" s="958"/>
      <c r="BZ2779" s="923"/>
      <c r="CA2779" s="1048"/>
      <c r="CB2779" s="958"/>
      <c r="CC2779" s="958"/>
      <c r="CD2779" s="923"/>
      <c r="CE2779" s="958"/>
      <c r="CF2779" s="958"/>
      <c r="CG2779" s="958"/>
      <c r="CH2779" s="958"/>
      <c r="CI2779" s="958"/>
      <c r="CJ2779" s="958"/>
      <c r="CK2779" s="923"/>
      <c r="CL2779" s="923"/>
      <c r="CM2779" s="884"/>
      <c r="CN2779" s="884"/>
      <c r="CO2779" s="884"/>
      <c r="CP2779" s="884"/>
      <c r="CQ2779" s="884"/>
      <c r="CR2779" s="884"/>
      <c r="CS2779" s="884"/>
      <c r="CT2779" s="884"/>
      <c r="CU2779" s="884"/>
      <c r="CV2779" s="884"/>
    </row>
    <row r="2780" spans="1:100" ht="15" customHeight="1">
      <c r="A2780" s="890"/>
      <c r="B2780" s="884"/>
      <c r="C2780" s="884"/>
      <c r="D2780" s="884"/>
      <c r="E2780" s="884"/>
      <c r="F2780" s="884"/>
      <c r="G2780" s="884"/>
      <c r="H2780" s="884"/>
      <c r="I2780" s="884"/>
      <c r="J2780" s="2339"/>
      <c r="K2780" s="2351"/>
      <c r="L2780" s="1048"/>
      <c r="M2780" s="884"/>
      <c r="N2780" s="958"/>
      <c r="O2780" s="884"/>
      <c r="P2780" s="884"/>
      <c r="Q2780" s="958"/>
      <c r="R2780" s="884"/>
      <c r="S2780" s="884"/>
      <c r="T2780" s="884"/>
      <c r="U2780" s="884"/>
      <c r="V2780" s="884"/>
      <c r="W2780" s="958"/>
      <c r="X2780" s="890"/>
      <c r="Y2780" s="958"/>
      <c r="Z2780" s="958"/>
      <c r="AA2780" s="958"/>
      <c r="AB2780" s="890"/>
      <c r="AC2780" s="884"/>
      <c r="AD2780" s="893"/>
      <c r="AE2780" s="884"/>
      <c r="AF2780" s="884"/>
      <c r="AG2780" s="884"/>
      <c r="AH2780" s="884"/>
      <c r="AI2780" s="884"/>
      <c r="AJ2780" s="884"/>
      <c r="AK2780" s="958"/>
      <c r="AL2780" s="958"/>
      <c r="AM2780" s="958"/>
      <c r="AN2780" s="893"/>
      <c r="AO2780" s="884"/>
      <c r="AP2780" s="884"/>
      <c r="AQ2780" s="884"/>
      <c r="AR2780" s="884"/>
      <c r="AS2780" s="884"/>
      <c r="AT2780" s="884"/>
      <c r="AU2780" s="884"/>
      <c r="AV2780" s="884"/>
      <c r="AW2780" s="884"/>
      <c r="AX2780" s="884"/>
      <c r="AY2780" s="884"/>
      <c r="AZ2780" s="884"/>
      <c r="BA2780" s="884"/>
      <c r="BB2780" s="884"/>
      <c r="BC2780" s="884"/>
      <c r="BD2780" s="884"/>
      <c r="BE2780" s="884"/>
      <c r="BF2780" s="884"/>
      <c r="BG2780" s="884"/>
      <c r="BH2780" s="1269"/>
      <c r="BI2780" s="1269"/>
      <c r="BJ2780" s="1269"/>
      <c r="BK2780" s="958"/>
      <c r="BL2780" s="958"/>
      <c r="BM2780" s="923"/>
      <c r="BN2780" s="958"/>
      <c r="BO2780" s="958"/>
      <c r="BP2780" s="923"/>
      <c r="BQ2780" s="958"/>
      <c r="BR2780" s="958"/>
      <c r="BS2780" s="958"/>
      <c r="BT2780" s="958"/>
      <c r="BU2780" s="923"/>
      <c r="BV2780" s="923"/>
      <c r="BW2780" s="923"/>
      <c r="BX2780" s="958"/>
      <c r="BY2780" s="958"/>
      <c r="BZ2780" s="923"/>
      <c r="CA2780" s="1048"/>
      <c r="CB2780" s="958"/>
      <c r="CC2780" s="958"/>
      <c r="CD2780" s="923"/>
      <c r="CE2780" s="958"/>
      <c r="CF2780" s="958"/>
      <c r="CG2780" s="958"/>
      <c r="CH2780" s="958"/>
      <c r="CI2780" s="958"/>
      <c r="CJ2780" s="958"/>
      <c r="CK2780" s="923"/>
      <c r="CL2780" s="923"/>
      <c r="CM2780" s="884"/>
      <c r="CN2780" s="884"/>
      <c r="CO2780" s="884"/>
      <c r="CP2780" s="884"/>
      <c r="CQ2780" s="884"/>
      <c r="CR2780" s="884"/>
      <c r="CS2780" s="884"/>
      <c r="CT2780" s="884"/>
      <c r="CU2780" s="884"/>
      <c r="CV2780" s="884"/>
    </row>
    <row r="2781" spans="1:100" ht="45">
      <c r="A2781" s="890"/>
      <c r="B2781" s="884"/>
      <c r="C2781" s="884"/>
      <c r="D2781" s="884"/>
      <c r="E2781" s="884"/>
      <c r="F2781" s="884"/>
      <c r="G2781" s="884"/>
      <c r="H2781" s="884"/>
      <c r="I2781" s="884"/>
      <c r="J2781" s="2339"/>
      <c r="K2781" s="2351"/>
      <c r="L2781" s="236" t="s">
        <v>7469</v>
      </c>
      <c r="M2781" s="884"/>
      <c r="N2781" s="958"/>
      <c r="O2781" s="884"/>
      <c r="P2781" s="884"/>
      <c r="Q2781" s="958"/>
      <c r="R2781" s="884"/>
      <c r="S2781" s="884"/>
      <c r="T2781" s="884"/>
      <c r="U2781" s="884"/>
      <c r="V2781" s="884"/>
      <c r="W2781" s="958"/>
      <c r="X2781" s="890"/>
      <c r="Y2781" s="958"/>
      <c r="Z2781" s="958"/>
      <c r="AA2781" s="958"/>
      <c r="AB2781" s="890"/>
      <c r="AC2781" s="884"/>
      <c r="AD2781" s="893"/>
      <c r="AE2781" s="884"/>
      <c r="AF2781" s="884"/>
      <c r="AG2781" s="884"/>
      <c r="AH2781" s="884"/>
      <c r="AI2781" s="884"/>
      <c r="AJ2781" s="884"/>
      <c r="AK2781" s="958"/>
      <c r="AL2781" s="958"/>
      <c r="AM2781" s="958"/>
      <c r="AN2781" s="893"/>
      <c r="AO2781" s="884"/>
      <c r="AP2781" s="884"/>
      <c r="AQ2781" s="884"/>
      <c r="AR2781" s="884"/>
      <c r="AS2781" s="884"/>
      <c r="AT2781" s="884"/>
      <c r="AU2781" s="884"/>
      <c r="AV2781" s="884"/>
      <c r="AW2781" s="884"/>
      <c r="AX2781" s="884"/>
      <c r="AY2781" s="884"/>
      <c r="AZ2781" s="884"/>
      <c r="BA2781" s="884"/>
      <c r="BB2781" s="884"/>
      <c r="BC2781" s="884"/>
      <c r="BD2781" s="884"/>
      <c r="BE2781" s="884"/>
      <c r="BF2781" s="884"/>
      <c r="BG2781" s="884"/>
      <c r="BH2781" s="1269"/>
      <c r="BI2781" s="1269"/>
      <c r="BJ2781" s="1269"/>
      <c r="BK2781" s="958"/>
      <c r="BL2781" s="958"/>
      <c r="BM2781" s="923"/>
      <c r="BN2781" s="958"/>
      <c r="BO2781" s="958"/>
      <c r="BP2781" s="923"/>
      <c r="BQ2781" s="958"/>
      <c r="BR2781" s="958"/>
      <c r="BS2781" s="958"/>
      <c r="BT2781" s="958"/>
      <c r="BU2781" s="923"/>
      <c r="BV2781" s="923"/>
      <c r="BW2781" s="923"/>
      <c r="BX2781" s="958"/>
      <c r="BY2781" s="958"/>
      <c r="BZ2781" s="923"/>
      <c r="CA2781" s="1048"/>
      <c r="CB2781" s="958"/>
      <c r="CC2781" s="958"/>
      <c r="CD2781" s="923"/>
      <c r="CE2781" s="958"/>
      <c r="CF2781" s="958"/>
      <c r="CG2781" s="958"/>
      <c r="CH2781" s="958"/>
      <c r="CI2781" s="958"/>
      <c r="CJ2781" s="958"/>
      <c r="CK2781" s="923"/>
      <c r="CL2781" s="923"/>
      <c r="CM2781" s="884"/>
      <c r="CN2781" s="884"/>
      <c r="CO2781" s="884"/>
      <c r="CP2781" s="884"/>
      <c r="CQ2781" s="884"/>
      <c r="CR2781" s="884"/>
      <c r="CS2781" s="884"/>
      <c r="CT2781" s="884"/>
      <c r="CU2781" s="884"/>
      <c r="CV2781" s="884"/>
    </row>
    <row r="2782" spans="1:100" ht="34.5" customHeight="1">
      <c r="A2782" s="890"/>
      <c r="B2782" s="884"/>
      <c r="C2782" s="884"/>
      <c r="D2782" s="884"/>
      <c r="E2782" s="884"/>
      <c r="F2782" s="884"/>
      <c r="G2782" s="884"/>
      <c r="H2782" s="884"/>
      <c r="I2782" s="884"/>
      <c r="J2782" s="2339"/>
      <c r="K2782" s="2351"/>
      <c r="L2782" s="236" t="s">
        <v>7470</v>
      </c>
      <c r="M2782" s="884"/>
      <c r="N2782" s="958"/>
      <c r="O2782" s="884"/>
      <c r="P2782" s="884"/>
      <c r="Q2782" s="958"/>
      <c r="R2782" s="884"/>
      <c r="S2782" s="884"/>
      <c r="T2782" s="884"/>
      <c r="U2782" s="884"/>
      <c r="V2782" s="884"/>
      <c r="W2782" s="958"/>
      <c r="X2782" s="890"/>
      <c r="Y2782" s="958"/>
      <c r="Z2782" s="958"/>
      <c r="AA2782" s="958"/>
      <c r="AB2782" s="890"/>
      <c r="AC2782" s="884"/>
      <c r="AD2782" s="893"/>
      <c r="AE2782" s="884"/>
      <c r="AF2782" s="884"/>
      <c r="AG2782" s="884"/>
      <c r="AH2782" s="884"/>
      <c r="AI2782" s="884"/>
      <c r="AJ2782" s="884"/>
      <c r="AK2782" s="958"/>
      <c r="AL2782" s="958"/>
      <c r="AM2782" s="958"/>
      <c r="AN2782" s="893"/>
      <c r="AO2782" s="884"/>
      <c r="AP2782" s="884"/>
      <c r="AQ2782" s="884"/>
      <c r="AR2782" s="884"/>
      <c r="AS2782" s="884"/>
      <c r="AT2782" s="884"/>
      <c r="AU2782" s="884"/>
      <c r="AV2782" s="884"/>
      <c r="AW2782" s="884"/>
      <c r="AX2782" s="884"/>
      <c r="AY2782" s="884"/>
      <c r="AZ2782" s="884"/>
      <c r="BA2782" s="884"/>
      <c r="BB2782" s="884"/>
      <c r="BC2782" s="884"/>
      <c r="BD2782" s="884"/>
      <c r="BE2782" s="884"/>
      <c r="BF2782" s="884"/>
      <c r="BG2782" s="884"/>
      <c r="BH2782" s="1269"/>
      <c r="BI2782" s="1269"/>
      <c r="BJ2782" s="1269"/>
      <c r="BK2782" s="958"/>
      <c r="BL2782" s="958"/>
      <c r="BM2782" s="923"/>
      <c r="BN2782" s="958"/>
      <c r="BO2782" s="958"/>
      <c r="BP2782" s="923"/>
      <c r="BQ2782" s="958"/>
      <c r="BR2782" s="958"/>
      <c r="BS2782" s="958"/>
      <c r="BT2782" s="958"/>
      <c r="BU2782" s="923"/>
      <c r="BV2782" s="923"/>
      <c r="BW2782" s="923"/>
      <c r="BX2782" s="958"/>
      <c r="BY2782" s="958"/>
      <c r="BZ2782" s="923"/>
      <c r="CA2782" s="1048"/>
      <c r="CB2782" s="958"/>
      <c r="CC2782" s="958"/>
      <c r="CD2782" s="923"/>
      <c r="CE2782" s="958"/>
      <c r="CF2782" s="958"/>
      <c r="CG2782" s="958"/>
      <c r="CH2782" s="958"/>
      <c r="CI2782" s="958"/>
      <c r="CJ2782" s="958"/>
      <c r="CK2782" s="923"/>
      <c r="CL2782" s="923"/>
      <c r="CM2782" s="884"/>
      <c r="CN2782" s="884"/>
      <c r="CO2782" s="884"/>
      <c r="CP2782" s="884"/>
      <c r="CQ2782" s="884"/>
      <c r="CR2782" s="884"/>
      <c r="CS2782" s="884"/>
      <c r="CT2782" s="884"/>
      <c r="CU2782" s="884"/>
      <c r="CV2782" s="884"/>
    </row>
    <row r="2783" spans="1:100" ht="24.75" customHeight="1">
      <c r="A2783" s="890"/>
      <c r="B2783" s="884"/>
      <c r="C2783" s="884"/>
      <c r="D2783" s="884"/>
      <c r="E2783" s="884"/>
      <c r="F2783" s="884"/>
      <c r="G2783" s="884"/>
      <c r="H2783" s="884"/>
      <c r="I2783" s="884"/>
      <c r="J2783" s="2339"/>
      <c r="K2783" s="2351"/>
      <c r="L2783" s="236" t="s">
        <v>7471</v>
      </c>
      <c r="M2783" s="884"/>
      <c r="N2783" s="958"/>
      <c r="O2783" s="884"/>
      <c r="P2783" s="884"/>
      <c r="Q2783" s="958"/>
      <c r="R2783" s="884"/>
      <c r="S2783" s="884"/>
      <c r="T2783" s="884"/>
      <c r="U2783" s="884"/>
      <c r="V2783" s="884"/>
      <c r="W2783" s="958"/>
      <c r="X2783" s="890"/>
      <c r="Y2783" s="958"/>
      <c r="Z2783" s="958"/>
      <c r="AA2783" s="958"/>
      <c r="AB2783" s="890"/>
      <c r="AC2783" s="884"/>
      <c r="AD2783" s="893"/>
      <c r="AE2783" s="884"/>
      <c r="AF2783" s="884"/>
      <c r="AG2783" s="884"/>
      <c r="AH2783" s="884"/>
      <c r="AI2783" s="884"/>
      <c r="AJ2783" s="884"/>
      <c r="AK2783" s="958"/>
      <c r="AL2783" s="958"/>
      <c r="AM2783" s="958"/>
      <c r="AN2783" s="893"/>
      <c r="AO2783" s="884"/>
      <c r="AP2783" s="884"/>
      <c r="AQ2783" s="884"/>
      <c r="AR2783" s="884"/>
      <c r="AS2783" s="884"/>
      <c r="AT2783" s="884"/>
      <c r="AU2783" s="884"/>
      <c r="AV2783" s="884"/>
      <c r="AW2783" s="884"/>
      <c r="AX2783" s="884"/>
      <c r="AY2783" s="884"/>
      <c r="AZ2783" s="884"/>
      <c r="BA2783" s="884"/>
      <c r="BB2783" s="884"/>
      <c r="BC2783" s="884"/>
      <c r="BD2783" s="884"/>
      <c r="BE2783" s="884"/>
      <c r="BF2783" s="884"/>
      <c r="BG2783" s="884"/>
      <c r="BH2783" s="1269"/>
      <c r="BI2783" s="1269"/>
      <c r="BJ2783" s="1269"/>
      <c r="BK2783" s="958"/>
      <c r="BL2783" s="958"/>
      <c r="BM2783" s="923"/>
      <c r="BN2783" s="958"/>
      <c r="BO2783" s="958"/>
      <c r="BP2783" s="923"/>
      <c r="BQ2783" s="958"/>
      <c r="BR2783" s="958"/>
      <c r="BS2783" s="958"/>
      <c r="BT2783" s="958"/>
      <c r="BU2783" s="923"/>
      <c r="BV2783" s="923"/>
      <c r="BW2783" s="923"/>
      <c r="BX2783" s="958"/>
      <c r="BY2783" s="958"/>
      <c r="BZ2783" s="923"/>
      <c r="CA2783" s="1048"/>
      <c r="CB2783" s="958"/>
      <c r="CC2783" s="958"/>
      <c r="CD2783" s="923"/>
      <c r="CE2783" s="958"/>
      <c r="CF2783" s="958"/>
      <c r="CG2783" s="958"/>
      <c r="CH2783" s="958"/>
      <c r="CI2783" s="958"/>
      <c r="CJ2783" s="958"/>
      <c r="CK2783" s="923"/>
      <c r="CL2783" s="923"/>
      <c r="CM2783" s="884"/>
      <c r="CN2783" s="884"/>
      <c r="CO2783" s="884"/>
      <c r="CP2783" s="884"/>
      <c r="CQ2783" s="884"/>
      <c r="CR2783" s="884"/>
      <c r="CS2783" s="884"/>
      <c r="CT2783" s="884"/>
      <c r="CU2783" s="884"/>
      <c r="CV2783" s="884"/>
    </row>
    <row r="2784" spans="1:100" ht="96.75" customHeight="1">
      <c r="A2784" s="890"/>
      <c r="B2784" s="884"/>
      <c r="C2784" s="884"/>
      <c r="D2784" s="884"/>
      <c r="E2784" s="884"/>
      <c r="F2784" s="884"/>
      <c r="G2784" s="884"/>
      <c r="H2784" s="884"/>
      <c r="I2784" s="884"/>
      <c r="J2784" s="2339"/>
      <c r="K2784" s="2345"/>
      <c r="L2784" s="236" t="s">
        <v>7472</v>
      </c>
      <c r="M2784" s="884"/>
      <c r="N2784" s="958"/>
      <c r="O2784" s="884"/>
      <c r="P2784" s="884"/>
      <c r="Q2784" s="958"/>
      <c r="R2784" s="884"/>
      <c r="S2784" s="884"/>
      <c r="T2784" s="884"/>
      <c r="U2784" s="884"/>
      <c r="V2784" s="884"/>
      <c r="W2784" s="958"/>
      <c r="X2784" s="890"/>
      <c r="Y2784" s="958"/>
      <c r="Z2784" s="958"/>
      <c r="AA2784" s="958"/>
      <c r="AB2784" s="890"/>
      <c r="AC2784" s="884"/>
      <c r="AD2784" s="893"/>
      <c r="AE2784" s="884"/>
      <c r="AF2784" s="884"/>
      <c r="AG2784" s="884"/>
      <c r="AH2784" s="884"/>
      <c r="AI2784" s="884"/>
      <c r="AJ2784" s="884"/>
      <c r="AK2784" s="958"/>
      <c r="AL2784" s="958"/>
      <c r="AM2784" s="958"/>
      <c r="AN2784" s="893"/>
      <c r="AO2784" s="884"/>
      <c r="AP2784" s="884"/>
      <c r="AQ2784" s="884"/>
      <c r="AR2784" s="884"/>
      <c r="AS2784" s="884"/>
      <c r="AT2784" s="884"/>
      <c r="AU2784" s="884"/>
      <c r="AV2784" s="884"/>
      <c r="AW2784" s="884"/>
      <c r="AX2784" s="884"/>
      <c r="AY2784" s="884"/>
      <c r="AZ2784" s="884"/>
      <c r="BA2784" s="884"/>
      <c r="BB2784" s="884"/>
      <c r="BC2784" s="884"/>
      <c r="BD2784" s="884"/>
      <c r="BE2784" s="884"/>
      <c r="BF2784" s="884"/>
      <c r="BG2784" s="884"/>
      <c r="BH2784" s="1270"/>
      <c r="BI2784" s="1270"/>
      <c r="BJ2784" s="1270"/>
      <c r="BK2784" s="958"/>
      <c r="BL2784" s="958"/>
      <c r="BM2784" s="923"/>
      <c r="BN2784" s="958"/>
      <c r="BO2784" s="958"/>
      <c r="BP2784" s="923"/>
      <c r="BQ2784" s="958"/>
      <c r="BR2784" s="958"/>
      <c r="BS2784" s="958"/>
      <c r="BT2784" s="958"/>
      <c r="BU2784" s="923"/>
      <c r="BV2784" s="923"/>
      <c r="BW2784" s="923"/>
      <c r="BX2784" s="958"/>
      <c r="BY2784" s="958"/>
      <c r="BZ2784" s="923"/>
      <c r="CA2784" s="1048"/>
      <c r="CB2784" s="958"/>
      <c r="CC2784" s="958"/>
      <c r="CD2784" s="923"/>
      <c r="CE2784" s="958"/>
      <c r="CF2784" s="958"/>
      <c r="CG2784" s="958"/>
      <c r="CH2784" s="958"/>
      <c r="CI2784" s="958"/>
      <c r="CJ2784" s="958"/>
      <c r="CK2784" s="923"/>
      <c r="CL2784" s="923"/>
      <c r="CM2784" s="884"/>
      <c r="CN2784" s="884"/>
      <c r="CO2784" s="884"/>
      <c r="CP2784" s="884"/>
      <c r="CQ2784" s="884"/>
      <c r="CR2784" s="884"/>
      <c r="CS2784" s="884"/>
      <c r="CT2784" s="884"/>
      <c r="CU2784" s="884"/>
      <c r="CV2784" s="884"/>
    </row>
    <row r="2785" spans="1:100" ht="15" customHeight="1">
      <c r="A2785" s="923">
        <v>11</v>
      </c>
      <c r="B2785" s="923" t="s">
        <v>440</v>
      </c>
      <c r="C2785" s="923" t="s">
        <v>7363</v>
      </c>
      <c r="D2785" s="923" t="s">
        <v>150</v>
      </c>
      <c r="E2785" s="923">
        <v>6040</v>
      </c>
      <c r="F2785" s="923">
        <v>61</v>
      </c>
      <c r="G2785" s="923">
        <v>3</v>
      </c>
      <c r="H2785" s="1048" t="s">
        <v>7473</v>
      </c>
      <c r="I2785" s="923" t="s">
        <v>7458</v>
      </c>
      <c r="J2785" s="2340" t="s">
        <v>7474</v>
      </c>
      <c r="K2785" s="2343" t="s">
        <v>445</v>
      </c>
      <c r="L2785" s="1037" t="s">
        <v>7475</v>
      </c>
      <c r="M2785" s="923" t="s">
        <v>152</v>
      </c>
      <c r="N2785" s="958"/>
      <c r="O2785" s="923" t="s">
        <v>447</v>
      </c>
      <c r="P2785" s="923" t="s">
        <v>448</v>
      </c>
      <c r="Q2785" s="958"/>
      <c r="R2785" s="923" t="s">
        <v>151</v>
      </c>
      <c r="S2785" s="923" t="s">
        <v>608</v>
      </c>
      <c r="T2785" s="923" t="s">
        <v>466</v>
      </c>
      <c r="U2785" s="923" t="s">
        <v>623</v>
      </c>
      <c r="V2785" s="923" t="s">
        <v>450</v>
      </c>
      <c r="W2785" s="958"/>
      <c r="X2785" s="923" t="s">
        <v>450</v>
      </c>
      <c r="Y2785" s="958"/>
      <c r="Z2785" s="958"/>
      <c r="AA2785" s="958"/>
      <c r="AB2785" s="923" t="s">
        <v>450</v>
      </c>
      <c r="AC2785" s="923" t="s">
        <v>528</v>
      </c>
      <c r="AD2785" s="1048" t="s">
        <v>7476</v>
      </c>
      <c r="AE2785" s="923" t="s">
        <v>451</v>
      </c>
      <c r="AF2785" s="923" t="s">
        <v>1535</v>
      </c>
      <c r="AG2785" s="923" t="s">
        <v>7477</v>
      </c>
      <c r="AH2785" s="923" t="s">
        <v>466</v>
      </c>
      <c r="AI2785" s="923" t="s">
        <v>623</v>
      </c>
      <c r="AJ2785" s="923" t="s">
        <v>450</v>
      </c>
      <c r="AK2785" s="958"/>
      <c r="AL2785" s="958"/>
      <c r="AM2785" s="958"/>
      <c r="AN2785" s="1048" t="s">
        <v>7476</v>
      </c>
      <c r="AO2785" s="923" t="s">
        <v>469</v>
      </c>
      <c r="AP2785" s="1122" t="s">
        <v>7478</v>
      </c>
      <c r="AQ2785" s="923" t="s">
        <v>445</v>
      </c>
      <c r="AR2785" s="923" t="s">
        <v>445</v>
      </c>
      <c r="AS2785" s="923" t="s">
        <v>445</v>
      </c>
      <c r="AT2785" s="923" t="s">
        <v>7479</v>
      </c>
      <c r="AU2785" s="923" t="s">
        <v>445</v>
      </c>
      <c r="AV2785" s="923" t="s">
        <v>445</v>
      </c>
      <c r="AW2785" s="923" t="s">
        <v>7480</v>
      </c>
      <c r="AX2785" s="923" t="s">
        <v>7481</v>
      </c>
      <c r="AY2785" s="923" t="s">
        <v>7481</v>
      </c>
      <c r="AZ2785" s="923" t="s">
        <v>445</v>
      </c>
      <c r="BA2785" s="923" t="s">
        <v>445</v>
      </c>
      <c r="BB2785" s="923" t="s">
        <v>7481</v>
      </c>
      <c r="BC2785" s="923" t="s">
        <v>7481</v>
      </c>
      <c r="BD2785" s="923" t="s">
        <v>445</v>
      </c>
      <c r="BE2785" s="923" t="s">
        <v>445</v>
      </c>
      <c r="BF2785" s="923" t="s">
        <v>445</v>
      </c>
      <c r="BG2785" s="923" t="s">
        <v>445</v>
      </c>
      <c r="BH2785" s="1110" t="s">
        <v>153</v>
      </c>
      <c r="BI2785" s="1110" t="s">
        <v>153</v>
      </c>
      <c r="BJ2785" s="1110" t="s">
        <v>153</v>
      </c>
      <c r="BK2785" s="958"/>
      <c r="BL2785" s="958"/>
      <c r="BM2785" s="923" t="s">
        <v>450</v>
      </c>
      <c r="BN2785" s="958"/>
      <c r="BO2785" s="958"/>
      <c r="BP2785" s="923" t="s">
        <v>445</v>
      </c>
      <c r="BQ2785" s="958"/>
      <c r="BR2785" s="958"/>
      <c r="BS2785" s="958"/>
      <c r="BT2785" s="958"/>
      <c r="BU2785" s="923" t="s">
        <v>7370</v>
      </c>
      <c r="BV2785" s="923" t="s">
        <v>7482</v>
      </c>
      <c r="BW2785" s="923" t="s">
        <v>7468</v>
      </c>
      <c r="BX2785" s="958"/>
      <c r="BY2785" s="958"/>
      <c r="BZ2785" s="923" t="s">
        <v>450</v>
      </c>
      <c r="CA2785" s="1048" t="s">
        <v>2313</v>
      </c>
      <c r="CB2785" s="958"/>
      <c r="CC2785" s="958"/>
      <c r="CD2785" s="923" t="s">
        <v>450</v>
      </c>
      <c r="CE2785" s="958"/>
      <c r="CF2785" s="958"/>
      <c r="CG2785" s="958"/>
      <c r="CH2785" s="958"/>
      <c r="CI2785" s="958"/>
      <c r="CJ2785" s="958"/>
      <c r="CK2785" s="923" t="s">
        <v>7370</v>
      </c>
      <c r="CL2785" s="923" t="s">
        <v>7482</v>
      </c>
      <c r="CM2785" s="923" t="s">
        <v>7481</v>
      </c>
      <c r="CN2785" s="923" t="s">
        <v>7481</v>
      </c>
      <c r="CO2785" s="923" t="s">
        <v>445</v>
      </c>
      <c r="CP2785" s="923" t="s">
        <v>445</v>
      </c>
      <c r="CQ2785" s="923" t="s">
        <v>7481</v>
      </c>
      <c r="CR2785" s="923" t="s">
        <v>7481</v>
      </c>
      <c r="CS2785" s="923" t="s">
        <v>445</v>
      </c>
      <c r="CT2785" s="923" t="s">
        <v>445</v>
      </c>
      <c r="CU2785" s="923" t="s">
        <v>445</v>
      </c>
      <c r="CV2785" s="923" t="s">
        <v>445</v>
      </c>
    </row>
    <row r="2786" spans="1:100" ht="15" customHeight="1">
      <c r="A2786" s="923"/>
      <c r="B2786" s="923"/>
      <c r="C2786" s="923"/>
      <c r="D2786" s="923"/>
      <c r="E2786" s="923"/>
      <c r="F2786" s="923"/>
      <c r="G2786" s="923"/>
      <c r="H2786" s="1048"/>
      <c r="I2786" s="923"/>
      <c r="J2786" s="2340"/>
      <c r="K2786" s="2429"/>
      <c r="L2786" s="1037"/>
      <c r="M2786" s="923" t="s">
        <v>152</v>
      </c>
      <c r="N2786" s="958"/>
      <c r="O2786" s="923"/>
      <c r="P2786" s="923"/>
      <c r="Q2786" s="958"/>
      <c r="R2786" s="923"/>
      <c r="S2786" s="923"/>
      <c r="T2786" s="923"/>
      <c r="U2786" s="923"/>
      <c r="V2786" s="923"/>
      <c r="W2786" s="958"/>
      <c r="X2786" s="923"/>
      <c r="Y2786" s="958"/>
      <c r="Z2786" s="958"/>
      <c r="AA2786" s="958"/>
      <c r="AB2786" s="923"/>
      <c r="AC2786" s="923"/>
      <c r="AD2786" s="1048"/>
      <c r="AE2786" s="923"/>
      <c r="AF2786" s="923"/>
      <c r="AG2786" s="923"/>
      <c r="AH2786" s="923"/>
      <c r="AI2786" s="923"/>
      <c r="AJ2786" s="923"/>
      <c r="AK2786" s="958"/>
      <c r="AL2786" s="958"/>
      <c r="AM2786" s="958"/>
      <c r="AN2786" s="1048"/>
      <c r="AO2786" s="923"/>
      <c r="AP2786" s="923"/>
      <c r="AQ2786" s="923"/>
      <c r="AR2786" s="923"/>
      <c r="AS2786" s="923"/>
      <c r="AT2786" s="923"/>
      <c r="AU2786" s="923"/>
      <c r="AV2786" s="923"/>
      <c r="AW2786" s="923"/>
      <c r="AX2786" s="923"/>
      <c r="AY2786" s="923"/>
      <c r="AZ2786" s="923"/>
      <c r="BA2786" s="923"/>
      <c r="BB2786" s="923"/>
      <c r="BC2786" s="923"/>
      <c r="BD2786" s="923"/>
      <c r="BE2786" s="923"/>
      <c r="BF2786" s="923"/>
      <c r="BG2786" s="923"/>
      <c r="BH2786" s="1269"/>
      <c r="BI2786" s="1269"/>
      <c r="BJ2786" s="1269"/>
      <c r="BK2786" s="958"/>
      <c r="BL2786" s="958"/>
      <c r="BM2786" s="923"/>
      <c r="BN2786" s="958"/>
      <c r="BO2786" s="958"/>
      <c r="BP2786" s="923"/>
      <c r="BQ2786" s="958"/>
      <c r="BR2786" s="958"/>
      <c r="BS2786" s="958"/>
      <c r="BT2786" s="958"/>
      <c r="BU2786" s="923"/>
      <c r="BV2786" s="923"/>
      <c r="BW2786" s="923"/>
      <c r="BX2786" s="958"/>
      <c r="BY2786" s="958"/>
      <c r="BZ2786" s="923"/>
      <c r="CA2786" s="1048"/>
      <c r="CB2786" s="958"/>
      <c r="CC2786" s="958"/>
      <c r="CD2786" s="923"/>
      <c r="CE2786" s="958"/>
      <c r="CF2786" s="958"/>
      <c r="CG2786" s="958"/>
      <c r="CH2786" s="958"/>
      <c r="CI2786" s="958"/>
      <c r="CJ2786" s="958"/>
      <c r="CK2786" s="923"/>
      <c r="CL2786" s="923"/>
      <c r="CM2786" s="923"/>
      <c r="CN2786" s="923"/>
      <c r="CO2786" s="923"/>
      <c r="CP2786" s="923"/>
      <c r="CQ2786" s="923"/>
      <c r="CR2786" s="923"/>
      <c r="CS2786" s="923"/>
      <c r="CT2786" s="923"/>
      <c r="CU2786" s="923"/>
      <c r="CV2786" s="923"/>
    </row>
    <row r="2787" spans="1:100" ht="15" customHeight="1">
      <c r="A2787" s="923"/>
      <c r="B2787" s="923"/>
      <c r="C2787" s="923"/>
      <c r="D2787" s="923"/>
      <c r="E2787" s="923"/>
      <c r="F2787" s="923"/>
      <c r="G2787" s="923"/>
      <c r="H2787" s="1048"/>
      <c r="I2787" s="923"/>
      <c r="J2787" s="2340"/>
      <c r="K2787" s="2429"/>
      <c r="L2787" s="1037"/>
      <c r="M2787" s="923" t="s">
        <v>152</v>
      </c>
      <c r="N2787" s="958"/>
      <c r="O2787" s="923"/>
      <c r="P2787" s="923"/>
      <c r="Q2787" s="958"/>
      <c r="R2787" s="923"/>
      <c r="S2787" s="923"/>
      <c r="T2787" s="923"/>
      <c r="U2787" s="923"/>
      <c r="V2787" s="923"/>
      <c r="W2787" s="958"/>
      <c r="X2787" s="923"/>
      <c r="Y2787" s="958"/>
      <c r="Z2787" s="958"/>
      <c r="AA2787" s="958"/>
      <c r="AB2787" s="923"/>
      <c r="AC2787" s="923"/>
      <c r="AD2787" s="1048"/>
      <c r="AE2787" s="923"/>
      <c r="AF2787" s="923"/>
      <c r="AG2787" s="923"/>
      <c r="AH2787" s="923"/>
      <c r="AI2787" s="923"/>
      <c r="AJ2787" s="923"/>
      <c r="AK2787" s="958"/>
      <c r="AL2787" s="958"/>
      <c r="AM2787" s="958"/>
      <c r="AN2787" s="1048"/>
      <c r="AO2787" s="923"/>
      <c r="AP2787" s="923"/>
      <c r="AQ2787" s="923"/>
      <c r="AR2787" s="923"/>
      <c r="AS2787" s="923"/>
      <c r="AT2787" s="923"/>
      <c r="AU2787" s="923"/>
      <c r="AV2787" s="923"/>
      <c r="AW2787" s="923"/>
      <c r="AX2787" s="923"/>
      <c r="AY2787" s="923"/>
      <c r="AZ2787" s="923"/>
      <c r="BA2787" s="923"/>
      <c r="BB2787" s="923"/>
      <c r="BC2787" s="923"/>
      <c r="BD2787" s="923"/>
      <c r="BE2787" s="923"/>
      <c r="BF2787" s="923"/>
      <c r="BG2787" s="923"/>
      <c r="BH2787" s="1269"/>
      <c r="BI2787" s="1269"/>
      <c r="BJ2787" s="1269"/>
      <c r="BK2787" s="958"/>
      <c r="BL2787" s="958"/>
      <c r="BM2787" s="923"/>
      <c r="BN2787" s="958"/>
      <c r="BO2787" s="958"/>
      <c r="BP2787" s="923"/>
      <c r="BQ2787" s="958"/>
      <c r="BR2787" s="958"/>
      <c r="BS2787" s="958"/>
      <c r="BT2787" s="958"/>
      <c r="BU2787" s="923"/>
      <c r="BV2787" s="923"/>
      <c r="BW2787" s="923"/>
      <c r="BX2787" s="958"/>
      <c r="BY2787" s="958"/>
      <c r="BZ2787" s="923"/>
      <c r="CA2787" s="1048"/>
      <c r="CB2787" s="958"/>
      <c r="CC2787" s="958"/>
      <c r="CD2787" s="923"/>
      <c r="CE2787" s="958"/>
      <c r="CF2787" s="958"/>
      <c r="CG2787" s="958"/>
      <c r="CH2787" s="958"/>
      <c r="CI2787" s="958"/>
      <c r="CJ2787" s="958"/>
      <c r="CK2787" s="923"/>
      <c r="CL2787" s="923"/>
      <c r="CM2787" s="923"/>
      <c r="CN2787" s="923"/>
      <c r="CO2787" s="923"/>
      <c r="CP2787" s="923"/>
      <c r="CQ2787" s="923"/>
      <c r="CR2787" s="923"/>
      <c r="CS2787" s="923"/>
      <c r="CT2787" s="923"/>
      <c r="CU2787" s="923"/>
      <c r="CV2787" s="923"/>
    </row>
    <row r="2788" spans="1:100" ht="15" customHeight="1">
      <c r="A2788" s="923"/>
      <c r="B2788" s="923"/>
      <c r="C2788" s="923"/>
      <c r="D2788" s="923"/>
      <c r="E2788" s="923"/>
      <c r="F2788" s="923"/>
      <c r="G2788" s="923"/>
      <c r="H2788" s="1048"/>
      <c r="I2788" s="923"/>
      <c r="J2788" s="2340"/>
      <c r="K2788" s="2429"/>
      <c r="L2788" s="1037"/>
      <c r="M2788" s="923" t="s">
        <v>152</v>
      </c>
      <c r="N2788" s="958"/>
      <c r="O2788" s="923"/>
      <c r="P2788" s="923"/>
      <c r="Q2788" s="958"/>
      <c r="R2788" s="923"/>
      <c r="S2788" s="923"/>
      <c r="T2788" s="923"/>
      <c r="U2788" s="923"/>
      <c r="V2788" s="923"/>
      <c r="W2788" s="958"/>
      <c r="X2788" s="923"/>
      <c r="Y2788" s="958"/>
      <c r="Z2788" s="958"/>
      <c r="AA2788" s="958"/>
      <c r="AB2788" s="923"/>
      <c r="AC2788" s="923"/>
      <c r="AD2788" s="1048"/>
      <c r="AE2788" s="923"/>
      <c r="AF2788" s="923"/>
      <c r="AG2788" s="923"/>
      <c r="AH2788" s="923"/>
      <c r="AI2788" s="923"/>
      <c r="AJ2788" s="923"/>
      <c r="AK2788" s="958"/>
      <c r="AL2788" s="958"/>
      <c r="AM2788" s="958"/>
      <c r="AN2788" s="1048"/>
      <c r="AO2788" s="923"/>
      <c r="AP2788" s="923"/>
      <c r="AQ2788" s="923"/>
      <c r="AR2788" s="923"/>
      <c r="AS2788" s="923"/>
      <c r="AT2788" s="923"/>
      <c r="AU2788" s="923"/>
      <c r="AV2788" s="923"/>
      <c r="AW2788" s="923"/>
      <c r="AX2788" s="923"/>
      <c r="AY2788" s="923"/>
      <c r="AZ2788" s="923"/>
      <c r="BA2788" s="923"/>
      <c r="BB2788" s="923"/>
      <c r="BC2788" s="923"/>
      <c r="BD2788" s="923"/>
      <c r="BE2788" s="923"/>
      <c r="BF2788" s="923"/>
      <c r="BG2788" s="923"/>
      <c r="BH2788" s="1269"/>
      <c r="BI2788" s="1269"/>
      <c r="BJ2788" s="1269"/>
      <c r="BK2788" s="958"/>
      <c r="BL2788" s="958"/>
      <c r="BM2788" s="923"/>
      <c r="BN2788" s="958"/>
      <c r="BO2788" s="958"/>
      <c r="BP2788" s="923"/>
      <c r="BQ2788" s="958"/>
      <c r="BR2788" s="958"/>
      <c r="BS2788" s="958"/>
      <c r="BT2788" s="958"/>
      <c r="BU2788" s="923"/>
      <c r="BV2788" s="923"/>
      <c r="BW2788" s="923"/>
      <c r="BX2788" s="958"/>
      <c r="BY2788" s="958"/>
      <c r="BZ2788" s="923"/>
      <c r="CA2788" s="1048"/>
      <c r="CB2788" s="958"/>
      <c r="CC2788" s="958"/>
      <c r="CD2788" s="923"/>
      <c r="CE2788" s="958"/>
      <c r="CF2788" s="958"/>
      <c r="CG2788" s="958"/>
      <c r="CH2788" s="958"/>
      <c r="CI2788" s="958"/>
      <c r="CJ2788" s="958"/>
      <c r="CK2788" s="923"/>
      <c r="CL2788" s="923"/>
      <c r="CM2788" s="923"/>
      <c r="CN2788" s="923"/>
      <c r="CO2788" s="923"/>
      <c r="CP2788" s="923"/>
      <c r="CQ2788" s="923"/>
      <c r="CR2788" s="923"/>
      <c r="CS2788" s="923"/>
      <c r="CT2788" s="923"/>
      <c r="CU2788" s="923"/>
      <c r="CV2788" s="923"/>
    </row>
    <row r="2789" spans="1:100" ht="15" customHeight="1">
      <c r="A2789" s="923"/>
      <c r="B2789" s="923"/>
      <c r="C2789" s="923"/>
      <c r="D2789" s="923"/>
      <c r="E2789" s="923"/>
      <c r="F2789" s="923"/>
      <c r="G2789" s="923"/>
      <c r="H2789" s="1048"/>
      <c r="I2789" s="923"/>
      <c r="J2789" s="2340"/>
      <c r="K2789" s="2429"/>
      <c r="L2789" s="1037"/>
      <c r="M2789" s="923" t="s">
        <v>152</v>
      </c>
      <c r="N2789" s="958"/>
      <c r="O2789" s="923"/>
      <c r="P2789" s="923"/>
      <c r="Q2789" s="958"/>
      <c r="R2789" s="923"/>
      <c r="S2789" s="923"/>
      <c r="T2789" s="923"/>
      <c r="U2789" s="923"/>
      <c r="V2789" s="923"/>
      <c r="W2789" s="958"/>
      <c r="X2789" s="923"/>
      <c r="Y2789" s="958"/>
      <c r="Z2789" s="958"/>
      <c r="AA2789" s="958"/>
      <c r="AB2789" s="923"/>
      <c r="AC2789" s="923"/>
      <c r="AD2789" s="1048"/>
      <c r="AE2789" s="923"/>
      <c r="AF2789" s="923"/>
      <c r="AG2789" s="923"/>
      <c r="AH2789" s="923"/>
      <c r="AI2789" s="923"/>
      <c r="AJ2789" s="923"/>
      <c r="AK2789" s="958"/>
      <c r="AL2789" s="958"/>
      <c r="AM2789" s="958"/>
      <c r="AN2789" s="1048"/>
      <c r="AO2789" s="923"/>
      <c r="AP2789" s="923"/>
      <c r="AQ2789" s="923"/>
      <c r="AR2789" s="923"/>
      <c r="AS2789" s="923"/>
      <c r="AT2789" s="923"/>
      <c r="AU2789" s="923"/>
      <c r="AV2789" s="923"/>
      <c r="AW2789" s="923"/>
      <c r="AX2789" s="923"/>
      <c r="AY2789" s="923"/>
      <c r="AZ2789" s="923"/>
      <c r="BA2789" s="923"/>
      <c r="BB2789" s="923"/>
      <c r="BC2789" s="923"/>
      <c r="BD2789" s="923"/>
      <c r="BE2789" s="923"/>
      <c r="BF2789" s="923"/>
      <c r="BG2789" s="923"/>
      <c r="BH2789" s="1269"/>
      <c r="BI2789" s="1269"/>
      <c r="BJ2789" s="1269"/>
      <c r="BK2789" s="958"/>
      <c r="BL2789" s="958"/>
      <c r="BM2789" s="923"/>
      <c r="BN2789" s="958"/>
      <c r="BO2789" s="958"/>
      <c r="BP2789" s="923"/>
      <c r="BQ2789" s="958"/>
      <c r="BR2789" s="958"/>
      <c r="BS2789" s="958"/>
      <c r="BT2789" s="958"/>
      <c r="BU2789" s="923"/>
      <c r="BV2789" s="923"/>
      <c r="BW2789" s="923"/>
      <c r="BX2789" s="958"/>
      <c r="BY2789" s="958"/>
      <c r="BZ2789" s="923"/>
      <c r="CA2789" s="1048"/>
      <c r="CB2789" s="958"/>
      <c r="CC2789" s="958"/>
      <c r="CD2789" s="923"/>
      <c r="CE2789" s="958"/>
      <c r="CF2789" s="958"/>
      <c r="CG2789" s="958"/>
      <c r="CH2789" s="958"/>
      <c r="CI2789" s="958"/>
      <c r="CJ2789" s="958"/>
      <c r="CK2789" s="923"/>
      <c r="CL2789" s="923"/>
      <c r="CM2789" s="923"/>
      <c r="CN2789" s="923"/>
      <c r="CO2789" s="923"/>
      <c r="CP2789" s="923"/>
      <c r="CQ2789" s="923"/>
      <c r="CR2789" s="923"/>
      <c r="CS2789" s="923"/>
      <c r="CT2789" s="923"/>
      <c r="CU2789" s="923"/>
      <c r="CV2789" s="923"/>
    </row>
    <row r="2790" spans="1:100" ht="15" customHeight="1">
      <c r="A2790" s="923"/>
      <c r="B2790" s="923"/>
      <c r="C2790" s="923"/>
      <c r="D2790" s="923"/>
      <c r="E2790" s="923"/>
      <c r="F2790" s="923"/>
      <c r="G2790" s="923"/>
      <c r="H2790" s="1048"/>
      <c r="I2790" s="923"/>
      <c r="J2790" s="2340"/>
      <c r="K2790" s="2429"/>
      <c r="L2790" s="1037"/>
      <c r="M2790" s="923" t="s">
        <v>152</v>
      </c>
      <c r="N2790" s="958"/>
      <c r="O2790" s="923"/>
      <c r="P2790" s="923"/>
      <c r="Q2790" s="958"/>
      <c r="R2790" s="923"/>
      <c r="S2790" s="923"/>
      <c r="T2790" s="923"/>
      <c r="U2790" s="923"/>
      <c r="V2790" s="923"/>
      <c r="W2790" s="958"/>
      <c r="X2790" s="923"/>
      <c r="Y2790" s="958"/>
      <c r="Z2790" s="958"/>
      <c r="AA2790" s="958"/>
      <c r="AB2790" s="923"/>
      <c r="AC2790" s="923"/>
      <c r="AD2790" s="1048"/>
      <c r="AE2790" s="923"/>
      <c r="AF2790" s="923"/>
      <c r="AG2790" s="923"/>
      <c r="AH2790" s="923"/>
      <c r="AI2790" s="923"/>
      <c r="AJ2790" s="923"/>
      <c r="AK2790" s="958"/>
      <c r="AL2790" s="958"/>
      <c r="AM2790" s="958"/>
      <c r="AN2790" s="1048"/>
      <c r="AO2790" s="923"/>
      <c r="AP2790" s="923"/>
      <c r="AQ2790" s="923"/>
      <c r="AR2790" s="923"/>
      <c r="AS2790" s="923"/>
      <c r="AT2790" s="923"/>
      <c r="AU2790" s="923"/>
      <c r="AV2790" s="923"/>
      <c r="AW2790" s="923"/>
      <c r="AX2790" s="923"/>
      <c r="AY2790" s="923"/>
      <c r="AZ2790" s="923"/>
      <c r="BA2790" s="923"/>
      <c r="BB2790" s="923"/>
      <c r="BC2790" s="923"/>
      <c r="BD2790" s="923"/>
      <c r="BE2790" s="923"/>
      <c r="BF2790" s="923"/>
      <c r="BG2790" s="923"/>
      <c r="BH2790" s="1269"/>
      <c r="BI2790" s="1269"/>
      <c r="BJ2790" s="1269"/>
      <c r="BK2790" s="958"/>
      <c r="BL2790" s="958"/>
      <c r="BM2790" s="923"/>
      <c r="BN2790" s="958"/>
      <c r="BO2790" s="958"/>
      <c r="BP2790" s="923"/>
      <c r="BQ2790" s="958"/>
      <c r="BR2790" s="958"/>
      <c r="BS2790" s="958"/>
      <c r="BT2790" s="958"/>
      <c r="BU2790" s="923"/>
      <c r="BV2790" s="923"/>
      <c r="BW2790" s="923"/>
      <c r="BX2790" s="958"/>
      <c r="BY2790" s="958"/>
      <c r="BZ2790" s="923"/>
      <c r="CA2790" s="1048"/>
      <c r="CB2790" s="958"/>
      <c r="CC2790" s="958"/>
      <c r="CD2790" s="923"/>
      <c r="CE2790" s="958"/>
      <c r="CF2790" s="958"/>
      <c r="CG2790" s="958"/>
      <c r="CH2790" s="958"/>
      <c r="CI2790" s="958"/>
      <c r="CJ2790" s="958"/>
      <c r="CK2790" s="923"/>
      <c r="CL2790" s="923"/>
      <c r="CM2790" s="923"/>
      <c r="CN2790" s="923"/>
      <c r="CO2790" s="923"/>
      <c r="CP2790" s="923"/>
      <c r="CQ2790" s="923"/>
      <c r="CR2790" s="923"/>
      <c r="CS2790" s="923"/>
      <c r="CT2790" s="923"/>
      <c r="CU2790" s="923"/>
      <c r="CV2790" s="923"/>
    </row>
    <row r="2791" spans="1:100" ht="409.5" customHeight="1">
      <c r="A2791" s="923"/>
      <c r="B2791" s="923"/>
      <c r="C2791" s="923"/>
      <c r="D2791" s="923"/>
      <c r="E2791" s="923"/>
      <c r="F2791" s="923"/>
      <c r="G2791" s="923"/>
      <c r="H2791" s="1048"/>
      <c r="I2791" s="923"/>
      <c r="J2791" s="2340"/>
      <c r="K2791" s="2429"/>
      <c r="L2791" s="1037"/>
      <c r="M2791" s="923" t="s">
        <v>152</v>
      </c>
      <c r="N2791" s="958"/>
      <c r="O2791" s="923"/>
      <c r="P2791" s="923"/>
      <c r="Q2791" s="958"/>
      <c r="R2791" s="923"/>
      <c r="S2791" s="923"/>
      <c r="T2791" s="923"/>
      <c r="U2791" s="923"/>
      <c r="V2791" s="923"/>
      <c r="W2791" s="958"/>
      <c r="X2791" s="923"/>
      <c r="Y2791" s="958"/>
      <c r="Z2791" s="958"/>
      <c r="AA2791" s="958"/>
      <c r="AB2791" s="923"/>
      <c r="AC2791" s="923"/>
      <c r="AD2791" s="1048"/>
      <c r="AE2791" s="923"/>
      <c r="AF2791" s="923"/>
      <c r="AG2791" s="923"/>
      <c r="AH2791" s="923"/>
      <c r="AI2791" s="923"/>
      <c r="AJ2791" s="923"/>
      <c r="AK2791" s="958"/>
      <c r="AL2791" s="958"/>
      <c r="AM2791" s="958"/>
      <c r="AN2791" s="1048"/>
      <c r="AO2791" s="923"/>
      <c r="AP2791" s="923"/>
      <c r="AQ2791" s="923"/>
      <c r="AR2791" s="923"/>
      <c r="AS2791" s="923"/>
      <c r="AT2791" s="923"/>
      <c r="AU2791" s="923"/>
      <c r="AV2791" s="923"/>
      <c r="AW2791" s="923"/>
      <c r="AX2791" s="923"/>
      <c r="AY2791" s="923"/>
      <c r="AZ2791" s="923"/>
      <c r="BA2791" s="923"/>
      <c r="BB2791" s="923"/>
      <c r="BC2791" s="923"/>
      <c r="BD2791" s="923"/>
      <c r="BE2791" s="923"/>
      <c r="BF2791" s="923"/>
      <c r="BG2791" s="923"/>
      <c r="BH2791" s="1269"/>
      <c r="BI2791" s="1269"/>
      <c r="BJ2791" s="1269"/>
      <c r="BK2791" s="958"/>
      <c r="BL2791" s="958"/>
      <c r="BM2791" s="923"/>
      <c r="BN2791" s="958"/>
      <c r="BO2791" s="958"/>
      <c r="BP2791" s="923"/>
      <c r="BQ2791" s="958"/>
      <c r="BR2791" s="958"/>
      <c r="BS2791" s="958"/>
      <c r="BT2791" s="958"/>
      <c r="BU2791" s="923"/>
      <c r="BV2791" s="923"/>
      <c r="BW2791" s="923"/>
      <c r="BX2791" s="958"/>
      <c r="BY2791" s="958"/>
      <c r="BZ2791" s="923"/>
      <c r="CA2791" s="1048"/>
      <c r="CB2791" s="958"/>
      <c r="CC2791" s="958"/>
      <c r="CD2791" s="923"/>
      <c r="CE2791" s="958"/>
      <c r="CF2791" s="958"/>
      <c r="CG2791" s="958"/>
      <c r="CH2791" s="958"/>
      <c r="CI2791" s="958"/>
      <c r="CJ2791" s="958"/>
      <c r="CK2791" s="923"/>
      <c r="CL2791" s="923"/>
      <c r="CM2791" s="923"/>
      <c r="CN2791" s="923"/>
      <c r="CO2791" s="923"/>
      <c r="CP2791" s="923"/>
      <c r="CQ2791" s="923"/>
      <c r="CR2791" s="923"/>
      <c r="CS2791" s="923"/>
      <c r="CT2791" s="923"/>
      <c r="CU2791" s="923"/>
      <c r="CV2791" s="923"/>
    </row>
    <row r="2792" spans="1:100" ht="15">
      <c r="A2792" s="923"/>
      <c r="B2792" s="923"/>
      <c r="C2792" s="923"/>
      <c r="D2792" s="923"/>
      <c r="E2792" s="923"/>
      <c r="F2792" s="923"/>
      <c r="G2792" s="923"/>
      <c r="H2792" s="1048"/>
      <c r="I2792" s="923"/>
      <c r="J2792" s="2340"/>
      <c r="K2792" s="2430"/>
      <c r="L2792" s="139" t="s">
        <v>7483</v>
      </c>
      <c r="M2792" s="923" t="s">
        <v>152</v>
      </c>
      <c r="N2792" s="958"/>
      <c r="O2792" s="923"/>
      <c r="P2792" s="923"/>
      <c r="Q2792" s="958"/>
      <c r="R2792" s="923"/>
      <c r="S2792" s="923"/>
      <c r="T2792" s="923"/>
      <c r="U2792" s="923"/>
      <c r="V2792" s="923"/>
      <c r="W2792" s="958"/>
      <c r="X2792" s="923"/>
      <c r="Y2792" s="958"/>
      <c r="Z2792" s="958"/>
      <c r="AA2792" s="958"/>
      <c r="AB2792" s="923"/>
      <c r="AC2792" s="923"/>
      <c r="AD2792" s="1048"/>
      <c r="AE2792" s="923"/>
      <c r="AF2792" s="923"/>
      <c r="AG2792" s="923"/>
      <c r="AH2792" s="923"/>
      <c r="AI2792" s="923"/>
      <c r="AJ2792" s="923"/>
      <c r="AK2792" s="958"/>
      <c r="AL2792" s="958"/>
      <c r="AM2792" s="958"/>
      <c r="AN2792" s="1048"/>
      <c r="AO2792" s="923"/>
      <c r="AP2792" s="923"/>
      <c r="AQ2792" s="923"/>
      <c r="AR2792" s="923"/>
      <c r="AS2792" s="923"/>
      <c r="AT2792" s="923"/>
      <c r="AU2792" s="923"/>
      <c r="AV2792" s="923"/>
      <c r="AW2792" s="923"/>
      <c r="AX2792" s="923"/>
      <c r="AY2792" s="923"/>
      <c r="AZ2792" s="923"/>
      <c r="BA2792" s="923"/>
      <c r="BB2792" s="923"/>
      <c r="BC2792" s="923"/>
      <c r="BD2792" s="923"/>
      <c r="BE2792" s="923"/>
      <c r="BF2792" s="923"/>
      <c r="BG2792" s="923"/>
      <c r="BH2792" s="1270"/>
      <c r="BI2792" s="1270"/>
      <c r="BJ2792" s="1270"/>
      <c r="BK2792" s="958"/>
      <c r="BL2792" s="958"/>
      <c r="BM2792" s="923"/>
      <c r="BN2792" s="958"/>
      <c r="BO2792" s="958"/>
      <c r="BP2792" s="923"/>
      <c r="BQ2792" s="958"/>
      <c r="BR2792" s="958"/>
      <c r="BS2792" s="958"/>
      <c r="BT2792" s="958"/>
      <c r="BU2792" s="923"/>
      <c r="BV2792" s="923"/>
      <c r="BW2792" s="923"/>
      <c r="BX2792" s="958"/>
      <c r="BY2792" s="958"/>
      <c r="BZ2792" s="923"/>
      <c r="CA2792" s="1048"/>
      <c r="CB2792" s="958"/>
      <c r="CC2792" s="958"/>
      <c r="CD2792" s="923"/>
      <c r="CE2792" s="958"/>
      <c r="CF2792" s="958"/>
      <c r="CG2792" s="958"/>
      <c r="CH2792" s="958"/>
      <c r="CI2792" s="958"/>
      <c r="CJ2792" s="958"/>
      <c r="CK2792" s="923"/>
      <c r="CL2792" s="923"/>
      <c r="CM2792" s="923"/>
      <c r="CN2792" s="923"/>
      <c r="CO2792" s="923"/>
      <c r="CP2792" s="923"/>
      <c r="CQ2792" s="923"/>
      <c r="CR2792" s="923"/>
      <c r="CS2792" s="923"/>
      <c r="CT2792" s="923"/>
      <c r="CU2792" s="923"/>
      <c r="CV2792" s="923"/>
    </row>
    <row r="2793" spans="1:100" ht="15" customHeight="1">
      <c r="A2793" s="890">
        <v>12</v>
      </c>
      <c r="B2793" s="884" t="s">
        <v>440</v>
      </c>
      <c r="C2793" s="923" t="s">
        <v>7363</v>
      </c>
      <c r="D2793" s="898" t="s">
        <v>150</v>
      </c>
      <c r="E2793" s="923">
        <v>6040</v>
      </c>
      <c r="F2793" s="923">
        <v>61</v>
      </c>
      <c r="G2793" s="923">
        <v>2</v>
      </c>
      <c r="H2793" s="1048" t="s">
        <v>7484</v>
      </c>
      <c r="I2793" s="923" t="s">
        <v>7458</v>
      </c>
      <c r="J2793" s="2340" t="s">
        <v>7485</v>
      </c>
      <c r="K2793" s="2343" t="s">
        <v>445</v>
      </c>
      <c r="L2793" s="139" t="s">
        <v>7486</v>
      </c>
      <c r="M2793" s="923" t="s">
        <v>152</v>
      </c>
      <c r="N2793" s="958"/>
      <c r="O2793" s="923" t="s">
        <v>447</v>
      </c>
      <c r="P2793" s="923" t="s">
        <v>448</v>
      </c>
      <c r="Q2793" s="958"/>
      <c r="R2793" s="923" t="s">
        <v>151</v>
      </c>
      <c r="S2793" s="923" t="s">
        <v>7487</v>
      </c>
      <c r="T2793" s="923" t="s">
        <v>466</v>
      </c>
      <c r="U2793" s="923" t="s">
        <v>623</v>
      </c>
      <c r="V2793" s="923" t="s">
        <v>450</v>
      </c>
      <c r="W2793" s="958"/>
      <c r="X2793" s="890" t="s">
        <v>450</v>
      </c>
      <c r="Y2793" s="958"/>
      <c r="Z2793" s="958"/>
      <c r="AA2793" s="958"/>
      <c r="AB2793" s="890" t="s">
        <v>450</v>
      </c>
      <c r="AC2793" s="923" t="s">
        <v>528</v>
      </c>
      <c r="AD2793" s="1048" t="s">
        <v>7488</v>
      </c>
      <c r="AE2793" s="923" t="s">
        <v>451</v>
      </c>
      <c r="AF2793" s="923" t="s">
        <v>450</v>
      </c>
      <c r="AG2793" s="923" t="s">
        <v>451</v>
      </c>
      <c r="AH2793" s="923" t="s">
        <v>466</v>
      </c>
      <c r="AI2793" s="923" t="s">
        <v>623</v>
      </c>
      <c r="AJ2793" s="923" t="s">
        <v>450</v>
      </c>
      <c r="AK2793" s="958"/>
      <c r="AL2793" s="958"/>
      <c r="AM2793" s="958"/>
      <c r="AN2793" s="1048" t="s">
        <v>7488</v>
      </c>
      <c r="AO2793" s="1036" t="s">
        <v>469</v>
      </c>
      <c r="AP2793" s="1122" t="s">
        <v>7489</v>
      </c>
      <c r="AQ2793" s="923" t="s">
        <v>445</v>
      </c>
      <c r="AR2793" s="923" t="s">
        <v>445</v>
      </c>
      <c r="AS2793" s="923" t="s">
        <v>445</v>
      </c>
      <c r="AT2793" s="923" t="s">
        <v>7490</v>
      </c>
      <c r="AU2793" s="923" t="s">
        <v>445</v>
      </c>
      <c r="AV2793" s="923" t="s">
        <v>7491</v>
      </c>
      <c r="AW2793" s="923" t="s">
        <v>7491</v>
      </c>
      <c r="AX2793" s="923" t="s">
        <v>7492</v>
      </c>
      <c r="AY2793" s="923" t="s">
        <v>7493</v>
      </c>
      <c r="AZ2793" s="923" t="s">
        <v>445</v>
      </c>
      <c r="BA2793" s="923" t="s">
        <v>445</v>
      </c>
      <c r="BB2793" s="923" t="s">
        <v>7492</v>
      </c>
      <c r="BC2793" s="923" t="s">
        <v>7494</v>
      </c>
      <c r="BD2793" s="923" t="s">
        <v>445</v>
      </c>
      <c r="BE2793" s="923" t="s">
        <v>445</v>
      </c>
      <c r="BF2793" s="923" t="s">
        <v>445</v>
      </c>
      <c r="BG2793" s="923" t="s">
        <v>445</v>
      </c>
      <c r="BH2793" s="1110" t="s">
        <v>153</v>
      </c>
      <c r="BI2793" s="1110" t="s">
        <v>153</v>
      </c>
      <c r="BJ2793" s="1110" t="s">
        <v>153</v>
      </c>
      <c r="BK2793" s="958"/>
      <c r="BL2793" s="958"/>
      <c r="BM2793" s="1056" t="s">
        <v>450</v>
      </c>
      <c r="BN2793" s="958"/>
      <c r="BO2793" s="958"/>
      <c r="BP2793" s="1056" t="s">
        <v>445</v>
      </c>
      <c r="BQ2793" s="958"/>
      <c r="BR2793" s="958"/>
      <c r="BS2793" s="958"/>
      <c r="BT2793" s="958"/>
      <c r="BU2793" s="923" t="s">
        <v>7370</v>
      </c>
      <c r="BV2793" s="923" t="s">
        <v>7493</v>
      </c>
      <c r="BW2793" s="923" t="s">
        <v>7495</v>
      </c>
      <c r="BX2793" s="958"/>
      <c r="BY2793" s="958"/>
      <c r="BZ2793" s="923" t="s">
        <v>450</v>
      </c>
      <c r="CA2793" s="1048" t="s">
        <v>2313</v>
      </c>
      <c r="CB2793" s="958"/>
      <c r="CC2793" s="958"/>
      <c r="CD2793" s="1056" t="s">
        <v>450</v>
      </c>
      <c r="CE2793" s="958"/>
      <c r="CF2793" s="958"/>
      <c r="CG2793" s="958"/>
      <c r="CH2793" s="958"/>
      <c r="CI2793" s="958"/>
      <c r="CJ2793" s="958"/>
      <c r="CK2793" s="923" t="s">
        <v>7370</v>
      </c>
      <c r="CL2793" s="923" t="s">
        <v>7493</v>
      </c>
      <c r="CM2793" s="923" t="s">
        <v>7492</v>
      </c>
      <c r="CN2793" s="923" t="s">
        <v>7493</v>
      </c>
      <c r="CO2793" s="923" t="s">
        <v>445</v>
      </c>
      <c r="CP2793" s="923" t="s">
        <v>445</v>
      </c>
      <c r="CQ2793" s="923" t="s">
        <v>7492</v>
      </c>
      <c r="CR2793" s="923" t="s">
        <v>7494</v>
      </c>
      <c r="CS2793" s="923" t="s">
        <v>445</v>
      </c>
      <c r="CT2793" s="923" t="s">
        <v>445</v>
      </c>
      <c r="CU2793" s="923" t="s">
        <v>445</v>
      </c>
      <c r="CV2793" s="923" t="s">
        <v>445</v>
      </c>
    </row>
    <row r="2794" spans="1:100" ht="15">
      <c r="A2794" s="890"/>
      <c r="B2794" s="884"/>
      <c r="C2794" s="923"/>
      <c r="D2794" s="898" t="s">
        <v>150</v>
      </c>
      <c r="E2794" s="923"/>
      <c r="F2794" s="923"/>
      <c r="G2794" s="923"/>
      <c r="H2794" s="1048"/>
      <c r="I2794" s="923"/>
      <c r="J2794" s="2340"/>
      <c r="K2794" s="2429"/>
      <c r="L2794" s="139" t="s">
        <v>7496</v>
      </c>
      <c r="M2794" s="923" t="s">
        <v>152</v>
      </c>
      <c r="N2794" s="958"/>
      <c r="O2794" s="923"/>
      <c r="P2794" s="923"/>
      <c r="Q2794" s="958"/>
      <c r="R2794" s="923" t="s">
        <v>151</v>
      </c>
      <c r="S2794" s="923"/>
      <c r="T2794" s="923"/>
      <c r="U2794" s="923"/>
      <c r="V2794" s="923"/>
      <c r="W2794" s="958"/>
      <c r="X2794" s="890"/>
      <c r="Y2794" s="958"/>
      <c r="Z2794" s="958"/>
      <c r="AA2794" s="958"/>
      <c r="AB2794" s="890"/>
      <c r="AC2794" s="923"/>
      <c r="AD2794" s="1048"/>
      <c r="AE2794" s="923"/>
      <c r="AF2794" s="923"/>
      <c r="AG2794" s="923"/>
      <c r="AH2794" s="923"/>
      <c r="AI2794" s="923"/>
      <c r="AJ2794" s="923"/>
      <c r="AK2794" s="958"/>
      <c r="AL2794" s="958"/>
      <c r="AM2794" s="958"/>
      <c r="AN2794" s="1048"/>
      <c r="AO2794" s="1036"/>
      <c r="AP2794" s="923"/>
      <c r="AQ2794" s="923"/>
      <c r="AR2794" s="923"/>
      <c r="AS2794" s="923"/>
      <c r="AT2794" s="923"/>
      <c r="AU2794" s="923"/>
      <c r="AV2794" s="923"/>
      <c r="AW2794" s="923"/>
      <c r="AX2794" s="923"/>
      <c r="AY2794" s="923"/>
      <c r="AZ2794" s="923"/>
      <c r="BA2794" s="923"/>
      <c r="BB2794" s="923"/>
      <c r="BC2794" s="923"/>
      <c r="BD2794" s="923"/>
      <c r="BE2794" s="923"/>
      <c r="BF2794" s="923"/>
      <c r="BG2794" s="923"/>
      <c r="BH2794" s="1269"/>
      <c r="BI2794" s="1269"/>
      <c r="BJ2794" s="1269"/>
      <c r="BK2794" s="958"/>
      <c r="BL2794" s="958"/>
      <c r="BM2794" s="1056"/>
      <c r="BN2794" s="958"/>
      <c r="BO2794" s="958"/>
      <c r="BP2794" s="1056"/>
      <c r="BQ2794" s="958"/>
      <c r="BR2794" s="958"/>
      <c r="BS2794" s="958"/>
      <c r="BT2794" s="958"/>
      <c r="BU2794" s="923"/>
      <c r="BV2794" s="923"/>
      <c r="BW2794" s="923"/>
      <c r="BX2794" s="958"/>
      <c r="BY2794" s="958"/>
      <c r="BZ2794" s="923"/>
      <c r="CA2794" s="1048"/>
      <c r="CB2794" s="958"/>
      <c r="CC2794" s="958"/>
      <c r="CD2794" s="1056"/>
      <c r="CE2794" s="958"/>
      <c r="CF2794" s="958"/>
      <c r="CG2794" s="958"/>
      <c r="CH2794" s="958"/>
      <c r="CI2794" s="958"/>
      <c r="CJ2794" s="958"/>
      <c r="CK2794" s="923"/>
      <c r="CL2794" s="923"/>
      <c r="CM2794" s="923"/>
      <c r="CN2794" s="923"/>
      <c r="CO2794" s="923"/>
      <c r="CP2794" s="923"/>
      <c r="CQ2794" s="923"/>
      <c r="CR2794" s="923"/>
      <c r="CS2794" s="923"/>
      <c r="CT2794" s="923"/>
      <c r="CU2794" s="923"/>
      <c r="CV2794" s="923"/>
    </row>
    <row r="2795" spans="1:100" ht="15">
      <c r="A2795" s="890"/>
      <c r="B2795" s="884"/>
      <c r="C2795" s="923"/>
      <c r="D2795" s="898" t="s">
        <v>150</v>
      </c>
      <c r="E2795" s="923"/>
      <c r="F2795" s="923"/>
      <c r="G2795" s="923"/>
      <c r="H2795" s="1048"/>
      <c r="I2795" s="923"/>
      <c r="J2795" s="2340"/>
      <c r="K2795" s="2429"/>
      <c r="L2795" s="139" t="s">
        <v>7470</v>
      </c>
      <c r="M2795" s="923" t="s">
        <v>152</v>
      </c>
      <c r="N2795" s="958"/>
      <c r="O2795" s="923"/>
      <c r="P2795" s="923"/>
      <c r="Q2795" s="958"/>
      <c r="R2795" s="923" t="s">
        <v>151</v>
      </c>
      <c r="S2795" s="923"/>
      <c r="T2795" s="923"/>
      <c r="U2795" s="923"/>
      <c r="V2795" s="923"/>
      <c r="W2795" s="958"/>
      <c r="X2795" s="890"/>
      <c r="Y2795" s="958"/>
      <c r="Z2795" s="958"/>
      <c r="AA2795" s="958"/>
      <c r="AB2795" s="890"/>
      <c r="AC2795" s="923"/>
      <c r="AD2795" s="1048"/>
      <c r="AE2795" s="923"/>
      <c r="AF2795" s="923"/>
      <c r="AG2795" s="923"/>
      <c r="AH2795" s="923"/>
      <c r="AI2795" s="923"/>
      <c r="AJ2795" s="923"/>
      <c r="AK2795" s="958"/>
      <c r="AL2795" s="958"/>
      <c r="AM2795" s="958"/>
      <c r="AN2795" s="1048"/>
      <c r="AO2795" s="1036"/>
      <c r="AP2795" s="923"/>
      <c r="AQ2795" s="923"/>
      <c r="AR2795" s="923"/>
      <c r="AS2795" s="923"/>
      <c r="AT2795" s="923"/>
      <c r="AU2795" s="923"/>
      <c r="AV2795" s="923"/>
      <c r="AW2795" s="923"/>
      <c r="AX2795" s="923"/>
      <c r="AY2795" s="923"/>
      <c r="AZ2795" s="923"/>
      <c r="BA2795" s="923"/>
      <c r="BB2795" s="923"/>
      <c r="BC2795" s="923"/>
      <c r="BD2795" s="923"/>
      <c r="BE2795" s="923"/>
      <c r="BF2795" s="923"/>
      <c r="BG2795" s="923"/>
      <c r="BH2795" s="1269"/>
      <c r="BI2795" s="1269"/>
      <c r="BJ2795" s="1269"/>
      <c r="BK2795" s="958"/>
      <c r="BL2795" s="958"/>
      <c r="BM2795" s="1056"/>
      <c r="BN2795" s="958"/>
      <c r="BO2795" s="958"/>
      <c r="BP2795" s="1056"/>
      <c r="BQ2795" s="958"/>
      <c r="BR2795" s="958"/>
      <c r="BS2795" s="958"/>
      <c r="BT2795" s="958"/>
      <c r="BU2795" s="923"/>
      <c r="BV2795" s="923"/>
      <c r="BW2795" s="923"/>
      <c r="BX2795" s="958"/>
      <c r="BY2795" s="958"/>
      <c r="BZ2795" s="923"/>
      <c r="CA2795" s="1048"/>
      <c r="CB2795" s="958"/>
      <c r="CC2795" s="958"/>
      <c r="CD2795" s="1056"/>
      <c r="CE2795" s="958"/>
      <c r="CF2795" s="958"/>
      <c r="CG2795" s="958"/>
      <c r="CH2795" s="958"/>
      <c r="CI2795" s="958"/>
      <c r="CJ2795" s="958"/>
      <c r="CK2795" s="923"/>
      <c r="CL2795" s="923"/>
      <c r="CM2795" s="923"/>
      <c r="CN2795" s="923"/>
      <c r="CO2795" s="923"/>
      <c r="CP2795" s="923"/>
      <c r="CQ2795" s="923"/>
      <c r="CR2795" s="923"/>
      <c r="CS2795" s="923"/>
      <c r="CT2795" s="923"/>
      <c r="CU2795" s="923"/>
      <c r="CV2795" s="923"/>
    </row>
    <row r="2796" spans="1:100" ht="15">
      <c r="A2796" s="890"/>
      <c r="B2796" s="884"/>
      <c r="C2796" s="923"/>
      <c r="D2796" s="898" t="s">
        <v>150</v>
      </c>
      <c r="E2796" s="923"/>
      <c r="F2796" s="923"/>
      <c r="G2796" s="923"/>
      <c r="H2796" s="1048"/>
      <c r="I2796" s="923"/>
      <c r="J2796" s="2340"/>
      <c r="K2796" s="2429"/>
      <c r="L2796" s="139" t="s">
        <v>7497</v>
      </c>
      <c r="M2796" s="923" t="s">
        <v>152</v>
      </c>
      <c r="N2796" s="958"/>
      <c r="O2796" s="923"/>
      <c r="P2796" s="923"/>
      <c r="Q2796" s="958"/>
      <c r="R2796" s="923" t="s">
        <v>151</v>
      </c>
      <c r="S2796" s="923"/>
      <c r="T2796" s="923"/>
      <c r="U2796" s="923"/>
      <c r="V2796" s="923"/>
      <c r="W2796" s="958"/>
      <c r="X2796" s="890"/>
      <c r="Y2796" s="958"/>
      <c r="Z2796" s="958"/>
      <c r="AA2796" s="958"/>
      <c r="AB2796" s="890"/>
      <c r="AC2796" s="923"/>
      <c r="AD2796" s="1048"/>
      <c r="AE2796" s="923"/>
      <c r="AF2796" s="923"/>
      <c r="AG2796" s="923"/>
      <c r="AH2796" s="923"/>
      <c r="AI2796" s="923"/>
      <c r="AJ2796" s="923"/>
      <c r="AK2796" s="958"/>
      <c r="AL2796" s="958"/>
      <c r="AM2796" s="958"/>
      <c r="AN2796" s="1048"/>
      <c r="AO2796" s="1036"/>
      <c r="AP2796" s="923"/>
      <c r="AQ2796" s="923"/>
      <c r="AR2796" s="923"/>
      <c r="AS2796" s="923"/>
      <c r="AT2796" s="923"/>
      <c r="AU2796" s="923"/>
      <c r="AV2796" s="923"/>
      <c r="AW2796" s="923"/>
      <c r="AX2796" s="923"/>
      <c r="AY2796" s="923"/>
      <c r="AZ2796" s="923"/>
      <c r="BA2796" s="923"/>
      <c r="BB2796" s="923"/>
      <c r="BC2796" s="923"/>
      <c r="BD2796" s="923"/>
      <c r="BE2796" s="923"/>
      <c r="BF2796" s="923"/>
      <c r="BG2796" s="923"/>
      <c r="BH2796" s="1269"/>
      <c r="BI2796" s="1269"/>
      <c r="BJ2796" s="1269"/>
      <c r="BK2796" s="958"/>
      <c r="BL2796" s="958"/>
      <c r="BM2796" s="1056"/>
      <c r="BN2796" s="958"/>
      <c r="BO2796" s="958"/>
      <c r="BP2796" s="1056"/>
      <c r="BQ2796" s="958"/>
      <c r="BR2796" s="958"/>
      <c r="BS2796" s="958"/>
      <c r="BT2796" s="958"/>
      <c r="BU2796" s="923"/>
      <c r="BV2796" s="923"/>
      <c r="BW2796" s="923"/>
      <c r="BX2796" s="958"/>
      <c r="BY2796" s="958"/>
      <c r="BZ2796" s="923"/>
      <c r="CA2796" s="1048"/>
      <c r="CB2796" s="958"/>
      <c r="CC2796" s="958"/>
      <c r="CD2796" s="1056"/>
      <c r="CE2796" s="958"/>
      <c r="CF2796" s="958"/>
      <c r="CG2796" s="958"/>
      <c r="CH2796" s="958"/>
      <c r="CI2796" s="958"/>
      <c r="CJ2796" s="958"/>
      <c r="CK2796" s="923"/>
      <c r="CL2796" s="923"/>
      <c r="CM2796" s="923"/>
      <c r="CN2796" s="923"/>
      <c r="CO2796" s="923"/>
      <c r="CP2796" s="923"/>
      <c r="CQ2796" s="923"/>
      <c r="CR2796" s="923"/>
      <c r="CS2796" s="923"/>
      <c r="CT2796" s="923"/>
      <c r="CU2796" s="923"/>
      <c r="CV2796" s="923"/>
    </row>
    <row r="2797" spans="1:100" ht="15">
      <c r="A2797" s="890"/>
      <c r="B2797" s="884"/>
      <c r="C2797" s="923"/>
      <c r="D2797" s="898" t="s">
        <v>150</v>
      </c>
      <c r="E2797" s="923"/>
      <c r="F2797" s="923"/>
      <c r="G2797" s="923"/>
      <c r="H2797" s="1048"/>
      <c r="I2797" s="923"/>
      <c r="J2797" s="2340"/>
      <c r="K2797" s="2429"/>
      <c r="L2797" s="139" t="s">
        <v>7498</v>
      </c>
      <c r="M2797" s="923" t="s">
        <v>152</v>
      </c>
      <c r="N2797" s="958"/>
      <c r="O2797" s="923"/>
      <c r="P2797" s="923"/>
      <c r="Q2797" s="958"/>
      <c r="R2797" s="923" t="s">
        <v>151</v>
      </c>
      <c r="S2797" s="923"/>
      <c r="T2797" s="923"/>
      <c r="U2797" s="923"/>
      <c r="V2797" s="923"/>
      <c r="W2797" s="958"/>
      <c r="X2797" s="890"/>
      <c r="Y2797" s="958"/>
      <c r="Z2797" s="958"/>
      <c r="AA2797" s="958"/>
      <c r="AB2797" s="890"/>
      <c r="AC2797" s="923"/>
      <c r="AD2797" s="1048"/>
      <c r="AE2797" s="923"/>
      <c r="AF2797" s="923"/>
      <c r="AG2797" s="923"/>
      <c r="AH2797" s="923"/>
      <c r="AI2797" s="923"/>
      <c r="AJ2797" s="923"/>
      <c r="AK2797" s="958"/>
      <c r="AL2797" s="958"/>
      <c r="AM2797" s="958"/>
      <c r="AN2797" s="1048"/>
      <c r="AO2797" s="1036"/>
      <c r="AP2797" s="923"/>
      <c r="AQ2797" s="923"/>
      <c r="AR2797" s="923"/>
      <c r="AS2797" s="923"/>
      <c r="AT2797" s="923"/>
      <c r="AU2797" s="923"/>
      <c r="AV2797" s="923"/>
      <c r="AW2797" s="923"/>
      <c r="AX2797" s="923"/>
      <c r="AY2797" s="923"/>
      <c r="AZ2797" s="923"/>
      <c r="BA2797" s="923"/>
      <c r="BB2797" s="923"/>
      <c r="BC2797" s="923"/>
      <c r="BD2797" s="923"/>
      <c r="BE2797" s="923"/>
      <c r="BF2797" s="923"/>
      <c r="BG2797" s="923"/>
      <c r="BH2797" s="1269"/>
      <c r="BI2797" s="1269"/>
      <c r="BJ2797" s="1269"/>
      <c r="BK2797" s="958"/>
      <c r="BL2797" s="958"/>
      <c r="BM2797" s="1056"/>
      <c r="BN2797" s="958"/>
      <c r="BO2797" s="958"/>
      <c r="BP2797" s="1056"/>
      <c r="BQ2797" s="958"/>
      <c r="BR2797" s="958"/>
      <c r="BS2797" s="958"/>
      <c r="BT2797" s="958"/>
      <c r="BU2797" s="923"/>
      <c r="BV2797" s="923"/>
      <c r="BW2797" s="923"/>
      <c r="BX2797" s="958"/>
      <c r="BY2797" s="958"/>
      <c r="BZ2797" s="923"/>
      <c r="CA2797" s="1048"/>
      <c r="CB2797" s="958"/>
      <c r="CC2797" s="958"/>
      <c r="CD2797" s="1056"/>
      <c r="CE2797" s="958"/>
      <c r="CF2797" s="958"/>
      <c r="CG2797" s="958"/>
      <c r="CH2797" s="958"/>
      <c r="CI2797" s="958"/>
      <c r="CJ2797" s="958"/>
      <c r="CK2797" s="923"/>
      <c r="CL2797" s="923"/>
      <c r="CM2797" s="923"/>
      <c r="CN2797" s="923"/>
      <c r="CO2797" s="923"/>
      <c r="CP2797" s="923"/>
      <c r="CQ2797" s="923"/>
      <c r="CR2797" s="923"/>
      <c r="CS2797" s="923"/>
      <c r="CT2797" s="923"/>
      <c r="CU2797" s="923"/>
      <c r="CV2797" s="923"/>
    </row>
    <row r="2798" spans="1:100" ht="15">
      <c r="A2798" s="890"/>
      <c r="B2798" s="884"/>
      <c r="C2798" s="923"/>
      <c r="D2798" s="898" t="s">
        <v>150</v>
      </c>
      <c r="E2798" s="923"/>
      <c r="F2798" s="923"/>
      <c r="G2798" s="923"/>
      <c r="H2798" s="1048"/>
      <c r="I2798" s="923"/>
      <c r="J2798" s="2340"/>
      <c r="K2798" s="2429"/>
      <c r="L2798" s="139" t="s">
        <v>7499</v>
      </c>
      <c r="M2798" s="923" t="s">
        <v>152</v>
      </c>
      <c r="N2798" s="958"/>
      <c r="O2798" s="923"/>
      <c r="P2798" s="923"/>
      <c r="Q2798" s="958"/>
      <c r="R2798" s="923" t="s">
        <v>151</v>
      </c>
      <c r="S2798" s="923"/>
      <c r="T2798" s="923"/>
      <c r="U2798" s="923"/>
      <c r="V2798" s="923"/>
      <c r="W2798" s="958"/>
      <c r="X2798" s="890"/>
      <c r="Y2798" s="958"/>
      <c r="Z2798" s="958"/>
      <c r="AA2798" s="958"/>
      <c r="AB2798" s="890"/>
      <c r="AC2798" s="923"/>
      <c r="AD2798" s="1048"/>
      <c r="AE2798" s="923"/>
      <c r="AF2798" s="923"/>
      <c r="AG2798" s="923"/>
      <c r="AH2798" s="923"/>
      <c r="AI2798" s="923"/>
      <c r="AJ2798" s="923"/>
      <c r="AK2798" s="958"/>
      <c r="AL2798" s="958"/>
      <c r="AM2798" s="958"/>
      <c r="AN2798" s="1048"/>
      <c r="AO2798" s="1036"/>
      <c r="AP2798" s="923"/>
      <c r="AQ2798" s="923"/>
      <c r="AR2798" s="923"/>
      <c r="AS2798" s="923"/>
      <c r="AT2798" s="923"/>
      <c r="AU2798" s="923"/>
      <c r="AV2798" s="923"/>
      <c r="AW2798" s="923"/>
      <c r="AX2798" s="923"/>
      <c r="AY2798" s="923"/>
      <c r="AZ2798" s="923"/>
      <c r="BA2798" s="923"/>
      <c r="BB2798" s="923"/>
      <c r="BC2798" s="923"/>
      <c r="BD2798" s="923"/>
      <c r="BE2798" s="923"/>
      <c r="BF2798" s="923"/>
      <c r="BG2798" s="923"/>
      <c r="BH2798" s="1269"/>
      <c r="BI2798" s="1269"/>
      <c r="BJ2798" s="1269"/>
      <c r="BK2798" s="958"/>
      <c r="BL2798" s="958"/>
      <c r="BM2798" s="1056"/>
      <c r="BN2798" s="958"/>
      <c r="BO2798" s="958"/>
      <c r="BP2798" s="1056"/>
      <c r="BQ2798" s="958"/>
      <c r="BR2798" s="958"/>
      <c r="BS2798" s="958"/>
      <c r="BT2798" s="958"/>
      <c r="BU2798" s="923"/>
      <c r="BV2798" s="923"/>
      <c r="BW2798" s="923"/>
      <c r="BX2798" s="958"/>
      <c r="BY2798" s="958"/>
      <c r="BZ2798" s="923"/>
      <c r="CA2798" s="1048"/>
      <c r="CB2798" s="958"/>
      <c r="CC2798" s="958"/>
      <c r="CD2798" s="1056"/>
      <c r="CE2798" s="958"/>
      <c r="CF2798" s="958"/>
      <c r="CG2798" s="958"/>
      <c r="CH2798" s="958"/>
      <c r="CI2798" s="958"/>
      <c r="CJ2798" s="958"/>
      <c r="CK2798" s="923"/>
      <c r="CL2798" s="923"/>
      <c r="CM2798" s="923"/>
      <c r="CN2798" s="923"/>
      <c r="CO2798" s="923"/>
      <c r="CP2798" s="923"/>
      <c r="CQ2798" s="923"/>
      <c r="CR2798" s="923"/>
      <c r="CS2798" s="923"/>
      <c r="CT2798" s="923"/>
      <c r="CU2798" s="923"/>
      <c r="CV2798" s="923"/>
    </row>
    <row r="2799" spans="1:100" ht="15">
      <c r="A2799" s="890"/>
      <c r="B2799" s="884"/>
      <c r="C2799" s="923"/>
      <c r="D2799" s="898" t="s">
        <v>150</v>
      </c>
      <c r="E2799" s="923"/>
      <c r="F2799" s="923"/>
      <c r="G2799" s="923"/>
      <c r="H2799" s="1048"/>
      <c r="I2799" s="923"/>
      <c r="J2799" s="2340"/>
      <c r="K2799" s="2429"/>
      <c r="L2799" s="139" t="s">
        <v>7500</v>
      </c>
      <c r="M2799" s="923" t="s">
        <v>152</v>
      </c>
      <c r="N2799" s="958"/>
      <c r="O2799" s="923"/>
      <c r="P2799" s="923"/>
      <c r="Q2799" s="958"/>
      <c r="R2799" s="923" t="s">
        <v>151</v>
      </c>
      <c r="S2799" s="923"/>
      <c r="T2799" s="923"/>
      <c r="U2799" s="923"/>
      <c r="V2799" s="923"/>
      <c r="W2799" s="958"/>
      <c r="X2799" s="890"/>
      <c r="Y2799" s="958"/>
      <c r="Z2799" s="958"/>
      <c r="AA2799" s="958"/>
      <c r="AB2799" s="890"/>
      <c r="AC2799" s="923"/>
      <c r="AD2799" s="1048"/>
      <c r="AE2799" s="923"/>
      <c r="AF2799" s="923"/>
      <c r="AG2799" s="923"/>
      <c r="AH2799" s="923"/>
      <c r="AI2799" s="923"/>
      <c r="AJ2799" s="923"/>
      <c r="AK2799" s="958"/>
      <c r="AL2799" s="958"/>
      <c r="AM2799" s="958"/>
      <c r="AN2799" s="1048"/>
      <c r="AO2799" s="1036"/>
      <c r="AP2799" s="923"/>
      <c r="AQ2799" s="923"/>
      <c r="AR2799" s="923"/>
      <c r="AS2799" s="923"/>
      <c r="AT2799" s="923"/>
      <c r="AU2799" s="923"/>
      <c r="AV2799" s="923"/>
      <c r="AW2799" s="923"/>
      <c r="AX2799" s="923"/>
      <c r="AY2799" s="923"/>
      <c r="AZ2799" s="923"/>
      <c r="BA2799" s="923"/>
      <c r="BB2799" s="923"/>
      <c r="BC2799" s="923"/>
      <c r="BD2799" s="923"/>
      <c r="BE2799" s="923"/>
      <c r="BF2799" s="923"/>
      <c r="BG2799" s="923"/>
      <c r="BH2799" s="1269"/>
      <c r="BI2799" s="1269"/>
      <c r="BJ2799" s="1269"/>
      <c r="BK2799" s="958"/>
      <c r="BL2799" s="958"/>
      <c r="BM2799" s="1056"/>
      <c r="BN2799" s="958"/>
      <c r="BO2799" s="958"/>
      <c r="BP2799" s="1056"/>
      <c r="BQ2799" s="958"/>
      <c r="BR2799" s="958"/>
      <c r="BS2799" s="958"/>
      <c r="BT2799" s="958"/>
      <c r="BU2799" s="923"/>
      <c r="BV2799" s="923"/>
      <c r="BW2799" s="923"/>
      <c r="BX2799" s="958"/>
      <c r="BY2799" s="958"/>
      <c r="BZ2799" s="923"/>
      <c r="CA2799" s="1048"/>
      <c r="CB2799" s="958"/>
      <c r="CC2799" s="958"/>
      <c r="CD2799" s="1056"/>
      <c r="CE2799" s="958"/>
      <c r="CF2799" s="958"/>
      <c r="CG2799" s="958"/>
      <c r="CH2799" s="958"/>
      <c r="CI2799" s="958"/>
      <c r="CJ2799" s="958"/>
      <c r="CK2799" s="923"/>
      <c r="CL2799" s="923"/>
      <c r="CM2799" s="923"/>
      <c r="CN2799" s="923"/>
      <c r="CO2799" s="923"/>
      <c r="CP2799" s="923"/>
      <c r="CQ2799" s="923"/>
      <c r="CR2799" s="923"/>
      <c r="CS2799" s="923"/>
      <c r="CT2799" s="923"/>
      <c r="CU2799" s="923"/>
      <c r="CV2799" s="923"/>
    </row>
    <row r="2800" spans="1:100" ht="15">
      <c r="A2800" s="890"/>
      <c r="B2800" s="884"/>
      <c r="C2800" s="923"/>
      <c r="D2800" s="898" t="s">
        <v>150</v>
      </c>
      <c r="E2800" s="923"/>
      <c r="F2800" s="923"/>
      <c r="G2800" s="923"/>
      <c r="H2800" s="1048"/>
      <c r="I2800" s="923"/>
      <c r="J2800" s="2340"/>
      <c r="K2800" s="2429"/>
      <c r="L2800" s="139" t="s">
        <v>7501</v>
      </c>
      <c r="M2800" s="923" t="s">
        <v>152</v>
      </c>
      <c r="N2800" s="958"/>
      <c r="O2800" s="923"/>
      <c r="P2800" s="923"/>
      <c r="Q2800" s="958"/>
      <c r="R2800" s="923" t="s">
        <v>151</v>
      </c>
      <c r="S2800" s="923"/>
      <c r="T2800" s="923"/>
      <c r="U2800" s="923"/>
      <c r="V2800" s="923"/>
      <c r="W2800" s="958"/>
      <c r="X2800" s="890"/>
      <c r="Y2800" s="958"/>
      <c r="Z2800" s="958"/>
      <c r="AA2800" s="958"/>
      <c r="AB2800" s="890"/>
      <c r="AC2800" s="923"/>
      <c r="AD2800" s="1048"/>
      <c r="AE2800" s="923"/>
      <c r="AF2800" s="923"/>
      <c r="AG2800" s="923"/>
      <c r="AH2800" s="923"/>
      <c r="AI2800" s="923"/>
      <c r="AJ2800" s="923"/>
      <c r="AK2800" s="958"/>
      <c r="AL2800" s="958"/>
      <c r="AM2800" s="958"/>
      <c r="AN2800" s="1048"/>
      <c r="AO2800" s="1036"/>
      <c r="AP2800" s="923"/>
      <c r="AQ2800" s="923"/>
      <c r="AR2800" s="923"/>
      <c r="AS2800" s="923"/>
      <c r="AT2800" s="923"/>
      <c r="AU2800" s="923"/>
      <c r="AV2800" s="923"/>
      <c r="AW2800" s="923"/>
      <c r="AX2800" s="923"/>
      <c r="AY2800" s="923"/>
      <c r="AZ2800" s="923"/>
      <c r="BA2800" s="923"/>
      <c r="BB2800" s="923"/>
      <c r="BC2800" s="923"/>
      <c r="BD2800" s="923"/>
      <c r="BE2800" s="923"/>
      <c r="BF2800" s="923"/>
      <c r="BG2800" s="923"/>
      <c r="BH2800" s="1269"/>
      <c r="BI2800" s="1269"/>
      <c r="BJ2800" s="1269"/>
      <c r="BK2800" s="958"/>
      <c r="BL2800" s="958"/>
      <c r="BM2800" s="1056"/>
      <c r="BN2800" s="958"/>
      <c r="BO2800" s="958"/>
      <c r="BP2800" s="1056"/>
      <c r="BQ2800" s="958"/>
      <c r="BR2800" s="958"/>
      <c r="BS2800" s="958"/>
      <c r="BT2800" s="958"/>
      <c r="BU2800" s="923"/>
      <c r="BV2800" s="923"/>
      <c r="BW2800" s="923"/>
      <c r="BX2800" s="958"/>
      <c r="BY2800" s="958"/>
      <c r="BZ2800" s="923"/>
      <c r="CA2800" s="1048"/>
      <c r="CB2800" s="958"/>
      <c r="CC2800" s="958"/>
      <c r="CD2800" s="1056"/>
      <c r="CE2800" s="958"/>
      <c r="CF2800" s="958"/>
      <c r="CG2800" s="958"/>
      <c r="CH2800" s="958"/>
      <c r="CI2800" s="958"/>
      <c r="CJ2800" s="958"/>
      <c r="CK2800" s="923"/>
      <c r="CL2800" s="923"/>
      <c r="CM2800" s="923"/>
      <c r="CN2800" s="923"/>
      <c r="CO2800" s="923"/>
      <c r="CP2800" s="923"/>
      <c r="CQ2800" s="923"/>
      <c r="CR2800" s="923"/>
      <c r="CS2800" s="923"/>
      <c r="CT2800" s="923"/>
      <c r="CU2800" s="923"/>
      <c r="CV2800" s="923"/>
    </row>
    <row r="2801" spans="1:100" ht="15">
      <c r="A2801" s="890"/>
      <c r="B2801" s="884"/>
      <c r="C2801" s="923"/>
      <c r="D2801" s="898" t="s">
        <v>150</v>
      </c>
      <c r="E2801" s="923"/>
      <c r="F2801" s="923"/>
      <c r="G2801" s="923"/>
      <c r="H2801" s="1048"/>
      <c r="I2801" s="923"/>
      <c r="J2801" s="2340"/>
      <c r="K2801" s="2429"/>
      <c r="L2801" s="236" t="s">
        <v>1681</v>
      </c>
      <c r="M2801" s="923" t="s">
        <v>152</v>
      </c>
      <c r="N2801" s="958"/>
      <c r="O2801" s="923"/>
      <c r="P2801" s="923"/>
      <c r="Q2801" s="958"/>
      <c r="R2801" s="923" t="s">
        <v>151</v>
      </c>
      <c r="S2801" s="923"/>
      <c r="T2801" s="923"/>
      <c r="U2801" s="923"/>
      <c r="V2801" s="923"/>
      <c r="W2801" s="958"/>
      <c r="X2801" s="890"/>
      <c r="Y2801" s="958"/>
      <c r="Z2801" s="958"/>
      <c r="AA2801" s="958"/>
      <c r="AB2801" s="890"/>
      <c r="AC2801" s="923"/>
      <c r="AD2801" s="1048"/>
      <c r="AE2801" s="923"/>
      <c r="AF2801" s="923"/>
      <c r="AG2801" s="923"/>
      <c r="AH2801" s="923"/>
      <c r="AI2801" s="923"/>
      <c r="AJ2801" s="923"/>
      <c r="AK2801" s="958"/>
      <c r="AL2801" s="958"/>
      <c r="AM2801" s="958"/>
      <c r="AN2801" s="1048"/>
      <c r="AO2801" s="1036"/>
      <c r="AP2801" s="923"/>
      <c r="AQ2801" s="923"/>
      <c r="AR2801" s="923"/>
      <c r="AS2801" s="923"/>
      <c r="AT2801" s="923"/>
      <c r="AU2801" s="923"/>
      <c r="AV2801" s="923"/>
      <c r="AW2801" s="923"/>
      <c r="AX2801" s="923"/>
      <c r="AY2801" s="923"/>
      <c r="AZ2801" s="923"/>
      <c r="BA2801" s="923"/>
      <c r="BB2801" s="923"/>
      <c r="BC2801" s="923"/>
      <c r="BD2801" s="923"/>
      <c r="BE2801" s="923"/>
      <c r="BF2801" s="923"/>
      <c r="BG2801" s="923"/>
      <c r="BH2801" s="1269"/>
      <c r="BI2801" s="1269"/>
      <c r="BJ2801" s="1269"/>
      <c r="BK2801" s="958"/>
      <c r="BL2801" s="958"/>
      <c r="BM2801" s="1056"/>
      <c r="BN2801" s="958"/>
      <c r="BO2801" s="958"/>
      <c r="BP2801" s="1056"/>
      <c r="BQ2801" s="958"/>
      <c r="BR2801" s="958"/>
      <c r="BS2801" s="958"/>
      <c r="BT2801" s="958"/>
      <c r="BU2801" s="923"/>
      <c r="BV2801" s="923"/>
      <c r="BW2801" s="923"/>
      <c r="BX2801" s="958"/>
      <c r="BY2801" s="958"/>
      <c r="BZ2801" s="923"/>
      <c r="CA2801" s="1048"/>
      <c r="CB2801" s="958"/>
      <c r="CC2801" s="958"/>
      <c r="CD2801" s="1056"/>
      <c r="CE2801" s="958"/>
      <c r="CF2801" s="958"/>
      <c r="CG2801" s="958"/>
      <c r="CH2801" s="958"/>
      <c r="CI2801" s="958"/>
      <c r="CJ2801" s="958"/>
      <c r="CK2801" s="923"/>
      <c r="CL2801" s="923"/>
      <c r="CM2801" s="923"/>
      <c r="CN2801" s="923"/>
      <c r="CO2801" s="923"/>
      <c r="CP2801" s="923"/>
      <c r="CQ2801" s="923"/>
      <c r="CR2801" s="923"/>
      <c r="CS2801" s="923"/>
      <c r="CT2801" s="923"/>
      <c r="CU2801" s="923"/>
      <c r="CV2801" s="923"/>
    </row>
    <row r="2802" spans="1:100" ht="15">
      <c r="A2802" s="890"/>
      <c r="B2802" s="884"/>
      <c r="C2802" s="923"/>
      <c r="D2802" s="898" t="s">
        <v>150</v>
      </c>
      <c r="E2802" s="923"/>
      <c r="F2802" s="923"/>
      <c r="G2802" s="923"/>
      <c r="H2802" s="1048"/>
      <c r="I2802" s="923"/>
      <c r="J2802" s="2340"/>
      <c r="K2802" s="2429"/>
      <c r="L2802" s="236" t="s">
        <v>7502</v>
      </c>
      <c r="M2802" s="923" t="s">
        <v>152</v>
      </c>
      <c r="N2802" s="958"/>
      <c r="O2802" s="923"/>
      <c r="P2802" s="923"/>
      <c r="Q2802" s="958"/>
      <c r="R2802" s="923" t="s">
        <v>151</v>
      </c>
      <c r="S2802" s="923"/>
      <c r="T2802" s="923"/>
      <c r="U2802" s="923"/>
      <c r="V2802" s="923"/>
      <c r="W2802" s="958"/>
      <c r="X2802" s="890"/>
      <c r="Y2802" s="958"/>
      <c r="Z2802" s="958"/>
      <c r="AA2802" s="958"/>
      <c r="AB2802" s="890"/>
      <c r="AC2802" s="923"/>
      <c r="AD2802" s="1048"/>
      <c r="AE2802" s="923"/>
      <c r="AF2802" s="923"/>
      <c r="AG2802" s="923"/>
      <c r="AH2802" s="923"/>
      <c r="AI2802" s="923"/>
      <c r="AJ2802" s="923"/>
      <c r="AK2802" s="958"/>
      <c r="AL2802" s="958"/>
      <c r="AM2802" s="958"/>
      <c r="AN2802" s="1048"/>
      <c r="AO2802" s="1036"/>
      <c r="AP2802" s="923"/>
      <c r="AQ2802" s="923"/>
      <c r="AR2802" s="923"/>
      <c r="AS2802" s="923"/>
      <c r="AT2802" s="923"/>
      <c r="AU2802" s="923"/>
      <c r="AV2802" s="923"/>
      <c r="AW2802" s="923"/>
      <c r="AX2802" s="923"/>
      <c r="AY2802" s="923"/>
      <c r="AZ2802" s="923"/>
      <c r="BA2802" s="923"/>
      <c r="BB2802" s="923"/>
      <c r="BC2802" s="923"/>
      <c r="BD2802" s="923"/>
      <c r="BE2802" s="923"/>
      <c r="BF2802" s="923"/>
      <c r="BG2802" s="923"/>
      <c r="BH2802" s="1269"/>
      <c r="BI2802" s="1269"/>
      <c r="BJ2802" s="1269"/>
      <c r="BK2802" s="958"/>
      <c r="BL2802" s="958"/>
      <c r="BM2802" s="1056"/>
      <c r="BN2802" s="958"/>
      <c r="BO2802" s="958"/>
      <c r="BP2802" s="1056"/>
      <c r="BQ2802" s="958"/>
      <c r="BR2802" s="958"/>
      <c r="BS2802" s="958"/>
      <c r="BT2802" s="958"/>
      <c r="BU2802" s="923"/>
      <c r="BV2802" s="923"/>
      <c r="BW2802" s="923"/>
      <c r="BX2802" s="958"/>
      <c r="BY2802" s="958"/>
      <c r="BZ2802" s="923"/>
      <c r="CA2802" s="1048"/>
      <c r="CB2802" s="958"/>
      <c r="CC2802" s="958"/>
      <c r="CD2802" s="1056"/>
      <c r="CE2802" s="958"/>
      <c r="CF2802" s="958"/>
      <c r="CG2802" s="958"/>
      <c r="CH2802" s="958"/>
      <c r="CI2802" s="958"/>
      <c r="CJ2802" s="958"/>
      <c r="CK2802" s="923"/>
      <c r="CL2802" s="923"/>
      <c r="CM2802" s="923"/>
      <c r="CN2802" s="923"/>
      <c r="CO2802" s="923"/>
      <c r="CP2802" s="923"/>
      <c r="CQ2802" s="923"/>
      <c r="CR2802" s="923"/>
      <c r="CS2802" s="923"/>
      <c r="CT2802" s="923"/>
      <c r="CU2802" s="923"/>
      <c r="CV2802" s="923"/>
    </row>
    <row r="2803" spans="1:100" ht="123" customHeight="1">
      <c r="A2803" s="890"/>
      <c r="B2803" s="884"/>
      <c r="C2803" s="923"/>
      <c r="D2803" s="898" t="s">
        <v>150</v>
      </c>
      <c r="E2803" s="923"/>
      <c r="F2803" s="923"/>
      <c r="G2803" s="923"/>
      <c r="H2803" s="1048"/>
      <c r="I2803" s="923"/>
      <c r="J2803" s="2340"/>
      <c r="K2803" s="2430"/>
      <c r="L2803" s="236" t="s">
        <v>7503</v>
      </c>
      <c r="M2803" s="923" t="s">
        <v>152</v>
      </c>
      <c r="N2803" s="958"/>
      <c r="O2803" s="923"/>
      <c r="P2803" s="923"/>
      <c r="Q2803" s="958"/>
      <c r="R2803" s="923" t="s">
        <v>151</v>
      </c>
      <c r="S2803" s="923"/>
      <c r="T2803" s="923"/>
      <c r="U2803" s="923"/>
      <c r="V2803" s="923"/>
      <c r="W2803" s="958"/>
      <c r="X2803" s="890"/>
      <c r="Y2803" s="958"/>
      <c r="Z2803" s="958"/>
      <c r="AA2803" s="958"/>
      <c r="AB2803" s="890"/>
      <c r="AC2803" s="923"/>
      <c r="AD2803" s="1048"/>
      <c r="AE2803" s="923"/>
      <c r="AF2803" s="923"/>
      <c r="AG2803" s="923"/>
      <c r="AH2803" s="923"/>
      <c r="AI2803" s="923"/>
      <c r="AJ2803" s="923"/>
      <c r="AK2803" s="958"/>
      <c r="AL2803" s="958"/>
      <c r="AM2803" s="958"/>
      <c r="AN2803" s="1048"/>
      <c r="AO2803" s="1036"/>
      <c r="AP2803" s="923"/>
      <c r="AQ2803" s="923"/>
      <c r="AR2803" s="923"/>
      <c r="AS2803" s="923"/>
      <c r="AT2803" s="923"/>
      <c r="AU2803" s="923"/>
      <c r="AV2803" s="923"/>
      <c r="AW2803" s="923"/>
      <c r="AX2803" s="923"/>
      <c r="AY2803" s="923"/>
      <c r="AZ2803" s="923"/>
      <c r="BA2803" s="923"/>
      <c r="BB2803" s="923"/>
      <c r="BC2803" s="923"/>
      <c r="BD2803" s="923"/>
      <c r="BE2803" s="923"/>
      <c r="BF2803" s="923"/>
      <c r="BG2803" s="923"/>
      <c r="BH2803" s="1270"/>
      <c r="BI2803" s="1270"/>
      <c r="BJ2803" s="1270"/>
      <c r="BK2803" s="958"/>
      <c r="BL2803" s="958"/>
      <c r="BM2803" s="1056"/>
      <c r="BN2803" s="958"/>
      <c r="BO2803" s="958"/>
      <c r="BP2803" s="1056"/>
      <c r="BQ2803" s="958"/>
      <c r="BR2803" s="958"/>
      <c r="BS2803" s="958"/>
      <c r="BT2803" s="958"/>
      <c r="BU2803" s="923"/>
      <c r="BV2803" s="923"/>
      <c r="BW2803" s="923"/>
      <c r="BX2803" s="958"/>
      <c r="BY2803" s="958"/>
      <c r="BZ2803" s="923"/>
      <c r="CA2803" s="1048"/>
      <c r="CB2803" s="958"/>
      <c r="CC2803" s="958"/>
      <c r="CD2803" s="1056"/>
      <c r="CE2803" s="958"/>
      <c r="CF2803" s="958"/>
      <c r="CG2803" s="958"/>
      <c r="CH2803" s="958"/>
      <c r="CI2803" s="958"/>
      <c r="CJ2803" s="958"/>
      <c r="CK2803" s="923"/>
      <c r="CL2803" s="923"/>
      <c r="CM2803" s="923"/>
      <c r="CN2803" s="923"/>
      <c r="CO2803" s="923"/>
      <c r="CP2803" s="923"/>
      <c r="CQ2803" s="923"/>
      <c r="CR2803" s="923"/>
      <c r="CS2803" s="923"/>
      <c r="CT2803" s="923"/>
      <c r="CU2803" s="923"/>
      <c r="CV2803" s="923"/>
    </row>
    <row r="2804" spans="1:100" ht="123.75" customHeight="1">
      <c r="A2804" s="35">
        <v>13</v>
      </c>
      <c r="B2804" s="35" t="s">
        <v>440</v>
      </c>
      <c r="C2804" s="35" t="s">
        <v>7363</v>
      </c>
      <c r="D2804" s="35" t="s">
        <v>150</v>
      </c>
      <c r="E2804" s="35">
        <v>6040</v>
      </c>
      <c r="F2804" s="35">
        <v>61</v>
      </c>
      <c r="G2804" s="35">
        <v>0</v>
      </c>
      <c r="H2804" s="92" t="s">
        <v>7504</v>
      </c>
      <c r="I2804" s="35" t="s">
        <v>7458</v>
      </c>
      <c r="J2804" s="2338" t="s">
        <v>7505</v>
      </c>
      <c r="K2804" s="2338" t="s">
        <v>445</v>
      </c>
      <c r="L2804" s="92" t="s">
        <v>7506</v>
      </c>
      <c r="M2804" s="35" t="s">
        <v>152</v>
      </c>
      <c r="N2804" s="590"/>
      <c r="O2804" s="35" t="s">
        <v>447</v>
      </c>
      <c r="P2804" s="35" t="s">
        <v>448</v>
      </c>
      <c r="Q2804" s="590"/>
      <c r="R2804" s="35" t="s">
        <v>157</v>
      </c>
      <c r="S2804" s="590"/>
      <c r="T2804" s="35" t="s">
        <v>466</v>
      </c>
      <c r="U2804" s="35" t="s">
        <v>623</v>
      </c>
      <c r="V2804" s="35" t="s">
        <v>450</v>
      </c>
      <c r="W2804" s="590"/>
      <c r="X2804" s="35" t="s">
        <v>450</v>
      </c>
      <c r="Y2804" s="590"/>
      <c r="Z2804" s="590"/>
      <c r="AA2804" s="590"/>
      <c r="AB2804" s="35" t="s">
        <v>450</v>
      </c>
      <c r="AC2804" s="35" t="s">
        <v>528</v>
      </c>
      <c r="AD2804" s="92" t="s">
        <v>7488</v>
      </c>
      <c r="AE2804" s="35" t="s">
        <v>451</v>
      </c>
      <c r="AF2804" s="35" t="s">
        <v>450</v>
      </c>
      <c r="AG2804" s="35" t="s">
        <v>451</v>
      </c>
      <c r="AH2804" s="35" t="s">
        <v>466</v>
      </c>
      <c r="AI2804" s="35" t="s">
        <v>623</v>
      </c>
      <c r="AJ2804" s="35" t="s">
        <v>450</v>
      </c>
      <c r="AK2804" s="590"/>
      <c r="AL2804" s="590"/>
      <c r="AM2804" s="590"/>
      <c r="AN2804" s="92" t="s">
        <v>7488</v>
      </c>
      <c r="AO2804" s="35" t="s">
        <v>469</v>
      </c>
      <c r="AP2804" s="35" t="s">
        <v>7507</v>
      </c>
      <c r="AQ2804" s="35" t="s">
        <v>445</v>
      </c>
      <c r="AR2804" s="35" t="s">
        <v>445</v>
      </c>
      <c r="AS2804" s="35" t="s">
        <v>445</v>
      </c>
      <c r="AT2804" s="35" t="s">
        <v>7508</v>
      </c>
      <c r="AU2804" s="35" t="s">
        <v>445</v>
      </c>
      <c r="AV2804" s="35" t="s">
        <v>445</v>
      </c>
      <c r="AW2804" s="35" t="s">
        <v>7509</v>
      </c>
      <c r="AX2804" s="35" t="s">
        <v>7510</v>
      </c>
      <c r="AY2804" s="35" t="s">
        <v>7510</v>
      </c>
      <c r="AZ2804" s="35" t="s">
        <v>445</v>
      </c>
      <c r="BA2804" s="35" t="s">
        <v>445</v>
      </c>
      <c r="BB2804" s="35" t="s">
        <v>7510</v>
      </c>
      <c r="BC2804" s="35" t="s">
        <v>7510</v>
      </c>
      <c r="BD2804" s="35" t="s">
        <v>445</v>
      </c>
      <c r="BE2804" s="35" t="s">
        <v>445</v>
      </c>
      <c r="BF2804" s="35" t="s">
        <v>445</v>
      </c>
      <c r="BG2804" s="35" t="s">
        <v>445</v>
      </c>
      <c r="BH2804" s="132" t="s">
        <v>153</v>
      </c>
      <c r="BI2804" s="132" t="s">
        <v>153</v>
      </c>
      <c r="BJ2804" s="132" t="s">
        <v>153</v>
      </c>
      <c r="BK2804" s="590"/>
      <c r="BL2804" s="590"/>
      <c r="BM2804" s="35" t="s">
        <v>450</v>
      </c>
      <c r="BN2804" s="590"/>
      <c r="BO2804" s="590"/>
      <c r="BP2804" s="35" t="s">
        <v>445</v>
      </c>
      <c r="BQ2804" s="590"/>
      <c r="BR2804" s="590"/>
      <c r="BS2804" s="590"/>
      <c r="BT2804" s="590"/>
      <c r="BU2804" s="35" t="s">
        <v>7370</v>
      </c>
      <c r="BV2804" s="35" t="s">
        <v>7511</v>
      </c>
      <c r="BW2804" s="35" t="s">
        <v>677</v>
      </c>
      <c r="BX2804" s="590"/>
      <c r="BY2804" s="590"/>
      <c r="BZ2804" s="35" t="s">
        <v>450</v>
      </c>
      <c r="CA2804" s="92" t="s">
        <v>2313</v>
      </c>
      <c r="CB2804" s="590"/>
      <c r="CC2804" s="590"/>
      <c r="CD2804" s="35" t="s">
        <v>450</v>
      </c>
      <c r="CE2804" s="590"/>
      <c r="CF2804" s="590"/>
      <c r="CG2804" s="590"/>
      <c r="CH2804" s="590"/>
      <c r="CI2804" s="590"/>
      <c r="CJ2804" s="590"/>
      <c r="CK2804" s="35" t="s">
        <v>7370</v>
      </c>
      <c r="CL2804" s="35" t="s">
        <v>7511</v>
      </c>
      <c r="CM2804" s="35" t="s">
        <v>7510</v>
      </c>
      <c r="CN2804" s="35" t="s">
        <v>7510</v>
      </c>
      <c r="CO2804" s="35" t="s">
        <v>445</v>
      </c>
      <c r="CP2804" s="35" t="s">
        <v>445</v>
      </c>
      <c r="CQ2804" s="35" t="s">
        <v>7510</v>
      </c>
      <c r="CR2804" s="35" t="s">
        <v>7510</v>
      </c>
      <c r="CS2804" s="35" t="s">
        <v>445</v>
      </c>
      <c r="CT2804" s="35" t="s">
        <v>445</v>
      </c>
      <c r="CU2804" s="35" t="s">
        <v>445</v>
      </c>
      <c r="CV2804" s="35" t="s">
        <v>445</v>
      </c>
    </row>
    <row r="2805" spans="1:100" ht="372.75">
      <c r="A2805" s="89">
        <v>14</v>
      </c>
      <c r="B2805" s="89" t="s">
        <v>440</v>
      </c>
      <c r="C2805" s="35" t="s">
        <v>7363</v>
      </c>
      <c r="D2805" s="35" t="s">
        <v>150</v>
      </c>
      <c r="E2805" s="35">
        <v>6040</v>
      </c>
      <c r="F2805" s="35">
        <v>65</v>
      </c>
      <c r="G2805" s="35">
        <v>0</v>
      </c>
      <c r="H2805" s="92" t="s">
        <v>7512</v>
      </c>
      <c r="I2805" s="35" t="s">
        <v>7338</v>
      </c>
      <c r="J2805" s="2338" t="s">
        <v>445</v>
      </c>
      <c r="K2805" s="2338" t="s">
        <v>445</v>
      </c>
      <c r="L2805" s="35" t="s">
        <v>666</v>
      </c>
      <c r="M2805" s="89" t="s">
        <v>152</v>
      </c>
      <c r="N2805" s="590"/>
      <c r="O2805" s="89" t="s">
        <v>447</v>
      </c>
      <c r="P2805" s="89" t="s">
        <v>448</v>
      </c>
      <c r="Q2805" s="590"/>
      <c r="R2805" s="89" t="s">
        <v>151</v>
      </c>
      <c r="S2805" s="35" t="s">
        <v>6106</v>
      </c>
      <c r="T2805" s="35" t="s">
        <v>466</v>
      </c>
      <c r="U2805" s="35" t="s">
        <v>623</v>
      </c>
      <c r="V2805" s="35" t="s">
        <v>450</v>
      </c>
      <c r="W2805" s="590"/>
      <c r="X2805" s="35" t="s">
        <v>450</v>
      </c>
      <c r="Y2805" s="590"/>
      <c r="Z2805" s="590"/>
      <c r="AA2805" s="590"/>
      <c r="AB2805" s="35" t="s">
        <v>450</v>
      </c>
      <c r="AC2805" s="35" t="s">
        <v>528</v>
      </c>
      <c r="AD2805" s="92" t="s">
        <v>7513</v>
      </c>
      <c r="AE2805" s="35" t="s">
        <v>451</v>
      </c>
      <c r="AF2805" s="35" t="s">
        <v>450</v>
      </c>
      <c r="AG2805" s="35" t="s">
        <v>451</v>
      </c>
      <c r="AH2805" s="35" t="s">
        <v>466</v>
      </c>
      <c r="AI2805" s="35" t="s">
        <v>623</v>
      </c>
      <c r="AJ2805" s="35" t="s">
        <v>450</v>
      </c>
      <c r="AK2805" s="590"/>
      <c r="AL2805" s="590"/>
      <c r="AM2805" s="590"/>
      <c r="AN2805" s="92" t="s">
        <v>7513</v>
      </c>
      <c r="AO2805" s="35" t="s">
        <v>469</v>
      </c>
      <c r="AP2805" s="91" t="s">
        <v>7514</v>
      </c>
      <c r="AQ2805" s="35" t="s">
        <v>445</v>
      </c>
      <c r="AR2805" s="35" t="s">
        <v>151</v>
      </c>
      <c r="AS2805" s="35" t="s">
        <v>445</v>
      </c>
      <c r="AT2805" s="35" t="s">
        <v>4739</v>
      </c>
      <c r="AU2805" s="35" t="s">
        <v>445</v>
      </c>
      <c r="AV2805" s="35" t="s">
        <v>445</v>
      </c>
      <c r="AW2805" s="35" t="s">
        <v>445</v>
      </c>
      <c r="AX2805" s="35" t="s">
        <v>7510</v>
      </c>
      <c r="AY2805" s="35" t="s">
        <v>7510</v>
      </c>
      <c r="AZ2805" s="35" t="s">
        <v>445</v>
      </c>
      <c r="BA2805" s="35" t="s">
        <v>445</v>
      </c>
      <c r="BB2805" s="35" t="s">
        <v>7510</v>
      </c>
      <c r="BC2805" s="35" t="s">
        <v>7510</v>
      </c>
      <c r="BD2805" s="35" t="s">
        <v>445</v>
      </c>
      <c r="BE2805" s="35" t="s">
        <v>445</v>
      </c>
      <c r="BF2805" s="35" t="s">
        <v>445</v>
      </c>
      <c r="BG2805" s="35" t="s">
        <v>445</v>
      </c>
      <c r="BH2805" s="132" t="s">
        <v>153</v>
      </c>
      <c r="BI2805" s="132" t="s">
        <v>153</v>
      </c>
      <c r="BJ2805" s="132" t="s">
        <v>153</v>
      </c>
      <c r="BK2805" s="590"/>
      <c r="BL2805" s="590"/>
      <c r="BM2805" s="35" t="s">
        <v>450</v>
      </c>
      <c r="BN2805" s="590"/>
      <c r="BO2805" s="590"/>
      <c r="BP2805" s="35" t="s">
        <v>445</v>
      </c>
      <c r="BQ2805" s="590"/>
      <c r="BR2805" s="590"/>
      <c r="BS2805" s="590"/>
      <c r="BT2805" s="590"/>
      <c r="BU2805" s="35" t="s">
        <v>7370</v>
      </c>
      <c r="BV2805" s="35" t="s">
        <v>7511</v>
      </c>
      <c r="BW2805" s="35" t="s">
        <v>677</v>
      </c>
      <c r="BX2805" s="590"/>
      <c r="BY2805" s="590"/>
      <c r="BZ2805" s="35" t="s">
        <v>450</v>
      </c>
      <c r="CA2805" s="92" t="s">
        <v>2313</v>
      </c>
      <c r="CB2805" s="590"/>
      <c r="CC2805" s="590"/>
      <c r="CD2805" s="35" t="s">
        <v>450</v>
      </c>
      <c r="CE2805" s="590"/>
      <c r="CF2805" s="590"/>
      <c r="CG2805" s="590"/>
      <c r="CH2805" s="590"/>
      <c r="CI2805" s="590"/>
      <c r="CJ2805" s="590"/>
      <c r="CK2805" s="35" t="s">
        <v>7370</v>
      </c>
      <c r="CL2805" s="35" t="s">
        <v>7511</v>
      </c>
      <c r="CM2805" s="35" t="s">
        <v>7510</v>
      </c>
      <c r="CN2805" s="35" t="s">
        <v>7510</v>
      </c>
      <c r="CO2805" s="35" t="s">
        <v>445</v>
      </c>
      <c r="CP2805" s="35" t="s">
        <v>445</v>
      </c>
      <c r="CQ2805" s="35" t="s">
        <v>7510</v>
      </c>
      <c r="CR2805" s="35" t="s">
        <v>7510</v>
      </c>
      <c r="CS2805" s="35" t="s">
        <v>445</v>
      </c>
      <c r="CT2805" s="35" t="s">
        <v>445</v>
      </c>
      <c r="CU2805" s="35" t="s">
        <v>445</v>
      </c>
      <c r="CV2805" s="35" t="s">
        <v>445</v>
      </c>
    </row>
    <row r="2806" spans="1:100" ht="228" customHeight="1">
      <c r="A2806" s="89">
        <v>15</v>
      </c>
      <c r="B2806" s="35" t="s">
        <v>440</v>
      </c>
      <c r="C2806" s="35" t="s">
        <v>7363</v>
      </c>
      <c r="D2806" s="35" t="s">
        <v>150</v>
      </c>
      <c r="E2806" s="35">
        <v>6040</v>
      </c>
      <c r="F2806" s="35">
        <v>85</v>
      </c>
      <c r="G2806" s="35">
        <v>6</v>
      </c>
      <c r="H2806" s="92" t="s">
        <v>7515</v>
      </c>
      <c r="I2806" s="35" t="s">
        <v>1429</v>
      </c>
      <c r="J2806" s="2338" t="s">
        <v>7516</v>
      </c>
      <c r="K2806" s="2338" t="s">
        <v>445</v>
      </c>
      <c r="L2806" s="92" t="s">
        <v>7517</v>
      </c>
      <c r="M2806" s="35" t="s">
        <v>152</v>
      </c>
      <c r="N2806" s="336"/>
      <c r="O2806" s="35" t="s">
        <v>447</v>
      </c>
      <c r="P2806" s="35" t="s">
        <v>448</v>
      </c>
      <c r="Q2806" s="336"/>
      <c r="R2806" s="35" t="s">
        <v>157</v>
      </c>
      <c r="S2806" s="336"/>
      <c r="T2806" s="35" t="s">
        <v>452</v>
      </c>
      <c r="U2806" s="35" t="s">
        <v>7518</v>
      </c>
      <c r="V2806" s="35" t="s">
        <v>450</v>
      </c>
      <c r="W2806" s="336"/>
      <c r="X2806" s="35" t="s">
        <v>450</v>
      </c>
      <c r="Y2806" s="336"/>
      <c r="Z2806" s="336"/>
      <c r="AA2806" s="336"/>
      <c r="AB2806" s="35" t="s">
        <v>1535</v>
      </c>
      <c r="AC2806" s="35" t="s">
        <v>528</v>
      </c>
      <c r="AD2806" s="92" t="s">
        <v>7519</v>
      </c>
      <c r="AE2806" s="35" t="s">
        <v>451</v>
      </c>
      <c r="AF2806" s="35" t="s">
        <v>450</v>
      </c>
      <c r="AG2806" s="35" t="s">
        <v>2116</v>
      </c>
      <c r="AH2806" s="35" t="s">
        <v>452</v>
      </c>
      <c r="AI2806" s="35" t="s">
        <v>585</v>
      </c>
      <c r="AJ2806" s="35" t="s">
        <v>450</v>
      </c>
      <c r="AK2806" s="336"/>
      <c r="AL2806" s="336"/>
      <c r="AM2806" s="336"/>
      <c r="AN2806" s="92" t="s">
        <v>7519</v>
      </c>
      <c r="AO2806" s="132" t="s">
        <v>469</v>
      </c>
      <c r="AP2806" s="101" t="s">
        <v>7520</v>
      </c>
      <c r="AQ2806" s="132" t="s">
        <v>445</v>
      </c>
      <c r="AR2806" s="132" t="s">
        <v>445</v>
      </c>
      <c r="AS2806" s="132" t="s">
        <v>445</v>
      </c>
      <c r="AT2806" s="132" t="s">
        <v>7521</v>
      </c>
      <c r="AU2806" s="132" t="s">
        <v>445</v>
      </c>
      <c r="AV2806" s="132" t="s">
        <v>445</v>
      </c>
      <c r="AW2806" s="132" t="s">
        <v>445</v>
      </c>
      <c r="AX2806" s="132" t="s">
        <v>7522</v>
      </c>
      <c r="AY2806" s="132" t="s">
        <v>7522</v>
      </c>
      <c r="AZ2806" s="132" t="s">
        <v>445</v>
      </c>
      <c r="BA2806" s="132" t="s">
        <v>445</v>
      </c>
      <c r="BB2806" s="132" t="s">
        <v>7523</v>
      </c>
      <c r="BC2806" s="132" t="s">
        <v>7523</v>
      </c>
      <c r="BD2806" s="132" t="s">
        <v>445</v>
      </c>
      <c r="BE2806" s="132" t="s">
        <v>445</v>
      </c>
      <c r="BF2806" s="132" t="s">
        <v>445</v>
      </c>
      <c r="BG2806" s="132" t="s">
        <v>445</v>
      </c>
      <c r="BH2806" s="132" t="s">
        <v>153</v>
      </c>
      <c r="BI2806" s="132" t="s">
        <v>153</v>
      </c>
      <c r="BJ2806" s="132" t="s">
        <v>153</v>
      </c>
      <c r="BK2806" s="336"/>
      <c r="BL2806" s="336"/>
      <c r="BM2806" s="221" t="s">
        <v>450</v>
      </c>
      <c r="BN2806" s="336"/>
      <c r="BO2806" s="336"/>
      <c r="BP2806" s="221" t="s">
        <v>445</v>
      </c>
      <c r="BQ2806" s="336"/>
      <c r="BR2806" s="336"/>
      <c r="BS2806" s="336"/>
      <c r="BT2806" s="336"/>
      <c r="BU2806" s="132" t="s">
        <v>7370</v>
      </c>
      <c r="BV2806" s="132" t="s">
        <v>7442</v>
      </c>
      <c r="BW2806" s="132" t="s">
        <v>7524</v>
      </c>
      <c r="BX2806" s="336"/>
      <c r="BY2806" s="336"/>
      <c r="BZ2806" s="132" t="s">
        <v>450</v>
      </c>
      <c r="CA2806" s="236" t="s">
        <v>2313</v>
      </c>
      <c r="CB2806" s="336"/>
      <c r="CC2806" s="336"/>
      <c r="CD2806" s="221" t="s">
        <v>450</v>
      </c>
      <c r="CE2806" s="336"/>
      <c r="CF2806" s="336"/>
      <c r="CG2806" s="336"/>
      <c r="CH2806" s="336"/>
      <c r="CI2806" s="336"/>
      <c r="CJ2806" s="336"/>
      <c r="CK2806" s="132" t="s">
        <v>7370</v>
      </c>
      <c r="CL2806" s="132" t="s">
        <v>7442</v>
      </c>
      <c r="CM2806" s="132" t="s">
        <v>7522</v>
      </c>
      <c r="CN2806" s="132" t="s">
        <v>7522</v>
      </c>
      <c r="CO2806" s="132" t="s">
        <v>445</v>
      </c>
      <c r="CP2806" s="132" t="s">
        <v>445</v>
      </c>
      <c r="CQ2806" s="132" t="s">
        <v>7523</v>
      </c>
      <c r="CR2806" s="132" t="s">
        <v>7523</v>
      </c>
      <c r="CS2806" s="132" t="s">
        <v>445</v>
      </c>
      <c r="CT2806" s="132" t="s">
        <v>445</v>
      </c>
      <c r="CU2806" s="132" t="s">
        <v>445</v>
      </c>
      <c r="CV2806" s="132" t="s">
        <v>445</v>
      </c>
    </row>
    <row r="2807" spans="1:100" ht="215.25" customHeight="1">
      <c r="A2807" s="89">
        <v>16</v>
      </c>
      <c r="B2807" s="35" t="s">
        <v>440</v>
      </c>
      <c r="C2807" s="35" t="s">
        <v>7363</v>
      </c>
      <c r="D2807" s="35" t="s">
        <v>150</v>
      </c>
      <c r="E2807" s="35">
        <v>6040</v>
      </c>
      <c r="F2807" s="35">
        <v>85</v>
      </c>
      <c r="G2807" s="35">
        <v>13</v>
      </c>
      <c r="H2807" s="92" t="s">
        <v>7525</v>
      </c>
      <c r="I2807" s="35" t="s">
        <v>1429</v>
      </c>
      <c r="J2807" s="2338" t="s">
        <v>7526</v>
      </c>
      <c r="K2807" s="2338" t="s">
        <v>445</v>
      </c>
      <c r="L2807" s="92" t="s">
        <v>7527</v>
      </c>
      <c r="M2807" s="35" t="s">
        <v>152</v>
      </c>
      <c r="N2807" s="336"/>
      <c r="O2807" s="35" t="s">
        <v>447</v>
      </c>
      <c r="P2807" s="35" t="s">
        <v>448</v>
      </c>
      <c r="Q2807" s="336"/>
      <c r="R2807" s="91" t="s">
        <v>157</v>
      </c>
      <c r="S2807" s="336"/>
      <c r="T2807" s="336"/>
      <c r="U2807" s="336"/>
      <c r="V2807" s="336"/>
      <c r="W2807" s="336"/>
      <c r="X2807" s="336"/>
      <c r="Y2807" s="336"/>
      <c r="Z2807" s="336"/>
      <c r="AA2807" s="336"/>
      <c r="AB2807" s="336"/>
      <c r="AC2807" s="336"/>
      <c r="AD2807" s="336"/>
      <c r="AE2807" s="336"/>
      <c r="AF2807" s="132" t="s">
        <v>450</v>
      </c>
      <c r="AG2807" s="132" t="s">
        <v>2372</v>
      </c>
      <c r="AH2807" s="132" t="s">
        <v>452</v>
      </c>
      <c r="AI2807" s="132" t="s">
        <v>585</v>
      </c>
      <c r="AJ2807" s="132" t="s">
        <v>450</v>
      </c>
      <c r="AK2807" s="336"/>
      <c r="AL2807" s="336"/>
      <c r="AM2807" s="336"/>
      <c r="AN2807" s="195" t="s">
        <v>7528</v>
      </c>
      <c r="AO2807" s="132" t="s">
        <v>469</v>
      </c>
      <c r="AP2807" s="101" t="s">
        <v>7529</v>
      </c>
      <c r="AQ2807" s="101" t="s">
        <v>445</v>
      </c>
      <c r="AR2807" s="101" t="s">
        <v>445</v>
      </c>
      <c r="AS2807" s="101" t="s">
        <v>445</v>
      </c>
      <c r="AT2807" s="101" t="s">
        <v>7530</v>
      </c>
      <c r="AU2807" s="101" t="s">
        <v>445</v>
      </c>
      <c r="AV2807" s="101" t="s">
        <v>445</v>
      </c>
      <c r="AW2807" s="101" t="s">
        <v>7531</v>
      </c>
      <c r="AX2807" s="101" t="s">
        <v>7532</v>
      </c>
      <c r="AY2807" s="101" t="s">
        <v>7532</v>
      </c>
      <c r="AZ2807" s="101" t="s">
        <v>445</v>
      </c>
      <c r="BA2807" s="101" t="s">
        <v>445</v>
      </c>
      <c r="BB2807" s="101" t="s">
        <v>7533</v>
      </c>
      <c r="BC2807" s="101" t="s">
        <v>7533</v>
      </c>
      <c r="BD2807" s="101" t="s">
        <v>445</v>
      </c>
      <c r="BE2807" s="101" t="s">
        <v>445</v>
      </c>
      <c r="BF2807" s="101" t="s">
        <v>445</v>
      </c>
      <c r="BG2807" s="101" t="s">
        <v>445</v>
      </c>
      <c r="BH2807" s="132" t="s">
        <v>153</v>
      </c>
      <c r="BI2807" s="132" t="s">
        <v>153</v>
      </c>
      <c r="BJ2807" s="132" t="s">
        <v>153</v>
      </c>
      <c r="BK2807" s="336"/>
      <c r="BL2807" s="336"/>
      <c r="BM2807" s="221" t="s">
        <v>450</v>
      </c>
      <c r="BN2807" s="336"/>
      <c r="BO2807" s="336"/>
      <c r="BP2807" s="221" t="s">
        <v>445</v>
      </c>
      <c r="BQ2807" s="336"/>
      <c r="BR2807" s="336"/>
      <c r="BS2807" s="336"/>
      <c r="BT2807" s="336"/>
      <c r="BU2807" s="147" t="s">
        <v>7370</v>
      </c>
      <c r="BV2807" s="147" t="s">
        <v>7534</v>
      </c>
      <c r="BW2807" s="147" t="s">
        <v>445</v>
      </c>
      <c r="BX2807" s="336"/>
      <c r="BY2807" s="336"/>
      <c r="BZ2807" s="336"/>
      <c r="CA2807" s="336"/>
      <c r="CB2807" s="336"/>
      <c r="CC2807" s="336"/>
      <c r="CD2807" s="336"/>
      <c r="CE2807" s="336"/>
      <c r="CF2807" s="336"/>
      <c r="CG2807" s="336"/>
      <c r="CH2807" s="336"/>
      <c r="CI2807" s="336"/>
      <c r="CJ2807" s="336"/>
      <c r="CK2807" s="336"/>
      <c r="CL2807" s="336"/>
      <c r="CM2807" s="336"/>
      <c r="CN2807" s="336"/>
      <c r="CO2807" s="336"/>
      <c r="CP2807" s="336"/>
      <c r="CQ2807" s="336"/>
      <c r="CR2807" s="336"/>
      <c r="CS2807" s="336"/>
      <c r="CT2807" s="336"/>
      <c r="CU2807" s="336"/>
      <c r="CV2807" s="336"/>
    </row>
    <row r="2808" spans="1:100" ht="204.75" customHeight="1">
      <c r="A2808" s="89">
        <v>17</v>
      </c>
      <c r="B2808" s="35" t="s">
        <v>440</v>
      </c>
      <c r="C2808" s="35" t="s">
        <v>7363</v>
      </c>
      <c r="D2808" s="35" t="s">
        <v>150</v>
      </c>
      <c r="E2808" s="35">
        <v>6040</v>
      </c>
      <c r="F2808" s="35">
        <v>79</v>
      </c>
      <c r="G2808" s="35">
        <v>0</v>
      </c>
      <c r="H2808" s="35" t="s">
        <v>7535</v>
      </c>
      <c r="I2808" s="35" t="s">
        <v>7536</v>
      </c>
      <c r="J2808" s="2338" t="s">
        <v>457</v>
      </c>
      <c r="K2808" s="2338" t="s">
        <v>445</v>
      </c>
      <c r="L2808" s="92" t="s">
        <v>7537</v>
      </c>
      <c r="M2808" s="35" t="s">
        <v>152</v>
      </c>
      <c r="N2808" s="336"/>
      <c r="O2808" s="35" t="s">
        <v>447</v>
      </c>
      <c r="P2808" s="35" t="s">
        <v>448</v>
      </c>
      <c r="Q2808" s="336"/>
      <c r="R2808" s="35" t="s">
        <v>157</v>
      </c>
      <c r="S2808" s="35" t="s">
        <v>4221</v>
      </c>
      <c r="T2808" s="35" t="s">
        <v>452</v>
      </c>
      <c r="U2808" s="35" t="s">
        <v>527</v>
      </c>
      <c r="V2808" s="35" t="s">
        <v>450</v>
      </c>
      <c r="W2808" s="336"/>
      <c r="X2808" s="89" t="s">
        <v>450</v>
      </c>
      <c r="Y2808" s="336"/>
      <c r="Z2808" s="336"/>
      <c r="AA2808" s="336"/>
      <c r="AB2808" s="35" t="s">
        <v>450</v>
      </c>
      <c r="AC2808" s="35" t="s">
        <v>793</v>
      </c>
      <c r="AD2808" s="92" t="s">
        <v>7538</v>
      </c>
      <c r="AE2808" s="35" t="s">
        <v>451</v>
      </c>
      <c r="AF2808" s="35" t="s">
        <v>450</v>
      </c>
      <c r="AG2808" s="35" t="s">
        <v>451</v>
      </c>
      <c r="AH2808" s="35" t="s">
        <v>452</v>
      </c>
      <c r="AI2808" s="35" t="s">
        <v>527</v>
      </c>
      <c r="AJ2808" s="35" t="s">
        <v>450</v>
      </c>
      <c r="AK2808" s="336"/>
      <c r="AL2808" s="336"/>
      <c r="AM2808" s="336"/>
      <c r="AN2808" s="146" t="s">
        <v>445</v>
      </c>
      <c r="AO2808" s="147" t="s">
        <v>7539</v>
      </c>
      <c r="AP2808" s="91" t="s">
        <v>7540</v>
      </c>
      <c r="AQ2808" s="147" t="s">
        <v>445</v>
      </c>
      <c r="AR2808" s="147" t="s">
        <v>445</v>
      </c>
      <c r="AS2808" s="147" t="s">
        <v>445</v>
      </c>
      <c r="AT2808" s="147" t="s">
        <v>7541</v>
      </c>
      <c r="AU2808" s="147" t="s">
        <v>457</v>
      </c>
      <c r="AV2808" s="147" t="s">
        <v>457</v>
      </c>
      <c r="AW2808" s="147" t="s">
        <v>457</v>
      </c>
      <c r="AX2808" s="147" t="s">
        <v>7542</v>
      </c>
      <c r="AY2808" s="147" t="s">
        <v>7542</v>
      </c>
      <c r="AZ2808" s="147" t="s">
        <v>445</v>
      </c>
      <c r="BA2808" s="147" t="s">
        <v>445</v>
      </c>
      <c r="BB2808" s="147" t="s">
        <v>7543</v>
      </c>
      <c r="BC2808" s="147" t="s">
        <v>7543</v>
      </c>
      <c r="BD2808" s="147" t="s">
        <v>445</v>
      </c>
      <c r="BE2808" s="147" t="s">
        <v>445</v>
      </c>
      <c r="BF2808" s="153" t="s">
        <v>445</v>
      </c>
      <c r="BG2808" s="153" t="s">
        <v>445</v>
      </c>
      <c r="BH2808" s="154" t="s">
        <v>153</v>
      </c>
      <c r="BI2808" s="154" t="s">
        <v>153</v>
      </c>
      <c r="BJ2808" s="154" t="s">
        <v>153</v>
      </c>
      <c r="BK2808" s="153" t="s">
        <v>450</v>
      </c>
      <c r="BL2808" s="389"/>
      <c r="BM2808" s="336"/>
      <c r="BN2808" s="336"/>
      <c r="BO2808" s="336"/>
      <c r="BP2808" s="147" t="s">
        <v>445</v>
      </c>
      <c r="BQ2808" s="336"/>
      <c r="BR2808" s="336"/>
      <c r="BS2808" s="336"/>
      <c r="BT2808" s="336"/>
      <c r="BU2808" s="147" t="s">
        <v>7370</v>
      </c>
      <c r="BV2808" s="147" t="s">
        <v>7544</v>
      </c>
      <c r="BW2808" s="147" t="s">
        <v>7539</v>
      </c>
      <c r="BX2808" s="336"/>
      <c r="BY2808" s="336"/>
      <c r="BZ2808" s="146" t="s">
        <v>450</v>
      </c>
      <c r="CA2808" s="139" t="s">
        <v>2313</v>
      </c>
      <c r="CB2808" s="147" t="s">
        <v>450</v>
      </c>
      <c r="CC2808" s="336"/>
      <c r="CD2808" s="336"/>
      <c r="CE2808" s="336"/>
      <c r="CF2808" s="336"/>
      <c r="CG2808" s="336"/>
      <c r="CH2808" s="336"/>
      <c r="CI2808" s="336"/>
      <c r="CJ2808" s="336"/>
      <c r="CK2808" s="147" t="s">
        <v>7370</v>
      </c>
      <c r="CL2808" s="147" t="s">
        <v>7544</v>
      </c>
      <c r="CM2808" s="147" t="s">
        <v>7542</v>
      </c>
      <c r="CN2808" s="147" t="s">
        <v>7542</v>
      </c>
      <c r="CO2808" s="147" t="s">
        <v>445</v>
      </c>
      <c r="CP2808" s="147" t="s">
        <v>445</v>
      </c>
      <c r="CQ2808" s="147" t="s">
        <v>7543</v>
      </c>
      <c r="CR2808" s="147" t="s">
        <v>7543</v>
      </c>
      <c r="CS2808" s="147" t="s">
        <v>445</v>
      </c>
      <c r="CT2808" s="147" t="s">
        <v>445</v>
      </c>
      <c r="CU2808" s="147" t="s">
        <v>445</v>
      </c>
      <c r="CV2808" s="147" t="s">
        <v>445</v>
      </c>
    </row>
    <row r="2809" spans="1:100" ht="49.5" customHeight="1">
      <c r="A2809" s="890">
        <v>18</v>
      </c>
      <c r="B2809" s="884" t="s">
        <v>440</v>
      </c>
      <c r="C2809" s="923" t="s">
        <v>7363</v>
      </c>
      <c r="D2809" s="898" t="s">
        <v>150</v>
      </c>
      <c r="E2809" s="898">
        <v>6040</v>
      </c>
      <c r="F2809" s="898">
        <v>90</v>
      </c>
      <c r="G2809" s="898">
        <v>1</v>
      </c>
      <c r="H2809" s="1029" t="s">
        <v>7484</v>
      </c>
      <c r="I2809" s="898" t="s">
        <v>908</v>
      </c>
      <c r="J2809" s="2352" t="s">
        <v>7545</v>
      </c>
      <c r="K2809" s="2350" t="s">
        <v>445</v>
      </c>
      <c r="L2809" s="139" t="s">
        <v>7546</v>
      </c>
      <c r="M2809" s="898" t="s">
        <v>152</v>
      </c>
      <c r="N2809" s="958"/>
      <c r="O2809" s="898" t="s">
        <v>447</v>
      </c>
      <c r="P2809" s="898" t="s">
        <v>448</v>
      </c>
      <c r="Q2809" s="958"/>
      <c r="R2809" s="898" t="s">
        <v>157</v>
      </c>
      <c r="S2809" s="958"/>
      <c r="T2809" s="898" t="s">
        <v>466</v>
      </c>
      <c r="U2809" s="898" t="s">
        <v>623</v>
      </c>
      <c r="V2809" s="898" t="s">
        <v>450</v>
      </c>
      <c r="W2809" s="958"/>
      <c r="X2809" s="890" t="s">
        <v>450</v>
      </c>
      <c r="Y2809" s="958"/>
      <c r="Z2809" s="958"/>
      <c r="AA2809" s="958"/>
      <c r="AB2809" s="890" t="s">
        <v>450</v>
      </c>
      <c r="AC2809" s="884" t="s">
        <v>528</v>
      </c>
      <c r="AD2809" s="893" t="s">
        <v>7488</v>
      </c>
      <c r="AE2809" s="890" t="s">
        <v>451</v>
      </c>
      <c r="AF2809" s="890" t="s">
        <v>450</v>
      </c>
      <c r="AG2809" s="890" t="s">
        <v>451</v>
      </c>
      <c r="AH2809" s="890" t="s">
        <v>466</v>
      </c>
      <c r="AI2809" s="890" t="s">
        <v>623</v>
      </c>
      <c r="AJ2809" s="890" t="s">
        <v>450</v>
      </c>
      <c r="AK2809" s="958"/>
      <c r="AL2809" s="958"/>
      <c r="AM2809" s="958"/>
      <c r="AN2809" s="893" t="s">
        <v>7488</v>
      </c>
      <c r="AO2809" s="1038" t="s">
        <v>469</v>
      </c>
      <c r="AP2809" s="898" t="s">
        <v>7547</v>
      </c>
      <c r="AQ2809" s="1036" t="s">
        <v>445</v>
      </c>
      <c r="AR2809" s="1036" t="s">
        <v>445</v>
      </c>
      <c r="AS2809" s="1036" t="s">
        <v>445</v>
      </c>
      <c r="AT2809" s="1036" t="s">
        <v>7508</v>
      </c>
      <c r="AU2809" s="1036" t="s">
        <v>445</v>
      </c>
      <c r="AV2809" s="1036" t="s">
        <v>445</v>
      </c>
      <c r="AW2809" s="1036" t="s">
        <v>7548</v>
      </c>
      <c r="AX2809" s="1036" t="s">
        <v>7549</v>
      </c>
      <c r="AY2809" s="1036" t="s">
        <v>7549</v>
      </c>
      <c r="AZ2809" s="1036" t="s">
        <v>7549</v>
      </c>
      <c r="BA2809" s="1036" t="s">
        <v>7549</v>
      </c>
      <c r="BB2809" s="1036" t="s">
        <v>7550</v>
      </c>
      <c r="BC2809" s="1036" t="s">
        <v>7550</v>
      </c>
      <c r="BD2809" s="1036" t="s">
        <v>445</v>
      </c>
      <c r="BE2809" s="1387" t="s">
        <v>445</v>
      </c>
      <c r="BF2809" s="1036" t="s">
        <v>445</v>
      </c>
      <c r="BG2809" s="1036" t="s">
        <v>445</v>
      </c>
      <c r="BH2809" s="923" t="s">
        <v>153</v>
      </c>
      <c r="BI2809" s="923" t="s">
        <v>153</v>
      </c>
      <c r="BJ2809" s="923" t="s">
        <v>153</v>
      </c>
      <c r="BK2809" s="958"/>
      <c r="BL2809" s="958"/>
      <c r="BM2809" s="1597" t="s">
        <v>450</v>
      </c>
      <c r="BN2809" s="958"/>
      <c r="BO2809" s="958"/>
      <c r="BP2809" s="1038" t="s">
        <v>445</v>
      </c>
      <c r="BQ2809" s="958"/>
      <c r="BR2809" s="958"/>
      <c r="BS2809" s="958"/>
      <c r="BT2809" s="958"/>
      <c r="BU2809" s="1036" t="s">
        <v>7370</v>
      </c>
      <c r="BV2809" s="1036" t="s">
        <v>7511</v>
      </c>
      <c r="BW2809" s="1036" t="s">
        <v>7495</v>
      </c>
      <c r="BX2809" s="958"/>
      <c r="BY2809" s="958"/>
      <c r="BZ2809" s="1038" t="s">
        <v>450</v>
      </c>
      <c r="CA2809" s="1037" t="s">
        <v>2313</v>
      </c>
      <c r="CB2809" s="958"/>
      <c r="CC2809" s="958"/>
      <c r="CD2809" s="1038" t="s">
        <v>450</v>
      </c>
      <c r="CE2809" s="958"/>
      <c r="CF2809" s="958"/>
      <c r="CG2809" s="958"/>
      <c r="CH2809" s="958"/>
      <c r="CI2809" s="958"/>
      <c r="CJ2809" s="958"/>
      <c r="CK2809" s="1036" t="s">
        <v>7370</v>
      </c>
      <c r="CL2809" s="1036" t="s">
        <v>7511</v>
      </c>
      <c r="CM2809" s="1036" t="s">
        <v>7549</v>
      </c>
      <c r="CN2809" s="1036" t="s">
        <v>7549</v>
      </c>
      <c r="CO2809" s="1036" t="s">
        <v>7549</v>
      </c>
      <c r="CP2809" s="1036" t="s">
        <v>7549</v>
      </c>
      <c r="CQ2809" s="1036" t="s">
        <v>7550</v>
      </c>
      <c r="CR2809" s="1036" t="s">
        <v>7550</v>
      </c>
      <c r="CS2809" s="1036" t="s">
        <v>445</v>
      </c>
      <c r="CT2809" s="1036" t="s">
        <v>445</v>
      </c>
      <c r="CU2809" s="1036" t="s">
        <v>445</v>
      </c>
      <c r="CV2809" s="1036" t="s">
        <v>445</v>
      </c>
    </row>
    <row r="2810" spans="1:100" ht="39" customHeight="1">
      <c r="A2810" s="1556"/>
      <c r="B2810" s="884"/>
      <c r="C2810" s="923"/>
      <c r="D2810" s="898" t="s">
        <v>150</v>
      </c>
      <c r="E2810" s="898"/>
      <c r="F2810" s="898"/>
      <c r="G2810" s="898"/>
      <c r="H2810" s="1029"/>
      <c r="I2810" s="898"/>
      <c r="J2810" s="2352"/>
      <c r="K2810" s="2351"/>
      <c r="L2810" s="139" t="s">
        <v>7551</v>
      </c>
      <c r="M2810" s="898"/>
      <c r="N2810" s="958"/>
      <c r="O2810" s="898"/>
      <c r="P2810" s="898"/>
      <c r="Q2810" s="958"/>
      <c r="R2810" s="898" t="s">
        <v>157</v>
      </c>
      <c r="S2810" s="958"/>
      <c r="T2810" s="898"/>
      <c r="U2810" s="898"/>
      <c r="V2810" s="898"/>
      <c r="W2810" s="958"/>
      <c r="X2810" s="890"/>
      <c r="Y2810" s="958"/>
      <c r="Z2810" s="958"/>
      <c r="AA2810" s="958"/>
      <c r="AB2810" s="890"/>
      <c r="AC2810" s="884"/>
      <c r="AD2810" s="893"/>
      <c r="AE2810" s="890"/>
      <c r="AF2810" s="890"/>
      <c r="AG2810" s="890"/>
      <c r="AH2810" s="890"/>
      <c r="AI2810" s="890"/>
      <c r="AJ2810" s="890"/>
      <c r="AK2810" s="958"/>
      <c r="AL2810" s="958"/>
      <c r="AM2810" s="958"/>
      <c r="AN2810" s="893"/>
      <c r="AO2810" s="1038"/>
      <c r="AP2810" s="1036"/>
      <c r="AQ2810" s="1036"/>
      <c r="AR2810" s="1036"/>
      <c r="AS2810" s="1036"/>
      <c r="AT2810" s="1036"/>
      <c r="AU2810" s="1036"/>
      <c r="AV2810" s="1036"/>
      <c r="AW2810" s="1036"/>
      <c r="AX2810" s="1036"/>
      <c r="AY2810" s="1036"/>
      <c r="AZ2810" s="1036"/>
      <c r="BA2810" s="1036"/>
      <c r="BB2810" s="1036"/>
      <c r="BC2810" s="1036"/>
      <c r="BD2810" s="1036"/>
      <c r="BE2810" s="1387"/>
      <c r="BF2810" s="1036"/>
      <c r="BG2810" s="1036"/>
      <c r="BH2810" s="923"/>
      <c r="BI2810" s="923"/>
      <c r="BJ2810" s="923"/>
      <c r="BK2810" s="958"/>
      <c r="BL2810" s="958"/>
      <c r="BM2810" s="1597"/>
      <c r="BN2810" s="958"/>
      <c r="BO2810" s="958"/>
      <c r="BP2810" s="1038"/>
      <c r="BQ2810" s="958"/>
      <c r="BR2810" s="958"/>
      <c r="BS2810" s="958"/>
      <c r="BT2810" s="958"/>
      <c r="BU2810" s="1036"/>
      <c r="BV2810" s="1036"/>
      <c r="BW2810" s="1036"/>
      <c r="BX2810" s="958"/>
      <c r="BY2810" s="958"/>
      <c r="BZ2810" s="1038"/>
      <c r="CA2810" s="1037"/>
      <c r="CB2810" s="958"/>
      <c r="CC2810" s="958"/>
      <c r="CD2810" s="1038"/>
      <c r="CE2810" s="958"/>
      <c r="CF2810" s="958"/>
      <c r="CG2810" s="958"/>
      <c r="CH2810" s="958"/>
      <c r="CI2810" s="958"/>
      <c r="CJ2810" s="958"/>
      <c r="CK2810" s="1036"/>
      <c r="CL2810" s="1036"/>
      <c r="CM2810" s="1036"/>
      <c r="CN2810" s="1036"/>
      <c r="CO2810" s="1036"/>
      <c r="CP2810" s="1036"/>
      <c r="CQ2810" s="1036"/>
      <c r="CR2810" s="1036"/>
      <c r="CS2810" s="1036"/>
      <c r="CT2810" s="1036"/>
      <c r="CU2810" s="1036"/>
      <c r="CV2810" s="1036"/>
    </row>
    <row r="2811" spans="1:100" ht="32.25" customHeight="1">
      <c r="A2811" s="1556"/>
      <c r="B2811" s="884"/>
      <c r="C2811" s="923"/>
      <c r="D2811" s="898" t="s">
        <v>150</v>
      </c>
      <c r="E2811" s="898"/>
      <c r="F2811" s="898"/>
      <c r="G2811" s="898"/>
      <c r="H2811" s="1029"/>
      <c r="I2811" s="898"/>
      <c r="J2811" s="2352"/>
      <c r="K2811" s="2351"/>
      <c r="L2811" s="139" t="s">
        <v>7552</v>
      </c>
      <c r="M2811" s="898"/>
      <c r="N2811" s="958"/>
      <c r="O2811" s="898"/>
      <c r="P2811" s="898"/>
      <c r="Q2811" s="958"/>
      <c r="R2811" s="898" t="s">
        <v>157</v>
      </c>
      <c r="S2811" s="958"/>
      <c r="T2811" s="898"/>
      <c r="U2811" s="898"/>
      <c r="V2811" s="898"/>
      <c r="W2811" s="958"/>
      <c r="X2811" s="890"/>
      <c r="Y2811" s="958"/>
      <c r="Z2811" s="958"/>
      <c r="AA2811" s="958"/>
      <c r="AB2811" s="890"/>
      <c r="AC2811" s="884"/>
      <c r="AD2811" s="893"/>
      <c r="AE2811" s="890"/>
      <c r="AF2811" s="890"/>
      <c r="AG2811" s="890"/>
      <c r="AH2811" s="890"/>
      <c r="AI2811" s="890"/>
      <c r="AJ2811" s="890"/>
      <c r="AK2811" s="958"/>
      <c r="AL2811" s="958"/>
      <c r="AM2811" s="958"/>
      <c r="AN2811" s="893"/>
      <c r="AO2811" s="1038"/>
      <c r="AP2811" s="1036"/>
      <c r="AQ2811" s="1036"/>
      <c r="AR2811" s="1036"/>
      <c r="AS2811" s="1036"/>
      <c r="AT2811" s="1036"/>
      <c r="AU2811" s="1036"/>
      <c r="AV2811" s="1036"/>
      <c r="AW2811" s="1036"/>
      <c r="AX2811" s="1036"/>
      <c r="AY2811" s="1036"/>
      <c r="AZ2811" s="1036"/>
      <c r="BA2811" s="1036"/>
      <c r="BB2811" s="1036"/>
      <c r="BC2811" s="1036"/>
      <c r="BD2811" s="1036"/>
      <c r="BE2811" s="1387"/>
      <c r="BF2811" s="1036"/>
      <c r="BG2811" s="1036"/>
      <c r="BH2811" s="923"/>
      <c r="BI2811" s="923"/>
      <c r="BJ2811" s="923"/>
      <c r="BK2811" s="958"/>
      <c r="BL2811" s="958"/>
      <c r="BM2811" s="1597"/>
      <c r="BN2811" s="958"/>
      <c r="BO2811" s="958"/>
      <c r="BP2811" s="1038"/>
      <c r="BQ2811" s="958"/>
      <c r="BR2811" s="958"/>
      <c r="BS2811" s="958"/>
      <c r="BT2811" s="958"/>
      <c r="BU2811" s="1036"/>
      <c r="BV2811" s="1036"/>
      <c r="BW2811" s="1036"/>
      <c r="BX2811" s="958"/>
      <c r="BY2811" s="958"/>
      <c r="BZ2811" s="1038"/>
      <c r="CA2811" s="1037"/>
      <c r="CB2811" s="958"/>
      <c r="CC2811" s="958"/>
      <c r="CD2811" s="1038"/>
      <c r="CE2811" s="958"/>
      <c r="CF2811" s="958"/>
      <c r="CG2811" s="958"/>
      <c r="CH2811" s="958"/>
      <c r="CI2811" s="958"/>
      <c r="CJ2811" s="958"/>
      <c r="CK2811" s="1036"/>
      <c r="CL2811" s="1036"/>
      <c r="CM2811" s="1036"/>
      <c r="CN2811" s="1036"/>
      <c r="CO2811" s="1036"/>
      <c r="CP2811" s="1036"/>
      <c r="CQ2811" s="1036"/>
      <c r="CR2811" s="1036"/>
      <c r="CS2811" s="1036"/>
      <c r="CT2811" s="1036"/>
      <c r="CU2811" s="1036"/>
      <c r="CV2811" s="1036"/>
    </row>
    <row r="2812" spans="1:100" ht="33.75" customHeight="1">
      <c r="A2812" s="1556"/>
      <c r="B2812" s="884"/>
      <c r="C2812" s="923"/>
      <c r="D2812" s="898" t="s">
        <v>150</v>
      </c>
      <c r="E2812" s="898"/>
      <c r="F2812" s="898"/>
      <c r="G2812" s="898"/>
      <c r="H2812" s="1029"/>
      <c r="I2812" s="898"/>
      <c r="J2812" s="2352"/>
      <c r="K2812" s="2351"/>
      <c r="L2812" s="139" t="s">
        <v>7553</v>
      </c>
      <c r="M2812" s="898"/>
      <c r="N2812" s="958"/>
      <c r="O2812" s="898"/>
      <c r="P2812" s="898"/>
      <c r="Q2812" s="958"/>
      <c r="R2812" s="898" t="s">
        <v>157</v>
      </c>
      <c r="S2812" s="958"/>
      <c r="T2812" s="898"/>
      <c r="U2812" s="898"/>
      <c r="V2812" s="898"/>
      <c r="W2812" s="958"/>
      <c r="X2812" s="890"/>
      <c r="Y2812" s="958"/>
      <c r="Z2812" s="958"/>
      <c r="AA2812" s="958"/>
      <c r="AB2812" s="890"/>
      <c r="AC2812" s="884"/>
      <c r="AD2812" s="893"/>
      <c r="AE2812" s="890"/>
      <c r="AF2812" s="890"/>
      <c r="AG2812" s="890"/>
      <c r="AH2812" s="890"/>
      <c r="AI2812" s="890"/>
      <c r="AJ2812" s="890"/>
      <c r="AK2812" s="958"/>
      <c r="AL2812" s="958"/>
      <c r="AM2812" s="958"/>
      <c r="AN2812" s="893"/>
      <c r="AO2812" s="1038"/>
      <c r="AP2812" s="1036"/>
      <c r="AQ2812" s="1036"/>
      <c r="AR2812" s="1036"/>
      <c r="AS2812" s="1036"/>
      <c r="AT2812" s="1036"/>
      <c r="AU2812" s="1036"/>
      <c r="AV2812" s="1036"/>
      <c r="AW2812" s="1036"/>
      <c r="AX2812" s="1036"/>
      <c r="AY2812" s="1036"/>
      <c r="AZ2812" s="1036"/>
      <c r="BA2812" s="1036"/>
      <c r="BB2812" s="1036"/>
      <c r="BC2812" s="1036"/>
      <c r="BD2812" s="1036"/>
      <c r="BE2812" s="1387"/>
      <c r="BF2812" s="1036"/>
      <c r="BG2812" s="1036"/>
      <c r="BH2812" s="923"/>
      <c r="BI2812" s="923"/>
      <c r="BJ2812" s="923"/>
      <c r="BK2812" s="958"/>
      <c r="BL2812" s="958"/>
      <c r="BM2812" s="1597"/>
      <c r="BN2812" s="958"/>
      <c r="BO2812" s="958"/>
      <c r="BP2812" s="1038"/>
      <c r="BQ2812" s="958"/>
      <c r="BR2812" s="958"/>
      <c r="BS2812" s="958"/>
      <c r="BT2812" s="958"/>
      <c r="BU2812" s="1036"/>
      <c r="BV2812" s="1036"/>
      <c r="BW2812" s="1036"/>
      <c r="BX2812" s="958"/>
      <c r="BY2812" s="958"/>
      <c r="BZ2812" s="1038"/>
      <c r="CA2812" s="1037"/>
      <c r="CB2812" s="958"/>
      <c r="CC2812" s="958"/>
      <c r="CD2812" s="1038"/>
      <c r="CE2812" s="958"/>
      <c r="CF2812" s="958"/>
      <c r="CG2812" s="958"/>
      <c r="CH2812" s="958"/>
      <c r="CI2812" s="958"/>
      <c r="CJ2812" s="958"/>
      <c r="CK2812" s="1036"/>
      <c r="CL2812" s="1036"/>
      <c r="CM2812" s="1036"/>
      <c r="CN2812" s="1036"/>
      <c r="CO2812" s="1036"/>
      <c r="CP2812" s="1036"/>
      <c r="CQ2812" s="1036"/>
      <c r="CR2812" s="1036"/>
      <c r="CS2812" s="1036"/>
      <c r="CT2812" s="1036"/>
      <c r="CU2812" s="1036"/>
      <c r="CV2812" s="1036"/>
    </row>
    <row r="2813" spans="1:100" ht="15">
      <c r="A2813" s="1556"/>
      <c r="B2813" s="884"/>
      <c r="C2813" s="923"/>
      <c r="D2813" s="898" t="s">
        <v>150</v>
      </c>
      <c r="E2813" s="898"/>
      <c r="F2813" s="898"/>
      <c r="G2813" s="898"/>
      <c r="H2813" s="1029"/>
      <c r="I2813" s="898"/>
      <c r="J2813" s="2352"/>
      <c r="K2813" s="2351"/>
      <c r="L2813" s="139" t="s">
        <v>7554</v>
      </c>
      <c r="M2813" s="898"/>
      <c r="N2813" s="958"/>
      <c r="O2813" s="898"/>
      <c r="P2813" s="898"/>
      <c r="Q2813" s="958"/>
      <c r="R2813" s="898" t="s">
        <v>157</v>
      </c>
      <c r="S2813" s="958"/>
      <c r="T2813" s="898"/>
      <c r="U2813" s="898"/>
      <c r="V2813" s="898"/>
      <c r="W2813" s="958"/>
      <c r="X2813" s="890"/>
      <c r="Y2813" s="958"/>
      <c r="Z2813" s="958"/>
      <c r="AA2813" s="958"/>
      <c r="AB2813" s="890"/>
      <c r="AC2813" s="884"/>
      <c r="AD2813" s="893"/>
      <c r="AE2813" s="890"/>
      <c r="AF2813" s="890"/>
      <c r="AG2813" s="890"/>
      <c r="AH2813" s="890"/>
      <c r="AI2813" s="890"/>
      <c r="AJ2813" s="890"/>
      <c r="AK2813" s="958"/>
      <c r="AL2813" s="958"/>
      <c r="AM2813" s="958"/>
      <c r="AN2813" s="893"/>
      <c r="AO2813" s="1038"/>
      <c r="AP2813" s="1036"/>
      <c r="AQ2813" s="1036"/>
      <c r="AR2813" s="1036"/>
      <c r="AS2813" s="1036"/>
      <c r="AT2813" s="1036"/>
      <c r="AU2813" s="1036"/>
      <c r="AV2813" s="1036"/>
      <c r="AW2813" s="1036"/>
      <c r="AX2813" s="1036"/>
      <c r="AY2813" s="1036"/>
      <c r="AZ2813" s="1036"/>
      <c r="BA2813" s="1036"/>
      <c r="BB2813" s="1036"/>
      <c r="BC2813" s="1036"/>
      <c r="BD2813" s="1036"/>
      <c r="BE2813" s="1387"/>
      <c r="BF2813" s="1036"/>
      <c r="BG2813" s="1036"/>
      <c r="BH2813" s="923"/>
      <c r="BI2813" s="923"/>
      <c r="BJ2813" s="923"/>
      <c r="BK2813" s="958"/>
      <c r="BL2813" s="958"/>
      <c r="BM2813" s="1597"/>
      <c r="BN2813" s="958"/>
      <c r="BO2813" s="958"/>
      <c r="BP2813" s="1038"/>
      <c r="BQ2813" s="958"/>
      <c r="BR2813" s="958"/>
      <c r="BS2813" s="958"/>
      <c r="BT2813" s="958"/>
      <c r="BU2813" s="1036"/>
      <c r="BV2813" s="1036"/>
      <c r="BW2813" s="1036"/>
      <c r="BX2813" s="958"/>
      <c r="BY2813" s="958"/>
      <c r="BZ2813" s="1038"/>
      <c r="CA2813" s="1037"/>
      <c r="CB2813" s="958"/>
      <c r="CC2813" s="958"/>
      <c r="CD2813" s="1038"/>
      <c r="CE2813" s="958"/>
      <c r="CF2813" s="958"/>
      <c r="CG2813" s="958"/>
      <c r="CH2813" s="958"/>
      <c r="CI2813" s="958"/>
      <c r="CJ2813" s="958"/>
      <c r="CK2813" s="1036"/>
      <c r="CL2813" s="1036"/>
      <c r="CM2813" s="1036"/>
      <c r="CN2813" s="1036"/>
      <c r="CO2813" s="1036"/>
      <c r="CP2813" s="1036"/>
      <c r="CQ2813" s="1036"/>
      <c r="CR2813" s="1036"/>
      <c r="CS2813" s="1036"/>
      <c r="CT2813" s="1036"/>
      <c r="CU2813" s="1036"/>
      <c r="CV2813" s="1036"/>
    </row>
    <row r="2814" spans="1:100" ht="108" customHeight="1">
      <c r="A2814" s="1556"/>
      <c r="B2814" s="884"/>
      <c r="C2814" s="923"/>
      <c r="D2814" s="898" t="s">
        <v>150</v>
      </c>
      <c r="E2814" s="898"/>
      <c r="F2814" s="898"/>
      <c r="G2814" s="898"/>
      <c r="H2814" s="1029"/>
      <c r="I2814" s="898"/>
      <c r="J2814" s="2352"/>
      <c r="K2814" s="2558"/>
      <c r="L2814" s="139" t="s">
        <v>7555</v>
      </c>
      <c r="M2814" s="898"/>
      <c r="N2814" s="958"/>
      <c r="O2814" s="898"/>
      <c r="P2814" s="898"/>
      <c r="Q2814" s="958"/>
      <c r="R2814" s="898" t="s">
        <v>157</v>
      </c>
      <c r="S2814" s="958"/>
      <c r="T2814" s="898"/>
      <c r="U2814" s="898"/>
      <c r="V2814" s="898"/>
      <c r="W2814" s="958"/>
      <c r="X2814" s="890"/>
      <c r="Y2814" s="958"/>
      <c r="Z2814" s="958"/>
      <c r="AA2814" s="958"/>
      <c r="AB2814" s="890"/>
      <c r="AC2814" s="884"/>
      <c r="AD2814" s="893"/>
      <c r="AE2814" s="890"/>
      <c r="AF2814" s="890"/>
      <c r="AG2814" s="890"/>
      <c r="AH2814" s="890"/>
      <c r="AI2814" s="890"/>
      <c r="AJ2814" s="890"/>
      <c r="AK2814" s="958"/>
      <c r="AL2814" s="958"/>
      <c r="AM2814" s="958"/>
      <c r="AN2814" s="893"/>
      <c r="AO2814" s="1038"/>
      <c r="AP2814" s="1036"/>
      <c r="AQ2814" s="1036"/>
      <c r="AR2814" s="1036"/>
      <c r="AS2814" s="1036"/>
      <c r="AT2814" s="1036"/>
      <c r="AU2814" s="1036"/>
      <c r="AV2814" s="1036"/>
      <c r="AW2814" s="1036"/>
      <c r="AX2814" s="1036"/>
      <c r="AY2814" s="1036"/>
      <c r="AZ2814" s="1036"/>
      <c r="BA2814" s="1036"/>
      <c r="BB2814" s="1036"/>
      <c r="BC2814" s="1036"/>
      <c r="BD2814" s="1036"/>
      <c r="BE2814" s="1387"/>
      <c r="BF2814" s="1036"/>
      <c r="BG2814" s="1036"/>
      <c r="BH2814" s="923"/>
      <c r="BI2814" s="923"/>
      <c r="BJ2814" s="923"/>
      <c r="BK2814" s="958"/>
      <c r="BL2814" s="958"/>
      <c r="BM2814" s="1597"/>
      <c r="BN2814" s="958"/>
      <c r="BO2814" s="958"/>
      <c r="BP2814" s="1038"/>
      <c r="BQ2814" s="958"/>
      <c r="BR2814" s="958"/>
      <c r="BS2814" s="958"/>
      <c r="BT2814" s="958"/>
      <c r="BU2814" s="1036"/>
      <c r="BV2814" s="1036"/>
      <c r="BW2814" s="1036"/>
      <c r="BX2814" s="958"/>
      <c r="BY2814" s="958"/>
      <c r="BZ2814" s="1038"/>
      <c r="CA2814" s="1037"/>
      <c r="CB2814" s="958"/>
      <c r="CC2814" s="958"/>
      <c r="CD2814" s="1038"/>
      <c r="CE2814" s="958"/>
      <c r="CF2814" s="958"/>
      <c r="CG2814" s="958"/>
      <c r="CH2814" s="958"/>
      <c r="CI2814" s="958"/>
      <c r="CJ2814" s="958"/>
      <c r="CK2814" s="1036"/>
      <c r="CL2814" s="1036"/>
      <c r="CM2814" s="1036"/>
      <c r="CN2814" s="1036"/>
      <c r="CO2814" s="1036"/>
      <c r="CP2814" s="1036"/>
      <c r="CQ2814" s="1036"/>
      <c r="CR2814" s="1036"/>
      <c r="CS2814" s="1036"/>
      <c r="CT2814" s="1036"/>
      <c r="CU2814" s="1036"/>
      <c r="CV2814" s="1036"/>
    </row>
    <row r="2815" spans="1:100" ht="151.5" customHeight="1">
      <c r="A2815" s="231">
        <v>1</v>
      </c>
      <c r="B2815" s="91" t="s">
        <v>440</v>
      </c>
      <c r="C2815" s="132" t="s">
        <v>7556</v>
      </c>
      <c r="D2815" s="91" t="s">
        <v>150</v>
      </c>
      <c r="E2815" s="126">
        <v>6042</v>
      </c>
      <c r="F2815" s="149">
        <v>1</v>
      </c>
      <c r="G2815" s="149">
        <v>15</v>
      </c>
      <c r="H2815" s="122" t="s">
        <v>7557</v>
      </c>
      <c r="I2815" s="121" t="s">
        <v>443</v>
      </c>
      <c r="J2815" s="2375" t="s">
        <v>444</v>
      </c>
      <c r="K2815" s="2375" t="s">
        <v>445</v>
      </c>
      <c r="L2815" s="422" t="s">
        <v>446</v>
      </c>
      <c r="M2815" s="130" t="s">
        <v>152</v>
      </c>
      <c r="N2815" s="389"/>
      <c r="O2815" s="173" t="s">
        <v>447</v>
      </c>
      <c r="P2815" s="131" t="s">
        <v>448</v>
      </c>
      <c r="Q2815" s="389"/>
      <c r="R2815" s="131" t="s">
        <v>157</v>
      </c>
      <c r="S2815" s="389"/>
      <c r="T2815" s="393"/>
      <c r="U2815" s="393"/>
      <c r="V2815" s="393"/>
      <c r="W2815" s="393"/>
      <c r="X2815" s="393"/>
      <c r="Y2815" s="393"/>
      <c r="Z2815" s="393"/>
      <c r="AA2815" s="393"/>
      <c r="AB2815" s="393"/>
      <c r="AC2815" s="393"/>
      <c r="AD2815" s="393"/>
      <c r="AE2815" s="393"/>
      <c r="AF2815" s="149" t="s">
        <v>450</v>
      </c>
      <c r="AG2815" s="149" t="s">
        <v>451</v>
      </c>
      <c r="AH2815" s="149" t="s">
        <v>452</v>
      </c>
      <c r="AI2815" s="149" t="s">
        <v>452</v>
      </c>
      <c r="AJ2815" s="149" t="s">
        <v>450</v>
      </c>
      <c r="AK2815" s="393"/>
      <c r="AL2815" s="393"/>
      <c r="AM2815" s="419"/>
      <c r="AN2815" s="128" t="s">
        <v>7558</v>
      </c>
      <c r="AO2815" s="149" t="s">
        <v>469</v>
      </c>
      <c r="AP2815" s="666" t="s">
        <v>7559</v>
      </c>
      <c r="AQ2815" s="149" t="s">
        <v>445</v>
      </c>
      <c r="AR2815" s="149" t="s">
        <v>445</v>
      </c>
      <c r="AS2815" s="149" t="s">
        <v>445</v>
      </c>
      <c r="AT2815" s="149" t="s">
        <v>1055</v>
      </c>
      <c r="AU2815" s="149" t="s">
        <v>445</v>
      </c>
      <c r="AV2815" s="597" t="s">
        <v>457</v>
      </c>
      <c r="AW2815" s="149" t="s">
        <v>457</v>
      </c>
      <c r="AX2815" s="149" t="s">
        <v>7560</v>
      </c>
      <c r="AY2815" s="149" t="s">
        <v>7560</v>
      </c>
      <c r="AZ2815" s="149" t="s">
        <v>445</v>
      </c>
      <c r="BA2815" s="121" t="s">
        <v>445</v>
      </c>
      <c r="BB2815" s="149" t="s">
        <v>7560</v>
      </c>
      <c r="BC2815" s="149" t="s">
        <v>7560</v>
      </c>
      <c r="BD2815" s="121" t="s">
        <v>445</v>
      </c>
      <c r="BE2815" s="121" t="s">
        <v>445</v>
      </c>
      <c r="BF2815" s="121" t="s">
        <v>445</v>
      </c>
      <c r="BG2815" s="121" t="s">
        <v>445</v>
      </c>
      <c r="BH2815" s="131" t="s">
        <v>153</v>
      </c>
      <c r="BI2815" s="131" t="s">
        <v>153</v>
      </c>
      <c r="BJ2815" s="131" t="s">
        <v>153</v>
      </c>
      <c r="BK2815" s="393"/>
      <c r="BL2815" s="131" t="s">
        <v>450</v>
      </c>
      <c r="BM2815" s="393"/>
      <c r="BN2815" s="393"/>
      <c r="BO2815" s="393"/>
      <c r="BP2815" s="121" t="s">
        <v>445</v>
      </c>
      <c r="BQ2815" s="393"/>
      <c r="BR2815" s="393"/>
      <c r="BS2815" s="393"/>
      <c r="BT2815" s="393"/>
      <c r="BU2815" s="149" t="s">
        <v>7561</v>
      </c>
      <c r="BV2815" s="149" t="s">
        <v>7562</v>
      </c>
      <c r="BW2815" s="393"/>
      <c r="BX2815" s="393"/>
      <c r="BY2815" s="393"/>
      <c r="BZ2815" s="393"/>
      <c r="CA2815" s="393"/>
      <c r="CB2815" s="393"/>
      <c r="CC2815" s="393"/>
      <c r="CD2815" s="393"/>
      <c r="CE2815" s="393"/>
      <c r="CF2815" s="393"/>
      <c r="CG2815" s="393"/>
      <c r="CH2815" s="393"/>
      <c r="CI2815" s="393"/>
      <c r="CJ2815" s="393"/>
      <c r="CK2815" s="393"/>
      <c r="CL2815" s="393"/>
      <c r="CM2815" s="393"/>
      <c r="CN2815" s="393"/>
      <c r="CO2815" s="393"/>
      <c r="CP2815" s="393"/>
      <c r="CQ2815" s="393"/>
      <c r="CR2815" s="393"/>
      <c r="CS2815" s="393"/>
      <c r="CT2815" s="393"/>
      <c r="CU2815" s="393"/>
      <c r="CV2815" s="393"/>
    </row>
    <row r="2816" spans="1:100" ht="15" customHeight="1">
      <c r="A2816" s="957">
        <v>2</v>
      </c>
      <c r="B2816" s="898" t="s">
        <v>440</v>
      </c>
      <c r="C2816" s="898" t="s">
        <v>7556</v>
      </c>
      <c r="D2816" s="898" t="s">
        <v>150</v>
      </c>
      <c r="E2816" s="953">
        <v>6042</v>
      </c>
      <c r="F2816" s="920">
        <v>15</v>
      </c>
      <c r="G2816" s="920">
        <v>17</v>
      </c>
      <c r="H2816" s="909" t="s">
        <v>7563</v>
      </c>
      <c r="I2816" s="904" t="s">
        <v>7564</v>
      </c>
      <c r="J2816" s="2392" t="s">
        <v>7565</v>
      </c>
      <c r="K2816" s="2374" t="s">
        <v>445</v>
      </c>
      <c r="L2816" s="422" t="s">
        <v>7566</v>
      </c>
      <c r="M2816" s="998" t="s">
        <v>152</v>
      </c>
      <c r="N2816" s="964"/>
      <c r="O2816" s="988" t="s">
        <v>447</v>
      </c>
      <c r="P2816" s="901" t="s">
        <v>448</v>
      </c>
      <c r="Q2816" s="964"/>
      <c r="R2816" s="901" t="s">
        <v>151</v>
      </c>
      <c r="S2816" s="899" t="s">
        <v>608</v>
      </c>
      <c r="T2816" s="964"/>
      <c r="U2816" s="964"/>
      <c r="V2816" s="964"/>
      <c r="W2816" s="964"/>
      <c r="X2816" s="964"/>
      <c r="Y2816" s="964"/>
      <c r="Z2816" s="964"/>
      <c r="AA2816" s="964"/>
      <c r="AB2816" s="964"/>
      <c r="AC2816" s="964"/>
      <c r="AD2816" s="964"/>
      <c r="AE2816" s="964"/>
      <c r="AF2816" s="1141" t="s">
        <v>450</v>
      </c>
      <c r="AG2816" s="1141" t="s">
        <v>451</v>
      </c>
      <c r="AH2816" s="1141" t="s">
        <v>466</v>
      </c>
      <c r="AI2816" s="1141" t="s">
        <v>623</v>
      </c>
      <c r="AJ2816" s="1141" t="s">
        <v>450</v>
      </c>
      <c r="AK2816" s="964"/>
      <c r="AL2816" s="964"/>
      <c r="AM2816" s="964"/>
      <c r="AN2816" s="1153" t="s">
        <v>7567</v>
      </c>
      <c r="AO2816" s="920" t="s">
        <v>4696</v>
      </c>
      <c r="AP2816" s="1238" t="s">
        <v>7568</v>
      </c>
      <c r="AQ2816" s="920" t="s">
        <v>445</v>
      </c>
      <c r="AR2816" s="920" t="s">
        <v>445</v>
      </c>
      <c r="AS2816" s="920" t="s">
        <v>445</v>
      </c>
      <c r="AT2816" s="920" t="s">
        <v>7569</v>
      </c>
      <c r="AU2816" s="920" t="s">
        <v>445</v>
      </c>
      <c r="AV2816" s="920" t="s">
        <v>457</v>
      </c>
      <c r="AW2816" s="920" t="s">
        <v>457</v>
      </c>
      <c r="AX2816" s="920" t="s">
        <v>7570</v>
      </c>
      <c r="AY2816" s="920" t="s">
        <v>7570</v>
      </c>
      <c r="AZ2816" s="920" t="s">
        <v>445</v>
      </c>
      <c r="BA2816" s="1234" t="s">
        <v>445</v>
      </c>
      <c r="BB2816" s="920" t="s">
        <v>7571</v>
      </c>
      <c r="BC2816" s="920" t="s">
        <v>7571</v>
      </c>
      <c r="BD2816" s="1234" t="s">
        <v>445</v>
      </c>
      <c r="BE2816" s="1234" t="s">
        <v>445</v>
      </c>
      <c r="BF2816" s="1234" t="s">
        <v>445</v>
      </c>
      <c r="BG2816" s="1234" t="s">
        <v>445</v>
      </c>
      <c r="BH2816" s="1016" t="s">
        <v>158</v>
      </c>
      <c r="BI2816" s="901" t="s">
        <v>158</v>
      </c>
      <c r="BJ2816" s="901" t="s">
        <v>158</v>
      </c>
      <c r="BK2816" s="964"/>
      <c r="BL2816" s="964"/>
      <c r="BM2816" s="920" t="s">
        <v>450</v>
      </c>
      <c r="BN2816" s="964"/>
      <c r="BO2816" s="964"/>
      <c r="BP2816" s="1234" t="s">
        <v>445</v>
      </c>
      <c r="BQ2816" s="964"/>
      <c r="BR2816" s="964"/>
      <c r="BS2816" s="964"/>
      <c r="BT2816" s="964"/>
      <c r="BU2816" s="1141" t="s">
        <v>7572</v>
      </c>
      <c r="BV2816" s="1141" t="s">
        <v>7572</v>
      </c>
      <c r="BW2816" s="964"/>
      <c r="BX2816" s="964"/>
      <c r="BY2816" s="964"/>
      <c r="BZ2816" s="964"/>
      <c r="CA2816" s="964"/>
      <c r="CB2816" s="964"/>
      <c r="CC2816" s="964"/>
      <c r="CD2816" s="964"/>
      <c r="CE2816" s="964"/>
      <c r="CF2816" s="964"/>
      <c r="CG2816" s="964"/>
      <c r="CH2816" s="964"/>
      <c r="CI2816" s="964"/>
      <c r="CJ2816" s="964"/>
      <c r="CK2816" s="964"/>
      <c r="CL2816" s="964"/>
      <c r="CM2816" s="964"/>
      <c r="CN2816" s="964"/>
      <c r="CO2816" s="964"/>
      <c r="CP2816" s="964"/>
      <c r="CQ2816" s="964"/>
      <c r="CR2816" s="964"/>
      <c r="CS2816" s="964"/>
      <c r="CT2816" s="964"/>
      <c r="CU2816" s="964"/>
      <c r="CV2816" s="964"/>
    </row>
    <row r="2817" spans="1:100" ht="87" customHeight="1">
      <c r="A2817" s="988"/>
      <c r="B2817" s="901"/>
      <c r="C2817" s="901"/>
      <c r="D2817" s="901"/>
      <c r="E2817" s="1277"/>
      <c r="F2817" s="935"/>
      <c r="G2817" s="935"/>
      <c r="H2817" s="1192"/>
      <c r="I2817" s="920"/>
      <c r="J2817" s="2374"/>
      <c r="K2817" s="2376"/>
      <c r="L2817" s="662" t="s">
        <v>7573</v>
      </c>
      <c r="M2817" s="999"/>
      <c r="N2817" s="965"/>
      <c r="O2817" s="989"/>
      <c r="P2817" s="902"/>
      <c r="Q2817" s="965"/>
      <c r="R2817" s="902"/>
      <c r="S2817" s="903"/>
      <c r="T2817" s="965"/>
      <c r="U2817" s="965"/>
      <c r="V2817" s="965"/>
      <c r="W2817" s="965"/>
      <c r="X2817" s="965"/>
      <c r="Y2817" s="965"/>
      <c r="Z2817" s="965"/>
      <c r="AA2817" s="965"/>
      <c r="AB2817" s="965"/>
      <c r="AC2817" s="965"/>
      <c r="AD2817" s="965"/>
      <c r="AE2817" s="965"/>
      <c r="AF2817" s="1130"/>
      <c r="AG2817" s="1130"/>
      <c r="AH2817" s="1130"/>
      <c r="AI2817" s="1130"/>
      <c r="AJ2817" s="1130"/>
      <c r="AK2817" s="965"/>
      <c r="AL2817" s="965"/>
      <c r="AM2817" s="965"/>
      <c r="AN2817" s="1634"/>
      <c r="AO2817" s="935"/>
      <c r="AP2817" s="1861"/>
      <c r="AQ2817" s="935"/>
      <c r="AR2817" s="935"/>
      <c r="AS2817" s="935"/>
      <c r="AT2817" s="935"/>
      <c r="AU2817" s="935"/>
      <c r="AV2817" s="935"/>
      <c r="AW2817" s="935"/>
      <c r="AX2817" s="935"/>
      <c r="AY2817" s="935"/>
      <c r="AZ2817" s="935"/>
      <c r="BA2817" s="1861"/>
      <c r="BB2817" s="935"/>
      <c r="BC2817" s="935"/>
      <c r="BD2817" s="1861"/>
      <c r="BE2817" s="1861"/>
      <c r="BF2817" s="1861"/>
      <c r="BG2817" s="1861"/>
      <c r="BH2817" s="1017"/>
      <c r="BI2817" s="902"/>
      <c r="BJ2817" s="902"/>
      <c r="BK2817" s="965"/>
      <c r="BL2817" s="965"/>
      <c r="BM2817" s="935"/>
      <c r="BN2817" s="965"/>
      <c r="BO2817" s="965"/>
      <c r="BP2817" s="1861"/>
      <c r="BQ2817" s="965"/>
      <c r="BR2817" s="965"/>
      <c r="BS2817" s="965"/>
      <c r="BT2817" s="965"/>
      <c r="BU2817" s="1130"/>
      <c r="BV2817" s="1130"/>
      <c r="BW2817" s="965"/>
      <c r="BX2817" s="965"/>
      <c r="BY2817" s="965"/>
      <c r="BZ2817" s="965"/>
      <c r="CA2817" s="965"/>
      <c r="CB2817" s="965"/>
      <c r="CC2817" s="965"/>
      <c r="CD2817" s="965"/>
      <c r="CE2817" s="965"/>
      <c r="CF2817" s="965"/>
      <c r="CG2817" s="965"/>
      <c r="CH2817" s="965"/>
      <c r="CI2817" s="965"/>
      <c r="CJ2817" s="965"/>
      <c r="CK2817" s="965"/>
      <c r="CL2817" s="965"/>
      <c r="CM2817" s="965"/>
      <c r="CN2817" s="965"/>
      <c r="CO2817" s="965"/>
      <c r="CP2817" s="965"/>
      <c r="CQ2817" s="965"/>
      <c r="CR2817" s="965"/>
      <c r="CS2817" s="965"/>
      <c r="CT2817" s="965"/>
      <c r="CU2817" s="965"/>
      <c r="CV2817" s="965"/>
    </row>
    <row r="2818" spans="1:100" ht="230.25" customHeight="1">
      <c r="A2818" s="231">
        <v>3</v>
      </c>
      <c r="B2818" s="91" t="s">
        <v>440</v>
      </c>
      <c r="C2818" s="147" t="s">
        <v>7556</v>
      </c>
      <c r="D2818" s="91" t="s">
        <v>150</v>
      </c>
      <c r="E2818" s="120">
        <v>6042</v>
      </c>
      <c r="F2818" s="121">
        <v>46</v>
      </c>
      <c r="G2818" s="121">
        <v>21</v>
      </c>
      <c r="H2818" s="122" t="s">
        <v>7574</v>
      </c>
      <c r="I2818" s="121" t="s">
        <v>1487</v>
      </c>
      <c r="J2818" s="2393" t="s">
        <v>1488</v>
      </c>
      <c r="K2818" s="2393" t="s">
        <v>445</v>
      </c>
      <c r="L2818" s="422" t="s">
        <v>1489</v>
      </c>
      <c r="M2818" s="130" t="s">
        <v>152</v>
      </c>
      <c r="N2818" s="389"/>
      <c r="O2818" s="419" t="s">
        <v>447</v>
      </c>
      <c r="P2818" s="131" t="s">
        <v>1769</v>
      </c>
      <c r="Q2818" s="597" t="s">
        <v>7575</v>
      </c>
      <c r="R2818" s="131" t="s">
        <v>151</v>
      </c>
      <c r="S2818" s="130" t="s">
        <v>608</v>
      </c>
      <c r="T2818" s="389"/>
      <c r="U2818" s="389"/>
      <c r="V2818" s="389"/>
      <c r="W2818" s="389"/>
      <c r="X2818" s="389"/>
      <c r="Y2818" s="389"/>
      <c r="Z2818" s="389"/>
      <c r="AA2818" s="389"/>
      <c r="AB2818" s="389"/>
      <c r="AC2818" s="389"/>
      <c r="AD2818" s="389"/>
      <c r="AE2818" s="389"/>
      <c r="AF2818" s="121" t="s">
        <v>450</v>
      </c>
      <c r="AG2818" s="121" t="s">
        <v>1643</v>
      </c>
      <c r="AH2818" s="121" t="s">
        <v>452</v>
      </c>
      <c r="AI2818" s="121" t="s">
        <v>452</v>
      </c>
      <c r="AJ2818" s="121" t="s">
        <v>450</v>
      </c>
      <c r="AK2818" s="389"/>
      <c r="AL2818" s="389"/>
      <c r="AM2818" s="545"/>
      <c r="AN2818" s="650" t="s">
        <v>7576</v>
      </c>
      <c r="AO2818" s="199" t="s">
        <v>7577</v>
      </c>
      <c r="AP2818" s="315" t="s">
        <v>7578</v>
      </c>
      <c r="AQ2818" s="121" t="s">
        <v>445</v>
      </c>
      <c r="AR2818" s="121" t="s">
        <v>445</v>
      </c>
      <c r="AS2818" s="121" t="s">
        <v>445</v>
      </c>
      <c r="AT2818" s="121" t="s">
        <v>7579</v>
      </c>
      <c r="AU2818" s="121" t="s">
        <v>7580</v>
      </c>
      <c r="AV2818" s="121" t="s">
        <v>7561</v>
      </c>
      <c r="AW2818" s="121" t="s">
        <v>457</v>
      </c>
      <c r="AX2818" s="121" t="s">
        <v>7581</v>
      </c>
      <c r="AY2818" s="121" t="s">
        <v>7581</v>
      </c>
      <c r="AZ2818" s="121" t="s">
        <v>445</v>
      </c>
      <c r="BA2818" s="317" t="s">
        <v>445</v>
      </c>
      <c r="BB2818" s="121" t="s">
        <v>7581</v>
      </c>
      <c r="BC2818" s="121" t="s">
        <v>7581</v>
      </c>
      <c r="BD2818" s="317" t="s">
        <v>445</v>
      </c>
      <c r="BE2818" s="317" t="s">
        <v>445</v>
      </c>
      <c r="BF2818" s="317" t="s">
        <v>445</v>
      </c>
      <c r="BG2818" s="317" t="s">
        <v>445</v>
      </c>
      <c r="BH2818" s="131" t="s">
        <v>158</v>
      </c>
      <c r="BI2818" s="131" t="s">
        <v>158</v>
      </c>
      <c r="BJ2818" s="131" t="s">
        <v>158</v>
      </c>
      <c r="BK2818" s="389"/>
      <c r="BL2818" s="389"/>
      <c r="BM2818" s="121" t="s">
        <v>450</v>
      </c>
      <c r="BN2818" s="389"/>
      <c r="BO2818" s="389"/>
      <c r="BP2818" s="121" t="s">
        <v>445</v>
      </c>
      <c r="BQ2818" s="389"/>
      <c r="BR2818" s="389"/>
      <c r="BS2818" s="389"/>
      <c r="BT2818" s="389"/>
      <c r="BU2818" s="121" t="s">
        <v>7561</v>
      </c>
      <c r="BV2818" s="121" t="s">
        <v>7582</v>
      </c>
      <c r="BW2818" s="692" t="s">
        <v>7583</v>
      </c>
      <c r="BX2818" s="562"/>
      <c r="BY2818" s="562"/>
      <c r="BZ2818" s="173" t="s">
        <v>450</v>
      </c>
      <c r="CA2818" s="422" t="s">
        <v>7584</v>
      </c>
      <c r="CB2818" s="562"/>
      <c r="CC2818" s="562"/>
      <c r="CD2818" s="173" t="s">
        <v>450</v>
      </c>
      <c r="CE2818" s="562"/>
      <c r="CF2818" s="562"/>
      <c r="CG2818" s="562"/>
      <c r="CH2818" s="562"/>
      <c r="CI2818" s="562"/>
      <c r="CJ2818" s="562"/>
      <c r="CK2818" s="121" t="s">
        <v>7561</v>
      </c>
      <c r="CL2818" s="121" t="s">
        <v>7582</v>
      </c>
      <c r="CM2818" s="121" t="s">
        <v>7581</v>
      </c>
      <c r="CN2818" s="121" t="s">
        <v>7581</v>
      </c>
      <c r="CO2818" s="121" t="s">
        <v>445</v>
      </c>
      <c r="CP2818" s="317" t="s">
        <v>445</v>
      </c>
      <c r="CQ2818" s="121" t="s">
        <v>7581</v>
      </c>
      <c r="CR2818" s="121" t="s">
        <v>7581</v>
      </c>
      <c r="CS2818" s="317" t="s">
        <v>445</v>
      </c>
      <c r="CT2818" s="317" t="s">
        <v>445</v>
      </c>
      <c r="CU2818" s="317" t="s">
        <v>445</v>
      </c>
      <c r="CV2818" s="317" t="s">
        <v>445</v>
      </c>
    </row>
    <row r="2819" spans="1:100" ht="159" customHeight="1">
      <c r="A2819" s="173">
        <v>4</v>
      </c>
      <c r="B2819" s="537" t="s">
        <v>440</v>
      </c>
      <c r="C2819" s="154" t="s">
        <v>7556</v>
      </c>
      <c r="D2819" s="131" t="s">
        <v>150</v>
      </c>
      <c r="E2819" s="154">
        <v>6042</v>
      </c>
      <c r="F2819" s="154">
        <v>46</v>
      </c>
      <c r="G2819" s="154">
        <v>110</v>
      </c>
      <c r="H2819" s="299" t="s">
        <v>7585</v>
      </c>
      <c r="I2819" s="154" t="s">
        <v>1487</v>
      </c>
      <c r="J2819" s="2342" t="s">
        <v>7586</v>
      </c>
      <c r="K2819" s="2393" t="s">
        <v>445</v>
      </c>
      <c r="L2819" s="522" t="s">
        <v>7587</v>
      </c>
      <c r="M2819" s="389" t="s">
        <v>152</v>
      </c>
      <c r="N2819" s="389"/>
      <c r="O2819" s="419" t="s">
        <v>447</v>
      </c>
      <c r="P2819" s="131" t="s">
        <v>448</v>
      </c>
      <c r="Q2819" s="389"/>
      <c r="R2819" s="107" t="s">
        <v>151</v>
      </c>
      <c r="S2819" s="389" t="s">
        <v>608</v>
      </c>
      <c r="T2819" s="389"/>
      <c r="U2819" s="389"/>
      <c r="V2819" s="389"/>
      <c r="W2819" s="389"/>
      <c r="X2819" s="389"/>
      <c r="Y2819" s="389"/>
      <c r="Z2819" s="389"/>
      <c r="AA2819" s="389"/>
      <c r="AB2819" s="389"/>
      <c r="AC2819" s="389"/>
      <c r="AD2819" s="389"/>
      <c r="AE2819" s="389"/>
      <c r="AF2819" s="670" t="s">
        <v>450</v>
      </c>
      <c r="AG2819" s="153" t="s">
        <v>451</v>
      </c>
      <c r="AH2819" s="130" t="s">
        <v>466</v>
      </c>
      <c r="AI2819" s="130" t="s">
        <v>623</v>
      </c>
      <c r="AJ2819" s="389"/>
      <c r="AK2819" s="389"/>
      <c r="AL2819" s="389"/>
      <c r="AM2819" s="419" t="s">
        <v>450</v>
      </c>
      <c r="AN2819" s="773" t="s">
        <v>7588</v>
      </c>
      <c r="AO2819" s="657" t="s">
        <v>4696</v>
      </c>
      <c r="AP2819" s="774" t="s">
        <v>7589</v>
      </c>
      <c r="AQ2819" s="682" t="s">
        <v>445</v>
      </c>
      <c r="AR2819" s="682" t="s">
        <v>445</v>
      </c>
      <c r="AS2819" s="682" t="s">
        <v>445</v>
      </c>
      <c r="AT2819" s="682" t="s">
        <v>7590</v>
      </c>
      <c r="AU2819" s="682" t="s">
        <v>445</v>
      </c>
      <c r="AV2819" s="154" t="s">
        <v>457</v>
      </c>
      <c r="AW2819" s="154" t="s">
        <v>457</v>
      </c>
      <c r="AX2819" s="154" t="s">
        <v>7581</v>
      </c>
      <c r="AY2819" s="154" t="s">
        <v>7581</v>
      </c>
      <c r="AZ2819" s="154" t="s">
        <v>445</v>
      </c>
      <c r="BA2819" s="682" t="s">
        <v>445</v>
      </c>
      <c r="BB2819" s="154" t="s">
        <v>7581</v>
      </c>
      <c r="BC2819" s="154" t="s">
        <v>7581</v>
      </c>
      <c r="BD2819" s="682" t="s">
        <v>445</v>
      </c>
      <c r="BE2819" s="682" t="s">
        <v>445</v>
      </c>
      <c r="BF2819" s="682" t="s">
        <v>445</v>
      </c>
      <c r="BG2819" s="682" t="s">
        <v>445</v>
      </c>
      <c r="BH2819" s="107" t="s">
        <v>158</v>
      </c>
      <c r="BI2819" s="107" t="s">
        <v>158</v>
      </c>
      <c r="BJ2819" s="131" t="s">
        <v>158</v>
      </c>
      <c r="BK2819" s="389"/>
      <c r="BL2819" s="389"/>
      <c r="BM2819" s="154" t="s">
        <v>450</v>
      </c>
      <c r="BN2819" s="389"/>
      <c r="BO2819" s="389"/>
      <c r="BP2819" s="682" t="s">
        <v>445</v>
      </c>
      <c r="BQ2819" s="389"/>
      <c r="BR2819" s="389"/>
      <c r="BS2819" s="389"/>
      <c r="BT2819" s="389"/>
      <c r="BU2819" s="153" t="s">
        <v>7572</v>
      </c>
      <c r="BV2819" s="153" t="s">
        <v>7591</v>
      </c>
      <c r="BW2819" s="154" t="s">
        <v>4696</v>
      </c>
      <c r="BX2819" s="562"/>
      <c r="BY2819" s="562"/>
      <c r="BZ2819" s="173" t="s">
        <v>450</v>
      </c>
      <c r="CA2819" s="299" t="s">
        <v>7592</v>
      </c>
      <c r="CB2819" s="562"/>
      <c r="CC2819" s="562"/>
      <c r="CD2819" s="173" t="s">
        <v>450</v>
      </c>
      <c r="CE2819" s="562"/>
      <c r="CF2819" s="562"/>
      <c r="CG2819" s="562"/>
      <c r="CH2819" s="562"/>
      <c r="CI2819" s="562"/>
      <c r="CJ2819" s="562"/>
      <c r="CK2819" s="153" t="s">
        <v>7572</v>
      </c>
      <c r="CL2819" s="153" t="s">
        <v>7591</v>
      </c>
      <c r="CM2819" s="154" t="s">
        <v>7581</v>
      </c>
      <c r="CN2819" s="154" t="s">
        <v>7581</v>
      </c>
      <c r="CO2819" s="154" t="s">
        <v>445</v>
      </c>
      <c r="CP2819" s="682" t="s">
        <v>445</v>
      </c>
      <c r="CQ2819" s="154" t="s">
        <v>7581</v>
      </c>
      <c r="CR2819" s="154" t="s">
        <v>7581</v>
      </c>
      <c r="CS2819" s="682" t="s">
        <v>445</v>
      </c>
      <c r="CT2819" s="682" t="s">
        <v>445</v>
      </c>
      <c r="CU2819" s="682" t="s">
        <v>445</v>
      </c>
      <c r="CV2819" s="682" t="s">
        <v>445</v>
      </c>
    </row>
    <row r="2820" spans="1:100" ht="30.75" customHeight="1">
      <c r="A2820" s="1213">
        <v>1</v>
      </c>
      <c r="B2820" s="1133" t="s">
        <v>440</v>
      </c>
      <c r="C2820" s="923" t="s">
        <v>7593</v>
      </c>
      <c r="D2820" s="1133" t="s">
        <v>150</v>
      </c>
      <c r="E2820" s="923">
        <v>6050</v>
      </c>
      <c r="F2820" s="923">
        <v>46</v>
      </c>
      <c r="G2820" s="923">
        <v>47</v>
      </c>
      <c r="H2820" s="1048" t="s">
        <v>7594</v>
      </c>
      <c r="I2820" s="923" t="s">
        <v>1487</v>
      </c>
      <c r="J2820" s="2340" t="s">
        <v>7595</v>
      </c>
      <c r="K2820" s="2559" t="s">
        <v>445</v>
      </c>
      <c r="L2820" s="781" t="s">
        <v>7596</v>
      </c>
      <c r="M2820" s="2148" t="s">
        <v>152</v>
      </c>
      <c r="N2820" s="2149"/>
      <c r="O2820" s="1217" t="s">
        <v>447</v>
      </c>
      <c r="P2820" s="1133" t="s">
        <v>1769</v>
      </c>
      <c r="Q2820" s="2148" t="s">
        <v>7597</v>
      </c>
      <c r="R2820" s="1133" t="s">
        <v>151</v>
      </c>
      <c r="S2820" s="2148" t="s">
        <v>3971</v>
      </c>
      <c r="T2820" s="2149"/>
      <c r="U2820" s="2149"/>
      <c r="V2820" s="2149"/>
      <c r="W2820" s="2149"/>
      <c r="X2820" s="2149"/>
      <c r="Y2820" s="2149"/>
      <c r="Z2820" s="2149"/>
      <c r="AA2820" s="2149"/>
      <c r="AB2820" s="2149"/>
      <c r="AC2820" s="2149"/>
      <c r="AD2820" s="2149"/>
      <c r="AE2820" s="2149"/>
      <c r="AF2820" s="923" t="s">
        <v>450</v>
      </c>
      <c r="AG2820" s="923" t="s">
        <v>1750</v>
      </c>
      <c r="AH2820" s="923" t="s">
        <v>1083</v>
      </c>
      <c r="AI2820" s="923" t="s">
        <v>912</v>
      </c>
      <c r="AJ2820" s="2149"/>
      <c r="AK2820" s="2149"/>
      <c r="AL2820" s="2149"/>
      <c r="AM2820" s="923" t="s">
        <v>450</v>
      </c>
      <c r="AN2820" s="1048" t="s">
        <v>7598</v>
      </c>
      <c r="AO2820" s="2150" t="s">
        <v>7599</v>
      </c>
      <c r="AP2820" s="923" t="s">
        <v>7600</v>
      </c>
      <c r="AQ2820" s="923" t="s">
        <v>445</v>
      </c>
      <c r="AR2820" s="923" t="s">
        <v>445</v>
      </c>
      <c r="AS2820" s="923" t="s">
        <v>445</v>
      </c>
      <c r="AT2820" s="923" t="s">
        <v>7601</v>
      </c>
      <c r="AU2820" s="923" t="s">
        <v>445</v>
      </c>
      <c r="AV2820" s="923" t="s">
        <v>457</v>
      </c>
      <c r="AW2820" s="923" t="s">
        <v>457</v>
      </c>
      <c r="AX2820" s="923" t="s">
        <v>7602</v>
      </c>
      <c r="AY2820" s="923" t="s">
        <v>7603</v>
      </c>
      <c r="AZ2820" s="923" t="s">
        <v>7603</v>
      </c>
      <c r="BA2820" s="923" t="s">
        <v>7604</v>
      </c>
      <c r="BB2820" s="923" t="s">
        <v>7605</v>
      </c>
      <c r="BC2820" s="923" t="s">
        <v>7605</v>
      </c>
      <c r="BD2820" s="923" t="s">
        <v>445</v>
      </c>
      <c r="BE2820" s="1109" t="s">
        <v>445</v>
      </c>
      <c r="BF2820" s="923" t="s">
        <v>445</v>
      </c>
      <c r="BG2820" s="1109" t="s">
        <v>445</v>
      </c>
      <c r="BH2820" s="1036" t="s">
        <v>153</v>
      </c>
      <c r="BI2820" s="1036" t="s">
        <v>153</v>
      </c>
      <c r="BJ2820" s="1036" t="s">
        <v>153</v>
      </c>
      <c r="BK2820" s="2149"/>
      <c r="BL2820" s="2149"/>
      <c r="BM2820" s="923" t="s">
        <v>450</v>
      </c>
      <c r="BN2820" s="2149"/>
      <c r="BO2820" s="2149"/>
      <c r="BP2820" s="923" t="s">
        <v>445</v>
      </c>
      <c r="BQ2820" s="2149"/>
      <c r="BR2820" s="2149"/>
      <c r="BS2820" s="2149"/>
      <c r="BT2820" s="2149"/>
      <c r="BU2820" s="923" t="s">
        <v>7606</v>
      </c>
      <c r="BV2820" s="923" t="s">
        <v>7606</v>
      </c>
      <c r="BW2820" s="923" t="s">
        <v>7607</v>
      </c>
      <c r="BX2820" s="2149"/>
      <c r="BY2820" s="2149"/>
      <c r="BZ2820" s="923" t="s">
        <v>450</v>
      </c>
      <c r="CA2820" s="1048" t="s">
        <v>7608</v>
      </c>
      <c r="CB2820" s="2149"/>
      <c r="CC2820" s="2149"/>
      <c r="CD2820" s="923" t="s">
        <v>450</v>
      </c>
      <c r="CE2820" s="2149"/>
      <c r="CF2820" s="2149"/>
      <c r="CG2820" s="2149"/>
      <c r="CH2820" s="2149"/>
      <c r="CI2820" s="2149"/>
      <c r="CJ2820" s="2149"/>
      <c r="CK2820" s="923" t="s">
        <v>7606</v>
      </c>
      <c r="CL2820" s="923" t="s">
        <v>7606</v>
      </c>
      <c r="CM2820" s="2151" t="s">
        <v>7602</v>
      </c>
      <c r="CN2820" s="2151" t="s">
        <v>7602</v>
      </c>
      <c r="CO2820" s="2151" t="s">
        <v>7602</v>
      </c>
      <c r="CP2820" s="2151" t="s">
        <v>7602</v>
      </c>
      <c r="CQ2820" s="923" t="s">
        <v>7605</v>
      </c>
      <c r="CR2820" s="923" t="s">
        <v>7605</v>
      </c>
      <c r="CS2820" s="923" t="s">
        <v>445</v>
      </c>
      <c r="CT2820" s="1109" t="s">
        <v>445</v>
      </c>
      <c r="CU2820" s="923" t="s">
        <v>445</v>
      </c>
      <c r="CV2820" s="1109" t="s">
        <v>445</v>
      </c>
    </row>
    <row r="2821" spans="1:100" ht="30">
      <c r="A2821" s="1213"/>
      <c r="B2821" s="1133"/>
      <c r="C2821" s="923"/>
      <c r="D2821" s="1133"/>
      <c r="E2821" s="923"/>
      <c r="F2821" s="923"/>
      <c r="G2821" s="923"/>
      <c r="H2821" s="1048"/>
      <c r="I2821" s="923"/>
      <c r="J2821" s="2340"/>
      <c r="K2821" s="2429"/>
      <c r="L2821" s="781" t="s">
        <v>7609</v>
      </c>
      <c r="M2821" s="2148"/>
      <c r="N2821" s="2149"/>
      <c r="O2821" s="1217"/>
      <c r="P2821" s="1133"/>
      <c r="Q2821" s="2148"/>
      <c r="R2821" s="1133"/>
      <c r="S2821" s="2148"/>
      <c r="T2821" s="2149"/>
      <c r="U2821" s="2149"/>
      <c r="V2821" s="2149"/>
      <c r="W2821" s="2149"/>
      <c r="X2821" s="2149"/>
      <c r="Y2821" s="2149"/>
      <c r="Z2821" s="2149"/>
      <c r="AA2821" s="2149"/>
      <c r="AB2821" s="2149"/>
      <c r="AC2821" s="2149"/>
      <c r="AD2821" s="2149"/>
      <c r="AE2821" s="2149"/>
      <c r="AF2821" s="923"/>
      <c r="AG2821" s="923"/>
      <c r="AH2821" s="923"/>
      <c r="AI2821" s="923"/>
      <c r="AJ2821" s="2149"/>
      <c r="AK2821" s="2149"/>
      <c r="AL2821" s="2149"/>
      <c r="AM2821" s="923"/>
      <c r="AN2821" s="1048"/>
      <c r="AO2821" s="2150"/>
      <c r="AP2821" s="923"/>
      <c r="AQ2821" s="923"/>
      <c r="AR2821" s="923"/>
      <c r="AS2821" s="923"/>
      <c r="AT2821" s="923"/>
      <c r="AU2821" s="923"/>
      <c r="AV2821" s="923"/>
      <c r="AW2821" s="923"/>
      <c r="AX2821" s="923"/>
      <c r="AY2821" s="923"/>
      <c r="AZ2821" s="923"/>
      <c r="BA2821" s="923"/>
      <c r="BB2821" s="923"/>
      <c r="BC2821" s="923"/>
      <c r="BD2821" s="923"/>
      <c r="BE2821" s="1109"/>
      <c r="BF2821" s="923"/>
      <c r="BG2821" s="1109"/>
      <c r="BH2821" s="1036"/>
      <c r="BI2821" s="1036"/>
      <c r="BJ2821" s="1036"/>
      <c r="BK2821" s="2149"/>
      <c r="BL2821" s="2149"/>
      <c r="BM2821" s="923"/>
      <c r="BN2821" s="2149"/>
      <c r="BO2821" s="2149"/>
      <c r="BP2821" s="923"/>
      <c r="BQ2821" s="2149"/>
      <c r="BR2821" s="2149"/>
      <c r="BS2821" s="2149"/>
      <c r="BT2821" s="2149"/>
      <c r="BU2821" s="923"/>
      <c r="BV2821" s="923"/>
      <c r="BW2821" s="923"/>
      <c r="BX2821" s="2149"/>
      <c r="BY2821" s="2149"/>
      <c r="BZ2821" s="923"/>
      <c r="CA2821" s="1048"/>
      <c r="CB2821" s="2149"/>
      <c r="CC2821" s="2149"/>
      <c r="CD2821" s="923"/>
      <c r="CE2821" s="2149"/>
      <c r="CF2821" s="2149"/>
      <c r="CG2821" s="2149"/>
      <c r="CH2821" s="2149"/>
      <c r="CI2821" s="2149"/>
      <c r="CJ2821" s="2149"/>
      <c r="CK2821" s="923"/>
      <c r="CL2821" s="923"/>
      <c r="CM2821" s="2151"/>
      <c r="CN2821" s="2151"/>
      <c r="CO2821" s="2151"/>
      <c r="CP2821" s="2151"/>
      <c r="CQ2821" s="923"/>
      <c r="CR2821" s="923"/>
      <c r="CS2821" s="923"/>
      <c r="CT2821" s="1109"/>
      <c r="CU2821" s="923"/>
      <c r="CV2821" s="1109"/>
    </row>
    <row r="2822" spans="1:100" ht="30">
      <c r="A2822" s="1213"/>
      <c r="B2822" s="1133"/>
      <c r="C2822" s="923"/>
      <c r="D2822" s="1133"/>
      <c r="E2822" s="923"/>
      <c r="F2822" s="923"/>
      <c r="G2822" s="923"/>
      <c r="H2822" s="1048"/>
      <c r="I2822" s="923"/>
      <c r="J2822" s="2340"/>
      <c r="K2822" s="2429"/>
      <c r="L2822" s="781" t="s">
        <v>7610</v>
      </c>
      <c r="M2822" s="2148"/>
      <c r="N2822" s="2149"/>
      <c r="O2822" s="1217"/>
      <c r="P2822" s="1133"/>
      <c r="Q2822" s="2148"/>
      <c r="R2822" s="1133"/>
      <c r="S2822" s="2148"/>
      <c r="T2822" s="2149"/>
      <c r="U2822" s="2149"/>
      <c r="V2822" s="2149"/>
      <c r="W2822" s="2149"/>
      <c r="X2822" s="2149"/>
      <c r="Y2822" s="2149"/>
      <c r="Z2822" s="2149"/>
      <c r="AA2822" s="2149"/>
      <c r="AB2822" s="2149"/>
      <c r="AC2822" s="2149"/>
      <c r="AD2822" s="2149"/>
      <c r="AE2822" s="2149"/>
      <c r="AF2822" s="923"/>
      <c r="AG2822" s="923"/>
      <c r="AH2822" s="923"/>
      <c r="AI2822" s="923"/>
      <c r="AJ2822" s="2149"/>
      <c r="AK2822" s="2149"/>
      <c r="AL2822" s="2149"/>
      <c r="AM2822" s="923"/>
      <c r="AN2822" s="1048"/>
      <c r="AO2822" s="2150"/>
      <c r="AP2822" s="923"/>
      <c r="AQ2822" s="923"/>
      <c r="AR2822" s="923"/>
      <c r="AS2822" s="923"/>
      <c r="AT2822" s="923"/>
      <c r="AU2822" s="923"/>
      <c r="AV2822" s="923"/>
      <c r="AW2822" s="923"/>
      <c r="AX2822" s="923"/>
      <c r="AY2822" s="923"/>
      <c r="AZ2822" s="923"/>
      <c r="BA2822" s="923"/>
      <c r="BB2822" s="923"/>
      <c r="BC2822" s="923"/>
      <c r="BD2822" s="923"/>
      <c r="BE2822" s="1109"/>
      <c r="BF2822" s="923"/>
      <c r="BG2822" s="1109"/>
      <c r="BH2822" s="1036"/>
      <c r="BI2822" s="1036"/>
      <c r="BJ2822" s="1036"/>
      <c r="BK2822" s="2149"/>
      <c r="BL2822" s="2149"/>
      <c r="BM2822" s="923"/>
      <c r="BN2822" s="2149"/>
      <c r="BO2822" s="2149"/>
      <c r="BP2822" s="923"/>
      <c r="BQ2822" s="2149"/>
      <c r="BR2822" s="2149"/>
      <c r="BS2822" s="2149"/>
      <c r="BT2822" s="2149"/>
      <c r="BU2822" s="923"/>
      <c r="BV2822" s="923"/>
      <c r="BW2822" s="923"/>
      <c r="BX2822" s="2149"/>
      <c r="BY2822" s="2149"/>
      <c r="BZ2822" s="923"/>
      <c r="CA2822" s="1048"/>
      <c r="CB2822" s="2149"/>
      <c r="CC2822" s="2149"/>
      <c r="CD2822" s="923"/>
      <c r="CE2822" s="2149"/>
      <c r="CF2822" s="2149"/>
      <c r="CG2822" s="2149"/>
      <c r="CH2822" s="2149"/>
      <c r="CI2822" s="2149"/>
      <c r="CJ2822" s="2149"/>
      <c r="CK2822" s="923"/>
      <c r="CL2822" s="923"/>
      <c r="CM2822" s="2151"/>
      <c r="CN2822" s="2151"/>
      <c r="CO2822" s="2151"/>
      <c r="CP2822" s="2151"/>
      <c r="CQ2822" s="923"/>
      <c r="CR2822" s="923"/>
      <c r="CS2822" s="923"/>
      <c r="CT2822" s="1109"/>
      <c r="CU2822" s="923"/>
      <c r="CV2822" s="1109"/>
    </row>
    <row r="2823" spans="1:100" ht="36.75" customHeight="1">
      <c r="A2823" s="1213"/>
      <c r="B2823" s="1133"/>
      <c r="C2823" s="923"/>
      <c r="D2823" s="1133"/>
      <c r="E2823" s="923"/>
      <c r="F2823" s="923"/>
      <c r="G2823" s="923"/>
      <c r="H2823" s="1048"/>
      <c r="I2823" s="923"/>
      <c r="J2823" s="2340"/>
      <c r="K2823" s="2430"/>
      <c r="L2823" s="781" t="s">
        <v>7611</v>
      </c>
      <c r="M2823" s="2148"/>
      <c r="N2823" s="2149"/>
      <c r="O2823" s="1217"/>
      <c r="P2823" s="1133"/>
      <c r="Q2823" s="2148"/>
      <c r="R2823" s="1133"/>
      <c r="S2823" s="2148"/>
      <c r="T2823" s="2149"/>
      <c r="U2823" s="2149"/>
      <c r="V2823" s="2149"/>
      <c r="W2823" s="2149"/>
      <c r="X2823" s="2149"/>
      <c r="Y2823" s="2149"/>
      <c r="Z2823" s="2149"/>
      <c r="AA2823" s="2149"/>
      <c r="AB2823" s="2149"/>
      <c r="AC2823" s="2149"/>
      <c r="AD2823" s="2149"/>
      <c r="AE2823" s="2149"/>
      <c r="AF2823" s="923"/>
      <c r="AG2823" s="923"/>
      <c r="AH2823" s="923"/>
      <c r="AI2823" s="923"/>
      <c r="AJ2823" s="2149"/>
      <c r="AK2823" s="2149"/>
      <c r="AL2823" s="2149"/>
      <c r="AM2823" s="923"/>
      <c r="AN2823" s="1048"/>
      <c r="AO2823" s="2150"/>
      <c r="AP2823" s="923"/>
      <c r="AQ2823" s="923"/>
      <c r="AR2823" s="923"/>
      <c r="AS2823" s="923"/>
      <c r="AT2823" s="923"/>
      <c r="AU2823" s="923"/>
      <c r="AV2823" s="923"/>
      <c r="AW2823" s="923"/>
      <c r="AX2823" s="923"/>
      <c r="AY2823" s="923"/>
      <c r="AZ2823" s="923"/>
      <c r="BA2823" s="923"/>
      <c r="BB2823" s="923"/>
      <c r="BC2823" s="923"/>
      <c r="BD2823" s="923"/>
      <c r="BE2823" s="1109"/>
      <c r="BF2823" s="923"/>
      <c r="BG2823" s="1109"/>
      <c r="BH2823" s="1036"/>
      <c r="BI2823" s="1036"/>
      <c r="BJ2823" s="1036"/>
      <c r="BK2823" s="2149"/>
      <c r="BL2823" s="2149"/>
      <c r="BM2823" s="923"/>
      <c r="BN2823" s="2149"/>
      <c r="BO2823" s="2149"/>
      <c r="BP2823" s="923"/>
      <c r="BQ2823" s="2149"/>
      <c r="BR2823" s="2149"/>
      <c r="BS2823" s="2149"/>
      <c r="BT2823" s="2149"/>
      <c r="BU2823" s="923"/>
      <c r="BV2823" s="923"/>
      <c r="BW2823" s="923"/>
      <c r="BX2823" s="2149"/>
      <c r="BY2823" s="2149"/>
      <c r="BZ2823" s="923"/>
      <c r="CA2823" s="1048"/>
      <c r="CB2823" s="2149"/>
      <c r="CC2823" s="2149"/>
      <c r="CD2823" s="923"/>
      <c r="CE2823" s="2149"/>
      <c r="CF2823" s="2149"/>
      <c r="CG2823" s="2149"/>
      <c r="CH2823" s="2149"/>
      <c r="CI2823" s="2149"/>
      <c r="CJ2823" s="2149"/>
      <c r="CK2823" s="923"/>
      <c r="CL2823" s="923"/>
      <c r="CM2823" s="2151"/>
      <c r="CN2823" s="2151"/>
      <c r="CO2823" s="2151"/>
      <c r="CP2823" s="2151"/>
      <c r="CQ2823" s="923"/>
      <c r="CR2823" s="923"/>
      <c r="CS2823" s="923"/>
      <c r="CT2823" s="1109"/>
      <c r="CU2823" s="923"/>
      <c r="CV2823" s="1109"/>
    </row>
    <row r="2824" spans="1:100" ht="402.75">
      <c r="A2824" s="726">
        <v>2</v>
      </c>
      <c r="B2824" s="256" t="s">
        <v>440</v>
      </c>
      <c r="C2824" s="132" t="s">
        <v>7593</v>
      </c>
      <c r="D2824" s="256" t="s">
        <v>150</v>
      </c>
      <c r="E2824" s="132">
        <v>6050</v>
      </c>
      <c r="F2824" s="132">
        <v>46</v>
      </c>
      <c r="G2824" s="132">
        <v>54</v>
      </c>
      <c r="H2824" s="195" t="s">
        <v>7612</v>
      </c>
      <c r="I2824" s="132" t="s">
        <v>1487</v>
      </c>
      <c r="J2824" s="2341" t="s">
        <v>7613</v>
      </c>
      <c r="K2824" s="2341" t="s">
        <v>445</v>
      </c>
      <c r="L2824" s="132" t="s">
        <v>1570</v>
      </c>
      <c r="M2824" s="782" t="s">
        <v>152</v>
      </c>
      <c r="N2824" s="783"/>
      <c r="O2824" s="547" t="s">
        <v>447</v>
      </c>
      <c r="P2824" s="256" t="s">
        <v>1769</v>
      </c>
      <c r="Q2824" s="782" t="s">
        <v>758</v>
      </c>
      <c r="R2824" s="256" t="s">
        <v>151</v>
      </c>
      <c r="S2824" s="782" t="s">
        <v>3971</v>
      </c>
      <c r="T2824" s="783"/>
      <c r="U2824" s="783"/>
      <c r="V2824" s="783"/>
      <c r="W2824" s="783"/>
      <c r="X2824" s="783"/>
      <c r="Y2824" s="783"/>
      <c r="Z2824" s="783"/>
      <c r="AA2824" s="783"/>
      <c r="AB2824" s="783"/>
      <c r="AC2824" s="783"/>
      <c r="AD2824" s="783"/>
      <c r="AE2824" s="783"/>
      <c r="AF2824" s="132" t="s">
        <v>450</v>
      </c>
      <c r="AG2824" s="132" t="s">
        <v>7614</v>
      </c>
      <c r="AH2824" s="132" t="s">
        <v>1083</v>
      </c>
      <c r="AI2824" s="132" t="s">
        <v>912</v>
      </c>
      <c r="AJ2824" s="783"/>
      <c r="AK2824" s="783"/>
      <c r="AL2824" s="783"/>
      <c r="AM2824" s="327" t="s">
        <v>450</v>
      </c>
      <c r="AN2824" s="236" t="s">
        <v>7615</v>
      </c>
      <c r="AO2824" s="147" t="s">
        <v>7616</v>
      </c>
      <c r="AP2824" s="171" t="s">
        <v>7617</v>
      </c>
      <c r="AQ2824" s="132" t="s">
        <v>445</v>
      </c>
      <c r="AR2824" s="132" t="s">
        <v>445</v>
      </c>
      <c r="AS2824" s="132" t="s">
        <v>445</v>
      </c>
      <c r="AT2824" s="132" t="s">
        <v>7618</v>
      </c>
      <c r="AU2824" s="132" t="s">
        <v>445</v>
      </c>
      <c r="AV2824" s="132" t="s">
        <v>457</v>
      </c>
      <c r="AW2824" s="132" t="s">
        <v>457</v>
      </c>
      <c r="AX2824" s="132" t="s">
        <v>7604</v>
      </c>
      <c r="AY2824" s="132" t="s">
        <v>7604</v>
      </c>
      <c r="AZ2824" s="132" t="s">
        <v>7604</v>
      </c>
      <c r="BA2824" s="132" t="s">
        <v>7604</v>
      </c>
      <c r="BB2824" s="132" t="s">
        <v>7619</v>
      </c>
      <c r="BC2824" s="132" t="s">
        <v>7619</v>
      </c>
      <c r="BD2824" s="132" t="s">
        <v>445</v>
      </c>
      <c r="BE2824" s="327" t="s">
        <v>445</v>
      </c>
      <c r="BF2824" s="327" t="s">
        <v>445</v>
      </c>
      <c r="BG2824" s="327" t="s">
        <v>445</v>
      </c>
      <c r="BH2824" s="147" t="s">
        <v>153</v>
      </c>
      <c r="BI2824" s="147" t="s">
        <v>153</v>
      </c>
      <c r="BJ2824" s="147" t="s">
        <v>153</v>
      </c>
      <c r="BK2824" s="783"/>
      <c r="BL2824" s="783"/>
      <c r="BM2824" s="132" t="s">
        <v>450</v>
      </c>
      <c r="BN2824" s="783"/>
      <c r="BO2824" s="783"/>
      <c r="BP2824" s="132" t="s">
        <v>445</v>
      </c>
      <c r="BQ2824" s="783"/>
      <c r="BR2824" s="783"/>
      <c r="BS2824" s="783"/>
      <c r="BT2824" s="783"/>
      <c r="BU2824" s="132" t="s">
        <v>7620</v>
      </c>
      <c r="BV2824" s="132" t="s">
        <v>7620</v>
      </c>
      <c r="BW2824" s="132" t="s">
        <v>7621</v>
      </c>
      <c r="BX2824" s="783"/>
      <c r="BY2824" s="783"/>
      <c r="BZ2824" s="132" t="s">
        <v>450</v>
      </c>
      <c r="CA2824" s="132" t="s">
        <v>7608</v>
      </c>
      <c r="CB2824" s="783"/>
      <c r="CC2824" s="783"/>
      <c r="CD2824" s="132" t="s">
        <v>450</v>
      </c>
      <c r="CE2824" s="783"/>
      <c r="CF2824" s="783"/>
      <c r="CG2824" s="783"/>
      <c r="CH2824" s="783"/>
      <c r="CI2824" s="783"/>
      <c r="CJ2824" s="783"/>
      <c r="CK2824" s="132" t="s">
        <v>7620</v>
      </c>
      <c r="CL2824" s="132" t="s">
        <v>7620</v>
      </c>
      <c r="CM2824" s="132" t="s">
        <v>7604</v>
      </c>
      <c r="CN2824" s="132" t="s">
        <v>7604</v>
      </c>
      <c r="CO2824" s="132" t="s">
        <v>7604</v>
      </c>
      <c r="CP2824" s="132" t="s">
        <v>7604</v>
      </c>
      <c r="CQ2824" s="132" t="s">
        <v>7619</v>
      </c>
      <c r="CR2824" s="132" t="s">
        <v>7619</v>
      </c>
      <c r="CS2824" s="132" t="s">
        <v>445</v>
      </c>
      <c r="CT2824" s="327" t="s">
        <v>445</v>
      </c>
      <c r="CU2824" s="327" t="s">
        <v>445</v>
      </c>
      <c r="CV2824" s="327" t="s">
        <v>445</v>
      </c>
    </row>
    <row r="2825" spans="1:100" ht="15" customHeight="1">
      <c r="A2825" s="1213">
        <v>3</v>
      </c>
      <c r="B2825" s="1133" t="s">
        <v>440</v>
      </c>
      <c r="C2825" s="923" t="s">
        <v>7593</v>
      </c>
      <c r="D2825" s="1133" t="s">
        <v>150</v>
      </c>
      <c r="E2825" s="923">
        <v>6050</v>
      </c>
      <c r="F2825" s="923">
        <v>49</v>
      </c>
      <c r="G2825" s="923">
        <v>0</v>
      </c>
      <c r="H2825" s="1048" t="s">
        <v>7622</v>
      </c>
      <c r="I2825" s="923" t="s">
        <v>7623</v>
      </c>
      <c r="J2825" s="2340" t="s">
        <v>457</v>
      </c>
      <c r="K2825" s="2340" t="s">
        <v>457</v>
      </c>
      <c r="L2825" s="132" t="s">
        <v>5772</v>
      </c>
      <c r="M2825" s="2148" t="s">
        <v>152</v>
      </c>
      <c r="N2825" s="2149"/>
      <c r="O2825" s="1217" t="s">
        <v>447</v>
      </c>
      <c r="P2825" s="1133" t="s">
        <v>7624</v>
      </c>
      <c r="Q2825" s="2148">
        <v>1</v>
      </c>
      <c r="R2825" s="1214" t="s">
        <v>151</v>
      </c>
      <c r="S2825" s="2148" t="s">
        <v>3971</v>
      </c>
      <c r="T2825" s="2149"/>
      <c r="U2825" s="2149"/>
      <c r="V2825" s="2149"/>
      <c r="W2825" s="2149"/>
      <c r="X2825" s="2149"/>
      <c r="Y2825" s="2149"/>
      <c r="Z2825" s="2149"/>
      <c r="AA2825" s="2149"/>
      <c r="AB2825" s="2149"/>
      <c r="AC2825" s="2149"/>
      <c r="AD2825" s="2149"/>
      <c r="AE2825" s="2149"/>
      <c r="AF2825" s="923" t="s">
        <v>450</v>
      </c>
      <c r="AG2825" s="923" t="s">
        <v>7327</v>
      </c>
      <c r="AH2825" s="923">
        <v>3</v>
      </c>
      <c r="AI2825" s="923">
        <v>7</v>
      </c>
      <c r="AJ2825" s="2149"/>
      <c r="AK2825" s="2149"/>
      <c r="AL2825" s="2149"/>
      <c r="AM2825" s="1109" t="s">
        <v>450</v>
      </c>
      <c r="AN2825" s="2043" t="s">
        <v>7625</v>
      </c>
      <c r="AO2825" s="1036" t="s">
        <v>7626</v>
      </c>
      <c r="AP2825" s="1218" t="s">
        <v>7627</v>
      </c>
      <c r="AQ2825" s="923" t="s">
        <v>445</v>
      </c>
      <c r="AR2825" s="923" t="s">
        <v>445</v>
      </c>
      <c r="AS2825" s="923" t="s">
        <v>445</v>
      </c>
      <c r="AT2825" s="923" t="s">
        <v>7628</v>
      </c>
      <c r="AU2825" s="923" t="s">
        <v>445</v>
      </c>
      <c r="AV2825" s="923" t="s">
        <v>445</v>
      </c>
      <c r="AW2825" s="923" t="s">
        <v>445</v>
      </c>
      <c r="AX2825" s="923" t="s">
        <v>7629</v>
      </c>
      <c r="AY2825" s="923" t="s">
        <v>7629</v>
      </c>
      <c r="AZ2825" s="923" t="s">
        <v>7629</v>
      </c>
      <c r="BA2825" s="923" t="s">
        <v>7629</v>
      </c>
      <c r="BB2825" s="923" t="s">
        <v>7605</v>
      </c>
      <c r="BC2825" s="923" t="s">
        <v>7605</v>
      </c>
      <c r="BD2825" s="923" t="s">
        <v>445</v>
      </c>
      <c r="BE2825" s="923" t="s">
        <v>445</v>
      </c>
      <c r="BF2825" s="923" t="s">
        <v>7629</v>
      </c>
      <c r="BG2825" s="923" t="s">
        <v>7629</v>
      </c>
      <c r="BH2825" s="1036" t="s">
        <v>153</v>
      </c>
      <c r="BI2825" s="1036" t="s">
        <v>153</v>
      </c>
      <c r="BJ2825" s="1036" t="s">
        <v>153</v>
      </c>
      <c r="BK2825" s="2149"/>
      <c r="BL2825" s="2149"/>
      <c r="BM2825" s="923" t="s">
        <v>450</v>
      </c>
      <c r="BN2825" s="2149"/>
      <c r="BO2825" s="2149"/>
      <c r="BP2825" s="923" t="s">
        <v>445</v>
      </c>
      <c r="BQ2825" s="2149"/>
      <c r="BR2825" s="2149"/>
      <c r="BS2825" s="2149"/>
      <c r="BT2825" s="2149"/>
      <c r="BU2825" s="1218" t="s">
        <v>7630</v>
      </c>
      <c r="BV2825" s="1218" t="s">
        <v>7630</v>
      </c>
      <c r="BW2825" s="923" t="s">
        <v>2429</v>
      </c>
      <c r="BX2825" s="2149"/>
      <c r="BY2825" s="2149"/>
      <c r="BZ2825" s="1109" t="s">
        <v>450</v>
      </c>
      <c r="CA2825" s="1048" t="s">
        <v>7608</v>
      </c>
      <c r="CB2825" s="2149"/>
      <c r="CC2825" s="2149"/>
      <c r="CD2825" s="1056" t="s">
        <v>450</v>
      </c>
      <c r="CE2825" s="2149"/>
      <c r="CF2825" s="2149"/>
      <c r="CG2825" s="2149"/>
      <c r="CH2825" s="2149"/>
      <c r="CI2825" s="2149"/>
      <c r="CJ2825" s="2149"/>
      <c r="CK2825" s="1218" t="s">
        <v>7630</v>
      </c>
      <c r="CL2825" s="1218" t="s">
        <v>7630</v>
      </c>
      <c r="CM2825" s="923" t="s">
        <v>7629</v>
      </c>
      <c r="CN2825" s="923" t="s">
        <v>7629</v>
      </c>
      <c r="CO2825" s="923" t="s">
        <v>7629</v>
      </c>
      <c r="CP2825" s="923" t="s">
        <v>7629</v>
      </c>
      <c r="CQ2825" s="923" t="s">
        <v>7605</v>
      </c>
      <c r="CR2825" s="923" t="s">
        <v>7605</v>
      </c>
      <c r="CS2825" s="923" t="s">
        <v>445</v>
      </c>
      <c r="CT2825" s="923" t="s">
        <v>445</v>
      </c>
      <c r="CU2825" s="923" t="s">
        <v>7629</v>
      </c>
      <c r="CV2825" s="923" t="s">
        <v>7629</v>
      </c>
    </row>
    <row r="2826" spans="1:100" ht="15" customHeight="1">
      <c r="A2826" s="1213"/>
      <c r="B2826" s="1133"/>
      <c r="C2826" s="923"/>
      <c r="D2826" s="1133"/>
      <c r="E2826" s="923"/>
      <c r="F2826" s="923"/>
      <c r="G2826" s="923"/>
      <c r="H2826" s="1048"/>
      <c r="I2826" s="923"/>
      <c r="J2826" s="2340"/>
      <c r="K2826" s="2340"/>
      <c r="L2826" s="132" t="s">
        <v>7631</v>
      </c>
      <c r="M2826" s="2148"/>
      <c r="N2826" s="2149"/>
      <c r="O2826" s="1217"/>
      <c r="P2826" s="1133"/>
      <c r="Q2826" s="2148"/>
      <c r="R2826" s="1214"/>
      <c r="S2826" s="2148"/>
      <c r="T2826" s="2149"/>
      <c r="U2826" s="2149"/>
      <c r="V2826" s="2149"/>
      <c r="W2826" s="2149"/>
      <c r="X2826" s="2149"/>
      <c r="Y2826" s="2149"/>
      <c r="Z2826" s="2149"/>
      <c r="AA2826" s="2149"/>
      <c r="AB2826" s="2149"/>
      <c r="AC2826" s="2149"/>
      <c r="AD2826" s="2149"/>
      <c r="AE2826" s="2149"/>
      <c r="AF2826" s="923"/>
      <c r="AG2826" s="923"/>
      <c r="AH2826" s="923"/>
      <c r="AI2826" s="923"/>
      <c r="AJ2826" s="2149"/>
      <c r="AK2826" s="2149"/>
      <c r="AL2826" s="2149"/>
      <c r="AM2826" s="1109"/>
      <c r="AN2826" s="2043"/>
      <c r="AO2826" s="1036"/>
      <c r="AP2826" s="923"/>
      <c r="AQ2826" s="923"/>
      <c r="AR2826" s="923"/>
      <c r="AS2826" s="923"/>
      <c r="AT2826" s="923"/>
      <c r="AU2826" s="923"/>
      <c r="AV2826" s="923"/>
      <c r="AW2826" s="923"/>
      <c r="AX2826" s="923"/>
      <c r="AY2826" s="923"/>
      <c r="AZ2826" s="923"/>
      <c r="BA2826" s="923"/>
      <c r="BB2826" s="923"/>
      <c r="BC2826" s="923"/>
      <c r="BD2826" s="923"/>
      <c r="BE2826" s="923"/>
      <c r="BF2826" s="923"/>
      <c r="BG2826" s="923"/>
      <c r="BH2826" s="1036"/>
      <c r="BI2826" s="1036"/>
      <c r="BJ2826" s="1036"/>
      <c r="BK2826" s="2149"/>
      <c r="BL2826" s="2149"/>
      <c r="BM2826" s="923"/>
      <c r="BN2826" s="2149"/>
      <c r="BO2826" s="2149"/>
      <c r="BP2826" s="923"/>
      <c r="BQ2826" s="2149"/>
      <c r="BR2826" s="2149"/>
      <c r="BS2826" s="2149"/>
      <c r="BT2826" s="2149"/>
      <c r="BU2826" s="923"/>
      <c r="BV2826" s="923"/>
      <c r="BW2826" s="923"/>
      <c r="BX2826" s="2149"/>
      <c r="BY2826" s="2149"/>
      <c r="BZ2826" s="1109"/>
      <c r="CA2826" s="1048"/>
      <c r="CB2826" s="2149"/>
      <c r="CC2826" s="2149"/>
      <c r="CD2826" s="1056"/>
      <c r="CE2826" s="2149"/>
      <c r="CF2826" s="2149"/>
      <c r="CG2826" s="2149"/>
      <c r="CH2826" s="2149"/>
      <c r="CI2826" s="2149"/>
      <c r="CJ2826" s="2149"/>
      <c r="CK2826" s="923"/>
      <c r="CL2826" s="923"/>
      <c r="CM2826" s="923"/>
      <c r="CN2826" s="923"/>
      <c r="CO2826" s="923"/>
      <c r="CP2826" s="923"/>
      <c r="CQ2826" s="923"/>
      <c r="CR2826" s="923"/>
      <c r="CS2826" s="923"/>
      <c r="CT2826" s="923"/>
      <c r="CU2826" s="923"/>
      <c r="CV2826" s="923"/>
    </row>
    <row r="2827" spans="1:100" ht="15" customHeight="1">
      <c r="A2827" s="1213"/>
      <c r="B2827" s="1133"/>
      <c r="C2827" s="923"/>
      <c r="D2827" s="1133"/>
      <c r="E2827" s="923"/>
      <c r="F2827" s="923"/>
      <c r="G2827" s="923"/>
      <c r="H2827" s="1048"/>
      <c r="I2827" s="923"/>
      <c r="J2827" s="2340"/>
      <c r="K2827" s="2340"/>
      <c r="L2827" s="132" t="s">
        <v>7632</v>
      </c>
      <c r="M2827" s="2148"/>
      <c r="N2827" s="2149"/>
      <c r="O2827" s="1217"/>
      <c r="P2827" s="1133"/>
      <c r="Q2827" s="2148"/>
      <c r="R2827" s="1214"/>
      <c r="S2827" s="2148"/>
      <c r="T2827" s="2149"/>
      <c r="U2827" s="2149"/>
      <c r="V2827" s="2149"/>
      <c r="W2827" s="2149"/>
      <c r="X2827" s="2149"/>
      <c r="Y2827" s="2149"/>
      <c r="Z2827" s="2149"/>
      <c r="AA2827" s="2149"/>
      <c r="AB2827" s="2149"/>
      <c r="AC2827" s="2149"/>
      <c r="AD2827" s="2149"/>
      <c r="AE2827" s="2149"/>
      <c r="AF2827" s="923"/>
      <c r="AG2827" s="923"/>
      <c r="AH2827" s="923"/>
      <c r="AI2827" s="923"/>
      <c r="AJ2827" s="2149"/>
      <c r="AK2827" s="2149"/>
      <c r="AL2827" s="2149"/>
      <c r="AM2827" s="1109"/>
      <c r="AN2827" s="2043"/>
      <c r="AO2827" s="1036"/>
      <c r="AP2827" s="923"/>
      <c r="AQ2827" s="923"/>
      <c r="AR2827" s="923"/>
      <c r="AS2827" s="923"/>
      <c r="AT2827" s="923"/>
      <c r="AU2827" s="923"/>
      <c r="AV2827" s="923"/>
      <c r="AW2827" s="923"/>
      <c r="AX2827" s="923"/>
      <c r="AY2827" s="923"/>
      <c r="AZ2827" s="923"/>
      <c r="BA2827" s="923"/>
      <c r="BB2827" s="923"/>
      <c r="BC2827" s="923"/>
      <c r="BD2827" s="923"/>
      <c r="BE2827" s="923"/>
      <c r="BF2827" s="923"/>
      <c r="BG2827" s="923"/>
      <c r="BH2827" s="1036"/>
      <c r="BI2827" s="1036"/>
      <c r="BJ2827" s="1036"/>
      <c r="BK2827" s="2149"/>
      <c r="BL2827" s="2149"/>
      <c r="BM2827" s="923"/>
      <c r="BN2827" s="2149"/>
      <c r="BO2827" s="2149"/>
      <c r="BP2827" s="923"/>
      <c r="BQ2827" s="2149"/>
      <c r="BR2827" s="2149"/>
      <c r="BS2827" s="2149"/>
      <c r="BT2827" s="2149"/>
      <c r="BU2827" s="923"/>
      <c r="BV2827" s="923"/>
      <c r="BW2827" s="923"/>
      <c r="BX2827" s="2149"/>
      <c r="BY2827" s="2149"/>
      <c r="BZ2827" s="1109"/>
      <c r="CA2827" s="1048"/>
      <c r="CB2827" s="2149"/>
      <c r="CC2827" s="2149"/>
      <c r="CD2827" s="1056"/>
      <c r="CE2827" s="2149"/>
      <c r="CF2827" s="2149"/>
      <c r="CG2827" s="2149"/>
      <c r="CH2827" s="2149"/>
      <c r="CI2827" s="2149"/>
      <c r="CJ2827" s="2149"/>
      <c r="CK2827" s="923"/>
      <c r="CL2827" s="923"/>
      <c r="CM2827" s="923"/>
      <c r="CN2827" s="923"/>
      <c r="CO2827" s="923"/>
      <c r="CP2827" s="923"/>
      <c r="CQ2827" s="923"/>
      <c r="CR2827" s="923"/>
      <c r="CS2827" s="923"/>
      <c r="CT2827" s="923"/>
      <c r="CU2827" s="923"/>
      <c r="CV2827" s="923"/>
    </row>
    <row r="2828" spans="1:100" ht="15" customHeight="1">
      <c r="A2828" s="1213"/>
      <c r="B2828" s="1133"/>
      <c r="C2828" s="923"/>
      <c r="D2828" s="1133"/>
      <c r="E2828" s="923"/>
      <c r="F2828" s="923"/>
      <c r="G2828" s="923"/>
      <c r="H2828" s="1048"/>
      <c r="I2828" s="923"/>
      <c r="J2828" s="2340"/>
      <c r="K2828" s="2340"/>
      <c r="L2828" s="132" t="s">
        <v>880</v>
      </c>
      <c r="M2828" s="2148"/>
      <c r="N2828" s="2149"/>
      <c r="O2828" s="1217"/>
      <c r="P2828" s="1133"/>
      <c r="Q2828" s="2148"/>
      <c r="R2828" s="1214"/>
      <c r="S2828" s="2148"/>
      <c r="T2828" s="2149"/>
      <c r="U2828" s="2149"/>
      <c r="V2828" s="2149"/>
      <c r="W2828" s="2149"/>
      <c r="X2828" s="2149"/>
      <c r="Y2828" s="2149"/>
      <c r="Z2828" s="2149"/>
      <c r="AA2828" s="2149"/>
      <c r="AB2828" s="2149"/>
      <c r="AC2828" s="2149"/>
      <c r="AD2828" s="2149"/>
      <c r="AE2828" s="2149"/>
      <c r="AF2828" s="923"/>
      <c r="AG2828" s="923"/>
      <c r="AH2828" s="923"/>
      <c r="AI2828" s="923"/>
      <c r="AJ2828" s="2149"/>
      <c r="AK2828" s="2149"/>
      <c r="AL2828" s="2149"/>
      <c r="AM2828" s="1109"/>
      <c r="AN2828" s="2043"/>
      <c r="AO2828" s="1036"/>
      <c r="AP2828" s="923"/>
      <c r="AQ2828" s="923"/>
      <c r="AR2828" s="923"/>
      <c r="AS2828" s="923"/>
      <c r="AT2828" s="923"/>
      <c r="AU2828" s="923"/>
      <c r="AV2828" s="923"/>
      <c r="AW2828" s="923"/>
      <c r="AX2828" s="923"/>
      <c r="AY2828" s="923"/>
      <c r="AZ2828" s="923"/>
      <c r="BA2828" s="923"/>
      <c r="BB2828" s="923"/>
      <c r="BC2828" s="923"/>
      <c r="BD2828" s="923"/>
      <c r="BE2828" s="923"/>
      <c r="BF2828" s="923"/>
      <c r="BG2828" s="923"/>
      <c r="BH2828" s="1036"/>
      <c r="BI2828" s="1036"/>
      <c r="BJ2828" s="1036"/>
      <c r="BK2828" s="2149"/>
      <c r="BL2828" s="2149"/>
      <c r="BM2828" s="923"/>
      <c r="BN2828" s="2149"/>
      <c r="BO2828" s="2149"/>
      <c r="BP2828" s="923"/>
      <c r="BQ2828" s="2149"/>
      <c r="BR2828" s="2149"/>
      <c r="BS2828" s="2149"/>
      <c r="BT2828" s="2149"/>
      <c r="BU2828" s="923"/>
      <c r="BV2828" s="923"/>
      <c r="BW2828" s="923"/>
      <c r="BX2828" s="2149"/>
      <c r="BY2828" s="2149"/>
      <c r="BZ2828" s="1109"/>
      <c r="CA2828" s="1048"/>
      <c r="CB2828" s="2149"/>
      <c r="CC2828" s="2149"/>
      <c r="CD2828" s="1056"/>
      <c r="CE2828" s="2149"/>
      <c r="CF2828" s="2149"/>
      <c r="CG2828" s="2149"/>
      <c r="CH2828" s="2149"/>
      <c r="CI2828" s="2149"/>
      <c r="CJ2828" s="2149"/>
      <c r="CK2828" s="923"/>
      <c r="CL2828" s="923"/>
      <c r="CM2828" s="923"/>
      <c r="CN2828" s="923"/>
      <c r="CO2828" s="923"/>
      <c r="CP2828" s="923"/>
      <c r="CQ2828" s="923"/>
      <c r="CR2828" s="923"/>
      <c r="CS2828" s="923"/>
      <c r="CT2828" s="923"/>
      <c r="CU2828" s="923"/>
      <c r="CV2828" s="923"/>
    </row>
    <row r="2829" spans="1:100" ht="15" customHeight="1">
      <c r="A2829" s="1213"/>
      <c r="B2829" s="1133"/>
      <c r="C2829" s="923"/>
      <c r="D2829" s="1133"/>
      <c r="E2829" s="923"/>
      <c r="F2829" s="923"/>
      <c r="G2829" s="923"/>
      <c r="H2829" s="1048"/>
      <c r="I2829" s="923"/>
      <c r="J2829" s="2340"/>
      <c r="K2829" s="2340"/>
      <c r="L2829" s="132" t="s">
        <v>7633</v>
      </c>
      <c r="M2829" s="2148"/>
      <c r="N2829" s="2149"/>
      <c r="O2829" s="1217"/>
      <c r="P2829" s="1133"/>
      <c r="Q2829" s="2148"/>
      <c r="R2829" s="1214"/>
      <c r="S2829" s="2148"/>
      <c r="T2829" s="2149"/>
      <c r="U2829" s="2149"/>
      <c r="V2829" s="2149"/>
      <c r="W2829" s="2149"/>
      <c r="X2829" s="2149"/>
      <c r="Y2829" s="2149"/>
      <c r="Z2829" s="2149"/>
      <c r="AA2829" s="2149"/>
      <c r="AB2829" s="2149"/>
      <c r="AC2829" s="2149"/>
      <c r="AD2829" s="2149"/>
      <c r="AE2829" s="2149"/>
      <c r="AF2829" s="923"/>
      <c r="AG2829" s="923"/>
      <c r="AH2829" s="923"/>
      <c r="AI2829" s="923"/>
      <c r="AJ2829" s="2149"/>
      <c r="AK2829" s="2149"/>
      <c r="AL2829" s="2149"/>
      <c r="AM2829" s="1109"/>
      <c r="AN2829" s="2043"/>
      <c r="AO2829" s="1036"/>
      <c r="AP2829" s="923"/>
      <c r="AQ2829" s="923"/>
      <c r="AR2829" s="923"/>
      <c r="AS2829" s="923"/>
      <c r="AT2829" s="923"/>
      <c r="AU2829" s="923"/>
      <c r="AV2829" s="923"/>
      <c r="AW2829" s="923"/>
      <c r="AX2829" s="923"/>
      <c r="AY2829" s="923"/>
      <c r="AZ2829" s="923"/>
      <c r="BA2829" s="923"/>
      <c r="BB2829" s="923"/>
      <c r="BC2829" s="923"/>
      <c r="BD2829" s="923"/>
      <c r="BE2829" s="923"/>
      <c r="BF2829" s="923"/>
      <c r="BG2829" s="923"/>
      <c r="BH2829" s="1036"/>
      <c r="BI2829" s="1036"/>
      <c r="BJ2829" s="1036"/>
      <c r="BK2829" s="2149"/>
      <c r="BL2829" s="2149"/>
      <c r="BM2829" s="923"/>
      <c r="BN2829" s="2149"/>
      <c r="BO2829" s="2149"/>
      <c r="BP2829" s="923"/>
      <c r="BQ2829" s="2149"/>
      <c r="BR2829" s="2149"/>
      <c r="BS2829" s="2149"/>
      <c r="BT2829" s="2149"/>
      <c r="BU2829" s="923"/>
      <c r="BV2829" s="923"/>
      <c r="BW2829" s="923"/>
      <c r="BX2829" s="2149"/>
      <c r="BY2829" s="2149"/>
      <c r="BZ2829" s="1109"/>
      <c r="CA2829" s="1048"/>
      <c r="CB2829" s="2149"/>
      <c r="CC2829" s="2149"/>
      <c r="CD2829" s="1056"/>
      <c r="CE2829" s="2149"/>
      <c r="CF2829" s="2149"/>
      <c r="CG2829" s="2149"/>
      <c r="CH2829" s="2149"/>
      <c r="CI2829" s="2149"/>
      <c r="CJ2829" s="2149"/>
      <c r="CK2829" s="923"/>
      <c r="CL2829" s="923"/>
      <c r="CM2829" s="923"/>
      <c r="CN2829" s="923"/>
      <c r="CO2829" s="923"/>
      <c r="CP2829" s="923"/>
      <c r="CQ2829" s="923"/>
      <c r="CR2829" s="923"/>
      <c r="CS2829" s="923"/>
      <c r="CT2829" s="923"/>
      <c r="CU2829" s="923"/>
      <c r="CV2829" s="923"/>
    </row>
    <row r="2830" spans="1:100" ht="15">
      <c r="A2830" s="1213"/>
      <c r="B2830" s="1133"/>
      <c r="C2830" s="923"/>
      <c r="D2830" s="1133"/>
      <c r="E2830" s="923"/>
      <c r="F2830" s="923"/>
      <c r="G2830" s="923"/>
      <c r="H2830" s="1048"/>
      <c r="I2830" s="923"/>
      <c r="J2830" s="2340"/>
      <c r="K2830" s="2340"/>
      <c r="L2830" s="132" t="s">
        <v>7634</v>
      </c>
      <c r="M2830" s="2148"/>
      <c r="N2830" s="2149"/>
      <c r="O2830" s="1217"/>
      <c r="P2830" s="1133"/>
      <c r="Q2830" s="2148"/>
      <c r="R2830" s="1214"/>
      <c r="S2830" s="2148"/>
      <c r="T2830" s="2149"/>
      <c r="U2830" s="2149"/>
      <c r="V2830" s="2149"/>
      <c r="W2830" s="2149"/>
      <c r="X2830" s="2149"/>
      <c r="Y2830" s="2149"/>
      <c r="Z2830" s="2149"/>
      <c r="AA2830" s="2149"/>
      <c r="AB2830" s="2149"/>
      <c r="AC2830" s="2149"/>
      <c r="AD2830" s="2149"/>
      <c r="AE2830" s="2149"/>
      <c r="AF2830" s="923"/>
      <c r="AG2830" s="923"/>
      <c r="AH2830" s="923"/>
      <c r="AI2830" s="923"/>
      <c r="AJ2830" s="2149"/>
      <c r="AK2830" s="2149"/>
      <c r="AL2830" s="2149"/>
      <c r="AM2830" s="1109"/>
      <c r="AN2830" s="2043"/>
      <c r="AO2830" s="1036"/>
      <c r="AP2830" s="923"/>
      <c r="AQ2830" s="923"/>
      <c r="AR2830" s="923"/>
      <c r="AS2830" s="923"/>
      <c r="AT2830" s="923"/>
      <c r="AU2830" s="923"/>
      <c r="AV2830" s="923"/>
      <c r="AW2830" s="923"/>
      <c r="AX2830" s="923"/>
      <c r="AY2830" s="923"/>
      <c r="AZ2830" s="923"/>
      <c r="BA2830" s="923"/>
      <c r="BB2830" s="923"/>
      <c r="BC2830" s="923"/>
      <c r="BD2830" s="923"/>
      <c r="BE2830" s="923"/>
      <c r="BF2830" s="923"/>
      <c r="BG2830" s="923"/>
      <c r="BH2830" s="1036"/>
      <c r="BI2830" s="1036"/>
      <c r="BJ2830" s="1036"/>
      <c r="BK2830" s="2149"/>
      <c r="BL2830" s="2149"/>
      <c r="BM2830" s="923"/>
      <c r="BN2830" s="2149"/>
      <c r="BO2830" s="2149"/>
      <c r="BP2830" s="923"/>
      <c r="BQ2830" s="2149"/>
      <c r="BR2830" s="2149"/>
      <c r="BS2830" s="2149"/>
      <c r="BT2830" s="2149"/>
      <c r="BU2830" s="923"/>
      <c r="BV2830" s="923"/>
      <c r="BW2830" s="923"/>
      <c r="BX2830" s="2149"/>
      <c r="BY2830" s="2149"/>
      <c r="BZ2830" s="1109"/>
      <c r="CA2830" s="1048"/>
      <c r="CB2830" s="2149"/>
      <c r="CC2830" s="2149"/>
      <c r="CD2830" s="1056"/>
      <c r="CE2830" s="2149"/>
      <c r="CF2830" s="2149"/>
      <c r="CG2830" s="2149"/>
      <c r="CH2830" s="2149"/>
      <c r="CI2830" s="2149"/>
      <c r="CJ2830" s="2149"/>
      <c r="CK2830" s="923"/>
      <c r="CL2830" s="923"/>
      <c r="CM2830" s="923"/>
      <c r="CN2830" s="923"/>
      <c r="CO2830" s="923"/>
      <c r="CP2830" s="923"/>
      <c r="CQ2830" s="923"/>
      <c r="CR2830" s="923"/>
      <c r="CS2830" s="923"/>
      <c r="CT2830" s="923"/>
      <c r="CU2830" s="923"/>
      <c r="CV2830" s="923"/>
    </row>
    <row r="2831" spans="1:100" ht="15" customHeight="1">
      <c r="A2831" s="1213"/>
      <c r="B2831" s="1133"/>
      <c r="C2831" s="923"/>
      <c r="D2831" s="1133"/>
      <c r="E2831" s="923"/>
      <c r="F2831" s="923"/>
      <c r="G2831" s="923"/>
      <c r="H2831" s="1048"/>
      <c r="I2831" s="923"/>
      <c r="J2831" s="2340"/>
      <c r="K2831" s="2340"/>
      <c r="L2831" s="132" t="s">
        <v>7635</v>
      </c>
      <c r="M2831" s="2148"/>
      <c r="N2831" s="2149"/>
      <c r="O2831" s="1217"/>
      <c r="P2831" s="1133"/>
      <c r="Q2831" s="2148"/>
      <c r="R2831" s="1214"/>
      <c r="S2831" s="2148"/>
      <c r="T2831" s="2149"/>
      <c r="U2831" s="2149"/>
      <c r="V2831" s="2149"/>
      <c r="W2831" s="2149"/>
      <c r="X2831" s="2149"/>
      <c r="Y2831" s="2149"/>
      <c r="Z2831" s="2149"/>
      <c r="AA2831" s="2149"/>
      <c r="AB2831" s="2149"/>
      <c r="AC2831" s="2149"/>
      <c r="AD2831" s="2149"/>
      <c r="AE2831" s="2149"/>
      <c r="AF2831" s="923"/>
      <c r="AG2831" s="923"/>
      <c r="AH2831" s="923"/>
      <c r="AI2831" s="923"/>
      <c r="AJ2831" s="2149"/>
      <c r="AK2831" s="2149"/>
      <c r="AL2831" s="2149"/>
      <c r="AM2831" s="1109"/>
      <c r="AN2831" s="2043"/>
      <c r="AO2831" s="1036"/>
      <c r="AP2831" s="923"/>
      <c r="AQ2831" s="923"/>
      <c r="AR2831" s="923"/>
      <c r="AS2831" s="923"/>
      <c r="AT2831" s="923"/>
      <c r="AU2831" s="923"/>
      <c r="AV2831" s="923"/>
      <c r="AW2831" s="923"/>
      <c r="AX2831" s="923"/>
      <c r="AY2831" s="923"/>
      <c r="AZ2831" s="923"/>
      <c r="BA2831" s="923"/>
      <c r="BB2831" s="923"/>
      <c r="BC2831" s="923"/>
      <c r="BD2831" s="923"/>
      <c r="BE2831" s="923"/>
      <c r="BF2831" s="923"/>
      <c r="BG2831" s="923"/>
      <c r="BH2831" s="1036"/>
      <c r="BI2831" s="1036"/>
      <c r="BJ2831" s="1036"/>
      <c r="BK2831" s="2149"/>
      <c r="BL2831" s="2149"/>
      <c r="BM2831" s="923"/>
      <c r="BN2831" s="2149"/>
      <c r="BO2831" s="2149"/>
      <c r="BP2831" s="923"/>
      <c r="BQ2831" s="2149"/>
      <c r="BR2831" s="2149"/>
      <c r="BS2831" s="2149"/>
      <c r="BT2831" s="2149"/>
      <c r="BU2831" s="923"/>
      <c r="BV2831" s="923"/>
      <c r="BW2831" s="923"/>
      <c r="BX2831" s="2149"/>
      <c r="BY2831" s="2149"/>
      <c r="BZ2831" s="1109"/>
      <c r="CA2831" s="1048"/>
      <c r="CB2831" s="2149"/>
      <c r="CC2831" s="2149"/>
      <c r="CD2831" s="1056"/>
      <c r="CE2831" s="2149"/>
      <c r="CF2831" s="2149"/>
      <c r="CG2831" s="2149"/>
      <c r="CH2831" s="2149"/>
      <c r="CI2831" s="2149"/>
      <c r="CJ2831" s="2149"/>
      <c r="CK2831" s="923"/>
      <c r="CL2831" s="923"/>
      <c r="CM2831" s="923"/>
      <c r="CN2831" s="923"/>
      <c r="CO2831" s="923"/>
      <c r="CP2831" s="923"/>
      <c r="CQ2831" s="923"/>
      <c r="CR2831" s="923"/>
      <c r="CS2831" s="923"/>
      <c r="CT2831" s="923"/>
      <c r="CU2831" s="923"/>
      <c r="CV2831" s="923"/>
    </row>
    <row r="2832" spans="1:100" ht="15" customHeight="1">
      <c r="A2832" s="1213"/>
      <c r="B2832" s="1133"/>
      <c r="C2832" s="923"/>
      <c r="D2832" s="1133"/>
      <c r="E2832" s="923"/>
      <c r="F2832" s="923"/>
      <c r="G2832" s="923"/>
      <c r="H2832" s="1048"/>
      <c r="I2832" s="923"/>
      <c r="J2832" s="2340"/>
      <c r="K2832" s="2340"/>
      <c r="L2832" s="132" t="s">
        <v>7636</v>
      </c>
      <c r="M2832" s="2148"/>
      <c r="N2832" s="2149"/>
      <c r="O2832" s="1217"/>
      <c r="P2832" s="1133"/>
      <c r="Q2832" s="2148"/>
      <c r="R2832" s="1214"/>
      <c r="S2832" s="2148"/>
      <c r="T2832" s="2149"/>
      <c r="U2832" s="2149"/>
      <c r="V2832" s="2149"/>
      <c r="W2832" s="2149"/>
      <c r="X2832" s="2149"/>
      <c r="Y2832" s="2149"/>
      <c r="Z2832" s="2149"/>
      <c r="AA2832" s="2149"/>
      <c r="AB2832" s="2149"/>
      <c r="AC2832" s="2149"/>
      <c r="AD2832" s="2149"/>
      <c r="AE2832" s="2149"/>
      <c r="AF2832" s="923"/>
      <c r="AG2832" s="923"/>
      <c r="AH2832" s="923"/>
      <c r="AI2832" s="923"/>
      <c r="AJ2832" s="2149"/>
      <c r="AK2832" s="2149"/>
      <c r="AL2832" s="2149"/>
      <c r="AM2832" s="1109"/>
      <c r="AN2832" s="2043"/>
      <c r="AO2832" s="1036"/>
      <c r="AP2832" s="923"/>
      <c r="AQ2832" s="923"/>
      <c r="AR2832" s="923"/>
      <c r="AS2832" s="923"/>
      <c r="AT2832" s="923"/>
      <c r="AU2832" s="923"/>
      <c r="AV2832" s="923"/>
      <c r="AW2832" s="923"/>
      <c r="AX2832" s="923"/>
      <c r="AY2832" s="923"/>
      <c r="AZ2832" s="923"/>
      <c r="BA2832" s="923"/>
      <c r="BB2832" s="923"/>
      <c r="BC2832" s="923"/>
      <c r="BD2832" s="923"/>
      <c r="BE2832" s="923"/>
      <c r="BF2832" s="923"/>
      <c r="BG2832" s="923"/>
      <c r="BH2832" s="1036"/>
      <c r="BI2832" s="1036"/>
      <c r="BJ2832" s="1036"/>
      <c r="BK2832" s="2149"/>
      <c r="BL2832" s="2149"/>
      <c r="BM2832" s="923"/>
      <c r="BN2832" s="2149"/>
      <c r="BO2832" s="2149"/>
      <c r="BP2832" s="923"/>
      <c r="BQ2832" s="2149"/>
      <c r="BR2832" s="2149"/>
      <c r="BS2832" s="2149"/>
      <c r="BT2832" s="2149"/>
      <c r="BU2832" s="923"/>
      <c r="BV2832" s="923"/>
      <c r="BW2832" s="923"/>
      <c r="BX2832" s="2149"/>
      <c r="BY2832" s="2149"/>
      <c r="BZ2832" s="1109"/>
      <c r="CA2832" s="1048"/>
      <c r="CB2832" s="2149"/>
      <c r="CC2832" s="2149"/>
      <c r="CD2832" s="1056"/>
      <c r="CE2832" s="2149"/>
      <c r="CF2832" s="2149"/>
      <c r="CG2832" s="2149"/>
      <c r="CH2832" s="2149"/>
      <c r="CI2832" s="2149"/>
      <c r="CJ2832" s="2149"/>
      <c r="CK2832" s="923"/>
      <c r="CL2832" s="923"/>
      <c r="CM2832" s="923"/>
      <c r="CN2832" s="923"/>
      <c r="CO2832" s="923"/>
      <c r="CP2832" s="923"/>
      <c r="CQ2832" s="923"/>
      <c r="CR2832" s="923"/>
      <c r="CS2832" s="923"/>
      <c r="CT2832" s="923"/>
      <c r="CU2832" s="923"/>
      <c r="CV2832" s="923"/>
    </row>
    <row r="2833" spans="1:100" ht="268.5">
      <c r="A2833" s="231">
        <v>1</v>
      </c>
      <c r="B2833" s="91" t="s">
        <v>440</v>
      </c>
      <c r="C2833" s="132" t="s">
        <v>7637</v>
      </c>
      <c r="D2833" s="91" t="s">
        <v>150</v>
      </c>
      <c r="E2833" s="132">
        <v>6060</v>
      </c>
      <c r="F2833" s="132">
        <v>46</v>
      </c>
      <c r="G2833" s="132">
        <v>21</v>
      </c>
      <c r="H2833" s="133" t="s">
        <v>7638</v>
      </c>
      <c r="I2833" s="132" t="s">
        <v>1487</v>
      </c>
      <c r="J2833" s="2341" t="s">
        <v>1488</v>
      </c>
      <c r="K2833" s="2341" t="s">
        <v>445</v>
      </c>
      <c r="L2833" s="132" t="s">
        <v>7639</v>
      </c>
      <c r="M2833" s="102" t="s">
        <v>152</v>
      </c>
      <c r="N2833" s="336"/>
      <c r="O2833" s="231" t="s">
        <v>447</v>
      </c>
      <c r="P2833" s="91" t="s">
        <v>448</v>
      </c>
      <c r="Q2833" s="336"/>
      <c r="R2833" s="91" t="s">
        <v>157</v>
      </c>
      <c r="S2833" s="336"/>
      <c r="T2833" s="336"/>
      <c r="U2833" s="336"/>
      <c r="V2833" s="336"/>
      <c r="W2833" s="336"/>
      <c r="X2833" s="336"/>
      <c r="Y2833" s="336"/>
      <c r="Z2833" s="336"/>
      <c r="AA2833" s="336"/>
      <c r="AB2833" s="336"/>
      <c r="AC2833" s="336"/>
      <c r="AD2833" s="336"/>
      <c r="AE2833" s="336"/>
      <c r="AF2833" s="132" t="s">
        <v>450</v>
      </c>
      <c r="AG2833" s="132" t="s">
        <v>7640</v>
      </c>
      <c r="AH2833" s="132" t="s">
        <v>452</v>
      </c>
      <c r="AI2833" s="132" t="s">
        <v>452</v>
      </c>
      <c r="AJ2833" s="132" t="s">
        <v>450</v>
      </c>
      <c r="AK2833" s="336"/>
      <c r="AL2833" s="336"/>
      <c r="AM2833" s="336"/>
      <c r="AN2833" s="195" t="s">
        <v>7076</v>
      </c>
      <c r="AO2833" s="147" t="s">
        <v>7641</v>
      </c>
      <c r="AP2833" s="775" t="s">
        <v>7642</v>
      </c>
      <c r="AQ2833" s="132" t="s">
        <v>445</v>
      </c>
      <c r="AR2833" s="132" t="s">
        <v>445</v>
      </c>
      <c r="AS2833" s="132" t="s">
        <v>445</v>
      </c>
      <c r="AT2833" s="132" t="s">
        <v>7643</v>
      </c>
      <c r="AU2833" s="132" t="s">
        <v>445</v>
      </c>
      <c r="AV2833" s="132" t="s">
        <v>457</v>
      </c>
      <c r="AW2833" s="132" t="s">
        <v>457</v>
      </c>
      <c r="AX2833" s="132" t="s">
        <v>7644</v>
      </c>
      <c r="AY2833" s="132" t="s">
        <v>7644</v>
      </c>
      <c r="AZ2833" s="132" t="s">
        <v>445</v>
      </c>
      <c r="BA2833" s="132" t="s">
        <v>445</v>
      </c>
      <c r="BB2833" s="132" t="s">
        <v>7644</v>
      </c>
      <c r="BC2833" s="132" t="s">
        <v>7644</v>
      </c>
      <c r="BD2833" s="132" t="s">
        <v>457</v>
      </c>
      <c r="BE2833" s="132" t="s">
        <v>445</v>
      </c>
      <c r="BF2833" s="776" t="s">
        <v>457</v>
      </c>
      <c r="BG2833" s="776" t="s">
        <v>457</v>
      </c>
      <c r="BH2833" s="91" t="s">
        <v>158</v>
      </c>
      <c r="BI2833" s="91" t="s">
        <v>158</v>
      </c>
      <c r="BJ2833" s="91" t="s">
        <v>158</v>
      </c>
      <c r="BK2833" s="336"/>
      <c r="BL2833" s="336"/>
      <c r="BM2833" s="132" t="s">
        <v>450</v>
      </c>
      <c r="BN2833" s="336"/>
      <c r="BO2833" s="336"/>
      <c r="BP2833" s="132" t="s">
        <v>445</v>
      </c>
      <c r="BQ2833" s="336"/>
      <c r="BR2833" s="336"/>
      <c r="BS2833" s="336"/>
      <c r="BT2833" s="336"/>
      <c r="BU2833" s="132" t="s">
        <v>7645</v>
      </c>
      <c r="BV2833" s="132" t="s">
        <v>7646</v>
      </c>
      <c r="BW2833" s="102" t="s">
        <v>7647</v>
      </c>
      <c r="BX2833" s="336"/>
      <c r="BY2833" s="336"/>
      <c r="BZ2833" s="336"/>
      <c r="CA2833" s="336"/>
      <c r="CB2833" s="336"/>
      <c r="CC2833" s="336"/>
      <c r="CD2833" s="336"/>
      <c r="CE2833" s="336"/>
      <c r="CF2833" s="336"/>
      <c r="CG2833" s="336"/>
      <c r="CH2833" s="336"/>
      <c r="CI2833" s="336"/>
      <c r="CJ2833" s="336"/>
      <c r="CK2833" s="132" t="s">
        <v>7645</v>
      </c>
      <c r="CL2833" s="132" t="s">
        <v>7646</v>
      </c>
      <c r="CM2833" s="132" t="s">
        <v>7644</v>
      </c>
      <c r="CN2833" s="132" t="s">
        <v>7644</v>
      </c>
      <c r="CO2833" s="132" t="s">
        <v>445</v>
      </c>
      <c r="CP2833" s="132" t="s">
        <v>445</v>
      </c>
      <c r="CQ2833" s="132" t="s">
        <v>7644</v>
      </c>
      <c r="CR2833" s="132" t="s">
        <v>7644</v>
      </c>
      <c r="CS2833" s="132" t="s">
        <v>457</v>
      </c>
      <c r="CT2833" s="132" t="s">
        <v>445</v>
      </c>
      <c r="CU2833" s="776" t="s">
        <v>457</v>
      </c>
      <c r="CV2833" s="776" t="s">
        <v>457</v>
      </c>
    </row>
    <row r="2834" spans="1:100" ht="31.5" customHeight="1">
      <c r="A2834" s="890">
        <v>1</v>
      </c>
      <c r="B2834" s="890" t="s">
        <v>440</v>
      </c>
      <c r="C2834" s="884" t="s">
        <v>7648</v>
      </c>
      <c r="D2834" s="890" t="s">
        <v>150</v>
      </c>
      <c r="E2834" s="890">
        <v>8030</v>
      </c>
      <c r="F2834" s="890">
        <v>106</v>
      </c>
      <c r="G2834" s="890">
        <v>0</v>
      </c>
      <c r="H2834" s="1101" t="s">
        <v>7649</v>
      </c>
      <c r="I2834" s="937" t="s">
        <v>7650</v>
      </c>
      <c r="J2834" s="2378" t="s">
        <v>445</v>
      </c>
      <c r="K2834" s="2378" t="s">
        <v>445</v>
      </c>
      <c r="L2834" s="139" t="s">
        <v>7651</v>
      </c>
      <c r="M2834" s="937" t="s">
        <v>152</v>
      </c>
      <c r="N2834" s="958"/>
      <c r="O2834" s="937" t="s">
        <v>447</v>
      </c>
      <c r="P2834" s="937" t="s">
        <v>448</v>
      </c>
      <c r="Q2834" s="958"/>
      <c r="R2834" s="937" t="s">
        <v>151</v>
      </c>
      <c r="S2834" s="937" t="s">
        <v>7652</v>
      </c>
      <c r="T2834" s="958"/>
      <c r="U2834" s="958"/>
      <c r="V2834" s="958"/>
      <c r="W2834" s="958"/>
      <c r="X2834" s="958"/>
      <c r="Y2834" s="958"/>
      <c r="Z2834" s="958"/>
      <c r="AA2834" s="958"/>
      <c r="AB2834" s="958"/>
      <c r="AC2834" s="958"/>
      <c r="AD2834" s="958"/>
      <c r="AE2834" s="958"/>
      <c r="AF2834" s="923" t="s">
        <v>450</v>
      </c>
      <c r="AG2834" s="923" t="s">
        <v>7653</v>
      </c>
      <c r="AH2834" s="923" t="s">
        <v>452</v>
      </c>
      <c r="AI2834" s="923" t="s">
        <v>527</v>
      </c>
      <c r="AJ2834" s="923" t="s">
        <v>450</v>
      </c>
      <c r="AK2834" s="958"/>
      <c r="AL2834" s="958"/>
      <c r="AM2834" s="958"/>
      <c r="AN2834" s="1048" t="s">
        <v>7654</v>
      </c>
      <c r="AO2834" s="923" t="s">
        <v>7655</v>
      </c>
      <c r="AP2834" s="923" t="s">
        <v>7656</v>
      </c>
      <c r="AQ2834" s="923" t="s">
        <v>445</v>
      </c>
      <c r="AR2834" s="923" t="s">
        <v>445</v>
      </c>
      <c r="AS2834" s="923" t="s">
        <v>445</v>
      </c>
      <c r="AT2834" s="923" t="s">
        <v>7657</v>
      </c>
      <c r="AU2834" s="923" t="s">
        <v>7658</v>
      </c>
      <c r="AV2834" s="923" t="s">
        <v>7658</v>
      </c>
      <c r="AW2834" s="923" t="s">
        <v>457</v>
      </c>
      <c r="AX2834" s="923" t="s">
        <v>7659</v>
      </c>
      <c r="AY2834" s="923" t="s">
        <v>7659</v>
      </c>
      <c r="AZ2834" s="923" t="s">
        <v>7660</v>
      </c>
      <c r="BA2834" s="923" t="s">
        <v>7660</v>
      </c>
      <c r="BB2834" s="923" t="s">
        <v>7661</v>
      </c>
      <c r="BC2834" s="923" t="s">
        <v>7661</v>
      </c>
      <c r="BD2834" s="923" t="s">
        <v>7661</v>
      </c>
      <c r="BE2834" s="923" t="s">
        <v>7661</v>
      </c>
      <c r="BF2834" s="923" t="s">
        <v>7661</v>
      </c>
      <c r="BG2834" s="923" t="s">
        <v>7661</v>
      </c>
      <c r="BH2834" s="923" t="s">
        <v>153</v>
      </c>
      <c r="BI2834" s="923" t="s">
        <v>153</v>
      </c>
      <c r="BJ2834" s="923" t="s">
        <v>153</v>
      </c>
      <c r="BK2834" s="958"/>
      <c r="BL2834" s="958"/>
      <c r="BM2834" s="923" t="s">
        <v>450</v>
      </c>
      <c r="BN2834" s="958"/>
      <c r="BO2834" s="958"/>
      <c r="BP2834" s="923" t="s">
        <v>445</v>
      </c>
      <c r="BQ2834" s="958"/>
      <c r="BR2834" s="958"/>
      <c r="BS2834" s="958"/>
      <c r="BT2834" s="958"/>
      <c r="BU2834" s="923" t="s">
        <v>7662</v>
      </c>
      <c r="BV2834" s="923" t="s">
        <v>7663</v>
      </c>
      <c r="BW2834" s="923" t="s">
        <v>7664</v>
      </c>
      <c r="BX2834" s="958"/>
      <c r="BY2834" s="958"/>
      <c r="BZ2834" s="923" t="s">
        <v>450</v>
      </c>
      <c r="CA2834" s="1048" t="s">
        <v>2313</v>
      </c>
      <c r="CB2834" s="958"/>
      <c r="CC2834" s="958"/>
      <c r="CD2834" s="923" t="s">
        <v>450</v>
      </c>
      <c r="CE2834" s="958"/>
      <c r="CF2834" s="958"/>
      <c r="CG2834" s="958"/>
      <c r="CH2834" s="958"/>
      <c r="CI2834" s="958"/>
      <c r="CJ2834" s="958"/>
      <c r="CK2834" s="923" t="s">
        <v>7662</v>
      </c>
      <c r="CL2834" s="923" t="s">
        <v>7663</v>
      </c>
      <c r="CM2834" s="923" t="s">
        <v>7659</v>
      </c>
      <c r="CN2834" s="923" t="s">
        <v>7659</v>
      </c>
      <c r="CO2834" s="923" t="s">
        <v>7660</v>
      </c>
      <c r="CP2834" s="923" t="s">
        <v>7660</v>
      </c>
      <c r="CQ2834" s="923" t="s">
        <v>7661</v>
      </c>
      <c r="CR2834" s="923" t="s">
        <v>7661</v>
      </c>
      <c r="CS2834" s="923" t="s">
        <v>7661</v>
      </c>
      <c r="CT2834" s="923" t="s">
        <v>7661</v>
      </c>
      <c r="CU2834" s="923" t="s">
        <v>7661</v>
      </c>
      <c r="CV2834" s="923" t="s">
        <v>7661</v>
      </c>
    </row>
    <row r="2835" spans="1:100" ht="191.25" customHeight="1">
      <c r="A2835" s="890"/>
      <c r="B2835" s="890"/>
      <c r="C2835" s="884"/>
      <c r="D2835" s="890"/>
      <c r="E2835" s="890"/>
      <c r="F2835" s="890"/>
      <c r="G2835" s="890"/>
      <c r="H2835" s="1101"/>
      <c r="I2835" s="937"/>
      <c r="J2835" s="2378"/>
      <c r="K2835" s="2378"/>
      <c r="L2835" s="139" t="s">
        <v>7665</v>
      </c>
      <c r="M2835" s="937"/>
      <c r="N2835" s="958"/>
      <c r="O2835" s="937"/>
      <c r="P2835" s="937"/>
      <c r="Q2835" s="958"/>
      <c r="R2835" s="937"/>
      <c r="S2835" s="937"/>
      <c r="T2835" s="958"/>
      <c r="U2835" s="958"/>
      <c r="V2835" s="958"/>
      <c r="W2835" s="958"/>
      <c r="X2835" s="958"/>
      <c r="Y2835" s="958"/>
      <c r="Z2835" s="958"/>
      <c r="AA2835" s="958"/>
      <c r="AB2835" s="958"/>
      <c r="AC2835" s="958"/>
      <c r="AD2835" s="958"/>
      <c r="AE2835" s="958"/>
      <c r="AF2835" s="923"/>
      <c r="AG2835" s="923"/>
      <c r="AH2835" s="923"/>
      <c r="AI2835" s="923"/>
      <c r="AJ2835" s="923"/>
      <c r="AK2835" s="958"/>
      <c r="AL2835" s="958"/>
      <c r="AM2835" s="958"/>
      <c r="AN2835" s="1048"/>
      <c r="AO2835" s="923"/>
      <c r="AP2835" s="923"/>
      <c r="AQ2835" s="923"/>
      <c r="AR2835" s="923"/>
      <c r="AS2835" s="923"/>
      <c r="AT2835" s="923"/>
      <c r="AU2835" s="923"/>
      <c r="AV2835" s="923"/>
      <c r="AW2835" s="923"/>
      <c r="AX2835" s="923"/>
      <c r="AY2835" s="923"/>
      <c r="AZ2835" s="923"/>
      <c r="BA2835" s="923"/>
      <c r="BB2835" s="923"/>
      <c r="BC2835" s="923"/>
      <c r="BD2835" s="923"/>
      <c r="BE2835" s="923"/>
      <c r="BF2835" s="923"/>
      <c r="BG2835" s="923"/>
      <c r="BH2835" s="923"/>
      <c r="BI2835" s="923"/>
      <c r="BJ2835" s="923"/>
      <c r="BK2835" s="958"/>
      <c r="BL2835" s="958"/>
      <c r="BM2835" s="923"/>
      <c r="BN2835" s="958"/>
      <c r="BO2835" s="958"/>
      <c r="BP2835" s="923"/>
      <c r="BQ2835" s="958"/>
      <c r="BR2835" s="958"/>
      <c r="BS2835" s="958"/>
      <c r="BT2835" s="958"/>
      <c r="BU2835" s="923"/>
      <c r="BV2835" s="923"/>
      <c r="BW2835" s="923"/>
      <c r="BX2835" s="958"/>
      <c r="BY2835" s="958"/>
      <c r="BZ2835" s="923"/>
      <c r="CA2835" s="1048"/>
      <c r="CB2835" s="958"/>
      <c r="CC2835" s="958"/>
      <c r="CD2835" s="923"/>
      <c r="CE2835" s="958"/>
      <c r="CF2835" s="958"/>
      <c r="CG2835" s="958"/>
      <c r="CH2835" s="958"/>
      <c r="CI2835" s="958"/>
      <c r="CJ2835" s="958"/>
      <c r="CK2835" s="923"/>
      <c r="CL2835" s="923"/>
      <c r="CM2835" s="923"/>
      <c r="CN2835" s="923"/>
      <c r="CO2835" s="923"/>
      <c r="CP2835" s="923"/>
      <c r="CQ2835" s="923"/>
      <c r="CR2835" s="923"/>
      <c r="CS2835" s="923"/>
      <c r="CT2835" s="923"/>
      <c r="CU2835" s="923"/>
      <c r="CV2835" s="923"/>
    </row>
    <row r="2836" spans="1:100" ht="30.75" customHeight="1">
      <c r="A2836" s="957">
        <v>2</v>
      </c>
      <c r="B2836" s="898" t="s">
        <v>440</v>
      </c>
      <c r="C2836" s="898" t="s">
        <v>7648</v>
      </c>
      <c r="D2836" s="898" t="s">
        <v>150</v>
      </c>
      <c r="E2836" s="898">
        <v>8030</v>
      </c>
      <c r="F2836" s="898">
        <v>12</v>
      </c>
      <c r="G2836" s="898">
        <v>1</v>
      </c>
      <c r="H2836" s="1029" t="s">
        <v>3989</v>
      </c>
      <c r="I2836" s="898" t="s">
        <v>582</v>
      </c>
      <c r="J2836" s="2352" t="s">
        <v>583</v>
      </c>
      <c r="K2836" s="2491" t="s">
        <v>445</v>
      </c>
      <c r="L2836" s="236" t="s">
        <v>584</v>
      </c>
      <c r="M2836" s="898" t="s">
        <v>152</v>
      </c>
      <c r="N2836" s="958"/>
      <c r="O2836" s="898" t="s">
        <v>447</v>
      </c>
      <c r="P2836" s="898" t="s">
        <v>7666</v>
      </c>
      <c r="Q2836" s="898" t="s">
        <v>7667</v>
      </c>
      <c r="R2836" s="898" t="s">
        <v>151</v>
      </c>
      <c r="S2836" s="898" t="s">
        <v>6106</v>
      </c>
      <c r="T2836" s="958"/>
      <c r="U2836" s="958"/>
      <c r="V2836" s="958"/>
      <c r="W2836" s="958"/>
      <c r="X2836" s="958"/>
      <c r="Y2836" s="958"/>
      <c r="Z2836" s="958"/>
      <c r="AA2836" s="958"/>
      <c r="AB2836" s="958"/>
      <c r="AC2836" s="958"/>
      <c r="AD2836" s="958"/>
      <c r="AE2836" s="958"/>
      <c r="AF2836" s="997" t="s">
        <v>450</v>
      </c>
      <c r="AG2836" s="997" t="s">
        <v>451</v>
      </c>
      <c r="AH2836" s="997" t="s">
        <v>452</v>
      </c>
      <c r="AI2836" s="997" t="s">
        <v>585</v>
      </c>
      <c r="AJ2836" s="997" t="s">
        <v>450</v>
      </c>
      <c r="AK2836" s="958"/>
      <c r="AL2836" s="958"/>
      <c r="AM2836" s="958"/>
      <c r="AN2836" s="1210" t="s">
        <v>4260</v>
      </c>
      <c r="AO2836" s="997" t="s">
        <v>2118</v>
      </c>
      <c r="AP2836" s="997" t="s">
        <v>7668</v>
      </c>
      <c r="AQ2836" s="997" t="s">
        <v>445</v>
      </c>
      <c r="AR2836" s="997" t="s">
        <v>445</v>
      </c>
      <c r="AS2836" s="997" t="s">
        <v>445</v>
      </c>
      <c r="AT2836" s="997" t="s">
        <v>7669</v>
      </c>
      <c r="AU2836" s="997" t="s">
        <v>7670</v>
      </c>
      <c r="AV2836" s="997" t="s">
        <v>7670</v>
      </c>
      <c r="AW2836" s="997" t="s">
        <v>6730</v>
      </c>
      <c r="AX2836" s="997" t="s">
        <v>7671</v>
      </c>
      <c r="AY2836" s="997" t="s">
        <v>7672</v>
      </c>
      <c r="AZ2836" s="997" t="s">
        <v>445</v>
      </c>
      <c r="BA2836" s="997" t="s">
        <v>445</v>
      </c>
      <c r="BB2836" s="997" t="s">
        <v>7671</v>
      </c>
      <c r="BC2836" s="997" t="s">
        <v>7672</v>
      </c>
      <c r="BD2836" s="997" t="s">
        <v>7671</v>
      </c>
      <c r="BE2836" s="997" t="s">
        <v>7672</v>
      </c>
      <c r="BF2836" s="997" t="s">
        <v>7671</v>
      </c>
      <c r="BG2836" s="997" t="s">
        <v>7672</v>
      </c>
      <c r="BH2836" s="997" t="s">
        <v>153</v>
      </c>
      <c r="BI2836" s="997" t="s">
        <v>153</v>
      </c>
      <c r="BJ2836" s="997" t="s">
        <v>153</v>
      </c>
      <c r="BK2836" s="958"/>
      <c r="BL2836" s="958"/>
      <c r="BM2836" s="997" t="s">
        <v>450</v>
      </c>
      <c r="BN2836" s="958"/>
      <c r="BO2836" s="958"/>
      <c r="BP2836" s="997" t="s">
        <v>445</v>
      </c>
      <c r="BQ2836" s="958"/>
      <c r="BR2836" s="958"/>
      <c r="BS2836" s="958"/>
      <c r="BT2836" s="958"/>
      <c r="BU2836" s="997" t="s">
        <v>7673</v>
      </c>
      <c r="BV2836" s="997" t="s">
        <v>7671</v>
      </c>
      <c r="BW2836" s="997" t="s">
        <v>1071</v>
      </c>
      <c r="BX2836" s="958"/>
      <c r="BY2836" s="958"/>
      <c r="BZ2836" s="997" t="s">
        <v>450</v>
      </c>
      <c r="CA2836" s="1210" t="s">
        <v>2313</v>
      </c>
      <c r="CB2836" s="958"/>
      <c r="CC2836" s="958"/>
      <c r="CD2836" s="997" t="s">
        <v>450</v>
      </c>
      <c r="CE2836" s="958"/>
      <c r="CF2836" s="958"/>
      <c r="CG2836" s="958"/>
      <c r="CH2836" s="958"/>
      <c r="CI2836" s="958"/>
      <c r="CJ2836" s="958"/>
      <c r="CK2836" s="997" t="s">
        <v>7673</v>
      </c>
      <c r="CL2836" s="997" t="s">
        <v>7671</v>
      </c>
      <c r="CM2836" s="997" t="s">
        <v>7671</v>
      </c>
      <c r="CN2836" s="997" t="s">
        <v>7672</v>
      </c>
      <c r="CO2836" s="997" t="s">
        <v>445</v>
      </c>
      <c r="CP2836" s="997" t="s">
        <v>445</v>
      </c>
      <c r="CQ2836" s="997" t="s">
        <v>7671</v>
      </c>
      <c r="CR2836" s="997" t="s">
        <v>7672</v>
      </c>
      <c r="CS2836" s="997" t="s">
        <v>7671</v>
      </c>
      <c r="CT2836" s="997" t="s">
        <v>7672</v>
      </c>
      <c r="CU2836" s="997" t="s">
        <v>7671</v>
      </c>
      <c r="CV2836" s="997" t="s">
        <v>7672</v>
      </c>
    </row>
    <row r="2837" spans="1:100" ht="15">
      <c r="A2837" s="957"/>
      <c r="B2837" s="898"/>
      <c r="C2837" s="898"/>
      <c r="D2837" s="898"/>
      <c r="E2837" s="898"/>
      <c r="F2837" s="898"/>
      <c r="G2837" s="898"/>
      <c r="H2837" s="1029"/>
      <c r="I2837" s="898"/>
      <c r="J2837" s="2352"/>
      <c r="K2837" s="2499"/>
      <c r="L2837" s="236" t="s">
        <v>591</v>
      </c>
      <c r="M2837" s="898"/>
      <c r="N2837" s="958"/>
      <c r="O2837" s="898"/>
      <c r="P2837" s="898"/>
      <c r="Q2837" s="898"/>
      <c r="R2837" s="898"/>
      <c r="S2837" s="898"/>
      <c r="T2837" s="958"/>
      <c r="U2837" s="958"/>
      <c r="V2837" s="958"/>
      <c r="W2837" s="958"/>
      <c r="X2837" s="958"/>
      <c r="Y2837" s="958"/>
      <c r="Z2837" s="958"/>
      <c r="AA2837" s="958"/>
      <c r="AB2837" s="958"/>
      <c r="AC2837" s="958"/>
      <c r="AD2837" s="958"/>
      <c r="AE2837" s="958"/>
      <c r="AF2837" s="997"/>
      <c r="AG2837" s="997"/>
      <c r="AH2837" s="997"/>
      <c r="AI2837" s="997"/>
      <c r="AJ2837" s="997"/>
      <c r="AK2837" s="958"/>
      <c r="AL2837" s="958"/>
      <c r="AM2837" s="958"/>
      <c r="AN2837" s="1210"/>
      <c r="AO2837" s="997"/>
      <c r="AP2837" s="997"/>
      <c r="AQ2837" s="997"/>
      <c r="AR2837" s="997"/>
      <c r="AS2837" s="997"/>
      <c r="AT2837" s="997"/>
      <c r="AU2837" s="997"/>
      <c r="AV2837" s="997"/>
      <c r="AW2837" s="997"/>
      <c r="AX2837" s="997"/>
      <c r="AY2837" s="997"/>
      <c r="AZ2837" s="997"/>
      <c r="BA2837" s="997"/>
      <c r="BB2837" s="997"/>
      <c r="BC2837" s="997"/>
      <c r="BD2837" s="997"/>
      <c r="BE2837" s="997"/>
      <c r="BF2837" s="997"/>
      <c r="BG2837" s="997"/>
      <c r="BH2837" s="997"/>
      <c r="BI2837" s="997"/>
      <c r="BJ2837" s="997"/>
      <c r="BK2837" s="958"/>
      <c r="BL2837" s="958"/>
      <c r="BM2837" s="997"/>
      <c r="BN2837" s="958"/>
      <c r="BO2837" s="958"/>
      <c r="BP2837" s="997"/>
      <c r="BQ2837" s="958"/>
      <c r="BR2837" s="958"/>
      <c r="BS2837" s="958"/>
      <c r="BT2837" s="958"/>
      <c r="BU2837" s="997"/>
      <c r="BV2837" s="997"/>
      <c r="BW2837" s="997"/>
      <c r="BX2837" s="958"/>
      <c r="BY2837" s="958"/>
      <c r="BZ2837" s="997"/>
      <c r="CA2837" s="1210"/>
      <c r="CB2837" s="958"/>
      <c r="CC2837" s="958"/>
      <c r="CD2837" s="997"/>
      <c r="CE2837" s="958"/>
      <c r="CF2837" s="958"/>
      <c r="CG2837" s="958"/>
      <c r="CH2837" s="958"/>
      <c r="CI2837" s="958"/>
      <c r="CJ2837" s="958"/>
      <c r="CK2837" s="997"/>
      <c r="CL2837" s="997"/>
      <c r="CM2837" s="997"/>
      <c r="CN2837" s="997"/>
      <c r="CO2837" s="997"/>
      <c r="CP2837" s="997"/>
      <c r="CQ2837" s="997"/>
      <c r="CR2837" s="997"/>
      <c r="CS2837" s="997"/>
      <c r="CT2837" s="997"/>
      <c r="CU2837" s="997"/>
      <c r="CV2837" s="997"/>
    </row>
    <row r="2838" spans="1:100" ht="32.25" customHeight="1">
      <c r="A2838" s="957"/>
      <c r="B2838" s="898"/>
      <c r="C2838" s="898"/>
      <c r="D2838" s="898"/>
      <c r="E2838" s="898"/>
      <c r="F2838" s="898"/>
      <c r="G2838" s="898"/>
      <c r="H2838" s="1029"/>
      <c r="I2838" s="898"/>
      <c r="J2838" s="2352"/>
      <c r="K2838" s="2499"/>
      <c r="L2838" s="236" t="s">
        <v>592</v>
      </c>
      <c r="M2838" s="898"/>
      <c r="N2838" s="958"/>
      <c r="O2838" s="898"/>
      <c r="P2838" s="898"/>
      <c r="Q2838" s="898"/>
      <c r="R2838" s="898"/>
      <c r="S2838" s="898"/>
      <c r="T2838" s="958"/>
      <c r="U2838" s="958"/>
      <c r="V2838" s="958"/>
      <c r="W2838" s="958"/>
      <c r="X2838" s="958"/>
      <c r="Y2838" s="958"/>
      <c r="Z2838" s="958"/>
      <c r="AA2838" s="958"/>
      <c r="AB2838" s="958"/>
      <c r="AC2838" s="958"/>
      <c r="AD2838" s="958"/>
      <c r="AE2838" s="958"/>
      <c r="AF2838" s="997"/>
      <c r="AG2838" s="997"/>
      <c r="AH2838" s="997"/>
      <c r="AI2838" s="997"/>
      <c r="AJ2838" s="997"/>
      <c r="AK2838" s="958"/>
      <c r="AL2838" s="958"/>
      <c r="AM2838" s="958"/>
      <c r="AN2838" s="1210"/>
      <c r="AO2838" s="997"/>
      <c r="AP2838" s="997"/>
      <c r="AQ2838" s="997"/>
      <c r="AR2838" s="997"/>
      <c r="AS2838" s="997"/>
      <c r="AT2838" s="997"/>
      <c r="AU2838" s="997"/>
      <c r="AV2838" s="997"/>
      <c r="AW2838" s="997"/>
      <c r="AX2838" s="997"/>
      <c r="AY2838" s="997"/>
      <c r="AZ2838" s="997"/>
      <c r="BA2838" s="997"/>
      <c r="BB2838" s="997"/>
      <c r="BC2838" s="997"/>
      <c r="BD2838" s="997"/>
      <c r="BE2838" s="997"/>
      <c r="BF2838" s="997"/>
      <c r="BG2838" s="997"/>
      <c r="BH2838" s="997"/>
      <c r="BI2838" s="997"/>
      <c r="BJ2838" s="997"/>
      <c r="BK2838" s="958"/>
      <c r="BL2838" s="958"/>
      <c r="BM2838" s="997"/>
      <c r="BN2838" s="958"/>
      <c r="BO2838" s="958"/>
      <c r="BP2838" s="997"/>
      <c r="BQ2838" s="958"/>
      <c r="BR2838" s="958"/>
      <c r="BS2838" s="958"/>
      <c r="BT2838" s="958"/>
      <c r="BU2838" s="997"/>
      <c r="BV2838" s="997"/>
      <c r="BW2838" s="997"/>
      <c r="BX2838" s="958"/>
      <c r="BY2838" s="958"/>
      <c r="BZ2838" s="997"/>
      <c r="CA2838" s="1210"/>
      <c r="CB2838" s="958"/>
      <c r="CC2838" s="958"/>
      <c r="CD2838" s="997"/>
      <c r="CE2838" s="958"/>
      <c r="CF2838" s="958"/>
      <c r="CG2838" s="958"/>
      <c r="CH2838" s="958"/>
      <c r="CI2838" s="958"/>
      <c r="CJ2838" s="958"/>
      <c r="CK2838" s="997"/>
      <c r="CL2838" s="997"/>
      <c r="CM2838" s="997"/>
      <c r="CN2838" s="997"/>
      <c r="CO2838" s="997"/>
      <c r="CP2838" s="997"/>
      <c r="CQ2838" s="997"/>
      <c r="CR2838" s="997"/>
      <c r="CS2838" s="997"/>
      <c r="CT2838" s="997"/>
      <c r="CU2838" s="997"/>
      <c r="CV2838" s="997"/>
    </row>
    <row r="2839" spans="1:100" ht="15">
      <c r="A2839" s="957"/>
      <c r="B2839" s="898"/>
      <c r="C2839" s="898"/>
      <c r="D2839" s="898"/>
      <c r="E2839" s="898"/>
      <c r="F2839" s="898"/>
      <c r="G2839" s="898"/>
      <c r="H2839" s="1029"/>
      <c r="I2839" s="898"/>
      <c r="J2839" s="2352"/>
      <c r="K2839" s="2499"/>
      <c r="L2839" s="236" t="s">
        <v>593</v>
      </c>
      <c r="M2839" s="898"/>
      <c r="N2839" s="958"/>
      <c r="O2839" s="898"/>
      <c r="P2839" s="898"/>
      <c r="Q2839" s="898"/>
      <c r="R2839" s="898"/>
      <c r="S2839" s="898"/>
      <c r="T2839" s="958"/>
      <c r="U2839" s="958"/>
      <c r="V2839" s="958"/>
      <c r="W2839" s="958"/>
      <c r="X2839" s="958"/>
      <c r="Y2839" s="958"/>
      <c r="Z2839" s="958"/>
      <c r="AA2839" s="958"/>
      <c r="AB2839" s="958"/>
      <c r="AC2839" s="958"/>
      <c r="AD2839" s="958"/>
      <c r="AE2839" s="958"/>
      <c r="AF2839" s="997"/>
      <c r="AG2839" s="997"/>
      <c r="AH2839" s="997"/>
      <c r="AI2839" s="997"/>
      <c r="AJ2839" s="997"/>
      <c r="AK2839" s="958"/>
      <c r="AL2839" s="958"/>
      <c r="AM2839" s="958"/>
      <c r="AN2839" s="1210"/>
      <c r="AO2839" s="997"/>
      <c r="AP2839" s="997"/>
      <c r="AQ2839" s="997"/>
      <c r="AR2839" s="997"/>
      <c r="AS2839" s="997"/>
      <c r="AT2839" s="997"/>
      <c r="AU2839" s="997"/>
      <c r="AV2839" s="997"/>
      <c r="AW2839" s="997"/>
      <c r="AX2839" s="997"/>
      <c r="AY2839" s="997"/>
      <c r="AZ2839" s="997"/>
      <c r="BA2839" s="997"/>
      <c r="BB2839" s="997"/>
      <c r="BC2839" s="997"/>
      <c r="BD2839" s="997"/>
      <c r="BE2839" s="997"/>
      <c r="BF2839" s="997"/>
      <c r="BG2839" s="997"/>
      <c r="BH2839" s="997"/>
      <c r="BI2839" s="997"/>
      <c r="BJ2839" s="997"/>
      <c r="BK2839" s="958"/>
      <c r="BL2839" s="958"/>
      <c r="BM2839" s="997"/>
      <c r="BN2839" s="958"/>
      <c r="BO2839" s="958"/>
      <c r="BP2839" s="997"/>
      <c r="BQ2839" s="958"/>
      <c r="BR2839" s="958"/>
      <c r="BS2839" s="958"/>
      <c r="BT2839" s="958"/>
      <c r="BU2839" s="997"/>
      <c r="BV2839" s="997"/>
      <c r="BW2839" s="997"/>
      <c r="BX2839" s="958"/>
      <c r="BY2839" s="958"/>
      <c r="BZ2839" s="997"/>
      <c r="CA2839" s="1210"/>
      <c r="CB2839" s="958"/>
      <c r="CC2839" s="958"/>
      <c r="CD2839" s="997"/>
      <c r="CE2839" s="958"/>
      <c r="CF2839" s="958"/>
      <c r="CG2839" s="958"/>
      <c r="CH2839" s="958"/>
      <c r="CI2839" s="958"/>
      <c r="CJ2839" s="958"/>
      <c r="CK2839" s="997"/>
      <c r="CL2839" s="997"/>
      <c r="CM2839" s="997"/>
      <c r="CN2839" s="997"/>
      <c r="CO2839" s="997"/>
      <c r="CP2839" s="997"/>
      <c r="CQ2839" s="997"/>
      <c r="CR2839" s="997"/>
      <c r="CS2839" s="997"/>
      <c r="CT2839" s="997"/>
      <c r="CU2839" s="997"/>
      <c r="CV2839" s="997"/>
    </row>
    <row r="2840" spans="1:100" ht="15">
      <c r="A2840" s="957"/>
      <c r="B2840" s="898"/>
      <c r="C2840" s="898"/>
      <c r="D2840" s="898"/>
      <c r="E2840" s="898"/>
      <c r="F2840" s="898"/>
      <c r="G2840" s="898"/>
      <c r="H2840" s="1029"/>
      <c r="I2840" s="898"/>
      <c r="J2840" s="2352"/>
      <c r="K2840" s="2499"/>
      <c r="L2840" s="236" t="s">
        <v>594</v>
      </c>
      <c r="M2840" s="898"/>
      <c r="N2840" s="958"/>
      <c r="O2840" s="898"/>
      <c r="P2840" s="898"/>
      <c r="Q2840" s="898"/>
      <c r="R2840" s="898"/>
      <c r="S2840" s="898"/>
      <c r="T2840" s="958"/>
      <c r="U2840" s="958"/>
      <c r="V2840" s="958"/>
      <c r="W2840" s="958"/>
      <c r="X2840" s="958"/>
      <c r="Y2840" s="958"/>
      <c r="Z2840" s="958"/>
      <c r="AA2840" s="958"/>
      <c r="AB2840" s="958"/>
      <c r="AC2840" s="958"/>
      <c r="AD2840" s="958"/>
      <c r="AE2840" s="958"/>
      <c r="AF2840" s="997"/>
      <c r="AG2840" s="997"/>
      <c r="AH2840" s="997"/>
      <c r="AI2840" s="997"/>
      <c r="AJ2840" s="997"/>
      <c r="AK2840" s="958"/>
      <c r="AL2840" s="958"/>
      <c r="AM2840" s="958"/>
      <c r="AN2840" s="1210"/>
      <c r="AO2840" s="997"/>
      <c r="AP2840" s="997"/>
      <c r="AQ2840" s="997"/>
      <c r="AR2840" s="997"/>
      <c r="AS2840" s="997"/>
      <c r="AT2840" s="997"/>
      <c r="AU2840" s="997"/>
      <c r="AV2840" s="997"/>
      <c r="AW2840" s="997"/>
      <c r="AX2840" s="997"/>
      <c r="AY2840" s="997"/>
      <c r="AZ2840" s="997"/>
      <c r="BA2840" s="997"/>
      <c r="BB2840" s="997"/>
      <c r="BC2840" s="997"/>
      <c r="BD2840" s="997"/>
      <c r="BE2840" s="997"/>
      <c r="BF2840" s="997"/>
      <c r="BG2840" s="997"/>
      <c r="BH2840" s="997"/>
      <c r="BI2840" s="997"/>
      <c r="BJ2840" s="997"/>
      <c r="BK2840" s="958"/>
      <c r="BL2840" s="958"/>
      <c r="BM2840" s="997"/>
      <c r="BN2840" s="958"/>
      <c r="BO2840" s="958"/>
      <c r="BP2840" s="997"/>
      <c r="BQ2840" s="958"/>
      <c r="BR2840" s="958"/>
      <c r="BS2840" s="958"/>
      <c r="BT2840" s="958"/>
      <c r="BU2840" s="997"/>
      <c r="BV2840" s="997"/>
      <c r="BW2840" s="997"/>
      <c r="BX2840" s="958"/>
      <c r="BY2840" s="958"/>
      <c r="BZ2840" s="997"/>
      <c r="CA2840" s="1210"/>
      <c r="CB2840" s="958"/>
      <c r="CC2840" s="958"/>
      <c r="CD2840" s="997"/>
      <c r="CE2840" s="958"/>
      <c r="CF2840" s="958"/>
      <c r="CG2840" s="958"/>
      <c r="CH2840" s="958"/>
      <c r="CI2840" s="958"/>
      <c r="CJ2840" s="958"/>
      <c r="CK2840" s="997"/>
      <c r="CL2840" s="997"/>
      <c r="CM2840" s="997"/>
      <c r="CN2840" s="997"/>
      <c r="CO2840" s="997"/>
      <c r="CP2840" s="997"/>
      <c r="CQ2840" s="997"/>
      <c r="CR2840" s="997"/>
      <c r="CS2840" s="997"/>
      <c r="CT2840" s="997"/>
      <c r="CU2840" s="997"/>
      <c r="CV2840" s="997"/>
    </row>
    <row r="2841" spans="1:100" ht="48" customHeight="1">
      <c r="A2841" s="957"/>
      <c r="B2841" s="898"/>
      <c r="C2841" s="898"/>
      <c r="D2841" s="898"/>
      <c r="E2841" s="898"/>
      <c r="F2841" s="898"/>
      <c r="G2841" s="898"/>
      <c r="H2841" s="1029"/>
      <c r="I2841" s="898"/>
      <c r="J2841" s="2352"/>
      <c r="K2841" s="2492"/>
      <c r="L2841" s="236" t="s">
        <v>595</v>
      </c>
      <c r="M2841" s="898"/>
      <c r="N2841" s="958"/>
      <c r="O2841" s="898"/>
      <c r="P2841" s="898"/>
      <c r="Q2841" s="898"/>
      <c r="R2841" s="898"/>
      <c r="S2841" s="898"/>
      <c r="T2841" s="958"/>
      <c r="U2841" s="958"/>
      <c r="V2841" s="958"/>
      <c r="W2841" s="958"/>
      <c r="X2841" s="958"/>
      <c r="Y2841" s="958"/>
      <c r="Z2841" s="958"/>
      <c r="AA2841" s="958"/>
      <c r="AB2841" s="958"/>
      <c r="AC2841" s="958"/>
      <c r="AD2841" s="958"/>
      <c r="AE2841" s="958"/>
      <c r="AF2841" s="997"/>
      <c r="AG2841" s="997"/>
      <c r="AH2841" s="997"/>
      <c r="AI2841" s="997"/>
      <c r="AJ2841" s="997"/>
      <c r="AK2841" s="958"/>
      <c r="AL2841" s="958"/>
      <c r="AM2841" s="958"/>
      <c r="AN2841" s="1210"/>
      <c r="AO2841" s="997"/>
      <c r="AP2841" s="997"/>
      <c r="AQ2841" s="997"/>
      <c r="AR2841" s="997"/>
      <c r="AS2841" s="997"/>
      <c r="AT2841" s="997"/>
      <c r="AU2841" s="997"/>
      <c r="AV2841" s="997"/>
      <c r="AW2841" s="997"/>
      <c r="AX2841" s="997"/>
      <c r="AY2841" s="997"/>
      <c r="AZ2841" s="997"/>
      <c r="BA2841" s="997"/>
      <c r="BB2841" s="997"/>
      <c r="BC2841" s="997"/>
      <c r="BD2841" s="997"/>
      <c r="BE2841" s="997"/>
      <c r="BF2841" s="997"/>
      <c r="BG2841" s="997"/>
      <c r="BH2841" s="997"/>
      <c r="BI2841" s="997"/>
      <c r="BJ2841" s="997"/>
      <c r="BK2841" s="958"/>
      <c r="BL2841" s="958"/>
      <c r="BM2841" s="997"/>
      <c r="BN2841" s="958"/>
      <c r="BO2841" s="958"/>
      <c r="BP2841" s="997"/>
      <c r="BQ2841" s="958"/>
      <c r="BR2841" s="958"/>
      <c r="BS2841" s="958"/>
      <c r="BT2841" s="958"/>
      <c r="BU2841" s="997"/>
      <c r="BV2841" s="997"/>
      <c r="BW2841" s="997"/>
      <c r="BX2841" s="958"/>
      <c r="BY2841" s="958"/>
      <c r="BZ2841" s="997"/>
      <c r="CA2841" s="1210"/>
      <c r="CB2841" s="958"/>
      <c r="CC2841" s="958"/>
      <c r="CD2841" s="997"/>
      <c r="CE2841" s="958"/>
      <c r="CF2841" s="958"/>
      <c r="CG2841" s="958"/>
      <c r="CH2841" s="958"/>
      <c r="CI2841" s="958"/>
      <c r="CJ2841" s="958"/>
      <c r="CK2841" s="997"/>
      <c r="CL2841" s="997"/>
      <c r="CM2841" s="997"/>
      <c r="CN2841" s="997"/>
      <c r="CO2841" s="997"/>
      <c r="CP2841" s="997"/>
      <c r="CQ2841" s="997"/>
      <c r="CR2841" s="997"/>
      <c r="CS2841" s="997"/>
      <c r="CT2841" s="997"/>
      <c r="CU2841" s="997"/>
      <c r="CV2841" s="997"/>
    </row>
    <row r="2842" spans="1:100" ht="15" customHeight="1">
      <c r="A2842" s="890">
        <v>3</v>
      </c>
      <c r="B2842" s="890" t="s">
        <v>440</v>
      </c>
      <c r="C2842" s="884" t="s">
        <v>7648</v>
      </c>
      <c r="D2842" s="890" t="s">
        <v>150</v>
      </c>
      <c r="E2842" s="890">
        <v>8030</v>
      </c>
      <c r="F2842" s="890">
        <v>12</v>
      </c>
      <c r="G2842" s="890">
        <v>2</v>
      </c>
      <c r="H2842" s="893" t="s">
        <v>5068</v>
      </c>
      <c r="I2842" s="884" t="s">
        <v>582</v>
      </c>
      <c r="J2842" s="2339" t="s">
        <v>3883</v>
      </c>
      <c r="K2842" s="2350" t="s">
        <v>445</v>
      </c>
      <c r="L2842" s="432" t="s">
        <v>598</v>
      </c>
      <c r="M2842" s="884" t="s">
        <v>152</v>
      </c>
      <c r="N2842" s="958"/>
      <c r="O2842" s="884" t="s">
        <v>447</v>
      </c>
      <c r="P2842" s="884" t="s">
        <v>448</v>
      </c>
      <c r="Q2842" s="958"/>
      <c r="R2842" s="884" t="s">
        <v>157</v>
      </c>
      <c r="S2842" s="958"/>
      <c r="T2842" s="958"/>
      <c r="U2842" s="958"/>
      <c r="V2842" s="958"/>
      <c r="W2842" s="958"/>
      <c r="X2842" s="958"/>
      <c r="Y2842" s="958"/>
      <c r="Z2842" s="958"/>
      <c r="AA2842" s="958"/>
      <c r="AB2842" s="958"/>
      <c r="AC2842" s="958"/>
      <c r="AD2842" s="958"/>
      <c r="AE2842" s="958"/>
      <c r="AF2842" s="923" t="s">
        <v>450</v>
      </c>
      <c r="AG2842" s="923" t="s">
        <v>451</v>
      </c>
      <c r="AH2842" s="923" t="s">
        <v>452</v>
      </c>
      <c r="AI2842" s="923" t="s">
        <v>585</v>
      </c>
      <c r="AJ2842" s="923" t="s">
        <v>450</v>
      </c>
      <c r="AK2842" s="958"/>
      <c r="AL2842" s="958"/>
      <c r="AM2842" s="958"/>
      <c r="AN2842" s="1048" t="s">
        <v>4260</v>
      </c>
      <c r="AO2842" s="923" t="s">
        <v>2118</v>
      </c>
      <c r="AP2842" s="923" t="s">
        <v>7668</v>
      </c>
      <c r="AQ2842" s="923" t="s">
        <v>445</v>
      </c>
      <c r="AR2842" s="923" t="s">
        <v>445</v>
      </c>
      <c r="AS2842" s="923" t="s">
        <v>445</v>
      </c>
      <c r="AT2842" s="923" t="s">
        <v>7669</v>
      </c>
      <c r="AU2842" s="923" t="s">
        <v>7670</v>
      </c>
      <c r="AV2842" s="923" t="s">
        <v>7670</v>
      </c>
      <c r="AW2842" s="923" t="s">
        <v>6730</v>
      </c>
      <c r="AX2842" s="923" t="s">
        <v>7671</v>
      </c>
      <c r="AY2842" s="923" t="s">
        <v>7672</v>
      </c>
      <c r="AZ2842" s="923" t="s">
        <v>445</v>
      </c>
      <c r="BA2842" s="923" t="s">
        <v>445</v>
      </c>
      <c r="BB2842" s="923" t="s">
        <v>7671</v>
      </c>
      <c r="BC2842" s="923" t="s">
        <v>7672</v>
      </c>
      <c r="BD2842" s="923" t="s">
        <v>7671</v>
      </c>
      <c r="BE2842" s="923" t="s">
        <v>7672</v>
      </c>
      <c r="BF2842" s="923" t="s">
        <v>7671</v>
      </c>
      <c r="BG2842" s="923" t="s">
        <v>7672</v>
      </c>
      <c r="BH2842" s="923" t="s">
        <v>153</v>
      </c>
      <c r="BI2842" s="923" t="s">
        <v>153</v>
      </c>
      <c r="BJ2842" s="923" t="s">
        <v>153</v>
      </c>
      <c r="BK2842" s="958"/>
      <c r="BL2842" s="958"/>
      <c r="BM2842" s="923" t="s">
        <v>450</v>
      </c>
      <c r="BN2842" s="958"/>
      <c r="BO2842" s="958"/>
      <c r="BP2842" s="923" t="s">
        <v>445</v>
      </c>
      <c r="BQ2842" s="958"/>
      <c r="BR2842" s="958"/>
      <c r="BS2842" s="958"/>
      <c r="BT2842" s="958"/>
      <c r="BU2842" s="923" t="s">
        <v>7673</v>
      </c>
      <c r="BV2842" s="923" t="s">
        <v>7674</v>
      </c>
      <c r="BW2842" s="923" t="s">
        <v>1071</v>
      </c>
      <c r="BX2842" s="958"/>
      <c r="BY2842" s="958"/>
      <c r="BZ2842" s="923" t="s">
        <v>1535</v>
      </c>
      <c r="CA2842" s="1048" t="s">
        <v>2313</v>
      </c>
      <c r="CB2842" s="958"/>
      <c r="CC2842" s="958"/>
      <c r="CD2842" s="923" t="s">
        <v>450</v>
      </c>
      <c r="CE2842" s="958"/>
      <c r="CF2842" s="958"/>
      <c r="CG2842" s="958"/>
      <c r="CH2842" s="958"/>
      <c r="CI2842" s="958"/>
      <c r="CJ2842" s="958"/>
      <c r="CK2842" s="923" t="s">
        <v>7673</v>
      </c>
      <c r="CL2842" s="923" t="s">
        <v>7674</v>
      </c>
      <c r="CM2842" s="923" t="s">
        <v>7671</v>
      </c>
      <c r="CN2842" s="923" t="s">
        <v>7672</v>
      </c>
      <c r="CO2842" s="923" t="s">
        <v>445</v>
      </c>
      <c r="CP2842" s="923" t="s">
        <v>445</v>
      </c>
      <c r="CQ2842" s="923" t="s">
        <v>7671</v>
      </c>
      <c r="CR2842" s="923" t="s">
        <v>7672</v>
      </c>
      <c r="CS2842" s="923" t="s">
        <v>7671</v>
      </c>
      <c r="CT2842" s="923" t="s">
        <v>7672</v>
      </c>
      <c r="CU2842" s="923" t="s">
        <v>7671</v>
      </c>
      <c r="CV2842" s="923" t="s">
        <v>7672</v>
      </c>
    </row>
    <row r="2843" spans="1:100" ht="15">
      <c r="A2843" s="890"/>
      <c r="B2843" s="890"/>
      <c r="C2843" s="884"/>
      <c r="D2843" s="890" t="s">
        <v>150</v>
      </c>
      <c r="E2843" s="890"/>
      <c r="F2843" s="890"/>
      <c r="G2843" s="890"/>
      <c r="H2843" s="893"/>
      <c r="I2843" s="884"/>
      <c r="J2843" s="2339"/>
      <c r="K2843" s="2351"/>
      <c r="L2843" s="432" t="s">
        <v>602</v>
      </c>
      <c r="M2843" s="884" t="s">
        <v>152</v>
      </c>
      <c r="N2843" s="958"/>
      <c r="O2843" s="884"/>
      <c r="P2843" s="884"/>
      <c r="Q2843" s="958"/>
      <c r="R2843" s="884" t="s">
        <v>157</v>
      </c>
      <c r="S2843" s="958"/>
      <c r="T2843" s="958"/>
      <c r="U2843" s="958"/>
      <c r="V2843" s="958"/>
      <c r="W2843" s="958"/>
      <c r="X2843" s="958"/>
      <c r="Y2843" s="958"/>
      <c r="Z2843" s="958"/>
      <c r="AA2843" s="958"/>
      <c r="AB2843" s="958"/>
      <c r="AC2843" s="958"/>
      <c r="AD2843" s="958"/>
      <c r="AE2843" s="958"/>
      <c r="AF2843" s="923"/>
      <c r="AG2843" s="923"/>
      <c r="AH2843" s="923"/>
      <c r="AI2843" s="923"/>
      <c r="AJ2843" s="923"/>
      <c r="AK2843" s="958"/>
      <c r="AL2843" s="958"/>
      <c r="AM2843" s="958"/>
      <c r="AN2843" s="1048"/>
      <c r="AO2843" s="923"/>
      <c r="AP2843" s="923"/>
      <c r="AQ2843" s="923"/>
      <c r="AR2843" s="923"/>
      <c r="AS2843" s="923"/>
      <c r="AT2843" s="923"/>
      <c r="AU2843" s="923"/>
      <c r="AV2843" s="923"/>
      <c r="AW2843" s="923"/>
      <c r="AX2843" s="923"/>
      <c r="AY2843" s="923"/>
      <c r="AZ2843" s="923"/>
      <c r="BA2843" s="923"/>
      <c r="BB2843" s="923"/>
      <c r="BC2843" s="923"/>
      <c r="BD2843" s="923"/>
      <c r="BE2843" s="923"/>
      <c r="BF2843" s="923"/>
      <c r="BG2843" s="923"/>
      <c r="BH2843" s="923"/>
      <c r="BI2843" s="923"/>
      <c r="BJ2843" s="923"/>
      <c r="BK2843" s="958"/>
      <c r="BL2843" s="958"/>
      <c r="BM2843" s="923"/>
      <c r="BN2843" s="958"/>
      <c r="BO2843" s="958"/>
      <c r="BP2843" s="923"/>
      <c r="BQ2843" s="958"/>
      <c r="BR2843" s="958"/>
      <c r="BS2843" s="958"/>
      <c r="BT2843" s="958"/>
      <c r="BU2843" s="923"/>
      <c r="BV2843" s="923"/>
      <c r="BW2843" s="923"/>
      <c r="BX2843" s="958"/>
      <c r="BY2843" s="958"/>
      <c r="BZ2843" s="923"/>
      <c r="CA2843" s="1048"/>
      <c r="CB2843" s="958"/>
      <c r="CC2843" s="958"/>
      <c r="CD2843" s="923"/>
      <c r="CE2843" s="958"/>
      <c r="CF2843" s="958"/>
      <c r="CG2843" s="958"/>
      <c r="CH2843" s="958"/>
      <c r="CI2843" s="958"/>
      <c r="CJ2843" s="958"/>
      <c r="CK2843" s="923"/>
      <c r="CL2843" s="923"/>
      <c r="CM2843" s="923"/>
      <c r="CN2843" s="923"/>
      <c r="CO2843" s="923"/>
      <c r="CP2843" s="923"/>
      <c r="CQ2843" s="923"/>
      <c r="CR2843" s="923"/>
      <c r="CS2843" s="923"/>
      <c r="CT2843" s="923"/>
      <c r="CU2843" s="923"/>
      <c r="CV2843" s="923"/>
    </row>
    <row r="2844" spans="1:100" ht="123" customHeight="1">
      <c r="A2844" s="890"/>
      <c r="B2844" s="890"/>
      <c r="C2844" s="884"/>
      <c r="D2844" s="890" t="s">
        <v>150</v>
      </c>
      <c r="E2844" s="890"/>
      <c r="F2844" s="890"/>
      <c r="G2844" s="890"/>
      <c r="H2844" s="893"/>
      <c r="I2844" s="884"/>
      <c r="J2844" s="2339"/>
      <c r="K2844" s="2345"/>
      <c r="L2844" s="432" t="s">
        <v>603</v>
      </c>
      <c r="M2844" s="884" t="s">
        <v>152</v>
      </c>
      <c r="N2844" s="958"/>
      <c r="O2844" s="884"/>
      <c r="P2844" s="884"/>
      <c r="Q2844" s="958"/>
      <c r="R2844" s="884" t="s">
        <v>157</v>
      </c>
      <c r="S2844" s="958"/>
      <c r="T2844" s="958"/>
      <c r="U2844" s="958"/>
      <c r="V2844" s="958"/>
      <c r="W2844" s="958"/>
      <c r="X2844" s="958"/>
      <c r="Y2844" s="958"/>
      <c r="Z2844" s="958"/>
      <c r="AA2844" s="958"/>
      <c r="AB2844" s="958"/>
      <c r="AC2844" s="958"/>
      <c r="AD2844" s="958"/>
      <c r="AE2844" s="958"/>
      <c r="AF2844" s="923"/>
      <c r="AG2844" s="923"/>
      <c r="AH2844" s="923"/>
      <c r="AI2844" s="923"/>
      <c r="AJ2844" s="923"/>
      <c r="AK2844" s="958"/>
      <c r="AL2844" s="958"/>
      <c r="AM2844" s="958"/>
      <c r="AN2844" s="1048"/>
      <c r="AO2844" s="923"/>
      <c r="AP2844" s="923"/>
      <c r="AQ2844" s="923"/>
      <c r="AR2844" s="923"/>
      <c r="AS2844" s="923"/>
      <c r="AT2844" s="923"/>
      <c r="AU2844" s="923"/>
      <c r="AV2844" s="923"/>
      <c r="AW2844" s="923"/>
      <c r="AX2844" s="923"/>
      <c r="AY2844" s="923"/>
      <c r="AZ2844" s="923"/>
      <c r="BA2844" s="923"/>
      <c r="BB2844" s="923"/>
      <c r="BC2844" s="923"/>
      <c r="BD2844" s="923"/>
      <c r="BE2844" s="923"/>
      <c r="BF2844" s="923"/>
      <c r="BG2844" s="923"/>
      <c r="BH2844" s="923"/>
      <c r="BI2844" s="923"/>
      <c r="BJ2844" s="923"/>
      <c r="BK2844" s="958"/>
      <c r="BL2844" s="958"/>
      <c r="BM2844" s="923"/>
      <c r="BN2844" s="958"/>
      <c r="BO2844" s="958"/>
      <c r="BP2844" s="923"/>
      <c r="BQ2844" s="958"/>
      <c r="BR2844" s="958"/>
      <c r="BS2844" s="958"/>
      <c r="BT2844" s="958"/>
      <c r="BU2844" s="923"/>
      <c r="BV2844" s="923"/>
      <c r="BW2844" s="923"/>
      <c r="BX2844" s="958"/>
      <c r="BY2844" s="958"/>
      <c r="BZ2844" s="923"/>
      <c r="CA2844" s="1048"/>
      <c r="CB2844" s="958"/>
      <c r="CC2844" s="958"/>
      <c r="CD2844" s="923"/>
      <c r="CE2844" s="958"/>
      <c r="CF2844" s="958"/>
      <c r="CG2844" s="958"/>
      <c r="CH2844" s="958"/>
      <c r="CI2844" s="958"/>
      <c r="CJ2844" s="958"/>
      <c r="CK2844" s="923"/>
      <c r="CL2844" s="923"/>
      <c r="CM2844" s="923"/>
      <c r="CN2844" s="923"/>
      <c r="CO2844" s="923"/>
      <c r="CP2844" s="923"/>
      <c r="CQ2844" s="923"/>
      <c r="CR2844" s="923"/>
      <c r="CS2844" s="923"/>
      <c r="CT2844" s="923"/>
      <c r="CU2844" s="923"/>
      <c r="CV2844" s="923"/>
    </row>
    <row r="2845" spans="1:100" ht="160.5" customHeight="1">
      <c r="A2845" s="89">
        <v>4</v>
      </c>
      <c r="B2845" s="35" t="s">
        <v>440</v>
      </c>
      <c r="C2845" s="35" t="s">
        <v>7648</v>
      </c>
      <c r="D2845" s="35" t="s">
        <v>150</v>
      </c>
      <c r="E2845" s="35">
        <v>8030</v>
      </c>
      <c r="F2845" s="35">
        <v>12</v>
      </c>
      <c r="G2845" s="35">
        <v>3</v>
      </c>
      <c r="H2845" s="92" t="s">
        <v>5012</v>
      </c>
      <c r="I2845" s="35" t="s">
        <v>582</v>
      </c>
      <c r="J2845" s="2338" t="s">
        <v>2542</v>
      </c>
      <c r="K2845" s="2338" t="s">
        <v>445</v>
      </c>
      <c r="L2845" s="92" t="s">
        <v>7675</v>
      </c>
      <c r="M2845" s="35" t="s">
        <v>152</v>
      </c>
      <c r="N2845" s="336"/>
      <c r="O2845" s="91" t="s">
        <v>447</v>
      </c>
      <c r="P2845" s="91" t="s">
        <v>448</v>
      </c>
      <c r="Q2845" s="336"/>
      <c r="R2845" s="91" t="s">
        <v>157</v>
      </c>
      <c r="S2845" s="336"/>
      <c r="T2845" s="336"/>
      <c r="U2845" s="336"/>
      <c r="V2845" s="336"/>
      <c r="W2845" s="336"/>
      <c r="X2845" s="336"/>
      <c r="Y2845" s="336"/>
      <c r="Z2845" s="336"/>
      <c r="AA2845" s="336"/>
      <c r="AB2845" s="336"/>
      <c r="AC2845" s="336"/>
      <c r="AD2845" s="336"/>
      <c r="AE2845" s="336"/>
      <c r="AF2845" s="132" t="s">
        <v>450</v>
      </c>
      <c r="AG2845" s="132" t="s">
        <v>451</v>
      </c>
      <c r="AH2845" s="132" t="s">
        <v>452</v>
      </c>
      <c r="AI2845" s="132" t="s">
        <v>585</v>
      </c>
      <c r="AJ2845" s="132" t="s">
        <v>450</v>
      </c>
      <c r="AK2845" s="336"/>
      <c r="AL2845" s="336"/>
      <c r="AM2845" s="336"/>
      <c r="AN2845" s="139" t="s">
        <v>4260</v>
      </c>
      <c r="AO2845" s="147" t="s">
        <v>7676</v>
      </c>
      <c r="AP2845" s="147" t="s">
        <v>7668</v>
      </c>
      <c r="AQ2845" s="147" t="s">
        <v>445</v>
      </c>
      <c r="AR2845" s="147" t="s">
        <v>445</v>
      </c>
      <c r="AS2845" s="147" t="s">
        <v>445</v>
      </c>
      <c r="AT2845" s="147" t="s">
        <v>7677</v>
      </c>
      <c r="AU2845" s="147" t="s">
        <v>445</v>
      </c>
      <c r="AV2845" s="147" t="s">
        <v>445</v>
      </c>
      <c r="AW2845" s="147" t="s">
        <v>445</v>
      </c>
      <c r="AX2845" s="147" t="s">
        <v>7678</v>
      </c>
      <c r="AY2845" s="147" t="s">
        <v>7672</v>
      </c>
      <c r="AZ2845" s="147" t="s">
        <v>445</v>
      </c>
      <c r="BA2845" s="147" t="s">
        <v>445</v>
      </c>
      <c r="BB2845" s="147" t="s">
        <v>7678</v>
      </c>
      <c r="BC2845" s="147" t="s">
        <v>7672</v>
      </c>
      <c r="BD2845" s="147" t="s">
        <v>7678</v>
      </c>
      <c r="BE2845" s="147" t="s">
        <v>7672</v>
      </c>
      <c r="BF2845" s="147" t="s">
        <v>7678</v>
      </c>
      <c r="BG2845" s="147" t="s">
        <v>7672</v>
      </c>
      <c r="BH2845" s="147" t="s">
        <v>153</v>
      </c>
      <c r="BI2845" s="147" t="s">
        <v>153</v>
      </c>
      <c r="BJ2845" s="243" t="s">
        <v>153</v>
      </c>
      <c r="BK2845" s="336"/>
      <c r="BL2845" s="336"/>
      <c r="BM2845" s="132" t="s">
        <v>450</v>
      </c>
      <c r="BN2845" s="336"/>
      <c r="BO2845" s="336"/>
      <c r="BP2845" s="132" t="s">
        <v>445</v>
      </c>
      <c r="BQ2845" s="336"/>
      <c r="BR2845" s="336"/>
      <c r="BS2845" s="336"/>
      <c r="BT2845" s="336"/>
      <c r="BU2845" s="145" t="s">
        <v>7673</v>
      </c>
      <c r="BV2845" s="145" t="s">
        <v>7674</v>
      </c>
      <c r="BW2845" s="132" t="s">
        <v>1071</v>
      </c>
      <c r="BX2845" s="336"/>
      <c r="BY2845" s="336"/>
      <c r="BZ2845" s="132" t="s">
        <v>1535</v>
      </c>
      <c r="CA2845" s="236" t="s">
        <v>2313</v>
      </c>
      <c r="CB2845" s="336"/>
      <c r="CC2845" s="336"/>
      <c r="CD2845" s="132" t="s">
        <v>450</v>
      </c>
      <c r="CE2845" s="336"/>
      <c r="CF2845" s="336"/>
      <c r="CG2845" s="336"/>
      <c r="CH2845" s="336"/>
      <c r="CI2845" s="336"/>
      <c r="CJ2845" s="336"/>
      <c r="CK2845" s="145" t="s">
        <v>7673</v>
      </c>
      <c r="CL2845" s="145" t="s">
        <v>7674</v>
      </c>
      <c r="CM2845" s="147" t="s">
        <v>7678</v>
      </c>
      <c r="CN2845" s="147" t="s">
        <v>7672</v>
      </c>
      <c r="CO2845" s="147" t="s">
        <v>445</v>
      </c>
      <c r="CP2845" s="147" t="s">
        <v>445</v>
      </c>
      <c r="CQ2845" s="147" t="s">
        <v>7678</v>
      </c>
      <c r="CR2845" s="147" t="s">
        <v>7672</v>
      </c>
      <c r="CS2845" s="147" t="s">
        <v>7678</v>
      </c>
      <c r="CT2845" s="147" t="s">
        <v>7672</v>
      </c>
      <c r="CU2845" s="147" t="s">
        <v>7678</v>
      </c>
      <c r="CV2845" s="147" t="s">
        <v>7672</v>
      </c>
    </row>
    <row r="2846" spans="1:100" ht="138.75" customHeight="1">
      <c r="A2846" s="89">
        <v>5</v>
      </c>
      <c r="B2846" s="35" t="s">
        <v>440</v>
      </c>
      <c r="C2846" s="35" t="s">
        <v>7648</v>
      </c>
      <c r="D2846" s="35"/>
      <c r="E2846" s="35">
        <v>8030</v>
      </c>
      <c r="F2846" s="35">
        <v>12</v>
      </c>
      <c r="G2846" s="35">
        <v>4</v>
      </c>
      <c r="H2846" s="92" t="s">
        <v>5236</v>
      </c>
      <c r="I2846" s="35" t="s">
        <v>582</v>
      </c>
      <c r="J2846" s="2338" t="s">
        <v>4376</v>
      </c>
      <c r="K2846" s="2338" t="s">
        <v>445</v>
      </c>
      <c r="L2846" s="92" t="s">
        <v>7679</v>
      </c>
      <c r="M2846" s="89" t="s">
        <v>152</v>
      </c>
      <c r="N2846" s="336"/>
      <c r="O2846" s="89" t="s">
        <v>447</v>
      </c>
      <c r="P2846" s="89" t="s">
        <v>448</v>
      </c>
      <c r="Q2846" s="336"/>
      <c r="R2846" s="243" t="s">
        <v>157</v>
      </c>
      <c r="S2846" s="336"/>
      <c r="T2846" s="336"/>
      <c r="U2846" s="336"/>
      <c r="V2846" s="336"/>
      <c r="W2846" s="336"/>
      <c r="X2846" s="336"/>
      <c r="Y2846" s="336"/>
      <c r="Z2846" s="336"/>
      <c r="AA2846" s="336"/>
      <c r="AB2846" s="336"/>
      <c r="AC2846" s="336"/>
      <c r="AD2846" s="336"/>
      <c r="AE2846" s="336"/>
      <c r="AF2846" s="132" t="s">
        <v>450</v>
      </c>
      <c r="AG2846" s="132" t="s">
        <v>451</v>
      </c>
      <c r="AH2846" s="132" t="s">
        <v>452</v>
      </c>
      <c r="AI2846" s="132" t="s">
        <v>585</v>
      </c>
      <c r="AJ2846" s="336"/>
      <c r="AK2846" s="336"/>
      <c r="AL2846" s="336"/>
      <c r="AM2846" s="132" t="s">
        <v>450</v>
      </c>
      <c r="AN2846" s="139" t="s">
        <v>7680</v>
      </c>
      <c r="AO2846" s="147" t="s">
        <v>7676</v>
      </c>
      <c r="AP2846" s="486" t="s">
        <v>7681</v>
      </c>
      <c r="AQ2846" s="147" t="s">
        <v>445</v>
      </c>
      <c r="AR2846" s="147" t="s">
        <v>445</v>
      </c>
      <c r="AS2846" s="147" t="s">
        <v>445</v>
      </c>
      <c r="AT2846" s="147" t="s">
        <v>7682</v>
      </c>
      <c r="AU2846" s="147" t="s">
        <v>445</v>
      </c>
      <c r="AV2846" s="147" t="s">
        <v>445</v>
      </c>
      <c r="AW2846" s="147" t="s">
        <v>445</v>
      </c>
      <c r="AX2846" s="147" t="s">
        <v>7678</v>
      </c>
      <c r="AY2846" s="147" t="s">
        <v>7672</v>
      </c>
      <c r="AZ2846" s="147" t="s">
        <v>445</v>
      </c>
      <c r="BA2846" s="147" t="s">
        <v>445</v>
      </c>
      <c r="BB2846" s="147" t="s">
        <v>7678</v>
      </c>
      <c r="BC2846" s="147" t="s">
        <v>7672</v>
      </c>
      <c r="BD2846" s="147" t="s">
        <v>7678</v>
      </c>
      <c r="BE2846" s="147" t="s">
        <v>7672</v>
      </c>
      <c r="BF2846" s="147" t="s">
        <v>7678</v>
      </c>
      <c r="BG2846" s="147" t="s">
        <v>7672</v>
      </c>
      <c r="BH2846" s="147" t="s">
        <v>153</v>
      </c>
      <c r="BI2846" s="147" t="s">
        <v>153</v>
      </c>
      <c r="BJ2846" s="243" t="s">
        <v>153</v>
      </c>
      <c r="BK2846" s="336"/>
      <c r="BL2846" s="336"/>
      <c r="BM2846" s="132" t="s">
        <v>450</v>
      </c>
      <c r="BN2846" s="336"/>
      <c r="BO2846" s="336"/>
      <c r="BP2846" s="132" t="s">
        <v>445</v>
      </c>
      <c r="BQ2846" s="336"/>
      <c r="BR2846" s="336"/>
      <c r="BS2846" s="336"/>
      <c r="BT2846" s="336"/>
      <c r="BU2846" s="145" t="s">
        <v>7673</v>
      </c>
      <c r="BV2846" s="145" t="s">
        <v>7674</v>
      </c>
      <c r="BW2846" s="132" t="s">
        <v>1071</v>
      </c>
      <c r="BX2846" s="336"/>
      <c r="BY2846" s="336"/>
      <c r="BZ2846" s="132" t="s">
        <v>1535</v>
      </c>
      <c r="CA2846" s="236" t="s">
        <v>2313</v>
      </c>
      <c r="CB2846" s="336"/>
      <c r="CC2846" s="336"/>
      <c r="CD2846" s="132" t="s">
        <v>450</v>
      </c>
      <c r="CE2846" s="336"/>
      <c r="CF2846" s="336"/>
      <c r="CG2846" s="336"/>
      <c r="CH2846" s="336"/>
      <c r="CI2846" s="336"/>
      <c r="CJ2846" s="336"/>
      <c r="CK2846" s="145" t="s">
        <v>7673</v>
      </c>
      <c r="CL2846" s="145" t="s">
        <v>7674</v>
      </c>
      <c r="CM2846" s="147" t="s">
        <v>7678</v>
      </c>
      <c r="CN2846" s="147" t="s">
        <v>7672</v>
      </c>
      <c r="CO2846" s="147" t="s">
        <v>445</v>
      </c>
      <c r="CP2846" s="147" t="s">
        <v>445</v>
      </c>
      <c r="CQ2846" s="147" t="s">
        <v>7678</v>
      </c>
      <c r="CR2846" s="147" t="s">
        <v>7672</v>
      </c>
      <c r="CS2846" s="147" t="s">
        <v>7678</v>
      </c>
      <c r="CT2846" s="147" t="s">
        <v>7672</v>
      </c>
      <c r="CU2846" s="147" t="s">
        <v>7678</v>
      </c>
      <c r="CV2846" s="147" t="s">
        <v>7672</v>
      </c>
    </row>
    <row r="2847" spans="1:100" ht="37.5" customHeight="1">
      <c r="A2847" s="957">
        <v>6</v>
      </c>
      <c r="B2847" s="898" t="s">
        <v>440</v>
      </c>
      <c r="C2847" s="898" t="s">
        <v>7648</v>
      </c>
      <c r="D2847" s="898" t="s">
        <v>150</v>
      </c>
      <c r="E2847" s="898">
        <v>8030</v>
      </c>
      <c r="F2847" s="898">
        <v>23</v>
      </c>
      <c r="G2847" s="898">
        <v>6</v>
      </c>
      <c r="H2847" s="1029" t="s">
        <v>7683</v>
      </c>
      <c r="I2847" s="898" t="s">
        <v>646</v>
      </c>
      <c r="J2847" s="2352" t="s">
        <v>3064</v>
      </c>
      <c r="K2847" s="2350" t="s">
        <v>445</v>
      </c>
      <c r="L2847" s="253" t="s">
        <v>648</v>
      </c>
      <c r="M2847" s="898" t="s">
        <v>152</v>
      </c>
      <c r="N2847" s="958"/>
      <c r="O2847" s="898" t="s">
        <v>447</v>
      </c>
      <c r="P2847" s="898" t="s">
        <v>448</v>
      </c>
      <c r="Q2847" s="958"/>
      <c r="R2847" s="898" t="s">
        <v>157</v>
      </c>
      <c r="S2847" s="958"/>
      <c r="T2847" s="898" t="s">
        <v>452</v>
      </c>
      <c r="U2847" s="898" t="s">
        <v>585</v>
      </c>
      <c r="V2847" s="898" t="s">
        <v>450</v>
      </c>
      <c r="W2847" s="958"/>
      <c r="X2847" s="997" t="s">
        <v>450</v>
      </c>
      <c r="Y2847" s="958"/>
      <c r="Z2847" s="958"/>
      <c r="AA2847" s="958"/>
      <c r="AB2847" s="997" t="s">
        <v>450</v>
      </c>
      <c r="AC2847" s="997" t="s">
        <v>3525</v>
      </c>
      <c r="AD2847" s="1210" t="s">
        <v>7684</v>
      </c>
      <c r="AE2847" s="997" t="s">
        <v>451</v>
      </c>
      <c r="AF2847" s="997" t="s">
        <v>450</v>
      </c>
      <c r="AG2847" s="997" t="s">
        <v>7685</v>
      </c>
      <c r="AH2847" s="997" t="s">
        <v>452</v>
      </c>
      <c r="AI2847" s="997" t="s">
        <v>585</v>
      </c>
      <c r="AJ2847" s="997" t="s">
        <v>450</v>
      </c>
      <c r="AK2847" s="958"/>
      <c r="AL2847" s="958"/>
      <c r="AM2847" s="958"/>
      <c r="AN2847" s="1210" t="s">
        <v>7684</v>
      </c>
      <c r="AO2847" s="997" t="s">
        <v>469</v>
      </c>
      <c r="AP2847" s="1122" t="s">
        <v>7686</v>
      </c>
      <c r="AQ2847" s="997" t="s">
        <v>445</v>
      </c>
      <c r="AR2847" s="997" t="s">
        <v>7687</v>
      </c>
      <c r="AS2847" s="997" t="s">
        <v>445</v>
      </c>
      <c r="AT2847" s="997" t="s">
        <v>7688</v>
      </c>
      <c r="AU2847" s="997" t="s">
        <v>7689</v>
      </c>
      <c r="AV2847" s="997" t="s">
        <v>7689</v>
      </c>
      <c r="AW2847" s="898" t="s">
        <v>2569</v>
      </c>
      <c r="AX2847" s="997" t="s">
        <v>7690</v>
      </c>
      <c r="AY2847" s="997" t="s">
        <v>7690</v>
      </c>
      <c r="AZ2847" s="997" t="s">
        <v>445</v>
      </c>
      <c r="BA2847" s="997" t="s">
        <v>445</v>
      </c>
      <c r="BB2847" s="997" t="s">
        <v>7690</v>
      </c>
      <c r="BC2847" s="997" t="s">
        <v>7690</v>
      </c>
      <c r="BD2847" s="997" t="s">
        <v>7690</v>
      </c>
      <c r="BE2847" s="997" t="s">
        <v>7690</v>
      </c>
      <c r="BF2847" s="997" t="s">
        <v>7690</v>
      </c>
      <c r="BG2847" s="997" t="s">
        <v>7690</v>
      </c>
      <c r="BH2847" s="923" t="s">
        <v>153</v>
      </c>
      <c r="BI2847" s="923" t="s">
        <v>153</v>
      </c>
      <c r="BJ2847" s="923" t="s">
        <v>153</v>
      </c>
      <c r="BK2847" s="958"/>
      <c r="BL2847" s="958"/>
      <c r="BM2847" s="997" t="s">
        <v>450</v>
      </c>
      <c r="BN2847" s="958"/>
      <c r="BO2847" s="958"/>
      <c r="BP2847" s="997" t="s">
        <v>445</v>
      </c>
      <c r="BQ2847" s="958"/>
      <c r="BR2847" s="958"/>
      <c r="BS2847" s="958"/>
      <c r="BT2847" s="958"/>
      <c r="BU2847" s="997" t="s">
        <v>7662</v>
      </c>
      <c r="BV2847" s="997" t="s">
        <v>7690</v>
      </c>
      <c r="BW2847" s="895" t="s">
        <v>445</v>
      </c>
      <c r="BX2847" s="958"/>
      <c r="BY2847" s="958"/>
      <c r="BZ2847" s="958"/>
      <c r="CA2847" s="958"/>
      <c r="CB2847" s="958"/>
      <c r="CC2847" s="958"/>
      <c r="CD2847" s="958"/>
      <c r="CE2847" s="958"/>
      <c r="CF2847" s="958"/>
      <c r="CG2847" s="958"/>
      <c r="CH2847" s="958"/>
      <c r="CI2847" s="958"/>
      <c r="CJ2847" s="958"/>
      <c r="CK2847" s="958"/>
      <c r="CL2847" s="958"/>
      <c r="CM2847" s="958"/>
      <c r="CN2847" s="958"/>
      <c r="CO2847" s="958"/>
      <c r="CP2847" s="958"/>
      <c r="CQ2847" s="958"/>
      <c r="CR2847" s="958"/>
      <c r="CS2847" s="958"/>
      <c r="CT2847" s="958"/>
      <c r="CU2847" s="958"/>
      <c r="CV2847" s="958"/>
    </row>
    <row r="2848" spans="1:100" ht="15">
      <c r="A2848" s="957"/>
      <c r="B2848" s="898"/>
      <c r="C2848" s="898"/>
      <c r="D2848" s="898"/>
      <c r="E2848" s="898"/>
      <c r="F2848" s="898"/>
      <c r="G2848" s="898"/>
      <c r="H2848" s="1029"/>
      <c r="I2848" s="898"/>
      <c r="J2848" s="2352"/>
      <c r="K2848" s="2351"/>
      <c r="L2848" s="253" t="s">
        <v>2206</v>
      </c>
      <c r="M2848" s="898"/>
      <c r="N2848" s="958"/>
      <c r="O2848" s="898"/>
      <c r="P2848" s="898"/>
      <c r="Q2848" s="958"/>
      <c r="R2848" s="898"/>
      <c r="S2848" s="958"/>
      <c r="T2848" s="898"/>
      <c r="U2848" s="898"/>
      <c r="V2848" s="898"/>
      <c r="W2848" s="958"/>
      <c r="X2848" s="997"/>
      <c r="Y2848" s="958"/>
      <c r="Z2848" s="958"/>
      <c r="AA2848" s="958"/>
      <c r="AB2848" s="997"/>
      <c r="AC2848" s="997"/>
      <c r="AD2848" s="1210"/>
      <c r="AE2848" s="997"/>
      <c r="AF2848" s="997"/>
      <c r="AG2848" s="997"/>
      <c r="AH2848" s="997"/>
      <c r="AI2848" s="997"/>
      <c r="AJ2848" s="997"/>
      <c r="AK2848" s="958"/>
      <c r="AL2848" s="958"/>
      <c r="AM2848" s="958"/>
      <c r="AN2848" s="1210"/>
      <c r="AO2848" s="997"/>
      <c r="AP2848" s="997"/>
      <c r="AQ2848" s="997"/>
      <c r="AR2848" s="997"/>
      <c r="AS2848" s="997"/>
      <c r="AT2848" s="997"/>
      <c r="AU2848" s="997"/>
      <c r="AV2848" s="997"/>
      <c r="AW2848" s="898"/>
      <c r="AX2848" s="997"/>
      <c r="AY2848" s="997"/>
      <c r="AZ2848" s="997"/>
      <c r="BA2848" s="997"/>
      <c r="BB2848" s="997"/>
      <c r="BC2848" s="997"/>
      <c r="BD2848" s="997"/>
      <c r="BE2848" s="997"/>
      <c r="BF2848" s="997"/>
      <c r="BG2848" s="997"/>
      <c r="BH2848" s="923"/>
      <c r="BI2848" s="923"/>
      <c r="BJ2848" s="923"/>
      <c r="BK2848" s="958"/>
      <c r="BL2848" s="958"/>
      <c r="BM2848" s="997"/>
      <c r="BN2848" s="958"/>
      <c r="BO2848" s="958"/>
      <c r="BP2848" s="997"/>
      <c r="BQ2848" s="958"/>
      <c r="BR2848" s="958"/>
      <c r="BS2848" s="958"/>
      <c r="BT2848" s="958"/>
      <c r="BU2848" s="997"/>
      <c r="BV2848" s="997"/>
      <c r="BW2848" s="895"/>
      <c r="BX2848" s="958"/>
      <c r="BY2848" s="958"/>
      <c r="BZ2848" s="958"/>
      <c r="CA2848" s="958"/>
      <c r="CB2848" s="958"/>
      <c r="CC2848" s="958"/>
      <c r="CD2848" s="958"/>
      <c r="CE2848" s="958"/>
      <c r="CF2848" s="958"/>
      <c r="CG2848" s="958"/>
      <c r="CH2848" s="958"/>
      <c r="CI2848" s="958"/>
      <c r="CJ2848" s="958"/>
      <c r="CK2848" s="958"/>
      <c r="CL2848" s="958"/>
      <c r="CM2848" s="958"/>
      <c r="CN2848" s="958"/>
      <c r="CO2848" s="958"/>
      <c r="CP2848" s="958"/>
      <c r="CQ2848" s="958"/>
      <c r="CR2848" s="958"/>
      <c r="CS2848" s="958"/>
      <c r="CT2848" s="958"/>
      <c r="CU2848" s="958"/>
      <c r="CV2848" s="958"/>
    </row>
    <row r="2849" spans="1:100" ht="57.75" customHeight="1">
      <c r="A2849" s="957"/>
      <c r="B2849" s="898"/>
      <c r="C2849" s="898"/>
      <c r="D2849" s="898"/>
      <c r="E2849" s="898"/>
      <c r="F2849" s="898"/>
      <c r="G2849" s="898"/>
      <c r="H2849" s="1029"/>
      <c r="I2849" s="898"/>
      <c r="J2849" s="2352"/>
      <c r="K2849" s="2351"/>
      <c r="L2849" s="253" t="s">
        <v>2207</v>
      </c>
      <c r="M2849" s="898"/>
      <c r="N2849" s="958"/>
      <c r="O2849" s="898"/>
      <c r="P2849" s="898"/>
      <c r="Q2849" s="958"/>
      <c r="R2849" s="898"/>
      <c r="S2849" s="958"/>
      <c r="T2849" s="898"/>
      <c r="U2849" s="898"/>
      <c r="V2849" s="898"/>
      <c r="W2849" s="958"/>
      <c r="X2849" s="997"/>
      <c r="Y2849" s="958"/>
      <c r="Z2849" s="958"/>
      <c r="AA2849" s="958"/>
      <c r="AB2849" s="997"/>
      <c r="AC2849" s="997"/>
      <c r="AD2849" s="1210"/>
      <c r="AE2849" s="997"/>
      <c r="AF2849" s="997"/>
      <c r="AG2849" s="997"/>
      <c r="AH2849" s="997"/>
      <c r="AI2849" s="997"/>
      <c r="AJ2849" s="997"/>
      <c r="AK2849" s="958"/>
      <c r="AL2849" s="958"/>
      <c r="AM2849" s="958"/>
      <c r="AN2849" s="1210"/>
      <c r="AO2849" s="997"/>
      <c r="AP2849" s="997"/>
      <c r="AQ2849" s="997"/>
      <c r="AR2849" s="997"/>
      <c r="AS2849" s="997"/>
      <c r="AT2849" s="997"/>
      <c r="AU2849" s="997"/>
      <c r="AV2849" s="997"/>
      <c r="AW2849" s="898"/>
      <c r="AX2849" s="997"/>
      <c r="AY2849" s="997"/>
      <c r="AZ2849" s="997"/>
      <c r="BA2849" s="997"/>
      <c r="BB2849" s="997"/>
      <c r="BC2849" s="997"/>
      <c r="BD2849" s="997"/>
      <c r="BE2849" s="997"/>
      <c r="BF2849" s="997"/>
      <c r="BG2849" s="997"/>
      <c r="BH2849" s="923"/>
      <c r="BI2849" s="923"/>
      <c r="BJ2849" s="923"/>
      <c r="BK2849" s="958"/>
      <c r="BL2849" s="958"/>
      <c r="BM2849" s="997"/>
      <c r="BN2849" s="958"/>
      <c r="BO2849" s="958"/>
      <c r="BP2849" s="997"/>
      <c r="BQ2849" s="958"/>
      <c r="BR2849" s="958"/>
      <c r="BS2849" s="958"/>
      <c r="BT2849" s="958"/>
      <c r="BU2849" s="997"/>
      <c r="BV2849" s="997"/>
      <c r="BW2849" s="895"/>
      <c r="BX2849" s="958"/>
      <c r="BY2849" s="958"/>
      <c r="BZ2849" s="958"/>
      <c r="CA2849" s="958"/>
      <c r="CB2849" s="958"/>
      <c r="CC2849" s="958"/>
      <c r="CD2849" s="958"/>
      <c r="CE2849" s="958"/>
      <c r="CF2849" s="958"/>
      <c r="CG2849" s="958"/>
      <c r="CH2849" s="958"/>
      <c r="CI2849" s="958"/>
      <c r="CJ2849" s="958"/>
      <c r="CK2849" s="958"/>
      <c r="CL2849" s="958"/>
      <c r="CM2849" s="958"/>
      <c r="CN2849" s="958"/>
      <c r="CO2849" s="958"/>
      <c r="CP2849" s="958"/>
      <c r="CQ2849" s="958"/>
      <c r="CR2849" s="958"/>
      <c r="CS2849" s="958"/>
      <c r="CT2849" s="958"/>
      <c r="CU2849" s="958"/>
      <c r="CV2849" s="958"/>
    </row>
    <row r="2850" spans="1:100" ht="15">
      <c r="A2850" s="957"/>
      <c r="B2850" s="898"/>
      <c r="C2850" s="898"/>
      <c r="D2850" s="898"/>
      <c r="E2850" s="898"/>
      <c r="F2850" s="898"/>
      <c r="G2850" s="898"/>
      <c r="H2850" s="1029"/>
      <c r="I2850" s="898"/>
      <c r="J2850" s="2352"/>
      <c r="K2850" s="2351"/>
      <c r="L2850" s="253" t="s">
        <v>2208</v>
      </c>
      <c r="M2850" s="898"/>
      <c r="N2850" s="958"/>
      <c r="O2850" s="898"/>
      <c r="P2850" s="898"/>
      <c r="Q2850" s="958"/>
      <c r="R2850" s="898"/>
      <c r="S2850" s="958"/>
      <c r="T2850" s="898"/>
      <c r="U2850" s="898"/>
      <c r="V2850" s="898"/>
      <c r="W2850" s="958"/>
      <c r="X2850" s="997"/>
      <c r="Y2850" s="958"/>
      <c r="Z2850" s="958"/>
      <c r="AA2850" s="958"/>
      <c r="AB2850" s="997"/>
      <c r="AC2850" s="997"/>
      <c r="AD2850" s="1210"/>
      <c r="AE2850" s="997"/>
      <c r="AF2850" s="997"/>
      <c r="AG2850" s="997"/>
      <c r="AH2850" s="997"/>
      <c r="AI2850" s="997"/>
      <c r="AJ2850" s="997"/>
      <c r="AK2850" s="958"/>
      <c r="AL2850" s="958"/>
      <c r="AM2850" s="958"/>
      <c r="AN2850" s="1210"/>
      <c r="AO2850" s="997"/>
      <c r="AP2850" s="997"/>
      <c r="AQ2850" s="997"/>
      <c r="AR2850" s="997"/>
      <c r="AS2850" s="997"/>
      <c r="AT2850" s="997"/>
      <c r="AU2850" s="997"/>
      <c r="AV2850" s="997"/>
      <c r="AW2850" s="898"/>
      <c r="AX2850" s="997"/>
      <c r="AY2850" s="997"/>
      <c r="AZ2850" s="997"/>
      <c r="BA2850" s="997"/>
      <c r="BB2850" s="997"/>
      <c r="BC2850" s="997"/>
      <c r="BD2850" s="997"/>
      <c r="BE2850" s="997"/>
      <c r="BF2850" s="997"/>
      <c r="BG2850" s="997"/>
      <c r="BH2850" s="923"/>
      <c r="BI2850" s="923"/>
      <c r="BJ2850" s="923"/>
      <c r="BK2850" s="958"/>
      <c r="BL2850" s="958"/>
      <c r="BM2850" s="997"/>
      <c r="BN2850" s="958"/>
      <c r="BO2850" s="958"/>
      <c r="BP2850" s="997"/>
      <c r="BQ2850" s="958"/>
      <c r="BR2850" s="958"/>
      <c r="BS2850" s="958"/>
      <c r="BT2850" s="958"/>
      <c r="BU2850" s="997"/>
      <c r="BV2850" s="997"/>
      <c r="BW2850" s="895"/>
      <c r="BX2850" s="958"/>
      <c r="BY2850" s="958"/>
      <c r="BZ2850" s="958"/>
      <c r="CA2850" s="958"/>
      <c r="CB2850" s="958"/>
      <c r="CC2850" s="958"/>
      <c r="CD2850" s="958"/>
      <c r="CE2850" s="958"/>
      <c r="CF2850" s="958"/>
      <c r="CG2850" s="958"/>
      <c r="CH2850" s="958"/>
      <c r="CI2850" s="958"/>
      <c r="CJ2850" s="958"/>
      <c r="CK2850" s="958"/>
      <c r="CL2850" s="958"/>
      <c r="CM2850" s="958"/>
      <c r="CN2850" s="958"/>
      <c r="CO2850" s="958"/>
      <c r="CP2850" s="958"/>
      <c r="CQ2850" s="958"/>
      <c r="CR2850" s="958"/>
      <c r="CS2850" s="958"/>
      <c r="CT2850" s="958"/>
      <c r="CU2850" s="958"/>
      <c r="CV2850" s="958"/>
    </row>
    <row r="2851" spans="1:100" ht="15">
      <c r="A2851" s="957"/>
      <c r="B2851" s="898"/>
      <c r="C2851" s="898"/>
      <c r="D2851" s="898"/>
      <c r="E2851" s="898"/>
      <c r="F2851" s="898"/>
      <c r="G2851" s="898"/>
      <c r="H2851" s="1029"/>
      <c r="I2851" s="898"/>
      <c r="J2851" s="2352"/>
      <c r="K2851" s="2351"/>
      <c r="L2851" s="253" t="s">
        <v>664</v>
      </c>
      <c r="M2851" s="898"/>
      <c r="N2851" s="958"/>
      <c r="O2851" s="898"/>
      <c r="P2851" s="898"/>
      <c r="Q2851" s="958"/>
      <c r="R2851" s="898"/>
      <c r="S2851" s="958"/>
      <c r="T2851" s="898"/>
      <c r="U2851" s="898"/>
      <c r="V2851" s="898"/>
      <c r="W2851" s="958"/>
      <c r="X2851" s="997"/>
      <c r="Y2851" s="958"/>
      <c r="Z2851" s="958"/>
      <c r="AA2851" s="958"/>
      <c r="AB2851" s="997"/>
      <c r="AC2851" s="997"/>
      <c r="AD2851" s="1210"/>
      <c r="AE2851" s="997"/>
      <c r="AF2851" s="997"/>
      <c r="AG2851" s="997"/>
      <c r="AH2851" s="997"/>
      <c r="AI2851" s="997"/>
      <c r="AJ2851" s="997"/>
      <c r="AK2851" s="958"/>
      <c r="AL2851" s="958"/>
      <c r="AM2851" s="958"/>
      <c r="AN2851" s="1210"/>
      <c r="AO2851" s="997"/>
      <c r="AP2851" s="997"/>
      <c r="AQ2851" s="997"/>
      <c r="AR2851" s="997"/>
      <c r="AS2851" s="997"/>
      <c r="AT2851" s="997"/>
      <c r="AU2851" s="997"/>
      <c r="AV2851" s="997"/>
      <c r="AW2851" s="898"/>
      <c r="AX2851" s="997"/>
      <c r="AY2851" s="997"/>
      <c r="AZ2851" s="997"/>
      <c r="BA2851" s="997"/>
      <c r="BB2851" s="997"/>
      <c r="BC2851" s="997"/>
      <c r="BD2851" s="997"/>
      <c r="BE2851" s="997"/>
      <c r="BF2851" s="997"/>
      <c r="BG2851" s="997"/>
      <c r="BH2851" s="923"/>
      <c r="BI2851" s="923"/>
      <c r="BJ2851" s="923"/>
      <c r="BK2851" s="958"/>
      <c r="BL2851" s="958"/>
      <c r="BM2851" s="997"/>
      <c r="BN2851" s="958"/>
      <c r="BO2851" s="958"/>
      <c r="BP2851" s="997"/>
      <c r="BQ2851" s="958"/>
      <c r="BR2851" s="958"/>
      <c r="BS2851" s="958"/>
      <c r="BT2851" s="958"/>
      <c r="BU2851" s="997"/>
      <c r="BV2851" s="997"/>
      <c r="BW2851" s="895"/>
      <c r="BX2851" s="958"/>
      <c r="BY2851" s="958"/>
      <c r="BZ2851" s="958"/>
      <c r="CA2851" s="958"/>
      <c r="CB2851" s="958"/>
      <c r="CC2851" s="958"/>
      <c r="CD2851" s="958"/>
      <c r="CE2851" s="958"/>
      <c r="CF2851" s="958"/>
      <c r="CG2851" s="958"/>
      <c r="CH2851" s="958"/>
      <c r="CI2851" s="958"/>
      <c r="CJ2851" s="958"/>
      <c r="CK2851" s="958"/>
      <c r="CL2851" s="958"/>
      <c r="CM2851" s="958"/>
      <c r="CN2851" s="958"/>
      <c r="CO2851" s="958"/>
      <c r="CP2851" s="958"/>
      <c r="CQ2851" s="958"/>
      <c r="CR2851" s="958"/>
      <c r="CS2851" s="958"/>
      <c r="CT2851" s="958"/>
      <c r="CU2851" s="958"/>
      <c r="CV2851" s="958"/>
    </row>
    <row r="2852" spans="1:100" ht="15">
      <c r="A2852" s="957"/>
      <c r="B2852" s="898"/>
      <c r="C2852" s="898"/>
      <c r="D2852" s="898"/>
      <c r="E2852" s="898"/>
      <c r="F2852" s="898"/>
      <c r="G2852" s="898"/>
      <c r="H2852" s="1029"/>
      <c r="I2852" s="898"/>
      <c r="J2852" s="2352"/>
      <c r="K2852" s="2351"/>
      <c r="L2852" s="253" t="s">
        <v>2209</v>
      </c>
      <c r="M2852" s="898"/>
      <c r="N2852" s="958"/>
      <c r="O2852" s="898"/>
      <c r="P2852" s="898"/>
      <c r="Q2852" s="958"/>
      <c r="R2852" s="898"/>
      <c r="S2852" s="958"/>
      <c r="T2852" s="898"/>
      <c r="U2852" s="898"/>
      <c r="V2852" s="898"/>
      <c r="W2852" s="958"/>
      <c r="X2852" s="997"/>
      <c r="Y2852" s="958"/>
      <c r="Z2852" s="958"/>
      <c r="AA2852" s="958"/>
      <c r="AB2852" s="997"/>
      <c r="AC2852" s="997"/>
      <c r="AD2852" s="1210"/>
      <c r="AE2852" s="997"/>
      <c r="AF2852" s="997"/>
      <c r="AG2852" s="997"/>
      <c r="AH2852" s="997"/>
      <c r="AI2852" s="997"/>
      <c r="AJ2852" s="997"/>
      <c r="AK2852" s="958"/>
      <c r="AL2852" s="958"/>
      <c r="AM2852" s="958"/>
      <c r="AN2852" s="1210"/>
      <c r="AO2852" s="997"/>
      <c r="AP2852" s="997"/>
      <c r="AQ2852" s="997"/>
      <c r="AR2852" s="997"/>
      <c r="AS2852" s="997"/>
      <c r="AT2852" s="997"/>
      <c r="AU2852" s="997"/>
      <c r="AV2852" s="997"/>
      <c r="AW2852" s="898"/>
      <c r="AX2852" s="997"/>
      <c r="AY2852" s="997"/>
      <c r="AZ2852" s="997"/>
      <c r="BA2852" s="997"/>
      <c r="BB2852" s="997"/>
      <c r="BC2852" s="997"/>
      <c r="BD2852" s="997"/>
      <c r="BE2852" s="997"/>
      <c r="BF2852" s="997"/>
      <c r="BG2852" s="997"/>
      <c r="BH2852" s="923"/>
      <c r="BI2852" s="923"/>
      <c r="BJ2852" s="923"/>
      <c r="BK2852" s="958"/>
      <c r="BL2852" s="958"/>
      <c r="BM2852" s="997"/>
      <c r="BN2852" s="958"/>
      <c r="BO2852" s="958"/>
      <c r="BP2852" s="997"/>
      <c r="BQ2852" s="958"/>
      <c r="BR2852" s="958"/>
      <c r="BS2852" s="958"/>
      <c r="BT2852" s="958"/>
      <c r="BU2852" s="997"/>
      <c r="BV2852" s="997"/>
      <c r="BW2852" s="895"/>
      <c r="BX2852" s="958"/>
      <c r="BY2852" s="958"/>
      <c r="BZ2852" s="958"/>
      <c r="CA2852" s="958"/>
      <c r="CB2852" s="958"/>
      <c r="CC2852" s="958"/>
      <c r="CD2852" s="958"/>
      <c r="CE2852" s="958"/>
      <c r="CF2852" s="958"/>
      <c r="CG2852" s="958"/>
      <c r="CH2852" s="958"/>
      <c r="CI2852" s="958"/>
      <c r="CJ2852" s="958"/>
      <c r="CK2852" s="958"/>
      <c r="CL2852" s="958"/>
      <c r="CM2852" s="958"/>
      <c r="CN2852" s="958"/>
      <c r="CO2852" s="958"/>
      <c r="CP2852" s="958"/>
      <c r="CQ2852" s="958"/>
      <c r="CR2852" s="958"/>
      <c r="CS2852" s="958"/>
      <c r="CT2852" s="958"/>
      <c r="CU2852" s="958"/>
      <c r="CV2852" s="958"/>
    </row>
    <row r="2853" spans="1:100" ht="15">
      <c r="A2853" s="957"/>
      <c r="B2853" s="898"/>
      <c r="C2853" s="898"/>
      <c r="D2853" s="898"/>
      <c r="E2853" s="898"/>
      <c r="F2853" s="898"/>
      <c r="G2853" s="898"/>
      <c r="H2853" s="1029"/>
      <c r="I2853" s="898"/>
      <c r="J2853" s="2352"/>
      <c r="K2853" s="2351"/>
      <c r="L2853" s="253" t="s">
        <v>2210</v>
      </c>
      <c r="M2853" s="898"/>
      <c r="N2853" s="958"/>
      <c r="O2853" s="898"/>
      <c r="P2853" s="898"/>
      <c r="Q2853" s="958"/>
      <c r="R2853" s="898"/>
      <c r="S2853" s="958"/>
      <c r="T2853" s="898"/>
      <c r="U2853" s="898"/>
      <c r="V2853" s="898"/>
      <c r="W2853" s="958"/>
      <c r="X2853" s="997"/>
      <c r="Y2853" s="958"/>
      <c r="Z2853" s="958"/>
      <c r="AA2853" s="958"/>
      <c r="AB2853" s="997"/>
      <c r="AC2853" s="997"/>
      <c r="AD2853" s="1210"/>
      <c r="AE2853" s="997"/>
      <c r="AF2853" s="997"/>
      <c r="AG2853" s="997"/>
      <c r="AH2853" s="997"/>
      <c r="AI2853" s="997"/>
      <c r="AJ2853" s="997"/>
      <c r="AK2853" s="958"/>
      <c r="AL2853" s="958"/>
      <c r="AM2853" s="958"/>
      <c r="AN2853" s="1210"/>
      <c r="AO2853" s="997"/>
      <c r="AP2853" s="997"/>
      <c r="AQ2853" s="997"/>
      <c r="AR2853" s="997"/>
      <c r="AS2853" s="997"/>
      <c r="AT2853" s="997"/>
      <c r="AU2853" s="997"/>
      <c r="AV2853" s="997"/>
      <c r="AW2853" s="898"/>
      <c r="AX2853" s="997"/>
      <c r="AY2853" s="997"/>
      <c r="AZ2853" s="997"/>
      <c r="BA2853" s="997"/>
      <c r="BB2853" s="997"/>
      <c r="BC2853" s="997"/>
      <c r="BD2853" s="997"/>
      <c r="BE2853" s="997"/>
      <c r="BF2853" s="997"/>
      <c r="BG2853" s="997"/>
      <c r="BH2853" s="923"/>
      <c r="BI2853" s="923"/>
      <c r="BJ2853" s="923"/>
      <c r="BK2853" s="958"/>
      <c r="BL2853" s="958"/>
      <c r="BM2853" s="997"/>
      <c r="BN2853" s="958"/>
      <c r="BO2853" s="958"/>
      <c r="BP2853" s="997"/>
      <c r="BQ2853" s="958"/>
      <c r="BR2853" s="958"/>
      <c r="BS2853" s="958"/>
      <c r="BT2853" s="958"/>
      <c r="BU2853" s="997"/>
      <c r="BV2853" s="997"/>
      <c r="BW2853" s="895"/>
      <c r="BX2853" s="958"/>
      <c r="BY2853" s="958"/>
      <c r="BZ2853" s="958"/>
      <c r="CA2853" s="958"/>
      <c r="CB2853" s="958"/>
      <c r="CC2853" s="958"/>
      <c r="CD2853" s="958"/>
      <c r="CE2853" s="958"/>
      <c r="CF2853" s="958"/>
      <c r="CG2853" s="958"/>
      <c r="CH2853" s="958"/>
      <c r="CI2853" s="958"/>
      <c r="CJ2853" s="958"/>
      <c r="CK2853" s="958"/>
      <c r="CL2853" s="958"/>
      <c r="CM2853" s="958"/>
      <c r="CN2853" s="958"/>
      <c r="CO2853" s="958"/>
      <c r="CP2853" s="958"/>
      <c r="CQ2853" s="958"/>
      <c r="CR2853" s="958"/>
      <c r="CS2853" s="958"/>
      <c r="CT2853" s="958"/>
      <c r="CU2853" s="958"/>
      <c r="CV2853" s="958"/>
    </row>
    <row r="2854" spans="1:100" ht="15">
      <c r="A2854" s="957"/>
      <c r="B2854" s="898"/>
      <c r="C2854" s="898"/>
      <c r="D2854" s="898"/>
      <c r="E2854" s="898"/>
      <c r="F2854" s="898"/>
      <c r="G2854" s="898"/>
      <c r="H2854" s="1029"/>
      <c r="I2854" s="898"/>
      <c r="J2854" s="2352"/>
      <c r="K2854" s="2345"/>
      <c r="L2854" s="253" t="s">
        <v>2211</v>
      </c>
      <c r="M2854" s="898"/>
      <c r="N2854" s="958"/>
      <c r="O2854" s="898"/>
      <c r="P2854" s="898"/>
      <c r="Q2854" s="958"/>
      <c r="R2854" s="898"/>
      <c r="S2854" s="958"/>
      <c r="T2854" s="898"/>
      <c r="U2854" s="898"/>
      <c r="V2854" s="898"/>
      <c r="W2854" s="958"/>
      <c r="X2854" s="997"/>
      <c r="Y2854" s="958"/>
      <c r="Z2854" s="958"/>
      <c r="AA2854" s="958"/>
      <c r="AB2854" s="997"/>
      <c r="AC2854" s="997"/>
      <c r="AD2854" s="1210"/>
      <c r="AE2854" s="997"/>
      <c r="AF2854" s="997"/>
      <c r="AG2854" s="997"/>
      <c r="AH2854" s="997"/>
      <c r="AI2854" s="997"/>
      <c r="AJ2854" s="997"/>
      <c r="AK2854" s="958"/>
      <c r="AL2854" s="958"/>
      <c r="AM2854" s="958"/>
      <c r="AN2854" s="1210"/>
      <c r="AO2854" s="997"/>
      <c r="AP2854" s="997"/>
      <c r="AQ2854" s="997"/>
      <c r="AR2854" s="997"/>
      <c r="AS2854" s="997"/>
      <c r="AT2854" s="997"/>
      <c r="AU2854" s="997"/>
      <c r="AV2854" s="997"/>
      <c r="AW2854" s="898"/>
      <c r="AX2854" s="997"/>
      <c r="AY2854" s="997"/>
      <c r="AZ2854" s="997"/>
      <c r="BA2854" s="997"/>
      <c r="BB2854" s="997"/>
      <c r="BC2854" s="997"/>
      <c r="BD2854" s="997"/>
      <c r="BE2854" s="997"/>
      <c r="BF2854" s="997"/>
      <c r="BG2854" s="997"/>
      <c r="BH2854" s="923"/>
      <c r="BI2854" s="923"/>
      <c r="BJ2854" s="923"/>
      <c r="BK2854" s="958"/>
      <c r="BL2854" s="958"/>
      <c r="BM2854" s="997"/>
      <c r="BN2854" s="958"/>
      <c r="BO2854" s="958"/>
      <c r="BP2854" s="997"/>
      <c r="BQ2854" s="958"/>
      <c r="BR2854" s="958"/>
      <c r="BS2854" s="958"/>
      <c r="BT2854" s="958"/>
      <c r="BU2854" s="997"/>
      <c r="BV2854" s="997"/>
      <c r="BW2854" s="895"/>
      <c r="BX2854" s="958"/>
      <c r="BY2854" s="958"/>
      <c r="BZ2854" s="958"/>
      <c r="CA2854" s="958"/>
      <c r="CB2854" s="958"/>
      <c r="CC2854" s="958"/>
      <c r="CD2854" s="958"/>
      <c r="CE2854" s="958"/>
      <c r="CF2854" s="958"/>
      <c r="CG2854" s="958"/>
      <c r="CH2854" s="958"/>
      <c r="CI2854" s="958"/>
      <c r="CJ2854" s="958"/>
      <c r="CK2854" s="958"/>
      <c r="CL2854" s="958"/>
      <c r="CM2854" s="958"/>
      <c r="CN2854" s="958"/>
      <c r="CO2854" s="958"/>
      <c r="CP2854" s="958"/>
      <c r="CQ2854" s="958"/>
      <c r="CR2854" s="958"/>
      <c r="CS2854" s="958"/>
      <c r="CT2854" s="958"/>
      <c r="CU2854" s="958"/>
      <c r="CV2854" s="958"/>
    </row>
    <row r="2855" spans="1:100" ht="193.5">
      <c r="A2855" s="231">
        <v>7</v>
      </c>
      <c r="B2855" s="91" t="s">
        <v>440</v>
      </c>
      <c r="C2855" s="145" t="s">
        <v>7648</v>
      </c>
      <c r="D2855" s="91" t="s">
        <v>150</v>
      </c>
      <c r="E2855" s="570">
        <v>8030</v>
      </c>
      <c r="F2855" s="570">
        <v>139</v>
      </c>
      <c r="G2855" s="570">
        <v>0</v>
      </c>
      <c r="H2855" s="306" t="s">
        <v>7691</v>
      </c>
      <c r="I2855" s="145" t="s">
        <v>4244</v>
      </c>
      <c r="J2855" s="2379" t="s">
        <v>457</v>
      </c>
      <c r="K2855" s="2379" t="s">
        <v>445</v>
      </c>
      <c r="L2855" s="571" t="s">
        <v>4582</v>
      </c>
      <c r="M2855" s="570" t="s">
        <v>152</v>
      </c>
      <c r="N2855" s="336"/>
      <c r="O2855" s="246" t="s">
        <v>447</v>
      </c>
      <c r="P2855" s="35" t="s">
        <v>7692</v>
      </c>
      <c r="Q2855" s="102" t="s">
        <v>758</v>
      </c>
      <c r="R2855" s="35" t="s">
        <v>157</v>
      </c>
      <c r="S2855" s="336"/>
      <c r="T2855" s="336"/>
      <c r="U2855" s="336"/>
      <c r="V2855" s="336"/>
      <c r="W2855" s="336"/>
      <c r="X2855" s="336"/>
      <c r="Y2855" s="336"/>
      <c r="Z2855" s="336"/>
      <c r="AA2855" s="336"/>
      <c r="AB2855" s="336"/>
      <c r="AC2855" s="336"/>
      <c r="AD2855" s="336"/>
      <c r="AE2855" s="336"/>
      <c r="AF2855" s="132" t="s">
        <v>450</v>
      </c>
      <c r="AG2855" s="132" t="s">
        <v>2405</v>
      </c>
      <c r="AH2855" s="132" t="s">
        <v>452</v>
      </c>
      <c r="AI2855" s="132" t="s">
        <v>585</v>
      </c>
      <c r="AJ2855" s="132" t="s">
        <v>450</v>
      </c>
      <c r="AK2855" s="336"/>
      <c r="AL2855" s="336"/>
      <c r="AM2855" s="336"/>
      <c r="AN2855" s="236" t="s">
        <v>7693</v>
      </c>
      <c r="AO2855" s="147" t="s">
        <v>469</v>
      </c>
      <c r="AP2855" s="91" t="s">
        <v>4249</v>
      </c>
      <c r="AQ2855" s="146" t="s">
        <v>445</v>
      </c>
      <c r="AR2855" s="146" t="s">
        <v>445</v>
      </c>
      <c r="AS2855" s="146" t="s">
        <v>445</v>
      </c>
      <c r="AT2855" s="147" t="s">
        <v>4193</v>
      </c>
      <c r="AU2855" s="146" t="s">
        <v>445</v>
      </c>
      <c r="AV2855" s="146" t="s">
        <v>445</v>
      </c>
      <c r="AW2855" s="146" t="s">
        <v>445</v>
      </c>
      <c r="AX2855" s="145" t="s">
        <v>6454</v>
      </c>
      <c r="AY2855" s="145" t="s">
        <v>6454</v>
      </c>
      <c r="AZ2855" s="145" t="s">
        <v>445</v>
      </c>
      <c r="BA2855" s="132" t="s">
        <v>445</v>
      </c>
      <c r="BB2855" s="145" t="s">
        <v>7694</v>
      </c>
      <c r="BC2855" s="145" t="s">
        <v>7694</v>
      </c>
      <c r="BD2855" s="145" t="s">
        <v>445</v>
      </c>
      <c r="BE2855" s="145" t="s">
        <v>445</v>
      </c>
      <c r="BF2855" s="145" t="s">
        <v>445</v>
      </c>
      <c r="BG2855" s="145" t="s">
        <v>445</v>
      </c>
      <c r="BH2855" s="243" t="s">
        <v>153</v>
      </c>
      <c r="BI2855" s="243" t="s">
        <v>153</v>
      </c>
      <c r="BJ2855" s="243" t="s">
        <v>153</v>
      </c>
      <c r="BK2855" s="336"/>
      <c r="BL2855" s="336"/>
      <c r="BM2855" s="132" t="s">
        <v>450</v>
      </c>
      <c r="BN2855" s="336"/>
      <c r="BO2855" s="336"/>
      <c r="BP2855" s="132" t="s">
        <v>445</v>
      </c>
      <c r="BQ2855" s="336"/>
      <c r="BR2855" s="336"/>
      <c r="BS2855" s="336"/>
      <c r="BT2855" s="336"/>
      <c r="BU2855" s="145" t="s">
        <v>7662</v>
      </c>
      <c r="BV2855" s="145" t="s">
        <v>7695</v>
      </c>
      <c r="BW2855" s="102" t="s">
        <v>445</v>
      </c>
      <c r="BX2855" s="336"/>
      <c r="BY2855" s="336"/>
      <c r="BZ2855" s="336"/>
      <c r="CA2855" s="336"/>
      <c r="CB2855" s="336"/>
      <c r="CC2855" s="336"/>
      <c r="CD2855" s="545"/>
      <c r="CE2855" s="336"/>
      <c r="CF2855" s="336"/>
      <c r="CG2855" s="336"/>
      <c r="CH2855" s="336"/>
      <c r="CI2855" s="336"/>
      <c r="CJ2855" s="336"/>
      <c r="CK2855" s="336"/>
      <c r="CL2855" s="336"/>
      <c r="CM2855" s="336"/>
      <c r="CN2855" s="336"/>
      <c r="CO2855" s="336"/>
      <c r="CP2855" s="336"/>
      <c r="CQ2855" s="548"/>
      <c r="CR2855" s="336"/>
      <c r="CS2855" s="336"/>
      <c r="CT2855" s="336"/>
      <c r="CU2855" s="336"/>
      <c r="CV2855" s="336"/>
    </row>
    <row r="2856" spans="1:100" ht="197.25" customHeight="1">
      <c r="A2856" s="884">
        <v>8</v>
      </c>
      <c r="B2856" s="884" t="s">
        <v>440</v>
      </c>
      <c r="C2856" s="884" t="s">
        <v>7648</v>
      </c>
      <c r="D2856" s="884" t="s">
        <v>150</v>
      </c>
      <c r="E2856" s="884">
        <v>8030</v>
      </c>
      <c r="F2856" s="884">
        <v>46</v>
      </c>
      <c r="G2856" s="884">
        <v>46</v>
      </c>
      <c r="H2856" s="884" t="s">
        <v>7696</v>
      </c>
      <c r="I2856" s="884" t="s">
        <v>2323</v>
      </c>
      <c r="J2856" s="2339" t="s">
        <v>7697</v>
      </c>
      <c r="K2856" s="2384" t="s">
        <v>445</v>
      </c>
      <c r="L2856" s="92" t="s">
        <v>7698</v>
      </c>
      <c r="M2856" s="884" t="s">
        <v>152</v>
      </c>
      <c r="N2856" s="958"/>
      <c r="O2856" s="884" t="s">
        <v>447</v>
      </c>
      <c r="P2856" s="884" t="s">
        <v>7699</v>
      </c>
      <c r="Q2856" s="884" t="s">
        <v>7700</v>
      </c>
      <c r="R2856" s="884" t="s">
        <v>151</v>
      </c>
      <c r="S2856" s="884" t="s">
        <v>6106</v>
      </c>
      <c r="T2856" s="958"/>
      <c r="U2856" s="958"/>
      <c r="V2856" s="958"/>
      <c r="W2856" s="958"/>
      <c r="X2856" s="958"/>
      <c r="Y2856" s="958"/>
      <c r="Z2856" s="958"/>
      <c r="AA2856" s="958"/>
      <c r="AB2856" s="958"/>
      <c r="AC2856" s="958"/>
      <c r="AD2856" s="958"/>
      <c r="AE2856" s="958"/>
      <c r="AF2856" s="884" t="s">
        <v>450</v>
      </c>
      <c r="AG2856" s="884" t="s">
        <v>7701</v>
      </c>
      <c r="AH2856" s="884" t="s">
        <v>1083</v>
      </c>
      <c r="AI2856" s="884" t="s">
        <v>912</v>
      </c>
      <c r="AJ2856" s="884" t="s">
        <v>450</v>
      </c>
      <c r="AK2856" s="958"/>
      <c r="AL2856" s="958"/>
      <c r="AM2856" s="958"/>
      <c r="AN2856" s="893" t="s">
        <v>7702</v>
      </c>
      <c r="AO2856" s="884" t="s">
        <v>7703</v>
      </c>
      <c r="AP2856" s="898" t="s">
        <v>7704</v>
      </c>
      <c r="AQ2856" s="884" t="s">
        <v>445</v>
      </c>
      <c r="AR2856" s="884" t="s">
        <v>445</v>
      </c>
      <c r="AS2856" s="884" t="s">
        <v>445</v>
      </c>
      <c r="AT2856" s="884" t="s">
        <v>2337</v>
      </c>
      <c r="AU2856" s="884" t="s">
        <v>445</v>
      </c>
      <c r="AV2856" s="884" t="s">
        <v>445</v>
      </c>
      <c r="AW2856" s="884" t="s">
        <v>445</v>
      </c>
      <c r="AX2856" s="884" t="s">
        <v>7705</v>
      </c>
      <c r="AY2856" s="884" t="s">
        <v>7705</v>
      </c>
      <c r="AZ2856" s="884" t="s">
        <v>7705</v>
      </c>
      <c r="BA2856" s="884" t="s">
        <v>7705</v>
      </c>
      <c r="BB2856" s="884" t="s">
        <v>7706</v>
      </c>
      <c r="BC2856" s="884" t="s">
        <v>7706</v>
      </c>
      <c r="BD2856" s="884" t="s">
        <v>7707</v>
      </c>
      <c r="BE2856" s="884" t="s">
        <v>7708</v>
      </c>
      <c r="BF2856" s="884" t="s">
        <v>7708</v>
      </c>
      <c r="BG2856" s="884" t="s">
        <v>7708</v>
      </c>
      <c r="BH2856" s="884" t="s">
        <v>153</v>
      </c>
      <c r="BI2856" s="884" t="s">
        <v>153</v>
      </c>
      <c r="BJ2856" s="884" t="s">
        <v>153</v>
      </c>
      <c r="BK2856" s="958"/>
      <c r="BL2856" s="958"/>
      <c r="BM2856" s="884" t="s">
        <v>450</v>
      </c>
      <c r="BN2856" s="958"/>
      <c r="BO2856" s="958"/>
      <c r="BP2856" s="884" t="s">
        <v>445</v>
      </c>
      <c r="BQ2856" s="958"/>
      <c r="BR2856" s="958"/>
      <c r="BS2856" s="958"/>
      <c r="BT2856" s="958"/>
      <c r="BU2856" s="884" t="s">
        <v>7705</v>
      </c>
      <c r="BV2856" s="884" t="s">
        <v>7705</v>
      </c>
      <c r="BW2856" s="884" t="s">
        <v>7709</v>
      </c>
      <c r="BX2856" s="958"/>
      <c r="BY2856" s="958"/>
      <c r="BZ2856" s="884" t="s">
        <v>450</v>
      </c>
      <c r="CA2856" s="884" t="s">
        <v>2313</v>
      </c>
      <c r="CB2856" s="958"/>
      <c r="CC2856" s="958"/>
      <c r="CD2856" s="884" t="s">
        <v>450</v>
      </c>
      <c r="CE2856" s="958"/>
      <c r="CF2856" s="958"/>
      <c r="CG2856" s="958"/>
      <c r="CH2856" s="958"/>
      <c r="CI2856" s="958"/>
      <c r="CJ2856" s="958"/>
      <c r="CK2856" s="884" t="s">
        <v>7705</v>
      </c>
      <c r="CL2856" s="884" t="s">
        <v>7705</v>
      </c>
      <c r="CM2856" s="884" t="s">
        <v>7705</v>
      </c>
      <c r="CN2856" s="884" t="s">
        <v>7705</v>
      </c>
      <c r="CO2856" s="884" t="s">
        <v>7705</v>
      </c>
      <c r="CP2856" s="884" t="s">
        <v>7705</v>
      </c>
      <c r="CQ2856" s="884" t="s">
        <v>7706</v>
      </c>
      <c r="CR2856" s="884" t="s">
        <v>7706</v>
      </c>
      <c r="CS2856" s="884" t="s">
        <v>7707</v>
      </c>
      <c r="CT2856" s="884" t="s">
        <v>7708</v>
      </c>
      <c r="CU2856" s="884" t="s">
        <v>7708</v>
      </c>
      <c r="CV2856" s="884" t="s">
        <v>7708</v>
      </c>
    </row>
    <row r="2857" spans="1:100" ht="15">
      <c r="A2857" s="884"/>
      <c r="B2857" s="884"/>
      <c r="C2857" s="884"/>
      <c r="D2857" s="884"/>
      <c r="E2857" s="884"/>
      <c r="F2857" s="884"/>
      <c r="G2857" s="884"/>
      <c r="H2857" s="884"/>
      <c r="I2857" s="884"/>
      <c r="J2857" s="2339"/>
      <c r="K2857" s="2409"/>
      <c r="L2857" s="92" t="s">
        <v>7710</v>
      </c>
      <c r="M2857" s="884"/>
      <c r="N2857" s="958"/>
      <c r="O2857" s="884"/>
      <c r="P2857" s="884"/>
      <c r="Q2857" s="884"/>
      <c r="R2857" s="884"/>
      <c r="S2857" s="884"/>
      <c r="T2857" s="958"/>
      <c r="U2857" s="958"/>
      <c r="V2857" s="958"/>
      <c r="W2857" s="958"/>
      <c r="X2857" s="958"/>
      <c r="Y2857" s="958"/>
      <c r="Z2857" s="958"/>
      <c r="AA2857" s="958"/>
      <c r="AB2857" s="958"/>
      <c r="AC2857" s="958"/>
      <c r="AD2857" s="958"/>
      <c r="AE2857" s="958"/>
      <c r="AF2857" s="884"/>
      <c r="AG2857" s="884"/>
      <c r="AH2857" s="884"/>
      <c r="AI2857" s="884"/>
      <c r="AJ2857" s="884"/>
      <c r="AK2857" s="958"/>
      <c r="AL2857" s="958"/>
      <c r="AM2857" s="958"/>
      <c r="AN2857" s="893"/>
      <c r="AO2857" s="884"/>
      <c r="AP2857" s="884"/>
      <c r="AQ2857" s="884"/>
      <c r="AR2857" s="884"/>
      <c r="AS2857" s="884"/>
      <c r="AT2857" s="884"/>
      <c r="AU2857" s="884"/>
      <c r="AV2857" s="884"/>
      <c r="AW2857" s="884"/>
      <c r="AX2857" s="884"/>
      <c r="AY2857" s="884"/>
      <c r="AZ2857" s="884"/>
      <c r="BA2857" s="884"/>
      <c r="BB2857" s="884"/>
      <c r="BC2857" s="884"/>
      <c r="BD2857" s="884"/>
      <c r="BE2857" s="884"/>
      <c r="BF2857" s="884"/>
      <c r="BG2857" s="884"/>
      <c r="BH2857" s="884"/>
      <c r="BI2857" s="884"/>
      <c r="BJ2857" s="884"/>
      <c r="BK2857" s="958"/>
      <c r="BL2857" s="958"/>
      <c r="BM2857" s="884"/>
      <c r="BN2857" s="958"/>
      <c r="BO2857" s="958"/>
      <c r="BP2857" s="884"/>
      <c r="BQ2857" s="958"/>
      <c r="BR2857" s="958"/>
      <c r="BS2857" s="958"/>
      <c r="BT2857" s="958"/>
      <c r="BU2857" s="884"/>
      <c r="BV2857" s="884"/>
      <c r="BW2857" s="884"/>
      <c r="BX2857" s="958"/>
      <c r="BY2857" s="958"/>
      <c r="BZ2857" s="884"/>
      <c r="CA2857" s="884"/>
      <c r="CB2857" s="958"/>
      <c r="CC2857" s="958"/>
      <c r="CD2857" s="884"/>
      <c r="CE2857" s="958"/>
      <c r="CF2857" s="958"/>
      <c r="CG2857" s="958"/>
      <c r="CH2857" s="958"/>
      <c r="CI2857" s="958"/>
      <c r="CJ2857" s="958"/>
      <c r="CK2857" s="884"/>
      <c r="CL2857" s="884"/>
      <c r="CM2857" s="884"/>
      <c r="CN2857" s="884"/>
      <c r="CO2857" s="884"/>
      <c r="CP2857" s="884"/>
      <c r="CQ2857" s="884"/>
      <c r="CR2857" s="884"/>
      <c r="CS2857" s="884"/>
      <c r="CT2857" s="884"/>
      <c r="CU2857" s="884"/>
      <c r="CV2857" s="884"/>
    </row>
    <row r="2858" spans="1:100" ht="30" customHeight="1">
      <c r="A2858" s="890">
        <v>9</v>
      </c>
      <c r="B2858" s="890" t="s">
        <v>440</v>
      </c>
      <c r="C2858" s="884" t="s">
        <v>7648</v>
      </c>
      <c r="D2858" s="884" t="s">
        <v>7711</v>
      </c>
      <c r="E2858" s="923">
        <v>8040</v>
      </c>
      <c r="F2858" s="923">
        <v>82</v>
      </c>
      <c r="G2858" s="923">
        <v>6</v>
      </c>
      <c r="H2858" s="1048" t="s">
        <v>7712</v>
      </c>
      <c r="I2858" s="923" t="s">
        <v>1004</v>
      </c>
      <c r="J2858" s="2340" t="s">
        <v>7713</v>
      </c>
      <c r="K2858" s="2343" t="s">
        <v>445</v>
      </c>
      <c r="L2858" s="236" t="s">
        <v>7714</v>
      </c>
      <c r="M2858" s="923" t="s">
        <v>152</v>
      </c>
      <c r="N2858" s="958"/>
      <c r="O2858" s="923" t="s">
        <v>447</v>
      </c>
      <c r="P2858" s="923" t="s">
        <v>448</v>
      </c>
      <c r="Q2858" s="958"/>
      <c r="R2858" s="923" t="s">
        <v>157</v>
      </c>
      <c r="S2858" s="958"/>
      <c r="T2858" s="923" t="s">
        <v>452</v>
      </c>
      <c r="U2858" s="923" t="s">
        <v>452</v>
      </c>
      <c r="V2858" s="923" t="s">
        <v>450</v>
      </c>
      <c r="W2858" s="895"/>
      <c r="X2858" s="997" t="s">
        <v>450</v>
      </c>
      <c r="Y2858" s="895"/>
      <c r="Z2858" s="895"/>
      <c r="AA2858" s="895"/>
      <c r="AB2858" s="997" t="s">
        <v>450</v>
      </c>
      <c r="AC2858" s="997" t="s">
        <v>1503</v>
      </c>
      <c r="AD2858" s="1210" t="s">
        <v>7715</v>
      </c>
      <c r="AE2858" s="997" t="s">
        <v>451</v>
      </c>
      <c r="AF2858" s="997" t="s">
        <v>450</v>
      </c>
      <c r="AG2858" s="997" t="s">
        <v>445</v>
      </c>
      <c r="AH2858" s="923" t="s">
        <v>452</v>
      </c>
      <c r="AI2858" s="923" t="s">
        <v>452</v>
      </c>
      <c r="AJ2858" s="923" t="s">
        <v>450</v>
      </c>
      <c r="AK2858" s="895"/>
      <c r="AL2858" s="895"/>
      <c r="AM2858" s="895"/>
      <c r="AN2858" s="1210" t="s">
        <v>7715</v>
      </c>
      <c r="AO2858" s="937" t="s">
        <v>469</v>
      </c>
      <c r="AP2858" s="898" t="s">
        <v>7716</v>
      </c>
      <c r="AQ2858" s="937" t="s">
        <v>445</v>
      </c>
      <c r="AR2858" s="937" t="s">
        <v>445</v>
      </c>
      <c r="AS2858" s="937" t="s">
        <v>445</v>
      </c>
      <c r="AT2858" s="937" t="s">
        <v>7717</v>
      </c>
      <c r="AU2858" s="937" t="s">
        <v>7718</v>
      </c>
      <c r="AV2858" s="937" t="s">
        <v>7718</v>
      </c>
      <c r="AW2858" s="937" t="s">
        <v>7719</v>
      </c>
      <c r="AX2858" s="884" t="s">
        <v>7705</v>
      </c>
      <c r="AY2858" s="884" t="s">
        <v>7705</v>
      </c>
      <c r="AZ2858" s="884" t="s">
        <v>7705</v>
      </c>
      <c r="BA2858" s="884" t="s">
        <v>7705</v>
      </c>
      <c r="BB2858" s="884" t="s">
        <v>7706</v>
      </c>
      <c r="BC2858" s="884" t="s">
        <v>7706</v>
      </c>
      <c r="BD2858" s="884" t="s">
        <v>7707</v>
      </c>
      <c r="BE2858" s="884" t="s">
        <v>7708</v>
      </c>
      <c r="BF2858" s="884" t="s">
        <v>7708</v>
      </c>
      <c r="BG2858" s="884" t="s">
        <v>7708</v>
      </c>
      <c r="BH2858" s="884" t="s">
        <v>153</v>
      </c>
      <c r="BI2858" s="884" t="s">
        <v>153</v>
      </c>
      <c r="BJ2858" s="884" t="s">
        <v>153</v>
      </c>
      <c r="BK2858" s="895"/>
      <c r="BL2858" s="895"/>
      <c r="BM2858" s="884" t="s">
        <v>450</v>
      </c>
      <c r="BN2858" s="895"/>
      <c r="BO2858" s="895"/>
      <c r="BP2858" s="884" t="s">
        <v>445</v>
      </c>
      <c r="BQ2858" s="895"/>
      <c r="BR2858" s="895"/>
      <c r="BS2858" s="895"/>
      <c r="BT2858" s="895"/>
      <c r="BU2858" s="997" t="s">
        <v>7720</v>
      </c>
      <c r="BV2858" s="997" t="s">
        <v>7721</v>
      </c>
      <c r="BW2858" s="895" t="s">
        <v>445</v>
      </c>
      <c r="BX2858" s="895"/>
      <c r="BY2858" s="895"/>
      <c r="BZ2858" s="895"/>
      <c r="CA2858" s="895"/>
      <c r="CB2858" s="895"/>
      <c r="CC2858" s="895"/>
      <c r="CD2858" s="895"/>
      <c r="CE2858" s="895"/>
      <c r="CF2858" s="895"/>
      <c r="CG2858" s="895"/>
      <c r="CH2858" s="895"/>
      <c r="CI2858" s="895"/>
      <c r="CJ2858" s="895"/>
      <c r="CK2858" s="895"/>
      <c r="CL2858" s="895"/>
      <c r="CM2858" s="895"/>
      <c r="CN2858" s="895"/>
      <c r="CO2858" s="895"/>
      <c r="CP2858" s="895"/>
      <c r="CQ2858" s="895"/>
      <c r="CR2858" s="895"/>
      <c r="CS2858" s="895"/>
      <c r="CT2858" s="895"/>
      <c r="CU2858" s="895"/>
      <c r="CV2858" s="895"/>
    </row>
    <row r="2859" spans="1:100" ht="146.25" customHeight="1">
      <c r="A2859" s="890"/>
      <c r="B2859" s="890"/>
      <c r="C2859" s="884"/>
      <c r="D2859" s="884"/>
      <c r="E2859" s="923"/>
      <c r="F2859" s="923"/>
      <c r="G2859" s="923"/>
      <c r="H2859" s="1048"/>
      <c r="I2859" s="923"/>
      <c r="J2859" s="2340"/>
      <c r="K2859" s="2430"/>
      <c r="L2859" s="236" t="s">
        <v>7722</v>
      </c>
      <c r="M2859" s="923"/>
      <c r="N2859" s="958"/>
      <c r="O2859" s="923"/>
      <c r="P2859" s="923"/>
      <c r="Q2859" s="958"/>
      <c r="R2859" s="923" t="s">
        <v>157</v>
      </c>
      <c r="S2859" s="958"/>
      <c r="T2859" s="923"/>
      <c r="U2859" s="923"/>
      <c r="V2859" s="923"/>
      <c r="W2859" s="895"/>
      <c r="X2859" s="997"/>
      <c r="Y2859" s="895"/>
      <c r="Z2859" s="895"/>
      <c r="AA2859" s="895"/>
      <c r="AB2859" s="997"/>
      <c r="AC2859" s="997"/>
      <c r="AD2859" s="1210"/>
      <c r="AE2859" s="997"/>
      <c r="AF2859" s="997"/>
      <c r="AG2859" s="997"/>
      <c r="AH2859" s="923"/>
      <c r="AI2859" s="923"/>
      <c r="AJ2859" s="923"/>
      <c r="AK2859" s="895"/>
      <c r="AL2859" s="895"/>
      <c r="AM2859" s="895"/>
      <c r="AN2859" s="1210"/>
      <c r="AO2859" s="937"/>
      <c r="AP2859" s="937"/>
      <c r="AQ2859" s="937"/>
      <c r="AR2859" s="937"/>
      <c r="AS2859" s="937"/>
      <c r="AT2859" s="937"/>
      <c r="AU2859" s="937"/>
      <c r="AV2859" s="937"/>
      <c r="AW2859" s="937"/>
      <c r="AX2859" s="884"/>
      <c r="AY2859" s="884"/>
      <c r="AZ2859" s="884"/>
      <c r="BA2859" s="884"/>
      <c r="BB2859" s="884"/>
      <c r="BC2859" s="884"/>
      <c r="BD2859" s="884"/>
      <c r="BE2859" s="884"/>
      <c r="BF2859" s="884"/>
      <c r="BG2859" s="884"/>
      <c r="BH2859" s="884"/>
      <c r="BI2859" s="884"/>
      <c r="BJ2859" s="884"/>
      <c r="BK2859" s="895"/>
      <c r="BL2859" s="895"/>
      <c r="BM2859" s="884"/>
      <c r="BN2859" s="895"/>
      <c r="BO2859" s="895"/>
      <c r="BP2859" s="884"/>
      <c r="BQ2859" s="895"/>
      <c r="BR2859" s="895"/>
      <c r="BS2859" s="895"/>
      <c r="BT2859" s="895"/>
      <c r="BU2859" s="997"/>
      <c r="BV2859" s="997"/>
      <c r="BW2859" s="895"/>
      <c r="BX2859" s="895"/>
      <c r="BY2859" s="895"/>
      <c r="BZ2859" s="895"/>
      <c r="CA2859" s="895"/>
      <c r="CB2859" s="895"/>
      <c r="CC2859" s="895"/>
      <c r="CD2859" s="895"/>
      <c r="CE2859" s="895"/>
      <c r="CF2859" s="895"/>
      <c r="CG2859" s="895"/>
      <c r="CH2859" s="895"/>
      <c r="CI2859" s="895"/>
      <c r="CJ2859" s="895"/>
      <c r="CK2859" s="895"/>
      <c r="CL2859" s="895"/>
      <c r="CM2859" s="895"/>
      <c r="CN2859" s="895"/>
      <c r="CO2859" s="895"/>
      <c r="CP2859" s="895"/>
      <c r="CQ2859" s="895"/>
      <c r="CR2859" s="895"/>
      <c r="CS2859" s="895"/>
      <c r="CT2859" s="895"/>
      <c r="CU2859" s="895"/>
      <c r="CV2859" s="895"/>
    </row>
    <row r="2860" spans="1:100" ht="189" customHeight="1">
      <c r="A2860" s="89">
        <v>10</v>
      </c>
      <c r="B2860" s="89" t="s">
        <v>4862</v>
      </c>
      <c r="C2860" s="35" t="s">
        <v>7648</v>
      </c>
      <c r="D2860" s="89" t="s">
        <v>150</v>
      </c>
      <c r="E2860" s="89">
        <v>8030</v>
      </c>
      <c r="F2860" s="89">
        <v>90</v>
      </c>
      <c r="G2860" s="89">
        <v>23</v>
      </c>
      <c r="H2860" s="139" t="s">
        <v>7723</v>
      </c>
      <c r="I2860" s="147" t="s">
        <v>7724</v>
      </c>
      <c r="J2860" s="2341" t="s">
        <v>7725</v>
      </c>
      <c r="K2860" s="2341" t="s">
        <v>445</v>
      </c>
      <c r="L2860" s="132" t="s">
        <v>7726</v>
      </c>
      <c r="M2860" s="132" t="s">
        <v>152</v>
      </c>
      <c r="N2860" s="336"/>
      <c r="O2860" s="35" t="s">
        <v>447</v>
      </c>
      <c r="P2860" s="35" t="s">
        <v>7692</v>
      </c>
      <c r="Q2860" s="102" t="s">
        <v>758</v>
      </c>
      <c r="R2860" s="35" t="s">
        <v>151</v>
      </c>
      <c r="S2860" s="35" t="s">
        <v>6106</v>
      </c>
      <c r="T2860" s="336"/>
      <c r="U2860" s="336"/>
      <c r="V2860" s="336"/>
      <c r="W2860" s="336"/>
      <c r="X2860" s="336"/>
      <c r="Y2860" s="336"/>
      <c r="Z2860" s="336"/>
      <c r="AA2860" s="336"/>
      <c r="AB2860" s="336"/>
      <c r="AC2860" s="336"/>
      <c r="AD2860" s="336"/>
      <c r="AE2860" s="336"/>
      <c r="AF2860" s="132" t="s">
        <v>450</v>
      </c>
      <c r="AG2860" s="132" t="s">
        <v>451</v>
      </c>
      <c r="AH2860" s="132" t="s">
        <v>452</v>
      </c>
      <c r="AI2860" s="132" t="s">
        <v>2171</v>
      </c>
      <c r="AJ2860" s="132" t="s">
        <v>450</v>
      </c>
      <c r="AK2860" s="336"/>
      <c r="AL2860" s="336"/>
      <c r="AM2860" s="336"/>
      <c r="AN2860" s="236" t="s">
        <v>7727</v>
      </c>
      <c r="AO2860" s="132" t="s">
        <v>5743</v>
      </c>
      <c r="AP2860" s="132" t="s">
        <v>7728</v>
      </c>
      <c r="AQ2860" s="132" t="s">
        <v>445</v>
      </c>
      <c r="AR2860" s="132" t="s">
        <v>445</v>
      </c>
      <c r="AS2860" s="132" t="s">
        <v>445</v>
      </c>
      <c r="AT2860" s="132" t="s">
        <v>7729</v>
      </c>
      <c r="AU2860" s="132" t="s">
        <v>7730</v>
      </c>
      <c r="AV2860" s="132" t="s">
        <v>7730</v>
      </c>
      <c r="AW2860" s="132" t="s">
        <v>445</v>
      </c>
      <c r="AX2860" s="132" t="s">
        <v>7731</v>
      </c>
      <c r="AY2860" s="132" t="s">
        <v>7731</v>
      </c>
      <c r="AZ2860" s="132" t="s">
        <v>7731</v>
      </c>
      <c r="BA2860" s="132" t="s">
        <v>7731</v>
      </c>
      <c r="BB2860" s="132" t="s">
        <v>7731</v>
      </c>
      <c r="BC2860" s="132" t="s">
        <v>7731</v>
      </c>
      <c r="BD2860" s="132" t="s">
        <v>445</v>
      </c>
      <c r="BE2860" s="132" t="s">
        <v>445</v>
      </c>
      <c r="BF2860" s="132" t="s">
        <v>445</v>
      </c>
      <c r="BG2860" s="132" t="s">
        <v>445</v>
      </c>
      <c r="BH2860" s="132" t="s">
        <v>153</v>
      </c>
      <c r="BI2860" s="132" t="s">
        <v>153</v>
      </c>
      <c r="BJ2860" s="243" t="s">
        <v>153</v>
      </c>
      <c r="BK2860" s="132" t="s">
        <v>450</v>
      </c>
      <c r="BL2860" s="336"/>
      <c r="BM2860" s="102" t="s">
        <v>450</v>
      </c>
      <c r="BN2860" s="336"/>
      <c r="BO2860" s="336"/>
      <c r="BP2860" s="132" t="s">
        <v>445</v>
      </c>
      <c r="BQ2860" s="336"/>
      <c r="BR2860" s="336"/>
      <c r="BS2860" s="336"/>
      <c r="BT2860" s="336"/>
      <c r="BU2860" s="132" t="s">
        <v>7662</v>
      </c>
      <c r="BV2860" s="132" t="s">
        <v>7731</v>
      </c>
      <c r="BW2860" s="132" t="s">
        <v>7732</v>
      </c>
      <c r="BX2860" s="336"/>
      <c r="BY2860" s="336"/>
      <c r="BZ2860" s="132" t="s">
        <v>450</v>
      </c>
      <c r="CA2860" s="236" t="s">
        <v>2313</v>
      </c>
      <c r="CB2860" s="132" t="s">
        <v>450</v>
      </c>
      <c r="CC2860" s="336"/>
      <c r="CD2860" s="336"/>
      <c r="CE2860" s="336"/>
      <c r="CF2860" s="336"/>
      <c r="CG2860" s="336"/>
      <c r="CH2860" s="336"/>
      <c r="CI2860" s="336"/>
      <c r="CJ2860" s="336"/>
      <c r="CK2860" s="132" t="s">
        <v>7662</v>
      </c>
      <c r="CL2860" s="132" t="s">
        <v>7731</v>
      </c>
      <c r="CM2860" s="132" t="s">
        <v>7731</v>
      </c>
      <c r="CN2860" s="132" t="s">
        <v>7731</v>
      </c>
      <c r="CO2860" s="132" t="s">
        <v>7731</v>
      </c>
      <c r="CP2860" s="132" t="s">
        <v>7731</v>
      </c>
      <c r="CQ2860" s="132" t="s">
        <v>7731</v>
      </c>
      <c r="CR2860" s="132" t="s">
        <v>7731</v>
      </c>
      <c r="CS2860" s="132" t="s">
        <v>445</v>
      </c>
      <c r="CT2860" s="132" t="s">
        <v>445</v>
      </c>
      <c r="CU2860" s="132" t="s">
        <v>445</v>
      </c>
      <c r="CV2860" s="132" t="s">
        <v>445</v>
      </c>
    </row>
    <row r="2861" spans="1:100" ht="268.5">
      <c r="A2861" s="89">
        <v>11</v>
      </c>
      <c r="B2861" s="89" t="s">
        <v>440</v>
      </c>
      <c r="C2861" s="35" t="s">
        <v>7648</v>
      </c>
      <c r="D2861" s="35" t="s">
        <v>150</v>
      </c>
      <c r="E2861" s="35">
        <v>8030</v>
      </c>
      <c r="F2861" s="35">
        <v>162</v>
      </c>
      <c r="G2861" s="35">
        <v>2</v>
      </c>
      <c r="H2861" s="92" t="s">
        <v>7733</v>
      </c>
      <c r="I2861" s="35" t="s">
        <v>2684</v>
      </c>
      <c r="J2861" s="2338" t="s">
        <v>7734</v>
      </c>
      <c r="K2861" s="2338" t="s">
        <v>445</v>
      </c>
      <c r="L2861" s="470" t="s">
        <v>481</v>
      </c>
      <c r="M2861" s="132" t="s">
        <v>152</v>
      </c>
      <c r="N2861" s="336"/>
      <c r="O2861" s="35" t="s">
        <v>447</v>
      </c>
      <c r="P2861" s="89" t="s">
        <v>448</v>
      </c>
      <c r="Q2861" s="336"/>
      <c r="R2861" s="35" t="s">
        <v>157</v>
      </c>
      <c r="S2861" s="89"/>
      <c r="T2861" s="336"/>
      <c r="U2861" s="336"/>
      <c r="V2861" s="336"/>
      <c r="W2861" s="336"/>
      <c r="X2861" s="336"/>
      <c r="Y2861" s="336"/>
      <c r="Z2861" s="336"/>
      <c r="AA2861" s="336"/>
      <c r="AB2861" s="336"/>
      <c r="AC2861" s="336"/>
      <c r="AD2861" s="336"/>
      <c r="AE2861" s="336"/>
      <c r="AF2861" s="89" t="s">
        <v>450</v>
      </c>
      <c r="AG2861" s="89" t="s">
        <v>451</v>
      </c>
      <c r="AH2861" s="89" t="s">
        <v>466</v>
      </c>
      <c r="AI2861" s="89" t="s">
        <v>466</v>
      </c>
      <c r="AJ2861" s="89" t="s">
        <v>450</v>
      </c>
      <c r="AK2861" s="336"/>
      <c r="AL2861" s="336"/>
      <c r="AM2861" s="336"/>
      <c r="AN2861" s="92" t="s">
        <v>7735</v>
      </c>
      <c r="AO2861" s="89" t="s">
        <v>469</v>
      </c>
      <c r="AP2861" s="91" t="s">
        <v>7736</v>
      </c>
      <c r="AQ2861" s="89" t="s">
        <v>445</v>
      </c>
      <c r="AR2861" s="89" t="s">
        <v>445</v>
      </c>
      <c r="AS2861" s="89" t="s">
        <v>445</v>
      </c>
      <c r="AT2861" s="35" t="s">
        <v>7737</v>
      </c>
      <c r="AU2861" s="89" t="s">
        <v>445</v>
      </c>
      <c r="AV2861" s="89" t="s">
        <v>445</v>
      </c>
      <c r="AW2861" s="89" t="s">
        <v>445</v>
      </c>
      <c r="AX2861" s="132" t="s">
        <v>7731</v>
      </c>
      <c r="AY2861" s="132" t="s">
        <v>7731</v>
      </c>
      <c r="AZ2861" s="132" t="s">
        <v>7731</v>
      </c>
      <c r="BA2861" s="132" t="s">
        <v>7731</v>
      </c>
      <c r="BB2861" s="132" t="s">
        <v>7731</v>
      </c>
      <c r="BC2861" s="132" t="s">
        <v>7731</v>
      </c>
      <c r="BD2861" s="132" t="s">
        <v>445</v>
      </c>
      <c r="BE2861" s="132" t="s">
        <v>445</v>
      </c>
      <c r="BF2861" s="132" t="s">
        <v>445</v>
      </c>
      <c r="BG2861" s="132" t="s">
        <v>445</v>
      </c>
      <c r="BH2861" s="89" t="s">
        <v>153</v>
      </c>
      <c r="BI2861" s="89" t="s">
        <v>153</v>
      </c>
      <c r="BJ2861" s="243" t="s">
        <v>153</v>
      </c>
      <c r="BK2861" s="89" t="s">
        <v>450</v>
      </c>
      <c r="BL2861" s="336"/>
      <c r="BM2861" s="102" t="s">
        <v>450</v>
      </c>
      <c r="BN2861" s="336"/>
      <c r="BO2861" s="336"/>
      <c r="BP2861" s="89" t="s">
        <v>445</v>
      </c>
      <c r="BQ2861" s="336"/>
      <c r="BR2861" s="336"/>
      <c r="BS2861" s="336"/>
      <c r="BT2861" s="336"/>
      <c r="BU2861" s="132" t="s">
        <v>7662</v>
      </c>
      <c r="BV2861" s="132" t="s">
        <v>7731</v>
      </c>
      <c r="BW2861" s="89" t="s">
        <v>445</v>
      </c>
      <c r="BX2861" s="336"/>
      <c r="BY2861" s="336"/>
      <c r="BZ2861" s="336"/>
      <c r="CA2861" s="336"/>
      <c r="CB2861" s="336"/>
      <c r="CC2861" s="336"/>
      <c r="CD2861" s="336"/>
      <c r="CE2861" s="336"/>
      <c r="CF2861" s="336"/>
      <c r="CG2861" s="336"/>
      <c r="CH2861" s="336"/>
      <c r="CI2861" s="336"/>
      <c r="CJ2861" s="336"/>
      <c r="CK2861" s="336"/>
      <c r="CL2861" s="336"/>
      <c r="CM2861" s="336"/>
      <c r="CN2861" s="336"/>
      <c r="CO2861" s="336"/>
      <c r="CP2861" s="336"/>
      <c r="CQ2861" s="336"/>
      <c r="CR2861" s="336"/>
      <c r="CS2861" s="336"/>
      <c r="CT2861" s="336"/>
      <c r="CU2861" s="336"/>
      <c r="CV2861" s="336"/>
    </row>
    <row r="2862" spans="1:100" ht="137.25" customHeight="1">
      <c r="A2862" s="890">
        <v>1</v>
      </c>
      <c r="B2862" s="890" t="s">
        <v>440</v>
      </c>
      <c r="C2862" s="884" t="s">
        <v>7738</v>
      </c>
      <c r="D2862" s="898" t="s">
        <v>150</v>
      </c>
      <c r="E2862" s="890">
        <v>8060</v>
      </c>
      <c r="F2862" s="890">
        <v>58</v>
      </c>
      <c r="G2862" s="890">
        <v>6</v>
      </c>
      <c r="H2862" s="893" t="s">
        <v>7739</v>
      </c>
      <c r="I2862" s="890" t="s">
        <v>7740</v>
      </c>
      <c r="J2862" s="2339" t="s">
        <v>7741</v>
      </c>
      <c r="K2862" s="2350" t="s">
        <v>445</v>
      </c>
      <c r="L2862" s="588" t="s">
        <v>7742</v>
      </c>
      <c r="M2862" s="895" t="s">
        <v>152</v>
      </c>
      <c r="N2862" s="958"/>
      <c r="O2862" s="890" t="s">
        <v>447</v>
      </c>
      <c r="P2862" s="884" t="s">
        <v>7743</v>
      </c>
      <c r="Q2862" s="958"/>
      <c r="R2862" s="890" t="s">
        <v>157</v>
      </c>
      <c r="S2862" s="958"/>
      <c r="T2862" s="958"/>
      <c r="U2862" s="958"/>
      <c r="V2862" s="958"/>
      <c r="W2862" s="958"/>
      <c r="X2862" s="958"/>
      <c r="Y2862" s="958"/>
      <c r="Z2862" s="958"/>
      <c r="AA2862" s="958"/>
      <c r="AB2862" s="958"/>
      <c r="AC2862" s="958"/>
      <c r="AD2862" s="958"/>
      <c r="AE2862" s="958"/>
      <c r="AF2862" s="890" t="s">
        <v>450</v>
      </c>
      <c r="AG2862" s="884" t="s">
        <v>7744</v>
      </c>
      <c r="AH2862" s="890" t="s">
        <v>466</v>
      </c>
      <c r="AI2862" s="890" t="s">
        <v>623</v>
      </c>
      <c r="AJ2862" s="890" t="s">
        <v>450</v>
      </c>
      <c r="AK2862" s="958"/>
      <c r="AL2862" s="958"/>
      <c r="AM2862" s="958"/>
      <c r="AN2862" s="893" t="s">
        <v>7745</v>
      </c>
      <c r="AO2862" s="884" t="s">
        <v>7746</v>
      </c>
      <c r="AP2862" s="1336" t="s">
        <v>7747</v>
      </c>
      <c r="AQ2862" s="890" t="s">
        <v>445</v>
      </c>
      <c r="AR2862" s="890" t="s">
        <v>445</v>
      </c>
      <c r="AS2862" s="890" t="s">
        <v>445</v>
      </c>
      <c r="AT2862" s="884" t="s">
        <v>7748</v>
      </c>
      <c r="AU2862" s="890" t="s">
        <v>445</v>
      </c>
      <c r="AV2862" s="890" t="s">
        <v>445</v>
      </c>
      <c r="AW2862" s="890" t="s">
        <v>445</v>
      </c>
      <c r="AX2862" s="884" t="s">
        <v>7749</v>
      </c>
      <c r="AY2862" s="884" t="s">
        <v>7749</v>
      </c>
      <c r="AZ2862" s="890" t="s">
        <v>445</v>
      </c>
      <c r="BA2862" s="890" t="s">
        <v>445</v>
      </c>
      <c r="BB2862" s="884" t="s">
        <v>7750</v>
      </c>
      <c r="BC2862" s="884" t="s">
        <v>7749</v>
      </c>
      <c r="BD2862" s="890" t="s">
        <v>445</v>
      </c>
      <c r="BE2862" s="890" t="s">
        <v>445</v>
      </c>
      <c r="BF2862" s="890" t="s">
        <v>445</v>
      </c>
      <c r="BG2862" s="890" t="s">
        <v>445</v>
      </c>
      <c r="BH2862" s="898" t="s">
        <v>153</v>
      </c>
      <c r="BI2862" s="898" t="s">
        <v>153</v>
      </c>
      <c r="BJ2862" s="898" t="s">
        <v>153</v>
      </c>
      <c r="BK2862" s="958"/>
      <c r="BL2862" s="958"/>
      <c r="BM2862" s="890" t="s">
        <v>450</v>
      </c>
      <c r="BN2862" s="958"/>
      <c r="BO2862" s="958"/>
      <c r="BP2862" s="890" t="s">
        <v>445</v>
      </c>
      <c r="BQ2862" s="958"/>
      <c r="BR2862" s="958"/>
      <c r="BS2862" s="958"/>
      <c r="BT2862" s="958"/>
      <c r="BU2862" s="1036" t="s">
        <v>7751</v>
      </c>
      <c r="BV2862" s="1036" t="s">
        <v>7752</v>
      </c>
      <c r="BW2862" s="884" t="s">
        <v>7753</v>
      </c>
      <c r="BX2862" s="958"/>
      <c r="BY2862" s="958"/>
      <c r="BZ2862" s="957" t="s">
        <v>450</v>
      </c>
      <c r="CA2862" s="1029" t="s">
        <v>2313</v>
      </c>
      <c r="CB2862" s="958"/>
      <c r="CC2862" s="958"/>
      <c r="CD2862" s="890" t="s">
        <v>450</v>
      </c>
      <c r="CE2862" s="958"/>
      <c r="CF2862" s="958"/>
      <c r="CG2862" s="958"/>
      <c r="CH2862" s="958"/>
      <c r="CI2862" s="958"/>
      <c r="CJ2862" s="958"/>
      <c r="CK2862" s="1036" t="s">
        <v>7751</v>
      </c>
      <c r="CL2862" s="1036" t="s">
        <v>7752</v>
      </c>
      <c r="CM2862" s="884" t="s">
        <v>7749</v>
      </c>
      <c r="CN2862" s="884" t="s">
        <v>7749</v>
      </c>
      <c r="CO2862" s="890" t="s">
        <v>445</v>
      </c>
      <c r="CP2862" s="890" t="s">
        <v>445</v>
      </c>
      <c r="CQ2862" s="884" t="s">
        <v>7750</v>
      </c>
      <c r="CR2862" s="884" t="s">
        <v>7749</v>
      </c>
      <c r="CS2862" s="890" t="s">
        <v>445</v>
      </c>
      <c r="CT2862" s="890" t="s">
        <v>445</v>
      </c>
      <c r="CU2862" s="890" t="s">
        <v>445</v>
      </c>
      <c r="CV2862" s="890" t="s">
        <v>445</v>
      </c>
    </row>
    <row r="2863" spans="1:100" ht="15.75">
      <c r="A2863" s="890"/>
      <c r="B2863" s="890"/>
      <c r="C2863" s="884"/>
      <c r="D2863" s="898"/>
      <c r="E2863" s="890"/>
      <c r="F2863" s="890"/>
      <c r="G2863" s="890"/>
      <c r="H2863" s="893"/>
      <c r="I2863" s="890"/>
      <c r="J2863" s="2339"/>
      <c r="K2863" s="2351"/>
      <c r="L2863" s="589" t="s">
        <v>7754</v>
      </c>
      <c r="M2863" s="895"/>
      <c r="N2863" s="958"/>
      <c r="O2863" s="890"/>
      <c r="P2863" s="884"/>
      <c r="Q2863" s="958"/>
      <c r="R2863" s="890"/>
      <c r="S2863" s="958"/>
      <c r="T2863" s="958"/>
      <c r="U2863" s="958"/>
      <c r="V2863" s="958"/>
      <c r="W2863" s="958"/>
      <c r="X2863" s="958"/>
      <c r="Y2863" s="958"/>
      <c r="Z2863" s="958"/>
      <c r="AA2863" s="958"/>
      <c r="AB2863" s="958"/>
      <c r="AC2863" s="958"/>
      <c r="AD2863" s="958"/>
      <c r="AE2863" s="958"/>
      <c r="AF2863" s="890"/>
      <c r="AG2863" s="884"/>
      <c r="AH2863" s="890"/>
      <c r="AI2863" s="890"/>
      <c r="AJ2863" s="890"/>
      <c r="AK2863" s="958"/>
      <c r="AL2863" s="958"/>
      <c r="AM2863" s="958"/>
      <c r="AN2863" s="893"/>
      <c r="AO2863" s="884"/>
      <c r="AP2863" s="1336"/>
      <c r="AQ2863" s="890"/>
      <c r="AR2863" s="890"/>
      <c r="AS2863" s="890"/>
      <c r="AT2863" s="884"/>
      <c r="AU2863" s="890"/>
      <c r="AV2863" s="890"/>
      <c r="AW2863" s="890"/>
      <c r="AX2863" s="884"/>
      <c r="AY2863" s="884"/>
      <c r="AZ2863" s="890"/>
      <c r="BA2863" s="890"/>
      <c r="BB2863" s="884"/>
      <c r="BC2863" s="884"/>
      <c r="BD2863" s="890"/>
      <c r="BE2863" s="890"/>
      <c r="BF2863" s="890"/>
      <c r="BG2863" s="890"/>
      <c r="BH2863" s="898"/>
      <c r="BI2863" s="898"/>
      <c r="BJ2863" s="898"/>
      <c r="BK2863" s="958"/>
      <c r="BL2863" s="958"/>
      <c r="BM2863" s="890"/>
      <c r="BN2863" s="958"/>
      <c r="BO2863" s="958"/>
      <c r="BP2863" s="890"/>
      <c r="BQ2863" s="958"/>
      <c r="BR2863" s="958"/>
      <c r="BS2863" s="958"/>
      <c r="BT2863" s="958"/>
      <c r="BU2863" s="1036"/>
      <c r="BV2863" s="1036"/>
      <c r="BW2863" s="884"/>
      <c r="BX2863" s="958"/>
      <c r="BY2863" s="958"/>
      <c r="BZ2863" s="957"/>
      <c r="CA2863" s="1029"/>
      <c r="CB2863" s="958"/>
      <c r="CC2863" s="958"/>
      <c r="CD2863" s="890"/>
      <c r="CE2863" s="958"/>
      <c r="CF2863" s="958"/>
      <c r="CG2863" s="958"/>
      <c r="CH2863" s="958"/>
      <c r="CI2863" s="958"/>
      <c r="CJ2863" s="958"/>
      <c r="CK2863" s="1036"/>
      <c r="CL2863" s="1036"/>
      <c r="CM2863" s="884"/>
      <c r="CN2863" s="884"/>
      <c r="CO2863" s="890"/>
      <c r="CP2863" s="890"/>
      <c r="CQ2863" s="884"/>
      <c r="CR2863" s="884"/>
      <c r="CS2863" s="890"/>
      <c r="CT2863" s="890"/>
      <c r="CU2863" s="890"/>
      <c r="CV2863" s="890"/>
    </row>
    <row r="2864" spans="1:100" ht="15.75">
      <c r="A2864" s="890"/>
      <c r="B2864" s="890"/>
      <c r="C2864" s="884"/>
      <c r="D2864" s="898"/>
      <c r="E2864" s="890"/>
      <c r="F2864" s="890"/>
      <c r="G2864" s="890"/>
      <c r="H2864" s="893"/>
      <c r="I2864" s="890"/>
      <c r="J2864" s="2339"/>
      <c r="K2864" s="2345"/>
      <c r="L2864" s="589" t="s">
        <v>7755</v>
      </c>
      <c r="M2864" s="895"/>
      <c r="N2864" s="958"/>
      <c r="O2864" s="890"/>
      <c r="P2864" s="884"/>
      <c r="Q2864" s="958"/>
      <c r="R2864" s="890"/>
      <c r="S2864" s="958"/>
      <c r="T2864" s="958"/>
      <c r="U2864" s="958"/>
      <c r="V2864" s="958"/>
      <c r="W2864" s="958"/>
      <c r="X2864" s="958"/>
      <c r="Y2864" s="958"/>
      <c r="Z2864" s="958"/>
      <c r="AA2864" s="958"/>
      <c r="AB2864" s="958"/>
      <c r="AC2864" s="958"/>
      <c r="AD2864" s="958"/>
      <c r="AE2864" s="958"/>
      <c r="AF2864" s="890"/>
      <c r="AG2864" s="884"/>
      <c r="AH2864" s="890"/>
      <c r="AI2864" s="890"/>
      <c r="AJ2864" s="890"/>
      <c r="AK2864" s="958"/>
      <c r="AL2864" s="958"/>
      <c r="AM2864" s="958"/>
      <c r="AN2864" s="893"/>
      <c r="AO2864" s="884"/>
      <c r="AP2864" s="1336"/>
      <c r="AQ2864" s="890"/>
      <c r="AR2864" s="890"/>
      <c r="AS2864" s="890"/>
      <c r="AT2864" s="884"/>
      <c r="AU2864" s="890"/>
      <c r="AV2864" s="890"/>
      <c r="AW2864" s="890"/>
      <c r="AX2864" s="884"/>
      <c r="AY2864" s="884"/>
      <c r="AZ2864" s="890"/>
      <c r="BA2864" s="890"/>
      <c r="BB2864" s="884"/>
      <c r="BC2864" s="884"/>
      <c r="BD2864" s="890"/>
      <c r="BE2864" s="890"/>
      <c r="BF2864" s="890"/>
      <c r="BG2864" s="890"/>
      <c r="BH2864" s="898"/>
      <c r="BI2864" s="898"/>
      <c r="BJ2864" s="898"/>
      <c r="BK2864" s="958"/>
      <c r="BL2864" s="958"/>
      <c r="BM2864" s="890"/>
      <c r="BN2864" s="958"/>
      <c r="BO2864" s="958"/>
      <c r="BP2864" s="890"/>
      <c r="BQ2864" s="958"/>
      <c r="BR2864" s="958"/>
      <c r="BS2864" s="958"/>
      <c r="BT2864" s="958"/>
      <c r="BU2864" s="1036"/>
      <c r="BV2864" s="1036"/>
      <c r="BW2864" s="884"/>
      <c r="BX2864" s="958"/>
      <c r="BY2864" s="958"/>
      <c r="BZ2864" s="957"/>
      <c r="CA2864" s="1029"/>
      <c r="CB2864" s="958"/>
      <c r="CC2864" s="958"/>
      <c r="CD2864" s="890"/>
      <c r="CE2864" s="958"/>
      <c r="CF2864" s="958"/>
      <c r="CG2864" s="958"/>
      <c r="CH2864" s="958"/>
      <c r="CI2864" s="958"/>
      <c r="CJ2864" s="958"/>
      <c r="CK2864" s="1036"/>
      <c r="CL2864" s="1036"/>
      <c r="CM2864" s="884"/>
      <c r="CN2864" s="884"/>
      <c r="CO2864" s="890"/>
      <c r="CP2864" s="890"/>
      <c r="CQ2864" s="884"/>
      <c r="CR2864" s="884"/>
      <c r="CS2864" s="890"/>
      <c r="CT2864" s="890"/>
      <c r="CU2864" s="890"/>
      <c r="CV2864" s="890"/>
    </row>
    <row r="2865" spans="1:100" ht="137.25" customHeight="1">
      <c r="A2865" s="246">
        <v>2</v>
      </c>
      <c r="B2865" s="396" t="s">
        <v>440</v>
      </c>
      <c r="C2865" s="145" t="s">
        <v>7738</v>
      </c>
      <c r="D2865" s="396" t="s">
        <v>150</v>
      </c>
      <c r="E2865" s="132">
        <v>8060</v>
      </c>
      <c r="F2865" s="132">
        <v>58</v>
      </c>
      <c r="G2865" s="132">
        <v>4</v>
      </c>
      <c r="H2865" s="139" t="s">
        <v>7756</v>
      </c>
      <c r="I2865" s="147" t="s">
        <v>2300</v>
      </c>
      <c r="J2865" s="2341" t="s">
        <v>7757</v>
      </c>
      <c r="K2865" s="2341" t="s">
        <v>445</v>
      </c>
      <c r="L2865" s="588" t="s">
        <v>7758</v>
      </c>
      <c r="M2865" s="102" t="s">
        <v>152</v>
      </c>
      <c r="N2865" s="336"/>
      <c r="O2865" s="231" t="s">
        <v>447</v>
      </c>
      <c r="P2865" s="91" t="s">
        <v>1769</v>
      </c>
      <c r="Q2865" s="91" t="s">
        <v>2815</v>
      </c>
      <c r="R2865" s="91" t="s">
        <v>157</v>
      </c>
      <c r="S2865" s="424"/>
      <c r="T2865" s="424"/>
      <c r="U2865" s="424"/>
      <c r="V2865" s="424"/>
      <c r="W2865" s="424"/>
      <c r="X2865" s="424"/>
      <c r="Y2865" s="424"/>
      <c r="Z2865" s="424"/>
      <c r="AA2865" s="424"/>
      <c r="AB2865" s="424"/>
      <c r="AC2865" s="424"/>
      <c r="AD2865" s="424"/>
      <c r="AE2865" s="545"/>
      <c r="AF2865" s="132" t="s">
        <v>450</v>
      </c>
      <c r="AG2865" s="132" t="s">
        <v>2372</v>
      </c>
      <c r="AH2865" s="132" t="s">
        <v>452</v>
      </c>
      <c r="AI2865" s="132" t="s">
        <v>2504</v>
      </c>
      <c r="AJ2865" s="327" t="s">
        <v>450</v>
      </c>
      <c r="AK2865" s="424"/>
      <c r="AL2865" s="424"/>
      <c r="AM2865" s="424"/>
      <c r="AN2865" s="236" t="s">
        <v>7759</v>
      </c>
      <c r="AO2865" s="147" t="s">
        <v>1772</v>
      </c>
      <c r="AP2865" s="243" t="s">
        <v>7760</v>
      </c>
      <c r="AQ2865" s="147" t="s">
        <v>445</v>
      </c>
      <c r="AR2865" s="147" t="s">
        <v>445</v>
      </c>
      <c r="AS2865" s="147" t="s">
        <v>445</v>
      </c>
      <c r="AT2865" s="147" t="s">
        <v>7761</v>
      </c>
      <c r="AU2865" s="147" t="s">
        <v>445</v>
      </c>
      <c r="AV2865" s="147" t="s">
        <v>445</v>
      </c>
      <c r="AW2865" s="147" t="s">
        <v>445</v>
      </c>
      <c r="AX2865" s="145" t="s">
        <v>7762</v>
      </c>
      <c r="AY2865" s="145" t="s">
        <v>7762</v>
      </c>
      <c r="AZ2865" s="145" t="s">
        <v>7762</v>
      </c>
      <c r="BA2865" s="145" t="s">
        <v>7762</v>
      </c>
      <c r="BB2865" s="145" t="s">
        <v>7762</v>
      </c>
      <c r="BC2865" s="145" t="s">
        <v>7762</v>
      </c>
      <c r="BD2865" s="147" t="s">
        <v>445</v>
      </c>
      <c r="BE2865" s="147" t="s">
        <v>445</v>
      </c>
      <c r="BF2865" s="147" t="s">
        <v>445</v>
      </c>
      <c r="BG2865" s="147" t="s">
        <v>445</v>
      </c>
      <c r="BH2865" s="243" t="s">
        <v>153</v>
      </c>
      <c r="BI2865" s="243" t="s">
        <v>153</v>
      </c>
      <c r="BJ2865" s="243" t="s">
        <v>153</v>
      </c>
      <c r="BK2865" s="424"/>
      <c r="BL2865" s="424"/>
      <c r="BM2865" s="132" t="s">
        <v>450</v>
      </c>
      <c r="BN2865" s="424"/>
      <c r="BO2865" s="424"/>
      <c r="BP2865" s="132" t="s">
        <v>445</v>
      </c>
      <c r="BQ2865" s="424"/>
      <c r="BR2865" s="424"/>
      <c r="BS2865" s="424"/>
      <c r="BT2865" s="424"/>
      <c r="BU2865" s="145" t="s">
        <v>7763</v>
      </c>
      <c r="BV2865" s="145" t="s">
        <v>7764</v>
      </c>
      <c r="BW2865" s="147" t="s">
        <v>7765</v>
      </c>
      <c r="BX2865" s="424"/>
      <c r="BY2865" s="424"/>
      <c r="BZ2865" s="246" t="s">
        <v>450</v>
      </c>
      <c r="CA2865" s="64" t="s">
        <v>2313</v>
      </c>
      <c r="CB2865" s="545"/>
      <c r="CC2865" s="545"/>
      <c r="CD2865" s="231" t="s">
        <v>450</v>
      </c>
      <c r="CE2865" s="545"/>
      <c r="CF2865" s="545"/>
      <c r="CG2865" s="424"/>
      <c r="CH2865" s="424"/>
      <c r="CI2865" s="424"/>
      <c r="CJ2865" s="424"/>
      <c r="CK2865" s="145" t="s">
        <v>7751</v>
      </c>
      <c r="CL2865" s="145" t="s">
        <v>7764</v>
      </c>
      <c r="CM2865" s="145" t="s">
        <v>7762</v>
      </c>
      <c r="CN2865" s="145" t="s">
        <v>7762</v>
      </c>
      <c r="CO2865" s="145" t="s">
        <v>7762</v>
      </c>
      <c r="CP2865" s="145" t="s">
        <v>7762</v>
      </c>
      <c r="CQ2865" s="145" t="s">
        <v>7762</v>
      </c>
      <c r="CR2865" s="145" t="s">
        <v>7762</v>
      </c>
      <c r="CS2865" s="147" t="s">
        <v>445</v>
      </c>
      <c r="CT2865" s="147" t="s">
        <v>445</v>
      </c>
      <c r="CU2865" s="147" t="s">
        <v>445</v>
      </c>
      <c r="CV2865" s="147" t="s">
        <v>445</v>
      </c>
    </row>
    <row r="2866" spans="1:100" ht="15" customHeight="1">
      <c r="A2866" s="957">
        <v>3</v>
      </c>
      <c r="B2866" s="898" t="s">
        <v>440</v>
      </c>
      <c r="C2866" s="937" t="s">
        <v>7738</v>
      </c>
      <c r="D2866" s="898" t="s">
        <v>150</v>
      </c>
      <c r="E2866" s="923">
        <v>8060</v>
      </c>
      <c r="F2866" s="923">
        <v>58</v>
      </c>
      <c r="G2866" s="1056">
        <v>5</v>
      </c>
      <c r="H2866" s="1048" t="s">
        <v>7766</v>
      </c>
      <c r="I2866" s="923" t="s">
        <v>2300</v>
      </c>
      <c r="J2866" s="2340" t="s">
        <v>7767</v>
      </c>
      <c r="K2866" s="2343" t="s">
        <v>445</v>
      </c>
      <c r="L2866" s="1335" t="s">
        <v>7768</v>
      </c>
      <c r="M2866" s="895" t="s">
        <v>152</v>
      </c>
      <c r="N2866" s="958"/>
      <c r="O2866" s="1049" t="s">
        <v>447</v>
      </c>
      <c r="P2866" s="898" t="s">
        <v>7769</v>
      </c>
      <c r="Q2866" s="1041"/>
      <c r="R2866" s="898" t="s">
        <v>157</v>
      </c>
      <c r="S2866" s="1333"/>
      <c r="T2866" s="1333"/>
      <c r="U2866" s="1333"/>
      <c r="V2866" s="1333"/>
      <c r="W2866" s="1333"/>
      <c r="X2866" s="1333"/>
      <c r="Y2866" s="1333"/>
      <c r="Z2866" s="1333"/>
      <c r="AA2866" s="1333"/>
      <c r="AB2866" s="1333"/>
      <c r="AC2866" s="1333"/>
      <c r="AD2866" s="1333"/>
      <c r="AE2866" s="1333"/>
      <c r="AF2866" s="923" t="s">
        <v>450</v>
      </c>
      <c r="AG2866" s="923" t="s">
        <v>7770</v>
      </c>
      <c r="AH2866" s="923" t="s">
        <v>466</v>
      </c>
      <c r="AI2866" s="923" t="s">
        <v>623</v>
      </c>
      <c r="AJ2866" s="1109" t="s">
        <v>450</v>
      </c>
      <c r="AK2866" s="1333"/>
      <c r="AL2866" s="1333"/>
      <c r="AM2866" s="1333"/>
      <c r="AN2866" s="1037" t="s">
        <v>7771</v>
      </c>
      <c r="AO2866" s="1036" t="s">
        <v>1772</v>
      </c>
      <c r="AP2866" s="1041" t="s">
        <v>7772</v>
      </c>
      <c r="AQ2866" s="1038" t="s">
        <v>445</v>
      </c>
      <c r="AR2866" s="1038" t="s">
        <v>445</v>
      </c>
      <c r="AS2866" s="1038" t="s">
        <v>445</v>
      </c>
      <c r="AT2866" s="1036" t="s">
        <v>7773</v>
      </c>
      <c r="AU2866" s="1038" t="s">
        <v>445</v>
      </c>
      <c r="AV2866" s="1038" t="s">
        <v>445</v>
      </c>
      <c r="AW2866" s="1038" t="s">
        <v>445</v>
      </c>
      <c r="AX2866" s="937" t="s">
        <v>7764</v>
      </c>
      <c r="AY2866" s="937" t="s">
        <v>7764</v>
      </c>
      <c r="AZ2866" s="937" t="s">
        <v>7774</v>
      </c>
      <c r="BA2866" s="937" t="s">
        <v>7774</v>
      </c>
      <c r="BB2866" s="937" t="s">
        <v>7764</v>
      </c>
      <c r="BC2866" s="937" t="s">
        <v>7764</v>
      </c>
      <c r="BD2866" s="1038" t="s">
        <v>445</v>
      </c>
      <c r="BE2866" s="1038" t="s">
        <v>445</v>
      </c>
      <c r="BF2866" s="937" t="s">
        <v>7764</v>
      </c>
      <c r="BG2866" s="937" t="s">
        <v>7764</v>
      </c>
      <c r="BH2866" s="1041" t="s">
        <v>153</v>
      </c>
      <c r="BI2866" s="1041" t="s">
        <v>153</v>
      </c>
      <c r="BJ2866" s="1041" t="s">
        <v>153</v>
      </c>
      <c r="BK2866" s="1333"/>
      <c r="BL2866" s="1333"/>
      <c r="BM2866" s="923" t="s">
        <v>450</v>
      </c>
      <c r="BN2866" s="1333"/>
      <c r="BO2866" s="1333"/>
      <c r="BP2866" s="923" t="s">
        <v>445</v>
      </c>
      <c r="BQ2866" s="1333"/>
      <c r="BR2866" s="1333"/>
      <c r="BS2866" s="1333"/>
      <c r="BT2866" s="1333"/>
      <c r="BU2866" s="937" t="s">
        <v>7775</v>
      </c>
      <c r="BV2866" s="937" t="s">
        <v>7775</v>
      </c>
      <c r="BW2866" s="1334" t="s">
        <v>445</v>
      </c>
      <c r="BX2866" s="1333"/>
      <c r="BY2866" s="1333"/>
      <c r="BZ2866" s="1333"/>
      <c r="CA2866" s="1333"/>
      <c r="CB2866" s="1333"/>
      <c r="CC2866" s="1333"/>
      <c r="CD2866" s="1333"/>
      <c r="CE2866" s="1333"/>
      <c r="CF2866" s="1333"/>
      <c r="CG2866" s="1333"/>
      <c r="CH2866" s="1333"/>
      <c r="CI2866" s="1333"/>
      <c r="CJ2866" s="1333"/>
      <c r="CK2866" s="1333"/>
      <c r="CL2866" s="1333"/>
      <c r="CM2866" s="1333"/>
      <c r="CN2866" s="1333"/>
      <c r="CO2866" s="1333"/>
      <c r="CP2866" s="1333"/>
      <c r="CQ2866" s="1333"/>
      <c r="CR2866" s="1333"/>
      <c r="CS2866" s="1333"/>
      <c r="CT2866" s="1333"/>
      <c r="CU2866" s="1333"/>
      <c r="CV2866" s="1333"/>
    </row>
    <row r="2867" spans="1:100" ht="15" customHeight="1">
      <c r="A2867" s="957"/>
      <c r="B2867" s="898"/>
      <c r="C2867" s="937"/>
      <c r="D2867" s="898"/>
      <c r="E2867" s="923"/>
      <c r="F2867" s="923"/>
      <c r="G2867" s="1056"/>
      <c r="H2867" s="1048"/>
      <c r="I2867" s="923"/>
      <c r="J2867" s="2340"/>
      <c r="K2867" s="2429"/>
      <c r="L2867" s="1335"/>
      <c r="M2867" s="895"/>
      <c r="N2867" s="958"/>
      <c r="O2867" s="1049"/>
      <c r="P2867" s="898"/>
      <c r="Q2867" s="1041"/>
      <c r="R2867" s="898"/>
      <c r="S2867" s="1333"/>
      <c r="T2867" s="1333"/>
      <c r="U2867" s="1333"/>
      <c r="V2867" s="1333"/>
      <c r="W2867" s="1333"/>
      <c r="X2867" s="1333"/>
      <c r="Y2867" s="1333"/>
      <c r="Z2867" s="1333"/>
      <c r="AA2867" s="1333"/>
      <c r="AB2867" s="1333"/>
      <c r="AC2867" s="1333"/>
      <c r="AD2867" s="1333"/>
      <c r="AE2867" s="1333"/>
      <c r="AF2867" s="923"/>
      <c r="AG2867" s="923"/>
      <c r="AH2867" s="923"/>
      <c r="AI2867" s="923"/>
      <c r="AJ2867" s="1109"/>
      <c r="AK2867" s="1333"/>
      <c r="AL2867" s="1333"/>
      <c r="AM2867" s="1333"/>
      <c r="AN2867" s="1037"/>
      <c r="AO2867" s="1036"/>
      <c r="AP2867" s="1044"/>
      <c r="AQ2867" s="1038"/>
      <c r="AR2867" s="1038"/>
      <c r="AS2867" s="1038"/>
      <c r="AT2867" s="1036"/>
      <c r="AU2867" s="1038"/>
      <c r="AV2867" s="1038"/>
      <c r="AW2867" s="1038"/>
      <c r="AX2867" s="937"/>
      <c r="AY2867" s="937"/>
      <c r="AZ2867" s="937"/>
      <c r="BA2867" s="937"/>
      <c r="BB2867" s="937"/>
      <c r="BC2867" s="937"/>
      <c r="BD2867" s="1038"/>
      <c r="BE2867" s="1038"/>
      <c r="BF2867" s="937"/>
      <c r="BG2867" s="937"/>
      <c r="BH2867" s="1041"/>
      <c r="BI2867" s="1041"/>
      <c r="BJ2867" s="1041"/>
      <c r="BK2867" s="1333"/>
      <c r="BL2867" s="1333"/>
      <c r="BM2867" s="923"/>
      <c r="BN2867" s="1333"/>
      <c r="BO2867" s="1333"/>
      <c r="BP2867" s="923"/>
      <c r="BQ2867" s="1333"/>
      <c r="BR2867" s="1333"/>
      <c r="BS2867" s="1333"/>
      <c r="BT2867" s="1333"/>
      <c r="BU2867" s="937"/>
      <c r="BV2867" s="937"/>
      <c r="BW2867" s="1334"/>
      <c r="BX2867" s="1333"/>
      <c r="BY2867" s="1333"/>
      <c r="BZ2867" s="1333"/>
      <c r="CA2867" s="1333"/>
      <c r="CB2867" s="1333"/>
      <c r="CC2867" s="1333"/>
      <c r="CD2867" s="1333"/>
      <c r="CE2867" s="1333"/>
      <c r="CF2867" s="1333"/>
      <c r="CG2867" s="1333"/>
      <c r="CH2867" s="1333"/>
      <c r="CI2867" s="1333"/>
      <c r="CJ2867" s="1333"/>
      <c r="CK2867" s="1333"/>
      <c r="CL2867" s="1333"/>
      <c r="CM2867" s="1333"/>
      <c r="CN2867" s="1333"/>
      <c r="CO2867" s="1333"/>
      <c r="CP2867" s="1333"/>
      <c r="CQ2867" s="1333"/>
      <c r="CR2867" s="1333"/>
      <c r="CS2867" s="1333"/>
      <c r="CT2867" s="1333"/>
      <c r="CU2867" s="1333"/>
      <c r="CV2867" s="1333"/>
    </row>
    <row r="2868" spans="1:100" ht="15" customHeight="1">
      <c r="A2868" s="957"/>
      <c r="B2868" s="898"/>
      <c r="C2868" s="937"/>
      <c r="D2868" s="898"/>
      <c r="E2868" s="923"/>
      <c r="F2868" s="923"/>
      <c r="G2868" s="1056"/>
      <c r="H2868" s="1048"/>
      <c r="I2868" s="923"/>
      <c r="J2868" s="2340"/>
      <c r="K2868" s="2429"/>
      <c r="L2868" s="1335"/>
      <c r="M2868" s="895"/>
      <c r="N2868" s="958"/>
      <c r="O2868" s="1049"/>
      <c r="P2868" s="898"/>
      <c r="Q2868" s="1041"/>
      <c r="R2868" s="898"/>
      <c r="S2868" s="1333"/>
      <c r="T2868" s="1333"/>
      <c r="U2868" s="1333"/>
      <c r="V2868" s="1333"/>
      <c r="W2868" s="1333"/>
      <c r="X2868" s="1333"/>
      <c r="Y2868" s="1333"/>
      <c r="Z2868" s="1333"/>
      <c r="AA2868" s="1333"/>
      <c r="AB2868" s="1333"/>
      <c r="AC2868" s="1333"/>
      <c r="AD2868" s="1333"/>
      <c r="AE2868" s="1333"/>
      <c r="AF2868" s="923"/>
      <c r="AG2868" s="923"/>
      <c r="AH2868" s="923"/>
      <c r="AI2868" s="923"/>
      <c r="AJ2868" s="1109"/>
      <c r="AK2868" s="1333"/>
      <c r="AL2868" s="1333"/>
      <c r="AM2868" s="1333"/>
      <c r="AN2868" s="1037"/>
      <c r="AO2868" s="1036"/>
      <c r="AP2868" s="1044"/>
      <c r="AQ2868" s="1038"/>
      <c r="AR2868" s="1038"/>
      <c r="AS2868" s="1038"/>
      <c r="AT2868" s="1036"/>
      <c r="AU2868" s="1038"/>
      <c r="AV2868" s="1038"/>
      <c r="AW2868" s="1038"/>
      <c r="AX2868" s="937"/>
      <c r="AY2868" s="937"/>
      <c r="AZ2868" s="937"/>
      <c r="BA2868" s="937"/>
      <c r="BB2868" s="937"/>
      <c r="BC2868" s="937"/>
      <c r="BD2868" s="1038"/>
      <c r="BE2868" s="1038"/>
      <c r="BF2868" s="937"/>
      <c r="BG2868" s="937"/>
      <c r="BH2868" s="1041"/>
      <c r="BI2868" s="1041"/>
      <c r="BJ2868" s="1041"/>
      <c r="BK2868" s="1333"/>
      <c r="BL2868" s="1333"/>
      <c r="BM2868" s="923"/>
      <c r="BN2868" s="1333"/>
      <c r="BO2868" s="1333"/>
      <c r="BP2868" s="923"/>
      <c r="BQ2868" s="1333"/>
      <c r="BR2868" s="1333"/>
      <c r="BS2868" s="1333"/>
      <c r="BT2868" s="1333"/>
      <c r="BU2868" s="937"/>
      <c r="BV2868" s="937"/>
      <c r="BW2868" s="1334"/>
      <c r="BX2868" s="1333"/>
      <c r="BY2868" s="1333"/>
      <c r="BZ2868" s="1333"/>
      <c r="CA2868" s="1333"/>
      <c r="CB2868" s="1333"/>
      <c r="CC2868" s="1333"/>
      <c r="CD2868" s="1333"/>
      <c r="CE2868" s="1333"/>
      <c r="CF2868" s="1333"/>
      <c r="CG2868" s="1333"/>
      <c r="CH2868" s="1333"/>
      <c r="CI2868" s="1333"/>
      <c r="CJ2868" s="1333"/>
      <c r="CK2868" s="1333"/>
      <c r="CL2868" s="1333"/>
      <c r="CM2868" s="1333"/>
      <c r="CN2868" s="1333"/>
      <c r="CO2868" s="1333"/>
      <c r="CP2868" s="1333"/>
      <c r="CQ2868" s="1333"/>
      <c r="CR2868" s="1333"/>
      <c r="CS2868" s="1333"/>
      <c r="CT2868" s="1333"/>
      <c r="CU2868" s="1333"/>
      <c r="CV2868" s="1333"/>
    </row>
    <row r="2869" spans="1:100" ht="15">
      <c r="A2869" s="957"/>
      <c r="B2869" s="898"/>
      <c r="C2869" s="937"/>
      <c r="D2869" s="898"/>
      <c r="E2869" s="923"/>
      <c r="F2869" s="923"/>
      <c r="G2869" s="1056"/>
      <c r="H2869" s="1048"/>
      <c r="I2869" s="923"/>
      <c r="J2869" s="2340"/>
      <c r="K2869" s="2429"/>
      <c r="L2869" s="1335"/>
      <c r="M2869" s="895"/>
      <c r="N2869" s="958"/>
      <c r="O2869" s="1049"/>
      <c r="P2869" s="898"/>
      <c r="Q2869" s="1041"/>
      <c r="R2869" s="898"/>
      <c r="S2869" s="1333"/>
      <c r="T2869" s="1333"/>
      <c r="U2869" s="1333"/>
      <c r="V2869" s="1333"/>
      <c r="W2869" s="1333"/>
      <c r="X2869" s="1333"/>
      <c r="Y2869" s="1333"/>
      <c r="Z2869" s="1333"/>
      <c r="AA2869" s="1333"/>
      <c r="AB2869" s="1333"/>
      <c r="AC2869" s="1333"/>
      <c r="AD2869" s="1333"/>
      <c r="AE2869" s="1333"/>
      <c r="AF2869" s="923"/>
      <c r="AG2869" s="923"/>
      <c r="AH2869" s="923"/>
      <c r="AI2869" s="923"/>
      <c r="AJ2869" s="1109"/>
      <c r="AK2869" s="1333"/>
      <c r="AL2869" s="1333"/>
      <c r="AM2869" s="1333"/>
      <c r="AN2869" s="1037"/>
      <c r="AO2869" s="1036"/>
      <c r="AP2869" s="1044"/>
      <c r="AQ2869" s="1038"/>
      <c r="AR2869" s="1038"/>
      <c r="AS2869" s="1038"/>
      <c r="AT2869" s="1036"/>
      <c r="AU2869" s="1038"/>
      <c r="AV2869" s="1038"/>
      <c r="AW2869" s="1038"/>
      <c r="AX2869" s="937"/>
      <c r="AY2869" s="937"/>
      <c r="AZ2869" s="937"/>
      <c r="BA2869" s="937"/>
      <c r="BB2869" s="937"/>
      <c r="BC2869" s="937"/>
      <c r="BD2869" s="1038"/>
      <c r="BE2869" s="1038"/>
      <c r="BF2869" s="937"/>
      <c r="BG2869" s="937"/>
      <c r="BH2869" s="1041"/>
      <c r="BI2869" s="1041"/>
      <c r="BJ2869" s="1041"/>
      <c r="BK2869" s="1333"/>
      <c r="BL2869" s="1333"/>
      <c r="BM2869" s="923"/>
      <c r="BN2869" s="1333"/>
      <c r="BO2869" s="1333"/>
      <c r="BP2869" s="923"/>
      <c r="BQ2869" s="1333"/>
      <c r="BR2869" s="1333"/>
      <c r="BS2869" s="1333"/>
      <c r="BT2869" s="1333"/>
      <c r="BU2869" s="937"/>
      <c r="BV2869" s="937"/>
      <c r="BW2869" s="1334"/>
      <c r="BX2869" s="1333"/>
      <c r="BY2869" s="1333"/>
      <c r="BZ2869" s="1333"/>
      <c r="CA2869" s="1333"/>
      <c r="CB2869" s="1333"/>
      <c r="CC2869" s="1333"/>
      <c r="CD2869" s="1333"/>
      <c r="CE2869" s="1333"/>
      <c r="CF2869" s="1333"/>
      <c r="CG2869" s="1333"/>
      <c r="CH2869" s="1333"/>
      <c r="CI2869" s="1333"/>
      <c r="CJ2869" s="1333"/>
      <c r="CK2869" s="1333"/>
      <c r="CL2869" s="1333"/>
      <c r="CM2869" s="1333"/>
      <c r="CN2869" s="1333"/>
      <c r="CO2869" s="1333"/>
      <c r="CP2869" s="1333"/>
      <c r="CQ2869" s="1333"/>
      <c r="CR2869" s="1333"/>
      <c r="CS2869" s="1333"/>
      <c r="CT2869" s="1333"/>
      <c r="CU2869" s="1333"/>
      <c r="CV2869" s="1333"/>
    </row>
    <row r="2870" spans="1:100" ht="15">
      <c r="A2870" s="957"/>
      <c r="B2870" s="898"/>
      <c r="C2870" s="937"/>
      <c r="D2870" s="898"/>
      <c r="E2870" s="923"/>
      <c r="F2870" s="923"/>
      <c r="G2870" s="1056"/>
      <c r="H2870" s="1048"/>
      <c r="I2870" s="923"/>
      <c r="J2870" s="2340"/>
      <c r="K2870" s="2429"/>
      <c r="L2870" s="588" t="s">
        <v>7776</v>
      </c>
      <c r="M2870" s="895"/>
      <c r="N2870" s="958"/>
      <c r="O2870" s="1049"/>
      <c r="P2870" s="898"/>
      <c r="Q2870" s="1041"/>
      <c r="R2870" s="898"/>
      <c r="S2870" s="1333"/>
      <c r="T2870" s="1333"/>
      <c r="U2870" s="1333"/>
      <c r="V2870" s="1333"/>
      <c r="W2870" s="1333"/>
      <c r="X2870" s="1333"/>
      <c r="Y2870" s="1333"/>
      <c r="Z2870" s="1333"/>
      <c r="AA2870" s="1333"/>
      <c r="AB2870" s="1333"/>
      <c r="AC2870" s="1333"/>
      <c r="AD2870" s="1333"/>
      <c r="AE2870" s="1333"/>
      <c r="AF2870" s="923"/>
      <c r="AG2870" s="923"/>
      <c r="AH2870" s="923"/>
      <c r="AI2870" s="923"/>
      <c r="AJ2870" s="1109"/>
      <c r="AK2870" s="1333"/>
      <c r="AL2870" s="1333"/>
      <c r="AM2870" s="1333"/>
      <c r="AN2870" s="1037"/>
      <c r="AO2870" s="1036"/>
      <c r="AP2870" s="1044"/>
      <c r="AQ2870" s="1038"/>
      <c r="AR2870" s="1038"/>
      <c r="AS2870" s="1038"/>
      <c r="AT2870" s="1036"/>
      <c r="AU2870" s="1038"/>
      <c r="AV2870" s="1038"/>
      <c r="AW2870" s="1038"/>
      <c r="AX2870" s="937"/>
      <c r="AY2870" s="937"/>
      <c r="AZ2870" s="937"/>
      <c r="BA2870" s="937"/>
      <c r="BB2870" s="937"/>
      <c r="BC2870" s="937"/>
      <c r="BD2870" s="1038"/>
      <c r="BE2870" s="1038"/>
      <c r="BF2870" s="937"/>
      <c r="BG2870" s="937"/>
      <c r="BH2870" s="1041"/>
      <c r="BI2870" s="1041"/>
      <c r="BJ2870" s="1041"/>
      <c r="BK2870" s="1333"/>
      <c r="BL2870" s="1333"/>
      <c r="BM2870" s="923"/>
      <c r="BN2870" s="1333"/>
      <c r="BO2870" s="1333"/>
      <c r="BP2870" s="923"/>
      <c r="BQ2870" s="1333"/>
      <c r="BR2870" s="1333"/>
      <c r="BS2870" s="1333"/>
      <c r="BT2870" s="1333"/>
      <c r="BU2870" s="937"/>
      <c r="BV2870" s="937"/>
      <c r="BW2870" s="1334"/>
      <c r="BX2870" s="1333"/>
      <c r="BY2870" s="1333"/>
      <c r="BZ2870" s="1333"/>
      <c r="CA2870" s="1333"/>
      <c r="CB2870" s="1333"/>
      <c r="CC2870" s="1333"/>
      <c r="CD2870" s="1333"/>
      <c r="CE2870" s="1333"/>
      <c r="CF2870" s="1333"/>
      <c r="CG2870" s="1333"/>
      <c r="CH2870" s="1333"/>
      <c r="CI2870" s="1333"/>
      <c r="CJ2870" s="1333"/>
      <c r="CK2870" s="1333"/>
      <c r="CL2870" s="1333"/>
      <c r="CM2870" s="1333"/>
      <c r="CN2870" s="1333"/>
      <c r="CO2870" s="1333"/>
      <c r="CP2870" s="1333"/>
      <c r="CQ2870" s="1333"/>
      <c r="CR2870" s="1333"/>
      <c r="CS2870" s="1333"/>
      <c r="CT2870" s="1333"/>
      <c r="CU2870" s="1333"/>
      <c r="CV2870" s="1333"/>
    </row>
    <row r="2871" spans="1:100" ht="15">
      <c r="A2871" s="957"/>
      <c r="B2871" s="898"/>
      <c r="C2871" s="937"/>
      <c r="D2871" s="898"/>
      <c r="E2871" s="923"/>
      <c r="F2871" s="923"/>
      <c r="G2871" s="1056"/>
      <c r="H2871" s="1048"/>
      <c r="I2871" s="923"/>
      <c r="J2871" s="2340"/>
      <c r="K2871" s="2429"/>
      <c r="L2871" s="588" t="s">
        <v>7777</v>
      </c>
      <c r="M2871" s="895"/>
      <c r="N2871" s="958"/>
      <c r="O2871" s="1049"/>
      <c r="P2871" s="898"/>
      <c r="Q2871" s="1041"/>
      <c r="R2871" s="898"/>
      <c r="S2871" s="1333"/>
      <c r="T2871" s="1333"/>
      <c r="U2871" s="1333"/>
      <c r="V2871" s="1333"/>
      <c r="W2871" s="1333"/>
      <c r="X2871" s="1333"/>
      <c r="Y2871" s="1333"/>
      <c r="Z2871" s="1333"/>
      <c r="AA2871" s="1333"/>
      <c r="AB2871" s="1333"/>
      <c r="AC2871" s="1333"/>
      <c r="AD2871" s="1333"/>
      <c r="AE2871" s="1333"/>
      <c r="AF2871" s="923"/>
      <c r="AG2871" s="923"/>
      <c r="AH2871" s="923"/>
      <c r="AI2871" s="923"/>
      <c r="AJ2871" s="1109"/>
      <c r="AK2871" s="1333"/>
      <c r="AL2871" s="1333"/>
      <c r="AM2871" s="1333"/>
      <c r="AN2871" s="1037"/>
      <c r="AO2871" s="1036"/>
      <c r="AP2871" s="1044"/>
      <c r="AQ2871" s="1038"/>
      <c r="AR2871" s="1038"/>
      <c r="AS2871" s="1038"/>
      <c r="AT2871" s="1036"/>
      <c r="AU2871" s="1038"/>
      <c r="AV2871" s="1038"/>
      <c r="AW2871" s="1038"/>
      <c r="AX2871" s="937"/>
      <c r="AY2871" s="937"/>
      <c r="AZ2871" s="937"/>
      <c r="BA2871" s="937"/>
      <c r="BB2871" s="937"/>
      <c r="BC2871" s="937"/>
      <c r="BD2871" s="1038"/>
      <c r="BE2871" s="1038"/>
      <c r="BF2871" s="937"/>
      <c r="BG2871" s="937"/>
      <c r="BH2871" s="1041"/>
      <c r="BI2871" s="1041"/>
      <c r="BJ2871" s="1041"/>
      <c r="BK2871" s="1333"/>
      <c r="BL2871" s="1333"/>
      <c r="BM2871" s="923"/>
      <c r="BN2871" s="1333"/>
      <c r="BO2871" s="1333"/>
      <c r="BP2871" s="923"/>
      <c r="BQ2871" s="1333"/>
      <c r="BR2871" s="1333"/>
      <c r="BS2871" s="1333"/>
      <c r="BT2871" s="1333"/>
      <c r="BU2871" s="937"/>
      <c r="BV2871" s="937"/>
      <c r="BW2871" s="1334"/>
      <c r="BX2871" s="1333"/>
      <c r="BY2871" s="1333"/>
      <c r="BZ2871" s="1333"/>
      <c r="CA2871" s="1333"/>
      <c r="CB2871" s="1333"/>
      <c r="CC2871" s="1333"/>
      <c r="CD2871" s="1333"/>
      <c r="CE2871" s="1333"/>
      <c r="CF2871" s="1333"/>
      <c r="CG2871" s="1333"/>
      <c r="CH2871" s="1333"/>
      <c r="CI2871" s="1333"/>
      <c r="CJ2871" s="1333"/>
      <c r="CK2871" s="1333"/>
      <c r="CL2871" s="1333"/>
      <c r="CM2871" s="1333"/>
      <c r="CN2871" s="1333"/>
      <c r="CO2871" s="1333"/>
      <c r="CP2871" s="1333"/>
      <c r="CQ2871" s="1333"/>
      <c r="CR2871" s="1333"/>
      <c r="CS2871" s="1333"/>
      <c r="CT2871" s="1333"/>
      <c r="CU2871" s="1333"/>
      <c r="CV2871" s="1333"/>
    </row>
    <row r="2872" spans="1:100" ht="15">
      <c r="A2872" s="957"/>
      <c r="B2872" s="898"/>
      <c r="C2872" s="937"/>
      <c r="D2872" s="898"/>
      <c r="E2872" s="923"/>
      <c r="F2872" s="923"/>
      <c r="G2872" s="1056"/>
      <c r="H2872" s="1048"/>
      <c r="I2872" s="923"/>
      <c r="J2872" s="2340"/>
      <c r="K2872" s="2430"/>
      <c r="L2872" s="588" t="s">
        <v>7778</v>
      </c>
      <c r="M2872" s="895"/>
      <c r="N2872" s="958"/>
      <c r="O2872" s="1049"/>
      <c r="P2872" s="898"/>
      <c r="Q2872" s="1041"/>
      <c r="R2872" s="898"/>
      <c r="S2872" s="1333"/>
      <c r="T2872" s="1333"/>
      <c r="U2872" s="1333"/>
      <c r="V2872" s="1333"/>
      <c r="W2872" s="1333"/>
      <c r="X2872" s="1333"/>
      <c r="Y2872" s="1333"/>
      <c r="Z2872" s="1333"/>
      <c r="AA2872" s="1333"/>
      <c r="AB2872" s="1333"/>
      <c r="AC2872" s="1333"/>
      <c r="AD2872" s="1333"/>
      <c r="AE2872" s="1333"/>
      <c r="AF2872" s="923"/>
      <c r="AG2872" s="923"/>
      <c r="AH2872" s="923"/>
      <c r="AI2872" s="923"/>
      <c r="AJ2872" s="1109"/>
      <c r="AK2872" s="1333"/>
      <c r="AL2872" s="1333"/>
      <c r="AM2872" s="1333"/>
      <c r="AN2872" s="1037"/>
      <c r="AO2872" s="1036"/>
      <c r="AP2872" s="1044"/>
      <c r="AQ2872" s="1038"/>
      <c r="AR2872" s="1038"/>
      <c r="AS2872" s="1038"/>
      <c r="AT2872" s="1036"/>
      <c r="AU2872" s="1038"/>
      <c r="AV2872" s="1038"/>
      <c r="AW2872" s="1038"/>
      <c r="AX2872" s="937"/>
      <c r="AY2872" s="937"/>
      <c r="AZ2872" s="937"/>
      <c r="BA2872" s="937"/>
      <c r="BB2872" s="937"/>
      <c r="BC2872" s="937"/>
      <c r="BD2872" s="1038"/>
      <c r="BE2872" s="1038"/>
      <c r="BF2872" s="937"/>
      <c r="BG2872" s="937"/>
      <c r="BH2872" s="1041"/>
      <c r="BI2872" s="1041"/>
      <c r="BJ2872" s="1041"/>
      <c r="BK2872" s="1333"/>
      <c r="BL2872" s="1333"/>
      <c r="BM2872" s="923"/>
      <c r="BN2872" s="1333"/>
      <c r="BO2872" s="1333"/>
      <c r="BP2872" s="923"/>
      <c r="BQ2872" s="1333"/>
      <c r="BR2872" s="1333"/>
      <c r="BS2872" s="1333"/>
      <c r="BT2872" s="1333"/>
      <c r="BU2872" s="937"/>
      <c r="BV2872" s="937"/>
      <c r="BW2872" s="1334"/>
      <c r="BX2872" s="1333"/>
      <c r="BY2872" s="1333"/>
      <c r="BZ2872" s="1333"/>
      <c r="CA2872" s="1333"/>
      <c r="CB2872" s="1333"/>
      <c r="CC2872" s="1333"/>
      <c r="CD2872" s="1333"/>
      <c r="CE2872" s="1333"/>
      <c r="CF2872" s="1333"/>
      <c r="CG2872" s="1333"/>
      <c r="CH2872" s="1333"/>
      <c r="CI2872" s="1333"/>
      <c r="CJ2872" s="1333"/>
      <c r="CK2872" s="1333"/>
      <c r="CL2872" s="1333"/>
      <c r="CM2872" s="1333"/>
      <c r="CN2872" s="1333"/>
      <c r="CO2872" s="1333"/>
      <c r="CP2872" s="1333"/>
      <c r="CQ2872" s="1333"/>
      <c r="CR2872" s="1333"/>
      <c r="CS2872" s="1333"/>
      <c r="CT2872" s="1333"/>
      <c r="CU2872" s="1333"/>
      <c r="CV2872" s="1333"/>
    </row>
    <row r="2873" spans="1:100" ht="42" customHeight="1">
      <c r="A2873" s="957">
        <v>4</v>
      </c>
      <c r="B2873" s="1259" t="s">
        <v>440</v>
      </c>
      <c r="C2873" s="1036" t="s">
        <v>7738</v>
      </c>
      <c r="D2873" s="898" t="s">
        <v>150</v>
      </c>
      <c r="E2873" s="1036">
        <v>8060</v>
      </c>
      <c r="F2873" s="1036">
        <v>73</v>
      </c>
      <c r="G2873" s="923">
        <v>22</v>
      </c>
      <c r="H2873" s="1037" t="s">
        <v>7779</v>
      </c>
      <c r="I2873" s="1036" t="s">
        <v>7780</v>
      </c>
      <c r="J2873" s="2381" t="s">
        <v>7781</v>
      </c>
      <c r="K2873" s="2512" t="s">
        <v>445</v>
      </c>
      <c r="L2873" s="588" t="s">
        <v>7782</v>
      </c>
      <c r="M2873" s="895" t="s">
        <v>152</v>
      </c>
      <c r="N2873" s="958"/>
      <c r="O2873" s="957" t="s">
        <v>447</v>
      </c>
      <c r="P2873" s="898" t="s">
        <v>7783</v>
      </c>
      <c r="Q2873" s="958"/>
      <c r="R2873" s="898" t="s">
        <v>157</v>
      </c>
      <c r="S2873" s="1333"/>
      <c r="T2873" s="1333"/>
      <c r="U2873" s="1333"/>
      <c r="V2873" s="1333"/>
      <c r="W2873" s="1333"/>
      <c r="X2873" s="1333"/>
      <c r="Y2873" s="1333"/>
      <c r="Z2873" s="1333"/>
      <c r="AA2873" s="1333"/>
      <c r="AB2873" s="1333"/>
      <c r="AC2873" s="1333"/>
      <c r="AD2873" s="1333"/>
      <c r="AE2873" s="1333"/>
      <c r="AF2873" s="1036" t="s">
        <v>450</v>
      </c>
      <c r="AG2873" s="1036" t="s">
        <v>7744</v>
      </c>
      <c r="AH2873" s="1038" t="s">
        <v>466</v>
      </c>
      <c r="AI2873" s="1038" t="s">
        <v>623</v>
      </c>
      <c r="AJ2873" s="1038" t="s">
        <v>450</v>
      </c>
      <c r="AK2873" s="1333"/>
      <c r="AL2873" s="1333"/>
      <c r="AM2873" s="1333"/>
      <c r="AN2873" s="1037" t="s">
        <v>7745</v>
      </c>
      <c r="AO2873" s="1038" t="s">
        <v>1772</v>
      </c>
      <c r="AP2873" s="1044" t="s">
        <v>7784</v>
      </c>
      <c r="AQ2873" s="1036" t="s">
        <v>445</v>
      </c>
      <c r="AR2873" s="1036" t="s">
        <v>445</v>
      </c>
      <c r="AS2873" s="1036" t="s">
        <v>445</v>
      </c>
      <c r="AT2873" s="1036" t="s">
        <v>7785</v>
      </c>
      <c r="AU2873" s="1036" t="s">
        <v>445</v>
      </c>
      <c r="AV2873" s="1036" t="s">
        <v>445</v>
      </c>
      <c r="AW2873" s="1036" t="s">
        <v>445</v>
      </c>
      <c r="AX2873" s="1036" t="s">
        <v>7786</v>
      </c>
      <c r="AY2873" s="1036" t="s">
        <v>7786</v>
      </c>
      <c r="AZ2873" s="1036" t="s">
        <v>445</v>
      </c>
      <c r="BA2873" s="1036" t="s">
        <v>445</v>
      </c>
      <c r="BB2873" s="1036" t="s">
        <v>7787</v>
      </c>
      <c r="BC2873" s="1036" t="s">
        <v>7787</v>
      </c>
      <c r="BD2873" s="1036" t="s">
        <v>445</v>
      </c>
      <c r="BE2873" s="1036" t="s">
        <v>445</v>
      </c>
      <c r="BF2873" s="1036" t="s">
        <v>445</v>
      </c>
      <c r="BG2873" s="1036" t="s">
        <v>445</v>
      </c>
      <c r="BH2873" s="1036" t="s">
        <v>153</v>
      </c>
      <c r="BI2873" s="1036" t="s">
        <v>153</v>
      </c>
      <c r="BJ2873" s="1036" t="s">
        <v>153</v>
      </c>
      <c r="BK2873" s="1333"/>
      <c r="BL2873" s="1333"/>
      <c r="BM2873" s="1038" t="s">
        <v>450</v>
      </c>
      <c r="BN2873" s="1333"/>
      <c r="BO2873" s="1333"/>
      <c r="BP2873" s="1038" t="s">
        <v>445</v>
      </c>
      <c r="BQ2873" s="1333"/>
      <c r="BR2873" s="1333"/>
      <c r="BS2873" s="1333"/>
      <c r="BT2873" s="1333"/>
      <c r="BU2873" s="1036" t="s">
        <v>7788</v>
      </c>
      <c r="BV2873" s="1036" t="s">
        <v>7789</v>
      </c>
      <c r="BW2873" s="1036" t="s">
        <v>445</v>
      </c>
      <c r="BX2873" s="1333"/>
      <c r="BY2873" s="1333"/>
      <c r="BZ2873" s="1333"/>
      <c r="CA2873" s="1333"/>
      <c r="CB2873" s="1333"/>
      <c r="CC2873" s="1333"/>
      <c r="CD2873" s="1333"/>
      <c r="CE2873" s="1333"/>
      <c r="CF2873" s="1333"/>
      <c r="CG2873" s="1333"/>
      <c r="CH2873" s="1333"/>
      <c r="CI2873" s="1333"/>
      <c r="CJ2873" s="1333"/>
      <c r="CK2873" s="1333"/>
      <c r="CL2873" s="1333"/>
      <c r="CM2873" s="1333"/>
      <c r="CN2873" s="1333"/>
      <c r="CO2873" s="1333"/>
      <c r="CP2873" s="1333"/>
      <c r="CQ2873" s="1333"/>
      <c r="CR2873" s="1333"/>
      <c r="CS2873" s="1333"/>
      <c r="CT2873" s="1333"/>
      <c r="CU2873" s="1333"/>
      <c r="CV2873" s="1333"/>
    </row>
    <row r="2874" spans="1:100" ht="47.25" customHeight="1">
      <c r="A2874" s="957"/>
      <c r="B2874" s="1259"/>
      <c r="C2874" s="1036"/>
      <c r="D2874" s="898"/>
      <c r="E2874" s="1036"/>
      <c r="F2874" s="1036"/>
      <c r="G2874" s="923"/>
      <c r="H2874" s="1037"/>
      <c r="I2874" s="1036"/>
      <c r="J2874" s="2381"/>
      <c r="K2874" s="2513"/>
      <c r="L2874" s="588" t="s">
        <v>2387</v>
      </c>
      <c r="M2874" s="895"/>
      <c r="N2874" s="958"/>
      <c r="O2874" s="957"/>
      <c r="P2874" s="898"/>
      <c r="Q2874" s="958"/>
      <c r="R2874" s="898"/>
      <c r="S2874" s="1333"/>
      <c r="T2874" s="1333"/>
      <c r="U2874" s="1333"/>
      <c r="V2874" s="1333"/>
      <c r="W2874" s="1333"/>
      <c r="X2874" s="1333"/>
      <c r="Y2874" s="1333"/>
      <c r="Z2874" s="1333"/>
      <c r="AA2874" s="1333"/>
      <c r="AB2874" s="1333"/>
      <c r="AC2874" s="1333"/>
      <c r="AD2874" s="1333"/>
      <c r="AE2874" s="1333"/>
      <c r="AF2874" s="1036"/>
      <c r="AG2874" s="1036"/>
      <c r="AH2874" s="1038"/>
      <c r="AI2874" s="1038"/>
      <c r="AJ2874" s="1038"/>
      <c r="AK2874" s="1333"/>
      <c r="AL2874" s="1333"/>
      <c r="AM2874" s="1333"/>
      <c r="AN2874" s="1037"/>
      <c r="AO2874" s="1038"/>
      <c r="AP2874" s="1044"/>
      <c r="AQ2874" s="1036"/>
      <c r="AR2874" s="1036"/>
      <c r="AS2874" s="1036"/>
      <c r="AT2874" s="1036"/>
      <c r="AU2874" s="1036"/>
      <c r="AV2874" s="1036"/>
      <c r="AW2874" s="1036"/>
      <c r="AX2874" s="1036"/>
      <c r="AY2874" s="1036"/>
      <c r="AZ2874" s="1036"/>
      <c r="BA2874" s="1036"/>
      <c r="BB2874" s="1036"/>
      <c r="BC2874" s="1036"/>
      <c r="BD2874" s="1036"/>
      <c r="BE2874" s="1036"/>
      <c r="BF2874" s="1036"/>
      <c r="BG2874" s="1036"/>
      <c r="BH2874" s="1036"/>
      <c r="BI2874" s="1036"/>
      <c r="BJ2874" s="1036"/>
      <c r="BK2874" s="1333"/>
      <c r="BL2874" s="1333"/>
      <c r="BM2874" s="1038"/>
      <c r="BN2874" s="1333"/>
      <c r="BO2874" s="1333"/>
      <c r="BP2874" s="1038"/>
      <c r="BQ2874" s="1333"/>
      <c r="BR2874" s="1333"/>
      <c r="BS2874" s="1333"/>
      <c r="BT2874" s="1333"/>
      <c r="BU2874" s="1036"/>
      <c r="BV2874" s="1036"/>
      <c r="BW2874" s="1036"/>
      <c r="BX2874" s="1333"/>
      <c r="BY2874" s="1333"/>
      <c r="BZ2874" s="1333"/>
      <c r="CA2874" s="1333"/>
      <c r="CB2874" s="1333"/>
      <c r="CC2874" s="1333"/>
      <c r="CD2874" s="1333"/>
      <c r="CE2874" s="1333"/>
      <c r="CF2874" s="1333"/>
      <c r="CG2874" s="1333"/>
      <c r="CH2874" s="1333"/>
      <c r="CI2874" s="1333"/>
      <c r="CJ2874" s="1333"/>
      <c r="CK2874" s="1333"/>
      <c r="CL2874" s="1333"/>
      <c r="CM2874" s="1333"/>
      <c r="CN2874" s="1333"/>
      <c r="CO2874" s="1333"/>
      <c r="CP2874" s="1333"/>
      <c r="CQ2874" s="1333"/>
      <c r="CR2874" s="1333"/>
      <c r="CS2874" s="1333"/>
      <c r="CT2874" s="1333"/>
      <c r="CU2874" s="1333"/>
      <c r="CV2874" s="1333"/>
    </row>
    <row r="2875" spans="1:100" ht="91.5" customHeight="1">
      <c r="A2875" s="89">
        <v>5</v>
      </c>
      <c r="B2875" s="89" t="s">
        <v>440</v>
      </c>
      <c r="C2875" s="35" t="s">
        <v>7738</v>
      </c>
      <c r="D2875" s="91" t="s">
        <v>150</v>
      </c>
      <c r="E2875" s="89">
        <v>8060</v>
      </c>
      <c r="F2875" s="89">
        <v>82</v>
      </c>
      <c r="G2875" s="89">
        <v>59</v>
      </c>
      <c r="H2875" s="42" t="s">
        <v>7790</v>
      </c>
      <c r="I2875" s="89" t="s">
        <v>1004</v>
      </c>
      <c r="J2875" s="2338" t="s">
        <v>7791</v>
      </c>
      <c r="K2875" s="2338" t="s">
        <v>445</v>
      </c>
      <c r="L2875" s="470" t="s">
        <v>7792</v>
      </c>
      <c r="M2875" s="102" t="s">
        <v>152</v>
      </c>
      <c r="N2875" s="590"/>
      <c r="O2875" s="89" t="s">
        <v>447</v>
      </c>
      <c r="P2875" s="35" t="s">
        <v>7769</v>
      </c>
      <c r="Q2875" s="590"/>
      <c r="R2875" s="89" t="s">
        <v>157</v>
      </c>
      <c r="S2875" s="590"/>
      <c r="T2875" s="590"/>
      <c r="U2875" s="590"/>
      <c r="V2875" s="590"/>
      <c r="W2875" s="590"/>
      <c r="X2875" s="590"/>
      <c r="Y2875" s="590"/>
      <c r="Z2875" s="590"/>
      <c r="AA2875" s="590"/>
      <c r="AB2875" s="590"/>
      <c r="AC2875" s="590"/>
      <c r="AD2875" s="590"/>
      <c r="AE2875" s="590"/>
      <c r="AF2875" s="89" t="s">
        <v>450</v>
      </c>
      <c r="AG2875" s="35" t="s">
        <v>7770</v>
      </c>
      <c r="AH2875" s="89" t="s">
        <v>466</v>
      </c>
      <c r="AI2875" s="89" t="s">
        <v>623</v>
      </c>
      <c r="AJ2875" s="590"/>
      <c r="AK2875" s="590"/>
      <c r="AL2875" s="590"/>
      <c r="AM2875" s="89" t="s">
        <v>450</v>
      </c>
      <c r="AN2875" s="39" t="s">
        <v>7793</v>
      </c>
      <c r="AO2875" s="89" t="s">
        <v>1772</v>
      </c>
      <c r="AP2875" s="591" t="s">
        <v>7794</v>
      </c>
      <c r="AQ2875" s="89" t="s">
        <v>445</v>
      </c>
      <c r="AR2875" s="89" t="s">
        <v>445</v>
      </c>
      <c r="AS2875" s="89" t="s">
        <v>445</v>
      </c>
      <c r="AT2875" s="35" t="s">
        <v>7795</v>
      </c>
      <c r="AU2875" s="89" t="s">
        <v>445</v>
      </c>
      <c r="AV2875" s="89" t="s">
        <v>445</v>
      </c>
      <c r="AW2875" s="89" t="s">
        <v>445</v>
      </c>
      <c r="AX2875" s="35" t="s">
        <v>7796</v>
      </c>
      <c r="AY2875" s="35" t="s">
        <v>7796</v>
      </c>
      <c r="AZ2875" s="89" t="s">
        <v>445</v>
      </c>
      <c r="BA2875" s="89" t="s">
        <v>445</v>
      </c>
      <c r="BB2875" s="35" t="s">
        <v>7796</v>
      </c>
      <c r="BC2875" s="35" t="s">
        <v>7796</v>
      </c>
      <c r="BD2875" s="89" t="s">
        <v>445</v>
      </c>
      <c r="BE2875" s="89" t="s">
        <v>445</v>
      </c>
      <c r="BF2875" s="89" t="s">
        <v>445</v>
      </c>
      <c r="BG2875" s="89" t="s">
        <v>445</v>
      </c>
      <c r="BH2875" s="89" t="s">
        <v>153</v>
      </c>
      <c r="BI2875" s="89" t="s">
        <v>153</v>
      </c>
      <c r="BJ2875" s="89" t="s">
        <v>153</v>
      </c>
      <c r="BK2875" s="590"/>
      <c r="BL2875" s="590"/>
      <c r="BM2875" s="89" t="s">
        <v>450</v>
      </c>
      <c r="BN2875" s="590"/>
      <c r="BO2875" s="590"/>
      <c r="BP2875" s="89" t="s">
        <v>445</v>
      </c>
      <c r="BQ2875" s="590"/>
      <c r="BR2875" s="590"/>
      <c r="BS2875" s="590"/>
      <c r="BT2875" s="590"/>
      <c r="BU2875" s="35" t="s">
        <v>7775</v>
      </c>
      <c r="BV2875" s="35" t="s">
        <v>7775</v>
      </c>
      <c r="BW2875" s="89" t="s">
        <v>445</v>
      </c>
      <c r="BX2875" s="590"/>
      <c r="BY2875" s="590"/>
      <c r="BZ2875" s="590"/>
      <c r="CA2875" s="590"/>
      <c r="CB2875" s="590"/>
      <c r="CC2875" s="590"/>
      <c r="CD2875" s="590"/>
      <c r="CE2875" s="590"/>
      <c r="CF2875" s="590"/>
      <c r="CG2875" s="590"/>
      <c r="CH2875" s="590"/>
      <c r="CI2875" s="590"/>
      <c r="CJ2875" s="590"/>
      <c r="CK2875" s="590"/>
      <c r="CL2875" s="590"/>
      <c r="CM2875" s="590"/>
      <c r="CN2875" s="590"/>
      <c r="CO2875" s="590"/>
      <c r="CP2875" s="590"/>
      <c r="CQ2875" s="590"/>
      <c r="CR2875" s="590"/>
      <c r="CS2875" s="590"/>
      <c r="CT2875" s="590"/>
      <c r="CU2875" s="590"/>
      <c r="CV2875" s="590"/>
    </row>
  </sheetData>
  <mergeCells count="37903">
    <mergeCell ref="K2777:K2784"/>
    <mergeCell ref="K2785:K2792"/>
    <mergeCell ref="K2793:K2803"/>
    <mergeCell ref="K2809:K2814"/>
    <mergeCell ref="K2816:K2817"/>
    <mergeCell ref="K2820:K2823"/>
    <mergeCell ref="K2825:K2832"/>
    <mergeCell ref="K2834:K2835"/>
    <mergeCell ref="K2836:K2841"/>
    <mergeCell ref="K2842:K2844"/>
    <mergeCell ref="K2847:K2854"/>
    <mergeCell ref="K2856:K2857"/>
    <mergeCell ref="K2858:K2859"/>
    <mergeCell ref="K2862:K2864"/>
    <mergeCell ref="K2866:K2872"/>
    <mergeCell ref="K2873:K2874"/>
    <mergeCell ref="K2572:K2574"/>
    <mergeCell ref="K2578:K2580"/>
    <mergeCell ref="K2581:K2585"/>
    <mergeCell ref="K2587:K2590"/>
    <mergeCell ref="K2591:K2593"/>
    <mergeCell ref="K2594:K2601"/>
    <mergeCell ref="K2603:K2638"/>
    <mergeCell ref="K2640:K2641"/>
    <mergeCell ref="K2642:K2644"/>
    <mergeCell ref="K2645:K2649"/>
    <mergeCell ref="K2650:K2660"/>
    <mergeCell ref="K2661:K2675"/>
    <mergeCell ref="K2676:K2677"/>
    <mergeCell ref="K2679:K2680"/>
    <mergeCell ref="K2681:K2682"/>
    <mergeCell ref="K2683:K2684"/>
    <mergeCell ref="K2685:K2686"/>
    <mergeCell ref="K2688:K2690"/>
    <mergeCell ref="K2691:K2692"/>
    <mergeCell ref="K2693:K2694"/>
    <mergeCell ref="K2697:K2699"/>
    <mergeCell ref="K2700:K2702"/>
    <mergeCell ref="K2703:K2705"/>
    <mergeCell ref="K2708:K2711"/>
    <mergeCell ref="K2712:K2715"/>
    <mergeCell ref="K2716:K2717"/>
    <mergeCell ref="K2718:K2719"/>
    <mergeCell ref="K2720:K2721"/>
    <mergeCell ref="K2722:K2726"/>
    <mergeCell ref="K2728:K2730"/>
    <mergeCell ref="K2731:K2732"/>
    <mergeCell ref="K2733:K2740"/>
    <mergeCell ref="K2741:K2776"/>
    <mergeCell ref="K2403:K2405"/>
    <mergeCell ref="K2407:K2408"/>
    <mergeCell ref="K2409:K2411"/>
    <mergeCell ref="K2412:K2414"/>
    <mergeCell ref="K2416:K2421"/>
    <mergeCell ref="K2423:K2425"/>
    <mergeCell ref="K2426:K2453"/>
    <mergeCell ref="K2454:K2463"/>
    <mergeCell ref="K2465:K2466"/>
    <mergeCell ref="K2467:K2471"/>
    <mergeCell ref="K2475:K2476"/>
    <mergeCell ref="K2477:K2479"/>
    <mergeCell ref="K2480:K2487"/>
    <mergeCell ref="K2488:K2489"/>
    <mergeCell ref="K2490:K2491"/>
    <mergeCell ref="K2492:K2493"/>
    <mergeCell ref="K2494:K2495"/>
    <mergeCell ref="K2498:K2504"/>
    <mergeCell ref="K2506:K2508"/>
    <mergeCell ref="K2509:K2510"/>
    <mergeCell ref="K2511:K2514"/>
    <mergeCell ref="K2515:K2522"/>
    <mergeCell ref="K2527:K2528"/>
    <mergeCell ref="K2531:K2534"/>
    <mergeCell ref="K2536:K2538"/>
    <mergeCell ref="K2539:K2541"/>
    <mergeCell ref="K2542:K2544"/>
    <mergeCell ref="K2545:K2547"/>
    <mergeCell ref="K2548:K2552"/>
    <mergeCell ref="K2554:K2559"/>
    <mergeCell ref="K2562:K2563"/>
    <mergeCell ref="K2564:K2565"/>
    <mergeCell ref="K2566:K2571"/>
    <mergeCell ref="K2205:K2207"/>
    <mergeCell ref="K2216:K2217"/>
    <mergeCell ref="K2218:K2220"/>
    <mergeCell ref="K2221:K2222"/>
    <mergeCell ref="K2223:K2225"/>
    <mergeCell ref="K2228:K2250"/>
    <mergeCell ref="K2251:K2253"/>
    <mergeCell ref="K2254:K2256"/>
    <mergeCell ref="K2257:K2259"/>
    <mergeCell ref="K2267:K2270"/>
    <mergeCell ref="K2272:K2275"/>
    <mergeCell ref="K2276:K2305"/>
    <mergeCell ref="K2307:K2309"/>
    <mergeCell ref="K2310:K2313"/>
    <mergeCell ref="K2314:K2318"/>
    <mergeCell ref="K2321:K2322"/>
    <mergeCell ref="K2323:K2327"/>
    <mergeCell ref="K2328:K2329"/>
    <mergeCell ref="K2331:K2332"/>
    <mergeCell ref="K2333:K2334"/>
    <mergeCell ref="K2335:K2337"/>
    <mergeCell ref="K2338:K2340"/>
    <mergeCell ref="K2342:K2349"/>
    <mergeCell ref="K2350:K2351"/>
    <mergeCell ref="K2352:K2358"/>
    <mergeCell ref="K2360:K2361"/>
    <mergeCell ref="K2363:K2365"/>
    <mergeCell ref="K2367:K2368"/>
    <mergeCell ref="K2369:K2377"/>
    <mergeCell ref="K2378:K2379"/>
    <mergeCell ref="K2380:K2391"/>
    <mergeCell ref="K2392:K2397"/>
    <mergeCell ref="K2398:K2400"/>
    <mergeCell ref="K1960:K1965"/>
    <mergeCell ref="K1966:K1969"/>
    <mergeCell ref="K1972:K1979"/>
    <mergeCell ref="K1980:K1990"/>
    <mergeCell ref="K1992:K1993"/>
    <mergeCell ref="K1994:K1996"/>
    <mergeCell ref="K1998:K1999"/>
    <mergeCell ref="K2000:K2001"/>
    <mergeCell ref="K2004:K2039"/>
    <mergeCell ref="K2044:K2048"/>
    <mergeCell ref="K2052:K2059"/>
    <mergeCell ref="K2062:K2064"/>
    <mergeCell ref="K2070:K2073"/>
    <mergeCell ref="K2077:K2078"/>
    <mergeCell ref="K2079:K2085"/>
    <mergeCell ref="K2086:K2088"/>
    <mergeCell ref="K2091:K2098"/>
    <mergeCell ref="K2103:K2104"/>
    <mergeCell ref="K2105:K2107"/>
    <mergeCell ref="K2108:K2109"/>
    <mergeCell ref="K2110:K2112"/>
    <mergeCell ref="K2113:K2135"/>
    <mergeCell ref="K2136:K2138"/>
    <mergeCell ref="K2139:K2141"/>
    <mergeCell ref="K2142:K2144"/>
    <mergeCell ref="K2150:K2177"/>
    <mergeCell ref="K2178:K2182"/>
    <mergeCell ref="K2183:K2187"/>
    <mergeCell ref="K2188:K2189"/>
    <mergeCell ref="K2191:K2194"/>
    <mergeCell ref="K2197:K2198"/>
    <mergeCell ref="K2199:K2204"/>
    <mergeCell ref="K1693:K1700"/>
    <mergeCell ref="K1701:K1703"/>
    <mergeCell ref="K1704:K1706"/>
    <mergeCell ref="K1708:K1712"/>
    <mergeCell ref="K1713:K1722"/>
    <mergeCell ref="K1723:K1725"/>
    <mergeCell ref="K1726:K1727"/>
    <mergeCell ref="K1728:K1749"/>
    <mergeCell ref="K1750:K1754"/>
    <mergeCell ref="K1755:K1756"/>
    <mergeCell ref="K1757:K1766"/>
    <mergeCell ref="K1768:K1773"/>
    <mergeCell ref="K1774:K1776"/>
    <mergeCell ref="K1779:K1781"/>
    <mergeCell ref="K1782:K1785"/>
    <mergeCell ref="K1786:K1787"/>
    <mergeCell ref="K1790:K1795"/>
    <mergeCell ref="K1797:K1798"/>
    <mergeCell ref="K1801:K1805"/>
    <mergeCell ref="K1806:K1809"/>
    <mergeCell ref="K1812:K1815"/>
    <mergeCell ref="K1816:K1821"/>
    <mergeCell ref="K1822:K1826"/>
    <mergeCell ref="K1829:K1836"/>
    <mergeCell ref="K1838:K1874"/>
    <mergeCell ref="K1877:K1882"/>
    <mergeCell ref="K1883:K1885"/>
    <mergeCell ref="K1887:K1892"/>
    <mergeCell ref="K1894:K1929"/>
    <mergeCell ref="K1933:K1940"/>
    <mergeCell ref="K1941:K1949"/>
    <mergeCell ref="K1953:K1954"/>
    <mergeCell ref="K1956:K1959"/>
    <mergeCell ref="K1457:K1458"/>
    <mergeCell ref="K1460:K1461"/>
    <mergeCell ref="K1463:K1466"/>
    <mergeCell ref="K1467:K1469"/>
    <mergeCell ref="K1470:K1477"/>
    <mergeCell ref="K1480:K1515"/>
    <mergeCell ref="K1516:K1518"/>
    <mergeCell ref="K1519:K1522"/>
    <mergeCell ref="K1523:K1526"/>
    <mergeCell ref="K1529:K1533"/>
    <mergeCell ref="K1536:K1540"/>
    <mergeCell ref="K1541:K1542"/>
    <mergeCell ref="K1543:K1546"/>
    <mergeCell ref="K1547:K1551"/>
    <mergeCell ref="K1554:K1556"/>
    <mergeCell ref="K1557:K1562"/>
    <mergeCell ref="K1563:K1565"/>
    <mergeCell ref="K1568:K1571"/>
    <mergeCell ref="K1572:K1576"/>
    <mergeCell ref="K1577:K1590"/>
    <mergeCell ref="K1591:K1595"/>
    <mergeCell ref="K1596:K1597"/>
    <mergeCell ref="K1600:K1604"/>
    <mergeCell ref="K1605:K1628"/>
    <mergeCell ref="K1630:K1644"/>
    <mergeCell ref="K1645:K1649"/>
    <mergeCell ref="K1651:K1656"/>
    <mergeCell ref="K1657:K1659"/>
    <mergeCell ref="K1662:K1668"/>
    <mergeCell ref="K1669:K1671"/>
    <mergeCell ref="K1672:K1680"/>
    <mergeCell ref="K1681:K1683"/>
    <mergeCell ref="K1684:K1692"/>
    <mergeCell ref="K1274:K1275"/>
    <mergeCell ref="K1278:K1280"/>
    <mergeCell ref="K1292:K1293"/>
    <mergeCell ref="K1304:K1310"/>
    <mergeCell ref="K1311:K1313"/>
    <mergeCell ref="K1314:K1334"/>
    <mergeCell ref="K1335:K1337"/>
    <mergeCell ref="K1338:K1340"/>
    <mergeCell ref="K1341:K1343"/>
    <mergeCell ref="K1344:K1349"/>
    <mergeCell ref="K1350:K1358"/>
    <mergeCell ref="K1359:K1362"/>
    <mergeCell ref="K1363:K1367"/>
    <mergeCell ref="K1368:K1371"/>
    <mergeCell ref="K1372:K1375"/>
    <mergeCell ref="K1377:K1378"/>
    <mergeCell ref="K1381:K1382"/>
    <mergeCell ref="K1383:K1384"/>
    <mergeCell ref="K1385:K1389"/>
    <mergeCell ref="K1390:K1395"/>
    <mergeCell ref="K1396:K1398"/>
    <mergeCell ref="K1401:K1404"/>
    <mergeCell ref="K1405:K1412"/>
    <mergeCell ref="K1413:K1415"/>
    <mergeCell ref="K1416:K1418"/>
    <mergeCell ref="K1419:K1421"/>
    <mergeCell ref="K1422:K1424"/>
    <mergeCell ref="K1426:K1431"/>
    <mergeCell ref="K1434:K1435"/>
    <mergeCell ref="K1440:K1445"/>
    <mergeCell ref="K1446:K1449"/>
    <mergeCell ref="K1450:K1452"/>
    <mergeCell ref="K1453:K1456"/>
    <mergeCell ref="K985:K995"/>
    <mergeCell ref="K996:K998"/>
    <mergeCell ref="K1001:K1003"/>
    <mergeCell ref="K1004:K1012"/>
    <mergeCell ref="K1013:K1014"/>
    <mergeCell ref="K1018:K1019"/>
    <mergeCell ref="K1020:K1021"/>
    <mergeCell ref="K1022:K1035"/>
    <mergeCell ref="K1038:K1043"/>
    <mergeCell ref="K1044:K1049"/>
    <mergeCell ref="K1051:K1052"/>
    <mergeCell ref="K1055:K1062"/>
    <mergeCell ref="K1063:K1064"/>
    <mergeCell ref="K1065:K1138"/>
    <mergeCell ref="K1139:K1174"/>
    <mergeCell ref="K1175:K1178"/>
    <mergeCell ref="K1179:K1181"/>
    <mergeCell ref="K1183:K1196"/>
    <mergeCell ref="K1198:K1202"/>
    <mergeCell ref="K1203:K1206"/>
    <mergeCell ref="K1211:K1213"/>
    <mergeCell ref="K1214:K1215"/>
    <mergeCell ref="K1216:K1232"/>
    <mergeCell ref="K1233:K1234"/>
    <mergeCell ref="K1235:K1240"/>
    <mergeCell ref="K1243:K1245"/>
    <mergeCell ref="K1247:K1249"/>
    <mergeCell ref="K1251:K1252"/>
    <mergeCell ref="K1253:K1256"/>
    <mergeCell ref="K1257:K1259"/>
    <mergeCell ref="K1260:K1268"/>
    <mergeCell ref="K1269:K1270"/>
    <mergeCell ref="K1271:K1273"/>
    <mergeCell ref="K788:K795"/>
    <mergeCell ref="K796:K798"/>
    <mergeCell ref="K805:K809"/>
    <mergeCell ref="K810:K812"/>
    <mergeCell ref="K813:K815"/>
    <mergeCell ref="K816:K818"/>
    <mergeCell ref="K819:K827"/>
    <mergeCell ref="K828:K829"/>
    <mergeCell ref="K830:K832"/>
    <mergeCell ref="K833:K834"/>
    <mergeCell ref="K836:K841"/>
    <mergeCell ref="K842:K844"/>
    <mergeCell ref="K845:K847"/>
    <mergeCell ref="K848:K853"/>
    <mergeCell ref="K855:K856"/>
    <mergeCell ref="K858:K864"/>
    <mergeCell ref="K865:K868"/>
    <mergeCell ref="K869:K870"/>
    <mergeCell ref="K871:K873"/>
    <mergeCell ref="K879:K882"/>
    <mergeCell ref="K888:K895"/>
    <mergeCell ref="K898:K899"/>
    <mergeCell ref="K903:K938"/>
    <mergeCell ref="K939:K943"/>
    <mergeCell ref="K944:K950"/>
    <mergeCell ref="K951:K957"/>
    <mergeCell ref="K958:K964"/>
    <mergeCell ref="K966:K969"/>
    <mergeCell ref="K971:K973"/>
    <mergeCell ref="K976:K977"/>
    <mergeCell ref="K980:K981"/>
    <mergeCell ref="K982:K984"/>
    <mergeCell ref="K627:K629"/>
    <mergeCell ref="K632:K633"/>
    <mergeCell ref="K634:K636"/>
    <mergeCell ref="K641:K646"/>
    <mergeCell ref="K647:K648"/>
    <mergeCell ref="K649:K650"/>
    <mergeCell ref="K651:K652"/>
    <mergeCell ref="K653:K657"/>
    <mergeCell ref="K658:K666"/>
    <mergeCell ref="K667:K669"/>
    <mergeCell ref="K670:K674"/>
    <mergeCell ref="K675:K679"/>
    <mergeCell ref="K680:K686"/>
    <mergeCell ref="K687:K693"/>
    <mergeCell ref="K694:K700"/>
    <mergeCell ref="K701:K706"/>
    <mergeCell ref="K707:K714"/>
    <mergeCell ref="K715:K720"/>
    <mergeCell ref="K721:K725"/>
    <mergeCell ref="K726:K734"/>
    <mergeCell ref="K735:K741"/>
    <mergeCell ref="K742:K746"/>
    <mergeCell ref="K747:K748"/>
    <mergeCell ref="K749:K752"/>
    <mergeCell ref="K753:K755"/>
    <mergeCell ref="K756:K758"/>
    <mergeCell ref="K759:K760"/>
    <mergeCell ref="K761:K764"/>
    <mergeCell ref="K765:K769"/>
    <mergeCell ref="K770:K772"/>
    <mergeCell ref="K773:K781"/>
    <mergeCell ref="K783:K784"/>
    <mergeCell ref="K11:K14"/>
    <mergeCell ref="K18:K51"/>
    <mergeCell ref="K52:K57"/>
    <mergeCell ref="K58:K60"/>
    <mergeCell ref="K61:K65"/>
    <mergeCell ref="K66:K76"/>
    <mergeCell ref="K77:K82"/>
    <mergeCell ref="K83:K85"/>
    <mergeCell ref="K86:K88"/>
    <mergeCell ref="K89:K101"/>
    <mergeCell ref="K102:K105"/>
    <mergeCell ref="K106:K119"/>
    <mergeCell ref="K121:K137"/>
    <mergeCell ref="K138:K140"/>
    <mergeCell ref="K141:K144"/>
    <mergeCell ref="K145:K196"/>
    <mergeCell ref="K197:K200"/>
    <mergeCell ref="K201:K202"/>
    <mergeCell ref="K203:K208"/>
    <mergeCell ref="K209:K218"/>
    <mergeCell ref="K219:K221"/>
    <mergeCell ref="K222:K228"/>
    <mergeCell ref="K230:K254"/>
    <mergeCell ref="K255:K257"/>
    <mergeCell ref="K258:K263"/>
    <mergeCell ref="K264:K267"/>
    <mergeCell ref="K268:K272"/>
    <mergeCell ref="K575:K604"/>
    <mergeCell ref="K606:K608"/>
    <mergeCell ref="K609:K611"/>
    <mergeCell ref="K612:K613"/>
    <mergeCell ref="K614:K616"/>
    <mergeCell ref="CM1385:CM1389"/>
    <mergeCell ref="CN1385:CN1389"/>
    <mergeCell ref="CO1385:CO1389"/>
    <mergeCell ref="CP1385:CP1389"/>
    <mergeCell ref="CQ1385:CQ1389"/>
    <mergeCell ref="CR1385:CR1389"/>
    <mergeCell ref="CS1385:CS1389"/>
    <mergeCell ref="CT1385:CT1389"/>
    <mergeCell ref="CU1385:CU1389"/>
    <mergeCell ref="CV1385:CV1389"/>
    <mergeCell ref="K4:K5"/>
    <mergeCell ref="A274:A277"/>
    <mergeCell ref="B274:B277"/>
    <mergeCell ref="C274:C277"/>
    <mergeCell ref="D274:D277"/>
    <mergeCell ref="E274:E277"/>
    <mergeCell ref="F274:F277"/>
    <mergeCell ref="G274:G277"/>
    <mergeCell ref="H274:H277"/>
    <mergeCell ref="I274:I277"/>
    <mergeCell ref="J274:J277"/>
    <mergeCell ref="K274:K277"/>
    <mergeCell ref="M274:M277"/>
    <mergeCell ref="N274:N277"/>
    <mergeCell ref="O274:O277"/>
    <mergeCell ref="P274:P277"/>
    <mergeCell ref="Q274:Q277"/>
    <mergeCell ref="R274:R277"/>
    <mergeCell ref="S274:S277"/>
    <mergeCell ref="T274:T277"/>
    <mergeCell ref="U274:U277"/>
    <mergeCell ref="V274:V277"/>
    <mergeCell ref="W274:W277"/>
    <mergeCell ref="X274:X277"/>
    <mergeCell ref="Y274:Y277"/>
    <mergeCell ref="Z274:Z277"/>
    <mergeCell ref="AA274:AA277"/>
    <mergeCell ref="AB274:AB277"/>
    <mergeCell ref="AC274:AC277"/>
    <mergeCell ref="AD274:AD277"/>
    <mergeCell ref="AE274:AE277"/>
    <mergeCell ref="AF274:AF277"/>
    <mergeCell ref="AG274:AG277"/>
    <mergeCell ref="AH274:AH277"/>
    <mergeCell ref="AI274:AI277"/>
    <mergeCell ref="AJ274:AJ277"/>
    <mergeCell ref="AK274:AK277"/>
    <mergeCell ref="AL274:AL277"/>
    <mergeCell ref="AM274:AM277"/>
    <mergeCell ref="AN274:AN277"/>
    <mergeCell ref="AO274:AO277"/>
    <mergeCell ref="AQ274:AQ277"/>
    <mergeCell ref="AR274:AR277"/>
    <mergeCell ref="AS274:AS277"/>
    <mergeCell ref="AT274:AT277"/>
    <mergeCell ref="BP274:BP277"/>
    <mergeCell ref="BQ274:BQ277"/>
    <mergeCell ref="AM278:AM279"/>
    <mergeCell ref="AN278:AN279"/>
    <mergeCell ref="CF280:CF533"/>
    <mergeCell ref="CG280:CG533"/>
    <mergeCell ref="CH280:CH533"/>
    <mergeCell ref="K7:K10"/>
    <mergeCell ref="BF1385:BF1389"/>
    <mergeCell ref="BG1385:BG1389"/>
    <mergeCell ref="BH1385:BH1389"/>
    <mergeCell ref="BI1385:BI1389"/>
    <mergeCell ref="BJ1385:BJ1389"/>
    <mergeCell ref="BK1385:BK1389"/>
    <mergeCell ref="BL1385:BL1389"/>
    <mergeCell ref="BM1385:BM1389"/>
    <mergeCell ref="BN1385:BN1389"/>
    <mergeCell ref="BO1385:BO1389"/>
    <mergeCell ref="BP1385:BP1389"/>
    <mergeCell ref="BQ1385:BQ1389"/>
    <mergeCell ref="BR1385:BR1389"/>
    <mergeCell ref="BS1385:BS1389"/>
    <mergeCell ref="BT1385:BT1389"/>
    <mergeCell ref="BU1385:BU1389"/>
    <mergeCell ref="BV1385:BV1389"/>
    <mergeCell ref="BW1385:BW1389"/>
    <mergeCell ref="BX1385:BX1389"/>
    <mergeCell ref="BY1385:BY1389"/>
    <mergeCell ref="BZ1385:BZ1389"/>
    <mergeCell ref="CA1385:CA1389"/>
    <mergeCell ref="CB1385:CB1389"/>
    <mergeCell ref="CC1385:CC1389"/>
    <mergeCell ref="CD1385:CD1389"/>
    <mergeCell ref="CE1385:CE1389"/>
    <mergeCell ref="CF1385:CF1389"/>
    <mergeCell ref="CG1385:CG1389"/>
    <mergeCell ref="CH1385:CH1389"/>
    <mergeCell ref="CI1385:CI1389"/>
    <mergeCell ref="CJ1385:CJ1389"/>
    <mergeCell ref="CK1385:CK1389"/>
    <mergeCell ref="CL1385:CL1389"/>
    <mergeCell ref="CN1383:CN1384"/>
    <mergeCell ref="CO1383:CO1384"/>
    <mergeCell ref="CP1383:CP1384"/>
    <mergeCell ref="CQ1383:CQ1384"/>
    <mergeCell ref="CR1383:CR1384"/>
    <mergeCell ref="CS1383:CS1384"/>
    <mergeCell ref="CT1383:CT1384"/>
    <mergeCell ref="CU1383:CU1384"/>
    <mergeCell ref="CV1383:CV1384"/>
    <mergeCell ref="A1385:A1389"/>
    <mergeCell ref="B1385:B1389"/>
    <mergeCell ref="C1385:C1389"/>
    <mergeCell ref="D1385:D1389"/>
    <mergeCell ref="E1385:E1389"/>
    <mergeCell ref="F1385:F1389"/>
    <mergeCell ref="G1385:G1389"/>
    <mergeCell ref="H1385:H1389"/>
    <mergeCell ref="I1385:I1389"/>
    <mergeCell ref="J1385:J1389"/>
    <mergeCell ref="M1385:M1389"/>
    <mergeCell ref="N1385:N1389"/>
    <mergeCell ref="O1385:O1389"/>
    <mergeCell ref="P1385:P1389"/>
    <mergeCell ref="Q1385:Q1389"/>
    <mergeCell ref="R1385:R1389"/>
    <mergeCell ref="S1385:S1389"/>
    <mergeCell ref="T1385:T1389"/>
    <mergeCell ref="U1385:U1389"/>
    <mergeCell ref="V1385:V1389"/>
    <mergeCell ref="W1385:W1389"/>
    <mergeCell ref="X1385:X1389"/>
    <mergeCell ref="Y1385:Y1389"/>
    <mergeCell ref="Z1385:Z1389"/>
    <mergeCell ref="AA1385:AA1389"/>
    <mergeCell ref="AB1385:AB1389"/>
    <mergeCell ref="AC1385:AC1389"/>
    <mergeCell ref="AD1385:AD1389"/>
    <mergeCell ref="AE1385:AE1389"/>
    <mergeCell ref="AF1385:AF1389"/>
    <mergeCell ref="AG1385:AG1389"/>
    <mergeCell ref="AH1385:AH1389"/>
    <mergeCell ref="AI1385:AI1389"/>
    <mergeCell ref="AJ1385:AJ1389"/>
    <mergeCell ref="AK1385:AK1389"/>
    <mergeCell ref="AL1385:AL1389"/>
    <mergeCell ref="AM1385:AM1389"/>
    <mergeCell ref="AN1385:AN1389"/>
    <mergeCell ref="AO1385:AO1389"/>
    <mergeCell ref="AP1385:AP1389"/>
    <mergeCell ref="AQ1385:AQ1389"/>
    <mergeCell ref="AR1385:AR1389"/>
    <mergeCell ref="AS1385:AS1389"/>
    <mergeCell ref="AT1385:AT1389"/>
    <mergeCell ref="AU1385:AU1389"/>
    <mergeCell ref="AV1385:AV1389"/>
    <mergeCell ref="AW1385:AW1389"/>
    <mergeCell ref="AX1385:AX1389"/>
    <mergeCell ref="AY1385:AY1389"/>
    <mergeCell ref="AZ1385:AZ1389"/>
    <mergeCell ref="BA1385:BA1389"/>
    <mergeCell ref="BB1385:BB1389"/>
    <mergeCell ref="BC1385:BC1389"/>
    <mergeCell ref="BD1385:BD1389"/>
    <mergeCell ref="BE1385:BE1389"/>
    <mergeCell ref="BG1383:BG1384"/>
    <mergeCell ref="BH1383:BH1384"/>
    <mergeCell ref="BI1383:BI1384"/>
    <mergeCell ref="BJ1383:BJ1384"/>
    <mergeCell ref="BK1383:BK1384"/>
    <mergeCell ref="BL1383:BL1384"/>
    <mergeCell ref="BM1383:BM1384"/>
    <mergeCell ref="BN1383:BN1384"/>
    <mergeCell ref="BO1383:BO1384"/>
    <mergeCell ref="BP1383:BP1384"/>
    <mergeCell ref="BQ1383:BQ1384"/>
    <mergeCell ref="BR1383:BR1384"/>
    <mergeCell ref="BS1383:BS1384"/>
    <mergeCell ref="BT1383:BT1384"/>
    <mergeCell ref="BU1383:BU1384"/>
    <mergeCell ref="BV1383:BV1384"/>
    <mergeCell ref="BW1383:BW1384"/>
    <mergeCell ref="BX1383:BX1384"/>
    <mergeCell ref="BY1383:BY1384"/>
    <mergeCell ref="BZ1383:BZ1384"/>
    <mergeCell ref="CA1383:CA1384"/>
    <mergeCell ref="CB1383:CB1384"/>
    <mergeCell ref="CC1383:CC1384"/>
    <mergeCell ref="CD1383:CD1384"/>
    <mergeCell ref="CE1383:CE1384"/>
    <mergeCell ref="CF1383:CF1384"/>
    <mergeCell ref="CG1383:CG1384"/>
    <mergeCell ref="CH1383:CH1384"/>
    <mergeCell ref="CI1383:CI1384"/>
    <mergeCell ref="CJ1383:CJ1384"/>
    <mergeCell ref="CK1383:CK1384"/>
    <mergeCell ref="CL1383:CL1384"/>
    <mergeCell ref="CM1383:CM1384"/>
    <mergeCell ref="CO1381:CO1382"/>
    <mergeCell ref="CP1381:CP1382"/>
    <mergeCell ref="CQ1381:CQ1382"/>
    <mergeCell ref="CR1381:CR1382"/>
    <mergeCell ref="CS1381:CS1382"/>
    <mergeCell ref="CT1381:CT1382"/>
    <mergeCell ref="CU1381:CU1382"/>
    <mergeCell ref="CV1381:CV1382"/>
    <mergeCell ref="A1383:A1384"/>
    <mergeCell ref="B1383:B1384"/>
    <mergeCell ref="C1383:C1384"/>
    <mergeCell ref="D1383:D1384"/>
    <mergeCell ref="E1383:E1384"/>
    <mergeCell ref="F1383:F1384"/>
    <mergeCell ref="G1383:G1384"/>
    <mergeCell ref="H1383:H1384"/>
    <mergeCell ref="I1383:I1384"/>
    <mergeCell ref="J1383:J1384"/>
    <mergeCell ref="M1383:M1384"/>
    <mergeCell ref="N1383:N1384"/>
    <mergeCell ref="O1383:O1384"/>
    <mergeCell ref="P1383:P1384"/>
    <mergeCell ref="Q1383:Q1384"/>
    <mergeCell ref="R1383:R1384"/>
    <mergeCell ref="S1383:S1384"/>
    <mergeCell ref="T1383:T1384"/>
    <mergeCell ref="U1383:U1384"/>
    <mergeCell ref="V1383:V1384"/>
    <mergeCell ref="W1383:W1384"/>
    <mergeCell ref="X1383:X1384"/>
    <mergeCell ref="Y1383:Y1384"/>
    <mergeCell ref="Z1383:Z1384"/>
    <mergeCell ref="AA1383:AA1384"/>
    <mergeCell ref="AB1383:AB1384"/>
    <mergeCell ref="AC1383:AC1384"/>
    <mergeCell ref="AD1383:AD1384"/>
    <mergeCell ref="AE1383:AE1384"/>
    <mergeCell ref="AF1383:AF1384"/>
    <mergeCell ref="AG1383:AG1384"/>
    <mergeCell ref="AH1383:AH1384"/>
    <mergeCell ref="AI1383:AI1384"/>
    <mergeCell ref="AJ1383:AJ1384"/>
    <mergeCell ref="AK1383:AK1384"/>
    <mergeCell ref="AL1383:AL1384"/>
    <mergeCell ref="AM1383:AM1384"/>
    <mergeCell ref="AN1383:AN1384"/>
    <mergeCell ref="AO1383:AO1384"/>
    <mergeCell ref="AP1383:AP1384"/>
    <mergeCell ref="AQ1383:AQ1384"/>
    <mergeCell ref="AR1383:AR1384"/>
    <mergeCell ref="AS1383:AS1384"/>
    <mergeCell ref="AT1383:AT1384"/>
    <mergeCell ref="AU1383:AU1384"/>
    <mergeCell ref="AV1383:AV1384"/>
    <mergeCell ref="AW1383:AW1384"/>
    <mergeCell ref="AX1383:AX1384"/>
    <mergeCell ref="AY1383:AY1384"/>
    <mergeCell ref="AZ1383:AZ1384"/>
    <mergeCell ref="BA1383:BA1384"/>
    <mergeCell ref="BB1383:BB1384"/>
    <mergeCell ref="BC1383:BC1384"/>
    <mergeCell ref="BD1383:BD1384"/>
    <mergeCell ref="BE1383:BE1384"/>
    <mergeCell ref="BF1383:BF1384"/>
    <mergeCell ref="BH1381:BH1382"/>
    <mergeCell ref="BI1381:BI1382"/>
    <mergeCell ref="BJ1381:BJ1382"/>
    <mergeCell ref="BK1381:BK1382"/>
    <mergeCell ref="BL1381:BL1382"/>
    <mergeCell ref="BM1381:BM1382"/>
    <mergeCell ref="BN1381:BN1382"/>
    <mergeCell ref="BO1381:BO1382"/>
    <mergeCell ref="BP1381:BP1382"/>
    <mergeCell ref="BQ1381:BQ1382"/>
    <mergeCell ref="BR1381:BR1382"/>
    <mergeCell ref="BS1381:BS1382"/>
    <mergeCell ref="BT1381:BT1382"/>
    <mergeCell ref="BU1381:BU1382"/>
    <mergeCell ref="BV1381:BV1382"/>
    <mergeCell ref="BW1381:BW1382"/>
    <mergeCell ref="BX1381:BX1382"/>
    <mergeCell ref="BY1381:BY1382"/>
    <mergeCell ref="BZ1381:BZ1382"/>
    <mergeCell ref="CA1381:CA1382"/>
    <mergeCell ref="CB1381:CB1382"/>
    <mergeCell ref="CC1381:CC1382"/>
    <mergeCell ref="CD1381:CD1382"/>
    <mergeCell ref="CE1381:CE1382"/>
    <mergeCell ref="CF1381:CF1382"/>
    <mergeCell ref="CG1381:CG1382"/>
    <mergeCell ref="CH1381:CH1382"/>
    <mergeCell ref="CI1381:CI1382"/>
    <mergeCell ref="CJ1381:CJ1382"/>
    <mergeCell ref="CK1381:CK1382"/>
    <mergeCell ref="CL1381:CL1382"/>
    <mergeCell ref="CM1381:CM1382"/>
    <mergeCell ref="CN1381:CN1382"/>
    <mergeCell ref="CP1377:CP1378"/>
    <mergeCell ref="CQ1377:CQ1378"/>
    <mergeCell ref="CR1377:CR1378"/>
    <mergeCell ref="CS1377:CS1378"/>
    <mergeCell ref="CT1377:CT1378"/>
    <mergeCell ref="CU1377:CU1378"/>
    <mergeCell ref="CV1377:CV1378"/>
    <mergeCell ref="A1381:A1382"/>
    <mergeCell ref="B1381:B1382"/>
    <mergeCell ref="C1381:C1382"/>
    <mergeCell ref="D1381:D1382"/>
    <mergeCell ref="E1381:E1382"/>
    <mergeCell ref="F1381:F1382"/>
    <mergeCell ref="G1381:G1382"/>
    <mergeCell ref="H1381:H1382"/>
    <mergeCell ref="I1381:I1382"/>
    <mergeCell ref="J1381:J1382"/>
    <mergeCell ref="M1381:M1382"/>
    <mergeCell ref="N1381:N1382"/>
    <mergeCell ref="O1381:O1382"/>
    <mergeCell ref="P1381:P1382"/>
    <mergeCell ref="Q1381:Q1382"/>
    <mergeCell ref="R1381:R1382"/>
    <mergeCell ref="S1381:S1382"/>
    <mergeCell ref="T1381:T1382"/>
    <mergeCell ref="U1381:U1382"/>
    <mergeCell ref="V1381:V1382"/>
    <mergeCell ref="W1381:W1382"/>
    <mergeCell ref="X1381:X1382"/>
    <mergeCell ref="Y1381:Y1382"/>
    <mergeCell ref="Z1381:Z1382"/>
    <mergeCell ref="AA1381:AA1382"/>
    <mergeCell ref="AB1381:AB1382"/>
    <mergeCell ref="AC1381:AC1382"/>
    <mergeCell ref="AD1381:AD1382"/>
    <mergeCell ref="AE1381:AE1382"/>
    <mergeCell ref="AF1381:AF1382"/>
    <mergeCell ref="AG1381:AG1382"/>
    <mergeCell ref="AH1381:AH1382"/>
    <mergeCell ref="AI1381:AI1382"/>
    <mergeCell ref="AJ1381:AJ1382"/>
    <mergeCell ref="AK1381:AK1382"/>
    <mergeCell ref="AL1381:AL1382"/>
    <mergeCell ref="AM1381:AM1382"/>
    <mergeCell ref="AN1381:AN1382"/>
    <mergeCell ref="AO1381:AO1382"/>
    <mergeCell ref="AP1381:AP1382"/>
    <mergeCell ref="AQ1381:AQ1382"/>
    <mergeCell ref="AR1381:AR1382"/>
    <mergeCell ref="AS1381:AS1382"/>
    <mergeCell ref="AT1381:AT1382"/>
    <mergeCell ref="AU1381:AU1382"/>
    <mergeCell ref="AV1381:AV1382"/>
    <mergeCell ref="AW1381:AW1382"/>
    <mergeCell ref="AX1381:AX1382"/>
    <mergeCell ref="AY1381:AY1382"/>
    <mergeCell ref="AZ1381:AZ1382"/>
    <mergeCell ref="BA1381:BA1382"/>
    <mergeCell ref="BB1381:BB1382"/>
    <mergeCell ref="BC1381:BC1382"/>
    <mergeCell ref="BD1381:BD1382"/>
    <mergeCell ref="BE1381:BE1382"/>
    <mergeCell ref="BF1381:BF1382"/>
    <mergeCell ref="BG1381:BG1382"/>
    <mergeCell ref="BI1377:BI1378"/>
    <mergeCell ref="BJ1377:BJ1378"/>
    <mergeCell ref="BK1377:BK1378"/>
    <mergeCell ref="BL1377:BL1378"/>
    <mergeCell ref="BM1377:BM1378"/>
    <mergeCell ref="BN1377:BN1378"/>
    <mergeCell ref="BO1377:BO1378"/>
    <mergeCell ref="BP1377:BP1378"/>
    <mergeCell ref="BQ1377:BQ1378"/>
    <mergeCell ref="BR1377:BR1378"/>
    <mergeCell ref="BS1377:BS1378"/>
    <mergeCell ref="BT1377:BT1378"/>
    <mergeCell ref="BU1377:BU1378"/>
    <mergeCell ref="BV1377:BV1378"/>
    <mergeCell ref="BW1377:BW1378"/>
    <mergeCell ref="BX1377:BX1378"/>
    <mergeCell ref="BY1377:BY1378"/>
    <mergeCell ref="BZ1377:BZ1378"/>
    <mergeCell ref="CA1377:CA1378"/>
    <mergeCell ref="CB1377:CB1378"/>
    <mergeCell ref="CC1377:CC1378"/>
    <mergeCell ref="CD1377:CD1378"/>
    <mergeCell ref="CE1377:CE1378"/>
    <mergeCell ref="CF1377:CF1378"/>
    <mergeCell ref="CG1377:CG1378"/>
    <mergeCell ref="CH1377:CH1378"/>
    <mergeCell ref="CI1377:CI1378"/>
    <mergeCell ref="CJ1377:CJ1378"/>
    <mergeCell ref="CK1377:CK1378"/>
    <mergeCell ref="CL1377:CL1378"/>
    <mergeCell ref="CM1377:CM1378"/>
    <mergeCell ref="CN1377:CN1378"/>
    <mergeCell ref="CO1377:CO1378"/>
    <mergeCell ref="CR1372:CR1375"/>
    <mergeCell ref="CS1372:CS1375"/>
    <mergeCell ref="CT1372:CT1375"/>
    <mergeCell ref="CU1372:CU1375"/>
    <mergeCell ref="CV1372:CV1375"/>
    <mergeCell ref="A1377:A1378"/>
    <mergeCell ref="B1377:B1378"/>
    <mergeCell ref="C1377:C1378"/>
    <mergeCell ref="D1377:D1378"/>
    <mergeCell ref="E1377:E1378"/>
    <mergeCell ref="F1377:F1378"/>
    <mergeCell ref="G1377:G1378"/>
    <mergeCell ref="H1377:H1378"/>
    <mergeCell ref="I1377:I1378"/>
    <mergeCell ref="J1377:J1378"/>
    <mergeCell ref="L1377:L1378"/>
    <mergeCell ref="M1377:M1378"/>
    <mergeCell ref="N1377:N1378"/>
    <mergeCell ref="O1377:O1378"/>
    <mergeCell ref="P1377:P1378"/>
    <mergeCell ref="Q1377:Q1378"/>
    <mergeCell ref="R1377:R1378"/>
    <mergeCell ref="S1377:S1378"/>
    <mergeCell ref="T1377:T1378"/>
    <mergeCell ref="U1377:U1378"/>
    <mergeCell ref="V1377:V1378"/>
    <mergeCell ref="W1377:W1378"/>
    <mergeCell ref="X1377:X1378"/>
    <mergeCell ref="Y1377:Y1378"/>
    <mergeCell ref="Z1377:Z1378"/>
    <mergeCell ref="AA1377:AA1378"/>
    <mergeCell ref="AB1377:AB1378"/>
    <mergeCell ref="AC1377:AC1378"/>
    <mergeCell ref="AD1377:AD1378"/>
    <mergeCell ref="AE1377:AE1378"/>
    <mergeCell ref="AF1377:AF1378"/>
    <mergeCell ref="AG1377:AG1378"/>
    <mergeCell ref="AH1377:AH1378"/>
    <mergeCell ref="AI1377:AI1378"/>
    <mergeCell ref="AJ1377:AJ1378"/>
    <mergeCell ref="AK1377:AK1378"/>
    <mergeCell ref="AL1377:AL1378"/>
    <mergeCell ref="AM1377:AM1378"/>
    <mergeCell ref="AN1377:AN1378"/>
    <mergeCell ref="AO1377:AO1378"/>
    <mergeCell ref="AP1377:AP1378"/>
    <mergeCell ref="AQ1377:AQ1378"/>
    <mergeCell ref="AR1377:AR1378"/>
    <mergeCell ref="AS1377:AS1378"/>
    <mergeCell ref="AT1377:AT1378"/>
    <mergeCell ref="AU1377:AU1378"/>
    <mergeCell ref="AV1377:AV1378"/>
    <mergeCell ref="AW1377:AW1378"/>
    <mergeCell ref="AX1377:AX1378"/>
    <mergeCell ref="AY1377:AY1378"/>
    <mergeCell ref="AZ1377:AZ1378"/>
    <mergeCell ref="BA1377:BA1378"/>
    <mergeCell ref="BB1377:BB1378"/>
    <mergeCell ref="BC1377:BC1378"/>
    <mergeCell ref="BD1377:BD1378"/>
    <mergeCell ref="BE1377:BE1378"/>
    <mergeCell ref="BF1377:BF1378"/>
    <mergeCell ref="BG1377:BG1378"/>
    <mergeCell ref="BH1377:BH1378"/>
    <mergeCell ref="BK1372:BK1375"/>
    <mergeCell ref="BL1372:BL1375"/>
    <mergeCell ref="BM1372:BM1375"/>
    <mergeCell ref="BN1372:BN1375"/>
    <mergeCell ref="BO1372:BO1375"/>
    <mergeCell ref="BP1372:BP1375"/>
    <mergeCell ref="BQ1372:BQ1375"/>
    <mergeCell ref="BR1372:BR1375"/>
    <mergeCell ref="BS1372:BS1375"/>
    <mergeCell ref="BT1372:BT1375"/>
    <mergeCell ref="BU1372:BU1375"/>
    <mergeCell ref="BV1372:BV1375"/>
    <mergeCell ref="BW1372:BW1375"/>
    <mergeCell ref="BX1372:BX1375"/>
    <mergeCell ref="BY1372:BY1375"/>
    <mergeCell ref="BZ1372:BZ1375"/>
    <mergeCell ref="CA1372:CA1375"/>
    <mergeCell ref="CB1372:CB1375"/>
    <mergeCell ref="CC1372:CC1375"/>
    <mergeCell ref="CD1372:CD1375"/>
    <mergeCell ref="CE1372:CE1375"/>
    <mergeCell ref="CF1372:CF1375"/>
    <mergeCell ref="CG1372:CG1375"/>
    <mergeCell ref="CH1372:CH1375"/>
    <mergeCell ref="CI1372:CI1375"/>
    <mergeCell ref="CJ1372:CJ1375"/>
    <mergeCell ref="CK1372:CK1375"/>
    <mergeCell ref="CL1372:CL1375"/>
    <mergeCell ref="CM1372:CM1375"/>
    <mergeCell ref="CN1372:CN1375"/>
    <mergeCell ref="CO1372:CO1375"/>
    <mergeCell ref="CP1372:CP1375"/>
    <mergeCell ref="CQ1372:CQ1375"/>
    <mergeCell ref="CS1368:CS1371"/>
    <mergeCell ref="CT1368:CT1371"/>
    <mergeCell ref="CU1368:CU1371"/>
    <mergeCell ref="CV1368:CV1371"/>
    <mergeCell ref="A1372:A1375"/>
    <mergeCell ref="B1372:B1375"/>
    <mergeCell ref="C1372:C1375"/>
    <mergeCell ref="D1372:D1375"/>
    <mergeCell ref="E1372:E1375"/>
    <mergeCell ref="F1372:F1375"/>
    <mergeCell ref="G1372:G1375"/>
    <mergeCell ref="H1372:H1375"/>
    <mergeCell ref="I1372:I1375"/>
    <mergeCell ref="J1372:J1375"/>
    <mergeCell ref="M1372:M1375"/>
    <mergeCell ref="N1372:N1375"/>
    <mergeCell ref="O1372:O1375"/>
    <mergeCell ref="P1372:P1375"/>
    <mergeCell ref="Q1372:Q1375"/>
    <mergeCell ref="R1372:R1375"/>
    <mergeCell ref="S1372:S1375"/>
    <mergeCell ref="T1372:T1375"/>
    <mergeCell ref="U1372:U1375"/>
    <mergeCell ref="V1372:V1375"/>
    <mergeCell ref="W1372:W1375"/>
    <mergeCell ref="X1372:X1375"/>
    <mergeCell ref="Y1372:Y1375"/>
    <mergeCell ref="Z1372:Z1375"/>
    <mergeCell ref="AA1372:AA1375"/>
    <mergeCell ref="AB1372:AB1375"/>
    <mergeCell ref="AC1372:AC1375"/>
    <mergeCell ref="AD1372:AD1375"/>
    <mergeCell ref="AE1372:AE1375"/>
    <mergeCell ref="AF1372:AF1375"/>
    <mergeCell ref="AG1372:AG1375"/>
    <mergeCell ref="AH1372:AH1375"/>
    <mergeCell ref="AI1372:AI1375"/>
    <mergeCell ref="AJ1372:AJ1375"/>
    <mergeCell ref="AK1372:AK1375"/>
    <mergeCell ref="AL1372:AL1375"/>
    <mergeCell ref="AM1372:AM1375"/>
    <mergeCell ref="AN1372:AN1375"/>
    <mergeCell ref="AO1372:AO1375"/>
    <mergeCell ref="AP1372:AP1375"/>
    <mergeCell ref="AQ1372:AQ1375"/>
    <mergeCell ref="AR1372:AR1375"/>
    <mergeCell ref="AS1372:AS1375"/>
    <mergeCell ref="AT1372:AT1375"/>
    <mergeCell ref="AU1372:AU1375"/>
    <mergeCell ref="AV1372:AV1375"/>
    <mergeCell ref="AW1372:AW1375"/>
    <mergeCell ref="AX1372:AX1375"/>
    <mergeCell ref="AY1372:AY1375"/>
    <mergeCell ref="AZ1372:AZ1375"/>
    <mergeCell ref="BA1372:BA1375"/>
    <mergeCell ref="BB1372:BB1375"/>
    <mergeCell ref="BC1372:BC1375"/>
    <mergeCell ref="BD1372:BD1375"/>
    <mergeCell ref="BE1372:BE1375"/>
    <mergeCell ref="BF1372:BF1375"/>
    <mergeCell ref="BG1372:BG1375"/>
    <mergeCell ref="BH1372:BH1375"/>
    <mergeCell ref="BI1372:BI1375"/>
    <mergeCell ref="BJ1372:BJ1375"/>
    <mergeCell ref="BL1368:BL1371"/>
    <mergeCell ref="BM1368:BM1371"/>
    <mergeCell ref="BN1368:BN1371"/>
    <mergeCell ref="BO1368:BO1371"/>
    <mergeCell ref="BP1368:BP1371"/>
    <mergeCell ref="BQ1368:BQ1371"/>
    <mergeCell ref="BR1368:BR1371"/>
    <mergeCell ref="BS1368:BS1371"/>
    <mergeCell ref="BT1368:BT1371"/>
    <mergeCell ref="BU1368:BU1371"/>
    <mergeCell ref="BV1368:BV1371"/>
    <mergeCell ref="BW1368:BW1371"/>
    <mergeCell ref="BX1368:BX1371"/>
    <mergeCell ref="BY1368:BY1371"/>
    <mergeCell ref="BZ1368:BZ1371"/>
    <mergeCell ref="CA1368:CA1371"/>
    <mergeCell ref="CB1368:CB1371"/>
    <mergeCell ref="CC1368:CC1371"/>
    <mergeCell ref="CD1368:CD1371"/>
    <mergeCell ref="CE1368:CE1371"/>
    <mergeCell ref="CF1368:CF1371"/>
    <mergeCell ref="CG1368:CG1371"/>
    <mergeCell ref="CH1368:CH1371"/>
    <mergeCell ref="CI1368:CI1371"/>
    <mergeCell ref="CJ1368:CJ1371"/>
    <mergeCell ref="CK1368:CK1371"/>
    <mergeCell ref="CL1368:CL1371"/>
    <mergeCell ref="CM1368:CM1371"/>
    <mergeCell ref="CN1368:CN1371"/>
    <mergeCell ref="CO1368:CO1371"/>
    <mergeCell ref="CP1368:CP1371"/>
    <mergeCell ref="CQ1368:CQ1371"/>
    <mergeCell ref="CR1368:CR1371"/>
    <mergeCell ref="CT1363:CT1367"/>
    <mergeCell ref="CU1363:CU1367"/>
    <mergeCell ref="CV1363:CV1367"/>
    <mergeCell ref="A1368:A1371"/>
    <mergeCell ref="B1368:B1371"/>
    <mergeCell ref="C1368:C1371"/>
    <mergeCell ref="D1368:D1371"/>
    <mergeCell ref="E1368:E1371"/>
    <mergeCell ref="F1368:F1371"/>
    <mergeCell ref="G1368:G1371"/>
    <mergeCell ref="H1368:H1371"/>
    <mergeCell ref="I1368:I1371"/>
    <mergeCell ref="J1368:J1371"/>
    <mergeCell ref="M1368:M1371"/>
    <mergeCell ref="N1368:N1371"/>
    <mergeCell ref="O1368:O1371"/>
    <mergeCell ref="P1368:P1371"/>
    <mergeCell ref="Q1368:Q1371"/>
    <mergeCell ref="R1368:R1371"/>
    <mergeCell ref="S1368:S1371"/>
    <mergeCell ref="T1368:T1371"/>
    <mergeCell ref="U1368:U1371"/>
    <mergeCell ref="V1368:V1371"/>
    <mergeCell ref="W1368:W1371"/>
    <mergeCell ref="X1368:X1371"/>
    <mergeCell ref="Y1368:Y1371"/>
    <mergeCell ref="Z1368:Z1371"/>
    <mergeCell ref="AA1368:AA1371"/>
    <mergeCell ref="AB1368:AB1371"/>
    <mergeCell ref="AC1368:AC1371"/>
    <mergeCell ref="AD1368:AD1371"/>
    <mergeCell ref="AE1368:AE1371"/>
    <mergeCell ref="AF1368:AF1371"/>
    <mergeCell ref="AG1368:AG1371"/>
    <mergeCell ref="AH1368:AH1371"/>
    <mergeCell ref="AI1368:AI1371"/>
    <mergeCell ref="AJ1368:AJ1371"/>
    <mergeCell ref="AK1368:AK1371"/>
    <mergeCell ref="AL1368:AL1371"/>
    <mergeCell ref="AM1368:AM1371"/>
    <mergeCell ref="AN1368:AN1371"/>
    <mergeCell ref="AO1368:AO1371"/>
    <mergeCell ref="AP1368:AP1371"/>
    <mergeCell ref="AQ1368:AQ1371"/>
    <mergeCell ref="AR1368:AR1371"/>
    <mergeCell ref="AS1368:AS1371"/>
    <mergeCell ref="AT1368:AT1371"/>
    <mergeCell ref="AU1368:AU1371"/>
    <mergeCell ref="AV1368:AV1371"/>
    <mergeCell ref="AW1368:AW1371"/>
    <mergeCell ref="AX1368:AX1371"/>
    <mergeCell ref="AY1368:AY1371"/>
    <mergeCell ref="AZ1368:AZ1371"/>
    <mergeCell ref="BA1368:BA1371"/>
    <mergeCell ref="BB1368:BB1371"/>
    <mergeCell ref="BC1368:BC1371"/>
    <mergeCell ref="BD1368:BD1371"/>
    <mergeCell ref="BE1368:BE1371"/>
    <mergeCell ref="BF1368:BF1371"/>
    <mergeCell ref="BG1368:BG1371"/>
    <mergeCell ref="BH1368:BH1371"/>
    <mergeCell ref="BI1368:BI1371"/>
    <mergeCell ref="BJ1368:BJ1371"/>
    <mergeCell ref="BK1368:BK1371"/>
    <mergeCell ref="BM1363:BM1367"/>
    <mergeCell ref="BN1363:BN1367"/>
    <mergeCell ref="BO1363:BO1367"/>
    <mergeCell ref="BP1363:BP1367"/>
    <mergeCell ref="BQ1363:BQ1367"/>
    <mergeCell ref="BR1363:BR1367"/>
    <mergeCell ref="BS1363:BS1367"/>
    <mergeCell ref="BT1363:BT1367"/>
    <mergeCell ref="BU1363:BU1367"/>
    <mergeCell ref="BV1363:BV1367"/>
    <mergeCell ref="BW1363:BW1367"/>
    <mergeCell ref="BX1363:BX1367"/>
    <mergeCell ref="BY1363:BY1367"/>
    <mergeCell ref="BZ1363:BZ1367"/>
    <mergeCell ref="CA1363:CA1367"/>
    <mergeCell ref="CB1363:CB1367"/>
    <mergeCell ref="CC1363:CC1367"/>
    <mergeCell ref="CD1363:CD1367"/>
    <mergeCell ref="CE1363:CE1367"/>
    <mergeCell ref="CF1363:CF1367"/>
    <mergeCell ref="CG1363:CG1367"/>
    <mergeCell ref="CH1363:CH1367"/>
    <mergeCell ref="CI1363:CI1367"/>
    <mergeCell ref="CJ1363:CJ1367"/>
    <mergeCell ref="CK1363:CK1367"/>
    <mergeCell ref="CL1363:CL1367"/>
    <mergeCell ref="CM1363:CM1367"/>
    <mergeCell ref="CN1363:CN1367"/>
    <mergeCell ref="CO1363:CO1367"/>
    <mergeCell ref="CP1363:CP1367"/>
    <mergeCell ref="CQ1363:CQ1367"/>
    <mergeCell ref="CR1363:CR1367"/>
    <mergeCell ref="CS1363:CS1367"/>
    <mergeCell ref="CU1359:CU1362"/>
    <mergeCell ref="CV1359:CV1362"/>
    <mergeCell ref="A1363:A1367"/>
    <mergeCell ref="B1363:B1367"/>
    <mergeCell ref="C1363:C1367"/>
    <mergeCell ref="D1363:D1367"/>
    <mergeCell ref="E1363:E1367"/>
    <mergeCell ref="F1363:F1367"/>
    <mergeCell ref="G1363:G1367"/>
    <mergeCell ref="H1363:H1367"/>
    <mergeCell ref="I1363:I1367"/>
    <mergeCell ref="J1363:J1367"/>
    <mergeCell ref="M1363:M1367"/>
    <mergeCell ref="N1363:N1367"/>
    <mergeCell ref="O1363:O1367"/>
    <mergeCell ref="P1363:P1367"/>
    <mergeCell ref="Q1363:Q1367"/>
    <mergeCell ref="R1363:R1367"/>
    <mergeCell ref="S1363:S1367"/>
    <mergeCell ref="T1363:T1367"/>
    <mergeCell ref="U1363:U1367"/>
    <mergeCell ref="V1363:V1367"/>
    <mergeCell ref="W1363:W1367"/>
    <mergeCell ref="X1363:X1367"/>
    <mergeCell ref="Y1363:Y1367"/>
    <mergeCell ref="Z1363:Z1367"/>
    <mergeCell ref="AA1363:AA1367"/>
    <mergeCell ref="AB1363:AB1367"/>
    <mergeCell ref="AC1363:AC1367"/>
    <mergeCell ref="AD1363:AD1367"/>
    <mergeCell ref="AE1363:AE1367"/>
    <mergeCell ref="AF1363:AF1367"/>
    <mergeCell ref="AG1363:AG1367"/>
    <mergeCell ref="AH1363:AH1367"/>
    <mergeCell ref="AI1363:AI1367"/>
    <mergeCell ref="AJ1363:AJ1367"/>
    <mergeCell ref="AK1363:AK1367"/>
    <mergeCell ref="AL1363:AL1367"/>
    <mergeCell ref="AM1363:AM1367"/>
    <mergeCell ref="AN1363:AN1367"/>
    <mergeCell ref="AO1363:AO1367"/>
    <mergeCell ref="AP1363:AP1367"/>
    <mergeCell ref="AQ1363:AQ1367"/>
    <mergeCell ref="AR1363:AR1367"/>
    <mergeCell ref="AS1363:AS1367"/>
    <mergeCell ref="AT1363:AT1367"/>
    <mergeCell ref="AU1363:AU1367"/>
    <mergeCell ref="AV1363:AV1367"/>
    <mergeCell ref="AW1363:AW1367"/>
    <mergeCell ref="AX1363:AX1367"/>
    <mergeCell ref="AY1363:AY1367"/>
    <mergeCell ref="AZ1363:AZ1367"/>
    <mergeCell ref="BA1363:BA1367"/>
    <mergeCell ref="BB1363:BB1367"/>
    <mergeCell ref="BC1363:BC1367"/>
    <mergeCell ref="BD1363:BD1367"/>
    <mergeCell ref="BE1363:BE1367"/>
    <mergeCell ref="BF1363:BF1367"/>
    <mergeCell ref="BG1363:BG1367"/>
    <mergeCell ref="BH1363:BH1367"/>
    <mergeCell ref="BI1363:BI1367"/>
    <mergeCell ref="BJ1363:BJ1367"/>
    <mergeCell ref="BK1363:BK1367"/>
    <mergeCell ref="BL1363:BL1367"/>
    <mergeCell ref="BN1359:BN1362"/>
    <mergeCell ref="BO1359:BO1362"/>
    <mergeCell ref="BP1359:BP1362"/>
    <mergeCell ref="BQ1359:BQ1362"/>
    <mergeCell ref="BR1359:BR1362"/>
    <mergeCell ref="BS1359:BS1362"/>
    <mergeCell ref="BT1359:BT1362"/>
    <mergeCell ref="BU1359:BU1362"/>
    <mergeCell ref="BV1359:BV1362"/>
    <mergeCell ref="BW1359:BW1362"/>
    <mergeCell ref="BX1359:BX1362"/>
    <mergeCell ref="BY1359:BY1362"/>
    <mergeCell ref="BZ1359:BZ1362"/>
    <mergeCell ref="CA1359:CA1362"/>
    <mergeCell ref="CB1359:CB1362"/>
    <mergeCell ref="CC1359:CC1362"/>
    <mergeCell ref="CD1359:CD1362"/>
    <mergeCell ref="CE1359:CE1362"/>
    <mergeCell ref="CF1359:CF1362"/>
    <mergeCell ref="CG1359:CG1362"/>
    <mergeCell ref="CH1359:CH1362"/>
    <mergeCell ref="CI1359:CI1362"/>
    <mergeCell ref="CJ1359:CJ1362"/>
    <mergeCell ref="CK1359:CK1362"/>
    <mergeCell ref="CL1359:CL1362"/>
    <mergeCell ref="CM1359:CM1362"/>
    <mergeCell ref="CN1359:CN1362"/>
    <mergeCell ref="CO1359:CO1362"/>
    <mergeCell ref="CP1359:CP1362"/>
    <mergeCell ref="CQ1359:CQ1362"/>
    <mergeCell ref="CR1359:CR1362"/>
    <mergeCell ref="CS1359:CS1362"/>
    <mergeCell ref="CT1359:CT1362"/>
    <mergeCell ref="CV1350:CV1358"/>
    <mergeCell ref="A1359:A1362"/>
    <mergeCell ref="B1359:B1362"/>
    <mergeCell ref="C1359:C1362"/>
    <mergeCell ref="D1359:D1362"/>
    <mergeCell ref="E1359:E1362"/>
    <mergeCell ref="F1359:F1362"/>
    <mergeCell ref="G1359:G1362"/>
    <mergeCell ref="H1359:H1362"/>
    <mergeCell ref="I1359:I1362"/>
    <mergeCell ref="J1359:J1362"/>
    <mergeCell ref="M1359:M1362"/>
    <mergeCell ref="N1359:N1362"/>
    <mergeCell ref="O1359:O1362"/>
    <mergeCell ref="P1359:P1362"/>
    <mergeCell ref="Q1359:Q1362"/>
    <mergeCell ref="R1359:R1362"/>
    <mergeCell ref="S1359:S1362"/>
    <mergeCell ref="T1359:T1362"/>
    <mergeCell ref="U1359:U1362"/>
    <mergeCell ref="V1359:V1362"/>
    <mergeCell ref="W1359:W1362"/>
    <mergeCell ref="X1359:X1362"/>
    <mergeCell ref="Y1359:Y1362"/>
    <mergeCell ref="Z1359:Z1362"/>
    <mergeCell ref="AA1359:AA1362"/>
    <mergeCell ref="AB1359:AB1362"/>
    <mergeCell ref="AC1359:AC1362"/>
    <mergeCell ref="AD1359:AD1362"/>
    <mergeCell ref="AE1359:AE1362"/>
    <mergeCell ref="AF1359:AF1362"/>
    <mergeCell ref="AG1359:AG1362"/>
    <mergeCell ref="AH1359:AH1362"/>
    <mergeCell ref="AI1359:AI1362"/>
    <mergeCell ref="AJ1359:AJ1362"/>
    <mergeCell ref="AK1359:AK1362"/>
    <mergeCell ref="AL1359:AL1362"/>
    <mergeCell ref="AM1359:AM1362"/>
    <mergeCell ref="AN1359:AN1362"/>
    <mergeCell ref="AO1359:AO1362"/>
    <mergeCell ref="AP1359:AP1362"/>
    <mergeCell ref="AQ1359:AQ1362"/>
    <mergeCell ref="AR1359:AR1362"/>
    <mergeCell ref="AS1359:AS1362"/>
    <mergeCell ref="AT1359:AT1362"/>
    <mergeCell ref="AU1359:AU1362"/>
    <mergeCell ref="AV1359:AV1362"/>
    <mergeCell ref="AW1359:AW1362"/>
    <mergeCell ref="AX1359:AX1362"/>
    <mergeCell ref="AY1359:AY1362"/>
    <mergeCell ref="AZ1359:AZ1362"/>
    <mergeCell ref="BA1359:BA1362"/>
    <mergeCell ref="BB1359:BB1362"/>
    <mergeCell ref="BC1359:BC1362"/>
    <mergeCell ref="BD1359:BD1362"/>
    <mergeCell ref="BE1359:BE1362"/>
    <mergeCell ref="BF1359:BF1362"/>
    <mergeCell ref="BG1359:BG1362"/>
    <mergeCell ref="BH1359:BH1362"/>
    <mergeCell ref="BI1359:BI1362"/>
    <mergeCell ref="BJ1359:BJ1362"/>
    <mergeCell ref="BK1359:BK1362"/>
    <mergeCell ref="BL1359:BL1362"/>
    <mergeCell ref="BM1359:BM1362"/>
    <mergeCell ref="BO1350:BO1358"/>
    <mergeCell ref="BP1350:BP1358"/>
    <mergeCell ref="BQ1350:BQ1358"/>
    <mergeCell ref="BR1350:BR1358"/>
    <mergeCell ref="BS1350:BS1358"/>
    <mergeCell ref="BT1350:BT1358"/>
    <mergeCell ref="BU1350:BU1358"/>
    <mergeCell ref="BV1350:BV1358"/>
    <mergeCell ref="BW1350:BW1358"/>
    <mergeCell ref="BX1350:BX1358"/>
    <mergeCell ref="BY1350:BY1358"/>
    <mergeCell ref="BZ1350:BZ1358"/>
    <mergeCell ref="CA1350:CA1358"/>
    <mergeCell ref="CB1350:CB1358"/>
    <mergeCell ref="CC1350:CC1358"/>
    <mergeCell ref="CD1350:CD1358"/>
    <mergeCell ref="CE1350:CE1358"/>
    <mergeCell ref="CF1350:CF1358"/>
    <mergeCell ref="CG1350:CG1358"/>
    <mergeCell ref="CH1350:CH1358"/>
    <mergeCell ref="CI1350:CI1358"/>
    <mergeCell ref="CJ1350:CJ1358"/>
    <mergeCell ref="CK1350:CK1358"/>
    <mergeCell ref="CL1350:CL1358"/>
    <mergeCell ref="CM1350:CM1358"/>
    <mergeCell ref="CN1350:CN1358"/>
    <mergeCell ref="CO1350:CO1358"/>
    <mergeCell ref="CP1350:CP1358"/>
    <mergeCell ref="CQ1350:CQ1358"/>
    <mergeCell ref="CR1350:CR1358"/>
    <mergeCell ref="CS1350:CS1358"/>
    <mergeCell ref="CT1350:CT1358"/>
    <mergeCell ref="CU1350:CU1358"/>
    <mergeCell ref="AH1350:AH1358"/>
    <mergeCell ref="AI1350:AI1358"/>
    <mergeCell ref="AJ1350:AJ1358"/>
    <mergeCell ref="AK1350:AK1358"/>
    <mergeCell ref="AL1350:AL1358"/>
    <mergeCell ref="AM1350:AM1358"/>
    <mergeCell ref="AN1350:AN1358"/>
    <mergeCell ref="AO1350:AO1358"/>
    <mergeCell ref="AP1350:AP1358"/>
    <mergeCell ref="AQ1350:AQ1358"/>
    <mergeCell ref="AR1350:AR1358"/>
    <mergeCell ref="AS1350:AS1358"/>
    <mergeCell ref="AT1350:AT1358"/>
    <mergeCell ref="AU1350:AU1358"/>
    <mergeCell ref="AV1350:AV1358"/>
    <mergeCell ref="AW1350:AW1358"/>
    <mergeCell ref="AX1350:AX1358"/>
    <mergeCell ref="AY1350:AY1358"/>
    <mergeCell ref="AZ1350:AZ1358"/>
    <mergeCell ref="BA1350:BA1358"/>
    <mergeCell ref="BB1350:BB1358"/>
    <mergeCell ref="BC1350:BC1358"/>
    <mergeCell ref="BD1350:BD1358"/>
    <mergeCell ref="BE1350:BE1358"/>
    <mergeCell ref="BF1350:BF1358"/>
    <mergeCell ref="BG1350:BG1358"/>
    <mergeCell ref="BH1350:BH1358"/>
    <mergeCell ref="BI1350:BI1358"/>
    <mergeCell ref="BJ1350:BJ1358"/>
    <mergeCell ref="BK1350:BK1358"/>
    <mergeCell ref="BL1350:BL1358"/>
    <mergeCell ref="BM1350:BM1358"/>
    <mergeCell ref="BN1350:BN1358"/>
    <mergeCell ref="BQ1344:BQ1349"/>
    <mergeCell ref="BR1344:BR1349"/>
    <mergeCell ref="BS1344:BS1349"/>
    <mergeCell ref="BT1344:BT1349"/>
    <mergeCell ref="BU1344:BU1349"/>
    <mergeCell ref="BV1344:BV1349"/>
    <mergeCell ref="BW1344:BW1349"/>
    <mergeCell ref="BX1344:BX1349"/>
    <mergeCell ref="BY1344:BY1349"/>
    <mergeCell ref="BZ1344:BZ1349"/>
    <mergeCell ref="CA1344:CA1349"/>
    <mergeCell ref="CB1344:CB1349"/>
    <mergeCell ref="CC1344:CC1349"/>
    <mergeCell ref="CD1344:CD1349"/>
    <mergeCell ref="CE1344:CE1349"/>
    <mergeCell ref="CF1344:CF1349"/>
    <mergeCell ref="CG1344:CG1349"/>
    <mergeCell ref="CH1344:CH1349"/>
    <mergeCell ref="CI1344:CI1349"/>
    <mergeCell ref="CJ1344:CJ1349"/>
    <mergeCell ref="CK1344:CK1349"/>
    <mergeCell ref="CL1344:CL1349"/>
    <mergeCell ref="CM1344:CM1349"/>
    <mergeCell ref="CN1344:CN1349"/>
    <mergeCell ref="CO1344:CO1349"/>
    <mergeCell ref="CP1344:CP1349"/>
    <mergeCell ref="CQ1344:CQ1349"/>
    <mergeCell ref="CR1344:CR1349"/>
    <mergeCell ref="CS1344:CS1349"/>
    <mergeCell ref="CT1344:CT1349"/>
    <mergeCell ref="CU1344:CU1349"/>
    <mergeCell ref="CV1344:CV1349"/>
    <mergeCell ref="A1350:A1358"/>
    <mergeCell ref="B1350:B1358"/>
    <mergeCell ref="C1350:C1358"/>
    <mergeCell ref="D1350:D1358"/>
    <mergeCell ref="E1350:E1358"/>
    <mergeCell ref="F1350:F1358"/>
    <mergeCell ref="G1350:G1358"/>
    <mergeCell ref="H1350:H1358"/>
    <mergeCell ref="I1350:I1358"/>
    <mergeCell ref="J1350:J1358"/>
    <mergeCell ref="L1350:L1354"/>
    <mergeCell ref="M1350:M1358"/>
    <mergeCell ref="N1350:N1358"/>
    <mergeCell ref="O1350:O1358"/>
    <mergeCell ref="P1350:P1358"/>
    <mergeCell ref="Q1350:Q1358"/>
    <mergeCell ref="R1350:R1358"/>
    <mergeCell ref="S1350:S1358"/>
    <mergeCell ref="T1350:T1358"/>
    <mergeCell ref="U1350:U1358"/>
    <mergeCell ref="V1350:V1358"/>
    <mergeCell ref="W1350:W1358"/>
    <mergeCell ref="X1350:X1358"/>
    <mergeCell ref="Y1350:Y1358"/>
    <mergeCell ref="Z1350:Z1358"/>
    <mergeCell ref="AA1350:AA1358"/>
    <mergeCell ref="AB1350:AB1358"/>
    <mergeCell ref="AC1350:AC1358"/>
    <mergeCell ref="AD1350:AD1358"/>
    <mergeCell ref="AE1350:AE1358"/>
    <mergeCell ref="AF1350:AF1358"/>
    <mergeCell ref="AG1350:AG1358"/>
    <mergeCell ref="AJ1344:AJ1349"/>
    <mergeCell ref="AK1344:AK1349"/>
    <mergeCell ref="AL1344:AL1349"/>
    <mergeCell ref="AM1344:AM1349"/>
    <mergeCell ref="AN1344:AN1349"/>
    <mergeCell ref="AO1344:AO1349"/>
    <mergeCell ref="AP1344:AP1349"/>
    <mergeCell ref="AQ1344:AQ1349"/>
    <mergeCell ref="AR1344:AR1349"/>
    <mergeCell ref="AS1344:AS1349"/>
    <mergeCell ref="AT1344:AT1349"/>
    <mergeCell ref="AU1344:AU1349"/>
    <mergeCell ref="AV1344:AV1349"/>
    <mergeCell ref="AW1344:AW1349"/>
    <mergeCell ref="AX1344:AX1349"/>
    <mergeCell ref="AY1344:AY1349"/>
    <mergeCell ref="AZ1344:AZ1349"/>
    <mergeCell ref="BA1344:BA1349"/>
    <mergeCell ref="BB1344:BB1349"/>
    <mergeCell ref="BC1344:BC1349"/>
    <mergeCell ref="BD1344:BD1349"/>
    <mergeCell ref="BE1344:BE1349"/>
    <mergeCell ref="BF1344:BF1349"/>
    <mergeCell ref="BG1344:BG1349"/>
    <mergeCell ref="BH1344:BH1349"/>
    <mergeCell ref="BI1344:BI1349"/>
    <mergeCell ref="BJ1344:BJ1349"/>
    <mergeCell ref="BK1344:BK1349"/>
    <mergeCell ref="BL1344:BL1349"/>
    <mergeCell ref="BM1344:BM1349"/>
    <mergeCell ref="BN1344:BN1349"/>
    <mergeCell ref="BO1344:BO1349"/>
    <mergeCell ref="BP1344:BP1349"/>
    <mergeCell ref="A1344:A1349"/>
    <mergeCell ref="B1344:B1349"/>
    <mergeCell ref="C1344:C1349"/>
    <mergeCell ref="D1344:D1349"/>
    <mergeCell ref="E1344:E1349"/>
    <mergeCell ref="F1344:F1349"/>
    <mergeCell ref="G1344:G1349"/>
    <mergeCell ref="H1344:H1349"/>
    <mergeCell ref="I1344:I1349"/>
    <mergeCell ref="J1344:J1349"/>
    <mergeCell ref="M1344:M1349"/>
    <mergeCell ref="N1344:N1349"/>
    <mergeCell ref="O1344:O1349"/>
    <mergeCell ref="P1344:P1349"/>
    <mergeCell ref="Q1344:Q1349"/>
    <mergeCell ref="R1344:R1349"/>
    <mergeCell ref="S1344:S1349"/>
    <mergeCell ref="T1344:T1349"/>
    <mergeCell ref="U1344:U1349"/>
    <mergeCell ref="V1344:V1349"/>
    <mergeCell ref="W1344:W1349"/>
    <mergeCell ref="X1344:X1349"/>
    <mergeCell ref="Y1344:Y1349"/>
    <mergeCell ref="Z1344:Z1349"/>
    <mergeCell ref="AA1344:AA1349"/>
    <mergeCell ref="AB1344:AB1349"/>
    <mergeCell ref="AC1344:AC1349"/>
    <mergeCell ref="AD1344:AD1349"/>
    <mergeCell ref="AE1344:AE1349"/>
    <mergeCell ref="AF1344:AF1349"/>
    <mergeCell ref="AG1344:AG1349"/>
    <mergeCell ref="AH1344:AH1349"/>
    <mergeCell ref="AI1344:AI1349"/>
    <mergeCell ref="BP1341:BP1343"/>
    <mergeCell ref="BQ1341:BQ1343"/>
    <mergeCell ref="BR1341:BR1343"/>
    <mergeCell ref="BS1341:BS1343"/>
    <mergeCell ref="BT1341:BT1343"/>
    <mergeCell ref="BU1341:BU1343"/>
    <mergeCell ref="BV1341:BV1343"/>
    <mergeCell ref="BW1341:BW1343"/>
    <mergeCell ref="BX1341:BX1343"/>
    <mergeCell ref="BY1341:BY1343"/>
    <mergeCell ref="BZ1341:BZ1343"/>
    <mergeCell ref="CA1341:CA1343"/>
    <mergeCell ref="CB1341:CB1343"/>
    <mergeCell ref="CC1341:CC1343"/>
    <mergeCell ref="CD1341:CD1343"/>
    <mergeCell ref="CE1341:CE1343"/>
    <mergeCell ref="CF1341:CF1343"/>
    <mergeCell ref="CG1341:CG1343"/>
    <mergeCell ref="CH1341:CH1343"/>
    <mergeCell ref="CI1341:CI1343"/>
    <mergeCell ref="CJ1341:CJ1343"/>
    <mergeCell ref="CK1341:CK1343"/>
    <mergeCell ref="CL1341:CL1343"/>
    <mergeCell ref="CM1341:CM1343"/>
    <mergeCell ref="CN1341:CN1343"/>
    <mergeCell ref="CO1341:CO1343"/>
    <mergeCell ref="CP1341:CP1343"/>
    <mergeCell ref="CQ1341:CQ1343"/>
    <mergeCell ref="CR1341:CR1343"/>
    <mergeCell ref="CS1341:CS1343"/>
    <mergeCell ref="CT1341:CT1343"/>
    <mergeCell ref="CU1341:CU1343"/>
    <mergeCell ref="CV1341:CV1343"/>
    <mergeCell ref="AI1341:AI1343"/>
    <mergeCell ref="AJ1341:AJ1343"/>
    <mergeCell ref="AK1341:AK1343"/>
    <mergeCell ref="AL1341:AL1343"/>
    <mergeCell ref="AM1341:AM1343"/>
    <mergeCell ref="AN1341:AN1343"/>
    <mergeCell ref="AO1341:AO1343"/>
    <mergeCell ref="AP1341:AP1343"/>
    <mergeCell ref="AQ1341:AQ1343"/>
    <mergeCell ref="AR1341:AR1343"/>
    <mergeCell ref="AS1341:AS1343"/>
    <mergeCell ref="AT1341:AT1343"/>
    <mergeCell ref="AU1341:AU1343"/>
    <mergeCell ref="AV1341:AV1343"/>
    <mergeCell ref="AW1341:AW1343"/>
    <mergeCell ref="AX1341:AX1343"/>
    <mergeCell ref="AY1341:AY1343"/>
    <mergeCell ref="AZ1341:AZ1343"/>
    <mergeCell ref="BA1341:BA1343"/>
    <mergeCell ref="BB1341:BB1343"/>
    <mergeCell ref="BC1341:BC1343"/>
    <mergeCell ref="BD1341:BD1343"/>
    <mergeCell ref="BE1341:BE1343"/>
    <mergeCell ref="BF1341:BF1343"/>
    <mergeCell ref="BG1341:BG1343"/>
    <mergeCell ref="BH1341:BH1343"/>
    <mergeCell ref="BI1341:BI1343"/>
    <mergeCell ref="BJ1341:BJ1343"/>
    <mergeCell ref="BK1341:BK1343"/>
    <mergeCell ref="BL1341:BL1343"/>
    <mergeCell ref="BM1341:BM1343"/>
    <mergeCell ref="BN1341:BN1343"/>
    <mergeCell ref="BO1341:BO1343"/>
    <mergeCell ref="A1341:A1343"/>
    <mergeCell ref="B1341:B1343"/>
    <mergeCell ref="C1341:C1343"/>
    <mergeCell ref="D1341:D1343"/>
    <mergeCell ref="E1341:E1343"/>
    <mergeCell ref="F1341:F1343"/>
    <mergeCell ref="G1341:G1343"/>
    <mergeCell ref="H1341:H1343"/>
    <mergeCell ref="I1341:I1343"/>
    <mergeCell ref="J1341:J1343"/>
    <mergeCell ref="M1341:M1343"/>
    <mergeCell ref="N1341:N1343"/>
    <mergeCell ref="O1341:O1343"/>
    <mergeCell ref="P1341:P1343"/>
    <mergeCell ref="Q1341:Q1343"/>
    <mergeCell ref="R1341:R1343"/>
    <mergeCell ref="S1341:S1343"/>
    <mergeCell ref="T1341:T1343"/>
    <mergeCell ref="U1341:U1343"/>
    <mergeCell ref="V1341:V1343"/>
    <mergeCell ref="W1341:W1343"/>
    <mergeCell ref="X1341:X1343"/>
    <mergeCell ref="Y1341:Y1343"/>
    <mergeCell ref="Z1341:Z1343"/>
    <mergeCell ref="AA1341:AA1343"/>
    <mergeCell ref="AB1341:AB1343"/>
    <mergeCell ref="AC1341:AC1343"/>
    <mergeCell ref="AD1341:AD1343"/>
    <mergeCell ref="AE1341:AE1343"/>
    <mergeCell ref="AF1341:AF1343"/>
    <mergeCell ref="AG1341:AG1343"/>
    <mergeCell ref="AH1341:AH1343"/>
    <mergeCell ref="BP1338:BP1340"/>
    <mergeCell ref="BQ1338:BQ1340"/>
    <mergeCell ref="BR1338:BR1340"/>
    <mergeCell ref="BS1338:BS1340"/>
    <mergeCell ref="BT1338:BT1340"/>
    <mergeCell ref="BU1338:BU1340"/>
    <mergeCell ref="BV1338:BV1340"/>
    <mergeCell ref="BW1338:BW1340"/>
    <mergeCell ref="BX1338:BX1340"/>
    <mergeCell ref="BY1338:BY1340"/>
    <mergeCell ref="BZ1338:BZ1340"/>
    <mergeCell ref="CA1338:CA1340"/>
    <mergeCell ref="CB1338:CB1340"/>
    <mergeCell ref="CC1338:CC1340"/>
    <mergeCell ref="CD1338:CD1340"/>
    <mergeCell ref="CE1338:CE1340"/>
    <mergeCell ref="CF1338:CF1340"/>
    <mergeCell ref="CG1338:CG1340"/>
    <mergeCell ref="CH1338:CH1340"/>
    <mergeCell ref="CI1338:CI1340"/>
    <mergeCell ref="CJ1338:CJ1340"/>
    <mergeCell ref="CK1338:CK1340"/>
    <mergeCell ref="CL1338:CL1340"/>
    <mergeCell ref="CM1338:CM1340"/>
    <mergeCell ref="CN1338:CN1340"/>
    <mergeCell ref="CO1338:CO1340"/>
    <mergeCell ref="CP1338:CP1340"/>
    <mergeCell ref="CQ1338:CQ1340"/>
    <mergeCell ref="CR1338:CR1340"/>
    <mergeCell ref="CS1338:CS1340"/>
    <mergeCell ref="CT1338:CT1340"/>
    <mergeCell ref="CU1338:CU1340"/>
    <mergeCell ref="CV1338:CV1340"/>
    <mergeCell ref="AI1338:AI1340"/>
    <mergeCell ref="AJ1338:AJ1340"/>
    <mergeCell ref="AK1338:AK1340"/>
    <mergeCell ref="AL1338:AL1340"/>
    <mergeCell ref="AM1338:AM1340"/>
    <mergeCell ref="AN1338:AN1340"/>
    <mergeCell ref="AO1338:AO1340"/>
    <mergeCell ref="AP1338:AP1340"/>
    <mergeCell ref="AQ1338:AQ1340"/>
    <mergeCell ref="AR1338:AR1340"/>
    <mergeCell ref="AS1338:AS1340"/>
    <mergeCell ref="AT1338:AT1340"/>
    <mergeCell ref="AU1338:AU1340"/>
    <mergeCell ref="AV1338:AV1340"/>
    <mergeCell ref="AW1338:AW1340"/>
    <mergeCell ref="AX1338:AX1340"/>
    <mergeCell ref="AY1338:AY1340"/>
    <mergeCell ref="AZ1338:AZ1340"/>
    <mergeCell ref="BA1338:BA1340"/>
    <mergeCell ref="BB1338:BB1340"/>
    <mergeCell ref="BC1338:BC1340"/>
    <mergeCell ref="BD1338:BD1340"/>
    <mergeCell ref="BE1338:BE1340"/>
    <mergeCell ref="BF1338:BF1340"/>
    <mergeCell ref="BG1338:BG1340"/>
    <mergeCell ref="BH1338:BH1340"/>
    <mergeCell ref="BI1338:BI1340"/>
    <mergeCell ref="BJ1338:BJ1340"/>
    <mergeCell ref="BK1338:BK1340"/>
    <mergeCell ref="BL1338:BL1340"/>
    <mergeCell ref="BM1338:BM1340"/>
    <mergeCell ref="BN1338:BN1340"/>
    <mergeCell ref="BO1338:BO1340"/>
    <mergeCell ref="BQ1335:BQ1337"/>
    <mergeCell ref="BR1335:BR1337"/>
    <mergeCell ref="BS1335:BS1337"/>
    <mergeCell ref="BT1335:BT1337"/>
    <mergeCell ref="BU1335:BU1337"/>
    <mergeCell ref="BV1335:BV1337"/>
    <mergeCell ref="BW1335:BW1337"/>
    <mergeCell ref="BX1335:BX1337"/>
    <mergeCell ref="BY1335:BY1337"/>
    <mergeCell ref="BZ1335:BZ1337"/>
    <mergeCell ref="CA1335:CA1337"/>
    <mergeCell ref="CB1335:CB1337"/>
    <mergeCell ref="CC1335:CC1337"/>
    <mergeCell ref="CD1335:CD1337"/>
    <mergeCell ref="CE1335:CE1337"/>
    <mergeCell ref="CF1335:CF1337"/>
    <mergeCell ref="CG1335:CG1337"/>
    <mergeCell ref="CH1335:CH1337"/>
    <mergeCell ref="CI1335:CI1337"/>
    <mergeCell ref="CJ1335:CJ1337"/>
    <mergeCell ref="CK1335:CK1337"/>
    <mergeCell ref="CL1335:CL1337"/>
    <mergeCell ref="CM1335:CM1337"/>
    <mergeCell ref="CN1335:CN1337"/>
    <mergeCell ref="CO1335:CO1337"/>
    <mergeCell ref="CP1335:CP1337"/>
    <mergeCell ref="CQ1335:CQ1337"/>
    <mergeCell ref="CR1335:CR1337"/>
    <mergeCell ref="CS1335:CS1337"/>
    <mergeCell ref="CT1335:CT1337"/>
    <mergeCell ref="CU1335:CU1337"/>
    <mergeCell ref="CV1335:CV1337"/>
    <mergeCell ref="A1338:A1340"/>
    <mergeCell ref="B1338:B1340"/>
    <mergeCell ref="C1338:C1340"/>
    <mergeCell ref="D1338:D1340"/>
    <mergeCell ref="E1338:E1340"/>
    <mergeCell ref="F1338:F1340"/>
    <mergeCell ref="G1338:G1340"/>
    <mergeCell ref="H1338:H1340"/>
    <mergeCell ref="I1338:I1340"/>
    <mergeCell ref="J1338:J1340"/>
    <mergeCell ref="M1338:M1340"/>
    <mergeCell ref="N1338:N1340"/>
    <mergeCell ref="O1338:O1340"/>
    <mergeCell ref="P1338:P1340"/>
    <mergeCell ref="Q1338:Q1340"/>
    <mergeCell ref="R1338:R1340"/>
    <mergeCell ref="S1338:S1340"/>
    <mergeCell ref="T1338:T1340"/>
    <mergeCell ref="U1338:U1340"/>
    <mergeCell ref="V1338:V1340"/>
    <mergeCell ref="W1338:W1340"/>
    <mergeCell ref="X1338:X1340"/>
    <mergeCell ref="Y1338:Y1340"/>
    <mergeCell ref="Z1338:Z1340"/>
    <mergeCell ref="AA1338:AA1340"/>
    <mergeCell ref="AB1338:AB1340"/>
    <mergeCell ref="AC1338:AC1340"/>
    <mergeCell ref="AD1338:AD1340"/>
    <mergeCell ref="AE1338:AE1340"/>
    <mergeCell ref="AF1338:AF1340"/>
    <mergeCell ref="AG1338:AG1340"/>
    <mergeCell ref="AH1338:AH1340"/>
    <mergeCell ref="AJ1335:AJ1337"/>
    <mergeCell ref="AK1335:AK1337"/>
    <mergeCell ref="AL1335:AL1337"/>
    <mergeCell ref="AM1335:AM1337"/>
    <mergeCell ref="AN1335:AN1337"/>
    <mergeCell ref="AO1335:AO1337"/>
    <mergeCell ref="AP1335:AP1337"/>
    <mergeCell ref="AQ1335:AQ1337"/>
    <mergeCell ref="AR1335:AR1337"/>
    <mergeCell ref="AS1335:AS1337"/>
    <mergeCell ref="AT1335:AT1337"/>
    <mergeCell ref="AU1335:AU1337"/>
    <mergeCell ref="AV1335:AV1337"/>
    <mergeCell ref="AW1335:AW1337"/>
    <mergeCell ref="AX1335:AX1337"/>
    <mergeCell ref="AY1335:AY1337"/>
    <mergeCell ref="AZ1335:AZ1337"/>
    <mergeCell ref="BA1335:BA1337"/>
    <mergeCell ref="BB1335:BB1337"/>
    <mergeCell ref="BC1335:BC1337"/>
    <mergeCell ref="BD1335:BD1337"/>
    <mergeCell ref="BE1335:BE1337"/>
    <mergeCell ref="BF1335:BF1337"/>
    <mergeCell ref="BG1335:BG1337"/>
    <mergeCell ref="BH1335:BH1337"/>
    <mergeCell ref="BI1335:BI1337"/>
    <mergeCell ref="BJ1335:BJ1337"/>
    <mergeCell ref="BK1335:BK1337"/>
    <mergeCell ref="BL1335:BL1337"/>
    <mergeCell ref="BM1335:BM1337"/>
    <mergeCell ref="BN1335:BN1337"/>
    <mergeCell ref="BO1335:BO1337"/>
    <mergeCell ref="BP1335:BP1337"/>
    <mergeCell ref="A1335:A1337"/>
    <mergeCell ref="B1335:B1337"/>
    <mergeCell ref="C1335:C1337"/>
    <mergeCell ref="D1335:D1337"/>
    <mergeCell ref="E1335:E1337"/>
    <mergeCell ref="F1335:F1337"/>
    <mergeCell ref="G1335:G1337"/>
    <mergeCell ref="H1335:H1337"/>
    <mergeCell ref="I1335:I1337"/>
    <mergeCell ref="J1335:J1337"/>
    <mergeCell ref="M1335:M1337"/>
    <mergeCell ref="N1335:N1337"/>
    <mergeCell ref="O1335:O1337"/>
    <mergeCell ref="P1335:P1337"/>
    <mergeCell ref="Q1335:Q1337"/>
    <mergeCell ref="R1335:R1337"/>
    <mergeCell ref="S1335:S1337"/>
    <mergeCell ref="T1335:T1337"/>
    <mergeCell ref="U1335:U1337"/>
    <mergeCell ref="V1335:V1337"/>
    <mergeCell ref="W1335:W1337"/>
    <mergeCell ref="X1335:X1337"/>
    <mergeCell ref="Y1335:Y1337"/>
    <mergeCell ref="Z1335:Z1337"/>
    <mergeCell ref="AA1335:AA1337"/>
    <mergeCell ref="AB1335:AB1337"/>
    <mergeCell ref="AC1335:AC1337"/>
    <mergeCell ref="AD1335:AD1337"/>
    <mergeCell ref="AE1335:AE1337"/>
    <mergeCell ref="AF1335:AF1337"/>
    <mergeCell ref="AG1335:AG1337"/>
    <mergeCell ref="AH1335:AH1337"/>
    <mergeCell ref="AI1335:AI1337"/>
    <mergeCell ref="BJ2314:BJ2318"/>
    <mergeCell ref="BJ2321:BJ2322"/>
    <mergeCell ref="BJ2323:BJ2327"/>
    <mergeCell ref="BJ2328:BJ2329"/>
    <mergeCell ref="BJ2331:BJ2332"/>
    <mergeCell ref="BJ2333:BJ2334"/>
    <mergeCell ref="BJ2335:BJ2337"/>
    <mergeCell ref="BJ2407:BJ2408"/>
    <mergeCell ref="BJ2216:BJ2217"/>
    <mergeCell ref="BJ2218:BJ2220"/>
    <mergeCell ref="BJ2221:BJ2222"/>
    <mergeCell ref="BJ2223:BJ2225"/>
    <mergeCell ref="BJ2228:BJ2250"/>
    <mergeCell ref="BJ2251:BJ2253"/>
    <mergeCell ref="BJ2254:BJ2256"/>
    <mergeCell ref="BJ2257:BJ2259"/>
    <mergeCell ref="BJ2267:BJ2270"/>
    <mergeCell ref="BJ2272:BJ2275"/>
    <mergeCell ref="BJ2276:BJ2305"/>
    <mergeCell ref="BJ2307:BJ2309"/>
    <mergeCell ref="BJ2103:BJ2104"/>
    <mergeCell ref="BJ2108:BJ2109"/>
    <mergeCell ref="BJ2110:BJ2112"/>
    <mergeCell ref="BJ2113:BJ2135"/>
    <mergeCell ref="BJ2136:BJ2138"/>
    <mergeCell ref="BJ2139:BJ2141"/>
    <mergeCell ref="BJ2142:BJ2144"/>
    <mergeCell ref="BJ2150:BJ2177"/>
    <mergeCell ref="BJ2178:BJ2182"/>
    <mergeCell ref="BJ2191:BJ2194"/>
    <mergeCell ref="BJ2197:BJ2198"/>
    <mergeCell ref="BJ2199:BJ2204"/>
    <mergeCell ref="BQ2188:BQ2189"/>
    <mergeCell ref="BP2183:BP2187"/>
    <mergeCell ref="BQ2183:BQ2187"/>
    <mergeCell ref="BQ2178:BQ2182"/>
    <mergeCell ref="BP2352:BP2358"/>
    <mergeCell ref="BQ2352:BQ2358"/>
    <mergeCell ref="BQ2378:BQ2379"/>
    <mergeCell ref="BQ2380:BQ2391"/>
    <mergeCell ref="BQ2392:BQ2397"/>
    <mergeCell ref="BQ2398:BQ2400"/>
    <mergeCell ref="AI2188:AI2189"/>
    <mergeCell ref="BR2188:BR2189"/>
    <mergeCell ref="BS2188:BS2189"/>
    <mergeCell ref="BT2188:BT2189"/>
    <mergeCell ref="BU2188:BU2189"/>
    <mergeCell ref="BV2188:BV2189"/>
    <mergeCell ref="BW2188:BW2189"/>
    <mergeCell ref="BX2188:BX2189"/>
    <mergeCell ref="BY2188:BY2189"/>
    <mergeCell ref="BZ2188:BZ2189"/>
    <mergeCell ref="CA2188:CA2189"/>
    <mergeCell ref="CB2188:CB2189"/>
    <mergeCell ref="CC2188:CC2189"/>
    <mergeCell ref="CD2188:CD2189"/>
    <mergeCell ref="CE2188:CE2189"/>
    <mergeCell ref="CF2188:CF2189"/>
    <mergeCell ref="CG2188:CG2189"/>
    <mergeCell ref="CH2188:CH2189"/>
    <mergeCell ref="CI2188:CI2189"/>
    <mergeCell ref="CJ2188:CJ2189"/>
    <mergeCell ref="CK2188:CK2189"/>
    <mergeCell ref="CL2188:CL2189"/>
    <mergeCell ref="CM2188:CM2189"/>
    <mergeCell ref="CN2188:CN2189"/>
    <mergeCell ref="CO2188:CO2189"/>
    <mergeCell ref="CP2188:CP2189"/>
    <mergeCell ref="CQ2188:CQ2189"/>
    <mergeCell ref="CR2188:CR2189"/>
    <mergeCell ref="CS2188:CS2189"/>
    <mergeCell ref="CT2188:CT2189"/>
    <mergeCell ref="CU2188:CU2189"/>
    <mergeCell ref="CV2188:CV2189"/>
    <mergeCell ref="AJ2188:AJ2189"/>
    <mergeCell ref="AK2188:AK2189"/>
    <mergeCell ref="AL2188:AL2189"/>
    <mergeCell ref="AM2188:AM2189"/>
    <mergeCell ref="AN2188:AN2189"/>
    <mergeCell ref="AO2188:AO2189"/>
    <mergeCell ref="AP2188:AP2189"/>
    <mergeCell ref="AQ2188:AQ2189"/>
    <mergeCell ref="AR2188:AR2189"/>
    <mergeCell ref="AS2188:AS2189"/>
    <mergeCell ref="AT2188:AT2189"/>
    <mergeCell ref="AU2188:AU2189"/>
    <mergeCell ref="AV2188:AV2189"/>
    <mergeCell ref="AW2188:AW2189"/>
    <mergeCell ref="AX2188:AX2189"/>
    <mergeCell ref="AY2188:AY2189"/>
    <mergeCell ref="AZ2188:AZ2189"/>
    <mergeCell ref="BA2188:BA2189"/>
    <mergeCell ref="BB2188:BB2189"/>
    <mergeCell ref="BC2188:BC2189"/>
    <mergeCell ref="BD2188:BD2189"/>
    <mergeCell ref="BE2188:BE2189"/>
    <mergeCell ref="BF2188:BF2189"/>
    <mergeCell ref="BG2188:BG2189"/>
    <mergeCell ref="BH2188:BH2189"/>
    <mergeCell ref="BI2188:BI2189"/>
    <mergeCell ref="BK2188:BK2189"/>
    <mergeCell ref="BL2188:BL2189"/>
    <mergeCell ref="BM2188:BM2189"/>
    <mergeCell ref="BN2188:BN2189"/>
    <mergeCell ref="BO2188:BO2189"/>
    <mergeCell ref="BP2188:BP2189"/>
    <mergeCell ref="AI2183:AI2187"/>
    <mergeCell ref="AJ2183:AJ2187"/>
    <mergeCell ref="AK2183:AK2187"/>
    <mergeCell ref="AL2183:AL2187"/>
    <mergeCell ref="AM2183:AM2187"/>
    <mergeCell ref="AN2183:AN2187"/>
    <mergeCell ref="AO2183:AO2187"/>
    <mergeCell ref="AP2183:AP2187"/>
    <mergeCell ref="AQ2183:AQ2187"/>
    <mergeCell ref="AR2183:AR2187"/>
    <mergeCell ref="AS2183:AS2187"/>
    <mergeCell ref="AT2183:AT2187"/>
    <mergeCell ref="AU2183:AU2187"/>
    <mergeCell ref="AV2183:AV2187"/>
    <mergeCell ref="AW2183:AW2187"/>
    <mergeCell ref="AX2183:AX2187"/>
    <mergeCell ref="AY2183:AY2187"/>
    <mergeCell ref="AZ2183:AZ2187"/>
    <mergeCell ref="BA2183:BA2187"/>
    <mergeCell ref="BB2183:BB2187"/>
    <mergeCell ref="BC2183:BC2187"/>
    <mergeCell ref="BD2183:BD2187"/>
    <mergeCell ref="BE2183:BE2187"/>
    <mergeCell ref="BF2183:BF2187"/>
    <mergeCell ref="BG2183:BG2187"/>
    <mergeCell ref="BH2183:BH2187"/>
    <mergeCell ref="BI2183:BI2187"/>
    <mergeCell ref="BK2183:BK2187"/>
    <mergeCell ref="BL2183:BL2187"/>
    <mergeCell ref="BM2183:BM2187"/>
    <mergeCell ref="BN2183:BN2187"/>
    <mergeCell ref="BO2183:BO2187"/>
    <mergeCell ref="A2188:A2189"/>
    <mergeCell ref="B2188:B2189"/>
    <mergeCell ref="C2188:C2189"/>
    <mergeCell ref="D2188:D2189"/>
    <mergeCell ref="E2188:E2189"/>
    <mergeCell ref="F2188:F2189"/>
    <mergeCell ref="G2188:G2189"/>
    <mergeCell ref="H2188:H2189"/>
    <mergeCell ref="I2188:I2189"/>
    <mergeCell ref="J2188:J2189"/>
    <mergeCell ref="M2188:M2189"/>
    <mergeCell ref="N2188:N2189"/>
    <mergeCell ref="O2188:O2189"/>
    <mergeCell ref="P2188:P2189"/>
    <mergeCell ref="Q2188:Q2189"/>
    <mergeCell ref="R2188:R2189"/>
    <mergeCell ref="S2188:S2189"/>
    <mergeCell ref="T2188:T2189"/>
    <mergeCell ref="U2188:U2189"/>
    <mergeCell ref="V2188:V2189"/>
    <mergeCell ref="W2188:W2189"/>
    <mergeCell ref="X2188:X2189"/>
    <mergeCell ref="Y2188:Y2189"/>
    <mergeCell ref="Z2188:Z2189"/>
    <mergeCell ref="AA2188:AA2189"/>
    <mergeCell ref="AB2188:AB2189"/>
    <mergeCell ref="AC2188:AC2189"/>
    <mergeCell ref="AD2188:AD2189"/>
    <mergeCell ref="AE2188:AE2189"/>
    <mergeCell ref="AF2188:AF2189"/>
    <mergeCell ref="AG2188:AG2189"/>
    <mergeCell ref="AH2188:AH2189"/>
    <mergeCell ref="BR2178:BR2182"/>
    <mergeCell ref="BS2178:BS2182"/>
    <mergeCell ref="BR2183:BR2187"/>
    <mergeCell ref="BS2183:BS2187"/>
    <mergeCell ref="BT2183:BT2187"/>
    <mergeCell ref="BU2183:BU2187"/>
    <mergeCell ref="BV2183:BV2187"/>
    <mergeCell ref="BW2183:BW2187"/>
    <mergeCell ref="BX2183:BX2187"/>
    <mergeCell ref="BY2183:BY2187"/>
    <mergeCell ref="BZ2183:BZ2187"/>
    <mergeCell ref="CA2183:CA2187"/>
    <mergeCell ref="CB2183:CB2187"/>
    <mergeCell ref="CC2183:CC2187"/>
    <mergeCell ref="CD2183:CD2187"/>
    <mergeCell ref="CE2183:CE2187"/>
    <mergeCell ref="CF2183:CF2187"/>
    <mergeCell ref="CG2183:CG2187"/>
    <mergeCell ref="CH2183:CH2187"/>
    <mergeCell ref="CI2183:CI2187"/>
    <mergeCell ref="CJ2183:CJ2187"/>
    <mergeCell ref="CK2183:CK2187"/>
    <mergeCell ref="CL2183:CL2187"/>
    <mergeCell ref="CM2183:CM2187"/>
    <mergeCell ref="CN2183:CN2187"/>
    <mergeCell ref="CO2183:CO2187"/>
    <mergeCell ref="CP2183:CP2187"/>
    <mergeCell ref="CQ2183:CQ2187"/>
    <mergeCell ref="CR2183:CR2187"/>
    <mergeCell ref="CS2183:CS2187"/>
    <mergeCell ref="CT2183:CT2187"/>
    <mergeCell ref="CU2183:CU2187"/>
    <mergeCell ref="CV2183:CV2187"/>
    <mergeCell ref="BT2178:BT2182"/>
    <mergeCell ref="BU2178:BU2182"/>
    <mergeCell ref="BV2178:BV2182"/>
    <mergeCell ref="BW2178:BW2182"/>
    <mergeCell ref="BX2178:BX2182"/>
    <mergeCell ref="BY2178:BY2182"/>
    <mergeCell ref="BZ2178:BZ2182"/>
    <mergeCell ref="CA2178:CA2182"/>
    <mergeCell ref="CB2178:CB2182"/>
    <mergeCell ref="CC2178:CC2182"/>
    <mergeCell ref="CD2178:CD2182"/>
    <mergeCell ref="CE2178:CE2182"/>
    <mergeCell ref="CF2178:CF2182"/>
    <mergeCell ref="CG2178:CG2182"/>
    <mergeCell ref="CH2178:CH2182"/>
    <mergeCell ref="CI2178:CI2182"/>
    <mergeCell ref="CJ2178:CJ2182"/>
    <mergeCell ref="CK2178:CK2182"/>
    <mergeCell ref="CL2178:CL2182"/>
    <mergeCell ref="CM2178:CM2182"/>
    <mergeCell ref="CN2178:CN2182"/>
    <mergeCell ref="CO2178:CO2182"/>
    <mergeCell ref="CP2178:CP2182"/>
    <mergeCell ref="CQ2178:CQ2182"/>
    <mergeCell ref="CR2178:CR2182"/>
    <mergeCell ref="CS2178:CS2182"/>
    <mergeCell ref="CT2178:CT2182"/>
    <mergeCell ref="CU2178:CU2182"/>
    <mergeCell ref="CV2178:CV2182"/>
    <mergeCell ref="A2183:A2187"/>
    <mergeCell ref="B2183:B2187"/>
    <mergeCell ref="C2183:C2187"/>
    <mergeCell ref="D2183:D2187"/>
    <mergeCell ref="E2183:E2187"/>
    <mergeCell ref="F2183:F2187"/>
    <mergeCell ref="G2183:G2187"/>
    <mergeCell ref="H2183:H2187"/>
    <mergeCell ref="I2183:I2187"/>
    <mergeCell ref="J2183:J2187"/>
    <mergeCell ref="M2183:M2187"/>
    <mergeCell ref="N2183:N2187"/>
    <mergeCell ref="O2183:O2187"/>
    <mergeCell ref="P2183:P2187"/>
    <mergeCell ref="Q2183:Q2187"/>
    <mergeCell ref="R2183:R2187"/>
    <mergeCell ref="S2183:S2187"/>
    <mergeCell ref="T2183:T2187"/>
    <mergeCell ref="U2183:U2187"/>
    <mergeCell ref="V2183:V2187"/>
    <mergeCell ref="W2183:W2187"/>
    <mergeCell ref="X2183:X2187"/>
    <mergeCell ref="Y2183:Y2187"/>
    <mergeCell ref="Z2183:Z2187"/>
    <mergeCell ref="AA2183:AA2187"/>
    <mergeCell ref="AB2183:AB2187"/>
    <mergeCell ref="AC2183:AC2187"/>
    <mergeCell ref="AD2183:AD2187"/>
    <mergeCell ref="AE2183:AE2187"/>
    <mergeCell ref="AF2183:AF2187"/>
    <mergeCell ref="AG2183:AG2187"/>
    <mergeCell ref="AH2183:AH2187"/>
    <mergeCell ref="AJ2178:AJ2182"/>
    <mergeCell ref="A2178:A2182"/>
    <mergeCell ref="B2178:B2182"/>
    <mergeCell ref="C2178:C2182"/>
    <mergeCell ref="D2178:D2182"/>
    <mergeCell ref="E2178:E2182"/>
    <mergeCell ref="F2178:F2182"/>
    <mergeCell ref="G2178:G2182"/>
    <mergeCell ref="H2178:H2182"/>
    <mergeCell ref="I2178:I2182"/>
    <mergeCell ref="J2178:J2182"/>
    <mergeCell ref="M2178:M2182"/>
    <mergeCell ref="N2178:N2182"/>
    <mergeCell ref="O2178:O2182"/>
    <mergeCell ref="P2178:P2182"/>
    <mergeCell ref="Q2178:Q2182"/>
    <mergeCell ref="R2178:R2182"/>
    <mergeCell ref="S2178:S2182"/>
    <mergeCell ref="T2178:T2182"/>
    <mergeCell ref="U2178:U2182"/>
    <mergeCell ref="V2178:V2182"/>
    <mergeCell ref="W2178:W2182"/>
    <mergeCell ref="X2178:X2182"/>
    <mergeCell ref="Y2178:Y2182"/>
    <mergeCell ref="Z2178:Z2182"/>
    <mergeCell ref="AA2178:AA2182"/>
    <mergeCell ref="AB2178:AB2182"/>
    <mergeCell ref="AC2178:AC2182"/>
    <mergeCell ref="AD2178:AD2182"/>
    <mergeCell ref="AE2178:AE2182"/>
    <mergeCell ref="AF2178:AF2182"/>
    <mergeCell ref="AG2178:AG2182"/>
    <mergeCell ref="AH2178:AH2182"/>
    <mergeCell ref="AI2178:AI2182"/>
    <mergeCell ref="BP2150:BP2177"/>
    <mergeCell ref="BQ2150:BQ2177"/>
    <mergeCell ref="AK2178:AK2182"/>
    <mergeCell ref="AL2178:AL2182"/>
    <mergeCell ref="AM2178:AM2182"/>
    <mergeCell ref="AN2178:AN2182"/>
    <mergeCell ref="AO2178:AO2182"/>
    <mergeCell ref="AP2178:AP2182"/>
    <mergeCell ref="AQ2178:AQ2182"/>
    <mergeCell ref="AR2178:AR2182"/>
    <mergeCell ref="AS2178:AS2182"/>
    <mergeCell ref="AT2178:AT2182"/>
    <mergeCell ref="AU2178:AU2182"/>
    <mergeCell ref="AV2178:AV2182"/>
    <mergeCell ref="AW2178:AW2182"/>
    <mergeCell ref="AX2178:AX2182"/>
    <mergeCell ref="AY2178:AY2182"/>
    <mergeCell ref="AZ2178:AZ2182"/>
    <mergeCell ref="BA2178:BA2182"/>
    <mergeCell ref="BB2178:BB2182"/>
    <mergeCell ref="BC2178:BC2182"/>
    <mergeCell ref="BD2178:BD2182"/>
    <mergeCell ref="BE2178:BE2182"/>
    <mergeCell ref="BF2178:BF2182"/>
    <mergeCell ref="BG2178:BG2182"/>
    <mergeCell ref="BH2178:BH2182"/>
    <mergeCell ref="BI2178:BI2182"/>
    <mergeCell ref="BK2178:BK2182"/>
    <mergeCell ref="BL2178:BL2182"/>
    <mergeCell ref="BM2178:BM2182"/>
    <mergeCell ref="BN2178:BN2182"/>
    <mergeCell ref="BO2178:BO2182"/>
    <mergeCell ref="BP2178:BP2182"/>
    <mergeCell ref="BR2150:BR2177"/>
    <mergeCell ref="BS2150:BS2177"/>
    <mergeCell ref="BT2150:BT2177"/>
    <mergeCell ref="BU2150:BU2177"/>
    <mergeCell ref="BV2150:BV2177"/>
    <mergeCell ref="BW2150:BW2177"/>
    <mergeCell ref="BX2150:BX2177"/>
    <mergeCell ref="BY2150:BY2177"/>
    <mergeCell ref="BZ2150:BZ2177"/>
    <mergeCell ref="CA2150:CA2177"/>
    <mergeCell ref="CB2150:CB2177"/>
    <mergeCell ref="CC2150:CC2177"/>
    <mergeCell ref="CD2150:CD2177"/>
    <mergeCell ref="CE2150:CE2177"/>
    <mergeCell ref="CF2150:CF2177"/>
    <mergeCell ref="CG2150:CG2177"/>
    <mergeCell ref="CH2150:CH2177"/>
    <mergeCell ref="CI2150:CI2177"/>
    <mergeCell ref="CJ2150:CJ2177"/>
    <mergeCell ref="CK2150:CK2177"/>
    <mergeCell ref="CL2150:CL2177"/>
    <mergeCell ref="CM2150:CM2177"/>
    <mergeCell ref="CN2150:CN2177"/>
    <mergeCell ref="CO2150:CO2177"/>
    <mergeCell ref="CP2150:CP2177"/>
    <mergeCell ref="CQ2150:CQ2177"/>
    <mergeCell ref="CR2150:CR2177"/>
    <mergeCell ref="CS2150:CS2177"/>
    <mergeCell ref="CT2150:CT2177"/>
    <mergeCell ref="CU2150:CU2177"/>
    <mergeCell ref="CV2150:CV2177"/>
    <mergeCell ref="AI2150:AI2177"/>
    <mergeCell ref="AJ2150:AJ2177"/>
    <mergeCell ref="AK2150:AK2177"/>
    <mergeCell ref="AL2150:AL2177"/>
    <mergeCell ref="AM2150:AM2177"/>
    <mergeCell ref="AN2150:AN2177"/>
    <mergeCell ref="AO2150:AO2177"/>
    <mergeCell ref="AP2150:AP2177"/>
    <mergeCell ref="AQ2150:AQ2177"/>
    <mergeCell ref="AR2150:AR2177"/>
    <mergeCell ref="AS2150:AS2177"/>
    <mergeCell ref="AT2150:AT2177"/>
    <mergeCell ref="AU2150:AU2177"/>
    <mergeCell ref="AV2150:AV2177"/>
    <mergeCell ref="AW2150:AW2177"/>
    <mergeCell ref="AX2150:AX2177"/>
    <mergeCell ref="AY2150:AY2177"/>
    <mergeCell ref="AZ2150:AZ2177"/>
    <mergeCell ref="BA2150:BA2177"/>
    <mergeCell ref="BB2150:BB2177"/>
    <mergeCell ref="BC2150:BC2177"/>
    <mergeCell ref="BD2150:BD2177"/>
    <mergeCell ref="BE2150:BE2177"/>
    <mergeCell ref="BF2150:BF2177"/>
    <mergeCell ref="BG2150:BG2177"/>
    <mergeCell ref="BH2150:BH2177"/>
    <mergeCell ref="BI2150:BI2177"/>
    <mergeCell ref="BK2150:BK2177"/>
    <mergeCell ref="BL2150:BL2177"/>
    <mergeCell ref="BM2150:BM2177"/>
    <mergeCell ref="BN2150:BN2177"/>
    <mergeCell ref="BO2150:BO2177"/>
    <mergeCell ref="A2150:A2177"/>
    <mergeCell ref="B2150:B2177"/>
    <mergeCell ref="C2150:C2177"/>
    <mergeCell ref="D2150:D2177"/>
    <mergeCell ref="E2150:E2177"/>
    <mergeCell ref="F2150:F2177"/>
    <mergeCell ref="G2150:G2177"/>
    <mergeCell ref="H2150:H2177"/>
    <mergeCell ref="I2150:I2177"/>
    <mergeCell ref="J2150:J2177"/>
    <mergeCell ref="M2150:M2177"/>
    <mergeCell ref="N2150:N2177"/>
    <mergeCell ref="O2150:O2177"/>
    <mergeCell ref="P2150:P2177"/>
    <mergeCell ref="Q2150:Q2177"/>
    <mergeCell ref="R2150:R2177"/>
    <mergeCell ref="S2150:S2177"/>
    <mergeCell ref="T2150:T2177"/>
    <mergeCell ref="U2150:U2177"/>
    <mergeCell ref="V2150:V2177"/>
    <mergeCell ref="W2150:W2177"/>
    <mergeCell ref="X2150:X2177"/>
    <mergeCell ref="Y2150:Y2177"/>
    <mergeCell ref="Z2150:Z2177"/>
    <mergeCell ref="AA2150:AA2177"/>
    <mergeCell ref="AB2150:AB2177"/>
    <mergeCell ref="AC2150:AC2177"/>
    <mergeCell ref="AD2150:AD2177"/>
    <mergeCell ref="AE2150:AE2177"/>
    <mergeCell ref="AF2150:AF2177"/>
    <mergeCell ref="AG2150:AG2177"/>
    <mergeCell ref="AH2150:AH2177"/>
    <mergeCell ref="CV2591:CV2593"/>
    <mergeCell ref="BO2591:BO2593"/>
    <mergeCell ref="BP2591:BP2593"/>
    <mergeCell ref="BQ2591:BQ2593"/>
    <mergeCell ref="BR2591:BR2593"/>
    <mergeCell ref="BS2591:BS2593"/>
    <mergeCell ref="BT2591:BT2593"/>
    <mergeCell ref="BU2591:BU2593"/>
    <mergeCell ref="BV2591:BV2593"/>
    <mergeCell ref="BW2591:BW2593"/>
    <mergeCell ref="BX2591:BX2593"/>
    <mergeCell ref="BY2591:BY2593"/>
    <mergeCell ref="BZ2591:BZ2593"/>
    <mergeCell ref="CA2591:CA2593"/>
    <mergeCell ref="CB2591:CB2593"/>
    <mergeCell ref="CC2591:CC2593"/>
    <mergeCell ref="CD2591:CD2593"/>
    <mergeCell ref="CE2591:CE2593"/>
    <mergeCell ref="CF2591:CF2593"/>
    <mergeCell ref="CG2591:CG2593"/>
    <mergeCell ref="CH2591:CH2593"/>
    <mergeCell ref="CI2591:CI2593"/>
    <mergeCell ref="CJ2591:CJ2593"/>
    <mergeCell ref="CK2591:CK2593"/>
    <mergeCell ref="CL2591:CL2593"/>
    <mergeCell ref="CM2591:CM2593"/>
    <mergeCell ref="CN2591:CN2593"/>
    <mergeCell ref="CO2591:CO2593"/>
    <mergeCell ref="CP2591:CP2593"/>
    <mergeCell ref="CQ2591:CQ2593"/>
    <mergeCell ref="CR2591:CR2593"/>
    <mergeCell ref="CS2591:CS2593"/>
    <mergeCell ref="CT2591:CT2593"/>
    <mergeCell ref="CU2591:CU2593"/>
    <mergeCell ref="AH2591:AH2593"/>
    <mergeCell ref="AI2591:AI2593"/>
    <mergeCell ref="AJ2591:AJ2593"/>
    <mergeCell ref="AK2591:AK2593"/>
    <mergeCell ref="AL2591:AL2593"/>
    <mergeCell ref="AM2591:AM2593"/>
    <mergeCell ref="AN2591:AN2593"/>
    <mergeCell ref="AO2591:AO2593"/>
    <mergeCell ref="AP2591:AP2593"/>
    <mergeCell ref="AQ2591:AQ2593"/>
    <mergeCell ref="AR2591:AR2593"/>
    <mergeCell ref="AS2591:AS2593"/>
    <mergeCell ref="AT2591:AT2593"/>
    <mergeCell ref="AU2591:AU2593"/>
    <mergeCell ref="AV2591:AV2593"/>
    <mergeCell ref="AW2591:AW2593"/>
    <mergeCell ref="AX2591:AX2593"/>
    <mergeCell ref="AY2591:AY2593"/>
    <mergeCell ref="AZ2591:AZ2593"/>
    <mergeCell ref="BA2591:BA2593"/>
    <mergeCell ref="BB2591:BB2593"/>
    <mergeCell ref="BC2591:BC2593"/>
    <mergeCell ref="BD2591:BD2593"/>
    <mergeCell ref="BE2591:BE2593"/>
    <mergeCell ref="BF2591:BF2593"/>
    <mergeCell ref="BG2591:BG2593"/>
    <mergeCell ref="BH2591:BH2593"/>
    <mergeCell ref="BI2591:BI2593"/>
    <mergeCell ref="BJ2591:BJ2593"/>
    <mergeCell ref="BK2591:BK2593"/>
    <mergeCell ref="BL2591:BL2593"/>
    <mergeCell ref="BM2591:BM2593"/>
    <mergeCell ref="BN2591:BN2593"/>
    <mergeCell ref="BQ2587:BQ2590"/>
    <mergeCell ref="BR2587:BR2590"/>
    <mergeCell ref="BS2587:BS2590"/>
    <mergeCell ref="BT2587:BT2590"/>
    <mergeCell ref="BU2587:BU2590"/>
    <mergeCell ref="BV2587:BV2590"/>
    <mergeCell ref="BW2587:BW2590"/>
    <mergeCell ref="BX2587:BX2590"/>
    <mergeCell ref="BY2587:BY2590"/>
    <mergeCell ref="BZ2587:BZ2590"/>
    <mergeCell ref="CA2587:CA2590"/>
    <mergeCell ref="CB2587:CB2590"/>
    <mergeCell ref="CC2587:CC2590"/>
    <mergeCell ref="CD2587:CD2590"/>
    <mergeCell ref="CE2587:CE2590"/>
    <mergeCell ref="CF2587:CF2590"/>
    <mergeCell ref="CG2587:CG2590"/>
    <mergeCell ref="CH2587:CH2590"/>
    <mergeCell ref="CI2587:CI2590"/>
    <mergeCell ref="CJ2587:CJ2590"/>
    <mergeCell ref="CK2587:CK2590"/>
    <mergeCell ref="CL2587:CL2590"/>
    <mergeCell ref="CM2587:CM2590"/>
    <mergeCell ref="CN2587:CN2590"/>
    <mergeCell ref="CO2587:CO2590"/>
    <mergeCell ref="CP2587:CP2590"/>
    <mergeCell ref="CQ2587:CQ2590"/>
    <mergeCell ref="CR2587:CR2590"/>
    <mergeCell ref="CS2587:CS2590"/>
    <mergeCell ref="CT2587:CT2590"/>
    <mergeCell ref="CU2587:CU2590"/>
    <mergeCell ref="CV2587:CV2590"/>
    <mergeCell ref="A2591:A2593"/>
    <mergeCell ref="B2591:B2593"/>
    <mergeCell ref="C2591:C2593"/>
    <mergeCell ref="D2591:D2593"/>
    <mergeCell ref="E2591:E2593"/>
    <mergeCell ref="F2591:F2593"/>
    <mergeCell ref="G2591:G2593"/>
    <mergeCell ref="H2591:H2593"/>
    <mergeCell ref="I2591:I2593"/>
    <mergeCell ref="J2591:J2593"/>
    <mergeCell ref="L2591:L2592"/>
    <mergeCell ref="M2591:M2593"/>
    <mergeCell ref="N2591:N2593"/>
    <mergeCell ref="O2591:O2593"/>
    <mergeCell ref="P2591:P2593"/>
    <mergeCell ref="Q2591:Q2593"/>
    <mergeCell ref="R2591:R2593"/>
    <mergeCell ref="S2591:S2593"/>
    <mergeCell ref="T2591:T2593"/>
    <mergeCell ref="U2591:U2593"/>
    <mergeCell ref="V2591:V2593"/>
    <mergeCell ref="W2591:W2593"/>
    <mergeCell ref="X2591:X2593"/>
    <mergeCell ref="Y2591:Y2593"/>
    <mergeCell ref="Z2591:Z2593"/>
    <mergeCell ref="AA2591:AA2593"/>
    <mergeCell ref="AB2591:AB2593"/>
    <mergeCell ref="AC2591:AC2593"/>
    <mergeCell ref="AD2591:AD2593"/>
    <mergeCell ref="AE2591:AE2593"/>
    <mergeCell ref="AF2591:AF2593"/>
    <mergeCell ref="AG2591:AG2593"/>
    <mergeCell ref="AJ2587:AJ2590"/>
    <mergeCell ref="AK2587:AK2590"/>
    <mergeCell ref="AL2587:AL2590"/>
    <mergeCell ref="AM2587:AM2590"/>
    <mergeCell ref="AN2587:AN2590"/>
    <mergeCell ref="AO2587:AO2590"/>
    <mergeCell ref="AP2587:AP2590"/>
    <mergeCell ref="AQ2587:AQ2590"/>
    <mergeCell ref="AR2587:AR2590"/>
    <mergeCell ref="AS2587:AS2590"/>
    <mergeCell ref="AT2587:AT2590"/>
    <mergeCell ref="AU2587:AU2590"/>
    <mergeCell ref="AV2587:AV2590"/>
    <mergeCell ref="AW2587:AW2590"/>
    <mergeCell ref="AX2587:AX2590"/>
    <mergeCell ref="AY2587:AY2590"/>
    <mergeCell ref="AZ2587:AZ2590"/>
    <mergeCell ref="BA2587:BA2590"/>
    <mergeCell ref="BB2587:BB2590"/>
    <mergeCell ref="BC2587:BC2590"/>
    <mergeCell ref="BD2587:BD2590"/>
    <mergeCell ref="BE2587:BE2590"/>
    <mergeCell ref="BF2587:BF2590"/>
    <mergeCell ref="BG2587:BG2590"/>
    <mergeCell ref="BH2587:BH2590"/>
    <mergeCell ref="BI2587:BI2590"/>
    <mergeCell ref="BJ2587:BJ2590"/>
    <mergeCell ref="BK2587:BK2590"/>
    <mergeCell ref="BL2587:BL2590"/>
    <mergeCell ref="BM2587:BM2590"/>
    <mergeCell ref="BN2587:BN2590"/>
    <mergeCell ref="BO2587:BO2590"/>
    <mergeCell ref="BP2587:BP2590"/>
    <mergeCell ref="A2587:A2590"/>
    <mergeCell ref="B2587:B2590"/>
    <mergeCell ref="C2587:C2590"/>
    <mergeCell ref="D2587:D2590"/>
    <mergeCell ref="E2587:E2590"/>
    <mergeCell ref="F2587:F2590"/>
    <mergeCell ref="G2587:G2590"/>
    <mergeCell ref="H2587:H2590"/>
    <mergeCell ref="I2587:I2590"/>
    <mergeCell ref="J2587:J2590"/>
    <mergeCell ref="M2587:M2590"/>
    <mergeCell ref="N2587:N2590"/>
    <mergeCell ref="O2587:O2590"/>
    <mergeCell ref="P2587:P2590"/>
    <mergeCell ref="Q2587:Q2590"/>
    <mergeCell ref="R2587:R2590"/>
    <mergeCell ref="S2587:S2590"/>
    <mergeCell ref="T2587:T2590"/>
    <mergeCell ref="U2587:U2590"/>
    <mergeCell ref="V2587:V2590"/>
    <mergeCell ref="W2587:W2590"/>
    <mergeCell ref="X2587:X2590"/>
    <mergeCell ref="Y2587:Y2590"/>
    <mergeCell ref="Z2587:Z2590"/>
    <mergeCell ref="AA2587:AA2590"/>
    <mergeCell ref="AB2587:AB2590"/>
    <mergeCell ref="AC2587:AC2590"/>
    <mergeCell ref="AD2587:AD2590"/>
    <mergeCell ref="AE2587:AE2590"/>
    <mergeCell ref="AF2587:AF2590"/>
    <mergeCell ref="AG2587:AG2590"/>
    <mergeCell ref="AH2587:AH2590"/>
    <mergeCell ref="AI2587:AI2590"/>
    <mergeCell ref="BP2581:BP2585"/>
    <mergeCell ref="BQ2581:BQ2585"/>
    <mergeCell ref="BR2581:BR2585"/>
    <mergeCell ref="BS2581:BS2585"/>
    <mergeCell ref="BT2581:BT2585"/>
    <mergeCell ref="BU2581:BU2585"/>
    <mergeCell ref="BV2581:BV2585"/>
    <mergeCell ref="BW2581:BW2585"/>
    <mergeCell ref="BX2581:BX2585"/>
    <mergeCell ref="BY2581:BY2585"/>
    <mergeCell ref="BZ2581:BZ2585"/>
    <mergeCell ref="CA2581:CA2585"/>
    <mergeCell ref="CB2581:CB2585"/>
    <mergeCell ref="CC2581:CC2585"/>
    <mergeCell ref="CD2581:CD2585"/>
    <mergeCell ref="CE2581:CE2585"/>
    <mergeCell ref="CF2581:CF2585"/>
    <mergeCell ref="CG2581:CG2585"/>
    <mergeCell ref="CH2581:CH2585"/>
    <mergeCell ref="CI2581:CI2585"/>
    <mergeCell ref="CJ2581:CJ2585"/>
    <mergeCell ref="CK2581:CK2585"/>
    <mergeCell ref="CL2581:CL2585"/>
    <mergeCell ref="CM2581:CM2585"/>
    <mergeCell ref="CN2581:CN2585"/>
    <mergeCell ref="CO2581:CO2585"/>
    <mergeCell ref="CP2581:CP2585"/>
    <mergeCell ref="CQ2581:CQ2585"/>
    <mergeCell ref="CR2581:CR2585"/>
    <mergeCell ref="CS2581:CS2585"/>
    <mergeCell ref="CT2581:CT2585"/>
    <mergeCell ref="CU2581:CU2585"/>
    <mergeCell ref="CV2581:CV2585"/>
    <mergeCell ref="AI2581:AI2585"/>
    <mergeCell ref="AJ2581:AJ2585"/>
    <mergeCell ref="AK2581:AK2585"/>
    <mergeCell ref="AL2581:AL2585"/>
    <mergeCell ref="AM2581:AM2585"/>
    <mergeCell ref="AN2581:AN2585"/>
    <mergeCell ref="AO2581:AO2585"/>
    <mergeCell ref="AP2581:AP2585"/>
    <mergeCell ref="AQ2581:AQ2585"/>
    <mergeCell ref="AR2581:AR2585"/>
    <mergeCell ref="AS2581:AS2585"/>
    <mergeCell ref="AT2581:AT2585"/>
    <mergeCell ref="AU2581:AU2585"/>
    <mergeCell ref="AV2581:AV2585"/>
    <mergeCell ref="AW2581:AW2585"/>
    <mergeCell ref="AX2581:AX2585"/>
    <mergeCell ref="AY2581:AY2585"/>
    <mergeCell ref="AZ2581:AZ2585"/>
    <mergeCell ref="BA2581:BA2585"/>
    <mergeCell ref="BB2581:BB2585"/>
    <mergeCell ref="BC2581:BC2585"/>
    <mergeCell ref="BD2581:BD2585"/>
    <mergeCell ref="BE2581:BE2585"/>
    <mergeCell ref="BF2581:BF2585"/>
    <mergeCell ref="BG2581:BG2585"/>
    <mergeCell ref="BH2581:BH2585"/>
    <mergeCell ref="BI2581:BI2585"/>
    <mergeCell ref="BJ2581:BJ2585"/>
    <mergeCell ref="BK2581:BK2585"/>
    <mergeCell ref="BL2581:BL2585"/>
    <mergeCell ref="BM2581:BM2585"/>
    <mergeCell ref="BN2581:BN2585"/>
    <mergeCell ref="BO2581:BO2585"/>
    <mergeCell ref="BQ2578:BQ2580"/>
    <mergeCell ref="BR2578:BR2580"/>
    <mergeCell ref="BS2578:BS2580"/>
    <mergeCell ref="BT2578:BT2580"/>
    <mergeCell ref="BU2578:BU2580"/>
    <mergeCell ref="BV2578:BV2580"/>
    <mergeCell ref="BW2578:BW2580"/>
    <mergeCell ref="BX2578:BX2580"/>
    <mergeCell ref="BY2578:BY2580"/>
    <mergeCell ref="BZ2578:BZ2580"/>
    <mergeCell ref="CA2578:CA2580"/>
    <mergeCell ref="CB2578:CB2580"/>
    <mergeCell ref="CC2578:CC2580"/>
    <mergeCell ref="CD2578:CD2580"/>
    <mergeCell ref="CE2578:CE2580"/>
    <mergeCell ref="CF2578:CF2580"/>
    <mergeCell ref="CG2578:CG2580"/>
    <mergeCell ref="CH2578:CH2580"/>
    <mergeCell ref="CI2578:CI2580"/>
    <mergeCell ref="CJ2578:CJ2580"/>
    <mergeCell ref="CK2578:CK2580"/>
    <mergeCell ref="CL2578:CL2580"/>
    <mergeCell ref="CM2578:CM2580"/>
    <mergeCell ref="CN2578:CN2580"/>
    <mergeCell ref="CO2578:CO2580"/>
    <mergeCell ref="CP2578:CP2580"/>
    <mergeCell ref="CQ2578:CQ2580"/>
    <mergeCell ref="CR2578:CR2580"/>
    <mergeCell ref="CS2578:CS2580"/>
    <mergeCell ref="CT2578:CT2580"/>
    <mergeCell ref="CU2578:CU2580"/>
    <mergeCell ref="CV2578:CV2580"/>
    <mergeCell ref="A2581:A2585"/>
    <mergeCell ref="B2581:B2585"/>
    <mergeCell ref="C2581:C2585"/>
    <mergeCell ref="D2581:D2585"/>
    <mergeCell ref="E2581:E2585"/>
    <mergeCell ref="F2581:F2585"/>
    <mergeCell ref="G2581:G2585"/>
    <mergeCell ref="H2581:H2585"/>
    <mergeCell ref="I2581:I2585"/>
    <mergeCell ref="J2581:J2585"/>
    <mergeCell ref="M2581:M2585"/>
    <mergeCell ref="N2581:N2585"/>
    <mergeCell ref="O2581:O2585"/>
    <mergeCell ref="P2581:P2585"/>
    <mergeCell ref="Q2581:Q2585"/>
    <mergeCell ref="R2581:R2585"/>
    <mergeCell ref="S2581:S2585"/>
    <mergeCell ref="T2581:T2585"/>
    <mergeCell ref="U2581:U2585"/>
    <mergeCell ref="V2581:V2585"/>
    <mergeCell ref="W2581:W2585"/>
    <mergeCell ref="X2581:X2585"/>
    <mergeCell ref="Y2581:Y2585"/>
    <mergeCell ref="Z2581:Z2585"/>
    <mergeCell ref="AA2581:AA2585"/>
    <mergeCell ref="AB2581:AB2585"/>
    <mergeCell ref="AC2581:AC2585"/>
    <mergeCell ref="AD2581:AD2585"/>
    <mergeCell ref="AE2581:AE2585"/>
    <mergeCell ref="AF2581:AF2585"/>
    <mergeCell ref="AG2581:AG2585"/>
    <mergeCell ref="AH2581:AH2585"/>
    <mergeCell ref="AJ2578:AJ2580"/>
    <mergeCell ref="AK2578:AK2580"/>
    <mergeCell ref="AL2578:AL2580"/>
    <mergeCell ref="AM2578:AM2580"/>
    <mergeCell ref="AN2578:AN2580"/>
    <mergeCell ref="AO2578:AO2580"/>
    <mergeCell ref="AP2578:AP2580"/>
    <mergeCell ref="AQ2578:AQ2580"/>
    <mergeCell ref="AR2578:AR2580"/>
    <mergeCell ref="AS2578:AS2580"/>
    <mergeCell ref="AT2578:AT2580"/>
    <mergeCell ref="AU2578:AU2580"/>
    <mergeCell ref="AV2578:AV2580"/>
    <mergeCell ref="AW2578:AW2580"/>
    <mergeCell ref="AX2578:AX2580"/>
    <mergeCell ref="AY2578:AY2580"/>
    <mergeCell ref="AZ2578:AZ2580"/>
    <mergeCell ref="BA2578:BA2580"/>
    <mergeCell ref="BB2578:BB2580"/>
    <mergeCell ref="BC2578:BC2580"/>
    <mergeCell ref="BD2578:BD2580"/>
    <mergeCell ref="BE2578:BE2580"/>
    <mergeCell ref="BF2578:BF2580"/>
    <mergeCell ref="BG2578:BG2580"/>
    <mergeCell ref="BH2578:BH2580"/>
    <mergeCell ref="BI2578:BI2580"/>
    <mergeCell ref="BJ2578:BJ2580"/>
    <mergeCell ref="BK2578:BK2580"/>
    <mergeCell ref="BL2578:BL2580"/>
    <mergeCell ref="BM2578:BM2580"/>
    <mergeCell ref="BN2578:BN2580"/>
    <mergeCell ref="BO2578:BO2580"/>
    <mergeCell ref="BP2578:BP2580"/>
    <mergeCell ref="A2578:A2580"/>
    <mergeCell ref="B2578:B2580"/>
    <mergeCell ref="C2578:C2580"/>
    <mergeCell ref="D2578:D2580"/>
    <mergeCell ref="E2578:E2580"/>
    <mergeCell ref="F2578:F2580"/>
    <mergeCell ref="G2578:G2580"/>
    <mergeCell ref="H2578:H2580"/>
    <mergeCell ref="I2578:I2580"/>
    <mergeCell ref="J2578:J2580"/>
    <mergeCell ref="M2578:M2580"/>
    <mergeCell ref="N2578:N2580"/>
    <mergeCell ref="O2578:O2580"/>
    <mergeCell ref="P2578:P2580"/>
    <mergeCell ref="Q2578:Q2580"/>
    <mergeCell ref="R2578:R2580"/>
    <mergeCell ref="S2578:S2580"/>
    <mergeCell ref="T2578:T2580"/>
    <mergeCell ref="U2578:U2580"/>
    <mergeCell ref="V2578:V2580"/>
    <mergeCell ref="W2578:W2580"/>
    <mergeCell ref="X2578:X2580"/>
    <mergeCell ref="Y2578:Y2580"/>
    <mergeCell ref="Z2578:Z2580"/>
    <mergeCell ref="AA2578:AA2580"/>
    <mergeCell ref="AB2578:AB2580"/>
    <mergeCell ref="AC2578:AC2580"/>
    <mergeCell ref="AD2578:AD2580"/>
    <mergeCell ref="AE2578:AE2580"/>
    <mergeCell ref="AF2578:AF2580"/>
    <mergeCell ref="AG2578:AG2580"/>
    <mergeCell ref="AH2578:AH2580"/>
    <mergeCell ref="AI2578:AI2580"/>
    <mergeCell ref="BP2572:BP2574"/>
    <mergeCell ref="BQ2572:BQ2574"/>
    <mergeCell ref="BR2572:BR2574"/>
    <mergeCell ref="BS2572:BS2574"/>
    <mergeCell ref="BT2572:BT2574"/>
    <mergeCell ref="BU2572:BU2574"/>
    <mergeCell ref="BV2572:BV2574"/>
    <mergeCell ref="BW2572:BW2574"/>
    <mergeCell ref="BX2572:BX2574"/>
    <mergeCell ref="BY2572:BY2574"/>
    <mergeCell ref="BZ2572:BZ2574"/>
    <mergeCell ref="CA2572:CA2574"/>
    <mergeCell ref="CB2572:CB2574"/>
    <mergeCell ref="CC2572:CC2574"/>
    <mergeCell ref="CD2572:CD2574"/>
    <mergeCell ref="CE2572:CE2574"/>
    <mergeCell ref="CF2572:CF2574"/>
    <mergeCell ref="CG2572:CG2574"/>
    <mergeCell ref="CH2572:CH2574"/>
    <mergeCell ref="CI2572:CI2574"/>
    <mergeCell ref="CJ2572:CJ2574"/>
    <mergeCell ref="CK2572:CK2574"/>
    <mergeCell ref="CL2572:CL2574"/>
    <mergeCell ref="CM2572:CM2574"/>
    <mergeCell ref="CN2572:CN2574"/>
    <mergeCell ref="CO2572:CO2574"/>
    <mergeCell ref="CP2572:CP2574"/>
    <mergeCell ref="CQ2572:CQ2574"/>
    <mergeCell ref="CR2572:CR2574"/>
    <mergeCell ref="CS2572:CS2574"/>
    <mergeCell ref="CT2572:CT2574"/>
    <mergeCell ref="CU2572:CU2574"/>
    <mergeCell ref="CV2572:CV2574"/>
    <mergeCell ref="AI2572:AI2574"/>
    <mergeCell ref="AJ2572:AJ2574"/>
    <mergeCell ref="AK2572:AK2574"/>
    <mergeCell ref="AL2572:AL2574"/>
    <mergeCell ref="AM2572:AM2574"/>
    <mergeCell ref="AN2572:AN2574"/>
    <mergeCell ref="AO2572:AO2574"/>
    <mergeCell ref="AP2572:AP2574"/>
    <mergeCell ref="AQ2572:AQ2574"/>
    <mergeCell ref="AR2572:AR2574"/>
    <mergeCell ref="AS2572:AS2574"/>
    <mergeCell ref="AT2572:AT2574"/>
    <mergeCell ref="AU2572:AU2574"/>
    <mergeCell ref="AV2572:AV2574"/>
    <mergeCell ref="AW2572:AW2574"/>
    <mergeCell ref="AX2572:AX2574"/>
    <mergeCell ref="AY2572:AY2574"/>
    <mergeCell ref="AZ2572:AZ2574"/>
    <mergeCell ref="BA2572:BA2574"/>
    <mergeCell ref="BB2572:BB2574"/>
    <mergeCell ref="BC2572:BC2574"/>
    <mergeCell ref="BD2572:BD2574"/>
    <mergeCell ref="BE2572:BE2574"/>
    <mergeCell ref="BF2572:BF2574"/>
    <mergeCell ref="BG2572:BG2574"/>
    <mergeCell ref="BH2572:BH2574"/>
    <mergeCell ref="BI2572:BI2574"/>
    <mergeCell ref="BJ2572:BJ2574"/>
    <mergeCell ref="BK2572:BK2574"/>
    <mergeCell ref="BL2572:BL2574"/>
    <mergeCell ref="BM2572:BM2574"/>
    <mergeCell ref="BN2572:BN2574"/>
    <mergeCell ref="BO2572:BO2574"/>
    <mergeCell ref="BQ2566:BQ2571"/>
    <mergeCell ref="BR2566:BR2571"/>
    <mergeCell ref="BS2566:BS2571"/>
    <mergeCell ref="BT2566:BT2571"/>
    <mergeCell ref="BU2566:BU2571"/>
    <mergeCell ref="BV2566:BV2571"/>
    <mergeCell ref="BW2566:BW2571"/>
    <mergeCell ref="BX2566:BX2571"/>
    <mergeCell ref="BY2566:BY2571"/>
    <mergeCell ref="BZ2566:BZ2571"/>
    <mergeCell ref="CA2566:CA2571"/>
    <mergeCell ref="CB2566:CB2571"/>
    <mergeCell ref="CC2566:CC2571"/>
    <mergeCell ref="CD2566:CD2571"/>
    <mergeCell ref="CE2566:CE2571"/>
    <mergeCell ref="CF2566:CF2571"/>
    <mergeCell ref="CG2566:CG2571"/>
    <mergeCell ref="CH2566:CH2571"/>
    <mergeCell ref="CI2566:CI2571"/>
    <mergeCell ref="CJ2566:CJ2571"/>
    <mergeCell ref="CK2566:CK2571"/>
    <mergeCell ref="CL2566:CL2571"/>
    <mergeCell ref="CM2566:CM2571"/>
    <mergeCell ref="CN2566:CN2571"/>
    <mergeCell ref="CO2566:CO2571"/>
    <mergeCell ref="CP2566:CP2571"/>
    <mergeCell ref="CQ2566:CQ2571"/>
    <mergeCell ref="CR2566:CR2571"/>
    <mergeCell ref="CS2566:CS2571"/>
    <mergeCell ref="CT2566:CT2571"/>
    <mergeCell ref="CU2566:CU2571"/>
    <mergeCell ref="CV2566:CV2571"/>
    <mergeCell ref="A2572:A2574"/>
    <mergeCell ref="B2572:B2574"/>
    <mergeCell ref="C2572:C2574"/>
    <mergeCell ref="D2572:D2574"/>
    <mergeCell ref="E2572:E2574"/>
    <mergeCell ref="F2572:F2574"/>
    <mergeCell ref="G2572:G2574"/>
    <mergeCell ref="H2572:H2574"/>
    <mergeCell ref="I2572:I2574"/>
    <mergeCell ref="J2572:J2574"/>
    <mergeCell ref="M2572:M2574"/>
    <mergeCell ref="N2572:N2574"/>
    <mergeCell ref="O2572:O2574"/>
    <mergeCell ref="P2572:P2574"/>
    <mergeCell ref="Q2572:Q2574"/>
    <mergeCell ref="R2572:R2574"/>
    <mergeCell ref="S2572:S2574"/>
    <mergeCell ref="T2572:T2574"/>
    <mergeCell ref="U2572:U2574"/>
    <mergeCell ref="V2572:V2574"/>
    <mergeCell ref="W2572:W2574"/>
    <mergeCell ref="X2572:X2574"/>
    <mergeCell ref="Y2572:Y2574"/>
    <mergeCell ref="Z2572:Z2574"/>
    <mergeCell ref="AA2572:AA2574"/>
    <mergeCell ref="AB2572:AB2574"/>
    <mergeCell ref="AC2572:AC2574"/>
    <mergeCell ref="AD2572:AD2574"/>
    <mergeCell ref="AE2572:AE2574"/>
    <mergeCell ref="AF2572:AF2574"/>
    <mergeCell ref="AG2572:AG2574"/>
    <mergeCell ref="AH2572:AH2574"/>
    <mergeCell ref="AJ2566:AJ2571"/>
    <mergeCell ref="AK2566:AK2571"/>
    <mergeCell ref="AL2566:AL2571"/>
    <mergeCell ref="AM2566:AM2571"/>
    <mergeCell ref="AN2566:AN2571"/>
    <mergeCell ref="AO2566:AO2571"/>
    <mergeCell ref="AP2566:AP2571"/>
    <mergeCell ref="AQ2566:AQ2571"/>
    <mergeCell ref="AR2566:AR2571"/>
    <mergeCell ref="AS2566:AS2571"/>
    <mergeCell ref="AT2566:AT2571"/>
    <mergeCell ref="AU2566:AU2571"/>
    <mergeCell ref="AV2566:AV2571"/>
    <mergeCell ref="AW2566:AW2571"/>
    <mergeCell ref="AX2566:AX2571"/>
    <mergeCell ref="AY2566:AY2571"/>
    <mergeCell ref="AZ2566:AZ2571"/>
    <mergeCell ref="BA2566:BA2571"/>
    <mergeCell ref="BB2566:BB2571"/>
    <mergeCell ref="BC2566:BC2571"/>
    <mergeCell ref="BD2566:BD2571"/>
    <mergeCell ref="BE2566:BE2571"/>
    <mergeCell ref="BF2566:BF2571"/>
    <mergeCell ref="BG2566:BG2571"/>
    <mergeCell ref="BH2566:BH2571"/>
    <mergeCell ref="BI2566:BI2571"/>
    <mergeCell ref="BJ2566:BJ2571"/>
    <mergeCell ref="BK2566:BK2571"/>
    <mergeCell ref="BL2566:BL2571"/>
    <mergeCell ref="BM2566:BM2571"/>
    <mergeCell ref="BN2566:BN2571"/>
    <mergeCell ref="BO2566:BO2571"/>
    <mergeCell ref="BP2566:BP2571"/>
    <mergeCell ref="BR2564:BR2565"/>
    <mergeCell ref="BS2564:BS2565"/>
    <mergeCell ref="BT2564:BT2565"/>
    <mergeCell ref="BU2564:BU2565"/>
    <mergeCell ref="BV2564:BV2565"/>
    <mergeCell ref="BW2564:BW2565"/>
    <mergeCell ref="BX2564:BX2565"/>
    <mergeCell ref="BY2564:BY2565"/>
    <mergeCell ref="BZ2564:BZ2565"/>
    <mergeCell ref="CA2564:CA2565"/>
    <mergeCell ref="CB2564:CB2565"/>
    <mergeCell ref="CC2564:CC2565"/>
    <mergeCell ref="CD2564:CD2565"/>
    <mergeCell ref="CE2564:CE2565"/>
    <mergeCell ref="CF2564:CF2565"/>
    <mergeCell ref="CG2564:CG2565"/>
    <mergeCell ref="CH2564:CH2565"/>
    <mergeCell ref="CI2564:CI2565"/>
    <mergeCell ref="CJ2564:CJ2565"/>
    <mergeCell ref="CK2564:CK2565"/>
    <mergeCell ref="CL2564:CL2565"/>
    <mergeCell ref="CM2564:CM2565"/>
    <mergeCell ref="CN2564:CN2565"/>
    <mergeCell ref="CO2564:CO2565"/>
    <mergeCell ref="CP2564:CP2565"/>
    <mergeCell ref="CQ2564:CQ2565"/>
    <mergeCell ref="CR2564:CR2565"/>
    <mergeCell ref="CS2564:CS2565"/>
    <mergeCell ref="CT2564:CT2565"/>
    <mergeCell ref="CU2564:CU2565"/>
    <mergeCell ref="CV2564:CV2565"/>
    <mergeCell ref="A2566:A2571"/>
    <mergeCell ref="B2566:B2571"/>
    <mergeCell ref="C2566:C2571"/>
    <mergeCell ref="D2566:D2571"/>
    <mergeCell ref="E2566:E2571"/>
    <mergeCell ref="F2566:F2571"/>
    <mergeCell ref="G2566:G2571"/>
    <mergeCell ref="H2566:H2571"/>
    <mergeCell ref="I2566:I2571"/>
    <mergeCell ref="J2566:J2571"/>
    <mergeCell ref="M2566:M2571"/>
    <mergeCell ref="N2566:N2571"/>
    <mergeCell ref="O2566:O2571"/>
    <mergeCell ref="P2566:P2571"/>
    <mergeCell ref="Q2566:Q2571"/>
    <mergeCell ref="R2566:R2571"/>
    <mergeCell ref="S2566:S2571"/>
    <mergeCell ref="T2566:T2571"/>
    <mergeCell ref="U2566:U2571"/>
    <mergeCell ref="V2566:V2571"/>
    <mergeCell ref="W2566:W2571"/>
    <mergeCell ref="X2566:X2571"/>
    <mergeCell ref="Y2566:Y2571"/>
    <mergeCell ref="Z2566:Z2571"/>
    <mergeCell ref="AA2566:AA2571"/>
    <mergeCell ref="AB2566:AB2571"/>
    <mergeCell ref="AC2566:AC2571"/>
    <mergeCell ref="AD2566:AD2571"/>
    <mergeCell ref="AE2566:AE2571"/>
    <mergeCell ref="AF2566:AF2571"/>
    <mergeCell ref="AG2566:AG2571"/>
    <mergeCell ref="AH2566:AH2571"/>
    <mergeCell ref="AI2566:AI2571"/>
    <mergeCell ref="AK2564:AK2565"/>
    <mergeCell ref="AL2564:AL2565"/>
    <mergeCell ref="AM2564:AM2565"/>
    <mergeCell ref="AN2564:AN2565"/>
    <mergeCell ref="AO2564:AO2565"/>
    <mergeCell ref="AP2564:AP2565"/>
    <mergeCell ref="AQ2564:AQ2565"/>
    <mergeCell ref="AR2564:AR2565"/>
    <mergeCell ref="AS2564:AS2565"/>
    <mergeCell ref="AT2564:AT2565"/>
    <mergeCell ref="AU2564:AU2565"/>
    <mergeCell ref="AV2564:AV2565"/>
    <mergeCell ref="AW2564:AW2565"/>
    <mergeCell ref="AX2564:AX2565"/>
    <mergeCell ref="AY2564:AY2565"/>
    <mergeCell ref="AZ2564:AZ2565"/>
    <mergeCell ref="BA2564:BA2565"/>
    <mergeCell ref="BB2564:BB2565"/>
    <mergeCell ref="BC2564:BC2565"/>
    <mergeCell ref="BD2564:BD2565"/>
    <mergeCell ref="BE2564:BE2565"/>
    <mergeCell ref="BF2564:BF2565"/>
    <mergeCell ref="BG2564:BG2565"/>
    <mergeCell ref="BH2564:BH2565"/>
    <mergeCell ref="BI2564:BI2565"/>
    <mergeCell ref="BJ2564:BJ2565"/>
    <mergeCell ref="BK2564:BK2565"/>
    <mergeCell ref="BL2564:BL2565"/>
    <mergeCell ref="BM2564:BM2565"/>
    <mergeCell ref="BN2564:BN2565"/>
    <mergeCell ref="BO2564:BO2565"/>
    <mergeCell ref="BP2564:BP2565"/>
    <mergeCell ref="BQ2564:BQ2565"/>
    <mergeCell ref="BS2562:BS2563"/>
    <mergeCell ref="BT2562:BT2563"/>
    <mergeCell ref="BU2562:BU2563"/>
    <mergeCell ref="BV2562:BV2563"/>
    <mergeCell ref="BW2562:BW2563"/>
    <mergeCell ref="BX2562:BX2563"/>
    <mergeCell ref="BY2562:BY2563"/>
    <mergeCell ref="BZ2562:BZ2563"/>
    <mergeCell ref="CA2562:CA2563"/>
    <mergeCell ref="CB2562:CB2563"/>
    <mergeCell ref="CC2562:CC2563"/>
    <mergeCell ref="CD2562:CD2563"/>
    <mergeCell ref="CE2562:CE2563"/>
    <mergeCell ref="CF2562:CF2563"/>
    <mergeCell ref="CG2562:CG2563"/>
    <mergeCell ref="CH2562:CH2563"/>
    <mergeCell ref="CI2562:CI2563"/>
    <mergeCell ref="CJ2562:CJ2563"/>
    <mergeCell ref="CK2562:CK2563"/>
    <mergeCell ref="CL2562:CL2563"/>
    <mergeCell ref="CM2562:CM2563"/>
    <mergeCell ref="CN2562:CN2563"/>
    <mergeCell ref="CO2562:CO2563"/>
    <mergeCell ref="CP2562:CP2563"/>
    <mergeCell ref="CQ2562:CQ2563"/>
    <mergeCell ref="CR2562:CR2563"/>
    <mergeCell ref="CS2562:CS2563"/>
    <mergeCell ref="CT2562:CT2563"/>
    <mergeCell ref="CU2562:CU2563"/>
    <mergeCell ref="CV2562:CV2563"/>
    <mergeCell ref="A2564:A2565"/>
    <mergeCell ref="B2564:B2565"/>
    <mergeCell ref="C2564:C2565"/>
    <mergeCell ref="D2564:D2565"/>
    <mergeCell ref="E2564:E2565"/>
    <mergeCell ref="F2564:F2565"/>
    <mergeCell ref="G2564:G2565"/>
    <mergeCell ref="H2564:H2565"/>
    <mergeCell ref="I2564:I2565"/>
    <mergeCell ref="J2564:J2565"/>
    <mergeCell ref="M2564:M2565"/>
    <mergeCell ref="N2564:N2565"/>
    <mergeCell ref="O2564:O2565"/>
    <mergeCell ref="P2564:P2565"/>
    <mergeCell ref="Q2564:Q2565"/>
    <mergeCell ref="R2564:R2565"/>
    <mergeCell ref="S2564:S2565"/>
    <mergeCell ref="T2564:T2565"/>
    <mergeCell ref="U2564:U2565"/>
    <mergeCell ref="V2564:V2565"/>
    <mergeCell ref="W2564:W2565"/>
    <mergeCell ref="X2564:X2565"/>
    <mergeCell ref="Y2564:Y2565"/>
    <mergeCell ref="Z2564:Z2565"/>
    <mergeCell ref="AA2564:AA2565"/>
    <mergeCell ref="AB2564:AB2565"/>
    <mergeCell ref="AC2564:AC2565"/>
    <mergeCell ref="AD2564:AD2565"/>
    <mergeCell ref="AE2564:AE2565"/>
    <mergeCell ref="AF2564:AF2565"/>
    <mergeCell ref="AG2564:AG2565"/>
    <mergeCell ref="AH2564:AH2565"/>
    <mergeCell ref="AI2564:AI2565"/>
    <mergeCell ref="AJ2564:AJ2565"/>
    <mergeCell ref="AL2562:AL2563"/>
    <mergeCell ref="AM2562:AM2563"/>
    <mergeCell ref="AN2562:AN2563"/>
    <mergeCell ref="AO2562:AO2563"/>
    <mergeCell ref="AP2562:AP2563"/>
    <mergeCell ref="AQ2562:AQ2563"/>
    <mergeCell ref="AR2562:AR2563"/>
    <mergeCell ref="AS2562:AS2563"/>
    <mergeCell ref="AT2562:AT2563"/>
    <mergeCell ref="AU2562:AU2563"/>
    <mergeCell ref="AV2562:AV2563"/>
    <mergeCell ref="AW2562:AW2563"/>
    <mergeCell ref="AX2562:AX2563"/>
    <mergeCell ref="AY2562:AY2563"/>
    <mergeCell ref="AZ2562:AZ2563"/>
    <mergeCell ref="BA2562:BA2563"/>
    <mergeCell ref="BB2562:BB2563"/>
    <mergeCell ref="BC2562:BC2563"/>
    <mergeCell ref="BD2562:BD2563"/>
    <mergeCell ref="BE2562:BE2563"/>
    <mergeCell ref="BF2562:BF2563"/>
    <mergeCell ref="BG2562:BG2563"/>
    <mergeCell ref="BH2562:BH2563"/>
    <mergeCell ref="BI2562:BI2563"/>
    <mergeCell ref="BJ2562:BJ2563"/>
    <mergeCell ref="BK2562:BK2563"/>
    <mergeCell ref="BL2562:BL2563"/>
    <mergeCell ref="BM2562:BM2563"/>
    <mergeCell ref="BN2562:BN2563"/>
    <mergeCell ref="BO2562:BO2563"/>
    <mergeCell ref="BP2562:BP2563"/>
    <mergeCell ref="BQ2562:BQ2563"/>
    <mergeCell ref="BR2562:BR2563"/>
    <mergeCell ref="BT2554:BT2559"/>
    <mergeCell ref="BU2554:BU2559"/>
    <mergeCell ref="BV2554:BV2559"/>
    <mergeCell ref="BW2554:BW2559"/>
    <mergeCell ref="BX2554:BX2559"/>
    <mergeCell ref="BY2554:BY2559"/>
    <mergeCell ref="BZ2554:BZ2559"/>
    <mergeCell ref="CA2554:CA2559"/>
    <mergeCell ref="CB2554:CB2559"/>
    <mergeCell ref="CC2554:CC2559"/>
    <mergeCell ref="CD2554:CD2559"/>
    <mergeCell ref="CE2554:CE2559"/>
    <mergeCell ref="CF2554:CF2559"/>
    <mergeCell ref="CG2554:CG2559"/>
    <mergeCell ref="CH2554:CH2559"/>
    <mergeCell ref="CI2554:CI2559"/>
    <mergeCell ref="CJ2554:CJ2559"/>
    <mergeCell ref="CK2554:CK2559"/>
    <mergeCell ref="CL2554:CL2559"/>
    <mergeCell ref="CM2554:CM2559"/>
    <mergeCell ref="CN2554:CN2559"/>
    <mergeCell ref="CO2554:CO2559"/>
    <mergeCell ref="CP2554:CP2559"/>
    <mergeCell ref="CQ2554:CQ2559"/>
    <mergeCell ref="CR2554:CR2559"/>
    <mergeCell ref="CS2554:CS2559"/>
    <mergeCell ref="CT2554:CT2559"/>
    <mergeCell ref="CU2554:CU2559"/>
    <mergeCell ref="CV2554:CV2559"/>
    <mergeCell ref="A2562:A2563"/>
    <mergeCell ref="B2562:B2563"/>
    <mergeCell ref="C2562:C2563"/>
    <mergeCell ref="D2562:D2563"/>
    <mergeCell ref="E2562:E2563"/>
    <mergeCell ref="F2562:F2563"/>
    <mergeCell ref="G2562:G2563"/>
    <mergeCell ref="H2562:H2563"/>
    <mergeCell ref="I2562:I2563"/>
    <mergeCell ref="J2562:J2563"/>
    <mergeCell ref="M2562:M2563"/>
    <mergeCell ref="N2562:N2563"/>
    <mergeCell ref="O2562:O2563"/>
    <mergeCell ref="P2562:P2563"/>
    <mergeCell ref="Q2562:Q2563"/>
    <mergeCell ref="R2562:R2563"/>
    <mergeCell ref="S2562:S2563"/>
    <mergeCell ref="T2562:T2563"/>
    <mergeCell ref="U2562:U2563"/>
    <mergeCell ref="V2562:V2563"/>
    <mergeCell ref="W2562:W2563"/>
    <mergeCell ref="X2562:X2563"/>
    <mergeCell ref="Y2562:Y2563"/>
    <mergeCell ref="Z2562:Z2563"/>
    <mergeCell ref="AA2562:AA2563"/>
    <mergeCell ref="AB2562:AB2563"/>
    <mergeCell ref="AC2562:AC2563"/>
    <mergeCell ref="AD2562:AD2563"/>
    <mergeCell ref="AE2562:AE2563"/>
    <mergeCell ref="AF2562:AF2563"/>
    <mergeCell ref="AG2562:AG2563"/>
    <mergeCell ref="AH2562:AH2563"/>
    <mergeCell ref="AI2562:AI2563"/>
    <mergeCell ref="AJ2562:AJ2563"/>
    <mergeCell ref="AK2562:AK2563"/>
    <mergeCell ref="AM2554:AM2559"/>
    <mergeCell ref="AN2554:AN2559"/>
    <mergeCell ref="AO2554:AO2559"/>
    <mergeCell ref="AP2554:AP2559"/>
    <mergeCell ref="AQ2554:AQ2559"/>
    <mergeCell ref="AR2554:AR2559"/>
    <mergeCell ref="AS2554:AS2559"/>
    <mergeCell ref="AT2554:AT2559"/>
    <mergeCell ref="AU2554:AU2559"/>
    <mergeCell ref="AV2554:AV2559"/>
    <mergeCell ref="AW2554:AW2559"/>
    <mergeCell ref="AX2554:AX2559"/>
    <mergeCell ref="AY2554:AY2559"/>
    <mergeCell ref="AZ2554:AZ2559"/>
    <mergeCell ref="BA2554:BA2559"/>
    <mergeCell ref="BB2554:BB2559"/>
    <mergeCell ref="BC2554:BC2559"/>
    <mergeCell ref="BD2554:BD2559"/>
    <mergeCell ref="BE2554:BE2559"/>
    <mergeCell ref="BF2554:BF2559"/>
    <mergeCell ref="BG2554:BG2559"/>
    <mergeCell ref="BH2554:BH2559"/>
    <mergeCell ref="BI2554:BI2559"/>
    <mergeCell ref="BJ2554:BJ2559"/>
    <mergeCell ref="BK2554:BK2559"/>
    <mergeCell ref="BL2554:BL2559"/>
    <mergeCell ref="BM2554:BM2559"/>
    <mergeCell ref="BN2554:BN2559"/>
    <mergeCell ref="BO2554:BO2559"/>
    <mergeCell ref="BP2554:BP2559"/>
    <mergeCell ref="BQ2554:BQ2559"/>
    <mergeCell ref="BR2554:BR2559"/>
    <mergeCell ref="BS2554:BS2559"/>
    <mergeCell ref="BU2548:BU2552"/>
    <mergeCell ref="BV2548:BV2552"/>
    <mergeCell ref="BW2548:BW2552"/>
    <mergeCell ref="BX2548:BX2552"/>
    <mergeCell ref="BY2548:BY2552"/>
    <mergeCell ref="BZ2548:BZ2552"/>
    <mergeCell ref="CA2548:CA2552"/>
    <mergeCell ref="CB2548:CB2552"/>
    <mergeCell ref="CC2548:CC2552"/>
    <mergeCell ref="CD2548:CD2552"/>
    <mergeCell ref="CE2548:CE2552"/>
    <mergeCell ref="CF2548:CF2552"/>
    <mergeCell ref="CG2548:CG2552"/>
    <mergeCell ref="CH2548:CH2552"/>
    <mergeCell ref="CI2548:CI2552"/>
    <mergeCell ref="CJ2548:CJ2552"/>
    <mergeCell ref="CK2548:CK2552"/>
    <mergeCell ref="CL2548:CL2552"/>
    <mergeCell ref="CM2548:CM2552"/>
    <mergeCell ref="CN2548:CN2552"/>
    <mergeCell ref="CO2548:CO2552"/>
    <mergeCell ref="CP2548:CP2552"/>
    <mergeCell ref="CQ2548:CQ2552"/>
    <mergeCell ref="CR2548:CR2552"/>
    <mergeCell ref="CS2548:CS2552"/>
    <mergeCell ref="CT2548:CT2552"/>
    <mergeCell ref="CU2548:CU2552"/>
    <mergeCell ref="CV2548:CV2552"/>
    <mergeCell ref="A2554:A2559"/>
    <mergeCell ref="B2554:B2559"/>
    <mergeCell ref="C2554:C2559"/>
    <mergeCell ref="D2554:D2559"/>
    <mergeCell ref="E2554:E2559"/>
    <mergeCell ref="F2554:F2559"/>
    <mergeCell ref="G2554:G2559"/>
    <mergeCell ref="H2554:H2559"/>
    <mergeCell ref="I2554:I2559"/>
    <mergeCell ref="J2554:J2559"/>
    <mergeCell ref="M2554:M2559"/>
    <mergeCell ref="N2554:N2559"/>
    <mergeCell ref="O2554:O2559"/>
    <mergeCell ref="P2554:P2559"/>
    <mergeCell ref="Q2554:Q2559"/>
    <mergeCell ref="R2554:R2559"/>
    <mergeCell ref="S2554:S2559"/>
    <mergeCell ref="T2554:T2559"/>
    <mergeCell ref="U2554:U2559"/>
    <mergeCell ref="V2554:V2559"/>
    <mergeCell ref="W2554:W2559"/>
    <mergeCell ref="X2554:X2559"/>
    <mergeCell ref="Y2554:Y2559"/>
    <mergeCell ref="Z2554:Z2559"/>
    <mergeCell ref="AA2554:AA2559"/>
    <mergeCell ref="AB2554:AB2559"/>
    <mergeCell ref="AC2554:AC2559"/>
    <mergeCell ref="AD2554:AD2559"/>
    <mergeCell ref="AE2554:AE2559"/>
    <mergeCell ref="AF2554:AF2559"/>
    <mergeCell ref="AG2554:AG2559"/>
    <mergeCell ref="AH2554:AH2559"/>
    <mergeCell ref="AI2554:AI2559"/>
    <mergeCell ref="AJ2554:AJ2559"/>
    <mergeCell ref="AK2554:AK2559"/>
    <mergeCell ref="AL2554:AL2559"/>
    <mergeCell ref="AN2548:AN2552"/>
    <mergeCell ref="AO2548:AO2552"/>
    <mergeCell ref="AP2548:AP2552"/>
    <mergeCell ref="AQ2548:AQ2552"/>
    <mergeCell ref="AR2548:AR2552"/>
    <mergeCell ref="AS2548:AS2552"/>
    <mergeCell ref="AT2548:AT2552"/>
    <mergeCell ref="AU2548:AU2552"/>
    <mergeCell ref="AV2548:AV2552"/>
    <mergeCell ref="AW2548:AW2552"/>
    <mergeCell ref="AX2548:AX2552"/>
    <mergeCell ref="AY2548:AY2552"/>
    <mergeCell ref="AZ2548:AZ2552"/>
    <mergeCell ref="BA2548:BA2552"/>
    <mergeCell ref="BB2548:BB2552"/>
    <mergeCell ref="BC2548:BC2552"/>
    <mergeCell ref="BD2548:BD2552"/>
    <mergeCell ref="BE2548:BE2552"/>
    <mergeCell ref="BF2548:BF2552"/>
    <mergeCell ref="BG2548:BG2552"/>
    <mergeCell ref="BH2548:BH2552"/>
    <mergeCell ref="BI2548:BI2552"/>
    <mergeCell ref="BJ2548:BJ2552"/>
    <mergeCell ref="BK2548:BK2552"/>
    <mergeCell ref="BL2548:BL2552"/>
    <mergeCell ref="BM2548:BM2552"/>
    <mergeCell ref="BN2548:BN2552"/>
    <mergeCell ref="BO2548:BO2552"/>
    <mergeCell ref="BP2548:BP2552"/>
    <mergeCell ref="BQ2548:BQ2552"/>
    <mergeCell ref="BR2548:BR2552"/>
    <mergeCell ref="BS2548:BS2552"/>
    <mergeCell ref="BT2548:BT2552"/>
    <mergeCell ref="BV2545:BV2547"/>
    <mergeCell ref="BW2545:BW2547"/>
    <mergeCell ref="BX2545:BX2547"/>
    <mergeCell ref="BY2545:BY2547"/>
    <mergeCell ref="BZ2545:BZ2547"/>
    <mergeCell ref="CA2545:CA2547"/>
    <mergeCell ref="CB2545:CB2547"/>
    <mergeCell ref="CC2545:CC2547"/>
    <mergeCell ref="CD2545:CD2547"/>
    <mergeCell ref="CE2545:CE2547"/>
    <mergeCell ref="CF2545:CF2547"/>
    <mergeCell ref="CG2545:CG2547"/>
    <mergeCell ref="CH2545:CH2547"/>
    <mergeCell ref="CI2545:CI2547"/>
    <mergeCell ref="CJ2545:CJ2547"/>
    <mergeCell ref="CK2545:CK2547"/>
    <mergeCell ref="CL2545:CL2547"/>
    <mergeCell ref="CM2545:CM2547"/>
    <mergeCell ref="CN2545:CN2547"/>
    <mergeCell ref="CO2545:CO2547"/>
    <mergeCell ref="CP2545:CP2547"/>
    <mergeCell ref="CQ2545:CQ2547"/>
    <mergeCell ref="CR2545:CR2547"/>
    <mergeCell ref="CS2545:CS2547"/>
    <mergeCell ref="CT2545:CT2547"/>
    <mergeCell ref="CU2545:CU2547"/>
    <mergeCell ref="CV2545:CV2547"/>
    <mergeCell ref="A2548:A2552"/>
    <mergeCell ref="B2548:B2552"/>
    <mergeCell ref="C2548:C2552"/>
    <mergeCell ref="D2548:D2552"/>
    <mergeCell ref="E2548:E2552"/>
    <mergeCell ref="F2548:F2552"/>
    <mergeCell ref="G2548:G2552"/>
    <mergeCell ref="H2548:H2552"/>
    <mergeCell ref="I2548:I2552"/>
    <mergeCell ref="J2548:J2552"/>
    <mergeCell ref="M2548:M2552"/>
    <mergeCell ref="N2548:N2552"/>
    <mergeCell ref="O2548:O2552"/>
    <mergeCell ref="P2548:P2552"/>
    <mergeCell ref="Q2548:Q2552"/>
    <mergeCell ref="R2548:R2552"/>
    <mergeCell ref="S2548:S2552"/>
    <mergeCell ref="T2548:T2552"/>
    <mergeCell ref="U2548:U2552"/>
    <mergeCell ref="V2548:V2552"/>
    <mergeCell ref="W2548:W2552"/>
    <mergeCell ref="X2548:X2552"/>
    <mergeCell ref="Y2548:Y2552"/>
    <mergeCell ref="Z2548:Z2552"/>
    <mergeCell ref="AA2548:AA2552"/>
    <mergeCell ref="AB2548:AB2552"/>
    <mergeCell ref="AC2548:AC2552"/>
    <mergeCell ref="AD2548:AD2552"/>
    <mergeCell ref="AE2548:AE2552"/>
    <mergeCell ref="AF2548:AF2552"/>
    <mergeCell ref="AG2548:AG2552"/>
    <mergeCell ref="AH2548:AH2552"/>
    <mergeCell ref="AI2548:AI2552"/>
    <mergeCell ref="AJ2548:AJ2552"/>
    <mergeCell ref="AK2548:AK2552"/>
    <mergeCell ref="AL2548:AL2552"/>
    <mergeCell ref="AM2548:AM2552"/>
    <mergeCell ref="AO2545:AO2547"/>
    <mergeCell ref="AP2545:AP2547"/>
    <mergeCell ref="AQ2545:AQ2547"/>
    <mergeCell ref="AR2545:AR2547"/>
    <mergeCell ref="AS2545:AS2547"/>
    <mergeCell ref="AT2545:AT2547"/>
    <mergeCell ref="AU2545:AU2547"/>
    <mergeCell ref="AV2545:AV2547"/>
    <mergeCell ref="AW2545:AW2547"/>
    <mergeCell ref="AX2545:AX2547"/>
    <mergeCell ref="AY2545:AY2547"/>
    <mergeCell ref="AZ2545:AZ2547"/>
    <mergeCell ref="BA2545:BA2547"/>
    <mergeCell ref="BB2545:BB2547"/>
    <mergeCell ref="BC2545:BC2547"/>
    <mergeCell ref="BD2545:BD2547"/>
    <mergeCell ref="BE2545:BE2547"/>
    <mergeCell ref="BF2545:BF2547"/>
    <mergeCell ref="BG2545:BG2547"/>
    <mergeCell ref="BH2545:BH2547"/>
    <mergeCell ref="BI2545:BI2547"/>
    <mergeCell ref="BJ2545:BJ2547"/>
    <mergeCell ref="BK2545:BK2547"/>
    <mergeCell ref="BL2545:BL2547"/>
    <mergeCell ref="BM2545:BM2547"/>
    <mergeCell ref="BN2545:BN2547"/>
    <mergeCell ref="BO2545:BO2547"/>
    <mergeCell ref="BP2545:BP2547"/>
    <mergeCell ref="BQ2545:BQ2547"/>
    <mergeCell ref="BR2545:BR2547"/>
    <mergeCell ref="BS2545:BS2547"/>
    <mergeCell ref="BT2545:BT2547"/>
    <mergeCell ref="BU2545:BU2547"/>
    <mergeCell ref="BW2542:BW2544"/>
    <mergeCell ref="BX2542:BX2544"/>
    <mergeCell ref="BY2542:BY2544"/>
    <mergeCell ref="BZ2542:BZ2544"/>
    <mergeCell ref="CA2542:CA2544"/>
    <mergeCell ref="CB2542:CB2544"/>
    <mergeCell ref="CC2542:CC2544"/>
    <mergeCell ref="CD2542:CD2544"/>
    <mergeCell ref="CE2542:CE2544"/>
    <mergeCell ref="CF2542:CF2544"/>
    <mergeCell ref="CG2542:CG2544"/>
    <mergeCell ref="CH2542:CH2544"/>
    <mergeCell ref="CI2542:CI2544"/>
    <mergeCell ref="CJ2542:CJ2544"/>
    <mergeCell ref="CK2542:CK2544"/>
    <mergeCell ref="CL2542:CL2544"/>
    <mergeCell ref="CM2542:CM2544"/>
    <mergeCell ref="CN2542:CN2544"/>
    <mergeCell ref="CO2542:CO2544"/>
    <mergeCell ref="CP2542:CP2544"/>
    <mergeCell ref="CQ2542:CQ2544"/>
    <mergeCell ref="CR2542:CR2544"/>
    <mergeCell ref="CS2542:CS2544"/>
    <mergeCell ref="CT2542:CT2544"/>
    <mergeCell ref="CU2542:CU2544"/>
    <mergeCell ref="CV2542:CV2544"/>
    <mergeCell ref="A2545:A2547"/>
    <mergeCell ref="B2545:B2547"/>
    <mergeCell ref="C2545:C2547"/>
    <mergeCell ref="D2545:D2547"/>
    <mergeCell ref="E2545:E2547"/>
    <mergeCell ref="F2545:F2547"/>
    <mergeCell ref="G2545:G2547"/>
    <mergeCell ref="H2545:H2547"/>
    <mergeCell ref="I2545:I2547"/>
    <mergeCell ref="J2545:J2547"/>
    <mergeCell ref="M2545:M2547"/>
    <mergeCell ref="N2545:N2547"/>
    <mergeCell ref="O2545:O2547"/>
    <mergeCell ref="P2545:P2547"/>
    <mergeCell ref="Q2545:Q2547"/>
    <mergeCell ref="R2545:R2547"/>
    <mergeCell ref="S2545:S2547"/>
    <mergeCell ref="T2545:T2547"/>
    <mergeCell ref="U2545:U2547"/>
    <mergeCell ref="V2545:V2547"/>
    <mergeCell ref="W2545:W2547"/>
    <mergeCell ref="X2545:X2547"/>
    <mergeCell ref="Y2545:Y2547"/>
    <mergeCell ref="Z2545:Z2547"/>
    <mergeCell ref="AA2545:AA2547"/>
    <mergeCell ref="AB2545:AB2547"/>
    <mergeCell ref="AC2545:AC2547"/>
    <mergeCell ref="AD2545:AD2547"/>
    <mergeCell ref="AE2545:AE2547"/>
    <mergeCell ref="AF2545:AF2547"/>
    <mergeCell ref="AG2545:AG2547"/>
    <mergeCell ref="AH2545:AH2547"/>
    <mergeCell ref="AI2545:AI2547"/>
    <mergeCell ref="AJ2545:AJ2547"/>
    <mergeCell ref="AK2545:AK2547"/>
    <mergeCell ref="AL2545:AL2547"/>
    <mergeCell ref="AM2545:AM2547"/>
    <mergeCell ref="AN2545:AN2547"/>
    <mergeCell ref="AP2542:AP2544"/>
    <mergeCell ref="AQ2542:AQ2544"/>
    <mergeCell ref="AR2542:AR2544"/>
    <mergeCell ref="AS2542:AS2544"/>
    <mergeCell ref="AT2542:AT2544"/>
    <mergeCell ref="AU2542:AU2544"/>
    <mergeCell ref="AV2542:AV2544"/>
    <mergeCell ref="AW2542:AW2544"/>
    <mergeCell ref="AX2542:AX2544"/>
    <mergeCell ref="AY2542:AY2544"/>
    <mergeCell ref="AZ2542:AZ2544"/>
    <mergeCell ref="BA2542:BA2544"/>
    <mergeCell ref="BB2542:BB2544"/>
    <mergeCell ref="BC2542:BC2544"/>
    <mergeCell ref="BD2542:BD2544"/>
    <mergeCell ref="BE2542:BE2544"/>
    <mergeCell ref="BF2542:BF2544"/>
    <mergeCell ref="BG2542:BG2544"/>
    <mergeCell ref="BH2542:BH2544"/>
    <mergeCell ref="BI2542:BI2544"/>
    <mergeCell ref="BJ2542:BJ2544"/>
    <mergeCell ref="BK2542:BK2544"/>
    <mergeCell ref="BL2542:BL2544"/>
    <mergeCell ref="BM2542:BM2544"/>
    <mergeCell ref="BN2542:BN2544"/>
    <mergeCell ref="BO2542:BO2544"/>
    <mergeCell ref="BP2542:BP2544"/>
    <mergeCell ref="BQ2542:BQ2544"/>
    <mergeCell ref="BR2542:BR2544"/>
    <mergeCell ref="BS2542:BS2544"/>
    <mergeCell ref="BT2542:BT2544"/>
    <mergeCell ref="BU2542:BU2544"/>
    <mergeCell ref="BV2542:BV2544"/>
    <mergeCell ref="BX2539:BX2541"/>
    <mergeCell ref="BY2539:BY2541"/>
    <mergeCell ref="BZ2539:BZ2541"/>
    <mergeCell ref="CA2539:CA2541"/>
    <mergeCell ref="CB2539:CB2541"/>
    <mergeCell ref="CC2539:CC2541"/>
    <mergeCell ref="CD2539:CD2541"/>
    <mergeCell ref="CE2539:CE2541"/>
    <mergeCell ref="CF2539:CF2541"/>
    <mergeCell ref="CG2539:CG2541"/>
    <mergeCell ref="CH2539:CH2541"/>
    <mergeCell ref="CI2539:CI2541"/>
    <mergeCell ref="CJ2539:CJ2541"/>
    <mergeCell ref="CK2539:CK2541"/>
    <mergeCell ref="CL2539:CL2541"/>
    <mergeCell ref="CM2539:CM2541"/>
    <mergeCell ref="CN2539:CN2541"/>
    <mergeCell ref="CO2539:CO2541"/>
    <mergeCell ref="CP2539:CP2541"/>
    <mergeCell ref="CQ2539:CQ2541"/>
    <mergeCell ref="CR2539:CR2541"/>
    <mergeCell ref="CS2539:CS2541"/>
    <mergeCell ref="CT2539:CT2541"/>
    <mergeCell ref="CU2539:CU2541"/>
    <mergeCell ref="CV2539:CV2541"/>
    <mergeCell ref="A2542:A2544"/>
    <mergeCell ref="B2542:B2544"/>
    <mergeCell ref="C2542:C2544"/>
    <mergeCell ref="D2542:D2544"/>
    <mergeCell ref="E2542:E2544"/>
    <mergeCell ref="F2542:F2544"/>
    <mergeCell ref="G2542:G2544"/>
    <mergeCell ref="H2542:H2544"/>
    <mergeCell ref="I2542:I2544"/>
    <mergeCell ref="J2542:J2544"/>
    <mergeCell ref="M2542:M2544"/>
    <mergeCell ref="N2542:N2544"/>
    <mergeCell ref="O2542:O2544"/>
    <mergeCell ref="P2542:P2544"/>
    <mergeCell ref="Q2542:Q2544"/>
    <mergeCell ref="R2542:R2544"/>
    <mergeCell ref="S2542:S2544"/>
    <mergeCell ref="T2542:T2544"/>
    <mergeCell ref="U2542:U2544"/>
    <mergeCell ref="V2542:V2544"/>
    <mergeCell ref="W2542:W2544"/>
    <mergeCell ref="X2542:X2544"/>
    <mergeCell ref="Y2542:Y2544"/>
    <mergeCell ref="Z2542:Z2544"/>
    <mergeCell ref="AA2542:AA2544"/>
    <mergeCell ref="AB2542:AB2544"/>
    <mergeCell ref="AC2542:AC2544"/>
    <mergeCell ref="AD2542:AD2544"/>
    <mergeCell ref="AE2542:AE2544"/>
    <mergeCell ref="AF2542:AF2544"/>
    <mergeCell ref="AG2542:AG2544"/>
    <mergeCell ref="AH2542:AH2544"/>
    <mergeCell ref="AI2542:AI2544"/>
    <mergeCell ref="AJ2542:AJ2544"/>
    <mergeCell ref="AK2542:AK2544"/>
    <mergeCell ref="AL2542:AL2544"/>
    <mergeCell ref="AM2542:AM2544"/>
    <mergeCell ref="AN2542:AN2544"/>
    <mergeCell ref="AO2542:AO2544"/>
    <mergeCell ref="AQ2539:AQ2541"/>
    <mergeCell ref="AR2539:AR2541"/>
    <mergeCell ref="AS2539:AS2541"/>
    <mergeCell ref="AT2539:AT2541"/>
    <mergeCell ref="AU2539:AU2541"/>
    <mergeCell ref="AV2539:AV2541"/>
    <mergeCell ref="AW2539:AW2541"/>
    <mergeCell ref="AX2539:AX2541"/>
    <mergeCell ref="AY2539:AY2541"/>
    <mergeCell ref="AZ2539:AZ2541"/>
    <mergeCell ref="BA2539:BA2541"/>
    <mergeCell ref="BB2539:BB2541"/>
    <mergeCell ref="BC2539:BC2541"/>
    <mergeCell ref="BD2539:BD2541"/>
    <mergeCell ref="BE2539:BE2541"/>
    <mergeCell ref="BF2539:BF2541"/>
    <mergeCell ref="BG2539:BG2541"/>
    <mergeCell ref="BH2539:BH2541"/>
    <mergeCell ref="BI2539:BI2541"/>
    <mergeCell ref="BJ2539:BJ2541"/>
    <mergeCell ref="BK2539:BK2541"/>
    <mergeCell ref="BL2539:BL2541"/>
    <mergeCell ref="BM2539:BM2541"/>
    <mergeCell ref="BN2539:BN2541"/>
    <mergeCell ref="BO2539:BO2541"/>
    <mergeCell ref="BP2539:BP2541"/>
    <mergeCell ref="BQ2539:BQ2541"/>
    <mergeCell ref="BR2539:BR2541"/>
    <mergeCell ref="BS2539:BS2541"/>
    <mergeCell ref="BT2539:BT2541"/>
    <mergeCell ref="BU2539:BU2541"/>
    <mergeCell ref="BV2539:BV2541"/>
    <mergeCell ref="BW2539:BW2541"/>
    <mergeCell ref="BY2536:BY2538"/>
    <mergeCell ref="BZ2536:BZ2538"/>
    <mergeCell ref="CA2536:CA2538"/>
    <mergeCell ref="CB2536:CB2538"/>
    <mergeCell ref="CC2536:CC2538"/>
    <mergeCell ref="CD2536:CD2538"/>
    <mergeCell ref="CE2536:CE2538"/>
    <mergeCell ref="CF2536:CF2538"/>
    <mergeCell ref="CG2536:CG2538"/>
    <mergeCell ref="CH2536:CH2538"/>
    <mergeCell ref="CI2536:CI2538"/>
    <mergeCell ref="CJ2536:CJ2538"/>
    <mergeCell ref="CK2536:CK2538"/>
    <mergeCell ref="CL2536:CL2538"/>
    <mergeCell ref="CM2536:CM2538"/>
    <mergeCell ref="CN2536:CN2538"/>
    <mergeCell ref="CO2536:CO2538"/>
    <mergeCell ref="CP2536:CP2538"/>
    <mergeCell ref="CQ2536:CQ2538"/>
    <mergeCell ref="CR2536:CR2538"/>
    <mergeCell ref="CS2536:CS2538"/>
    <mergeCell ref="CT2536:CT2538"/>
    <mergeCell ref="CU2536:CU2538"/>
    <mergeCell ref="CV2536:CV2538"/>
    <mergeCell ref="A2539:A2541"/>
    <mergeCell ref="B2539:B2541"/>
    <mergeCell ref="C2539:C2541"/>
    <mergeCell ref="D2539:D2541"/>
    <mergeCell ref="E2539:E2541"/>
    <mergeCell ref="F2539:F2541"/>
    <mergeCell ref="G2539:G2541"/>
    <mergeCell ref="H2539:H2541"/>
    <mergeCell ref="I2539:I2541"/>
    <mergeCell ref="J2539:J2541"/>
    <mergeCell ref="M2539:M2541"/>
    <mergeCell ref="N2539:N2541"/>
    <mergeCell ref="O2539:O2541"/>
    <mergeCell ref="P2539:P2541"/>
    <mergeCell ref="Q2539:Q2541"/>
    <mergeCell ref="R2539:R2541"/>
    <mergeCell ref="S2539:S2541"/>
    <mergeCell ref="T2539:T2541"/>
    <mergeCell ref="U2539:U2541"/>
    <mergeCell ref="V2539:V2541"/>
    <mergeCell ref="W2539:W2541"/>
    <mergeCell ref="X2539:X2541"/>
    <mergeCell ref="Y2539:Y2541"/>
    <mergeCell ref="Z2539:Z2541"/>
    <mergeCell ref="AA2539:AA2541"/>
    <mergeCell ref="AB2539:AB2541"/>
    <mergeCell ref="AC2539:AC2541"/>
    <mergeCell ref="AD2539:AD2541"/>
    <mergeCell ref="AE2539:AE2541"/>
    <mergeCell ref="AF2539:AF2541"/>
    <mergeCell ref="AG2539:AG2541"/>
    <mergeCell ref="AH2539:AH2541"/>
    <mergeCell ref="AI2539:AI2541"/>
    <mergeCell ref="AJ2539:AJ2541"/>
    <mergeCell ref="AK2539:AK2541"/>
    <mergeCell ref="AL2539:AL2541"/>
    <mergeCell ref="AM2539:AM2541"/>
    <mergeCell ref="AN2539:AN2541"/>
    <mergeCell ref="AO2539:AO2541"/>
    <mergeCell ref="AP2539:AP2541"/>
    <mergeCell ref="AR2536:AR2538"/>
    <mergeCell ref="AS2536:AS2538"/>
    <mergeCell ref="AT2536:AT2538"/>
    <mergeCell ref="AU2536:AU2538"/>
    <mergeCell ref="AV2536:AV2538"/>
    <mergeCell ref="AW2536:AW2538"/>
    <mergeCell ref="AX2536:AX2538"/>
    <mergeCell ref="AY2536:AY2538"/>
    <mergeCell ref="AZ2536:AZ2538"/>
    <mergeCell ref="BA2536:BA2538"/>
    <mergeCell ref="BB2536:BB2538"/>
    <mergeCell ref="BC2536:BC2538"/>
    <mergeCell ref="BD2536:BD2538"/>
    <mergeCell ref="BE2536:BE2538"/>
    <mergeCell ref="BF2536:BF2538"/>
    <mergeCell ref="BG2536:BG2538"/>
    <mergeCell ref="BH2536:BH2538"/>
    <mergeCell ref="BI2536:BI2538"/>
    <mergeCell ref="BJ2536:BJ2538"/>
    <mergeCell ref="BK2536:BK2538"/>
    <mergeCell ref="BL2536:BL2538"/>
    <mergeCell ref="BM2536:BM2538"/>
    <mergeCell ref="BN2536:BN2538"/>
    <mergeCell ref="BO2536:BO2538"/>
    <mergeCell ref="BP2536:BP2538"/>
    <mergeCell ref="BQ2536:BQ2538"/>
    <mergeCell ref="BR2536:BR2538"/>
    <mergeCell ref="BS2536:BS2538"/>
    <mergeCell ref="BT2536:BT2538"/>
    <mergeCell ref="BU2536:BU2538"/>
    <mergeCell ref="BV2536:BV2538"/>
    <mergeCell ref="BW2536:BW2538"/>
    <mergeCell ref="BX2536:BX2538"/>
    <mergeCell ref="BZ2531:BZ2534"/>
    <mergeCell ref="CA2531:CA2534"/>
    <mergeCell ref="CB2531:CB2534"/>
    <mergeCell ref="CC2531:CC2534"/>
    <mergeCell ref="CD2531:CD2534"/>
    <mergeCell ref="CE2531:CE2534"/>
    <mergeCell ref="CF2531:CF2534"/>
    <mergeCell ref="CG2531:CG2534"/>
    <mergeCell ref="CH2531:CH2534"/>
    <mergeCell ref="CI2531:CI2534"/>
    <mergeCell ref="CJ2531:CJ2534"/>
    <mergeCell ref="CK2531:CK2534"/>
    <mergeCell ref="CL2531:CL2534"/>
    <mergeCell ref="CM2531:CM2534"/>
    <mergeCell ref="CN2531:CN2534"/>
    <mergeCell ref="CO2531:CO2534"/>
    <mergeCell ref="CP2531:CP2534"/>
    <mergeCell ref="CQ2531:CQ2534"/>
    <mergeCell ref="CR2531:CR2534"/>
    <mergeCell ref="CS2531:CS2534"/>
    <mergeCell ref="CT2531:CT2534"/>
    <mergeCell ref="CU2531:CU2534"/>
    <mergeCell ref="CV2531:CV2534"/>
    <mergeCell ref="A2536:A2538"/>
    <mergeCell ref="B2536:B2538"/>
    <mergeCell ref="C2536:C2538"/>
    <mergeCell ref="D2536:D2538"/>
    <mergeCell ref="E2536:E2538"/>
    <mergeCell ref="F2536:F2538"/>
    <mergeCell ref="G2536:G2538"/>
    <mergeCell ref="H2536:H2538"/>
    <mergeCell ref="I2536:I2538"/>
    <mergeCell ref="J2536:J2538"/>
    <mergeCell ref="M2536:M2538"/>
    <mergeCell ref="N2536:N2538"/>
    <mergeCell ref="O2536:O2538"/>
    <mergeCell ref="P2536:P2538"/>
    <mergeCell ref="Q2536:Q2538"/>
    <mergeCell ref="R2536:R2538"/>
    <mergeCell ref="S2536:S2538"/>
    <mergeCell ref="T2536:T2538"/>
    <mergeCell ref="U2536:U2538"/>
    <mergeCell ref="V2536:V2538"/>
    <mergeCell ref="W2536:W2538"/>
    <mergeCell ref="X2536:X2538"/>
    <mergeCell ref="Y2536:Y2538"/>
    <mergeCell ref="Z2536:Z2538"/>
    <mergeCell ref="AA2536:AA2538"/>
    <mergeCell ref="AB2536:AB2538"/>
    <mergeCell ref="AC2536:AC2538"/>
    <mergeCell ref="AD2536:AD2538"/>
    <mergeCell ref="AE2536:AE2538"/>
    <mergeCell ref="AF2536:AF2538"/>
    <mergeCell ref="AG2536:AG2538"/>
    <mergeCell ref="AH2536:AH2538"/>
    <mergeCell ref="AI2536:AI2538"/>
    <mergeCell ref="AJ2536:AJ2538"/>
    <mergeCell ref="AK2536:AK2538"/>
    <mergeCell ref="AL2536:AL2538"/>
    <mergeCell ref="AM2536:AM2538"/>
    <mergeCell ref="AN2536:AN2538"/>
    <mergeCell ref="AO2536:AO2538"/>
    <mergeCell ref="AP2536:AP2538"/>
    <mergeCell ref="AQ2536:AQ2538"/>
    <mergeCell ref="AS2531:AS2534"/>
    <mergeCell ref="AT2531:AT2534"/>
    <mergeCell ref="AU2531:AU2534"/>
    <mergeCell ref="AV2531:AV2534"/>
    <mergeCell ref="AW2531:AW2534"/>
    <mergeCell ref="AX2531:AX2534"/>
    <mergeCell ref="AY2531:AY2534"/>
    <mergeCell ref="AZ2531:AZ2534"/>
    <mergeCell ref="BA2531:BA2534"/>
    <mergeCell ref="BB2531:BB2534"/>
    <mergeCell ref="BC2531:BC2534"/>
    <mergeCell ref="BD2531:BD2534"/>
    <mergeCell ref="BE2531:BE2534"/>
    <mergeCell ref="BF2531:BF2534"/>
    <mergeCell ref="BG2531:BG2534"/>
    <mergeCell ref="BH2531:BH2534"/>
    <mergeCell ref="BI2531:BI2534"/>
    <mergeCell ref="BJ2531:BJ2534"/>
    <mergeCell ref="BK2531:BK2534"/>
    <mergeCell ref="BL2531:BL2534"/>
    <mergeCell ref="BM2531:BM2534"/>
    <mergeCell ref="BN2531:BN2534"/>
    <mergeCell ref="BO2531:BO2534"/>
    <mergeCell ref="BP2531:BP2534"/>
    <mergeCell ref="BQ2531:BQ2534"/>
    <mergeCell ref="BR2531:BR2534"/>
    <mergeCell ref="BS2531:BS2534"/>
    <mergeCell ref="BT2531:BT2534"/>
    <mergeCell ref="BU2531:BU2534"/>
    <mergeCell ref="BV2531:BV2534"/>
    <mergeCell ref="BW2531:BW2534"/>
    <mergeCell ref="BX2531:BX2534"/>
    <mergeCell ref="BY2531:BY2534"/>
    <mergeCell ref="CA2527:CA2528"/>
    <mergeCell ref="CB2527:CB2528"/>
    <mergeCell ref="CC2527:CC2528"/>
    <mergeCell ref="CD2527:CD2528"/>
    <mergeCell ref="CE2527:CE2528"/>
    <mergeCell ref="CF2527:CF2528"/>
    <mergeCell ref="CG2527:CG2528"/>
    <mergeCell ref="CH2527:CH2528"/>
    <mergeCell ref="CI2527:CI2528"/>
    <mergeCell ref="CJ2527:CJ2528"/>
    <mergeCell ref="CK2527:CK2528"/>
    <mergeCell ref="CL2527:CL2528"/>
    <mergeCell ref="CM2527:CM2528"/>
    <mergeCell ref="CN2527:CN2528"/>
    <mergeCell ref="CO2527:CO2528"/>
    <mergeCell ref="CP2527:CP2528"/>
    <mergeCell ref="CQ2527:CQ2528"/>
    <mergeCell ref="CR2527:CR2528"/>
    <mergeCell ref="CS2527:CS2528"/>
    <mergeCell ref="CT2527:CT2528"/>
    <mergeCell ref="CU2527:CU2528"/>
    <mergeCell ref="CV2527:CV2528"/>
    <mergeCell ref="A2531:A2534"/>
    <mergeCell ref="B2531:B2534"/>
    <mergeCell ref="C2531:C2534"/>
    <mergeCell ref="D2531:D2534"/>
    <mergeCell ref="E2531:E2534"/>
    <mergeCell ref="F2531:F2534"/>
    <mergeCell ref="G2531:G2534"/>
    <mergeCell ref="H2531:H2534"/>
    <mergeCell ref="I2531:I2534"/>
    <mergeCell ref="J2531:J2534"/>
    <mergeCell ref="M2531:M2534"/>
    <mergeCell ref="N2531:N2534"/>
    <mergeCell ref="O2531:O2534"/>
    <mergeCell ref="P2531:P2534"/>
    <mergeCell ref="Q2531:Q2534"/>
    <mergeCell ref="R2531:R2534"/>
    <mergeCell ref="S2531:S2534"/>
    <mergeCell ref="T2531:T2534"/>
    <mergeCell ref="U2531:U2534"/>
    <mergeCell ref="V2531:V2534"/>
    <mergeCell ref="W2531:W2534"/>
    <mergeCell ref="X2531:X2534"/>
    <mergeCell ref="Y2531:Y2534"/>
    <mergeCell ref="Z2531:Z2534"/>
    <mergeCell ref="AA2531:AA2534"/>
    <mergeCell ref="AB2531:AB2534"/>
    <mergeCell ref="AC2531:AC2534"/>
    <mergeCell ref="AD2531:AD2534"/>
    <mergeCell ref="AE2531:AE2534"/>
    <mergeCell ref="AF2531:AF2534"/>
    <mergeCell ref="AG2531:AG2534"/>
    <mergeCell ref="AH2531:AH2534"/>
    <mergeCell ref="AI2531:AI2534"/>
    <mergeCell ref="AJ2531:AJ2534"/>
    <mergeCell ref="AK2531:AK2534"/>
    <mergeCell ref="AL2531:AL2534"/>
    <mergeCell ref="AM2531:AM2534"/>
    <mergeCell ref="AN2531:AN2534"/>
    <mergeCell ref="AO2531:AO2534"/>
    <mergeCell ref="AP2531:AP2534"/>
    <mergeCell ref="AQ2531:AQ2534"/>
    <mergeCell ref="AR2531:AR2534"/>
    <mergeCell ref="AT2527:AT2528"/>
    <mergeCell ref="AU2527:AU2528"/>
    <mergeCell ref="AV2527:AV2528"/>
    <mergeCell ref="AW2527:AW2528"/>
    <mergeCell ref="AX2527:AX2528"/>
    <mergeCell ref="AY2527:AY2528"/>
    <mergeCell ref="AZ2527:AZ2528"/>
    <mergeCell ref="BA2527:BA2528"/>
    <mergeCell ref="BB2527:BB2528"/>
    <mergeCell ref="BC2527:BC2528"/>
    <mergeCell ref="BD2527:BD2528"/>
    <mergeCell ref="BE2527:BE2528"/>
    <mergeCell ref="BF2527:BF2528"/>
    <mergeCell ref="BG2527:BG2528"/>
    <mergeCell ref="BH2527:BH2528"/>
    <mergeCell ref="BI2527:BI2528"/>
    <mergeCell ref="BJ2527:BJ2528"/>
    <mergeCell ref="BK2527:BK2528"/>
    <mergeCell ref="BL2527:BL2528"/>
    <mergeCell ref="BM2527:BM2528"/>
    <mergeCell ref="BN2527:BN2528"/>
    <mergeCell ref="BO2527:BO2528"/>
    <mergeCell ref="BP2527:BP2528"/>
    <mergeCell ref="BQ2527:BQ2528"/>
    <mergeCell ref="BR2527:BR2528"/>
    <mergeCell ref="BS2527:BS2528"/>
    <mergeCell ref="BT2527:BT2528"/>
    <mergeCell ref="BU2527:BU2528"/>
    <mergeCell ref="BV2527:BV2528"/>
    <mergeCell ref="BW2527:BW2528"/>
    <mergeCell ref="BX2527:BX2528"/>
    <mergeCell ref="BY2527:BY2528"/>
    <mergeCell ref="BZ2527:BZ2528"/>
    <mergeCell ref="CB2515:CB2522"/>
    <mergeCell ref="CC2515:CC2522"/>
    <mergeCell ref="CD2515:CD2522"/>
    <mergeCell ref="CE2515:CE2522"/>
    <mergeCell ref="CF2515:CF2522"/>
    <mergeCell ref="CG2515:CG2522"/>
    <mergeCell ref="CH2515:CH2522"/>
    <mergeCell ref="CI2515:CI2522"/>
    <mergeCell ref="CJ2515:CJ2522"/>
    <mergeCell ref="CK2515:CK2522"/>
    <mergeCell ref="CL2515:CL2522"/>
    <mergeCell ref="CM2515:CM2522"/>
    <mergeCell ref="CN2515:CN2522"/>
    <mergeCell ref="CO2515:CO2522"/>
    <mergeCell ref="CP2515:CP2522"/>
    <mergeCell ref="CQ2515:CQ2522"/>
    <mergeCell ref="CR2515:CR2522"/>
    <mergeCell ref="CS2515:CS2522"/>
    <mergeCell ref="CT2515:CT2522"/>
    <mergeCell ref="CU2515:CU2522"/>
    <mergeCell ref="CV2515:CV2522"/>
    <mergeCell ref="A2527:A2528"/>
    <mergeCell ref="B2527:B2528"/>
    <mergeCell ref="C2527:C2528"/>
    <mergeCell ref="D2527:D2528"/>
    <mergeCell ref="E2527:E2528"/>
    <mergeCell ref="F2527:F2528"/>
    <mergeCell ref="G2527:G2528"/>
    <mergeCell ref="H2527:H2528"/>
    <mergeCell ref="I2527:I2528"/>
    <mergeCell ref="J2527:J2528"/>
    <mergeCell ref="M2527:M2528"/>
    <mergeCell ref="N2527:N2528"/>
    <mergeCell ref="O2527:O2528"/>
    <mergeCell ref="P2527:P2528"/>
    <mergeCell ref="Q2527:Q2528"/>
    <mergeCell ref="R2527:R2528"/>
    <mergeCell ref="S2527:S2528"/>
    <mergeCell ref="T2527:T2528"/>
    <mergeCell ref="U2527:U2528"/>
    <mergeCell ref="V2527:V2528"/>
    <mergeCell ref="W2527:W2528"/>
    <mergeCell ref="X2527:X2528"/>
    <mergeCell ref="Y2527:Y2528"/>
    <mergeCell ref="Z2527:Z2528"/>
    <mergeCell ref="AA2527:AA2528"/>
    <mergeCell ref="AB2527:AB2528"/>
    <mergeCell ref="AC2527:AC2528"/>
    <mergeCell ref="AD2527:AD2528"/>
    <mergeCell ref="AE2527:AE2528"/>
    <mergeCell ref="AF2527:AF2528"/>
    <mergeCell ref="AG2527:AG2528"/>
    <mergeCell ref="AH2527:AH2528"/>
    <mergeCell ref="AI2527:AI2528"/>
    <mergeCell ref="AJ2527:AJ2528"/>
    <mergeCell ref="AK2527:AK2528"/>
    <mergeCell ref="AL2527:AL2528"/>
    <mergeCell ref="AM2527:AM2528"/>
    <mergeCell ref="AN2527:AN2528"/>
    <mergeCell ref="AO2527:AO2528"/>
    <mergeCell ref="AP2527:AP2528"/>
    <mergeCell ref="AQ2527:AQ2528"/>
    <mergeCell ref="AR2527:AR2528"/>
    <mergeCell ref="AS2527:AS2528"/>
    <mergeCell ref="AU2515:AU2522"/>
    <mergeCell ref="AV2515:AV2522"/>
    <mergeCell ref="AW2515:AW2522"/>
    <mergeCell ref="AX2515:AX2522"/>
    <mergeCell ref="AY2515:AY2522"/>
    <mergeCell ref="AZ2515:AZ2522"/>
    <mergeCell ref="BA2515:BA2522"/>
    <mergeCell ref="BB2515:BB2522"/>
    <mergeCell ref="BC2515:BC2522"/>
    <mergeCell ref="BD2515:BD2522"/>
    <mergeCell ref="BE2515:BE2522"/>
    <mergeCell ref="BF2515:BF2522"/>
    <mergeCell ref="BG2515:BG2522"/>
    <mergeCell ref="BH2515:BH2522"/>
    <mergeCell ref="BI2515:BI2522"/>
    <mergeCell ref="BJ2515:BJ2522"/>
    <mergeCell ref="BK2515:BK2522"/>
    <mergeCell ref="BL2515:BL2522"/>
    <mergeCell ref="BM2515:BM2522"/>
    <mergeCell ref="BN2515:BN2522"/>
    <mergeCell ref="BO2515:BO2522"/>
    <mergeCell ref="BP2515:BP2522"/>
    <mergeCell ref="BQ2515:BQ2522"/>
    <mergeCell ref="BR2515:BR2522"/>
    <mergeCell ref="BS2515:BS2522"/>
    <mergeCell ref="BT2515:BT2522"/>
    <mergeCell ref="BU2515:BU2522"/>
    <mergeCell ref="BV2515:BV2522"/>
    <mergeCell ref="BW2515:BW2522"/>
    <mergeCell ref="BX2515:BX2522"/>
    <mergeCell ref="BY2515:BY2522"/>
    <mergeCell ref="BZ2515:BZ2522"/>
    <mergeCell ref="CA2515:CA2522"/>
    <mergeCell ref="CC2511:CC2514"/>
    <mergeCell ref="CD2511:CD2514"/>
    <mergeCell ref="CE2511:CE2514"/>
    <mergeCell ref="CF2511:CF2514"/>
    <mergeCell ref="CG2511:CG2514"/>
    <mergeCell ref="CH2511:CH2514"/>
    <mergeCell ref="CI2511:CI2514"/>
    <mergeCell ref="CJ2511:CJ2514"/>
    <mergeCell ref="CK2511:CK2514"/>
    <mergeCell ref="CL2511:CL2514"/>
    <mergeCell ref="CM2511:CM2514"/>
    <mergeCell ref="CN2511:CN2514"/>
    <mergeCell ref="CO2511:CO2514"/>
    <mergeCell ref="CP2511:CP2514"/>
    <mergeCell ref="CQ2511:CQ2514"/>
    <mergeCell ref="CR2511:CR2514"/>
    <mergeCell ref="CS2511:CS2514"/>
    <mergeCell ref="CT2511:CT2514"/>
    <mergeCell ref="CU2511:CU2514"/>
    <mergeCell ref="CV2511:CV2514"/>
    <mergeCell ref="A2515:A2522"/>
    <mergeCell ref="B2515:B2522"/>
    <mergeCell ref="C2515:C2522"/>
    <mergeCell ref="D2515:D2522"/>
    <mergeCell ref="E2515:E2522"/>
    <mergeCell ref="F2515:F2522"/>
    <mergeCell ref="G2515:G2522"/>
    <mergeCell ref="H2515:H2522"/>
    <mergeCell ref="I2515:I2522"/>
    <mergeCell ref="J2515:J2522"/>
    <mergeCell ref="M2515:M2522"/>
    <mergeCell ref="N2515:N2522"/>
    <mergeCell ref="O2515:O2522"/>
    <mergeCell ref="P2515:P2522"/>
    <mergeCell ref="Q2515:Q2522"/>
    <mergeCell ref="R2515:R2522"/>
    <mergeCell ref="S2515:S2522"/>
    <mergeCell ref="T2515:T2522"/>
    <mergeCell ref="U2515:U2522"/>
    <mergeCell ref="V2515:V2522"/>
    <mergeCell ref="W2515:W2522"/>
    <mergeCell ref="X2515:X2522"/>
    <mergeCell ref="Y2515:Y2522"/>
    <mergeCell ref="Z2515:Z2522"/>
    <mergeCell ref="AA2515:AA2522"/>
    <mergeCell ref="AB2515:AB2522"/>
    <mergeCell ref="AC2515:AC2522"/>
    <mergeCell ref="AD2515:AD2522"/>
    <mergeCell ref="AE2515:AE2522"/>
    <mergeCell ref="AF2515:AF2522"/>
    <mergeCell ref="AG2515:AG2522"/>
    <mergeCell ref="AH2515:AH2522"/>
    <mergeCell ref="AI2515:AI2522"/>
    <mergeCell ref="AJ2515:AJ2522"/>
    <mergeCell ref="AK2515:AK2522"/>
    <mergeCell ref="AL2515:AL2522"/>
    <mergeCell ref="AM2515:AM2522"/>
    <mergeCell ref="AN2515:AN2522"/>
    <mergeCell ref="AO2515:AO2522"/>
    <mergeCell ref="AP2515:AP2522"/>
    <mergeCell ref="AQ2515:AQ2522"/>
    <mergeCell ref="AR2515:AR2522"/>
    <mergeCell ref="AS2515:AS2522"/>
    <mergeCell ref="AT2515:AT2522"/>
    <mergeCell ref="AV2511:AV2514"/>
    <mergeCell ref="AW2511:AW2514"/>
    <mergeCell ref="AX2511:AX2514"/>
    <mergeCell ref="AY2511:AY2514"/>
    <mergeCell ref="AZ2511:AZ2514"/>
    <mergeCell ref="BA2511:BA2514"/>
    <mergeCell ref="BB2511:BB2514"/>
    <mergeCell ref="BC2511:BC2514"/>
    <mergeCell ref="BD2511:BD2514"/>
    <mergeCell ref="BE2511:BE2514"/>
    <mergeCell ref="BF2511:BF2514"/>
    <mergeCell ref="BG2511:BG2514"/>
    <mergeCell ref="BH2511:BH2514"/>
    <mergeCell ref="BI2511:BI2514"/>
    <mergeCell ref="BJ2511:BJ2514"/>
    <mergeCell ref="BK2511:BK2514"/>
    <mergeCell ref="BL2511:BL2514"/>
    <mergeCell ref="BM2511:BM2514"/>
    <mergeCell ref="BN2511:BN2514"/>
    <mergeCell ref="BO2511:BO2514"/>
    <mergeCell ref="BP2511:BP2514"/>
    <mergeCell ref="BQ2511:BQ2514"/>
    <mergeCell ref="BR2511:BR2514"/>
    <mergeCell ref="BS2511:BS2514"/>
    <mergeCell ref="BT2511:BT2514"/>
    <mergeCell ref="BU2511:BU2514"/>
    <mergeCell ref="BV2511:BV2514"/>
    <mergeCell ref="BW2511:BW2514"/>
    <mergeCell ref="BX2511:BX2514"/>
    <mergeCell ref="BY2511:BY2514"/>
    <mergeCell ref="BZ2511:BZ2514"/>
    <mergeCell ref="CA2511:CA2514"/>
    <mergeCell ref="CB2511:CB2514"/>
    <mergeCell ref="CD2509:CD2510"/>
    <mergeCell ref="CE2509:CE2510"/>
    <mergeCell ref="CF2509:CF2510"/>
    <mergeCell ref="CG2509:CG2510"/>
    <mergeCell ref="CH2509:CH2510"/>
    <mergeCell ref="CI2509:CI2510"/>
    <mergeCell ref="CJ2509:CJ2510"/>
    <mergeCell ref="CK2509:CK2510"/>
    <mergeCell ref="CL2509:CL2510"/>
    <mergeCell ref="CM2509:CM2510"/>
    <mergeCell ref="CN2509:CN2510"/>
    <mergeCell ref="CO2509:CO2510"/>
    <mergeCell ref="CP2509:CP2510"/>
    <mergeCell ref="CQ2509:CQ2510"/>
    <mergeCell ref="CR2509:CR2510"/>
    <mergeCell ref="CS2509:CS2510"/>
    <mergeCell ref="CT2509:CT2510"/>
    <mergeCell ref="CU2509:CU2510"/>
    <mergeCell ref="CV2509:CV2510"/>
    <mergeCell ref="A2511:A2514"/>
    <mergeCell ref="B2511:B2514"/>
    <mergeCell ref="C2511:C2514"/>
    <mergeCell ref="D2511:D2514"/>
    <mergeCell ref="E2511:E2514"/>
    <mergeCell ref="F2511:F2514"/>
    <mergeCell ref="G2511:G2514"/>
    <mergeCell ref="H2511:H2514"/>
    <mergeCell ref="I2511:I2514"/>
    <mergeCell ref="J2511:J2514"/>
    <mergeCell ref="M2511:M2514"/>
    <mergeCell ref="N2511:N2514"/>
    <mergeCell ref="O2511:O2514"/>
    <mergeCell ref="P2511:P2514"/>
    <mergeCell ref="Q2511:Q2514"/>
    <mergeCell ref="R2511:R2514"/>
    <mergeCell ref="S2511:S2514"/>
    <mergeCell ref="T2511:T2514"/>
    <mergeCell ref="U2511:U2514"/>
    <mergeCell ref="V2511:V2514"/>
    <mergeCell ref="W2511:W2514"/>
    <mergeCell ref="X2511:X2514"/>
    <mergeCell ref="Y2511:Y2514"/>
    <mergeCell ref="Z2511:Z2514"/>
    <mergeCell ref="AA2511:AA2514"/>
    <mergeCell ref="AB2511:AB2514"/>
    <mergeCell ref="AC2511:AC2514"/>
    <mergeCell ref="AD2511:AD2514"/>
    <mergeCell ref="AE2511:AE2514"/>
    <mergeCell ref="AF2511:AF2514"/>
    <mergeCell ref="AG2511:AG2514"/>
    <mergeCell ref="AH2511:AH2514"/>
    <mergeCell ref="AI2511:AI2514"/>
    <mergeCell ref="AJ2511:AJ2514"/>
    <mergeCell ref="AK2511:AK2514"/>
    <mergeCell ref="AL2511:AL2514"/>
    <mergeCell ref="AM2511:AM2514"/>
    <mergeCell ref="AN2511:AN2514"/>
    <mergeCell ref="AO2511:AO2514"/>
    <mergeCell ref="AP2511:AP2514"/>
    <mergeCell ref="AQ2511:AQ2514"/>
    <mergeCell ref="AR2511:AR2514"/>
    <mergeCell ref="AS2511:AS2514"/>
    <mergeCell ref="AT2511:AT2514"/>
    <mergeCell ref="AU2511:AU2514"/>
    <mergeCell ref="AW2509:AW2510"/>
    <mergeCell ref="AX2509:AX2510"/>
    <mergeCell ref="AY2509:AY2510"/>
    <mergeCell ref="AZ2509:AZ2510"/>
    <mergeCell ref="BA2509:BA2510"/>
    <mergeCell ref="BB2509:BB2510"/>
    <mergeCell ref="BC2509:BC2510"/>
    <mergeCell ref="BD2509:BD2510"/>
    <mergeCell ref="BE2509:BE2510"/>
    <mergeCell ref="BF2509:BF2510"/>
    <mergeCell ref="BG2509:BG2510"/>
    <mergeCell ref="BH2509:BH2510"/>
    <mergeCell ref="BI2509:BI2510"/>
    <mergeCell ref="BJ2509:BJ2510"/>
    <mergeCell ref="BK2509:BK2510"/>
    <mergeCell ref="BL2509:BL2510"/>
    <mergeCell ref="BM2509:BM2510"/>
    <mergeCell ref="BN2509:BN2510"/>
    <mergeCell ref="BO2509:BO2510"/>
    <mergeCell ref="BP2509:BP2510"/>
    <mergeCell ref="BQ2509:BQ2510"/>
    <mergeCell ref="BR2509:BR2510"/>
    <mergeCell ref="BS2509:BS2510"/>
    <mergeCell ref="BT2509:BT2510"/>
    <mergeCell ref="BU2509:BU2510"/>
    <mergeCell ref="BV2509:BV2510"/>
    <mergeCell ref="BW2509:BW2510"/>
    <mergeCell ref="BX2509:BX2510"/>
    <mergeCell ref="BY2509:BY2510"/>
    <mergeCell ref="BZ2509:BZ2510"/>
    <mergeCell ref="CA2509:CA2510"/>
    <mergeCell ref="CB2509:CB2510"/>
    <mergeCell ref="CC2509:CC2510"/>
    <mergeCell ref="CF2506:CF2508"/>
    <mergeCell ref="CG2506:CG2508"/>
    <mergeCell ref="CH2506:CH2508"/>
    <mergeCell ref="CI2506:CI2508"/>
    <mergeCell ref="CJ2506:CJ2508"/>
    <mergeCell ref="CK2506:CK2508"/>
    <mergeCell ref="CL2506:CL2508"/>
    <mergeCell ref="CM2506:CM2508"/>
    <mergeCell ref="CN2506:CN2508"/>
    <mergeCell ref="CO2506:CO2508"/>
    <mergeCell ref="CP2506:CP2508"/>
    <mergeCell ref="CQ2506:CQ2508"/>
    <mergeCell ref="CR2506:CR2508"/>
    <mergeCell ref="CS2506:CS2508"/>
    <mergeCell ref="CT2506:CT2508"/>
    <mergeCell ref="CU2506:CU2508"/>
    <mergeCell ref="CV2506:CV2508"/>
    <mergeCell ref="A2509:A2510"/>
    <mergeCell ref="B2509:B2510"/>
    <mergeCell ref="C2509:C2510"/>
    <mergeCell ref="D2509:D2510"/>
    <mergeCell ref="E2509:E2510"/>
    <mergeCell ref="F2509:F2510"/>
    <mergeCell ref="G2509:G2510"/>
    <mergeCell ref="H2509:H2510"/>
    <mergeCell ref="I2509:I2510"/>
    <mergeCell ref="J2509:J2510"/>
    <mergeCell ref="L2509:L2510"/>
    <mergeCell ref="M2509:M2510"/>
    <mergeCell ref="N2509:N2510"/>
    <mergeCell ref="O2509:O2510"/>
    <mergeCell ref="P2509:P2510"/>
    <mergeCell ref="Q2509:Q2510"/>
    <mergeCell ref="R2509:R2510"/>
    <mergeCell ref="S2509:S2510"/>
    <mergeCell ref="T2509:T2510"/>
    <mergeCell ref="U2509:U2510"/>
    <mergeCell ref="V2509:V2510"/>
    <mergeCell ref="W2509:W2510"/>
    <mergeCell ref="X2509:X2510"/>
    <mergeCell ref="Y2509:Y2510"/>
    <mergeCell ref="Z2509:Z2510"/>
    <mergeCell ref="AA2509:AA2510"/>
    <mergeCell ref="AB2509:AB2510"/>
    <mergeCell ref="AC2509:AC2510"/>
    <mergeCell ref="AD2509:AD2510"/>
    <mergeCell ref="AE2509:AE2510"/>
    <mergeCell ref="AF2509:AF2510"/>
    <mergeCell ref="AG2509:AG2510"/>
    <mergeCell ref="AH2509:AH2510"/>
    <mergeCell ref="AI2509:AI2510"/>
    <mergeCell ref="AJ2509:AJ2510"/>
    <mergeCell ref="AK2509:AK2510"/>
    <mergeCell ref="AL2509:AL2510"/>
    <mergeCell ref="AM2509:AM2510"/>
    <mergeCell ref="AN2509:AN2510"/>
    <mergeCell ref="AO2509:AO2510"/>
    <mergeCell ref="AP2509:AP2510"/>
    <mergeCell ref="AQ2509:AQ2510"/>
    <mergeCell ref="AR2509:AR2510"/>
    <mergeCell ref="AS2509:AS2510"/>
    <mergeCell ref="AT2509:AT2510"/>
    <mergeCell ref="AU2509:AU2510"/>
    <mergeCell ref="AV2509:AV2510"/>
    <mergeCell ref="AY2506:AY2508"/>
    <mergeCell ref="AZ2506:AZ2508"/>
    <mergeCell ref="BA2506:BA2508"/>
    <mergeCell ref="BB2506:BB2508"/>
    <mergeCell ref="BC2506:BC2508"/>
    <mergeCell ref="BD2506:BD2508"/>
    <mergeCell ref="BE2506:BE2508"/>
    <mergeCell ref="BF2506:BF2508"/>
    <mergeCell ref="BG2506:BG2508"/>
    <mergeCell ref="BH2506:BH2508"/>
    <mergeCell ref="BI2506:BI2508"/>
    <mergeCell ref="BJ2506:BJ2508"/>
    <mergeCell ref="BK2506:BK2508"/>
    <mergeCell ref="BL2506:BL2508"/>
    <mergeCell ref="BM2506:BM2508"/>
    <mergeCell ref="BN2506:BN2508"/>
    <mergeCell ref="BO2506:BO2508"/>
    <mergeCell ref="BP2506:BP2508"/>
    <mergeCell ref="BQ2506:BQ2508"/>
    <mergeCell ref="BR2506:BR2508"/>
    <mergeCell ref="BS2506:BS2508"/>
    <mergeCell ref="BT2506:BT2508"/>
    <mergeCell ref="BU2506:BU2508"/>
    <mergeCell ref="BV2506:BV2508"/>
    <mergeCell ref="BW2506:BW2508"/>
    <mergeCell ref="BX2506:BX2508"/>
    <mergeCell ref="BY2506:BY2508"/>
    <mergeCell ref="BZ2506:BZ2508"/>
    <mergeCell ref="CA2506:CA2508"/>
    <mergeCell ref="CB2506:CB2508"/>
    <mergeCell ref="CC2506:CC2508"/>
    <mergeCell ref="CD2506:CD2508"/>
    <mergeCell ref="CE2506:CE2508"/>
    <mergeCell ref="CG2498:CG2504"/>
    <mergeCell ref="CH2498:CH2504"/>
    <mergeCell ref="CI2498:CI2504"/>
    <mergeCell ref="CJ2498:CJ2504"/>
    <mergeCell ref="CK2498:CK2504"/>
    <mergeCell ref="CL2498:CL2504"/>
    <mergeCell ref="CM2498:CM2504"/>
    <mergeCell ref="CN2498:CN2504"/>
    <mergeCell ref="CO2498:CO2504"/>
    <mergeCell ref="CP2498:CP2504"/>
    <mergeCell ref="CQ2498:CQ2504"/>
    <mergeCell ref="CR2498:CR2504"/>
    <mergeCell ref="CS2498:CS2504"/>
    <mergeCell ref="CT2498:CT2504"/>
    <mergeCell ref="CU2498:CU2504"/>
    <mergeCell ref="CV2498:CV2504"/>
    <mergeCell ref="A2506:A2508"/>
    <mergeCell ref="B2506:B2508"/>
    <mergeCell ref="C2506:C2508"/>
    <mergeCell ref="D2506:D2508"/>
    <mergeCell ref="E2506:E2508"/>
    <mergeCell ref="F2506:F2508"/>
    <mergeCell ref="G2506:G2508"/>
    <mergeCell ref="H2506:H2508"/>
    <mergeCell ref="I2506:I2508"/>
    <mergeCell ref="J2506:J2508"/>
    <mergeCell ref="M2506:M2508"/>
    <mergeCell ref="N2506:N2508"/>
    <mergeCell ref="O2506:O2508"/>
    <mergeCell ref="P2506:P2508"/>
    <mergeCell ref="Q2506:Q2508"/>
    <mergeCell ref="R2506:R2508"/>
    <mergeCell ref="S2506:S2508"/>
    <mergeCell ref="T2506:T2508"/>
    <mergeCell ref="U2506:U2508"/>
    <mergeCell ref="V2506:V2508"/>
    <mergeCell ref="W2506:W2508"/>
    <mergeCell ref="X2506:X2508"/>
    <mergeCell ref="Y2506:Y2508"/>
    <mergeCell ref="Z2506:Z2508"/>
    <mergeCell ref="AA2506:AA2508"/>
    <mergeCell ref="AB2506:AB2508"/>
    <mergeCell ref="AC2506:AC2508"/>
    <mergeCell ref="AD2506:AD2508"/>
    <mergeCell ref="AE2506:AE2508"/>
    <mergeCell ref="AF2506:AF2508"/>
    <mergeCell ref="AG2506:AG2508"/>
    <mergeCell ref="AH2506:AH2508"/>
    <mergeCell ref="AI2506:AI2508"/>
    <mergeCell ref="AJ2506:AJ2508"/>
    <mergeCell ref="AK2506:AK2508"/>
    <mergeCell ref="AL2506:AL2508"/>
    <mergeCell ref="AM2506:AM2508"/>
    <mergeCell ref="AN2506:AN2508"/>
    <mergeCell ref="AO2506:AO2508"/>
    <mergeCell ref="AP2506:AP2508"/>
    <mergeCell ref="AQ2506:AQ2508"/>
    <mergeCell ref="AR2506:AR2508"/>
    <mergeCell ref="AS2506:AS2508"/>
    <mergeCell ref="AT2506:AT2508"/>
    <mergeCell ref="AU2506:AU2508"/>
    <mergeCell ref="AV2506:AV2508"/>
    <mergeCell ref="AW2506:AW2508"/>
    <mergeCell ref="AX2506:AX2508"/>
    <mergeCell ref="AZ2498:AZ2504"/>
    <mergeCell ref="BA2498:BA2504"/>
    <mergeCell ref="BB2498:BB2504"/>
    <mergeCell ref="BC2498:BC2504"/>
    <mergeCell ref="BD2498:BD2504"/>
    <mergeCell ref="BE2498:BE2504"/>
    <mergeCell ref="BF2498:BF2504"/>
    <mergeCell ref="BG2498:BG2504"/>
    <mergeCell ref="BH2498:BH2504"/>
    <mergeCell ref="BI2498:BI2504"/>
    <mergeCell ref="BJ2498:BJ2504"/>
    <mergeCell ref="BK2498:BK2504"/>
    <mergeCell ref="BL2498:BL2504"/>
    <mergeCell ref="BM2498:BM2504"/>
    <mergeCell ref="BN2498:BN2504"/>
    <mergeCell ref="BO2498:BO2504"/>
    <mergeCell ref="BP2498:BP2504"/>
    <mergeCell ref="BQ2498:BQ2504"/>
    <mergeCell ref="BR2498:BR2504"/>
    <mergeCell ref="BS2498:BS2504"/>
    <mergeCell ref="BT2498:BT2504"/>
    <mergeCell ref="BU2498:BU2504"/>
    <mergeCell ref="BV2498:BV2504"/>
    <mergeCell ref="BW2498:BW2504"/>
    <mergeCell ref="BX2498:BX2504"/>
    <mergeCell ref="BY2498:BY2504"/>
    <mergeCell ref="BZ2498:BZ2504"/>
    <mergeCell ref="CA2498:CA2504"/>
    <mergeCell ref="CB2498:CB2504"/>
    <mergeCell ref="CC2498:CC2504"/>
    <mergeCell ref="CD2498:CD2504"/>
    <mergeCell ref="CE2498:CE2504"/>
    <mergeCell ref="CF2498:CF2504"/>
    <mergeCell ref="CJ2044:CJ2048"/>
    <mergeCell ref="CK2044:CK2048"/>
    <mergeCell ref="CL2044:CL2048"/>
    <mergeCell ref="CM2044:CM2048"/>
    <mergeCell ref="CN2044:CN2048"/>
    <mergeCell ref="CO2044:CO2048"/>
    <mergeCell ref="CP2044:CP2048"/>
    <mergeCell ref="CQ2044:CQ2048"/>
    <mergeCell ref="CR2044:CR2048"/>
    <mergeCell ref="CS2044:CS2048"/>
    <mergeCell ref="CT2044:CT2048"/>
    <mergeCell ref="CU2044:CU2048"/>
    <mergeCell ref="CV2044:CV2048"/>
    <mergeCell ref="A2498:A2504"/>
    <mergeCell ref="B2498:B2504"/>
    <mergeCell ref="C2498:C2504"/>
    <mergeCell ref="D2498:D2504"/>
    <mergeCell ref="E2498:E2504"/>
    <mergeCell ref="F2498:F2504"/>
    <mergeCell ref="G2498:G2504"/>
    <mergeCell ref="H2498:H2504"/>
    <mergeCell ref="I2498:I2504"/>
    <mergeCell ref="J2498:J2504"/>
    <mergeCell ref="L2498:L2499"/>
    <mergeCell ref="M2498:M2504"/>
    <mergeCell ref="N2498:N2504"/>
    <mergeCell ref="O2498:O2504"/>
    <mergeCell ref="P2498:P2504"/>
    <mergeCell ref="Q2498:Q2504"/>
    <mergeCell ref="R2498:R2504"/>
    <mergeCell ref="S2498:S2504"/>
    <mergeCell ref="T2498:T2504"/>
    <mergeCell ref="U2498:U2504"/>
    <mergeCell ref="V2498:V2504"/>
    <mergeCell ref="W2498:W2504"/>
    <mergeCell ref="X2498:X2504"/>
    <mergeCell ref="Y2498:Y2504"/>
    <mergeCell ref="Z2498:Z2504"/>
    <mergeCell ref="AA2498:AA2504"/>
    <mergeCell ref="AB2498:AB2504"/>
    <mergeCell ref="AC2498:AC2504"/>
    <mergeCell ref="AD2498:AD2504"/>
    <mergeCell ref="AE2498:AE2504"/>
    <mergeCell ref="AF2498:AF2504"/>
    <mergeCell ref="AG2498:AG2504"/>
    <mergeCell ref="AH2498:AH2504"/>
    <mergeCell ref="AI2498:AI2504"/>
    <mergeCell ref="AJ2498:AJ2504"/>
    <mergeCell ref="AK2498:AK2504"/>
    <mergeCell ref="AL2498:AL2504"/>
    <mergeCell ref="AM2498:AM2504"/>
    <mergeCell ref="AN2498:AN2504"/>
    <mergeCell ref="AO2498:AO2504"/>
    <mergeCell ref="AP2498:AP2504"/>
    <mergeCell ref="AQ2498:AQ2504"/>
    <mergeCell ref="AR2498:AR2504"/>
    <mergeCell ref="AS2498:AS2504"/>
    <mergeCell ref="AT2498:AT2504"/>
    <mergeCell ref="AU2498:AU2504"/>
    <mergeCell ref="AV2498:AV2504"/>
    <mergeCell ref="AW2498:AW2504"/>
    <mergeCell ref="BA2044:BA2048"/>
    <mergeCell ref="AX2498:AX2504"/>
    <mergeCell ref="AY2498:AY2504"/>
    <mergeCell ref="BB2044:BB2048"/>
    <mergeCell ref="BC2044:BC2048"/>
    <mergeCell ref="BD2044:BD2048"/>
    <mergeCell ref="BE2044:BE2048"/>
    <mergeCell ref="BF2044:BF2048"/>
    <mergeCell ref="BG2044:BG2048"/>
    <mergeCell ref="BH2044:BH2048"/>
    <mergeCell ref="BI2044:BI2048"/>
    <mergeCell ref="BJ2044:BJ2048"/>
    <mergeCell ref="BK2044:BK2048"/>
    <mergeCell ref="BL2044:BL2048"/>
    <mergeCell ref="BM2044:BM2048"/>
    <mergeCell ref="BN2044:BN2048"/>
    <mergeCell ref="BO2044:BO2048"/>
    <mergeCell ref="BP2044:BP2048"/>
    <mergeCell ref="BQ2044:BQ2048"/>
    <mergeCell ref="BR2044:BR2048"/>
    <mergeCell ref="BS2044:BS2048"/>
    <mergeCell ref="BT2044:BT2048"/>
    <mergeCell ref="BU2044:BU2048"/>
    <mergeCell ref="BV2044:BV2048"/>
    <mergeCell ref="BW2044:BW2048"/>
    <mergeCell ref="BX2044:BX2048"/>
    <mergeCell ref="BY2044:BY2048"/>
    <mergeCell ref="BZ2044:BZ2048"/>
    <mergeCell ref="CA2044:CA2048"/>
    <mergeCell ref="CB2044:CB2048"/>
    <mergeCell ref="CC2044:CC2048"/>
    <mergeCell ref="CD2044:CD2048"/>
    <mergeCell ref="CE2044:CE2048"/>
    <mergeCell ref="CF2044:CF2048"/>
    <mergeCell ref="CG2044:CG2048"/>
    <mergeCell ref="CI2004:CI2039"/>
    <mergeCell ref="CA2004:CA2039"/>
    <mergeCell ref="CB2004:CB2039"/>
    <mergeCell ref="CC2004:CC2039"/>
    <mergeCell ref="CD2004:CD2039"/>
    <mergeCell ref="CE2004:CE2039"/>
    <mergeCell ref="CF2004:CF2039"/>
    <mergeCell ref="CG2004:CG2039"/>
    <mergeCell ref="CH2004:CH2039"/>
    <mergeCell ref="CH2044:CH2048"/>
    <mergeCell ref="CI2044:CI2048"/>
    <mergeCell ref="CJ2004:CJ2039"/>
    <mergeCell ref="CK2004:CK2039"/>
    <mergeCell ref="CL2004:CL2039"/>
    <mergeCell ref="CM2004:CM2039"/>
    <mergeCell ref="CN2004:CN2039"/>
    <mergeCell ref="CO2004:CO2039"/>
    <mergeCell ref="CP2004:CP2039"/>
    <mergeCell ref="CQ2004:CQ2039"/>
    <mergeCell ref="CR2004:CR2039"/>
    <mergeCell ref="CS2004:CS2039"/>
    <mergeCell ref="CT2004:CT2039"/>
    <mergeCell ref="CU2004:CU2039"/>
    <mergeCell ref="CV2004:CV2039"/>
    <mergeCell ref="A2044:A2048"/>
    <mergeCell ref="B2044:B2048"/>
    <mergeCell ref="C2044:C2048"/>
    <mergeCell ref="D2044:D2048"/>
    <mergeCell ref="E2044:E2048"/>
    <mergeCell ref="F2044:F2048"/>
    <mergeCell ref="G2044:G2048"/>
    <mergeCell ref="H2044:H2048"/>
    <mergeCell ref="I2044:I2048"/>
    <mergeCell ref="J2044:J2048"/>
    <mergeCell ref="M2044:M2048"/>
    <mergeCell ref="N2044:N2048"/>
    <mergeCell ref="O2044:O2048"/>
    <mergeCell ref="P2044:P2048"/>
    <mergeCell ref="Q2044:Q2048"/>
    <mergeCell ref="R2044:R2048"/>
    <mergeCell ref="S2044:S2048"/>
    <mergeCell ref="T2044:T2048"/>
    <mergeCell ref="U2044:U2048"/>
    <mergeCell ref="V2044:V2048"/>
    <mergeCell ref="W2044:W2048"/>
    <mergeCell ref="X2044:X2048"/>
    <mergeCell ref="Y2044:Y2048"/>
    <mergeCell ref="Z2044:Z2048"/>
    <mergeCell ref="AA2044:AA2048"/>
    <mergeCell ref="AB2044:AB2048"/>
    <mergeCell ref="AC2044:AC2048"/>
    <mergeCell ref="AD2044:AD2048"/>
    <mergeCell ref="AE2044:AE2048"/>
    <mergeCell ref="AF2044:AF2048"/>
    <mergeCell ref="AG2044:AG2048"/>
    <mergeCell ref="AH2044:AH2048"/>
    <mergeCell ref="AI2044:AI2048"/>
    <mergeCell ref="AJ2044:AJ2048"/>
    <mergeCell ref="AK2044:AK2048"/>
    <mergeCell ref="AL2044:AL2048"/>
    <mergeCell ref="AM2044:AM2048"/>
    <mergeCell ref="AN2044:AN2048"/>
    <mergeCell ref="AO2044:AO2048"/>
    <mergeCell ref="AP2044:AP2048"/>
    <mergeCell ref="AQ2044:AQ2048"/>
    <mergeCell ref="AR2044:AR2048"/>
    <mergeCell ref="AS2044:AS2048"/>
    <mergeCell ref="AT2044:AT2048"/>
    <mergeCell ref="AU2044:AU2048"/>
    <mergeCell ref="AV2044:AV2048"/>
    <mergeCell ref="AW2044:AW2048"/>
    <mergeCell ref="AX2044:AX2048"/>
    <mergeCell ref="AY2044:AY2048"/>
    <mergeCell ref="AZ2044:AZ2048"/>
    <mergeCell ref="AT2004:AT2039"/>
    <mergeCell ref="AV2004:AV2039"/>
    <mergeCell ref="AW2004:AW2039"/>
    <mergeCell ref="AX2004:AX2039"/>
    <mergeCell ref="AY2004:AY2039"/>
    <mergeCell ref="AZ2004:AZ2039"/>
    <mergeCell ref="BA2004:BA2039"/>
    <mergeCell ref="BB2004:BB2039"/>
    <mergeCell ref="BC2004:BC2039"/>
    <mergeCell ref="BD2004:BD2039"/>
    <mergeCell ref="BE2004:BE2039"/>
    <mergeCell ref="BF2004:BF2039"/>
    <mergeCell ref="BG2004:BG2039"/>
    <mergeCell ref="BH2004:BH2039"/>
    <mergeCell ref="BI2004:BI2039"/>
    <mergeCell ref="BJ2004:BJ2039"/>
    <mergeCell ref="BK2004:BK2039"/>
    <mergeCell ref="BL2004:BL2039"/>
    <mergeCell ref="BM2004:BM2039"/>
    <mergeCell ref="BN2004:BN2039"/>
    <mergeCell ref="BO2004:BO2039"/>
    <mergeCell ref="BP2004:BP2039"/>
    <mergeCell ref="BQ2004:BQ2039"/>
    <mergeCell ref="BR2004:BR2039"/>
    <mergeCell ref="BS2004:BS2039"/>
    <mergeCell ref="BT2004:BT2039"/>
    <mergeCell ref="BU2004:BU2039"/>
    <mergeCell ref="BV2004:BV2039"/>
    <mergeCell ref="BW2004:BW2039"/>
    <mergeCell ref="BX2004:BX2039"/>
    <mergeCell ref="BY2004:BY2039"/>
    <mergeCell ref="BZ2004:BZ2039"/>
    <mergeCell ref="CB2000:CB2001"/>
    <mergeCell ref="AV2000:AV2001"/>
    <mergeCell ref="AW2000:AW2001"/>
    <mergeCell ref="AX2000:AX2001"/>
    <mergeCell ref="AY2000:AY2001"/>
    <mergeCell ref="AZ2000:AZ2001"/>
    <mergeCell ref="BA2000:BA2001"/>
    <mergeCell ref="BB2000:BB2001"/>
    <mergeCell ref="BC2000:BC2001"/>
    <mergeCell ref="BD2000:BD2001"/>
    <mergeCell ref="BE2000:BE2001"/>
    <mergeCell ref="BF2000:BF2001"/>
    <mergeCell ref="BG2000:BG2001"/>
    <mergeCell ref="BH2000:BH2001"/>
    <mergeCell ref="BI2000:BI2001"/>
    <mergeCell ref="BJ2000:BJ2001"/>
    <mergeCell ref="BK2000:BK2001"/>
    <mergeCell ref="BL2000:BL2001"/>
    <mergeCell ref="BM2000:BM2001"/>
    <mergeCell ref="BN2000:BN2001"/>
    <mergeCell ref="BO2000:BO2001"/>
    <mergeCell ref="BP2000:BP2001"/>
    <mergeCell ref="BQ2000:BQ2001"/>
    <mergeCell ref="BR2000:BR2001"/>
    <mergeCell ref="BS2000:BS2001"/>
    <mergeCell ref="BT2000:BT2001"/>
    <mergeCell ref="BU2000:BU2001"/>
    <mergeCell ref="BV2000:BV2001"/>
    <mergeCell ref="BW2000:BW2001"/>
    <mergeCell ref="BX2000:BX2001"/>
    <mergeCell ref="BY2000:BY2001"/>
    <mergeCell ref="BZ2000:BZ2001"/>
    <mergeCell ref="CD2000:CD2001"/>
    <mergeCell ref="CE2000:CE2001"/>
    <mergeCell ref="CF2000:CF2001"/>
    <mergeCell ref="CG2000:CG2001"/>
    <mergeCell ref="CH2000:CH2001"/>
    <mergeCell ref="CI2000:CI2001"/>
    <mergeCell ref="CJ2000:CJ2001"/>
    <mergeCell ref="CK2000:CK2001"/>
    <mergeCell ref="CL2000:CL2001"/>
    <mergeCell ref="CM2000:CM2001"/>
    <mergeCell ref="CN2000:CN2001"/>
    <mergeCell ref="CO2000:CO2001"/>
    <mergeCell ref="CP2000:CP2001"/>
    <mergeCell ref="CQ2000:CQ2001"/>
    <mergeCell ref="CR2000:CR2001"/>
    <mergeCell ref="CS2000:CS2001"/>
    <mergeCell ref="CT2000:CT2001"/>
    <mergeCell ref="CU2000:CU2001"/>
    <mergeCell ref="CV2000:CV2001"/>
    <mergeCell ref="A2004:A2039"/>
    <mergeCell ref="B2004:B2039"/>
    <mergeCell ref="C2004:C2039"/>
    <mergeCell ref="D2004:D2039"/>
    <mergeCell ref="E2004:E2039"/>
    <mergeCell ref="F2004:F2039"/>
    <mergeCell ref="G2004:G2039"/>
    <mergeCell ref="H2004:H2039"/>
    <mergeCell ref="I2004:I2039"/>
    <mergeCell ref="J2004:J2039"/>
    <mergeCell ref="M2004:M2039"/>
    <mergeCell ref="N2004:N2039"/>
    <mergeCell ref="O2004:O2039"/>
    <mergeCell ref="P2004:P2039"/>
    <mergeCell ref="Q2004:Q2039"/>
    <mergeCell ref="R2004:R2039"/>
    <mergeCell ref="S2004:S2039"/>
    <mergeCell ref="T2004:T2039"/>
    <mergeCell ref="U2004:U2039"/>
    <mergeCell ref="V2004:V2039"/>
    <mergeCell ref="W2004:W2039"/>
    <mergeCell ref="X2004:X2039"/>
    <mergeCell ref="Y2004:Y2039"/>
    <mergeCell ref="Z2004:Z2039"/>
    <mergeCell ref="AA2004:AA2039"/>
    <mergeCell ref="AB2004:AB2039"/>
    <mergeCell ref="AC2004:AC2039"/>
    <mergeCell ref="AD2004:AD2039"/>
    <mergeCell ref="AE2004:AE2039"/>
    <mergeCell ref="AF2004:AF2039"/>
    <mergeCell ref="AG2004:AG2039"/>
    <mergeCell ref="AH2004:AH2039"/>
    <mergeCell ref="AI2004:AI2039"/>
    <mergeCell ref="AJ2004:AJ2039"/>
    <mergeCell ref="AK2004:AK2039"/>
    <mergeCell ref="AL2004:AL2039"/>
    <mergeCell ref="AM2004:AM2039"/>
    <mergeCell ref="AN2004:AN2039"/>
    <mergeCell ref="AO2004:AO2039"/>
    <mergeCell ref="AP2004:AP2039"/>
    <mergeCell ref="AQ2004:AQ2039"/>
    <mergeCell ref="AR2004:AR2039"/>
    <mergeCell ref="AS2004:AS2039"/>
    <mergeCell ref="AU2000:AU2001"/>
    <mergeCell ref="AU2004:AU2039"/>
    <mergeCell ref="CD1998:CD1999"/>
    <mergeCell ref="CE1998:CE1999"/>
    <mergeCell ref="CF1998:CF1999"/>
    <mergeCell ref="CG1998:CG1999"/>
    <mergeCell ref="CH1998:CH1999"/>
    <mergeCell ref="CI1998:CI1999"/>
    <mergeCell ref="CJ1998:CJ1999"/>
    <mergeCell ref="CK1998:CK1999"/>
    <mergeCell ref="CL1998:CL1999"/>
    <mergeCell ref="CM1998:CM1999"/>
    <mergeCell ref="CN1998:CN1999"/>
    <mergeCell ref="CO1998:CO1999"/>
    <mergeCell ref="CP1998:CP1999"/>
    <mergeCell ref="CQ1998:CQ1999"/>
    <mergeCell ref="CR1998:CR1999"/>
    <mergeCell ref="CS1998:CS1999"/>
    <mergeCell ref="CT1998:CT1999"/>
    <mergeCell ref="CU1998:CU1999"/>
    <mergeCell ref="CV1998:CV1999"/>
    <mergeCell ref="A2000:A2001"/>
    <mergeCell ref="B2000:B2001"/>
    <mergeCell ref="C2000:C2001"/>
    <mergeCell ref="D2000:D2001"/>
    <mergeCell ref="E2000:E2001"/>
    <mergeCell ref="F2000:F2001"/>
    <mergeCell ref="G2000:G2001"/>
    <mergeCell ref="H2000:H2001"/>
    <mergeCell ref="I2000:I2001"/>
    <mergeCell ref="J2000:J2001"/>
    <mergeCell ref="L2000:L2001"/>
    <mergeCell ref="M2000:M2001"/>
    <mergeCell ref="N2000:N2001"/>
    <mergeCell ref="O2000:O2001"/>
    <mergeCell ref="P2000:P2001"/>
    <mergeCell ref="Q2000:Q2001"/>
    <mergeCell ref="R2000:R2001"/>
    <mergeCell ref="S2000:S2001"/>
    <mergeCell ref="T2000:T2001"/>
    <mergeCell ref="U2000:U2001"/>
    <mergeCell ref="V2000:V2001"/>
    <mergeCell ref="W2000:W2001"/>
    <mergeCell ref="X2000:X2001"/>
    <mergeCell ref="Y2000:Y2001"/>
    <mergeCell ref="Z2000:Z2001"/>
    <mergeCell ref="AA2000:AA2001"/>
    <mergeCell ref="AB2000:AB2001"/>
    <mergeCell ref="AC2000:AC2001"/>
    <mergeCell ref="AD2000:AD2001"/>
    <mergeCell ref="AE2000:AE2001"/>
    <mergeCell ref="AF2000:AF2001"/>
    <mergeCell ref="AG2000:AG2001"/>
    <mergeCell ref="AH2000:AH2001"/>
    <mergeCell ref="AI2000:AI2001"/>
    <mergeCell ref="AJ2000:AJ2001"/>
    <mergeCell ref="AK2000:AK2001"/>
    <mergeCell ref="AL2000:AL2001"/>
    <mergeCell ref="AM2000:AM2001"/>
    <mergeCell ref="AN2000:AN2001"/>
    <mergeCell ref="AO2000:AO2001"/>
    <mergeCell ref="AP2000:AP2001"/>
    <mergeCell ref="AQ2000:AQ2001"/>
    <mergeCell ref="AR2000:AR2001"/>
    <mergeCell ref="AS2000:AS2001"/>
    <mergeCell ref="CC2000:CC2001"/>
    <mergeCell ref="AT2000:AT2001"/>
    <mergeCell ref="AW1998:AW1999"/>
    <mergeCell ref="AX1998:AX1999"/>
    <mergeCell ref="AY1998:AY1999"/>
    <mergeCell ref="AZ1998:AZ1999"/>
    <mergeCell ref="BA1998:BA1999"/>
    <mergeCell ref="BB1998:BB1999"/>
    <mergeCell ref="BC1998:BC1999"/>
    <mergeCell ref="BD1998:BD1999"/>
    <mergeCell ref="BE1998:BE1999"/>
    <mergeCell ref="BF1998:BF1999"/>
    <mergeCell ref="BG1998:BG1999"/>
    <mergeCell ref="BH1998:BH1999"/>
    <mergeCell ref="BI1998:BI1999"/>
    <mergeCell ref="BJ1998:BJ1999"/>
    <mergeCell ref="BK1998:BK1999"/>
    <mergeCell ref="BL1998:BL1999"/>
    <mergeCell ref="BM1998:BM1999"/>
    <mergeCell ref="BN1998:BN1999"/>
    <mergeCell ref="BO1998:BO1999"/>
    <mergeCell ref="BP1998:BP1999"/>
    <mergeCell ref="BQ1998:BQ1999"/>
    <mergeCell ref="BR1998:BR1999"/>
    <mergeCell ref="BS1998:BS1999"/>
    <mergeCell ref="BT1998:BT1999"/>
    <mergeCell ref="BU1998:BU1999"/>
    <mergeCell ref="BV1998:BV1999"/>
    <mergeCell ref="BW1998:BW1999"/>
    <mergeCell ref="BX1998:BX1999"/>
    <mergeCell ref="BY1998:BY1999"/>
    <mergeCell ref="BZ1998:BZ1999"/>
    <mergeCell ref="CA1998:CA1999"/>
    <mergeCell ref="CB1998:CB1999"/>
    <mergeCell ref="AV1998:AV1999"/>
    <mergeCell ref="CA2000:CA2001"/>
    <mergeCell ref="CC1998:CC1999"/>
    <mergeCell ref="CE1994:CE1996"/>
    <mergeCell ref="CF1994:CF1996"/>
    <mergeCell ref="CG1994:CG1996"/>
    <mergeCell ref="CH1994:CH1996"/>
    <mergeCell ref="CI1994:CI1996"/>
    <mergeCell ref="CJ1994:CJ1996"/>
    <mergeCell ref="CK1994:CK1996"/>
    <mergeCell ref="CL1994:CL1996"/>
    <mergeCell ref="CM1994:CM1996"/>
    <mergeCell ref="CN1994:CN1996"/>
    <mergeCell ref="CO1994:CO1996"/>
    <mergeCell ref="CP1994:CP1996"/>
    <mergeCell ref="CQ1994:CQ1996"/>
    <mergeCell ref="CR1994:CR1996"/>
    <mergeCell ref="CS1994:CS1996"/>
    <mergeCell ref="CT1994:CT1996"/>
    <mergeCell ref="CU1994:CU1996"/>
    <mergeCell ref="CV1994:CV1996"/>
    <mergeCell ref="A1998:A1999"/>
    <mergeCell ref="B1998:B1999"/>
    <mergeCell ref="C1998:C1999"/>
    <mergeCell ref="D1998:D1999"/>
    <mergeCell ref="E1998:E1999"/>
    <mergeCell ref="F1998:F1999"/>
    <mergeCell ref="G1998:G1999"/>
    <mergeCell ref="H1998:H1999"/>
    <mergeCell ref="I1998:I1999"/>
    <mergeCell ref="J1998:J1999"/>
    <mergeCell ref="M1998:M1999"/>
    <mergeCell ref="N1998:N1999"/>
    <mergeCell ref="O1998:O1999"/>
    <mergeCell ref="P1998:P1999"/>
    <mergeCell ref="Q1998:Q1999"/>
    <mergeCell ref="R1998:R1999"/>
    <mergeCell ref="S1998:S1999"/>
    <mergeCell ref="T1998:T1999"/>
    <mergeCell ref="U1998:U1999"/>
    <mergeCell ref="V1998:V1999"/>
    <mergeCell ref="W1998:W1999"/>
    <mergeCell ref="X1998:X1999"/>
    <mergeCell ref="Y1998:Y1999"/>
    <mergeCell ref="Z1998:Z1999"/>
    <mergeCell ref="AA1998:AA1999"/>
    <mergeCell ref="AB1998:AB1999"/>
    <mergeCell ref="AC1998:AC1999"/>
    <mergeCell ref="AD1998:AD1999"/>
    <mergeCell ref="AE1998:AE1999"/>
    <mergeCell ref="AF1998:AF1999"/>
    <mergeCell ref="AG1998:AG1999"/>
    <mergeCell ref="AH1998:AH1999"/>
    <mergeCell ref="AI1998:AI1999"/>
    <mergeCell ref="AJ1998:AJ1999"/>
    <mergeCell ref="AK1998:AK1999"/>
    <mergeCell ref="AL1998:AL1999"/>
    <mergeCell ref="AM1998:AM1999"/>
    <mergeCell ref="AN1998:AN1999"/>
    <mergeCell ref="AO1998:AO1999"/>
    <mergeCell ref="AP1998:AP1999"/>
    <mergeCell ref="AQ1998:AQ1999"/>
    <mergeCell ref="AR1998:AR1999"/>
    <mergeCell ref="AS1998:AS1999"/>
    <mergeCell ref="AT1998:AT1999"/>
    <mergeCell ref="AU1998:AU1999"/>
    <mergeCell ref="AX1994:AX1996"/>
    <mergeCell ref="AY1994:AY1996"/>
    <mergeCell ref="AZ1994:AZ1996"/>
    <mergeCell ref="BA1994:BA1996"/>
    <mergeCell ref="BB1994:BB1996"/>
    <mergeCell ref="BC1994:BC1996"/>
    <mergeCell ref="BD1994:BD1996"/>
    <mergeCell ref="BE1994:BE1996"/>
    <mergeCell ref="BF1994:BF1996"/>
    <mergeCell ref="BG1994:BG1996"/>
    <mergeCell ref="BH1994:BH1996"/>
    <mergeCell ref="BI1994:BI1996"/>
    <mergeCell ref="BJ1994:BJ1996"/>
    <mergeCell ref="BK1994:BK1996"/>
    <mergeCell ref="BL1994:BL1996"/>
    <mergeCell ref="BM1994:BM1996"/>
    <mergeCell ref="BN1994:BN1996"/>
    <mergeCell ref="BO1994:BO1996"/>
    <mergeCell ref="BP1994:BP1996"/>
    <mergeCell ref="BQ1994:BQ1996"/>
    <mergeCell ref="BR1994:BR1996"/>
    <mergeCell ref="BS1994:BS1996"/>
    <mergeCell ref="BT1994:BT1996"/>
    <mergeCell ref="BU1994:BU1996"/>
    <mergeCell ref="BV1994:BV1996"/>
    <mergeCell ref="BW1994:BW1996"/>
    <mergeCell ref="BX1994:BX1996"/>
    <mergeCell ref="BY1994:BY1996"/>
    <mergeCell ref="BZ1994:BZ1996"/>
    <mergeCell ref="CA1994:CA1996"/>
    <mergeCell ref="CB1994:CB1996"/>
    <mergeCell ref="CC1994:CC1996"/>
    <mergeCell ref="CD1994:CD1996"/>
    <mergeCell ref="CF1992:CF1993"/>
    <mergeCell ref="CG1992:CG1993"/>
    <mergeCell ref="CH1992:CH1993"/>
    <mergeCell ref="CI1992:CI1993"/>
    <mergeCell ref="CJ1992:CJ1993"/>
    <mergeCell ref="CK1992:CK1993"/>
    <mergeCell ref="CL1992:CL1993"/>
    <mergeCell ref="CM1992:CM1993"/>
    <mergeCell ref="CN1992:CN1993"/>
    <mergeCell ref="CO1992:CO1993"/>
    <mergeCell ref="CP1992:CP1993"/>
    <mergeCell ref="CQ1992:CQ1993"/>
    <mergeCell ref="CR1992:CR1993"/>
    <mergeCell ref="CS1992:CS1993"/>
    <mergeCell ref="CT1992:CT1993"/>
    <mergeCell ref="CU1992:CU1993"/>
    <mergeCell ref="CV1992:CV1993"/>
    <mergeCell ref="A1994:A1996"/>
    <mergeCell ref="B1994:B1996"/>
    <mergeCell ref="C1994:C1996"/>
    <mergeCell ref="D1994:D1996"/>
    <mergeCell ref="E1994:E1996"/>
    <mergeCell ref="F1994:F1996"/>
    <mergeCell ref="G1994:G1996"/>
    <mergeCell ref="H1994:H1996"/>
    <mergeCell ref="I1994:I1996"/>
    <mergeCell ref="J1994:J1996"/>
    <mergeCell ref="M1994:M1996"/>
    <mergeCell ref="N1994:N1996"/>
    <mergeCell ref="O1994:O1996"/>
    <mergeCell ref="P1994:P1996"/>
    <mergeCell ref="Q1994:Q1996"/>
    <mergeCell ref="R1994:R1996"/>
    <mergeCell ref="S1994:S1996"/>
    <mergeCell ref="T1994:T1996"/>
    <mergeCell ref="U1994:U1996"/>
    <mergeCell ref="V1994:V1996"/>
    <mergeCell ref="W1994:W1996"/>
    <mergeCell ref="X1994:X1996"/>
    <mergeCell ref="Y1994:Y1996"/>
    <mergeCell ref="Z1994:Z1996"/>
    <mergeCell ref="AA1994:AA1996"/>
    <mergeCell ref="AB1994:AB1996"/>
    <mergeCell ref="AC1994:AC1996"/>
    <mergeCell ref="AD1994:AD1996"/>
    <mergeCell ref="AE1994:AE1996"/>
    <mergeCell ref="AF1994:AF1996"/>
    <mergeCell ref="AG1994:AG1996"/>
    <mergeCell ref="AH1994:AH1996"/>
    <mergeCell ref="AI1994:AI1996"/>
    <mergeCell ref="AJ1994:AJ1996"/>
    <mergeCell ref="AK1994:AK1996"/>
    <mergeCell ref="AL1994:AL1996"/>
    <mergeCell ref="AM1994:AM1996"/>
    <mergeCell ref="AN1994:AN1996"/>
    <mergeCell ref="AO1994:AO1996"/>
    <mergeCell ref="AP1994:AP1996"/>
    <mergeCell ref="AQ1994:AQ1996"/>
    <mergeCell ref="AR1994:AR1996"/>
    <mergeCell ref="AS1994:AS1996"/>
    <mergeCell ref="AT1994:AT1996"/>
    <mergeCell ref="AU1994:AU1996"/>
    <mergeCell ref="AV1994:AV1996"/>
    <mergeCell ref="AW1994:AW1996"/>
    <mergeCell ref="AY1992:AY1993"/>
    <mergeCell ref="AZ1992:AZ1993"/>
    <mergeCell ref="BA1992:BA1993"/>
    <mergeCell ref="BB1992:BB1993"/>
    <mergeCell ref="BC1992:BC1993"/>
    <mergeCell ref="BD1992:BD1993"/>
    <mergeCell ref="BE1992:BE1993"/>
    <mergeCell ref="BF1992:BF1993"/>
    <mergeCell ref="BG1992:BG1993"/>
    <mergeCell ref="BH1992:BH1993"/>
    <mergeCell ref="BI1992:BI1993"/>
    <mergeCell ref="BJ1992:BJ1993"/>
    <mergeCell ref="BK1992:BK1993"/>
    <mergeCell ref="BL1992:BL1993"/>
    <mergeCell ref="BM1992:BM1993"/>
    <mergeCell ref="BN1992:BN1993"/>
    <mergeCell ref="BO1992:BO1993"/>
    <mergeCell ref="BP1992:BP1993"/>
    <mergeCell ref="BQ1992:BQ1993"/>
    <mergeCell ref="BR1992:BR1993"/>
    <mergeCell ref="BS1992:BS1993"/>
    <mergeCell ref="BT1992:BT1993"/>
    <mergeCell ref="BU1992:BU1993"/>
    <mergeCell ref="BV1992:BV1993"/>
    <mergeCell ref="BW1992:BW1993"/>
    <mergeCell ref="BX1992:BX1993"/>
    <mergeCell ref="BY1992:BY1993"/>
    <mergeCell ref="BZ1992:BZ1993"/>
    <mergeCell ref="CA1992:CA1993"/>
    <mergeCell ref="CB1992:CB1993"/>
    <mergeCell ref="CC1992:CC1993"/>
    <mergeCell ref="CD1992:CD1993"/>
    <mergeCell ref="CE1992:CE1993"/>
    <mergeCell ref="CG1980:CG1990"/>
    <mergeCell ref="CH1980:CH1990"/>
    <mergeCell ref="CI1980:CI1990"/>
    <mergeCell ref="CJ1980:CJ1990"/>
    <mergeCell ref="CK1980:CK1990"/>
    <mergeCell ref="CL1980:CL1990"/>
    <mergeCell ref="CM1980:CM1990"/>
    <mergeCell ref="CN1980:CN1990"/>
    <mergeCell ref="CO1980:CO1990"/>
    <mergeCell ref="CP1980:CP1990"/>
    <mergeCell ref="CQ1980:CQ1990"/>
    <mergeCell ref="CR1980:CR1990"/>
    <mergeCell ref="CS1980:CS1990"/>
    <mergeCell ref="CT1980:CT1990"/>
    <mergeCell ref="CU1980:CU1990"/>
    <mergeCell ref="CV1980:CV1990"/>
    <mergeCell ref="A1992:A1993"/>
    <mergeCell ref="B1992:B1993"/>
    <mergeCell ref="C1992:C1993"/>
    <mergeCell ref="D1992:D1993"/>
    <mergeCell ref="E1992:E1993"/>
    <mergeCell ref="F1992:F1993"/>
    <mergeCell ref="G1992:G1993"/>
    <mergeCell ref="H1992:H1993"/>
    <mergeCell ref="I1992:I1993"/>
    <mergeCell ref="J1992:J1993"/>
    <mergeCell ref="M1992:M1993"/>
    <mergeCell ref="N1992:N1993"/>
    <mergeCell ref="O1992:O1993"/>
    <mergeCell ref="P1992:P1993"/>
    <mergeCell ref="Q1992:Q1993"/>
    <mergeCell ref="R1992:R1993"/>
    <mergeCell ref="S1992:S1993"/>
    <mergeCell ref="T1992:T1993"/>
    <mergeCell ref="U1992:U1993"/>
    <mergeCell ref="V1992:V1993"/>
    <mergeCell ref="W1992:W1993"/>
    <mergeCell ref="X1992:X1993"/>
    <mergeCell ref="Y1992:Y1993"/>
    <mergeCell ref="Z1992:Z1993"/>
    <mergeCell ref="AA1992:AA1993"/>
    <mergeCell ref="AB1992:AB1993"/>
    <mergeCell ref="AC1992:AC1993"/>
    <mergeCell ref="AD1992:AD1993"/>
    <mergeCell ref="AE1992:AE1993"/>
    <mergeCell ref="AF1992:AF1993"/>
    <mergeCell ref="AG1992:AG1993"/>
    <mergeCell ref="AH1992:AH1993"/>
    <mergeCell ref="AI1992:AI1993"/>
    <mergeCell ref="AJ1992:AJ1993"/>
    <mergeCell ref="AK1992:AK1993"/>
    <mergeCell ref="AL1992:AL1993"/>
    <mergeCell ref="AM1992:AM1993"/>
    <mergeCell ref="AN1992:AN1993"/>
    <mergeCell ref="AO1992:AO1993"/>
    <mergeCell ref="AP1992:AP1993"/>
    <mergeCell ref="AQ1992:AQ1993"/>
    <mergeCell ref="AR1992:AR1993"/>
    <mergeCell ref="AS1992:AS1993"/>
    <mergeCell ref="AT1992:AT1993"/>
    <mergeCell ref="AU1992:AU1993"/>
    <mergeCell ref="AV1992:AV1993"/>
    <mergeCell ref="AW1992:AW1993"/>
    <mergeCell ref="AX1992:AX1993"/>
    <mergeCell ref="AZ1980:AZ1990"/>
    <mergeCell ref="BA1980:BA1990"/>
    <mergeCell ref="BB1980:BB1990"/>
    <mergeCell ref="BC1980:BC1990"/>
    <mergeCell ref="BD1980:BD1990"/>
    <mergeCell ref="BE1980:BE1990"/>
    <mergeCell ref="BF1980:BF1990"/>
    <mergeCell ref="BG1980:BG1990"/>
    <mergeCell ref="BH1980:BH1990"/>
    <mergeCell ref="BI1980:BI1990"/>
    <mergeCell ref="BJ1980:BJ1990"/>
    <mergeCell ref="BK1980:BK1990"/>
    <mergeCell ref="BL1980:BL1990"/>
    <mergeCell ref="BM1980:BM1990"/>
    <mergeCell ref="BN1980:BN1990"/>
    <mergeCell ref="BO1980:BO1990"/>
    <mergeCell ref="BP1980:BP1990"/>
    <mergeCell ref="BQ1980:BQ1990"/>
    <mergeCell ref="BR1980:BR1990"/>
    <mergeCell ref="BS1980:BS1990"/>
    <mergeCell ref="BT1980:BT1990"/>
    <mergeCell ref="BU1980:BU1990"/>
    <mergeCell ref="BV1980:BV1990"/>
    <mergeCell ref="BW1980:BW1990"/>
    <mergeCell ref="BX1980:BX1990"/>
    <mergeCell ref="BY1980:BY1990"/>
    <mergeCell ref="BZ1980:BZ1990"/>
    <mergeCell ref="CA1980:CA1990"/>
    <mergeCell ref="CB1980:CB1990"/>
    <mergeCell ref="CC1980:CC1990"/>
    <mergeCell ref="CD1980:CD1990"/>
    <mergeCell ref="CE1980:CE1990"/>
    <mergeCell ref="CF1980:CF1990"/>
    <mergeCell ref="CH1972:CH1979"/>
    <mergeCell ref="CI1972:CI1979"/>
    <mergeCell ref="CJ1972:CJ1979"/>
    <mergeCell ref="CK1972:CK1979"/>
    <mergeCell ref="CL1972:CL1979"/>
    <mergeCell ref="CM1972:CM1979"/>
    <mergeCell ref="CN1972:CN1979"/>
    <mergeCell ref="CO1972:CO1979"/>
    <mergeCell ref="CP1972:CP1979"/>
    <mergeCell ref="CQ1972:CQ1979"/>
    <mergeCell ref="CR1972:CR1979"/>
    <mergeCell ref="CS1972:CS1979"/>
    <mergeCell ref="CT1972:CT1979"/>
    <mergeCell ref="CU1972:CU1979"/>
    <mergeCell ref="CV1972:CV1979"/>
    <mergeCell ref="A1980:A1990"/>
    <mergeCell ref="B1980:B1990"/>
    <mergeCell ref="C1980:C1990"/>
    <mergeCell ref="D1980:D1990"/>
    <mergeCell ref="E1980:E1990"/>
    <mergeCell ref="F1980:F1990"/>
    <mergeCell ref="G1980:G1990"/>
    <mergeCell ref="H1980:H1990"/>
    <mergeCell ref="I1980:I1990"/>
    <mergeCell ref="J1980:J1990"/>
    <mergeCell ref="M1980:M1990"/>
    <mergeCell ref="N1980:N1990"/>
    <mergeCell ref="O1980:O1990"/>
    <mergeCell ref="P1980:P1990"/>
    <mergeCell ref="Q1980:Q1990"/>
    <mergeCell ref="R1980:R1990"/>
    <mergeCell ref="S1980:S1990"/>
    <mergeCell ref="T1980:T1990"/>
    <mergeCell ref="U1980:U1990"/>
    <mergeCell ref="V1980:V1990"/>
    <mergeCell ref="W1980:W1990"/>
    <mergeCell ref="X1980:X1990"/>
    <mergeCell ref="Y1980:Y1990"/>
    <mergeCell ref="Z1980:Z1990"/>
    <mergeCell ref="AA1980:AA1990"/>
    <mergeCell ref="AB1980:AB1990"/>
    <mergeCell ref="AC1980:AC1990"/>
    <mergeCell ref="AD1980:AD1990"/>
    <mergeCell ref="AE1980:AE1990"/>
    <mergeCell ref="AF1980:AF1990"/>
    <mergeCell ref="AG1980:AG1990"/>
    <mergeCell ref="AH1980:AH1990"/>
    <mergeCell ref="AI1980:AI1990"/>
    <mergeCell ref="AJ1980:AJ1990"/>
    <mergeCell ref="AK1980:AK1990"/>
    <mergeCell ref="AL1980:AL1990"/>
    <mergeCell ref="AM1980:AM1990"/>
    <mergeCell ref="AN1980:AN1990"/>
    <mergeCell ref="AO1980:AO1990"/>
    <mergeCell ref="AP1980:AP1990"/>
    <mergeCell ref="AQ1980:AQ1990"/>
    <mergeCell ref="AR1980:AR1990"/>
    <mergeCell ref="AS1980:AS1990"/>
    <mergeCell ref="AT1980:AT1990"/>
    <mergeCell ref="AU1980:AU1990"/>
    <mergeCell ref="AV1980:AV1990"/>
    <mergeCell ref="AW1980:AW1990"/>
    <mergeCell ref="AX1980:AX1990"/>
    <mergeCell ref="AY1980:AY1990"/>
    <mergeCell ref="BA1972:BA1979"/>
    <mergeCell ref="BB1972:BB1979"/>
    <mergeCell ref="BC1972:BC1979"/>
    <mergeCell ref="BD1972:BD1979"/>
    <mergeCell ref="BE1972:BE1979"/>
    <mergeCell ref="BF1972:BF1979"/>
    <mergeCell ref="BG1972:BG1979"/>
    <mergeCell ref="BH1972:BH1979"/>
    <mergeCell ref="BI1972:BI1979"/>
    <mergeCell ref="BJ1972:BJ1979"/>
    <mergeCell ref="BK1972:BK1979"/>
    <mergeCell ref="BL1972:BL1979"/>
    <mergeCell ref="BM1972:BM1979"/>
    <mergeCell ref="BN1972:BN1979"/>
    <mergeCell ref="BO1972:BO1979"/>
    <mergeCell ref="BP1972:BP1979"/>
    <mergeCell ref="BQ1972:BQ1979"/>
    <mergeCell ref="BR1972:BR1979"/>
    <mergeCell ref="BS1972:BS1979"/>
    <mergeCell ref="BT1972:BT1979"/>
    <mergeCell ref="BU1972:BU1979"/>
    <mergeCell ref="BV1972:BV1979"/>
    <mergeCell ref="BW1972:BW1979"/>
    <mergeCell ref="BX1972:BX1979"/>
    <mergeCell ref="BY1972:BY1979"/>
    <mergeCell ref="BZ1972:BZ1979"/>
    <mergeCell ref="CA1972:CA1979"/>
    <mergeCell ref="CB1972:CB1979"/>
    <mergeCell ref="CC1972:CC1979"/>
    <mergeCell ref="CD1972:CD1979"/>
    <mergeCell ref="CE1972:CE1979"/>
    <mergeCell ref="CF1972:CF1979"/>
    <mergeCell ref="CG1972:CG1979"/>
    <mergeCell ref="CI1966:CI1969"/>
    <mergeCell ref="CJ1966:CJ1969"/>
    <mergeCell ref="CK1966:CK1969"/>
    <mergeCell ref="CL1966:CL1969"/>
    <mergeCell ref="CM1966:CM1969"/>
    <mergeCell ref="CN1966:CN1969"/>
    <mergeCell ref="CO1966:CO1969"/>
    <mergeCell ref="CP1966:CP1969"/>
    <mergeCell ref="CQ1966:CQ1969"/>
    <mergeCell ref="CR1966:CR1969"/>
    <mergeCell ref="CS1966:CS1969"/>
    <mergeCell ref="CT1966:CT1969"/>
    <mergeCell ref="CU1966:CU1969"/>
    <mergeCell ref="CV1966:CV1969"/>
    <mergeCell ref="A1972:A1979"/>
    <mergeCell ref="B1972:B1979"/>
    <mergeCell ref="C1972:C1979"/>
    <mergeCell ref="D1972:D1979"/>
    <mergeCell ref="E1972:E1979"/>
    <mergeCell ref="F1972:F1979"/>
    <mergeCell ref="G1972:G1979"/>
    <mergeCell ref="H1972:H1979"/>
    <mergeCell ref="I1972:I1979"/>
    <mergeCell ref="J1972:J1979"/>
    <mergeCell ref="M1972:M1979"/>
    <mergeCell ref="N1972:N1979"/>
    <mergeCell ref="O1972:O1979"/>
    <mergeCell ref="P1972:P1979"/>
    <mergeCell ref="Q1972:Q1979"/>
    <mergeCell ref="R1972:R1979"/>
    <mergeCell ref="S1972:S1979"/>
    <mergeCell ref="T1972:T1979"/>
    <mergeCell ref="U1972:U1979"/>
    <mergeCell ref="V1972:V1979"/>
    <mergeCell ref="W1972:W1979"/>
    <mergeCell ref="X1972:X1979"/>
    <mergeCell ref="Y1972:Y1979"/>
    <mergeCell ref="Z1972:Z1979"/>
    <mergeCell ref="AA1972:AA1979"/>
    <mergeCell ref="AB1972:AB1979"/>
    <mergeCell ref="AC1972:AC1979"/>
    <mergeCell ref="AD1972:AD1979"/>
    <mergeCell ref="AE1972:AE1979"/>
    <mergeCell ref="AF1972:AF1979"/>
    <mergeCell ref="AG1972:AG1979"/>
    <mergeCell ref="AH1972:AH1979"/>
    <mergeCell ref="AI1972:AI1979"/>
    <mergeCell ref="AJ1972:AJ1979"/>
    <mergeCell ref="AK1972:AK1979"/>
    <mergeCell ref="AL1972:AL1979"/>
    <mergeCell ref="AM1972:AM1979"/>
    <mergeCell ref="AN1972:AN1979"/>
    <mergeCell ref="AO1972:AO1979"/>
    <mergeCell ref="AP1972:AP1979"/>
    <mergeCell ref="AQ1972:AQ1979"/>
    <mergeCell ref="AR1972:AR1979"/>
    <mergeCell ref="AS1972:AS1979"/>
    <mergeCell ref="AT1972:AT1979"/>
    <mergeCell ref="AU1972:AU1979"/>
    <mergeCell ref="AV1972:AV1979"/>
    <mergeCell ref="AW1972:AW1979"/>
    <mergeCell ref="AX1972:AX1979"/>
    <mergeCell ref="AY1972:AY1979"/>
    <mergeCell ref="AZ1972:AZ1979"/>
    <mergeCell ref="BB1966:BB1969"/>
    <mergeCell ref="BC1966:BC1969"/>
    <mergeCell ref="BD1966:BD1969"/>
    <mergeCell ref="BE1966:BE1969"/>
    <mergeCell ref="BF1966:BF1969"/>
    <mergeCell ref="BG1966:BG1969"/>
    <mergeCell ref="BH1966:BH1969"/>
    <mergeCell ref="BI1966:BI1969"/>
    <mergeCell ref="BJ1966:BJ1969"/>
    <mergeCell ref="BK1966:BK1969"/>
    <mergeCell ref="BL1966:BL1969"/>
    <mergeCell ref="BM1966:BM1969"/>
    <mergeCell ref="BN1966:BN1969"/>
    <mergeCell ref="BO1966:BO1969"/>
    <mergeCell ref="BP1966:BP1969"/>
    <mergeCell ref="BQ1966:BQ1969"/>
    <mergeCell ref="BR1966:BR1969"/>
    <mergeCell ref="BS1966:BS1969"/>
    <mergeCell ref="BT1966:BT1969"/>
    <mergeCell ref="BU1966:BU1969"/>
    <mergeCell ref="BV1966:BV1969"/>
    <mergeCell ref="BW1966:BW1969"/>
    <mergeCell ref="BX1966:BX1969"/>
    <mergeCell ref="BY1966:BY1969"/>
    <mergeCell ref="BZ1966:BZ1969"/>
    <mergeCell ref="CA1966:CA1969"/>
    <mergeCell ref="CB1966:CB1969"/>
    <mergeCell ref="CC1966:CC1969"/>
    <mergeCell ref="CD1966:CD1969"/>
    <mergeCell ref="CE1966:CE1969"/>
    <mergeCell ref="CF1966:CF1969"/>
    <mergeCell ref="CG1966:CG1969"/>
    <mergeCell ref="CH1966:CH1969"/>
    <mergeCell ref="CK1960:CK1965"/>
    <mergeCell ref="CL1960:CL1965"/>
    <mergeCell ref="CM1960:CM1965"/>
    <mergeCell ref="CN1960:CN1965"/>
    <mergeCell ref="CO1960:CO1965"/>
    <mergeCell ref="CP1960:CP1965"/>
    <mergeCell ref="CQ1960:CQ1965"/>
    <mergeCell ref="CR1960:CR1965"/>
    <mergeCell ref="CS1960:CS1965"/>
    <mergeCell ref="CT1960:CT1965"/>
    <mergeCell ref="CU1960:CU1965"/>
    <mergeCell ref="CV1960:CV1965"/>
    <mergeCell ref="A1966:A1969"/>
    <mergeCell ref="B1966:B1969"/>
    <mergeCell ref="C1966:C1969"/>
    <mergeCell ref="D1966:D1969"/>
    <mergeCell ref="E1966:E1969"/>
    <mergeCell ref="F1966:F1969"/>
    <mergeCell ref="G1966:G1969"/>
    <mergeCell ref="H1966:H1969"/>
    <mergeCell ref="I1966:I1969"/>
    <mergeCell ref="J1966:J1969"/>
    <mergeCell ref="L1966:L1967"/>
    <mergeCell ref="M1966:M1969"/>
    <mergeCell ref="N1966:N1969"/>
    <mergeCell ref="O1966:O1969"/>
    <mergeCell ref="P1966:P1969"/>
    <mergeCell ref="Q1966:Q1969"/>
    <mergeCell ref="R1966:R1969"/>
    <mergeCell ref="S1966:S1969"/>
    <mergeCell ref="T1966:T1969"/>
    <mergeCell ref="U1966:U1969"/>
    <mergeCell ref="V1966:V1969"/>
    <mergeCell ref="W1966:W1969"/>
    <mergeCell ref="X1966:X1969"/>
    <mergeCell ref="Y1966:Y1969"/>
    <mergeCell ref="Z1966:Z1969"/>
    <mergeCell ref="AA1966:AA1969"/>
    <mergeCell ref="AB1966:AB1969"/>
    <mergeCell ref="AC1966:AC1969"/>
    <mergeCell ref="AD1966:AD1969"/>
    <mergeCell ref="AE1966:AE1969"/>
    <mergeCell ref="AF1966:AF1969"/>
    <mergeCell ref="AG1966:AG1969"/>
    <mergeCell ref="AH1966:AH1969"/>
    <mergeCell ref="AI1966:AI1969"/>
    <mergeCell ref="AJ1966:AJ1969"/>
    <mergeCell ref="AK1966:AK1969"/>
    <mergeCell ref="AL1966:AL1969"/>
    <mergeCell ref="AM1966:AM1969"/>
    <mergeCell ref="AN1966:AN1969"/>
    <mergeCell ref="AO1966:AO1969"/>
    <mergeCell ref="AP1966:AP1969"/>
    <mergeCell ref="AQ1966:AQ1969"/>
    <mergeCell ref="AR1966:AR1969"/>
    <mergeCell ref="AS1966:AS1969"/>
    <mergeCell ref="AT1966:AT1969"/>
    <mergeCell ref="AU1966:AU1969"/>
    <mergeCell ref="AV1966:AV1969"/>
    <mergeCell ref="AW1966:AW1969"/>
    <mergeCell ref="AX1966:AX1969"/>
    <mergeCell ref="AY1966:AY1969"/>
    <mergeCell ref="AZ1966:AZ1969"/>
    <mergeCell ref="BA1966:BA1969"/>
    <mergeCell ref="BD1960:BD1965"/>
    <mergeCell ref="BE1960:BE1965"/>
    <mergeCell ref="BF1960:BF1965"/>
    <mergeCell ref="BG1960:BG1965"/>
    <mergeCell ref="BH1960:BH1965"/>
    <mergeCell ref="BI1960:BI1965"/>
    <mergeCell ref="BJ1960:BJ1965"/>
    <mergeCell ref="BK1960:BK1965"/>
    <mergeCell ref="BL1960:BL1965"/>
    <mergeCell ref="BM1960:BM1965"/>
    <mergeCell ref="BN1960:BN1965"/>
    <mergeCell ref="BO1960:BO1965"/>
    <mergeCell ref="BP1960:BP1965"/>
    <mergeCell ref="BQ1960:BQ1965"/>
    <mergeCell ref="BR1960:BR1965"/>
    <mergeCell ref="BS1960:BS1965"/>
    <mergeCell ref="BT1960:BT1965"/>
    <mergeCell ref="BU1960:BU1965"/>
    <mergeCell ref="BV1960:BV1965"/>
    <mergeCell ref="BW1960:BW1965"/>
    <mergeCell ref="BX1960:BX1965"/>
    <mergeCell ref="BY1960:BY1965"/>
    <mergeCell ref="BZ1960:BZ1965"/>
    <mergeCell ref="CA1960:CA1965"/>
    <mergeCell ref="CB1960:CB1965"/>
    <mergeCell ref="CC1960:CC1965"/>
    <mergeCell ref="CD1960:CD1965"/>
    <mergeCell ref="CE1960:CE1965"/>
    <mergeCell ref="CF1960:CF1965"/>
    <mergeCell ref="CG1960:CG1965"/>
    <mergeCell ref="CH1960:CH1965"/>
    <mergeCell ref="CI1960:CI1965"/>
    <mergeCell ref="CJ1960:CJ1965"/>
    <mergeCell ref="CL1956:CL1959"/>
    <mergeCell ref="CM1956:CM1959"/>
    <mergeCell ref="CN1956:CN1959"/>
    <mergeCell ref="CO1956:CO1959"/>
    <mergeCell ref="CP1956:CP1959"/>
    <mergeCell ref="CQ1956:CQ1959"/>
    <mergeCell ref="CR1956:CR1959"/>
    <mergeCell ref="CS1956:CS1959"/>
    <mergeCell ref="CT1956:CT1959"/>
    <mergeCell ref="CU1956:CU1959"/>
    <mergeCell ref="CV1956:CV1959"/>
    <mergeCell ref="A1960:A1965"/>
    <mergeCell ref="B1960:B1965"/>
    <mergeCell ref="C1960:C1965"/>
    <mergeCell ref="D1960:D1965"/>
    <mergeCell ref="E1960:E1965"/>
    <mergeCell ref="F1960:F1965"/>
    <mergeCell ref="G1960:G1965"/>
    <mergeCell ref="H1960:H1965"/>
    <mergeCell ref="I1960:I1965"/>
    <mergeCell ref="J1960:J1965"/>
    <mergeCell ref="M1960:M1965"/>
    <mergeCell ref="N1960:N1965"/>
    <mergeCell ref="O1960:O1965"/>
    <mergeCell ref="P1960:P1965"/>
    <mergeCell ref="Q1960:Q1965"/>
    <mergeCell ref="R1960:R1965"/>
    <mergeCell ref="S1960:S1965"/>
    <mergeCell ref="T1960:T1965"/>
    <mergeCell ref="U1960:U1965"/>
    <mergeCell ref="V1960:V1965"/>
    <mergeCell ref="W1960:W1965"/>
    <mergeCell ref="X1960:X1965"/>
    <mergeCell ref="Y1960:Y1965"/>
    <mergeCell ref="Z1960:Z1965"/>
    <mergeCell ref="AA1960:AA1965"/>
    <mergeCell ref="AB1960:AB1965"/>
    <mergeCell ref="AC1960:AC1965"/>
    <mergeCell ref="AD1960:AD1965"/>
    <mergeCell ref="AE1960:AE1965"/>
    <mergeCell ref="AF1960:AF1965"/>
    <mergeCell ref="AG1960:AG1965"/>
    <mergeCell ref="AH1960:AH1965"/>
    <mergeCell ref="AI1960:AI1965"/>
    <mergeCell ref="AJ1960:AJ1965"/>
    <mergeCell ref="AK1960:AK1965"/>
    <mergeCell ref="AL1960:AL1965"/>
    <mergeCell ref="AM1960:AM1965"/>
    <mergeCell ref="AN1960:AN1965"/>
    <mergeCell ref="AO1960:AO1965"/>
    <mergeCell ref="AP1960:AP1965"/>
    <mergeCell ref="AQ1960:AQ1965"/>
    <mergeCell ref="AR1960:AR1965"/>
    <mergeCell ref="AS1960:AS1965"/>
    <mergeCell ref="AT1960:AT1965"/>
    <mergeCell ref="AU1960:AU1965"/>
    <mergeCell ref="AV1960:AV1965"/>
    <mergeCell ref="AW1960:AW1965"/>
    <mergeCell ref="AX1960:AX1965"/>
    <mergeCell ref="AY1960:AY1965"/>
    <mergeCell ref="AZ1960:AZ1965"/>
    <mergeCell ref="BA1960:BA1965"/>
    <mergeCell ref="BB1960:BB1965"/>
    <mergeCell ref="BC1960:BC1965"/>
    <mergeCell ref="BE1956:BE1959"/>
    <mergeCell ref="BF1956:BF1959"/>
    <mergeCell ref="BG1956:BG1959"/>
    <mergeCell ref="BH1956:BH1959"/>
    <mergeCell ref="BI1956:BI1959"/>
    <mergeCell ref="BJ1956:BJ1959"/>
    <mergeCell ref="BK1956:BK1959"/>
    <mergeCell ref="BL1956:BL1959"/>
    <mergeCell ref="BM1956:BM1959"/>
    <mergeCell ref="BN1956:BN1959"/>
    <mergeCell ref="BO1956:BO1959"/>
    <mergeCell ref="BP1956:BP1959"/>
    <mergeCell ref="BQ1956:BQ1959"/>
    <mergeCell ref="BR1956:BR1959"/>
    <mergeCell ref="BS1956:BS1959"/>
    <mergeCell ref="BT1956:BT1959"/>
    <mergeCell ref="BU1956:BU1959"/>
    <mergeCell ref="BV1956:BV1959"/>
    <mergeCell ref="BW1956:BW1959"/>
    <mergeCell ref="BX1956:BX1959"/>
    <mergeCell ref="BY1956:BY1959"/>
    <mergeCell ref="BZ1956:BZ1959"/>
    <mergeCell ref="CA1956:CA1959"/>
    <mergeCell ref="CB1956:CB1959"/>
    <mergeCell ref="CC1956:CC1959"/>
    <mergeCell ref="CD1956:CD1959"/>
    <mergeCell ref="CE1956:CE1959"/>
    <mergeCell ref="CF1956:CF1959"/>
    <mergeCell ref="CG1956:CG1959"/>
    <mergeCell ref="CH1956:CH1959"/>
    <mergeCell ref="CI1956:CI1959"/>
    <mergeCell ref="CJ1956:CJ1959"/>
    <mergeCell ref="CK1956:CK1959"/>
    <mergeCell ref="CM1953:CM1954"/>
    <mergeCell ref="CN1953:CN1954"/>
    <mergeCell ref="CO1953:CO1954"/>
    <mergeCell ref="CP1953:CP1954"/>
    <mergeCell ref="CQ1953:CQ1954"/>
    <mergeCell ref="CR1953:CR1954"/>
    <mergeCell ref="CS1953:CS1954"/>
    <mergeCell ref="CT1953:CT1954"/>
    <mergeCell ref="CU1953:CU1954"/>
    <mergeCell ref="CV1953:CV1954"/>
    <mergeCell ref="A1956:A1959"/>
    <mergeCell ref="B1956:B1959"/>
    <mergeCell ref="C1956:C1959"/>
    <mergeCell ref="D1956:D1959"/>
    <mergeCell ref="E1956:E1959"/>
    <mergeCell ref="F1956:F1959"/>
    <mergeCell ref="G1956:G1959"/>
    <mergeCell ref="H1956:H1959"/>
    <mergeCell ref="I1956:I1959"/>
    <mergeCell ref="J1956:J1959"/>
    <mergeCell ref="M1956:M1959"/>
    <mergeCell ref="N1956:N1959"/>
    <mergeCell ref="O1956:O1959"/>
    <mergeCell ref="P1956:P1959"/>
    <mergeCell ref="Q1956:Q1959"/>
    <mergeCell ref="R1956:R1959"/>
    <mergeCell ref="S1956:S1959"/>
    <mergeCell ref="T1956:T1959"/>
    <mergeCell ref="U1956:U1959"/>
    <mergeCell ref="V1956:V1959"/>
    <mergeCell ref="W1956:W1959"/>
    <mergeCell ref="X1956:X1959"/>
    <mergeCell ref="Y1956:Y1959"/>
    <mergeCell ref="Z1956:Z1959"/>
    <mergeCell ref="AA1956:AA1959"/>
    <mergeCell ref="AB1956:AB1959"/>
    <mergeCell ref="AC1956:AC1959"/>
    <mergeCell ref="AD1956:AD1959"/>
    <mergeCell ref="AE1956:AE1959"/>
    <mergeCell ref="AF1956:AF1959"/>
    <mergeCell ref="AG1956:AG1959"/>
    <mergeCell ref="AH1956:AH1959"/>
    <mergeCell ref="AI1956:AI1959"/>
    <mergeCell ref="AJ1956:AJ1959"/>
    <mergeCell ref="AK1956:AK1959"/>
    <mergeCell ref="AL1956:AL1959"/>
    <mergeCell ref="AM1956:AM1959"/>
    <mergeCell ref="AN1956:AN1959"/>
    <mergeCell ref="AO1956:AO1959"/>
    <mergeCell ref="AP1956:AP1959"/>
    <mergeCell ref="AQ1956:AQ1959"/>
    <mergeCell ref="AR1956:AR1959"/>
    <mergeCell ref="AS1956:AS1959"/>
    <mergeCell ref="AT1956:AT1959"/>
    <mergeCell ref="AU1956:AU1959"/>
    <mergeCell ref="AV1956:AV1959"/>
    <mergeCell ref="AW1956:AW1959"/>
    <mergeCell ref="AX1956:AX1959"/>
    <mergeCell ref="AY1956:AY1959"/>
    <mergeCell ref="AZ1956:AZ1959"/>
    <mergeCell ref="BA1956:BA1959"/>
    <mergeCell ref="BB1956:BB1959"/>
    <mergeCell ref="BC1956:BC1959"/>
    <mergeCell ref="BD1956:BD1959"/>
    <mergeCell ref="BF1953:BF1954"/>
    <mergeCell ref="BG1953:BG1954"/>
    <mergeCell ref="BH1953:BH1954"/>
    <mergeCell ref="BI1953:BI1954"/>
    <mergeCell ref="BJ1953:BJ1954"/>
    <mergeCell ref="BK1953:BK1954"/>
    <mergeCell ref="BL1953:BL1954"/>
    <mergeCell ref="BM1953:BM1954"/>
    <mergeCell ref="BN1953:BN1954"/>
    <mergeCell ref="BO1953:BO1954"/>
    <mergeCell ref="BP1953:BP1954"/>
    <mergeCell ref="BQ1953:BQ1954"/>
    <mergeCell ref="BR1953:BR1954"/>
    <mergeCell ref="BS1953:BS1954"/>
    <mergeCell ref="BT1953:BT1954"/>
    <mergeCell ref="BU1953:BU1954"/>
    <mergeCell ref="BV1953:BV1954"/>
    <mergeCell ref="BW1953:BW1954"/>
    <mergeCell ref="BX1953:BX1954"/>
    <mergeCell ref="BY1953:BY1954"/>
    <mergeCell ref="BZ1953:BZ1954"/>
    <mergeCell ref="CA1953:CA1954"/>
    <mergeCell ref="CB1953:CB1954"/>
    <mergeCell ref="CC1953:CC1954"/>
    <mergeCell ref="CD1953:CD1954"/>
    <mergeCell ref="CE1953:CE1954"/>
    <mergeCell ref="CF1953:CF1954"/>
    <mergeCell ref="CG1953:CG1954"/>
    <mergeCell ref="CH1953:CH1954"/>
    <mergeCell ref="CI1953:CI1954"/>
    <mergeCell ref="CJ1953:CJ1954"/>
    <mergeCell ref="CK1953:CK1954"/>
    <mergeCell ref="CL1953:CL1954"/>
    <mergeCell ref="CN1894:CN1929"/>
    <mergeCell ref="CO1894:CO1929"/>
    <mergeCell ref="CP1894:CP1929"/>
    <mergeCell ref="CQ1894:CQ1929"/>
    <mergeCell ref="CR1894:CR1929"/>
    <mergeCell ref="CS1894:CS1929"/>
    <mergeCell ref="CT1894:CT1929"/>
    <mergeCell ref="CU1894:CU1929"/>
    <mergeCell ref="CV1894:CV1929"/>
    <mergeCell ref="A1953:A1954"/>
    <mergeCell ref="B1953:B1954"/>
    <mergeCell ref="C1953:C1954"/>
    <mergeCell ref="D1953:D1954"/>
    <mergeCell ref="E1953:E1954"/>
    <mergeCell ref="F1953:F1954"/>
    <mergeCell ref="G1953:G1954"/>
    <mergeCell ref="H1953:H1954"/>
    <mergeCell ref="I1953:I1954"/>
    <mergeCell ref="J1953:J1954"/>
    <mergeCell ref="M1953:M1954"/>
    <mergeCell ref="N1953:N1954"/>
    <mergeCell ref="O1953:O1954"/>
    <mergeCell ref="P1953:P1954"/>
    <mergeCell ref="Q1953:Q1954"/>
    <mergeCell ref="R1953:R1954"/>
    <mergeCell ref="S1953:S1954"/>
    <mergeCell ref="T1953:T1954"/>
    <mergeCell ref="U1953:U1954"/>
    <mergeCell ref="V1953:V1954"/>
    <mergeCell ref="W1953:W1954"/>
    <mergeCell ref="X1953:X1954"/>
    <mergeCell ref="Y1953:Y1954"/>
    <mergeCell ref="Z1953:Z1954"/>
    <mergeCell ref="AA1953:AA1954"/>
    <mergeCell ref="AB1953:AB1954"/>
    <mergeCell ref="AC1953:AC1954"/>
    <mergeCell ref="AD1953:AD1954"/>
    <mergeCell ref="AE1953:AE1954"/>
    <mergeCell ref="AF1953:AF1954"/>
    <mergeCell ref="AG1953:AG1954"/>
    <mergeCell ref="AH1953:AH1954"/>
    <mergeCell ref="AI1953:AI1954"/>
    <mergeCell ref="AJ1953:AJ1954"/>
    <mergeCell ref="AK1953:AK1954"/>
    <mergeCell ref="AL1953:AL1954"/>
    <mergeCell ref="AM1953:AM1954"/>
    <mergeCell ref="AN1953:AN1954"/>
    <mergeCell ref="AO1953:AO1954"/>
    <mergeCell ref="AP1953:AP1954"/>
    <mergeCell ref="AQ1953:AQ1954"/>
    <mergeCell ref="AR1953:AR1954"/>
    <mergeCell ref="AS1953:AS1954"/>
    <mergeCell ref="AT1953:AT1954"/>
    <mergeCell ref="AU1953:AU1954"/>
    <mergeCell ref="AV1953:AV1954"/>
    <mergeCell ref="AW1953:AW1954"/>
    <mergeCell ref="AX1953:AX1954"/>
    <mergeCell ref="AY1953:AY1954"/>
    <mergeCell ref="AZ1953:AZ1954"/>
    <mergeCell ref="BA1953:BA1954"/>
    <mergeCell ref="BB1953:BB1954"/>
    <mergeCell ref="BC1953:BC1954"/>
    <mergeCell ref="BD1953:BD1954"/>
    <mergeCell ref="BE1953:BE1954"/>
    <mergeCell ref="BG1894:BG1929"/>
    <mergeCell ref="BH1894:BH1929"/>
    <mergeCell ref="BI1894:BI1929"/>
    <mergeCell ref="BJ1894:BJ1929"/>
    <mergeCell ref="BK1894:BK1929"/>
    <mergeCell ref="BL1894:BL1929"/>
    <mergeCell ref="BM1894:BM1929"/>
    <mergeCell ref="BN1894:BN1929"/>
    <mergeCell ref="BO1894:BO1929"/>
    <mergeCell ref="BP1894:BP1929"/>
    <mergeCell ref="BQ1894:BQ1929"/>
    <mergeCell ref="BR1894:BR1929"/>
    <mergeCell ref="BS1894:BS1929"/>
    <mergeCell ref="BT1894:BT1929"/>
    <mergeCell ref="BU1894:BU1929"/>
    <mergeCell ref="BV1894:BV1929"/>
    <mergeCell ref="BW1894:BW1929"/>
    <mergeCell ref="BX1894:BX1929"/>
    <mergeCell ref="BY1894:BY1929"/>
    <mergeCell ref="BZ1894:BZ1929"/>
    <mergeCell ref="CA1894:CA1929"/>
    <mergeCell ref="CB1894:CB1929"/>
    <mergeCell ref="CC1894:CC1929"/>
    <mergeCell ref="CD1894:CD1929"/>
    <mergeCell ref="CE1894:CE1929"/>
    <mergeCell ref="CF1894:CF1929"/>
    <mergeCell ref="CG1894:CG1929"/>
    <mergeCell ref="CH1894:CH1929"/>
    <mergeCell ref="CI1894:CI1929"/>
    <mergeCell ref="CJ1894:CJ1929"/>
    <mergeCell ref="CK1894:CK1929"/>
    <mergeCell ref="CL1894:CL1929"/>
    <mergeCell ref="CM1894:CM1929"/>
    <mergeCell ref="CO1887:CO1892"/>
    <mergeCell ref="CP1887:CP1892"/>
    <mergeCell ref="CQ1887:CQ1892"/>
    <mergeCell ref="CR1887:CR1892"/>
    <mergeCell ref="CS1887:CS1892"/>
    <mergeCell ref="CT1887:CT1892"/>
    <mergeCell ref="CU1887:CU1892"/>
    <mergeCell ref="CV1887:CV1892"/>
    <mergeCell ref="A1894:A1929"/>
    <mergeCell ref="B1894:B1929"/>
    <mergeCell ref="C1894:C1929"/>
    <mergeCell ref="D1894:D1929"/>
    <mergeCell ref="E1894:E1929"/>
    <mergeCell ref="F1894:F1929"/>
    <mergeCell ref="G1894:G1929"/>
    <mergeCell ref="H1894:H1929"/>
    <mergeCell ref="I1894:I1929"/>
    <mergeCell ref="J1894:J1929"/>
    <mergeCell ref="M1894:M1929"/>
    <mergeCell ref="N1894:N1929"/>
    <mergeCell ref="O1894:O1929"/>
    <mergeCell ref="P1894:P1929"/>
    <mergeCell ref="Q1894:Q1929"/>
    <mergeCell ref="R1894:R1929"/>
    <mergeCell ref="S1894:S1929"/>
    <mergeCell ref="T1894:T1929"/>
    <mergeCell ref="U1894:U1929"/>
    <mergeCell ref="V1894:V1929"/>
    <mergeCell ref="W1894:W1929"/>
    <mergeCell ref="X1894:X1929"/>
    <mergeCell ref="Y1894:Y1929"/>
    <mergeCell ref="Z1894:Z1929"/>
    <mergeCell ref="AA1894:AA1929"/>
    <mergeCell ref="AB1894:AB1929"/>
    <mergeCell ref="AC1894:AC1929"/>
    <mergeCell ref="AD1894:AD1929"/>
    <mergeCell ref="AE1894:AE1929"/>
    <mergeCell ref="AF1894:AF1929"/>
    <mergeCell ref="AG1894:AG1929"/>
    <mergeCell ref="AH1894:AH1929"/>
    <mergeCell ref="AI1894:AI1929"/>
    <mergeCell ref="AJ1894:AJ1929"/>
    <mergeCell ref="AK1894:AK1929"/>
    <mergeCell ref="AL1894:AL1929"/>
    <mergeCell ref="AM1894:AM1929"/>
    <mergeCell ref="AN1894:AN1929"/>
    <mergeCell ref="AO1894:AO1929"/>
    <mergeCell ref="AP1894:AP1929"/>
    <mergeCell ref="AQ1894:AQ1929"/>
    <mergeCell ref="AR1894:AR1929"/>
    <mergeCell ref="AS1894:AS1929"/>
    <mergeCell ref="AT1894:AT1929"/>
    <mergeCell ref="AU1894:AU1929"/>
    <mergeCell ref="AV1894:AV1929"/>
    <mergeCell ref="AW1894:AW1929"/>
    <mergeCell ref="AX1894:AX1929"/>
    <mergeCell ref="AY1894:AY1929"/>
    <mergeCell ref="AZ1894:AZ1929"/>
    <mergeCell ref="BA1894:BA1929"/>
    <mergeCell ref="BB1894:BB1929"/>
    <mergeCell ref="BC1894:BC1929"/>
    <mergeCell ref="BD1894:BD1929"/>
    <mergeCell ref="BE1894:BE1929"/>
    <mergeCell ref="BF1894:BF1929"/>
    <mergeCell ref="BH1887:BH1892"/>
    <mergeCell ref="BI1887:BI1892"/>
    <mergeCell ref="BJ1887:BJ1892"/>
    <mergeCell ref="BK1887:BK1892"/>
    <mergeCell ref="BL1887:BL1892"/>
    <mergeCell ref="BM1887:BM1892"/>
    <mergeCell ref="BN1887:BN1892"/>
    <mergeCell ref="BO1887:BO1892"/>
    <mergeCell ref="BP1887:BP1892"/>
    <mergeCell ref="BQ1887:BQ1892"/>
    <mergeCell ref="BR1887:BR1892"/>
    <mergeCell ref="BS1887:BS1892"/>
    <mergeCell ref="BT1887:BT1892"/>
    <mergeCell ref="BU1887:BU1892"/>
    <mergeCell ref="BV1887:BV1892"/>
    <mergeCell ref="BW1887:BW1892"/>
    <mergeCell ref="BX1887:BX1892"/>
    <mergeCell ref="BY1887:BY1892"/>
    <mergeCell ref="BZ1887:BZ1892"/>
    <mergeCell ref="CA1887:CA1892"/>
    <mergeCell ref="CB1887:CB1892"/>
    <mergeCell ref="CC1887:CC1892"/>
    <mergeCell ref="CD1887:CD1892"/>
    <mergeCell ref="CE1887:CE1892"/>
    <mergeCell ref="CF1887:CF1892"/>
    <mergeCell ref="CG1887:CG1892"/>
    <mergeCell ref="CH1887:CH1892"/>
    <mergeCell ref="CI1887:CI1892"/>
    <mergeCell ref="CJ1887:CJ1892"/>
    <mergeCell ref="CK1887:CK1892"/>
    <mergeCell ref="CL1887:CL1892"/>
    <mergeCell ref="CM1887:CM1892"/>
    <mergeCell ref="CN1887:CN1892"/>
    <mergeCell ref="CP1883:CP1885"/>
    <mergeCell ref="CQ1883:CQ1885"/>
    <mergeCell ref="CR1883:CR1885"/>
    <mergeCell ref="CS1883:CS1885"/>
    <mergeCell ref="CT1883:CT1885"/>
    <mergeCell ref="CU1883:CU1885"/>
    <mergeCell ref="CV1883:CV1885"/>
    <mergeCell ref="A1887:A1892"/>
    <mergeCell ref="B1887:B1892"/>
    <mergeCell ref="C1887:C1892"/>
    <mergeCell ref="D1887:D1892"/>
    <mergeCell ref="E1887:E1892"/>
    <mergeCell ref="F1887:F1892"/>
    <mergeCell ref="G1887:G1892"/>
    <mergeCell ref="H1887:H1892"/>
    <mergeCell ref="I1887:I1892"/>
    <mergeCell ref="J1887:J1892"/>
    <mergeCell ref="M1887:M1892"/>
    <mergeCell ref="N1887:N1892"/>
    <mergeCell ref="O1887:O1892"/>
    <mergeCell ref="P1887:P1892"/>
    <mergeCell ref="Q1887:Q1892"/>
    <mergeCell ref="R1887:R1892"/>
    <mergeCell ref="S1887:S1892"/>
    <mergeCell ref="T1887:T1892"/>
    <mergeCell ref="U1887:U1892"/>
    <mergeCell ref="V1887:V1892"/>
    <mergeCell ref="W1887:W1892"/>
    <mergeCell ref="X1887:X1892"/>
    <mergeCell ref="Y1887:Y1892"/>
    <mergeCell ref="Z1887:Z1892"/>
    <mergeCell ref="AA1887:AA1892"/>
    <mergeCell ref="AB1887:AB1892"/>
    <mergeCell ref="AC1887:AC1892"/>
    <mergeCell ref="AD1887:AD1892"/>
    <mergeCell ref="AE1887:AE1892"/>
    <mergeCell ref="AF1887:AF1892"/>
    <mergeCell ref="AG1887:AG1892"/>
    <mergeCell ref="AH1887:AH1892"/>
    <mergeCell ref="AI1887:AI1892"/>
    <mergeCell ref="AJ1887:AJ1892"/>
    <mergeCell ref="AK1887:AK1892"/>
    <mergeCell ref="AL1887:AL1892"/>
    <mergeCell ref="AM1887:AM1892"/>
    <mergeCell ref="AN1887:AN1892"/>
    <mergeCell ref="AO1887:AO1892"/>
    <mergeCell ref="AP1887:AP1892"/>
    <mergeCell ref="AQ1887:AQ1892"/>
    <mergeCell ref="AR1887:AR1892"/>
    <mergeCell ref="AS1887:AS1892"/>
    <mergeCell ref="AT1887:AT1892"/>
    <mergeCell ref="AU1887:AU1892"/>
    <mergeCell ref="AV1887:AV1892"/>
    <mergeCell ref="AW1887:AW1892"/>
    <mergeCell ref="AX1887:AX1892"/>
    <mergeCell ref="AY1887:AY1892"/>
    <mergeCell ref="AZ1887:AZ1892"/>
    <mergeCell ref="BA1887:BA1892"/>
    <mergeCell ref="BB1887:BB1892"/>
    <mergeCell ref="BC1887:BC1892"/>
    <mergeCell ref="BD1887:BD1892"/>
    <mergeCell ref="BE1887:BE1892"/>
    <mergeCell ref="BF1887:BF1892"/>
    <mergeCell ref="BG1887:BG1892"/>
    <mergeCell ref="BI1883:BI1885"/>
    <mergeCell ref="BJ1883:BJ1885"/>
    <mergeCell ref="BK1883:BK1885"/>
    <mergeCell ref="BL1883:BL1885"/>
    <mergeCell ref="BM1883:BM1885"/>
    <mergeCell ref="BN1883:BN1885"/>
    <mergeCell ref="BO1883:BO1885"/>
    <mergeCell ref="BP1883:BP1885"/>
    <mergeCell ref="BQ1883:BQ1885"/>
    <mergeCell ref="BR1883:BR1885"/>
    <mergeCell ref="BS1883:BS1885"/>
    <mergeCell ref="BT1883:BT1885"/>
    <mergeCell ref="BU1883:BU1885"/>
    <mergeCell ref="BV1883:BV1885"/>
    <mergeCell ref="BW1883:BW1885"/>
    <mergeCell ref="BX1883:BX1885"/>
    <mergeCell ref="BY1883:BY1885"/>
    <mergeCell ref="BZ1883:BZ1885"/>
    <mergeCell ref="CA1883:CA1885"/>
    <mergeCell ref="CB1883:CB1885"/>
    <mergeCell ref="CC1883:CC1885"/>
    <mergeCell ref="CD1883:CD1885"/>
    <mergeCell ref="CE1883:CE1885"/>
    <mergeCell ref="CF1883:CF1885"/>
    <mergeCell ref="CG1883:CG1885"/>
    <mergeCell ref="CH1883:CH1885"/>
    <mergeCell ref="CI1883:CI1885"/>
    <mergeCell ref="CJ1883:CJ1885"/>
    <mergeCell ref="CK1883:CK1885"/>
    <mergeCell ref="CL1883:CL1885"/>
    <mergeCell ref="CM1883:CM1885"/>
    <mergeCell ref="CN1883:CN1885"/>
    <mergeCell ref="CO1883:CO1885"/>
    <mergeCell ref="CQ1877:CQ1882"/>
    <mergeCell ref="CR1877:CR1882"/>
    <mergeCell ref="CS1877:CS1882"/>
    <mergeCell ref="CT1877:CT1882"/>
    <mergeCell ref="CU1877:CU1882"/>
    <mergeCell ref="CV1877:CV1882"/>
    <mergeCell ref="A1883:A1885"/>
    <mergeCell ref="B1883:B1885"/>
    <mergeCell ref="C1883:C1885"/>
    <mergeCell ref="D1883:D1885"/>
    <mergeCell ref="E1883:E1885"/>
    <mergeCell ref="F1883:F1885"/>
    <mergeCell ref="G1883:G1885"/>
    <mergeCell ref="H1883:H1885"/>
    <mergeCell ref="I1883:I1885"/>
    <mergeCell ref="J1883:J1885"/>
    <mergeCell ref="M1883:M1885"/>
    <mergeCell ref="N1883:N1885"/>
    <mergeCell ref="O1883:O1885"/>
    <mergeCell ref="P1883:P1885"/>
    <mergeCell ref="Q1883:Q1885"/>
    <mergeCell ref="R1883:R1885"/>
    <mergeCell ref="S1883:S1885"/>
    <mergeCell ref="T1883:T1885"/>
    <mergeCell ref="U1883:U1885"/>
    <mergeCell ref="V1883:V1885"/>
    <mergeCell ref="W1883:W1885"/>
    <mergeCell ref="X1883:X1885"/>
    <mergeCell ref="Y1883:Y1885"/>
    <mergeCell ref="Z1883:Z1885"/>
    <mergeCell ref="AA1883:AA1885"/>
    <mergeCell ref="AB1883:AB1885"/>
    <mergeCell ref="AC1883:AC1885"/>
    <mergeCell ref="AD1883:AD1885"/>
    <mergeCell ref="AE1883:AE1885"/>
    <mergeCell ref="AF1883:AF1885"/>
    <mergeCell ref="AG1883:AG1885"/>
    <mergeCell ref="AH1883:AH1885"/>
    <mergeCell ref="AI1883:AI1885"/>
    <mergeCell ref="AJ1883:AJ1885"/>
    <mergeCell ref="AK1883:AK1885"/>
    <mergeCell ref="AL1883:AL1885"/>
    <mergeCell ref="AM1883:AM1885"/>
    <mergeCell ref="AN1883:AN1885"/>
    <mergeCell ref="AO1883:AO1885"/>
    <mergeCell ref="AP1883:AP1885"/>
    <mergeCell ref="AQ1883:AQ1885"/>
    <mergeCell ref="AR1883:AR1885"/>
    <mergeCell ref="AS1883:AS1885"/>
    <mergeCell ref="AT1883:AT1885"/>
    <mergeCell ref="AU1883:AU1885"/>
    <mergeCell ref="AV1883:AV1885"/>
    <mergeCell ref="AW1883:AW1885"/>
    <mergeCell ref="AX1883:AX1885"/>
    <mergeCell ref="AY1883:AY1885"/>
    <mergeCell ref="AZ1883:AZ1885"/>
    <mergeCell ref="BA1883:BA1885"/>
    <mergeCell ref="BB1883:BB1885"/>
    <mergeCell ref="BC1883:BC1885"/>
    <mergeCell ref="BD1883:BD1885"/>
    <mergeCell ref="BE1883:BE1885"/>
    <mergeCell ref="BF1883:BF1885"/>
    <mergeCell ref="BG1883:BG1885"/>
    <mergeCell ref="BH1883:BH1885"/>
    <mergeCell ref="BJ1877:BJ1882"/>
    <mergeCell ref="BK1877:BK1882"/>
    <mergeCell ref="BL1877:BL1882"/>
    <mergeCell ref="BM1877:BM1882"/>
    <mergeCell ref="BN1877:BN1882"/>
    <mergeCell ref="BO1877:BO1882"/>
    <mergeCell ref="BP1877:BP1882"/>
    <mergeCell ref="BQ1877:BQ1882"/>
    <mergeCell ref="BR1877:BR1882"/>
    <mergeCell ref="BS1877:BS1882"/>
    <mergeCell ref="BT1877:BT1882"/>
    <mergeCell ref="BU1877:BU1882"/>
    <mergeCell ref="BV1877:BV1882"/>
    <mergeCell ref="BW1877:BW1882"/>
    <mergeCell ref="BX1877:BX1882"/>
    <mergeCell ref="BY1877:BY1882"/>
    <mergeCell ref="BZ1877:BZ1882"/>
    <mergeCell ref="CA1877:CA1882"/>
    <mergeCell ref="CB1877:CB1882"/>
    <mergeCell ref="CC1877:CC1882"/>
    <mergeCell ref="CD1877:CD1882"/>
    <mergeCell ref="CE1877:CE1882"/>
    <mergeCell ref="CF1877:CF1882"/>
    <mergeCell ref="CG1877:CG1882"/>
    <mergeCell ref="CH1877:CH1882"/>
    <mergeCell ref="CI1877:CI1882"/>
    <mergeCell ref="CJ1877:CJ1882"/>
    <mergeCell ref="CK1877:CK1882"/>
    <mergeCell ref="CL1877:CL1882"/>
    <mergeCell ref="CM1877:CM1882"/>
    <mergeCell ref="CN1877:CN1882"/>
    <mergeCell ref="CO1877:CO1882"/>
    <mergeCell ref="CP1877:CP1882"/>
    <mergeCell ref="CR1838:CR1874"/>
    <mergeCell ref="CS1838:CS1874"/>
    <mergeCell ref="CT1838:CT1874"/>
    <mergeCell ref="CU1838:CU1874"/>
    <mergeCell ref="CV1838:CV1874"/>
    <mergeCell ref="A1877:A1882"/>
    <mergeCell ref="B1877:B1882"/>
    <mergeCell ref="C1877:C1882"/>
    <mergeCell ref="D1877:D1882"/>
    <mergeCell ref="E1877:E1882"/>
    <mergeCell ref="F1877:F1882"/>
    <mergeCell ref="G1877:G1882"/>
    <mergeCell ref="H1877:H1882"/>
    <mergeCell ref="I1877:I1882"/>
    <mergeCell ref="J1877:J1882"/>
    <mergeCell ref="M1877:M1882"/>
    <mergeCell ref="N1877:N1882"/>
    <mergeCell ref="O1877:O1882"/>
    <mergeCell ref="P1877:P1882"/>
    <mergeCell ref="Q1877:Q1882"/>
    <mergeCell ref="R1877:R1882"/>
    <mergeCell ref="S1877:S1882"/>
    <mergeCell ref="T1877:T1882"/>
    <mergeCell ref="U1877:U1882"/>
    <mergeCell ref="V1877:V1882"/>
    <mergeCell ref="W1877:W1882"/>
    <mergeCell ref="X1877:X1882"/>
    <mergeCell ref="Y1877:Y1882"/>
    <mergeCell ref="Z1877:Z1882"/>
    <mergeCell ref="AA1877:AA1882"/>
    <mergeCell ref="AB1877:AB1882"/>
    <mergeCell ref="AC1877:AC1882"/>
    <mergeCell ref="AD1877:AD1882"/>
    <mergeCell ref="AE1877:AE1882"/>
    <mergeCell ref="AF1877:AF1882"/>
    <mergeCell ref="AG1877:AG1882"/>
    <mergeCell ref="AH1877:AH1882"/>
    <mergeCell ref="AI1877:AI1882"/>
    <mergeCell ref="AJ1877:AJ1882"/>
    <mergeCell ref="AK1877:AK1882"/>
    <mergeCell ref="AL1877:AL1882"/>
    <mergeCell ref="AM1877:AM1882"/>
    <mergeCell ref="AN1877:AN1882"/>
    <mergeCell ref="AO1877:AO1882"/>
    <mergeCell ref="AP1877:AP1882"/>
    <mergeCell ref="AQ1877:AQ1882"/>
    <mergeCell ref="AR1877:AR1882"/>
    <mergeCell ref="AS1877:AS1882"/>
    <mergeCell ref="AT1877:AT1882"/>
    <mergeCell ref="AU1877:AU1882"/>
    <mergeCell ref="AV1877:AV1882"/>
    <mergeCell ref="AW1877:AW1882"/>
    <mergeCell ref="AX1877:AX1882"/>
    <mergeCell ref="AY1877:AY1882"/>
    <mergeCell ref="AZ1877:AZ1882"/>
    <mergeCell ref="BA1877:BA1882"/>
    <mergeCell ref="BB1877:BB1882"/>
    <mergeCell ref="BC1877:BC1882"/>
    <mergeCell ref="BD1877:BD1882"/>
    <mergeCell ref="BE1877:BE1882"/>
    <mergeCell ref="BF1877:BF1882"/>
    <mergeCell ref="BG1877:BG1882"/>
    <mergeCell ref="BH1877:BH1882"/>
    <mergeCell ref="BI1877:BI1882"/>
    <mergeCell ref="BK1838:BK1874"/>
    <mergeCell ref="BL1838:BL1874"/>
    <mergeCell ref="BM1838:BM1874"/>
    <mergeCell ref="BN1838:BN1874"/>
    <mergeCell ref="BO1838:BO1874"/>
    <mergeCell ref="BP1838:BP1874"/>
    <mergeCell ref="BQ1838:BQ1874"/>
    <mergeCell ref="BR1838:BR1874"/>
    <mergeCell ref="BS1838:BS1874"/>
    <mergeCell ref="BT1838:BT1874"/>
    <mergeCell ref="BU1838:BU1874"/>
    <mergeCell ref="BV1838:BV1874"/>
    <mergeCell ref="BW1838:BW1874"/>
    <mergeCell ref="BX1838:BX1874"/>
    <mergeCell ref="BY1838:BY1874"/>
    <mergeCell ref="BZ1838:BZ1874"/>
    <mergeCell ref="CA1838:CA1874"/>
    <mergeCell ref="CB1838:CB1874"/>
    <mergeCell ref="CC1838:CC1874"/>
    <mergeCell ref="CD1838:CD1874"/>
    <mergeCell ref="CE1838:CE1874"/>
    <mergeCell ref="CF1838:CF1874"/>
    <mergeCell ref="CG1838:CG1874"/>
    <mergeCell ref="CH1838:CH1874"/>
    <mergeCell ref="CI1838:CI1874"/>
    <mergeCell ref="CJ1838:CJ1874"/>
    <mergeCell ref="CK1838:CK1874"/>
    <mergeCell ref="CL1838:CL1874"/>
    <mergeCell ref="CM1838:CM1874"/>
    <mergeCell ref="CN1838:CN1874"/>
    <mergeCell ref="CO1838:CO1874"/>
    <mergeCell ref="CP1838:CP1874"/>
    <mergeCell ref="CQ1838:CQ1874"/>
    <mergeCell ref="CS1829:CS1836"/>
    <mergeCell ref="CT1829:CT1836"/>
    <mergeCell ref="CU1829:CU1836"/>
    <mergeCell ref="CV1829:CV1836"/>
    <mergeCell ref="A1838:A1874"/>
    <mergeCell ref="B1838:B1874"/>
    <mergeCell ref="C1838:C1874"/>
    <mergeCell ref="D1838:D1874"/>
    <mergeCell ref="E1838:E1874"/>
    <mergeCell ref="F1838:F1874"/>
    <mergeCell ref="G1838:G1874"/>
    <mergeCell ref="H1838:H1874"/>
    <mergeCell ref="I1838:I1874"/>
    <mergeCell ref="J1838:J1874"/>
    <mergeCell ref="M1838:M1874"/>
    <mergeCell ref="N1838:N1874"/>
    <mergeCell ref="O1838:O1874"/>
    <mergeCell ref="P1838:P1874"/>
    <mergeCell ref="Q1838:Q1874"/>
    <mergeCell ref="R1838:R1874"/>
    <mergeCell ref="S1838:S1874"/>
    <mergeCell ref="T1838:T1874"/>
    <mergeCell ref="U1838:U1874"/>
    <mergeCell ref="V1838:V1874"/>
    <mergeCell ref="W1838:W1874"/>
    <mergeCell ref="X1838:X1874"/>
    <mergeCell ref="Y1838:Y1874"/>
    <mergeCell ref="Z1838:Z1874"/>
    <mergeCell ref="AA1838:AA1874"/>
    <mergeCell ref="AB1838:AB1874"/>
    <mergeCell ref="AC1838:AC1874"/>
    <mergeCell ref="AD1838:AD1874"/>
    <mergeCell ref="AE1838:AE1874"/>
    <mergeCell ref="AF1838:AF1874"/>
    <mergeCell ref="AG1838:AG1874"/>
    <mergeCell ref="AH1838:AH1874"/>
    <mergeCell ref="AI1838:AI1874"/>
    <mergeCell ref="AJ1838:AJ1874"/>
    <mergeCell ref="AK1838:AK1874"/>
    <mergeCell ref="AL1838:AL1874"/>
    <mergeCell ref="AM1838:AM1874"/>
    <mergeCell ref="AN1838:AN1852"/>
    <mergeCell ref="AO1838:AO1852"/>
    <mergeCell ref="AP1838:AP1874"/>
    <mergeCell ref="AQ1838:AQ1874"/>
    <mergeCell ref="AR1838:AR1874"/>
    <mergeCell ref="AS1838:AS1874"/>
    <mergeCell ref="AT1838:AT1874"/>
    <mergeCell ref="AU1838:AU1874"/>
    <mergeCell ref="AV1838:AV1874"/>
    <mergeCell ref="AW1838:AW1874"/>
    <mergeCell ref="AX1838:AX1874"/>
    <mergeCell ref="AY1838:AY1874"/>
    <mergeCell ref="AZ1838:AZ1874"/>
    <mergeCell ref="BA1838:BA1874"/>
    <mergeCell ref="BB1838:BB1874"/>
    <mergeCell ref="BC1838:BC1874"/>
    <mergeCell ref="BD1838:BD1874"/>
    <mergeCell ref="BE1838:BE1874"/>
    <mergeCell ref="BF1838:BF1874"/>
    <mergeCell ref="BG1838:BG1874"/>
    <mergeCell ref="BH1838:BH1874"/>
    <mergeCell ref="BI1838:BI1874"/>
    <mergeCell ref="BJ1838:BJ1874"/>
    <mergeCell ref="BL1829:BL1836"/>
    <mergeCell ref="BM1829:BM1836"/>
    <mergeCell ref="BN1829:BN1836"/>
    <mergeCell ref="BO1829:BO1836"/>
    <mergeCell ref="BP1829:BP1836"/>
    <mergeCell ref="BQ1829:BQ1836"/>
    <mergeCell ref="BR1829:BR1836"/>
    <mergeCell ref="BS1829:BS1836"/>
    <mergeCell ref="BT1829:BT1836"/>
    <mergeCell ref="BU1829:BU1836"/>
    <mergeCell ref="BV1829:BV1836"/>
    <mergeCell ref="BW1829:BW1836"/>
    <mergeCell ref="BX1829:BX1836"/>
    <mergeCell ref="BY1829:BY1836"/>
    <mergeCell ref="BZ1829:BZ1836"/>
    <mergeCell ref="CA1829:CA1836"/>
    <mergeCell ref="CB1829:CB1836"/>
    <mergeCell ref="CC1829:CC1836"/>
    <mergeCell ref="CD1829:CD1836"/>
    <mergeCell ref="CE1829:CE1836"/>
    <mergeCell ref="CF1829:CF1836"/>
    <mergeCell ref="CG1829:CG1836"/>
    <mergeCell ref="CH1829:CH1836"/>
    <mergeCell ref="CI1829:CI1836"/>
    <mergeCell ref="CJ1829:CJ1836"/>
    <mergeCell ref="CK1829:CK1836"/>
    <mergeCell ref="CL1829:CL1836"/>
    <mergeCell ref="CM1829:CM1836"/>
    <mergeCell ref="CN1829:CN1836"/>
    <mergeCell ref="CO1829:CO1836"/>
    <mergeCell ref="CP1829:CP1836"/>
    <mergeCell ref="CQ1829:CQ1836"/>
    <mergeCell ref="CR1829:CR1836"/>
    <mergeCell ref="CT1822:CT1826"/>
    <mergeCell ref="CU1822:CU1826"/>
    <mergeCell ref="CV1822:CV1826"/>
    <mergeCell ref="A1829:A1836"/>
    <mergeCell ref="B1829:B1836"/>
    <mergeCell ref="C1829:C1836"/>
    <mergeCell ref="D1829:D1836"/>
    <mergeCell ref="E1829:E1836"/>
    <mergeCell ref="F1829:F1836"/>
    <mergeCell ref="G1829:G1836"/>
    <mergeCell ref="H1829:H1836"/>
    <mergeCell ref="I1829:I1836"/>
    <mergeCell ref="J1829:J1836"/>
    <mergeCell ref="M1829:M1836"/>
    <mergeCell ref="N1829:N1836"/>
    <mergeCell ref="O1829:O1836"/>
    <mergeCell ref="P1829:P1836"/>
    <mergeCell ref="Q1829:Q1836"/>
    <mergeCell ref="R1829:R1836"/>
    <mergeCell ref="S1829:S1836"/>
    <mergeCell ref="T1829:T1836"/>
    <mergeCell ref="U1829:U1836"/>
    <mergeCell ref="V1829:V1836"/>
    <mergeCell ref="W1829:W1836"/>
    <mergeCell ref="X1829:X1836"/>
    <mergeCell ref="Y1829:Y1836"/>
    <mergeCell ref="Z1829:Z1836"/>
    <mergeCell ref="AA1829:AA1836"/>
    <mergeCell ref="AB1829:AB1836"/>
    <mergeCell ref="AC1829:AC1836"/>
    <mergeCell ref="AD1829:AD1836"/>
    <mergeCell ref="AE1829:AE1836"/>
    <mergeCell ref="AF1829:AF1836"/>
    <mergeCell ref="AG1829:AG1836"/>
    <mergeCell ref="AH1829:AH1836"/>
    <mergeCell ref="AI1829:AI1836"/>
    <mergeCell ref="AJ1829:AJ1836"/>
    <mergeCell ref="AK1829:AK1836"/>
    <mergeCell ref="AL1829:AL1836"/>
    <mergeCell ref="AM1829:AM1836"/>
    <mergeCell ref="AN1829:AN1836"/>
    <mergeCell ref="AO1829:AO1836"/>
    <mergeCell ref="AP1829:AP1836"/>
    <mergeCell ref="AQ1829:AQ1836"/>
    <mergeCell ref="AR1829:AR1836"/>
    <mergeCell ref="AS1829:AS1836"/>
    <mergeCell ref="AT1829:AT1836"/>
    <mergeCell ref="AU1829:AU1836"/>
    <mergeCell ref="AV1829:AV1836"/>
    <mergeCell ref="AW1829:AW1836"/>
    <mergeCell ref="AX1829:AX1836"/>
    <mergeCell ref="AY1829:AY1836"/>
    <mergeCell ref="AZ1829:AZ1836"/>
    <mergeCell ref="BA1829:BA1836"/>
    <mergeCell ref="BB1829:BB1836"/>
    <mergeCell ref="BC1829:BC1836"/>
    <mergeCell ref="BD1829:BD1836"/>
    <mergeCell ref="BE1829:BE1836"/>
    <mergeCell ref="BF1829:BF1836"/>
    <mergeCell ref="BG1829:BG1836"/>
    <mergeCell ref="BH1829:BH1836"/>
    <mergeCell ref="BI1829:BI1836"/>
    <mergeCell ref="BJ1829:BJ1836"/>
    <mergeCell ref="BK1829:BK1836"/>
    <mergeCell ref="BM1822:BM1826"/>
    <mergeCell ref="BN1822:BN1826"/>
    <mergeCell ref="BO1822:BO1826"/>
    <mergeCell ref="BP1822:BP1826"/>
    <mergeCell ref="BQ1822:BQ1826"/>
    <mergeCell ref="BR1822:BR1826"/>
    <mergeCell ref="BS1822:BS1826"/>
    <mergeCell ref="BT1822:BT1826"/>
    <mergeCell ref="BU1822:BU1826"/>
    <mergeCell ref="BV1822:BV1826"/>
    <mergeCell ref="BW1822:BW1826"/>
    <mergeCell ref="BX1822:BX1826"/>
    <mergeCell ref="BY1822:BY1826"/>
    <mergeCell ref="BZ1822:BZ1826"/>
    <mergeCell ref="CA1822:CA1826"/>
    <mergeCell ref="CB1822:CB1826"/>
    <mergeCell ref="CC1822:CC1826"/>
    <mergeCell ref="CD1822:CD1826"/>
    <mergeCell ref="CE1822:CE1826"/>
    <mergeCell ref="CF1822:CF1826"/>
    <mergeCell ref="CG1822:CG1826"/>
    <mergeCell ref="CH1822:CH1826"/>
    <mergeCell ref="CI1822:CI1826"/>
    <mergeCell ref="CJ1822:CJ1826"/>
    <mergeCell ref="CK1822:CK1826"/>
    <mergeCell ref="CL1822:CL1826"/>
    <mergeCell ref="CM1822:CM1826"/>
    <mergeCell ref="CN1822:CN1826"/>
    <mergeCell ref="CO1822:CO1826"/>
    <mergeCell ref="CP1822:CP1826"/>
    <mergeCell ref="CQ1822:CQ1826"/>
    <mergeCell ref="CR1822:CR1826"/>
    <mergeCell ref="CS1822:CS1826"/>
    <mergeCell ref="CU1816:CU1821"/>
    <mergeCell ref="CV1816:CV1821"/>
    <mergeCell ref="A1822:A1826"/>
    <mergeCell ref="B1822:B1826"/>
    <mergeCell ref="C1822:C1826"/>
    <mergeCell ref="D1822:D1826"/>
    <mergeCell ref="E1822:E1826"/>
    <mergeCell ref="F1822:F1826"/>
    <mergeCell ref="G1822:G1826"/>
    <mergeCell ref="H1822:H1826"/>
    <mergeCell ref="I1822:I1826"/>
    <mergeCell ref="J1822:J1826"/>
    <mergeCell ref="M1822:M1826"/>
    <mergeCell ref="N1822:N1826"/>
    <mergeCell ref="O1822:O1826"/>
    <mergeCell ref="P1822:P1826"/>
    <mergeCell ref="Q1822:Q1826"/>
    <mergeCell ref="R1822:R1826"/>
    <mergeCell ref="S1822:S1826"/>
    <mergeCell ref="T1822:T1826"/>
    <mergeCell ref="U1822:U1826"/>
    <mergeCell ref="V1822:V1826"/>
    <mergeCell ref="W1822:W1826"/>
    <mergeCell ref="X1822:X1826"/>
    <mergeCell ref="Y1822:Y1826"/>
    <mergeCell ref="Z1822:Z1826"/>
    <mergeCell ref="AA1822:AA1826"/>
    <mergeCell ref="AB1822:AB1826"/>
    <mergeCell ref="AC1822:AC1826"/>
    <mergeCell ref="AD1822:AD1826"/>
    <mergeCell ref="AE1822:AE1826"/>
    <mergeCell ref="AF1822:AF1826"/>
    <mergeCell ref="AG1822:AG1826"/>
    <mergeCell ref="AH1822:AH1826"/>
    <mergeCell ref="AI1822:AI1826"/>
    <mergeCell ref="AJ1822:AJ1826"/>
    <mergeCell ref="AK1822:AK1826"/>
    <mergeCell ref="AL1822:AL1826"/>
    <mergeCell ref="AM1822:AM1826"/>
    <mergeCell ref="AN1822:AN1826"/>
    <mergeCell ref="AO1822:AO1826"/>
    <mergeCell ref="AP1822:AP1826"/>
    <mergeCell ref="AQ1822:AQ1826"/>
    <mergeCell ref="AR1822:AR1826"/>
    <mergeCell ref="AS1822:AS1826"/>
    <mergeCell ref="AT1822:AT1826"/>
    <mergeCell ref="AU1822:AU1826"/>
    <mergeCell ref="AV1822:AV1826"/>
    <mergeCell ref="AW1822:AW1826"/>
    <mergeCell ref="AX1822:AX1826"/>
    <mergeCell ref="AY1822:AY1826"/>
    <mergeCell ref="AZ1822:AZ1826"/>
    <mergeCell ref="BA1822:BA1826"/>
    <mergeCell ref="BB1822:BB1826"/>
    <mergeCell ref="BC1822:BC1826"/>
    <mergeCell ref="BD1822:BD1826"/>
    <mergeCell ref="BE1822:BE1826"/>
    <mergeCell ref="BF1822:BF1826"/>
    <mergeCell ref="BG1822:BG1826"/>
    <mergeCell ref="BH1822:BH1826"/>
    <mergeCell ref="BI1822:BI1826"/>
    <mergeCell ref="BJ1822:BJ1826"/>
    <mergeCell ref="BK1822:BK1826"/>
    <mergeCell ref="BL1822:BL1826"/>
    <mergeCell ref="BN1816:BN1821"/>
    <mergeCell ref="BO1816:BO1821"/>
    <mergeCell ref="BP1816:BP1821"/>
    <mergeCell ref="BQ1816:BQ1821"/>
    <mergeCell ref="BR1816:BR1821"/>
    <mergeCell ref="BS1816:BS1821"/>
    <mergeCell ref="BT1816:BT1821"/>
    <mergeCell ref="BU1816:BU1821"/>
    <mergeCell ref="BV1816:BV1821"/>
    <mergeCell ref="BW1816:BW1821"/>
    <mergeCell ref="BX1816:BX1821"/>
    <mergeCell ref="BY1816:BY1821"/>
    <mergeCell ref="BZ1816:BZ1821"/>
    <mergeCell ref="CA1816:CA1821"/>
    <mergeCell ref="CB1816:CB1821"/>
    <mergeCell ref="CC1816:CC1821"/>
    <mergeCell ref="CD1816:CD1821"/>
    <mergeCell ref="CE1816:CE1821"/>
    <mergeCell ref="CF1816:CF1821"/>
    <mergeCell ref="CG1816:CG1821"/>
    <mergeCell ref="CH1816:CH1821"/>
    <mergeCell ref="CI1816:CI1821"/>
    <mergeCell ref="CJ1816:CJ1821"/>
    <mergeCell ref="CK1816:CK1821"/>
    <mergeCell ref="CL1816:CL1821"/>
    <mergeCell ref="CM1816:CM1821"/>
    <mergeCell ref="CN1816:CN1821"/>
    <mergeCell ref="CO1816:CO1821"/>
    <mergeCell ref="CP1816:CP1821"/>
    <mergeCell ref="CQ1816:CQ1821"/>
    <mergeCell ref="CR1816:CR1821"/>
    <mergeCell ref="CS1816:CS1821"/>
    <mergeCell ref="CT1816:CT1821"/>
    <mergeCell ref="CV1812:CV1815"/>
    <mergeCell ref="A1816:A1821"/>
    <mergeCell ref="B1816:B1821"/>
    <mergeCell ref="C1816:C1821"/>
    <mergeCell ref="D1816:D1821"/>
    <mergeCell ref="E1816:E1821"/>
    <mergeCell ref="F1816:F1821"/>
    <mergeCell ref="G1816:G1821"/>
    <mergeCell ref="H1816:H1821"/>
    <mergeCell ref="I1816:I1821"/>
    <mergeCell ref="J1816:J1821"/>
    <mergeCell ref="M1816:M1821"/>
    <mergeCell ref="N1816:N1821"/>
    <mergeCell ref="O1816:O1821"/>
    <mergeCell ref="P1816:P1821"/>
    <mergeCell ref="Q1816:Q1821"/>
    <mergeCell ref="R1816:R1821"/>
    <mergeCell ref="S1816:S1821"/>
    <mergeCell ref="T1816:T1821"/>
    <mergeCell ref="U1816:U1821"/>
    <mergeCell ref="V1816:V1821"/>
    <mergeCell ref="W1816:W1821"/>
    <mergeCell ref="X1816:X1821"/>
    <mergeCell ref="Y1816:Y1821"/>
    <mergeCell ref="Z1816:Z1821"/>
    <mergeCell ref="AA1816:AA1821"/>
    <mergeCell ref="AB1816:AB1821"/>
    <mergeCell ref="AC1816:AC1821"/>
    <mergeCell ref="AD1816:AD1821"/>
    <mergeCell ref="AE1816:AE1821"/>
    <mergeCell ref="AF1816:AF1821"/>
    <mergeCell ref="AG1816:AG1821"/>
    <mergeCell ref="AH1816:AH1821"/>
    <mergeCell ref="AI1816:AI1821"/>
    <mergeCell ref="AJ1816:AJ1821"/>
    <mergeCell ref="AK1816:AK1821"/>
    <mergeCell ref="AL1816:AL1821"/>
    <mergeCell ref="AM1816:AM1821"/>
    <mergeCell ref="AN1816:AN1821"/>
    <mergeCell ref="AO1816:AO1821"/>
    <mergeCell ref="AP1816:AP1821"/>
    <mergeCell ref="AQ1816:AQ1821"/>
    <mergeCell ref="AR1816:AR1821"/>
    <mergeCell ref="AS1816:AS1821"/>
    <mergeCell ref="AT1816:AT1821"/>
    <mergeCell ref="AU1816:AU1821"/>
    <mergeCell ref="AV1816:AV1821"/>
    <mergeCell ref="AW1816:AW1821"/>
    <mergeCell ref="AX1816:AX1821"/>
    <mergeCell ref="AY1816:AY1821"/>
    <mergeCell ref="AZ1816:AZ1821"/>
    <mergeCell ref="BA1816:BA1821"/>
    <mergeCell ref="BB1816:BB1821"/>
    <mergeCell ref="BC1816:BC1821"/>
    <mergeCell ref="BD1816:BD1821"/>
    <mergeCell ref="BE1816:BE1821"/>
    <mergeCell ref="BF1816:BF1821"/>
    <mergeCell ref="BG1816:BG1821"/>
    <mergeCell ref="BH1816:BH1821"/>
    <mergeCell ref="BI1816:BI1821"/>
    <mergeCell ref="BJ1816:BJ1821"/>
    <mergeCell ref="BK1816:BK1821"/>
    <mergeCell ref="BL1816:BL1821"/>
    <mergeCell ref="BM1816:BM1821"/>
    <mergeCell ref="BO1812:BO1815"/>
    <mergeCell ref="BP1812:BP1815"/>
    <mergeCell ref="BQ1812:BQ1815"/>
    <mergeCell ref="BR1812:BR1815"/>
    <mergeCell ref="BS1812:BS1815"/>
    <mergeCell ref="BT1812:BT1815"/>
    <mergeCell ref="BU1812:BU1815"/>
    <mergeCell ref="BV1812:BV1815"/>
    <mergeCell ref="BW1812:BW1815"/>
    <mergeCell ref="BX1812:BX1815"/>
    <mergeCell ref="BY1812:BY1815"/>
    <mergeCell ref="BZ1812:BZ1815"/>
    <mergeCell ref="CA1812:CA1815"/>
    <mergeCell ref="CB1812:CB1815"/>
    <mergeCell ref="CC1812:CC1815"/>
    <mergeCell ref="CD1812:CD1815"/>
    <mergeCell ref="CE1812:CE1815"/>
    <mergeCell ref="CF1812:CF1815"/>
    <mergeCell ref="CG1812:CG1815"/>
    <mergeCell ref="CH1812:CH1815"/>
    <mergeCell ref="CI1812:CI1815"/>
    <mergeCell ref="CJ1812:CJ1815"/>
    <mergeCell ref="CK1812:CK1815"/>
    <mergeCell ref="CL1812:CL1815"/>
    <mergeCell ref="CM1812:CM1815"/>
    <mergeCell ref="CN1812:CN1815"/>
    <mergeCell ref="CO1812:CO1815"/>
    <mergeCell ref="CP1812:CP1815"/>
    <mergeCell ref="CQ1812:CQ1815"/>
    <mergeCell ref="CR1812:CR1815"/>
    <mergeCell ref="CS1812:CS1815"/>
    <mergeCell ref="CT1812:CT1815"/>
    <mergeCell ref="CU1812:CU1815"/>
    <mergeCell ref="AH1812:AH1815"/>
    <mergeCell ref="AI1812:AI1815"/>
    <mergeCell ref="AJ1812:AJ1815"/>
    <mergeCell ref="AK1812:AK1815"/>
    <mergeCell ref="AL1812:AL1815"/>
    <mergeCell ref="AM1812:AM1815"/>
    <mergeCell ref="AN1812:AN1815"/>
    <mergeCell ref="AO1812:AO1815"/>
    <mergeCell ref="AP1812:AP1815"/>
    <mergeCell ref="AQ1812:AQ1815"/>
    <mergeCell ref="AR1812:AR1815"/>
    <mergeCell ref="AS1812:AS1815"/>
    <mergeCell ref="AT1812:AT1815"/>
    <mergeCell ref="AU1812:AU1815"/>
    <mergeCell ref="AV1812:AV1815"/>
    <mergeCell ref="AW1812:AW1815"/>
    <mergeCell ref="AX1812:AX1815"/>
    <mergeCell ref="AY1812:AY1815"/>
    <mergeCell ref="AZ1812:AZ1815"/>
    <mergeCell ref="BA1812:BA1815"/>
    <mergeCell ref="BB1812:BB1815"/>
    <mergeCell ref="BC1812:BC1815"/>
    <mergeCell ref="BD1812:BD1815"/>
    <mergeCell ref="BE1812:BE1815"/>
    <mergeCell ref="BF1812:BF1815"/>
    <mergeCell ref="BG1812:BG1815"/>
    <mergeCell ref="BH1812:BH1815"/>
    <mergeCell ref="BI1812:BI1815"/>
    <mergeCell ref="BJ1812:BJ1815"/>
    <mergeCell ref="BK1812:BK1815"/>
    <mergeCell ref="BL1812:BL1815"/>
    <mergeCell ref="BM1812:BM1815"/>
    <mergeCell ref="BN1812:BN1815"/>
    <mergeCell ref="BQ1605:BQ1628"/>
    <mergeCell ref="BR1605:BR1628"/>
    <mergeCell ref="BS1605:BS1628"/>
    <mergeCell ref="BT1605:BT1628"/>
    <mergeCell ref="BU1605:BU1628"/>
    <mergeCell ref="BV1605:BV1628"/>
    <mergeCell ref="BW1605:BW1628"/>
    <mergeCell ref="BX1605:BX1628"/>
    <mergeCell ref="BY1605:BY1628"/>
    <mergeCell ref="BZ1605:BZ1628"/>
    <mergeCell ref="CA1605:CA1628"/>
    <mergeCell ref="CB1605:CB1628"/>
    <mergeCell ref="CC1605:CC1628"/>
    <mergeCell ref="CD1605:CD1628"/>
    <mergeCell ref="CE1605:CE1628"/>
    <mergeCell ref="CF1605:CF1628"/>
    <mergeCell ref="CG1605:CG1628"/>
    <mergeCell ref="CH1605:CH1628"/>
    <mergeCell ref="CI1605:CI1628"/>
    <mergeCell ref="CJ1605:CJ1628"/>
    <mergeCell ref="CK1605:CK1628"/>
    <mergeCell ref="CL1605:CL1628"/>
    <mergeCell ref="CM1605:CM1628"/>
    <mergeCell ref="CN1605:CN1628"/>
    <mergeCell ref="CO1605:CO1628"/>
    <mergeCell ref="CP1605:CP1628"/>
    <mergeCell ref="CQ1605:CQ1628"/>
    <mergeCell ref="CR1605:CR1628"/>
    <mergeCell ref="CS1605:CS1628"/>
    <mergeCell ref="CT1605:CT1628"/>
    <mergeCell ref="CU1605:CU1628"/>
    <mergeCell ref="CV1605:CV1628"/>
    <mergeCell ref="A1812:A1815"/>
    <mergeCell ref="B1812:B1815"/>
    <mergeCell ref="C1812:C1815"/>
    <mergeCell ref="D1812:D1815"/>
    <mergeCell ref="E1812:E1815"/>
    <mergeCell ref="F1812:F1815"/>
    <mergeCell ref="G1812:G1815"/>
    <mergeCell ref="H1812:H1815"/>
    <mergeCell ref="I1812:I1815"/>
    <mergeCell ref="J1812:J1815"/>
    <mergeCell ref="L1812:L1813"/>
    <mergeCell ref="M1812:M1815"/>
    <mergeCell ref="N1812:N1815"/>
    <mergeCell ref="O1812:O1815"/>
    <mergeCell ref="P1812:P1815"/>
    <mergeCell ref="Q1812:Q1815"/>
    <mergeCell ref="R1812:R1815"/>
    <mergeCell ref="S1812:S1815"/>
    <mergeCell ref="T1812:T1815"/>
    <mergeCell ref="U1812:U1815"/>
    <mergeCell ref="V1812:V1815"/>
    <mergeCell ref="W1812:W1815"/>
    <mergeCell ref="X1812:X1815"/>
    <mergeCell ref="Y1812:Y1815"/>
    <mergeCell ref="Z1812:Z1815"/>
    <mergeCell ref="AA1812:AA1815"/>
    <mergeCell ref="AB1812:AB1815"/>
    <mergeCell ref="AC1812:AC1815"/>
    <mergeCell ref="AD1812:AD1815"/>
    <mergeCell ref="AE1812:AE1815"/>
    <mergeCell ref="AF1812:AF1815"/>
    <mergeCell ref="AG1812:AG1815"/>
    <mergeCell ref="AJ1605:AJ1628"/>
    <mergeCell ref="AK1605:AK1628"/>
    <mergeCell ref="AL1605:AL1628"/>
    <mergeCell ref="AM1605:AM1628"/>
    <mergeCell ref="AN1605:AN1628"/>
    <mergeCell ref="AO1605:AO1628"/>
    <mergeCell ref="AP1605:AP1628"/>
    <mergeCell ref="AQ1605:AQ1628"/>
    <mergeCell ref="AR1605:AR1628"/>
    <mergeCell ref="AS1605:AS1628"/>
    <mergeCell ref="AT1605:AT1628"/>
    <mergeCell ref="AU1605:AU1628"/>
    <mergeCell ref="AV1605:AV1628"/>
    <mergeCell ref="AW1605:AW1628"/>
    <mergeCell ref="AX1605:AX1628"/>
    <mergeCell ref="AY1605:AY1628"/>
    <mergeCell ref="AZ1605:AZ1628"/>
    <mergeCell ref="BA1605:BA1628"/>
    <mergeCell ref="BB1605:BB1628"/>
    <mergeCell ref="BC1605:BC1628"/>
    <mergeCell ref="BD1605:BD1628"/>
    <mergeCell ref="BE1605:BE1628"/>
    <mergeCell ref="BF1605:BF1628"/>
    <mergeCell ref="BG1605:BG1628"/>
    <mergeCell ref="BH1605:BH1628"/>
    <mergeCell ref="BI1605:BI1628"/>
    <mergeCell ref="BJ1605:BJ1628"/>
    <mergeCell ref="BK1605:BK1628"/>
    <mergeCell ref="BL1605:BL1628"/>
    <mergeCell ref="BM1605:BM1628"/>
    <mergeCell ref="BN1605:BN1628"/>
    <mergeCell ref="BO1605:BO1628"/>
    <mergeCell ref="BP1605:BP1628"/>
    <mergeCell ref="A1605:A1628"/>
    <mergeCell ref="B1605:B1628"/>
    <mergeCell ref="C1605:C1628"/>
    <mergeCell ref="D1605:D1628"/>
    <mergeCell ref="E1605:E1628"/>
    <mergeCell ref="F1605:F1628"/>
    <mergeCell ref="G1605:G1628"/>
    <mergeCell ref="H1605:H1628"/>
    <mergeCell ref="I1605:I1628"/>
    <mergeCell ref="J1605:J1628"/>
    <mergeCell ref="M1605:M1628"/>
    <mergeCell ref="N1605:N1628"/>
    <mergeCell ref="O1605:O1628"/>
    <mergeCell ref="P1605:P1628"/>
    <mergeCell ref="Q1605:Q1628"/>
    <mergeCell ref="R1605:R1628"/>
    <mergeCell ref="S1605:S1628"/>
    <mergeCell ref="T1605:T1628"/>
    <mergeCell ref="U1605:U1628"/>
    <mergeCell ref="V1605:V1628"/>
    <mergeCell ref="W1605:W1628"/>
    <mergeCell ref="X1605:X1628"/>
    <mergeCell ref="Y1605:Y1628"/>
    <mergeCell ref="Z1605:Z1628"/>
    <mergeCell ref="AA1605:AA1628"/>
    <mergeCell ref="AB1605:AB1628"/>
    <mergeCell ref="AC1605:AC1628"/>
    <mergeCell ref="AD1605:AD1628"/>
    <mergeCell ref="AE1605:AE1628"/>
    <mergeCell ref="AF1605:AF1628"/>
    <mergeCell ref="AG1605:AG1628"/>
    <mergeCell ref="AH1605:AH1628"/>
    <mergeCell ref="AI1605:AI1628"/>
    <mergeCell ref="BP1600:BP1604"/>
    <mergeCell ref="BQ1600:BQ1604"/>
    <mergeCell ref="BR1600:BR1604"/>
    <mergeCell ref="BS1600:BS1604"/>
    <mergeCell ref="BT1600:BT1604"/>
    <mergeCell ref="BU1600:BU1604"/>
    <mergeCell ref="BV1600:BV1604"/>
    <mergeCell ref="BW1600:BW1604"/>
    <mergeCell ref="BX1600:BX1604"/>
    <mergeCell ref="BY1600:BY1604"/>
    <mergeCell ref="BZ1600:BZ1604"/>
    <mergeCell ref="CA1600:CA1604"/>
    <mergeCell ref="CB1600:CB1604"/>
    <mergeCell ref="CC1600:CC1604"/>
    <mergeCell ref="CD1600:CD1604"/>
    <mergeCell ref="CE1600:CE1604"/>
    <mergeCell ref="CF1600:CF1604"/>
    <mergeCell ref="CG1600:CG1604"/>
    <mergeCell ref="CH1600:CH1604"/>
    <mergeCell ref="CI1600:CI1604"/>
    <mergeCell ref="CJ1600:CJ1604"/>
    <mergeCell ref="CK1600:CK1604"/>
    <mergeCell ref="CL1600:CL1604"/>
    <mergeCell ref="CM1600:CM1604"/>
    <mergeCell ref="CN1600:CN1604"/>
    <mergeCell ref="CO1600:CO1604"/>
    <mergeCell ref="CP1600:CP1604"/>
    <mergeCell ref="CQ1600:CQ1604"/>
    <mergeCell ref="CR1600:CR1604"/>
    <mergeCell ref="CS1600:CS1604"/>
    <mergeCell ref="CT1600:CT1604"/>
    <mergeCell ref="CU1600:CU1604"/>
    <mergeCell ref="CV1600:CV1604"/>
    <mergeCell ref="AI1600:AI1604"/>
    <mergeCell ref="AJ1600:AJ1604"/>
    <mergeCell ref="AK1600:AK1604"/>
    <mergeCell ref="AL1600:AL1604"/>
    <mergeCell ref="AM1600:AM1604"/>
    <mergeCell ref="AN1600:AN1604"/>
    <mergeCell ref="AO1600:AO1604"/>
    <mergeCell ref="AP1600:AP1604"/>
    <mergeCell ref="AQ1600:AQ1604"/>
    <mergeCell ref="AR1600:AR1604"/>
    <mergeCell ref="AS1600:AS1604"/>
    <mergeCell ref="AT1600:AT1604"/>
    <mergeCell ref="AU1600:AU1604"/>
    <mergeCell ref="AV1600:AV1604"/>
    <mergeCell ref="AW1600:AW1604"/>
    <mergeCell ref="AX1600:AX1604"/>
    <mergeCell ref="AY1600:AY1604"/>
    <mergeCell ref="AZ1600:AZ1604"/>
    <mergeCell ref="BA1600:BA1604"/>
    <mergeCell ref="BB1600:BB1604"/>
    <mergeCell ref="BC1600:BC1604"/>
    <mergeCell ref="BD1600:BD1604"/>
    <mergeCell ref="BE1600:BE1604"/>
    <mergeCell ref="BF1600:BF1604"/>
    <mergeCell ref="BG1600:BG1604"/>
    <mergeCell ref="BH1600:BH1604"/>
    <mergeCell ref="BI1600:BI1604"/>
    <mergeCell ref="BJ1600:BJ1604"/>
    <mergeCell ref="BK1600:BK1604"/>
    <mergeCell ref="BL1600:BL1604"/>
    <mergeCell ref="BM1600:BM1604"/>
    <mergeCell ref="BN1600:BN1604"/>
    <mergeCell ref="BO1600:BO1604"/>
    <mergeCell ref="BQ1596:BQ1597"/>
    <mergeCell ref="BR1596:BR1597"/>
    <mergeCell ref="BS1596:BS1597"/>
    <mergeCell ref="BT1596:BT1597"/>
    <mergeCell ref="BU1596:BU1597"/>
    <mergeCell ref="BV1596:BV1597"/>
    <mergeCell ref="BW1596:BW1597"/>
    <mergeCell ref="BX1596:BX1597"/>
    <mergeCell ref="BY1596:BY1597"/>
    <mergeCell ref="BZ1596:BZ1597"/>
    <mergeCell ref="CA1596:CA1597"/>
    <mergeCell ref="CB1596:CB1597"/>
    <mergeCell ref="CC1596:CC1597"/>
    <mergeCell ref="CD1596:CD1597"/>
    <mergeCell ref="CE1596:CE1597"/>
    <mergeCell ref="CF1596:CF1597"/>
    <mergeCell ref="CG1596:CG1597"/>
    <mergeCell ref="CH1596:CH1597"/>
    <mergeCell ref="CI1596:CI1597"/>
    <mergeCell ref="CJ1596:CJ1597"/>
    <mergeCell ref="CK1596:CK1597"/>
    <mergeCell ref="CL1596:CL1597"/>
    <mergeCell ref="CM1596:CM1597"/>
    <mergeCell ref="CN1596:CN1597"/>
    <mergeCell ref="CO1596:CO1597"/>
    <mergeCell ref="CP1596:CP1597"/>
    <mergeCell ref="CQ1596:CQ1597"/>
    <mergeCell ref="CR1596:CR1597"/>
    <mergeCell ref="CS1596:CS1597"/>
    <mergeCell ref="CT1596:CT1597"/>
    <mergeCell ref="CU1596:CU1597"/>
    <mergeCell ref="CV1596:CV1597"/>
    <mergeCell ref="A1600:A1604"/>
    <mergeCell ref="B1600:B1604"/>
    <mergeCell ref="C1600:C1604"/>
    <mergeCell ref="D1600:D1604"/>
    <mergeCell ref="E1600:E1604"/>
    <mergeCell ref="F1600:F1604"/>
    <mergeCell ref="G1600:G1604"/>
    <mergeCell ref="H1600:H1604"/>
    <mergeCell ref="I1600:I1604"/>
    <mergeCell ref="J1600:J1604"/>
    <mergeCell ref="M1600:M1604"/>
    <mergeCell ref="N1600:N1604"/>
    <mergeCell ref="O1600:O1604"/>
    <mergeCell ref="P1600:P1604"/>
    <mergeCell ref="Q1600:Q1604"/>
    <mergeCell ref="R1600:R1604"/>
    <mergeCell ref="S1600:S1604"/>
    <mergeCell ref="T1600:T1604"/>
    <mergeCell ref="U1600:U1604"/>
    <mergeCell ref="V1600:V1604"/>
    <mergeCell ref="W1600:W1604"/>
    <mergeCell ref="X1600:X1604"/>
    <mergeCell ref="Y1600:Y1604"/>
    <mergeCell ref="Z1600:Z1604"/>
    <mergeCell ref="AA1600:AA1604"/>
    <mergeCell ref="AB1600:AB1604"/>
    <mergeCell ref="AC1600:AC1604"/>
    <mergeCell ref="AD1600:AD1604"/>
    <mergeCell ref="AE1600:AE1604"/>
    <mergeCell ref="AF1600:AF1604"/>
    <mergeCell ref="AG1600:AG1604"/>
    <mergeCell ref="AH1600:AH1604"/>
    <mergeCell ref="AJ1596:AJ1597"/>
    <mergeCell ref="AK1596:AK1597"/>
    <mergeCell ref="AL1596:AL1597"/>
    <mergeCell ref="AM1596:AM1597"/>
    <mergeCell ref="AN1596:AN1597"/>
    <mergeCell ref="AO1596:AO1597"/>
    <mergeCell ref="AP1596:AP1597"/>
    <mergeCell ref="AQ1596:AQ1597"/>
    <mergeCell ref="AR1596:AR1597"/>
    <mergeCell ref="AS1596:AS1597"/>
    <mergeCell ref="AT1596:AT1597"/>
    <mergeCell ref="AU1596:AU1597"/>
    <mergeCell ref="AV1596:AV1597"/>
    <mergeCell ref="AW1596:AW1597"/>
    <mergeCell ref="AX1596:AX1597"/>
    <mergeCell ref="AY1596:AY1597"/>
    <mergeCell ref="AZ1596:AZ1597"/>
    <mergeCell ref="BA1596:BA1597"/>
    <mergeCell ref="BB1596:BB1597"/>
    <mergeCell ref="BC1596:BC1597"/>
    <mergeCell ref="BD1596:BD1597"/>
    <mergeCell ref="BE1596:BE1597"/>
    <mergeCell ref="BF1596:BF1597"/>
    <mergeCell ref="BG1596:BG1597"/>
    <mergeCell ref="BH1596:BH1597"/>
    <mergeCell ref="BI1596:BI1597"/>
    <mergeCell ref="BJ1596:BJ1597"/>
    <mergeCell ref="BK1596:BK1597"/>
    <mergeCell ref="BL1596:BL1597"/>
    <mergeCell ref="BM1596:BM1597"/>
    <mergeCell ref="BN1596:BN1597"/>
    <mergeCell ref="BO1596:BO1597"/>
    <mergeCell ref="BP1596:BP1597"/>
    <mergeCell ref="A1596:A1597"/>
    <mergeCell ref="B1596:B1597"/>
    <mergeCell ref="C1596:C1597"/>
    <mergeCell ref="D1596:D1597"/>
    <mergeCell ref="E1596:E1597"/>
    <mergeCell ref="F1596:F1597"/>
    <mergeCell ref="G1596:G1597"/>
    <mergeCell ref="H1596:H1597"/>
    <mergeCell ref="I1596:I1597"/>
    <mergeCell ref="J1596:J1597"/>
    <mergeCell ref="M1596:M1597"/>
    <mergeCell ref="N1596:N1597"/>
    <mergeCell ref="O1596:O1597"/>
    <mergeCell ref="P1596:P1597"/>
    <mergeCell ref="Q1596:Q1597"/>
    <mergeCell ref="R1596:R1597"/>
    <mergeCell ref="S1596:S1597"/>
    <mergeCell ref="T1596:T1597"/>
    <mergeCell ref="U1596:U1597"/>
    <mergeCell ref="V1596:V1597"/>
    <mergeCell ref="W1596:W1597"/>
    <mergeCell ref="X1596:X1597"/>
    <mergeCell ref="Y1596:Y1597"/>
    <mergeCell ref="Z1596:Z1597"/>
    <mergeCell ref="AA1596:AA1597"/>
    <mergeCell ref="AB1596:AB1597"/>
    <mergeCell ref="AC1596:AC1597"/>
    <mergeCell ref="AD1596:AD1597"/>
    <mergeCell ref="AE1596:AE1597"/>
    <mergeCell ref="AF1596:AF1597"/>
    <mergeCell ref="AG1596:AG1597"/>
    <mergeCell ref="AH1596:AH1597"/>
    <mergeCell ref="AI1596:AI1597"/>
    <mergeCell ref="BP1591:BP1595"/>
    <mergeCell ref="BQ1591:BQ1595"/>
    <mergeCell ref="BR1591:BR1595"/>
    <mergeCell ref="BS1591:BS1595"/>
    <mergeCell ref="BT1591:BT1595"/>
    <mergeCell ref="BU1591:BU1595"/>
    <mergeCell ref="BV1591:BV1595"/>
    <mergeCell ref="BW1591:BW1595"/>
    <mergeCell ref="BX1591:BX1595"/>
    <mergeCell ref="BY1591:BY1595"/>
    <mergeCell ref="BZ1591:BZ1595"/>
    <mergeCell ref="CA1591:CA1595"/>
    <mergeCell ref="CB1591:CB1595"/>
    <mergeCell ref="CC1591:CC1595"/>
    <mergeCell ref="CD1591:CD1595"/>
    <mergeCell ref="CE1591:CE1595"/>
    <mergeCell ref="CF1591:CF1595"/>
    <mergeCell ref="CG1591:CG1595"/>
    <mergeCell ref="CH1591:CH1595"/>
    <mergeCell ref="CI1591:CI1595"/>
    <mergeCell ref="CJ1591:CJ1595"/>
    <mergeCell ref="CK1591:CK1595"/>
    <mergeCell ref="CL1591:CL1595"/>
    <mergeCell ref="CM1591:CM1595"/>
    <mergeCell ref="CN1591:CN1595"/>
    <mergeCell ref="CO1591:CO1595"/>
    <mergeCell ref="CP1591:CP1595"/>
    <mergeCell ref="CQ1591:CQ1595"/>
    <mergeCell ref="CR1591:CR1595"/>
    <mergeCell ref="CS1591:CS1595"/>
    <mergeCell ref="CT1591:CT1595"/>
    <mergeCell ref="CU1591:CU1595"/>
    <mergeCell ref="CV1591:CV1595"/>
    <mergeCell ref="AI1591:AI1595"/>
    <mergeCell ref="AJ1591:AJ1595"/>
    <mergeCell ref="AK1591:AK1595"/>
    <mergeCell ref="AL1591:AL1595"/>
    <mergeCell ref="AM1591:AM1595"/>
    <mergeCell ref="AN1591:AN1595"/>
    <mergeCell ref="AO1591:AO1595"/>
    <mergeCell ref="AP1591:AP1595"/>
    <mergeCell ref="AQ1591:AQ1595"/>
    <mergeCell ref="AR1591:AR1595"/>
    <mergeCell ref="AS1591:AS1595"/>
    <mergeCell ref="AT1591:AT1595"/>
    <mergeCell ref="AU1591:AU1595"/>
    <mergeCell ref="AV1591:AV1595"/>
    <mergeCell ref="AW1591:AW1595"/>
    <mergeCell ref="AX1591:AX1595"/>
    <mergeCell ref="AY1591:AY1595"/>
    <mergeCell ref="AZ1591:AZ1595"/>
    <mergeCell ref="BA1591:BA1595"/>
    <mergeCell ref="BB1591:BB1595"/>
    <mergeCell ref="BC1591:BC1595"/>
    <mergeCell ref="BD1591:BD1595"/>
    <mergeCell ref="BE1591:BE1595"/>
    <mergeCell ref="BF1591:BF1595"/>
    <mergeCell ref="BG1591:BG1595"/>
    <mergeCell ref="BH1591:BH1595"/>
    <mergeCell ref="BI1591:BI1595"/>
    <mergeCell ref="BJ1591:BJ1595"/>
    <mergeCell ref="BK1591:BK1595"/>
    <mergeCell ref="BL1591:BL1595"/>
    <mergeCell ref="BM1591:BM1595"/>
    <mergeCell ref="BN1591:BN1595"/>
    <mergeCell ref="BO1591:BO1595"/>
    <mergeCell ref="BQ1577:BQ1590"/>
    <mergeCell ref="BR1577:BR1590"/>
    <mergeCell ref="BS1577:BS1590"/>
    <mergeCell ref="BT1577:BT1590"/>
    <mergeCell ref="BU1577:BU1590"/>
    <mergeCell ref="BV1577:BV1590"/>
    <mergeCell ref="BW1577:BW1590"/>
    <mergeCell ref="BX1577:BX1590"/>
    <mergeCell ref="BY1577:BY1590"/>
    <mergeCell ref="BZ1577:BZ1590"/>
    <mergeCell ref="CA1577:CA1590"/>
    <mergeCell ref="CB1577:CB1590"/>
    <mergeCell ref="CC1577:CC1590"/>
    <mergeCell ref="CD1577:CD1590"/>
    <mergeCell ref="CE1577:CE1590"/>
    <mergeCell ref="CF1577:CF1590"/>
    <mergeCell ref="CG1577:CG1590"/>
    <mergeCell ref="CH1577:CH1590"/>
    <mergeCell ref="CI1577:CI1590"/>
    <mergeCell ref="CJ1577:CJ1590"/>
    <mergeCell ref="CK1577:CK1590"/>
    <mergeCell ref="CL1577:CL1590"/>
    <mergeCell ref="CM1577:CM1590"/>
    <mergeCell ref="CN1577:CN1590"/>
    <mergeCell ref="CO1577:CO1590"/>
    <mergeCell ref="CP1577:CP1590"/>
    <mergeCell ref="CQ1577:CQ1590"/>
    <mergeCell ref="CR1577:CR1590"/>
    <mergeCell ref="CS1577:CS1590"/>
    <mergeCell ref="CT1577:CT1590"/>
    <mergeCell ref="CU1577:CU1590"/>
    <mergeCell ref="CV1577:CV1590"/>
    <mergeCell ref="A1591:A1595"/>
    <mergeCell ref="B1591:B1595"/>
    <mergeCell ref="C1591:C1595"/>
    <mergeCell ref="D1591:D1595"/>
    <mergeCell ref="E1591:E1595"/>
    <mergeCell ref="F1591:F1595"/>
    <mergeCell ref="G1591:G1595"/>
    <mergeCell ref="H1591:H1595"/>
    <mergeCell ref="I1591:I1595"/>
    <mergeCell ref="J1591:J1595"/>
    <mergeCell ref="M1591:M1595"/>
    <mergeCell ref="N1591:N1595"/>
    <mergeCell ref="O1591:O1595"/>
    <mergeCell ref="P1591:P1595"/>
    <mergeCell ref="Q1591:Q1595"/>
    <mergeCell ref="R1591:R1595"/>
    <mergeCell ref="S1591:S1595"/>
    <mergeCell ref="T1591:T1595"/>
    <mergeCell ref="U1591:U1595"/>
    <mergeCell ref="V1591:V1595"/>
    <mergeCell ref="W1591:W1595"/>
    <mergeCell ref="X1591:X1595"/>
    <mergeCell ref="Y1591:Y1595"/>
    <mergeCell ref="Z1591:Z1595"/>
    <mergeCell ref="AA1591:AA1595"/>
    <mergeCell ref="AB1591:AB1595"/>
    <mergeCell ref="AC1591:AC1595"/>
    <mergeCell ref="AD1591:AD1595"/>
    <mergeCell ref="AE1591:AE1595"/>
    <mergeCell ref="AF1591:AF1595"/>
    <mergeCell ref="AG1591:AG1595"/>
    <mergeCell ref="AH1591:AH1595"/>
    <mergeCell ref="AJ1577:AJ1590"/>
    <mergeCell ref="AK1577:AK1590"/>
    <mergeCell ref="AL1577:AL1590"/>
    <mergeCell ref="AM1577:AM1590"/>
    <mergeCell ref="AN1577:AN1590"/>
    <mergeCell ref="AO1577:AO1590"/>
    <mergeCell ref="AP1577:AP1590"/>
    <mergeCell ref="AQ1577:AQ1590"/>
    <mergeCell ref="AR1577:AR1590"/>
    <mergeCell ref="AS1577:AS1590"/>
    <mergeCell ref="AT1577:AT1590"/>
    <mergeCell ref="AU1577:AU1590"/>
    <mergeCell ref="AV1577:AV1590"/>
    <mergeCell ref="AW1577:AW1590"/>
    <mergeCell ref="AX1577:AX1590"/>
    <mergeCell ref="AY1577:AY1590"/>
    <mergeCell ref="AZ1577:AZ1590"/>
    <mergeCell ref="BA1577:BA1590"/>
    <mergeCell ref="BB1577:BB1590"/>
    <mergeCell ref="BC1577:BC1590"/>
    <mergeCell ref="BD1577:BD1590"/>
    <mergeCell ref="BE1577:BE1590"/>
    <mergeCell ref="BF1577:BF1590"/>
    <mergeCell ref="BG1577:BG1590"/>
    <mergeCell ref="BH1577:BH1590"/>
    <mergeCell ref="BI1577:BI1590"/>
    <mergeCell ref="BJ1577:BJ1590"/>
    <mergeCell ref="BK1577:BK1590"/>
    <mergeCell ref="BL1577:BL1590"/>
    <mergeCell ref="BM1577:BM1590"/>
    <mergeCell ref="BN1577:BN1590"/>
    <mergeCell ref="BO1577:BO1590"/>
    <mergeCell ref="BP1577:BP1590"/>
    <mergeCell ref="A1577:A1590"/>
    <mergeCell ref="B1577:B1590"/>
    <mergeCell ref="C1577:C1590"/>
    <mergeCell ref="D1577:D1590"/>
    <mergeCell ref="E1577:E1590"/>
    <mergeCell ref="F1577:F1590"/>
    <mergeCell ref="G1577:G1590"/>
    <mergeCell ref="H1577:H1590"/>
    <mergeCell ref="I1577:I1590"/>
    <mergeCell ref="J1577:J1590"/>
    <mergeCell ref="M1577:M1590"/>
    <mergeCell ref="N1577:N1590"/>
    <mergeCell ref="O1577:O1590"/>
    <mergeCell ref="P1577:P1590"/>
    <mergeCell ref="Q1577:Q1590"/>
    <mergeCell ref="R1577:R1590"/>
    <mergeCell ref="S1577:S1590"/>
    <mergeCell ref="T1577:T1590"/>
    <mergeCell ref="U1577:U1590"/>
    <mergeCell ref="V1577:V1590"/>
    <mergeCell ref="W1577:W1590"/>
    <mergeCell ref="X1577:X1590"/>
    <mergeCell ref="Y1577:Y1590"/>
    <mergeCell ref="Z1577:Z1590"/>
    <mergeCell ref="AA1577:AA1590"/>
    <mergeCell ref="AB1577:AB1590"/>
    <mergeCell ref="AC1577:AC1590"/>
    <mergeCell ref="AD1577:AD1590"/>
    <mergeCell ref="AE1577:AE1590"/>
    <mergeCell ref="AF1577:AF1590"/>
    <mergeCell ref="AG1577:AG1590"/>
    <mergeCell ref="AH1577:AH1590"/>
    <mergeCell ref="AI1577:AI1590"/>
    <mergeCell ref="BP1572:BP1576"/>
    <mergeCell ref="BQ1572:BQ1576"/>
    <mergeCell ref="BR1572:BR1576"/>
    <mergeCell ref="BS1572:BS1576"/>
    <mergeCell ref="BT1572:BT1576"/>
    <mergeCell ref="BU1572:BU1576"/>
    <mergeCell ref="BV1572:BV1576"/>
    <mergeCell ref="BW1572:BW1576"/>
    <mergeCell ref="BX1572:BX1576"/>
    <mergeCell ref="BY1572:BY1576"/>
    <mergeCell ref="BZ1572:BZ1576"/>
    <mergeCell ref="CA1572:CA1576"/>
    <mergeCell ref="CB1572:CB1576"/>
    <mergeCell ref="CC1572:CC1576"/>
    <mergeCell ref="CD1572:CD1576"/>
    <mergeCell ref="CE1572:CE1576"/>
    <mergeCell ref="CF1572:CF1576"/>
    <mergeCell ref="CG1572:CG1576"/>
    <mergeCell ref="CH1572:CH1576"/>
    <mergeCell ref="CI1572:CI1576"/>
    <mergeCell ref="CJ1572:CJ1576"/>
    <mergeCell ref="CK1572:CK1576"/>
    <mergeCell ref="CL1572:CL1576"/>
    <mergeCell ref="CM1572:CM1576"/>
    <mergeCell ref="CN1572:CN1576"/>
    <mergeCell ref="CO1572:CO1576"/>
    <mergeCell ref="CP1572:CP1576"/>
    <mergeCell ref="CQ1572:CQ1576"/>
    <mergeCell ref="CR1572:CR1576"/>
    <mergeCell ref="CS1572:CS1576"/>
    <mergeCell ref="CT1572:CT1576"/>
    <mergeCell ref="CU1572:CU1576"/>
    <mergeCell ref="CV1572:CV1576"/>
    <mergeCell ref="AI1572:AI1576"/>
    <mergeCell ref="AJ1572:AJ1576"/>
    <mergeCell ref="AK1572:AK1576"/>
    <mergeCell ref="AL1572:AL1576"/>
    <mergeCell ref="AM1572:AM1576"/>
    <mergeCell ref="AN1572:AN1576"/>
    <mergeCell ref="AO1572:AO1576"/>
    <mergeCell ref="AP1572:AP1576"/>
    <mergeCell ref="AQ1572:AQ1576"/>
    <mergeCell ref="AR1572:AR1576"/>
    <mergeCell ref="AS1572:AS1576"/>
    <mergeCell ref="AT1572:AT1576"/>
    <mergeCell ref="AU1572:AU1576"/>
    <mergeCell ref="AV1572:AV1576"/>
    <mergeCell ref="AW1572:AW1576"/>
    <mergeCell ref="AX1572:AX1576"/>
    <mergeCell ref="AY1572:AY1576"/>
    <mergeCell ref="AZ1572:AZ1576"/>
    <mergeCell ref="BA1572:BA1576"/>
    <mergeCell ref="BB1572:BB1576"/>
    <mergeCell ref="BC1572:BC1576"/>
    <mergeCell ref="BD1572:BD1576"/>
    <mergeCell ref="BE1572:BE1576"/>
    <mergeCell ref="BF1572:BF1576"/>
    <mergeCell ref="BG1572:BG1576"/>
    <mergeCell ref="BH1572:BH1576"/>
    <mergeCell ref="BI1572:BI1576"/>
    <mergeCell ref="BJ1572:BJ1576"/>
    <mergeCell ref="BK1572:BK1576"/>
    <mergeCell ref="BL1572:BL1576"/>
    <mergeCell ref="BM1572:BM1576"/>
    <mergeCell ref="BN1572:BN1576"/>
    <mergeCell ref="BO1572:BO1576"/>
    <mergeCell ref="BQ1568:BQ1571"/>
    <mergeCell ref="BR1568:BR1571"/>
    <mergeCell ref="BS1568:BS1571"/>
    <mergeCell ref="BT1568:BT1571"/>
    <mergeCell ref="BU1568:BU1571"/>
    <mergeCell ref="BV1568:BV1571"/>
    <mergeCell ref="BW1568:BW1571"/>
    <mergeCell ref="BX1568:BX1571"/>
    <mergeCell ref="BY1568:BY1571"/>
    <mergeCell ref="BZ1568:BZ1571"/>
    <mergeCell ref="CA1568:CA1571"/>
    <mergeCell ref="CB1568:CB1571"/>
    <mergeCell ref="CC1568:CC1571"/>
    <mergeCell ref="CD1568:CD1571"/>
    <mergeCell ref="CE1568:CE1571"/>
    <mergeCell ref="CF1568:CF1571"/>
    <mergeCell ref="CG1568:CG1571"/>
    <mergeCell ref="CH1568:CH1571"/>
    <mergeCell ref="CI1568:CI1571"/>
    <mergeCell ref="CJ1568:CJ1571"/>
    <mergeCell ref="CK1568:CK1571"/>
    <mergeCell ref="CL1568:CL1571"/>
    <mergeCell ref="CM1568:CM1571"/>
    <mergeCell ref="CN1568:CN1571"/>
    <mergeCell ref="CO1568:CO1571"/>
    <mergeCell ref="CP1568:CP1571"/>
    <mergeCell ref="CQ1568:CQ1571"/>
    <mergeCell ref="CR1568:CR1571"/>
    <mergeCell ref="CS1568:CS1571"/>
    <mergeCell ref="CT1568:CT1571"/>
    <mergeCell ref="CU1568:CU1571"/>
    <mergeCell ref="CV1568:CV1571"/>
    <mergeCell ref="A1572:A1576"/>
    <mergeCell ref="B1572:B1576"/>
    <mergeCell ref="C1572:C1576"/>
    <mergeCell ref="D1572:D1576"/>
    <mergeCell ref="E1572:E1576"/>
    <mergeCell ref="F1572:F1576"/>
    <mergeCell ref="G1572:G1576"/>
    <mergeCell ref="H1572:H1576"/>
    <mergeCell ref="I1572:I1576"/>
    <mergeCell ref="J1572:J1576"/>
    <mergeCell ref="M1572:M1576"/>
    <mergeCell ref="N1572:N1576"/>
    <mergeCell ref="O1572:O1576"/>
    <mergeCell ref="P1572:P1576"/>
    <mergeCell ref="Q1572:Q1576"/>
    <mergeCell ref="R1572:R1576"/>
    <mergeCell ref="S1572:S1576"/>
    <mergeCell ref="T1572:T1576"/>
    <mergeCell ref="U1572:U1576"/>
    <mergeCell ref="V1572:V1576"/>
    <mergeCell ref="W1572:W1576"/>
    <mergeCell ref="X1572:X1576"/>
    <mergeCell ref="Y1572:Y1576"/>
    <mergeCell ref="Z1572:Z1576"/>
    <mergeCell ref="AA1572:AA1576"/>
    <mergeCell ref="AB1572:AB1576"/>
    <mergeCell ref="AC1572:AC1576"/>
    <mergeCell ref="AD1572:AD1576"/>
    <mergeCell ref="AE1572:AE1576"/>
    <mergeCell ref="AF1572:AF1576"/>
    <mergeCell ref="AG1572:AG1576"/>
    <mergeCell ref="AH1572:AH1576"/>
    <mergeCell ref="AJ1568:AJ1571"/>
    <mergeCell ref="AK1568:AK1571"/>
    <mergeCell ref="AL1568:AL1571"/>
    <mergeCell ref="AM1568:AM1571"/>
    <mergeCell ref="AN1568:AN1571"/>
    <mergeCell ref="AO1568:AO1571"/>
    <mergeCell ref="AP1568:AP1571"/>
    <mergeCell ref="AQ1568:AQ1571"/>
    <mergeCell ref="AR1568:AR1571"/>
    <mergeCell ref="AS1568:AS1571"/>
    <mergeCell ref="AT1568:AT1571"/>
    <mergeCell ref="AU1568:AU1571"/>
    <mergeCell ref="AV1568:AV1571"/>
    <mergeCell ref="AW1568:AW1571"/>
    <mergeCell ref="AX1568:AX1571"/>
    <mergeCell ref="AY1568:AY1571"/>
    <mergeCell ref="AZ1568:AZ1571"/>
    <mergeCell ref="BA1568:BA1571"/>
    <mergeCell ref="BB1568:BB1571"/>
    <mergeCell ref="BC1568:BC1571"/>
    <mergeCell ref="BD1568:BD1571"/>
    <mergeCell ref="BE1568:BE1571"/>
    <mergeCell ref="BF1568:BF1571"/>
    <mergeCell ref="BG1568:BG1571"/>
    <mergeCell ref="BH1568:BH1571"/>
    <mergeCell ref="BI1568:BI1571"/>
    <mergeCell ref="BJ1568:BJ1571"/>
    <mergeCell ref="BK1568:BK1571"/>
    <mergeCell ref="BL1568:BL1571"/>
    <mergeCell ref="BM1568:BM1571"/>
    <mergeCell ref="BN1568:BN1571"/>
    <mergeCell ref="BO1568:BO1571"/>
    <mergeCell ref="BP1568:BP1571"/>
    <mergeCell ref="A1568:A1571"/>
    <mergeCell ref="B1568:B1571"/>
    <mergeCell ref="C1568:C1571"/>
    <mergeCell ref="D1568:D1571"/>
    <mergeCell ref="E1568:E1571"/>
    <mergeCell ref="F1568:F1571"/>
    <mergeCell ref="G1568:G1571"/>
    <mergeCell ref="H1568:H1571"/>
    <mergeCell ref="I1568:I1571"/>
    <mergeCell ref="J1568:J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BP1563:BP1565"/>
    <mergeCell ref="BQ1563:BQ1565"/>
    <mergeCell ref="BR1563:BR1565"/>
    <mergeCell ref="BS1563:BS1565"/>
    <mergeCell ref="BT1563:BT1565"/>
    <mergeCell ref="BU1563:BU1565"/>
    <mergeCell ref="BV1563:BV1565"/>
    <mergeCell ref="BW1563:BW1565"/>
    <mergeCell ref="BX1563:BX1565"/>
    <mergeCell ref="BY1563:BY1565"/>
    <mergeCell ref="BZ1563:BZ1565"/>
    <mergeCell ref="CA1563:CA1565"/>
    <mergeCell ref="CB1563:CB1565"/>
    <mergeCell ref="CC1563:CC1565"/>
    <mergeCell ref="CD1563:CD1565"/>
    <mergeCell ref="CE1563:CE1565"/>
    <mergeCell ref="CF1563:CF1565"/>
    <mergeCell ref="CG1563:CG1565"/>
    <mergeCell ref="CH1563:CH1565"/>
    <mergeCell ref="CI1563:CI1565"/>
    <mergeCell ref="CJ1563:CJ1565"/>
    <mergeCell ref="CK1563:CK1565"/>
    <mergeCell ref="CL1563:CL1565"/>
    <mergeCell ref="CM1563:CM1565"/>
    <mergeCell ref="CN1563:CN1565"/>
    <mergeCell ref="CO1563:CO1565"/>
    <mergeCell ref="CP1563:CP1565"/>
    <mergeCell ref="CQ1563:CQ1565"/>
    <mergeCell ref="CR1563:CR1565"/>
    <mergeCell ref="CS1563:CS1565"/>
    <mergeCell ref="CT1563:CT1565"/>
    <mergeCell ref="CU1563:CU1565"/>
    <mergeCell ref="CV1563:CV1565"/>
    <mergeCell ref="AI1563:AI1565"/>
    <mergeCell ref="AJ1563:AJ1565"/>
    <mergeCell ref="AK1563:AK1565"/>
    <mergeCell ref="AL1563:AL1565"/>
    <mergeCell ref="AM1563:AM1565"/>
    <mergeCell ref="AN1563:AN1565"/>
    <mergeCell ref="AO1563:AO1565"/>
    <mergeCell ref="AP1563:AP1565"/>
    <mergeCell ref="AQ1563:AQ1565"/>
    <mergeCell ref="AR1563:AR1565"/>
    <mergeCell ref="AS1563:AS1565"/>
    <mergeCell ref="AT1563:AT1565"/>
    <mergeCell ref="AU1563:AU1565"/>
    <mergeCell ref="AV1563:AV1565"/>
    <mergeCell ref="AW1563:AW1565"/>
    <mergeCell ref="AX1563:AX1565"/>
    <mergeCell ref="AY1563:AY1565"/>
    <mergeCell ref="AZ1563:AZ1565"/>
    <mergeCell ref="BA1563:BA1565"/>
    <mergeCell ref="BB1563:BB1565"/>
    <mergeCell ref="BC1563:BC1565"/>
    <mergeCell ref="BD1563:BD1565"/>
    <mergeCell ref="BE1563:BE1565"/>
    <mergeCell ref="BF1563:BF1565"/>
    <mergeCell ref="BG1563:BG1565"/>
    <mergeCell ref="BH1563:BH1565"/>
    <mergeCell ref="BI1563:BI1565"/>
    <mergeCell ref="BJ1563:BJ1565"/>
    <mergeCell ref="BK1563:BK1565"/>
    <mergeCell ref="BL1563:BL1565"/>
    <mergeCell ref="BM1563:BM1565"/>
    <mergeCell ref="BN1563:BN1565"/>
    <mergeCell ref="BO1563:BO1565"/>
    <mergeCell ref="BQ1557:BQ1562"/>
    <mergeCell ref="BR1557:BR1562"/>
    <mergeCell ref="BS1557:BS1562"/>
    <mergeCell ref="BT1557:BT1562"/>
    <mergeCell ref="BU1557:BU1562"/>
    <mergeCell ref="BV1557:BV1562"/>
    <mergeCell ref="BW1557:BW1562"/>
    <mergeCell ref="BX1557:BX1562"/>
    <mergeCell ref="BY1557:BY1562"/>
    <mergeCell ref="BZ1557:BZ1562"/>
    <mergeCell ref="CA1557:CA1562"/>
    <mergeCell ref="CB1557:CB1562"/>
    <mergeCell ref="CC1557:CC1562"/>
    <mergeCell ref="CD1557:CD1562"/>
    <mergeCell ref="CE1557:CE1562"/>
    <mergeCell ref="CF1557:CF1562"/>
    <mergeCell ref="CG1557:CG1562"/>
    <mergeCell ref="CH1557:CH1562"/>
    <mergeCell ref="CI1557:CI1562"/>
    <mergeCell ref="CJ1557:CJ1562"/>
    <mergeCell ref="CK1557:CK1562"/>
    <mergeCell ref="CL1557:CL1562"/>
    <mergeCell ref="CM1557:CM1562"/>
    <mergeCell ref="CN1557:CN1562"/>
    <mergeCell ref="CO1557:CO1562"/>
    <mergeCell ref="CP1557:CP1562"/>
    <mergeCell ref="CQ1557:CQ1562"/>
    <mergeCell ref="CR1557:CR1562"/>
    <mergeCell ref="CS1557:CS1562"/>
    <mergeCell ref="CT1557:CT1562"/>
    <mergeCell ref="CU1557:CU1562"/>
    <mergeCell ref="CV1557:CV1562"/>
    <mergeCell ref="A1563:A1565"/>
    <mergeCell ref="B1563:B1565"/>
    <mergeCell ref="C1563:C1565"/>
    <mergeCell ref="D1563:D1565"/>
    <mergeCell ref="E1563:E1565"/>
    <mergeCell ref="F1563:F1565"/>
    <mergeCell ref="G1563:G1565"/>
    <mergeCell ref="H1563:H1565"/>
    <mergeCell ref="I1563:I1565"/>
    <mergeCell ref="J1563:J1565"/>
    <mergeCell ref="M1563:M1565"/>
    <mergeCell ref="N1563:N1565"/>
    <mergeCell ref="O1563:O1565"/>
    <mergeCell ref="P1563:P1565"/>
    <mergeCell ref="Q1563:Q1565"/>
    <mergeCell ref="R1563:R1565"/>
    <mergeCell ref="S1563:S1565"/>
    <mergeCell ref="T1563:T1565"/>
    <mergeCell ref="U1563:U1565"/>
    <mergeCell ref="V1563:V1565"/>
    <mergeCell ref="W1563:W1565"/>
    <mergeCell ref="X1563:X1565"/>
    <mergeCell ref="Y1563:Y1565"/>
    <mergeCell ref="Z1563:Z1565"/>
    <mergeCell ref="AA1563:AA1565"/>
    <mergeCell ref="AB1563:AB1565"/>
    <mergeCell ref="AC1563:AC1565"/>
    <mergeCell ref="AD1563:AD1565"/>
    <mergeCell ref="AE1563:AE1565"/>
    <mergeCell ref="AF1563:AF1565"/>
    <mergeCell ref="AG1563:AG1565"/>
    <mergeCell ref="AH1563:AH1565"/>
    <mergeCell ref="AJ1557:AJ1562"/>
    <mergeCell ref="AK1557:AK1562"/>
    <mergeCell ref="AL1557:AL1562"/>
    <mergeCell ref="AM1557:AM1562"/>
    <mergeCell ref="AN1557:AN1562"/>
    <mergeCell ref="AO1557:AO1562"/>
    <mergeCell ref="AP1557:AP1562"/>
    <mergeCell ref="AQ1557:AQ1562"/>
    <mergeCell ref="AR1557:AR1562"/>
    <mergeCell ref="AS1557:AS1562"/>
    <mergeCell ref="AT1557:AT1562"/>
    <mergeCell ref="AU1557:AU1562"/>
    <mergeCell ref="AV1557:AV1562"/>
    <mergeCell ref="AW1557:AW1562"/>
    <mergeCell ref="AX1557:AX1562"/>
    <mergeCell ref="AY1557:AY1562"/>
    <mergeCell ref="AZ1557:AZ1562"/>
    <mergeCell ref="BA1557:BA1562"/>
    <mergeCell ref="BB1557:BB1562"/>
    <mergeCell ref="BC1557:BC1562"/>
    <mergeCell ref="BD1557:BD1562"/>
    <mergeCell ref="BE1557:BE1562"/>
    <mergeCell ref="BF1557:BF1562"/>
    <mergeCell ref="BG1557:BG1562"/>
    <mergeCell ref="BH1557:BH1562"/>
    <mergeCell ref="BI1557:BI1562"/>
    <mergeCell ref="BJ1557:BJ1562"/>
    <mergeCell ref="BK1557:BK1562"/>
    <mergeCell ref="BL1557:BL1562"/>
    <mergeCell ref="BM1557:BM1562"/>
    <mergeCell ref="BN1557:BN1562"/>
    <mergeCell ref="BO1557:BO1562"/>
    <mergeCell ref="BP1557:BP1562"/>
    <mergeCell ref="A1557:A1562"/>
    <mergeCell ref="B1557:B1562"/>
    <mergeCell ref="C1557:C1562"/>
    <mergeCell ref="D1557:D1562"/>
    <mergeCell ref="E1557:E1562"/>
    <mergeCell ref="F1557:F1562"/>
    <mergeCell ref="G1557:G1562"/>
    <mergeCell ref="H1557:H1562"/>
    <mergeCell ref="I1557:I1562"/>
    <mergeCell ref="J1557:J1562"/>
    <mergeCell ref="M1557:M1562"/>
    <mergeCell ref="N1557:N1562"/>
    <mergeCell ref="O1557:O1562"/>
    <mergeCell ref="P1557:P1562"/>
    <mergeCell ref="Q1557:Q1562"/>
    <mergeCell ref="R1557:R1562"/>
    <mergeCell ref="S1557:S1562"/>
    <mergeCell ref="T1557:T1562"/>
    <mergeCell ref="U1557:U1562"/>
    <mergeCell ref="V1557:V1562"/>
    <mergeCell ref="W1557:W1562"/>
    <mergeCell ref="X1557:X1562"/>
    <mergeCell ref="Y1557:Y1562"/>
    <mergeCell ref="Z1557:Z1562"/>
    <mergeCell ref="AA1557:AA1562"/>
    <mergeCell ref="AB1557:AB1562"/>
    <mergeCell ref="AC1557:AC1562"/>
    <mergeCell ref="AD1557:AD1562"/>
    <mergeCell ref="AE1557:AE1562"/>
    <mergeCell ref="AF1557:AF1562"/>
    <mergeCell ref="AG1557:AG1562"/>
    <mergeCell ref="AH1557:AH1562"/>
    <mergeCell ref="AI1557:AI1562"/>
    <mergeCell ref="BP1554:BP1556"/>
    <mergeCell ref="BQ1554:BQ1556"/>
    <mergeCell ref="BR1554:BR1556"/>
    <mergeCell ref="BS1554:BS1556"/>
    <mergeCell ref="BT1554:BT1556"/>
    <mergeCell ref="BU1554:BU1556"/>
    <mergeCell ref="BV1554:BV1556"/>
    <mergeCell ref="BW1554:BW1556"/>
    <mergeCell ref="BX1554:BX1556"/>
    <mergeCell ref="BY1554:BY1556"/>
    <mergeCell ref="BZ1554:BZ1556"/>
    <mergeCell ref="CA1554:CA1556"/>
    <mergeCell ref="CB1554:CB1556"/>
    <mergeCell ref="CC1554:CC1556"/>
    <mergeCell ref="CD1554:CD1556"/>
    <mergeCell ref="CE1554:CE1556"/>
    <mergeCell ref="CF1554:CF1556"/>
    <mergeCell ref="CG1554:CG1556"/>
    <mergeCell ref="CH1554:CH1556"/>
    <mergeCell ref="CI1554:CI1556"/>
    <mergeCell ref="CJ1554:CJ1556"/>
    <mergeCell ref="CK1554:CK1556"/>
    <mergeCell ref="CL1554:CL1556"/>
    <mergeCell ref="CM1554:CM1556"/>
    <mergeCell ref="CN1554:CN1556"/>
    <mergeCell ref="CO1554:CO1556"/>
    <mergeCell ref="CP1554:CP1556"/>
    <mergeCell ref="CQ1554:CQ1556"/>
    <mergeCell ref="CR1554:CR1556"/>
    <mergeCell ref="CS1554:CS1556"/>
    <mergeCell ref="CT1554:CT1556"/>
    <mergeCell ref="CU1554:CU1556"/>
    <mergeCell ref="CV1554:CV1556"/>
    <mergeCell ref="AI1554:AI1556"/>
    <mergeCell ref="AJ1554:AJ1556"/>
    <mergeCell ref="AK1554:AK1556"/>
    <mergeCell ref="AL1554:AL1556"/>
    <mergeCell ref="AM1554:AM1556"/>
    <mergeCell ref="AN1554:AN1556"/>
    <mergeCell ref="AO1554:AO1556"/>
    <mergeCell ref="AP1554:AP1556"/>
    <mergeCell ref="AQ1554:AQ1556"/>
    <mergeCell ref="AR1554:AR1556"/>
    <mergeCell ref="AS1554:AS1556"/>
    <mergeCell ref="AT1554:AT1556"/>
    <mergeCell ref="AU1554:AU1556"/>
    <mergeCell ref="AV1554:AV1556"/>
    <mergeCell ref="AW1554:AW1556"/>
    <mergeCell ref="AX1554:AX1556"/>
    <mergeCell ref="AY1554:AY1556"/>
    <mergeCell ref="AZ1554:AZ1556"/>
    <mergeCell ref="BA1554:BA1556"/>
    <mergeCell ref="BB1554:BB1556"/>
    <mergeCell ref="BC1554:BC1556"/>
    <mergeCell ref="BD1554:BD1556"/>
    <mergeCell ref="BE1554:BE1556"/>
    <mergeCell ref="BF1554:BF1556"/>
    <mergeCell ref="BG1554:BG1556"/>
    <mergeCell ref="BH1554:BH1556"/>
    <mergeCell ref="BI1554:BI1556"/>
    <mergeCell ref="BJ1554:BJ1556"/>
    <mergeCell ref="BK1554:BK1556"/>
    <mergeCell ref="BL1554:BL1556"/>
    <mergeCell ref="BM1554:BM1556"/>
    <mergeCell ref="BN1554:BN1556"/>
    <mergeCell ref="BO1554:BO1556"/>
    <mergeCell ref="BQ1806:BQ1809"/>
    <mergeCell ref="BR1806:BR1809"/>
    <mergeCell ref="BS1806:BS1809"/>
    <mergeCell ref="BT1806:BT1809"/>
    <mergeCell ref="BU1806:BU1809"/>
    <mergeCell ref="BV1806:BV1809"/>
    <mergeCell ref="BW1806:BW1809"/>
    <mergeCell ref="BX1806:BX1809"/>
    <mergeCell ref="BY1806:BY1809"/>
    <mergeCell ref="BZ1806:BZ1809"/>
    <mergeCell ref="CA1806:CA1809"/>
    <mergeCell ref="CB1806:CB1809"/>
    <mergeCell ref="CC1806:CC1809"/>
    <mergeCell ref="CD1806:CD1809"/>
    <mergeCell ref="CE1806:CE1809"/>
    <mergeCell ref="CF1806:CF1809"/>
    <mergeCell ref="CG1806:CG1809"/>
    <mergeCell ref="CH1806:CH1809"/>
    <mergeCell ref="CI1806:CI1809"/>
    <mergeCell ref="CJ1806:CJ1809"/>
    <mergeCell ref="CK1806:CK1809"/>
    <mergeCell ref="CL1806:CL1809"/>
    <mergeCell ref="CM1806:CM1809"/>
    <mergeCell ref="CN1806:CN1809"/>
    <mergeCell ref="CO1806:CO1809"/>
    <mergeCell ref="CP1806:CP1809"/>
    <mergeCell ref="CQ1806:CQ1809"/>
    <mergeCell ref="CR1806:CR1809"/>
    <mergeCell ref="CS1806:CS1809"/>
    <mergeCell ref="CT1806:CT1809"/>
    <mergeCell ref="CU1806:CU1809"/>
    <mergeCell ref="CV1806:CV1809"/>
    <mergeCell ref="A1554:A1556"/>
    <mergeCell ref="B1554:B1556"/>
    <mergeCell ref="C1554:C1556"/>
    <mergeCell ref="D1554:D1556"/>
    <mergeCell ref="E1554:E1556"/>
    <mergeCell ref="F1554:F1556"/>
    <mergeCell ref="G1554:G1556"/>
    <mergeCell ref="H1554:H1556"/>
    <mergeCell ref="I1554:I1556"/>
    <mergeCell ref="J1554:J1556"/>
    <mergeCell ref="M1554:M1556"/>
    <mergeCell ref="N1554:N1556"/>
    <mergeCell ref="O1554:O1556"/>
    <mergeCell ref="P1554:P1556"/>
    <mergeCell ref="Q1554:Q1556"/>
    <mergeCell ref="R1554:R1556"/>
    <mergeCell ref="S1554:S1556"/>
    <mergeCell ref="T1554:T1556"/>
    <mergeCell ref="U1554:U1556"/>
    <mergeCell ref="V1554:V1556"/>
    <mergeCell ref="W1554:W1556"/>
    <mergeCell ref="X1554:X1556"/>
    <mergeCell ref="Y1554:Y1556"/>
    <mergeCell ref="Z1554:Z1556"/>
    <mergeCell ref="AA1554:AA1556"/>
    <mergeCell ref="AB1554:AB1556"/>
    <mergeCell ref="AC1554:AC1556"/>
    <mergeCell ref="AD1554:AD1556"/>
    <mergeCell ref="AE1554:AE1556"/>
    <mergeCell ref="AF1554:AF1556"/>
    <mergeCell ref="AG1554:AG1556"/>
    <mergeCell ref="AH1554:AH1556"/>
    <mergeCell ref="AJ1806:AJ1809"/>
    <mergeCell ref="AK1806:AK1809"/>
    <mergeCell ref="AL1806:AL1809"/>
    <mergeCell ref="AM1806:AM1809"/>
    <mergeCell ref="AN1806:AN1809"/>
    <mergeCell ref="AO1806:AO1809"/>
    <mergeCell ref="AP1806:AP1809"/>
    <mergeCell ref="AQ1806:AQ1809"/>
    <mergeCell ref="AR1806:AR1809"/>
    <mergeCell ref="AS1806:AS1809"/>
    <mergeCell ref="AT1806:AT1809"/>
    <mergeCell ref="AU1806:AU1809"/>
    <mergeCell ref="AV1806:AV1809"/>
    <mergeCell ref="AW1806:AW1809"/>
    <mergeCell ref="AX1806:AX1809"/>
    <mergeCell ref="AY1806:AY1809"/>
    <mergeCell ref="AZ1806:AZ1809"/>
    <mergeCell ref="BA1806:BA1809"/>
    <mergeCell ref="BB1806:BB1809"/>
    <mergeCell ref="BC1806:BC1809"/>
    <mergeCell ref="BD1806:BD1809"/>
    <mergeCell ref="BE1806:BE1809"/>
    <mergeCell ref="BF1806:BF1809"/>
    <mergeCell ref="BG1806:BG1809"/>
    <mergeCell ref="BH1806:BH1809"/>
    <mergeCell ref="BI1806:BI1809"/>
    <mergeCell ref="BJ1806:BJ1809"/>
    <mergeCell ref="BK1806:BK1809"/>
    <mergeCell ref="BL1806:BL1809"/>
    <mergeCell ref="BM1806:BM1809"/>
    <mergeCell ref="BN1806:BN1809"/>
    <mergeCell ref="BO1806:BO1809"/>
    <mergeCell ref="BP1806:BP1809"/>
    <mergeCell ref="A1806:A1809"/>
    <mergeCell ref="B1806:B1809"/>
    <mergeCell ref="C1806:C1809"/>
    <mergeCell ref="D1806:D1809"/>
    <mergeCell ref="E1806:E1809"/>
    <mergeCell ref="F1806:F1809"/>
    <mergeCell ref="G1806:G1809"/>
    <mergeCell ref="H1806:H1809"/>
    <mergeCell ref="I1806:I1809"/>
    <mergeCell ref="J1806:J1809"/>
    <mergeCell ref="M1806:M1809"/>
    <mergeCell ref="N1806:N1809"/>
    <mergeCell ref="O1806:O1809"/>
    <mergeCell ref="P1806:P1809"/>
    <mergeCell ref="Q1806:Q1809"/>
    <mergeCell ref="R1806:R1809"/>
    <mergeCell ref="S1806:S1809"/>
    <mergeCell ref="T1806:T1809"/>
    <mergeCell ref="U1806:U1809"/>
    <mergeCell ref="V1806:V1809"/>
    <mergeCell ref="W1806:W1809"/>
    <mergeCell ref="X1806:X1809"/>
    <mergeCell ref="Y1806:Y1809"/>
    <mergeCell ref="Z1806:Z1809"/>
    <mergeCell ref="AA1806:AA1809"/>
    <mergeCell ref="AB1806:AB1809"/>
    <mergeCell ref="AC1806:AC1809"/>
    <mergeCell ref="AD1806:AD1809"/>
    <mergeCell ref="AE1806:AE1809"/>
    <mergeCell ref="AF1806:AF1809"/>
    <mergeCell ref="AG1806:AG1809"/>
    <mergeCell ref="AH1806:AH1809"/>
    <mergeCell ref="AI1806:AI1809"/>
    <mergeCell ref="BP1801:BP1805"/>
    <mergeCell ref="BQ1801:BQ1805"/>
    <mergeCell ref="BR1801:BR1805"/>
    <mergeCell ref="BS1801:BS1805"/>
    <mergeCell ref="BT1801:BT1805"/>
    <mergeCell ref="BU1801:BU1805"/>
    <mergeCell ref="BV1801:BV1805"/>
    <mergeCell ref="BW1801:BW1805"/>
    <mergeCell ref="BX1801:BX1805"/>
    <mergeCell ref="BY1801:BY1805"/>
    <mergeCell ref="BZ1801:BZ1805"/>
    <mergeCell ref="CA1801:CA1805"/>
    <mergeCell ref="CB1801:CB1805"/>
    <mergeCell ref="CC1801:CC1805"/>
    <mergeCell ref="CD1801:CD1805"/>
    <mergeCell ref="CE1801:CE1805"/>
    <mergeCell ref="CF1801:CF1805"/>
    <mergeCell ref="CG1801:CG1805"/>
    <mergeCell ref="CH1801:CH1805"/>
    <mergeCell ref="CI1801:CI1805"/>
    <mergeCell ref="CJ1801:CJ1805"/>
    <mergeCell ref="CK1801:CK1805"/>
    <mergeCell ref="CL1801:CL1805"/>
    <mergeCell ref="CM1801:CM1805"/>
    <mergeCell ref="CN1801:CN1805"/>
    <mergeCell ref="CO1801:CO1805"/>
    <mergeCell ref="CP1801:CP1805"/>
    <mergeCell ref="CQ1801:CQ1805"/>
    <mergeCell ref="CR1801:CR1805"/>
    <mergeCell ref="CS1801:CS1805"/>
    <mergeCell ref="CT1801:CT1805"/>
    <mergeCell ref="CU1801:CU1805"/>
    <mergeCell ref="CV1801:CV1805"/>
    <mergeCell ref="AI1801:AI1805"/>
    <mergeCell ref="AJ1801:AJ1805"/>
    <mergeCell ref="AK1801:AK1805"/>
    <mergeCell ref="AL1801:AL1805"/>
    <mergeCell ref="AM1801:AM1805"/>
    <mergeCell ref="AN1801:AN1805"/>
    <mergeCell ref="AO1801:AO1805"/>
    <mergeCell ref="AP1801:AP1805"/>
    <mergeCell ref="AQ1801:AQ1805"/>
    <mergeCell ref="AR1801:AR1805"/>
    <mergeCell ref="AS1801:AS1805"/>
    <mergeCell ref="AT1801:AT1805"/>
    <mergeCell ref="AU1801:AU1805"/>
    <mergeCell ref="AV1801:AV1805"/>
    <mergeCell ref="AW1801:AW1805"/>
    <mergeCell ref="AX1801:AX1805"/>
    <mergeCell ref="AY1801:AY1805"/>
    <mergeCell ref="AZ1801:AZ1805"/>
    <mergeCell ref="BA1801:BA1805"/>
    <mergeCell ref="BB1801:BB1805"/>
    <mergeCell ref="BC1801:BC1805"/>
    <mergeCell ref="BD1801:BD1805"/>
    <mergeCell ref="BE1801:BE1805"/>
    <mergeCell ref="BF1801:BF1805"/>
    <mergeCell ref="BG1801:BG1805"/>
    <mergeCell ref="BH1801:BH1805"/>
    <mergeCell ref="BI1801:BI1805"/>
    <mergeCell ref="BJ1801:BJ1805"/>
    <mergeCell ref="BK1801:BK1805"/>
    <mergeCell ref="BL1801:BL1805"/>
    <mergeCell ref="BM1801:BM1805"/>
    <mergeCell ref="BN1801:BN1805"/>
    <mergeCell ref="BO1801:BO1805"/>
    <mergeCell ref="BQ1797:BQ1798"/>
    <mergeCell ref="BR1797:BR1798"/>
    <mergeCell ref="BS1797:BS1798"/>
    <mergeCell ref="BT1797:BT1798"/>
    <mergeCell ref="BU1797:BU1798"/>
    <mergeCell ref="BV1797:BV1798"/>
    <mergeCell ref="BW1797:BW1798"/>
    <mergeCell ref="BX1797:BX1798"/>
    <mergeCell ref="BY1797:BY1798"/>
    <mergeCell ref="BZ1797:BZ1798"/>
    <mergeCell ref="CA1797:CA1798"/>
    <mergeCell ref="CB1797:CB1798"/>
    <mergeCell ref="CC1797:CC1798"/>
    <mergeCell ref="CD1797:CD1798"/>
    <mergeCell ref="CE1797:CE1798"/>
    <mergeCell ref="CF1797:CF1798"/>
    <mergeCell ref="CG1797:CG1798"/>
    <mergeCell ref="CH1797:CH1798"/>
    <mergeCell ref="CI1797:CI1798"/>
    <mergeCell ref="CJ1797:CJ1798"/>
    <mergeCell ref="CK1797:CK1798"/>
    <mergeCell ref="CL1797:CL1798"/>
    <mergeCell ref="CM1797:CM1798"/>
    <mergeCell ref="CN1797:CN1798"/>
    <mergeCell ref="CO1797:CO1798"/>
    <mergeCell ref="CP1797:CP1798"/>
    <mergeCell ref="CQ1797:CQ1798"/>
    <mergeCell ref="CR1797:CR1798"/>
    <mergeCell ref="CS1797:CS1798"/>
    <mergeCell ref="CT1797:CT1798"/>
    <mergeCell ref="CU1797:CU1798"/>
    <mergeCell ref="CV1797:CV1798"/>
    <mergeCell ref="A1801:A1805"/>
    <mergeCell ref="B1801:B1805"/>
    <mergeCell ref="C1801:C1805"/>
    <mergeCell ref="D1801:D1805"/>
    <mergeCell ref="E1801:E1805"/>
    <mergeCell ref="F1801:F1805"/>
    <mergeCell ref="G1801:G1805"/>
    <mergeCell ref="H1801:H1805"/>
    <mergeCell ref="I1801:I1805"/>
    <mergeCell ref="J1801:J1805"/>
    <mergeCell ref="M1801:M1805"/>
    <mergeCell ref="N1801:N1805"/>
    <mergeCell ref="O1801:O1805"/>
    <mergeCell ref="P1801:P1805"/>
    <mergeCell ref="Q1801:Q1805"/>
    <mergeCell ref="R1801:R1805"/>
    <mergeCell ref="S1801:S1805"/>
    <mergeCell ref="T1801:T1805"/>
    <mergeCell ref="U1801:U1805"/>
    <mergeCell ref="V1801:V1805"/>
    <mergeCell ref="W1801:W1805"/>
    <mergeCell ref="X1801:X1805"/>
    <mergeCell ref="Y1801:Y1805"/>
    <mergeCell ref="Z1801:Z1805"/>
    <mergeCell ref="AA1801:AA1805"/>
    <mergeCell ref="AB1801:AB1805"/>
    <mergeCell ref="AC1801:AC1805"/>
    <mergeCell ref="AD1801:AD1805"/>
    <mergeCell ref="AE1801:AE1805"/>
    <mergeCell ref="AF1801:AF1805"/>
    <mergeCell ref="AG1801:AG1805"/>
    <mergeCell ref="AH1801:AH1805"/>
    <mergeCell ref="AJ1797:AJ1798"/>
    <mergeCell ref="AK1797:AK1798"/>
    <mergeCell ref="AL1797:AL1798"/>
    <mergeCell ref="AM1797:AM1798"/>
    <mergeCell ref="AN1797:AN1798"/>
    <mergeCell ref="AO1797:AO1798"/>
    <mergeCell ref="AP1797:AP1798"/>
    <mergeCell ref="AQ1797:AQ1798"/>
    <mergeCell ref="AR1797:AR1798"/>
    <mergeCell ref="AS1797:AS1798"/>
    <mergeCell ref="AT1797:AT1798"/>
    <mergeCell ref="AU1797:AU1798"/>
    <mergeCell ref="AV1797:AV1798"/>
    <mergeCell ref="AW1797:AW1798"/>
    <mergeCell ref="AX1797:AX1798"/>
    <mergeCell ref="AY1797:AY1798"/>
    <mergeCell ref="AZ1797:AZ1798"/>
    <mergeCell ref="BA1797:BA1798"/>
    <mergeCell ref="BB1797:BB1798"/>
    <mergeCell ref="BC1797:BC1798"/>
    <mergeCell ref="BD1797:BD1798"/>
    <mergeCell ref="BE1797:BE1798"/>
    <mergeCell ref="BF1797:BF1798"/>
    <mergeCell ref="BG1797:BG1798"/>
    <mergeCell ref="BH1797:BH1798"/>
    <mergeCell ref="BI1797:BI1798"/>
    <mergeCell ref="BJ1797:BJ1798"/>
    <mergeCell ref="BK1797:BK1798"/>
    <mergeCell ref="BL1797:BL1798"/>
    <mergeCell ref="BM1797:BM1798"/>
    <mergeCell ref="BN1797:BN1798"/>
    <mergeCell ref="BO1797:BO1798"/>
    <mergeCell ref="BP1797:BP1798"/>
    <mergeCell ref="A1797:A1798"/>
    <mergeCell ref="B1797:B1798"/>
    <mergeCell ref="C1797:C1798"/>
    <mergeCell ref="D1797:D1798"/>
    <mergeCell ref="E1797:E1798"/>
    <mergeCell ref="F1797:F1798"/>
    <mergeCell ref="G1797:G1798"/>
    <mergeCell ref="H1797:H1798"/>
    <mergeCell ref="I1797:I1798"/>
    <mergeCell ref="J1797:J1798"/>
    <mergeCell ref="M1797:M1798"/>
    <mergeCell ref="N1797:N1798"/>
    <mergeCell ref="O1797:O1798"/>
    <mergeCell ref="P1797:P1798"/>
    <mergeCell ref="Q1797:Q1798"/>
    <mergeCell ref="R1797:R1798"/>
    <mergeCell ref="S1797:S1798"/>
    <mergeCell ref="T1797:T1798"/>
    <mergeCell ref="U1797:U1798"/>
    <mergeCell ref="V1797:V1798"/>
    <mergeCell ref="W1797:W1798"/>
    <mergeCell ref="X1797:X1798"/>
    <mergeCell ref="Y1797:Y1798"/>
    <mergeCell ref="Z1797:Z1798"/>
    <mergeCell ref="AA1797:AA1798"/>
    <mergeCell ref="AB1797:AB1798"/>
    <mergeCell ref="AC1797:AC1798"/>
    <mergeCell ref="AD1797:AD1798"/>
    <mergeCell ref="AE1797:AE1798"/>
    <mergeCell ref="AF1797:AF1798"/>
    <mergeCell ref="AG1797:AG1798"/>
    <mergeCell ref="AH1797:AH1798"/>
    <mergeCell ref="AI1797:AI1798"/>
    <mergeCell ref="BP1790:BP1795"/>
    <mergeCell ref="BQ1790:BQ1795"/>
    <mergeCell ref="BR1790:BR1795"/>
    <mergeCell ref="BS1790:BS1795"/>
    <mergeCell ref="BT1790:BT1795"/>
    <mergeCell ref="BU1790:BU1795"/>
    <mergeCell ref="BV1790:BV1795"/>
    <mergeCell ref="BW1790:BW1795"/>
    <mergeCell ref="BX1790:BX1795"/>
    <mergeCell ref="BY1790:BY1795"/>
    <mergeCell ref="BZ1790:BZ1795"/>
    <mergeCell ref="CA1790:CA1795"/>
    <mergeCell ref="CB1790:CB1795"/>
    <mergeCell ref="CC1790:CC1795"/>
    <mergeCell ref="CD1790:CD1795"/>
    <mergeCell ref="CE1790:CE1795"/>
    <mergeCell ref="CF1790:CF1795"/>
    <mergeCell ref="CG1790:CG1795"/>
    <mergeCell ref="CH1790:CH1795"/>
    <mergeCell ref="CI1790:CI1795"/>
    <mergeCell ref="CJ1790:CJ1795"/>
    <mergeCell ref="CK1790:CK1795"/>
    <mergeCell ref="CL1790:CL1795"/>
    <mergeCell ref="CM1790:CM1795"/>
    <mergeCell ref="CN1790:CN1795"/>
    <mergeCell ref="CO1790:CO1795"/>
    <mergeCell ref="CP1790:CP1795"/>
    <mergeCell ref="CQ1790:CQ1795"/>
    <mergeCell ref="CR1790:CR1795"/>
    <mergeCell ref="CS1790:CS1795"/>
    <mergeCell ref="CT1790:CT1795"/>
    <mergeCell ref="CU1790:CU1795"/>
    <mergeCell ref="CV1790:CV1795"/>
    <mergeCell ref="AI1790:AI1795"/>
    <mergeCell ref="AJ1790:AJ1795"/>
    <mergeCell ref="AK1790:AK1795"/>
    <mergeCell ref="AL1790:AL1795"/>
    <mergeCell ref="AM1790:AM1795"/>
    <mergeCell ref="AN1790:AN1795"/>
    <mergeCell ref="AO1790:AO1795"/>
    <mergeCell ref="AP1790:AP1795"/>
    <mergeCell ref="AQ1790:AQ1795"/>
    <mergeCell ref="AR1790:AR1795"/>
    <mergeCell ref="AS1790:AS1795"/>
    <mergeCell ref="AT1790:AT1795"/>
    <mergeCell ref="AU1790:AU1795"/>
    <mergeCell ref="AV1790:AV1795"/>
    <mergeCell ref="AW1790:AW1795"/>
    <mergeCell ref="AX1790:AX1795"/>
    <mergeCell ref="AY1790:AY1795"/>
    <mergeCell ref="AZ1790:AZ1795"/>
    <mergeCell ref="BA1790:BA1795"/>
    <mergeCell ref="BB1790:BB1795"/>
    <mergeCell ref="BC1790:BC1795"/>
    <mergeCell ref="BD1790:BD1795"/>
    <mergeCell ref="BE1790:BE1795"/>
    <mergeCell ref="BF1790:BF1795"/>
    <mergeCell ref="BG1790:BG1795"/>
    <mergeCell ref="BH1790:BH1795"/>
    <mergeCell ref="BI1790:BI1795"/>
    <mergeCell ref="BJ1790:BJ1795"/>
    <mergeCell ref="BK1790:BK1795"/>
    <mergeCell ref="BL1790:BL1795"/>
    <mergeCell ref="BM1790:BM1795"/>
    <mergeCell ref="BN1790:BN1795"/>
    <mergeCell ref="BO1790:BO1795"/>
    <mergeCell ref="BQ1786:BQ1787"/>
    <mergeCell ref="BR1786:BR1787"/>
    <mergeCell ref="BS1786:BS1787"/>
    <mergeCell ref="BT1786:BT1787"/>
    <mergeCell ref="BU1786:BU1787"/>
    <mergeCell ref="BV1786:BV1787"/>
    <mergeCell ref="BW1786:BW1787"/>
    <mergeCell ref="BX1786:BX1787"/>
    <mergeCell ref="BY1786:BY1787"/>
    <mergeCell ref="BZ1786:BZ1787"/>
    <mergeCell ref="CA1786:CA1787"/>
    <mergeCell ref="CB1786:CB1787"/>
    <mergeCell ref="CC1786:CC1787"/>
    <mergeCell ref="CD1786:CD1787"/>
    <mergeCell ref="CE1786:CE1787"/>
    <mergeCell ref="CF1786:CF1787"/>
    <mergeCell ref="CG1786:CG1787"/>
    <mergeCell ref="CH1786:CH1787"/>
    <mergeCell ref="CI1786:CI1787"/>
    <mergeCell ref="CJ1786:CJ1787"/>
    <mergeCell ref="CK1786:CK1787"/>
    <mergeCell ref="CL1786:CL1787"/>
    <mergeCell ref="CM1786:CM1787"/>
    <mergeCell ref="CN1786:CN1787"/>
    <mergeCell ref="CO1786:CO1787"/>
    <mergeCell ref="CP1786:CP1787"/>
    <mergeCell ref="CQ1786:CQ1787"/>
    <mergeCell ref="CR1786:CR1787"/>
    <mergeCell ref="CS1786:CS1787"/>
    <mergeCell ref="CT1786:CT1787"/>
    <mergeCell ref="CU1786:CU1787"/>
    <mergeCell ref="CV1786:CV1787"/>
    <mergeCell ref="A1790:A1795"/>
    <mergeCell ref="B1790:B1795"/>
    <mergeCell ref="C1790:C1795"/>
    <mergeCell ref="D1790:D1795"/>
    <mergeCell ref="E1790:E1795"/>
    <mergeCell ref="F1790:F1795"/>
    <mergeCell ref="G1790:G1795"/>
    <mergeCell ref="H1790:H1795"/>
    <mergeCell ref="I1790:I1795"/>
    <mergeCell ref="J1790:J1795"/>
    <mergeCell ref="M1790:M1795"/>
    <mergeCell ref="N1790:N1795"/>
    <mergeCell ref="O1790:O1795"/>
    <mergeCell ref="P1790:P1795"/>
    <mergeCell ref="Q1790:Q1795"/>
    <mergeCell ref="R1790:R1795"/>
    <mergeCell ref="S1790:S1795"/>
    <mergeCell ref="T1790:T1795"/>
    <mergeCell ref="U1790:U1795"/>
    <mergeCell ref="V1790:V1795"/>
    <mergeCell ref="W1790:W1795"/>
    <mergeCell ref="X1790:X1795"/>
    <mergeCell ref="Y1790:Y1795"/>
    <mergeCell ref="Z1790:Z1795"/>
    <mergeCell ref="AA1790:AA1795"/>
    <mergeCell ref="AB1790:AB1795"/>
    <mergeCell ref="AC1790:AC1795"/>
    <mergeCell ref="AD1790:AD1795"/>
    <mergeCell ref="AE1790:AE1795"/>
    <mergeCell ref="AF1790:AF1795"/>
    <mergeCell ref="AG1790:AG1795"/>
    <mergeCell ref="AH1790:AH1795"/>
    <mergeCell ref="AJ1786:AJ1787"/>
    <mergeCell ref="AK1786:AK1787"/>
    <mergeCell ref="AL1786:AL1787"/>
    <mergeCell ref="AM1786:AM1787"/>
    <mergeCell ref="AN1786:AN1787"/>
    <mergeCell ref="AO1786:AO1787"/>
    <mergeCell ref="AP1786:AP1787"/>
    <mergeCell ref="AQ1786:AQ1787"/>
    <mergeCell ref="AR1786:AR1787"/>
    <mergeCell ref="AS1786:AS1787"/>
    <mergeCell ref="AT1786:AT1787"/>
    <mergeCell ref="AU1786:AU1787"/>
    <mergeCell ref="AV1786:AV1787"/>
    <mergeCell ref="AW1786:AW1787"/>
    <mergeCell ref="AX1786:AX1787"/>
    <mergeCell ref="AY1786:AY1787"/>
    <mergeCell ref="AZ1786:AZ1787"/>
    <mergeCell ref="BA1786:BA1787"/>
    <mergeCell ref="BB1786:BB1787"/>
    <mergeCell ref="BC1786:BC1787"/>
    <mergeCell ref="BD1786:BD1787"/>
    <mergeCell ref="BE1786:BE1787"/>
    <mergeCell ref="BF1786:BF1787"/>
    <mergeCell ref="BG1786:BG1787"/>
    <mergeCell ref="BH1786:BH1787"/>
    <mergeCell ref="BI1786:BI1787"/>
    <mergeCell ref="BJ1786:BJ1787"/>
    <mergeCell ref="BK1786:BK1787"/>
    <mergeCell ref="BL1786:BL1787"/>
    <mergeCell ref="BM1786:BM1787"/>
    <mergeCell ref="BN1786:BN1787"/>
    <mergeCell ref="BO1786:BO1787"/>
    <mergeCell ref="BP1786:BP1787"/>
    <mergeCell ref="A1786:A1787"/>
    <mergeCell ref="B1786:B1787"/>
    <mergeCell ref="C1786:C1787"/>
    <mergeCell ref="D1786:D1787"/>
    <mergeCell ref="E1786:E1787"/>
    <mergeCell ref="F1786:F1787"/>
    <mergeCell ref="G1786:G1787"/>
    <mergeCell ref="H1786:H1787"/>
    <mergeCell ref="I1786:I1787"/>
    <mergeCell ref="J1786:J1787"/>
    <mergeCell ref="M1786:M1787"/>
    <mergeCell ref="N1786:N1787"/>
    <mergeCell ref="O1786:O1787"/>
    <mergeCell ref="P1786:P1787"/>
    <mergeCell ref="Q1786:Q1787"/>
    <mergeCell ref="R1786:R1787"/>
    <mergeCell ref="S1786:S1787"/>
    <mergeCell ref="T1786:T1787"/>
    <mergeCell ref="U1786:U1787"/>
    <mergeCell ref="V1786:V1787"/>
    <mergeCell ref="W1786:W1787"/>
    <mergeCell ref="X1786:X1787"/>
    <mergeCell ref="Y1786:Y1787"/>
    <mergeCell ref="Z1786:Z1787"/>
    <mergeCell ref="AA1786:AA1787"/>
    <mergeCell ref="AB1786:AB1787"/>
    <mergeCell ref="AC1786:AC1787"/>
    <mergeCell ref="AD1786:AD1787"/>
    <mergeCell ref="AE1786:AE1787"/>
    <mergeCell ref="AF1786:AF1787"/>
    <mergeCell ref="AG1786:AG1787"/>
    <mergeCell ref="AH1786:AH1787"/>
    <mergeCell ref="AI1786:AI1787"/>
    <mergeCell ref="BP1782:BP1785"/>
    <mergeCell ref="BQ1782:BQ1785"/>
    <mergeCell ref="BR1782:BR1785"/>
    <mergeCell ref="BS1782:BS1785"/>
    <mergeCell ref="BT1782:BT1785"/>
    <mergeCell ref="BU1782:BU1785"/>
    <mergeCell ref="BV1782:BV1785"/>
    <mergeCell ref="BW1782:BW1785"/>
    <mergeCell ref="BX1782:BX1785"/>
    <mergeCell ref="BY1782:BY1785"/>
    <mergeCell ref="BZ1782:BZ1785"/>
    <mergeCell ref="CA1782:CA1785"/>
    <mergeCell ref="CB1782:CB1785"/>
    <mergeCell ref="CC1782:CC1785"/>
    <mergeCell ref="CD1782:CD1785"/>
    <mergeCell ref="CE1782:CE1785"/>
    <mergeCell ref="CF1782:CF1785"/>
    <mergeCell ref="CG1782:CG1785"/>
    <mergeCell ref="CH1782:CH1785"/>
    <mergeCell ref="CI1782:CI1785"/>
    <mergeCell ref="CJ1782:CJ1785"/>
    <mergeCell ref="CK1782:CK1785"/>
    <mergeCell ref="CL1782:CL1785"/>
    <mergeCell ref="CM1782:CM1785"/>
    <mergeCell ref="CN1782:CN1785"/>
    <mergeCell ref="CO1782:CO1785"/>
    <mergeCell ref="CP1782:CP1785"/>
    <mergeCell ref="CQ1782:CQ1785"/>
    <mergeCell ref="CR1782:CR1785"/>
    <mergeCell ref="CS1782:CS1785"/>
    <mergeCell ref="CT1782:CT1785"/>
    <mergeCell ref="CU1782:CU1785"/>
    <mergeCell ref="CV1782:CV1785"/>
    <mergeCell ref="AI1782:AI1785"/>
    <mergeCell ref="AJ1782:AJ1785"/>
    <mergeCell ref="AK1782:AK1785"/>
    <mergeCell ref="AL1782:AL1785"/>
    <mergeCell ref="AM1782:AM1785"/>
    <mergeCell ref="AN1782:AN1785"/>
    <mergeCell ref="AO1782:AO1785"/>
    <mergeCell ref="AP1782:AP1785"/>
    <mergeCell ref="AQ1782:AQ1785"/>
    <mergeCell ref="AR1782:AR1785"/>
    <mergeCell ref="AS1782:AS1785"/>
    <mergeCell ref="AT1782:AT1785"/>
    <mergeCell ref="AU1782:AU1785"/>
    <mergeCell ref="AV1782:AV1785"/>
    <mergeCell ref="AW1782:AW1785"/>
    <mergeCell ref="AX1782:AX1785"/>
    <mergeCell ref="AY1782:AY1785"/>
    <mergeCell ref="AZ1782:AZ1785"/>
    <mergeCell ref="BA1782:BA1785"/>
    <mergeCell ref="BB1782:BB1785"/>
    <mergeCell ref="BC1782:BC1785"/>
    <mergeCell ref="BD1782:BD1785"/>
    <mergeCell ref="BE1782:BE1785"/>
    <mergeCell ref="BF1782:BF1785"/>
    <mergeCell ref="BG1782:BG1785"/>
    <mergeCell ref="BH1782:BH1785"/>
    <mergeCell ref="BI1782:BI1785"/>
    <mergeCell ref="BJ1782:BJ1785"/>
    <mergeCell ref="BK1782:BK1785"/>
    <mergeCell ref="BL1782:BL1785"/>
    <mergeCell ref="BM1782:BM1785"/>
    <mergeCell ref="BN1782:BN1785"/>
    <mergeCell ref="BO1782:BO1785"/>
    <mergeCell ref="BQ1779:BQ1781"/>
    <mergeCell ref="BR1779:BR1781"/>
    <mergeCell ref="BS1779:BS1781"/>
    <mergeCell ref="BT1779:BT1781"/>
    <mergeCell ref="BU1779:BU1781"/>
    <mergeCell ref="BV1779:BV1781"/>
    <mergeCell ref="BW1779:BW1781"/>
    <mergeCell ref="BX1779:BX1781"/>
    <mergeCell ref="BY1779:BY1781"/>
    <mergeCell ref="BZ1779:BZ1781"/>
    <mergeCell ref="CA1779:CA1781"/>
    <mergeCell ref="CB1779:CB1781"/>
    <mergeCell ref="CC1779:CC1781"/>
    <mergeCell ref="CD1779:CD1781"/>
    <mergeCell ref="CE1779:CE1781"/>
    <mergeCell ref="CF1779:CF1781"/>
    <mergeCell ref="CG1779:CG1781"/>
    <mergeCell ref="CH1779:CH1781"/>
    <mergeCell ref="CI1779:CI1781"/>
    <mergeCell ref="CJ1779:CJ1781"/>
    <mergeCell ref="CK1779:CK1781"/>
    <mergeCell ref="CL1779:CL1781"/>
    <mergeCell ref="CM1779:CM1781"/>
    <mergeCell ref="CN1779:CN1781"/>
    <mergeCell ref="CO1779:CO1781"/>
    <mergeCell ref="CP1779:CP1781"/>
    <mergeCell ref="CQ1779:CQ1781"/>
    <mergeCell ref="CR1779:CR1781"/>
    <mergeCell ref="CS1779:CS1781"/>
    <mergeCell ref="CT1779:CT1781"/>
    <mergeCell ref="CU1779:CU1781"/>
    <mergeCell ref="CV1779:CV1781"/>
    <mergeCell ref="A1782:A1785"/>
    <mergeCell ref="B1782:B1785"/>
    <mergeCell ref="C1782:C1785"/>
    <mergeCell ref="D1782:D1785"/>
    <mergeCell ref="E1782:E1785"/>
    <mergeCell ref="F1782:F1785"/>
    <mergeCell ref="G1782:G1785"/>
    <mergeCell ref="H1782:H1785"/>
    <mergeCell ref="I1782:I1785"/>
    <mergeCell ref="J1782:J1785"/>
    <mergeCell ref="M1782:M1785"/>
    <mergeCell ref="N1782:N1785"/>
    <mergeCell ref="O1782:O1785"/>
    <mergeCell ref="P1782:P1785"/>
    <mergeCell ref="Q1782:Q1785"/>
    <mergeCell ref="R1782:R1785"/>
    <mergeCell ref="S1782:S1785"/>
    <mergeCell ref="T1782:T1785"/>
    <mergeCell ref="U1782:U1785"/>
    <mergeCell ref="V1782:V1785"/>
    <mergeCell ref="W1782:W1785"/>
    <mergeCell ref="X1782:X1785"/>
    <mergeCell ref="Y1782:Y1785"/>
    <mergeCell ref="Z1782:Z1785"/>
    <mergeCell ref="AA1782:AA1785"/>
    <mergeCell ref="AB1782:AB1785"/>
    <mergeCell ref="AC1782:AC1785"/>
    <mergeCell ref="AD1782:AD1785"/>
    <mergeCell ref="AE1782:AE1785"/>
    <mergeCell ref="AF1782:AF1785"/>
    <mergeCell ref="AG1782:AG1785"/>
    <mergeCell ref="AH1782:AH1785"/>
    <mergeCell ref="AJ1779:AJ1781"/>
    <mergeCell ref="AK1779:AK1781"/>
    <mergeCell ref="AL1779:AL1781"/>
    <mergeCell ref="AM1779:AM1781"/>
    <mergeCell ref="AN1779:AN1781"/>
    <mergeCell ref="AO1779:AO1781"/>
    <mergeCell ref="AP1779:AP1781"/>
    <mergeCell ref="AQ1779:AQ1781"/>
    <mergeCell ref="AR1779:AR1781"/>
    <mergeCell ref="AS1779:AS1781"/>
    <mergeCell ref="AT1779:AT1781"/>
    <mergeCell ref="AU1779:AU1781"/>
    <mergeCell ref="AV1779:AV1781"/>
    <mergeCell ref="AW1779:AW1781"/>
    <mergeCell ref="AX1779:AX1781"/>
    <mergeCell ref="AY1779:AY1781"/>
    <mergeCell ref="AZ1779:AZ1781"/>
    <mergeCell ref="BA1779:BA1781"/>
    <mergeCell ref="BB1779:BB1781"/>
    <mergeCell ref="BC1779:BC1781"/>
    <mergeCell ref="BD1779:BD1781"/>
    <mergeCell ref="BE1779:BE1781"/>
    <mergeCell ref="BF1779:BF1781"/>
    <mergeCell ref="BG1779:BG1781"/>
    <mergeCell ref="BH1779:BH1781"/>
    <mergeCell ref="BI1779:BI1781"/>
    <mergeCell ref="BJ1779:BJ1781"/>
    <mergeCell ref="BK1779:BK1781"/>
    <mergeCell ref="BL1779:BL1781"/>
    <mergeCell ref="BM1779:BM1781"/>
    <mergeCell ref="BN1779:BN1781"/>
    <mergeCell ref="BO1779:BO1781"/>
    <mergeCell ref="BP1779:BP1781"/>
    <mergeCell ref="A1779:A1781"/>
    <mergeCell ref="B1779:B1781"/>
    <mergeCell ref="C1779:C1781"/>
    <mergeCell ref="D1779:D1781"/>
    <mergeCell ref="E1779:E1781"/>
    <mergeCell ref="F1779:F1781"/>
    <mergeCell ref="G1779:G1781"/>
    <mergeCell ref="H1779:H1781"/>
    <mergeCell ref="I1779:I1781"/>
    <mergeCell ref="J1779:J1781"/>
    <mergeCell ref="M1779:M1781"/>
    <mergeCell ref="N1779:N1781"/>
    <mergeCell ref="O1779:O1781"/>
    <mergeCell ref="P1779:P1781"/>
    <mergeCell ref="Q1779:Q1781"/>
    <mergeCell ref="R1779:R1781"/>
    <mergeCell ref="S1779:S1781"/>
    <mergeCell ref="T1779:T1781"/>
    <mergeCell ref="U1779:U1781"/>
    <mergeCell ref="V1779:V1781"/>
    <mergeCell ref="W1779:W1781"/>
    <mergeCell ref="X1779:X1781"/>
    <mergeCell ref="Y1779:Y1781"/>
    <mergeCell ref="Z1779:Z1781"/>
    <mergeCell ref="AA1779:AA1781"/>
    <mergeCell ref="AB1779:AB1781"/>
    <mergeCell ref="AC1779:AC1781"/>
    <mergeCell ref="AD1779:AD1781"/>
    <mergeCell ref="AE1779:AE1781"/>
    <mergeCell ref="AF1779:AF1781"/>
    <mergeCell ref="AG1779:AG1781"/>
    <mergeCell ref="AH1779:AH1781"/>
    <mergeCell ref="AI1779:AI1781"/>
    <mergeCell ref="BP1774:BP1776"/>
    <mergeCell ref="BQ1774:BQ1776"/>
    <mergeCell ref="BR1774:BR1776"/>
    <mergeCell ref="BS1774:BS1776"/>
    <mergeCell ref="BT1774:BT1776"/>
    <mergeCell ref="BU1774:BU1776"/>
    <mergeCell ref="BV1774:BV1776"/>
    <mergeCell ref="BW1774:BW1776"/>
    <mergeCell ref="BX1774:BX1776"/>
    <mergeCell ref="BY1774:BY1776"/>
    <mergeCell ref="BZ1774:BZ1776"/>
    <mergeCell ref="CA1774:CA1776"/>
    <mergeCell ref="CB1774:CB1776"/>
    <mergeCell ref="CC1774:CC1776"/>
    <mergeCell ref="CD1774:CD1776"/>
    <mergeCell ref="CE1774:CE1776"/>
    <mergeCell ref="CF1774:CF1776"/>
    <mergeCell ref="CG1774:CG1776"/>
    <mergeCell ref="CH1774:CH1776"/>
    <mergeCell ref="CI1774:CI1776"/>
    <mergeCell ref="CJ1774:CJ1776"/>
    <mergeCell ref="CK1774:CK1776"/>
    <mergeCell ref="CL1774:CL1776"/>
    <mergeCell ref="CM1774:CM1776"/>
    <mergeCell ref="CN1774:CN1776"/>
    <mergeCell ref="CO1774:CO1776"/>
    <mergeCell ref="CP1774:CP1776"/>
    <mergeCell ref="CQ1774:CQ1776"/>
    <mergeCell ref="CR1774:CR1776"/>
    <mergeCell ref="CS1774:CS1776"/>
    <mergeCell ref="CT1774:CT1776"/>
    <mergeCell ref="CU1774:CU1776"/>
    <mergeCell ref="CV1774:CV1776"/>
    <mergeCell ref="AI1774:AI1776"/>
    <mergeCell ref="AJ1774:AJ1776"/>
    <mergeCell ref="AK1774:AK1776"/>
    <mergeCell ref="AL1774:AL1776"/>
    <mergeCell ref="AM1774:AM1776"/>
    <mergeCell ref="AN1774:AN1776"/>
    <mergeCell ref="AO1774:AO1776"/>
    <mergeCell ref="AP1774:AP1776"/>
    <mergeCell ref="AQ1774:AQ1776"/>
    <mergeCell ref="AR1774:AR1776"/>
    <mergeCell ref="AS1774:AS1776"/>
    <mergeCell ref="AT1774:AT1776"/>
    <mergeCell ref="AU1774:AU1776"/>
    <mergeCell ref="AV1774:AV1776"/>
    <mergeCell ref="AW1774:AW1776"/>
    <mergeCell ref="AX1774:AX1776"/>
    <mergeCell ref="AY1774:AY1776"/>
    <mergeCell ref="AZ1774:AZ1776"/>
    <mergeCell ref="BA1774:BA1776"/>
    <mergeCell ref="BB1774:BB1776"/>
    <mergeCell ref="BC1774:BC1776"/>
    <mergeCell ref="BD1774:BD1776"/>
    <mergeCell ref="BE1774:BE1776"/>
    <mergeCell ref="BF1774:BF1776"/>
    <mergeCell ref="BG1774:BG1776"/>
    <mergeCell ref="BH1774:BH1776"/>
    <mergeCell ref="BI1774:BI1776"/>
    <mergeCell ref="BJ1774:BJ1776"/>
    <mergeCell ref="BK1774:BK1776"/>
    <mergeCell ref="BL1774:BL1776"/>
    <mergeCell ref="BM1774:BM1776"/>
    <mergeCell ref="BN1774:BN1776"/>
    <mergeCell ref="BO1774:BO1776"/>
    <mergeCell ref="BQ1768:BQ1773"/>
    <mergeCell ref="BR1768:BR1773"/>
    <mergeCell ref="BS1768:BS1773"/>
    <mergeCell ref="BT1768:BT1773"/>
    <mergeCell ref="BU1768:BU1773"/>
    <mergeCell ref="BV1768:BV1773"/>
    <mergeCell ref="BW1768:BW1773"/>
    <mergeCell ref="BX1768:BX1773"/>
    <mergeCell ref="BY1768:BY1773"/>
    <mergeCell ref="BZ1768:BZ1773"/>
    <mergeCell ref="CA1768:CA1773"/>
    <mergeCell ref="CB1768:CB1773"/>
    <mergeCell ref="CC1768:CC1773"/>
    <mergeCell ref="CD1768:CD1773"/>
    <mergeCell ref="CE1768:CE1773"/>
    <mergeCell ref="CF1768:CF1773"/>
    <mergeCell ref="CG1768:CG1773"/>
    <mergeCell ref="CH1768:CH1773"/>
    <mergeCell ref="CI1768:CI1773"/>
    <mergeCell ref="CJ1768:CJ1773"/>
    <mergeCell ref="CK1768:CK1773"/>
    <mergeCell ref="CL1768:CL1773"/>
    <mergeCell ref="CM1768:CM1773"/>
    <mergeCell ref="CN1768:CN1773"/>
    <mergeCell ref="CO1768:CO1773"/>
    <mergeCell ref="CP1768:CP1773"/>
    <mergeCell ref="CQ1768:CQ1773"/>
    <mergeCell ref="CR1768:CR1773"/>
    <mergeCell ref="CS1768:CS1773"/>
    <mergeCell ref="CT1768:CT1773"/>
    <mergeCell ref="CU1768:CU1773"/>
    <mergeCell ref="CV1768:CV1773"/>
    <mergeCell ref="A1774:A1776"/>
    <mergeCell ref="B1774:B1776"/>
    <mergeCell ref="C1774:C1776"/>
    <mergeCell ref="D1774:D1776"/>
    <mergeCell ref="E1774:E1776"/>
    <mergeCell ref="F1774:F1776"/>
    <mergeCell ref="G1774:G1776"/>
    <mergeCell ref="H1774:H1776"/>
    <mergeCell ref="I1774:I1776"/>
    <mergeCell ref="J1774:J1776"/>
    <mergeCell ref="M1774:M1776"/>
    <mergeCell ref="N1774:N1776"/>
    <mergeCell ref="O1774:O1776"/>
    <mergeCell ref="P1774:P1776"/>
    <mergeCell ref="Q1774:Q1776"/>
    <mergeCell ref="R1774:R1776"/>
    <mergeCell ref="S1774:S1776"/>
    <mergeCell ref="T1774:T1776"/>
    <mergeCell ref="U1774:U1776"/>
    <mergeCell ref="V1774:V1776"/>
    <mergeCell ref="W1774:W1776"/>
    <mergeCell ref="X1774:X1776"/>
    <mergeCell ref="Y1774:Y1776"/>
    <mergeCell ref="Z1774:Z1776"/>
    <mergeCell ref="AA1774:AA1776"/>
    <mergeCell ref="AB1774:AB1776"/>
    <mergeCell ref="AC1774:AC1776"/>
    <mergeCell ref="AD1774:AD1776"/>
    <mergeCell ref="AE1774:AE1776"/>
    <mergeCell ref="AF1774:AF1776"/>
    <mergeCell ref="AG1774:AG1776"/>
    <mergeCell ref="AH1774:AH1776"/>
    <mergeCell ref="AJ1768:AJ1773"/>
    <mergeCell ref="AK1768:AK1773"/>
    <mergeCell ref="AL1768:AL1773"/>
    <mergeCell ref="AM1768:AM1773"/>
    <mergeCell ref="AN1768:AN1773"/>
    <mergeCell ref="AO1768:AO1773"/>
    <mergeCell ref="AP1768:AP1773"/>
    <mergeCell ref="AQ1768:AQ1773"/>
    <mergeCell ref="AR1768:AR1773"/>
    <mergeCell ref="AS1768:AS1773"/>
    <mergeCell ref="AT1768:AT1773"/>
    <mergeCell ref="AU1768:AU1773"/>
    <mergeCell ref="AV1768:AV1773"/>
    <mergeCell ref="AW1768:AW1773"/>
    <mergeCell ref="AX1768:AX1773"/>
    <mergeCell ref="AY1768:AY1773"/>
    <mergeCell ref="AZ1768:AZ1773"/>
    <mergeCell ref="BA1768:BA1773"/>
    <mergeCell ref="BB1768:BB1773"/>
    <mergeCell ref="BC1768:BC1773"/>
    <mergeCell ref="BD1768:BD1773"/>
    <mergeCell ref="BE1768:BE1773"/>
    <mergeCell ref="BF1768:BF1773"/>
    <mergeCell ref="BG1768:BG1773"/>
    <mergeCell ref="BH1768:BH1773"/>
    <mergeCell ref="BI1768:BI1773"/>
    <mergeCell ref="BJ1768:BJ1773"/>
    <mergeCell ref="BK1768:BK1773"/>
    <mergeCell ref="BL1768:BL1773"/>
    <mergeCell ref="BM1768:BM1773"/>
    <mergeCell ref="BN1768:BN1773"/>
    <mergeCell ref="BO1768:BO1773"/>
    <mergeCell ref="BP1768:BP1773"/>
    <mergeCell ref="A1768:A1773"/>
    <mergeCell ref="B1768:B1773"/>
    <mergeCell ref="C1768:C1773"/>
    <mergeCell ref="D1768:D1773"/>
    <mergeCell ref="E1768:E1773"/>
    <mergeCell ref="F1768:F1773"/>
    <mergeCell ref="G1768:G1773"/>
    <mergeCell ref="H1768:H1773"/>
    <mergeCell ref="I1768:I1773"/>
    <mergeCell ref="J1768:J1773"/>
    <mergeCell ref="M1768:M1773"/>
    <mergeCell ref="N1768:N1773"/>
    <mergeCell ref="O1768:O1773"/>
    <mergeCell ref="P1768:P1773"/>
    <mergeCell ref="Q1768:Q1773"/>
    <mergeCell ref="R1768:R1773"/>
    <mergeCell ref="S1768:S1773"/>
    <mergeCell ref="T1768:T1773"/>
    <mergeCell ref="U1768:U1773"/>
    <mergeCell ref="V1768:V1773"/>
    <mergeCell ref="W1768:W1773"/>
    <mergeCell ref="X1768:X1773"/>
    <mergeCell ref="Y1768:Y1773"/>
    <mergeCell ref="Z1768:Z1773"/>
    <mergeCell ref="AA1768:AA1773"/>
    <mergeCell ref="AB1768:AB1773"/>
    <mergeCell ref="AC1768:AC1773"/>
    <mergeCell ref="AD1768:AD1773"/>
    <mergeCell ref="AE1768:AE1773"/>
    <mergeCell ref="AF1768:AF1773"/>
    <mergeCell ref="AG1768:AG1773"/>
    <mergeCell ref="AH1768:AH1773"/>
    <mergeCell ref="AI1768:AI1773"/>
    <mergeCell ref="BP1547:BP1551"/>
    <mergeCell ref="BQ1547:BQ1551"/>
    <mergeCell ref="BR1547:BR1551"/>
    <mergeCell ref="BS1547:BS1551"/>
    <mergeCell ref="BT1547:BT1551"/>
    <mergeCell ref="BU1547:BU1551"/>
    <mergeCell ref="BV1547:BV1551"/>
    <mergeCell ref="BW1547:BW1551"/>
    <mergeCell ref="BX1547:BX1551"/>
    <mergeCell ref="BY1547:BY1551"/>
    <mergeCell ref="BZ1547:BZ1551"/>
    <mergeCell ref="CA1547:CA1551"/>
    <mergeCell ref="CB1547:CB1551"/>
    <mergeCell ref="CC1547:CC1551"/>
    <mergeCell ref="CD1547:CD1551"/>
    <mergeCell ref="CE1547:CE1551"/>
    <mergeCell ref="CF1547:CF1551"/>
    <mergeCell ref="CG1547:CG1551"/>
    <mergeCell ref="CH1547:CH1551"/>
    <mergeCell ref="CI1547:CI1551"/>
    <mergeCell ref="CJ1547:CJ1551"/>
    <mergeCell ref="CK1547:CK1551"/>
    <mergeCell ref="CL1547:CL1551"/>
    <mergeCell ref="CM1547:CM1551"/>
    <mergeCell ref="CN1547:CN1551"/>
    <mergeCell ref="CO1547:CO1551"/>
    <mergeCell ref="CP1547:CP1551"/>
    <mergeCell ref="CQ1547:CQ1551"/>
    <mergeCell ref="CR1547:CR1551"/>
    <mergeCell ref="CS1547:CS1551"/>
    <mergeCell ref="CT1547:CT1551"/>
    <mergeCell ref="CU1547:CU1551"/>
    <mergeCell ref="CV1547:CV1551"/>
    <mergeCell ref="AI1547:AI1551"/>
    <mergeCell ref="AJ1547:AJ1551"/>
    <mergeCell ref="AK1547:AK1551"/>
    <mergeCell ref="AL1547:AL1551"/>
    <mergeCell ref="AM1547:AM1551"/>
    <mergeCell ref="AN1547:AN1551"/>
    <mergeCell ref="AO1547:AO1551"/>
    <mergeCell ref="AP1547:AP1551"/>
    <mergeCell ref="AQ1547:AQ1551"/>
    <mergeCell ref="AR1547:AR1551"/>
    <mergeCell ref="AS1547:AS1551"/>
    <mergeCell ref="AT1547:AT1551"/>
    <mergeCell ref="AU1547:AU1551"/>
    <mergeCell ref="AV1547:AV1551"/>
    <mergeCell ref="AW1547:AW1551"/>
    <mergeCell ref="AX1547:AX1551"/>
    <mergeCell ref="AY1547:AY1551"/>
    <mergeCell ref="AZ1547:AZ1551"/>
    <mergeCell ref="BA1547:BA1551"/>
    <mergeCell ref="BB1547:BB1551"/>
    <mergeCell ref="BC1547:BC1551"/>
    <mergeCell ref="BD1547:BD1551"/>
    <mergeCell ref="BE1547:BE1551"/>
    <mergeCell ref="BF1547:BF1551"/>
    <mergeCell ref="BG1547:BG1551"/>
    <mergeCell ref="BH1547:BH1551"/>
    <mergeCell ref="BI1547:BI1551"/>
    <mergeCell ref="BJ1547:BJ1551"/>
    <mergeCell ref="BK1547:BK1551"/>
    <mergeCell ref="BL1547:BL1551"/>
    <mergeCell ref="BM1547:BM1551"/>
    <mergeCell ref="BN1547:BN1551"/>
    <mergeCell ref="BO1547:BO1551"/>
    <mergeCell ref="BQ1543:BQ1546"/>
    <mergeCell ref="BR1543:BR1546"/>
    <mergeCell ref="BS1543:BS1546"/>
    <mergeCell ref="BT1543:BT1546"/>
    <mergeCell ref="BU1543:BU1546"/>
    <mergeCell ref="BV1543:BV1546"/>
    <mergeCell ref="BW1543:BW1546"/>
    <mergeCell ref="BX1543:BX1546"/>
    <mergeCell ref="BY1543:BY1546"/>
    <mergeCell ref="BZ1543:BZ1546"/>
    <mergeCell ref="CA1543:CA1546"/>
    <mergeCell ref="CB1543:CB1546"/>
    <mergeCell ref="CC1543:CC1546"/>
    <mergeCell ref="CD1543:CD1546"/>
    <mergeCell ref="CE1543:CE1546"/>
    <mergeCell ref="CF1543:CF1546"/>
    <mergeCell ref="CG1543:CG1546"/>
    <mergeCell ref="CH1543:CH1546"/>
    <mergeCell ref="CI1543:CI1546"/>
    <mergeCell ref="CJ1543:CJ1546"/>
    <mergeCell ref="CK1543:CK1546"/>
    <mergeCell ref="CL1543:CL1546"/>
    <mergeCell ref="CM1543:CM1546"/>
    <mergeCell ref="CN1543:CN1546"/>
    <mergeCell ref="CO1543:CO1546"/>
    <mergeCell ref="CP1543:CP1546"/>
    <mergeCell ref="CQ1543:CQ1546"/>
    <mergeCell ref="CR1543:CR1546"/>
    <mergeCell ref="CS1543:CS1546"/>
    <mergeCell ref="CT1543:CT1546"/>
    <mergeCell ref="CU1543:CU1546"/>
    <mergeCell ref="CV1543:CV1546"/>
    <mergeCell ref="A1547:A1551"/>
    <mergeCell ref="B1547:B1551"/>
    <mergeCell ref="C1547:C1551"/>
    <mergeCell ref="D1547:D1551"/>
    <mergeCell ref="E1547:E1551"/>
    <mergeCell ref="F1547:F1551"/>
    <mergeCell ref="G1547:G1551"/>
    <mergeCell ref="H1547:H1551"/>
    <mergeCell ref="I1547:I1551"/>
    <mergeCell ref="J1547:J1551"/>
    <mergeCell ref="M1547:M1551"/>
    <mergeCell ref="N1547:N1551"/>
    <mergeCell ref="O1547:O1551"/>
    <mergeCell ref="P1547:P1551"/>
    <mergeCell ref="Q1547:Q1551"/>
    <mergeCell ref="R1547:R1551"/>
    <mergeCell ref="S1547:S1551"/>
    <mergeCell ref="T1547:T1551"/>
    <mergeCell ref="U1547:U1551"/>
    <mergeCell ref="V1547:V1551"/>
    <mergeCell ref="W1547:W1551"/>
    <mergeCell ref="X1547:X1551"/>
    <mergeCell ref="Y1547:Y1551"/>
    <mergeCell ref="Z1547:Z1551"/>
    <mergeCell ref="AA1547:AA1551"/>
    <mergeCell ref="AB1547:AB1551"/>
    <mergeCell ref="AC1547:AC1551"/>
    <mergeCell ref="AD1547:AD1551"/>
    <mergeCell ref="AE1547:AE1551"/>
    <mergeCell ref="AF1547:AF1551"/>
    <mergeCell ref="AG1547:AG1551"/>
    <mergeCell ref="AH1547:AH1551"/>
    <mergeCell ref="AJ1543:AJ1546"/>
    <mergeCell ref="AK1543:AK1546"/>
    <mergeCell ref="AL1543:AL1546"/>
    <mergeCell ref="AM1543:AM1546"/>
    <mergeCell ref="AN1543:AN1546"/>
    <mergeCell ref="AO1543:AO1546"/>
    <mergeCell ref="AP1543:AP1546"/>
    <mergeCell ref="AQ1543:AQ1546"/>
    <mergeCell ref="AR1543:AR1546"/>
    <mergeCell ref="AS1543:AS1546"/>
    <mergeCell ref="AT1543:AT1546"/>
    <mergeCell ref="AU1543:AU1546"/>
    <mergeCell ref="AV1543:AV1546"/>
    <mergeCell ref="AW1543:AW1546"/>
    <mergeCell ref="AX1543:AX1546"/>
    <mergeCell ref="AY1543:AY1546"/>
    <mergeCell ref="AZ1543:AZ1546"/>
    <mergeCell ref="BA1543:BA1546"/>
    <mergeCell ref="BB1543:BB1546"/>
    <mergeCell ref="BC1543:BC1546"/>
    <mergeCell ref="BD1543:BD1546"/>
    <mergeCell ref="BE1543:BE1546"/>
    <mergeCell ref="BF1543:BF1546"/>
    <mergeCell ref="BG1543:BG1546"/>
    <mergeCell ref="BH1543:BH1546"/>
    <mergeCell ref="BI1543:BI1546"/>
    <mergeCell ref="BJ1543:BJ1546"/>
    <mergeCell ref="BK1543:BK1546"/>
    <mergeCell ref="BL1543:BL1546"/>
    <mergeCell ref="BM1543:BM1546"/>
    <mergeCell ref="BN1543:BN1546"/>
    <mergeCell ref="BO1543:BO1546"/>
    <mergeCell ref="BP1543:BP1546"/>
    <mergeCell ref="A1543:A1546"/>
    <mergeCell ref="B1543:B1546"/>
    <mergeCell ref="C1543:C1546"/>
    <mergeCell ref="D1543:D1546"/>
    <mergeCell ref="E1543:E1546"/>
    <mergeCell ref="F1543:F1546"/>
    <mergeCell ref="G1543:G1546"/>
    <mergeCell ref="H1543:H1546"/>
    <mergeCell ref="I1543:I1546"/>
    <mergeCell ref="J1543:J1546"/>
    <mergeCell ref="M1543:M1546"/>
    <mergeCell ref="N1543:N1546"/>
    <mergeCell ref="O1543:O1546"/>
    <mergeCell ref="P1543:P1546"/>
    <mergeCell ref="Q1543:Q1546"/>
    <mergeCell ref="R1543:R1546"/>
    <mergeCell ref="S1543:S1546"/>
    <mergeCell ref="T1543:T1546"/>
    <mergeCell ref="U1543:U1546"/>
    <mergeCell ref="V1543:V1546"/>
    <mergeCell ref="W1543:W1546"/>
    <mergeCell ref="X1543:X1546"/>
    <mergeCell ref="Y1543:Y1546"/>
    <mergeCell ref="Z1543:Z1546"/>
    <mergeCell ref="AA1543:AA1546"/>
    <mergeCell ref="AB1543:AB1546"/>
    <mergeCell ref="AC1543:AC1546"/>
    <mergeCell ref="AD1543:AD1546"/>
    <mergeCell ref="AE1543:AE1546"/>
    <mergeCell ref="AF1543:AF1546"/>
    <mergeCell ref="AG1543:AG1546"/>
    <mergeCell ref="AH1543:AH1546"/>
    <mergeCell ref="AI1543:AI1546"/>
    <mergeCell ref="BP1541:BP1542"/>
    <mergeCell ref="BQ1541:BQ1542"/>
    <mergeCell ref="BR1541:BR1542"/>
    <mergeCell ref="BS1541:BS1542"/>
    <mergeCell ref="BT1541:BT1542"/>
    <mergeCell ref="BU1541:BU1542"/>
    <mergeCell ref="BV1541:BV1542"/>
    <mergeCell ref="BW1541:BW1542"/>
    <mergeCell ref="BX1541:BX1542"/>
    <mergeCell ref="BY1541:BY1542"/>
    <mergeCell ref="BZ1541:BZ1542"/>
    <mergeCell ref="CA1541:CA1542"/>
    <mergeCell ref="CB1541:CB1542"/>
    <mergeCell ref="CC1541:CC1542"/>
    <mergeCell ref="CD1541:CD1542"/>
    <mergeCell ref="CE1541:CE1542"/>
    <mergeCell ref="CF1541:CF1542"/>
    <mergeCell ref="CG1541:CG1542"/>
    <mergeCell ref="CH1541:CH1542"/>
    <mergeCell ref="CI1541:CI1542"/>
    <mergeCell ref="CJ1541:CJ1542"/>
    <mergeCell ref="CK1541:CK1542"/>
    <mergeCell ref="CL1541:CL1542"/>
    <mergeCell ref="CM1541:CM1542"/>
    <mergeCell ref="CN1541:CN1542"/>
    <mergeCell ref="CO1541:CO1542"/>
    <mergeCell ref="CP1541:CP1542"/>
    <mergeCell ref="CQ1541:CQ1542"/>
    <mergeCell ref="CR1541:CR1542"/>
    <mergeCell ref="CS1541:CS1542"/>
    <mergeCell ref="CT1541:CT1542"/>
    <mergeCell ref="CU1541:CU1542"/>
    <mergeCell ref="CV1541:CV1542"/>
    <mergeCell ref="AI1541:AI1542"/>
    <mergeCell ref="AJ1541:AJ1542"/>
    <mergeCell ref="AK1541:AK1542"/>
    <mergeCell ref="AL1541:AL1542"/>
    <mergeCell ref="AM1541:AM1542"/>
    <mergeCell ref="AN1541:AN1542"/>
    <mergeCell ref="AO1541:AO1542"/>
    <mergeCell ref="AP1541:AP1542"/>
    <mergeCell ref="AQ1541:AQ1542"/>
    <mergeCell ref="AR1541:AR1542"/>
    <mergeCell ref="AS1541:AS1542"/>
    <mergeCell ref="AT1541:AT1542"/>
    <mergeCell ref="AU1541:AU1542"/>
    <mergeCell ref="AV1541:AV1542"/>
    <mergeCell ref="AW1541:AW1542"/>
    <mergeCell ref="AX1541:AX1542"/>
    <mergeCell ref="AY1541:AY1542"/>
    <mergeCell ref="AZ1541:AZ1542"/>
    <mergeCell ref="BA1541:BA1542"/>
    <mergeCell ref="BB1541:BB1542"/>
    <mergeCell ref="BC1541:BC1542"/>
    <mergeCell ref="BD1541:BD1542"/>
    <mergeCell ref="BE1541:BE1542"/>
    <mergeCell ref="BF1541:BF1542"/>
    <mergeCell ref="BG1541:BG1542"/>
    <mergeCell ref="BH1541:BH1542"/>
    <mergeCell ref="BI1541:BI1542"/>
    <mergeCell ref="BJ1541:BJ1542"/>
    <mergeCell ref="BK1541:BK1542"/>
    <mergeCell ref="BL1541:BL1542"/>
    <mergeCell ref="BM1541:BM1542"/>
    <mergeCell ref="BN1541:BN1542"/>
    <mergeCell ref="BO1541:BO1542"/>
    <mergeCell ref="BQ1536:BQ1540"/>
    <mergeCell ref="BR1536:BR1540"/>
    <mergeCell ref="BS1536:BS1540"/>
    <mergeCell ref="BT1536:BT1540"/>
    <mergeCell ref="BU1536:BU1540"/>
    <mergeCell ref="BV1536:BV1540"/>
    <mergeCell ref="BW1536:BW1540"/>
    <mergeCell ref="BX1536:BX1540"/>
    <mergeCell ref="BY1536:BY1540"/>
    <mergeCell ref="BZ1536:BZ1540"/>
    <mergeCell ref="CA1536:CA1540"/>
    <mergeCell ref="CB1536:CB1540"/>
    <mergeCell ref="CC1536:CC1540"/>
    <mergeCell ref="CD1536:CD1540"/>
    <mergeCell ref="CE1536:CE1540"/>
    <mergeCell ref="CF1536:CF1540"/>
    <mergeCell ref="CG1536:CG1540"/>
    <mergeCell ref="CH1536:CH1540"/>
    <mergeCell ref="CI1536:CI1540"/>
    <mergeCell ref="CJ1536:CJ1540"/>
    <mergeCell ref="CK1536:CK1540"/>
    <mergeCell ref="CL1536:CL1540"/>
    <mergeCell ref="CM1536:CM1540"/>
    <mergeCell ref="CN1536:CN1540"/>
    <mergeCell ref="CO1536:CO1540"/>
    <mergeCell ref="CP1536:CP1540"/>
    <mergeCell ref="CQ1536:CQ1540"/>
    <mergeCell ref="CR1536:CR1540"/>
    <mergeCell ref="CS1536:CS1540"/>
    <mergeCell ref="CT1536:CT1540"/>
    <mergeCell ref="CU1536:CU1540"/>
    <mergeCell ref="CV1536:CV1540"/>
    <mergeCell ref="A1541:A1542"/>
    <mergeCell ref="B1541:B1542"/>
    <mergeCell ref="C1541:C1542"/>
    <mergeCell ref="D1541:D1542"/>
    <mergeCell ref="E1541:E1542"/>
    <mergeCell ref="F1541:F1542"/>
    <mergeCell ref="G1541:G1542"/>
    <mergeCell ref="H1541:H1542"/>
    <mergeCell ref="I1541:I1542"/>
    <mergeCell ref="J1541:J1542"/>
    <mergeCell ref="M1541:M1542"/>
    <mergeCell ref="N1541:N1542"/>
    <mergeCell ref="O1541:O1542"/>
    <mergeCell ref="P1541:P1542"/>
    <mergeCell ref="Q1541:Q1542"/>
    <mergeCell ref="R1541:R1542"/>
    <mergeCell ref="S1541:S1542"/>
    <mergeCell ref="T1541:T1542"/>
    <mergeCell ref="U1541:U1542"/>
    <mergeCell ref="V1541:V1542"/>
    <mergeCell ref="W1541:W1542"/>
    <mergeCell ref="X1541:X1542"/>
    <mergeCell ref="Y1541:Y1542"/>
    <mergeCell ref="Z1541:Z1542"/>
    <mergeCell ref="AA1541:AA1542"/>
    <mergeCell ref="AB1541:AB1542"/>
    <mergeCell ref="AC1541:AC1542"/>
    <mergeCell ref="AD1541:AD1542"/>
    <mergeCell ref="AE1541:AE1542"/>
    <mergeCell ref="AF1541:AF1542"/>
    <mergeCell ref="AG1541:AG1542"/>
    <mergeCell ref="AH1541:AH1542"/>
    <mergeCell ref="AJ1536:AJ1540"/>
    <mergeCell ref="AK1536:AK1540"/>
    <mergeCell ref="AL1536:AL1540"/>
    <mergeCell ref="AM1536:AM1540"/>
    <mergeCell ref="AN1536:AN1540"/>
    <mergeCell ref="AO1536:AO1540"/>
    <mergeCell ref="AP1536:AP1540"/>
    <mergeCell ref="AQ1536:AQ1540"/>
    <mergeCell ref="AR1536:AR1540"/>
    <mergeCell ref="AS1536:AS1540"/>
    <mergeCell ref="AT1536:AT1540"/>
    <mergeCell ref="AU1536:AU1540"/>
    <mergeCell ref="AV1536:AV1540"/>
    <mergeCell ref="AW1536:AW1540"/>
    <mergeCell ref="AX1536:AX1540"/>
    <mergeCell ref="AY1536:AY1540"/>
    <mergeCell ref="AZ1536:AZ1540"/>
    <mergeCell ref="BA1536:BA1540"/>
    <mergeCell ref="BB1536:BB1540"/>
    <mergeCell ref="BC1536:BC1540"/>
    <mergeCell ref="BD1536:BD1540"/>
    <mergeCell ref="BE1536:BE1540"/>
    <mergeCell ref="BF1536:BF1540"/>
    <mergeCell ref="BG1536:BG1540"/>
    <mergeCell ref="BH1536:BH1540"/>
    <mergeCell ref="BI1536:BI1540"/>
    <mergeCell ref="BJ1536:BJ1540"/>
    <mergeCell ref="BK1536:BK1540"/>
    <mergeCell ref="BL1536:BL1540"/>
    <mergeCell ref="BM1536:BM1540"/>
    <mergeCell ref="BN1536:BN1540"/>
    <mergeCell ref="BO1536:BO1540"/>
    <mergeCell ref="BP1536:BP1540"/>
    <mergeCell ref="A1536:A1540"/>
    <mergeCell ref="B1536:B1540"/>
    <mergeCell ref="C1536:C1540"/>
    <mergeCell ref="D1536:D1540"/>
    <mergeCell ref="E1536:E1540"/>
    <mergeCell ref="F1536:F1540"/>
    <mergeCell ref="G1536:G1540"/>
    <mergeCell ref="H1536:H1540"/>
    <mergeCell ref="I1536:I1540"/>
    <mergeCell ref="J1536:J1540"/>
    <mergeCell ref="M1536:M1540"/>
    <mergeCell ref="N1536:N1540"/>
    <mergeCell ref="O1536:O1540"/>
    <mergeCell ref="P1536:P1540"/>
    <mergeCell ref="Q1536:Q1540"/>
    <mergeCell ref="R1536:R1540"/>
    <mergeCell ref="S1536:S1540"/>
    <mergeCell ref="T1536:T1540"/>
    <mergeCell ref="U1536:U1540"/>
    <mergeCell ref="V1536:V1540"/>
    <mergeCell ref="W1536:W1540"/>
    <mergeCell ref="X1536:X1540"/>
    <mergeCell ref="Y1536:Y1540"/>
    <mergeCell ref="Z1536:Z1540"/>
    <mergeCell ref="AA1536:AA1540"/>
    <mergeCell ref="AB1536:AB1540"/>
    <mergeCell ref="AC1536:AC1540"/>
    <mergeCell ref="AD1536:AD1540"/>
    <mergeCell ref="AE1536:AE1540"/>
    <mergeCell ref="AF1536:AF1540"/>
    <mergeCell ref="AG1536:AG1540"/>
    <mergeCell ref="AH1536:AH1540"/>
    <mergeCell ref="AI1536:AI1540"/>
    <mergeCell ref="BQ1529:BQ1533"/>
    <mergeCell ref="BR1529:BR1533"/>
    <mergeCell ref="BS1529:BS1533"/>
    <mergeCell ref="BT1529:BT1533"/>
    <mergeCell ref="BU1529:BU1533"/>
    <mergeCell ref="BV1529:BV1533"/>
    <mergeCell ref="BW1529:BW1533"/>
    <mergeCell ref="BX1529:BX1533"/>
    <mergeCell ref="BY1529:BY1533"/>
    <mergeCell ref="BZ1529:BZ1533"/>
    <mergeCell ref="CA1529:CA1533"/>
    <mergeCell ref="CB1529:CB1533"/>
    <mergeCell ref="CC1529:CC1533"/>
    <mergeCell ref="CD1529:CD1533"/>
    <mergeCell ref="CE1529:CE1533"/>
    <mergeCell ref="CF1529:CF1533"/>
    <mergeCell ref="CG1529:CG1533"/>
    <mergeCell ref="CH1529:CH1533"/>
    <mergeCell ref="CI1529:CI1533"/>
    <mergeCell ref="CJ1529:CJ1533"/>
    <mergeCell ref="CK1529:CK1533"/>
    <mergeCell ref="CL1529:CL1533"/>
    <mergeCell ref="CM1529:CM1533"/>
    <mergeCell ref="CN1529:CN1533"/>
    <mergeCell ref="CO1529:CO1533"/>
    <mergeCell ref="CP1529:CP1533"/>
    <mergeCell ref="CQ1529:CQ1533"/>
    <mergeCell ref="CR1529:CR1533"/>
    <mergeCell ref="CS1529:CS1533"/>
    <mergeCell ref="CT1529:CT1533"/>
    <mergeCell ref="CU1529:CU1533"/>
    <mergeCell ref="CV1529:CV1533"/>
    <mergeCell ref="AJ1529:AJ1533"/>
    <mergeCell ref="AK1529:AK1533"/>
    <mergeCell ref="AL1529:AL1533"/>
    <mergeCell ref="AM1529:AM1533"/>
    <mergeCell ref="AN1529:AN1533"/>
    <mergeCell ref="AO1529:AO1533"/>
    <mergeCell ref="AP1529:AP1533"/>
    <mergeCell ref="AQ1529:AQ1533"/>
    <mergeCell ref="AR1529:AR1533"/>
    <mergeCell ref="AS1529:AS1533"/>
    <mergeCell ref="AT1529:AT1533"/>
    <mergeCell ref="AU1529:AU1533"/>
    <mergeCell ref="AV1529:AV1533"/>
    <mergeCell ref="AW1529:AW1533"/>
    <mergeCell ref="AX1529:AX1533"/>
    <mergeCell ref="AY1529:AY1533"/>
    <mergeCell ref="AZ1529:AZ1533"/>
    <mergeCell ref="BA1529:BA1533"/>
    <mergeCell ref="BB1529:BB1533"/>
    <mergeCell ref="BC1529:BC1533"/>
    <mergeCell ref="BD1529:BD1533"/>
    <mergeCell ref="BE1529:BE1533"/>
    <mergeCell ref="BF1529:BF1533"/>
    <mergeCell ref="BG1529:BG1533"/>
    <mergeCell ref="BH1529:BH1533"/>
    <mergeCell ref="BI1529:BI1533"/>
    <mergeCell ref="BJ1529:BJ1533"/>
    <mergeCell ref="BK1529:BK1533"/>
    <mergeCell ref="BL1529:BL1533"/>
    <mergeCell ref="BM1529:BM1533"/>
    <mergeCell ref="BN1529:BN1533"/>
    <mergeCell ref="BO1529:BO1533"/>
    <mergeCell ref="BP1529:BP1533"/>
    <mergeCell ref="A1529:A1533"/>
    <mergeCell ref="B1529:B1533"/>
    <mergeCell ref="C1529:C1533"/>
    <mergeCell ref="D1529:D1533"/>
    <mergeCell ref="E1529:E1533"/>
    <mergeCell ref="F1529:F1533"/>
    <mergeCell ref="G1529:G1533"/>
    <mergeCell ref="H1529:H1533"/>
    <mergeCell ref="I1529:I1533"/>
    <mergeCell ref="J1529:J1533"/>
    <mergeCell ref="M1529:M1533"/>
    <mergeCell ref="N1529:N1533"/>
    <mergeCell ref="O1529:O1533"/>
    <mergeCell ref="P1529:P1533"/>
    <mergeCell ref="Q1529:Q1533"/>
    <mergeCell ref="R1529:R1533"/>
    <mergeCell ref="S1529:S1533"/>
    <mergeCell ref="T1529:T1533"/>
    <mergeCell ref="U1529:U1533"/>
    <mergeCell ref="V1529:V1533"/>
    <mergeCell ref="W1529:W1533"/>
    <mergeCell ref="X1529:X1533"/>
    <mergeCell ref="Y1529:Y1533"/>
    <mergeCell ref="Z1529:Z1533"/>
    <mergeCell ref="AA1529:AA1533"/>
    <mergeCell ref="AB1529:AB1533"/>
    <mergeCell ref="AC1529:AC1533"/>
    <mergeCell ref="AD1529:AD1533"/>
    <mergeCell ref="AE1529:AE1533"/>
    <mergeCell ref="AF1529:AF1533"/>
    <mergeCell ref="AG1529:AG1533"/>
    <mergeCell ref="AH1529:AH1533"/>
    <mergeCell ref="AI1529:AI1533"/>
    <mergeCell ref="BW1757:BW1766"/>
    <mergeCell ref="BX1757:BX1766"/>
    <mergeCell ref="BY1757:BY1766"/>
    <mergeCell ref="BZ1757:BZ1766"/>
    <mergeCell ref="CA1757:CA1766"/>
    <mergeCell ref="CB1757:CB1766"/>
    <mergeCell ref="CC1757:CC1766"/>
    <mergeCell ref="CD1757:CD1766"/>
    <mergeCell ref="CE1757:CE1766"/>
    <mergeCell ref="CF1757:CF1766"/>
    <mergeCell ref="CG1757:CG1766"/>
    <mergeCell ref="CH1757:CH1766"/>
    <mergeCell ref="CI1757:CI1766"/>
    <mergeCell ref="CJ1757:CJ1766"/>
    <mergeCell ref="CK1757:CK1766"/>
    <mergeCell ref="CL1757:CL1766"/>
    <mergeCell ref="CM1757:CM1766"/>
    <mergeCell ref="CN1757:CN1766"/>
    <mergeCell ref="CO1757:CO1766"/>
    <mergeCell ref="CP1757:CP1766"/>
    <mergeCell ref="CQ1757:CQ1766"/>
    <mergeCell ref="CR1757:CR1766"/>
    <mergeCell ref="CS1757:CS1766"/>
    <mergeCell ref="CT1757:CT1766"/>
    <mergeCell ref="CU1757:CU1766"/>
    <mergeCell ref="CV1757:CV1766"/>
    <mergeCell ref="AD1761:AD1766"/>
    <mergeCell ref="AJ1757:AJ1766"/>
    <mergeCell ref="AK1757:AK1766"/>
    <mergeCell ref="AL1757:AL1766"/>
    <mergeCell ref="AM1757:AM1766"/>
    <mergeCell ref="AN1757:AN1766"/>
    <mergeCell ref="AO1757:AO1766"/>
    <mergeCell ref="AP1757:AP1766"/>
    <mergeCell ref="AQ1757:AQ1766"/>
    <mergeCell ref="AR1757:AR1766"/>
    <mergeCell ref="AS1757:AS1766"/>
    <mergeCell ref="AT1757:AT1766"/>
    <mergeCell ref="AU1757:AU1766"/>
    <mergeCell ref="AV1757:AV1766"/>
    <mergeCell ref="AW1757:AW1766"/>
    <mergeCell ref="AX1757:AX1766"/>
    <mergeCell ref="AY1757:AY1766"/>
    <mergeCell ref="AZ1757:AZ1766"/>
    <mergeCell ref="BA1757:BA1766"/>
    <mergeCell ref="BB1757:BB1766"/>
    <mergeCell ref="BC1757:BC1766"/>
    <mergeCell ref="BD1757:BD1766"/>
    <mergeCell ref="BE1757:BE1766"/>
    <mergeCell ref="BF1757:BF1766"/>
    <mergeCell ref="BG1757:BG1766"/>
    <mergeCell ref="BH1757:BH1766"/>
    <mergeCell ref="BI1757:BI1766"/>
    <mergeCell ref="BJ1757:BJ1766"/>
    <mergeCell ref="BK1757:BK1766"/>
    <mergeCell ref="BL1757:BL1766"/>
    <mergeCell ref="BM1757:BM1766"/>
    <mergeCell ref="BN1757:BN1766"/>
    <mergeCell ref="BZ1755:BZ1756"/>
    <mergeCell ref="CA1755:CA1756"/>
    <mergeCell ref="CB1755:CB1756"/>
    <mergeCell ref="CC1755:CC1756"/>
    <mergeCell ref="CD1755:CD1756"/>
    <mergeCell ref="CE1755:CE1756"/>
    <mergeCell ref="CF1755:CF1756"/>
    <mergeCell ref="CG1755:CG1756"/>
    <mergeCell ref="CH1755:CH1756"/>
    <mergeCell ref="CI1755:CI1756"/>
    <mergeCell ref="CJ1755:CJ1756"/>
    <mergeCell ref="CK1755:CK1756"/>
    <mergeCell ref="CL1755:CL1756"/>
    <mergeCell ref="CM1755:CM1756"/>
    <mergeCell ref="CN1755:CN1756"/>
    <mergeCell ref="CO1755:CO1756"/>
    <mergeCell ref="CP1755:CP1756"/>
    <mergeCell ref="CQ1755:CQ1756"/>
    <mergeCell ref="CR1755:CR1756"/>
    <mergeCell ref="CS1755:CS1756"/>
    <mergeCell ref="CT1755:CT1756"/>
    <mergeCell ref="CU1755:CU1756"/>
    <mergeCell ref="CV1755:CV1756"/>
    <mergeCell ref="BO1757:BO1766"/>
    <mergeCell ref="BP1757:BP1766"/>
    <mergeCell ref="A1757:A1766"/>
    <mergeCell ref="B1757:B1766"/>
    <mergeCell ref="C1757:C1766"/>
    <mergeCell ref="D1757:D1766"/>
    <mergeCell ref="E1757:E1766"/>
    <mergeCell ref="F1757:F1766"/>
    <mergeCell ref="G1757:G1766"/>
    <mergeCell ref="H1757:H1766"/>
    <mergeCell ref="I1757:I1766"/>
    <mergeCell ref="J1757:J1766"/>
    <mergeCell ref="M1757:M1766"/>
    <mergeCell ref="N1757:N1766"/>
    <mergeCell ref="O1757:O1766"/>
    <mergeCell ref="P1757:P1766"/>
    <mergeCell ref="Q1757:Q1766"/>
    <mergeCell ref="R1757:R1766"/>
    <mergeCell ref="S1757:S1766"/>
    <mergeCell ref="T1757:T1766"/>
    <mergeCell ref="U1757:U1766"/>
    <mergeCell ref="V1757:V1766"/>
    <mergeCell ref="W1757:W1766"/>
    <mergeCell ref="X1757:X1766"/>
    <mergeCell ref="Y1757:Y1766"/>
    <mergeCell ref="Z1757:Z1766"/>
    <mergeCell ref="AA1757:AA1766"/>
    <mergeCell ref="AB1757:AB1766"/>
    <mergeCell ref="AC1757:AC1766"/>
    <mergeCell ref="AD1757:AD1760"/>
    <mergeCell ref="AE1757:AE1766"/>
    <mergeCell ref="AF1757:AF1766"/>
    <mergeCell ref="AG1757:AG1766"/>
    <mergeCell ref="AH1757:AH1766"/>
    <mergeCell ref="AI1757:AI1766"/>
    <mergeCell ref="BQ1757:BQ1766"/>
    <mergeCell ref="BR1757:BR1766"/>
    <mergeCell ref="BS1757:BS1766"/>
    <mergeCell ref="BT1757:BT1766"/>
    <mergeCell ref="BU1757:BU1766"/>
    <mergeCell ref="BV1757:BV1766"/>
    <mergeCell ref="AS1755:AS1756"/>
    <mergeCell ref="AT1755:AT1756"/>
    <mergeCell ref="AU1755:AU1756"/>
    <mergeCell ref="AV1755:AV1756"/>
    <mergeCell ref="AW1755:AW1756"/>
    <mergeCell ref="AX1755:AX1756"/>
    <mergeCell ref="AY1755:AY1756"/>
    <mergeCell ref="AZ1755:AZ1756"/>
    <mergeCell ref="BA1755:BA1756"/>
    <mergeCell ref="BB1755:BB1756"/>
    <mergeCell ref="BC1755:BC1756"/>
    <mergeCell ref="BD1755:BD1756"/>
    <mergeCell ref="BE1755:BE1756"/>
    <mergeCell ref="BF1755:BF1756"/>
    <mergeCell ref="BG1755:BG1756"/>
    <mergeCell ref="BH1755:BH1756"/>
    <mergeCell ref="BI1755:BI1756"/>
    <mergeCell ref="BJ1755:BJ1756"/>
    <mergeCell ref="BK1755:BK1756"/>
    <mergeCell ref="BL1755:BL1756"/>
    <mergeCell ref="BM1755:BM1756"/>
    <mergeCell ref="BN1755:BN1756"/>
    <mergeCell ref="BO1755:BO1756"/>
    <mergeCell ref="BP1755:BP1756"/>
    <mergeCell ref="BQ1755:BQ1756"/>
    <mergeCell ref="BR1755:BR1756"/>
    <mergeCell ref="BS1755:BS1756"/>
    <mergeCell ref="BT1755:BT1756"/>
    <mergeCell ref="BU1755:BU1756"/>
    <mergeCell ref="BV1755:BV1756"/>
    <mergeCell ref="BW1755:BW1756"/>
    <mergeCell ref="BX1755:BX1756"/>
    <mergeCell ref="BY1755:BY1756"/>
    <mergeCell ref="CA1750:CA1754"/>
    <mergeCell ref="CB1750:CB1754"/>
    <mergeCell ref="CC1750:CC1754"/>
    <mergeCell ref="CD1750:CD1754"/>
    <mergeCell ref="CE1750:CE1754"/>
    <mergeCell ref="CF1750:CF1754"/>
    <mergeCell ref="CG1750:CG1754"/>
    <mergeCell ref="CH1750:CH1754"/>
    <mergeCell ref="CI1750:CI1754"/>
    <mergeCell ref="CJ1750:CJ1754"/>
    <mergeCell ref="CK1750:CK1754"/>
    <mergeCell ref="CL1750:CL1754"/>
    <mergeCell ref="CM1750:CM1754"/>
    <mergeCell ref="CN1750:CN1754"/>
    <mergeCell ref="CO1750:CO1754"/>
    <mergeCell ref="CP1750:CP1754"/>
    <mergeCell ref="CQ1750:CQ1754"/>
    <mergeCell ref="CR1750:CR1754"/>
    <mergeCell ref="CS1750:CS1754"/>
    <mergeCell ref="CT1750:CT1754"/>
    <mergeCell ref="CU1750:CU1754"/>
    <mergeCell ref="CV1750:CV1754"/>
    <mergeCell ref="A1755:A1756"/>
    <mergeCell ref="B1755:B1756"/>
    <mergeCell ref="C1755:C1756"/>
    <mergeCell ref="D1755:D1756"/>
    <mergeCell ref="E1755:E1756"/>
    <mergeCell ref="F1755:F1756"/>
    <mergeCell ref="G1755:G1756"/>
    <mergeCell ref="H1755:H1756"/>
    <mergeCell ref="I1755:I1756"/>
    <mergeCell ref="J1755:J1756"/>
    <mergeCell ref="M1755:M1756"/>
    <mergeCell ref="N1755:N1756"/>
    <mergeCell ref="O1755:O1756"/>
    <mergeCell ref="P1755:P1756"/>
    <mergeCell ref="Q1755:Q1756"/>
    <mergeCell ref="R1755:R1756"/>
    <mergeCell ref="S1755:S1756"/>
    <mergeCell ref="T1755:T1756"/>
    <mergeCell ref="U1755:U1756"/>
    <mergeCell ref="V1755:V1756"/>
    <mergeCell ref="W1755:W1756"/>
    <mergeCell ref="X1755:X1756"/>
    <mergeCell ref="Y1755:Y1756"/>
    <mergeCell ref="Z1755:Z1756"/>
    <mergeCell ref="AA1755:AA1756"/>
    <mergeCell ref="AB1755:AB1756"/>
    <mergeCell ref="AC1755:AC1756"/>
    <mergeCell ref="AD1755:AD1756"/>
    <mergeCell ref="AE1755:AE1756"/>
    <mergeCell ref="AF1755:AF1756"/>
    <mergeCell ref="AG1755:AG1756"/>
    <mergeCell ref="AH1755:AH1756"/>
    <mergeCell ref="AI1755:AI1756"/>
    <mergeCell ref="AJ1755:AJ1756"/>
    <mergeCell ref="AK1755:AK1756"/>
    <mergeCell ref="AL1755:AL1756"/>
    <mergeCell ref="AM1755:AM1756"/>
    <mergeCell ref="AN1755:AN1756"/>
    <mergeCell ref="AO1755:AO1756"/>
    <mergeCell ref="AP1755:AP1756"/>
    <mergeCell ref="AQ1755:AQ1756"/>
    <mergeCell ref="AR1755:AR1756"/>
    <mergeCell ref="AT1750:AT1754"/>
    <mergeCell ref="AU1750:AU1754"/>
    <mergeCell ref="AV1750:AV1754"/>
    <mergeCell ref="AW1750:AW1754"/>
    <mergeCell ref="AX1750:AX1754"/>
    <mergeCell ref="AY1750:AY1754"/>
    <mergeCell ref="AZ1750:AZ1754"/>
    <mergeCell ref="BA1750:BA1754"/>
    <mergeCell ref="BB1750:BB1754"/>
    <mergeCell ref="BC1750:BC1754"/>
    <mergeCell ref="BD1750:BD1754"/>
    <mergeCell ref="BE1750:BE1754"/>
    <mergeCell ref="BF1750:BF1754"/>
    <mergeCell ref="BG1750:BG1754"/>
    <mergeCell ref="BH1750:BH1754"/>
    <mergeCell ref="BI1750:BI1754"/>
    <mergeCell ref="BJ1750:BJ1754"/>
    <mergeCell ref="BK1750:BK1754"/>
    <mergeCell ref="BL1750:BL1754"/>
    <mergeCell ref="BM1750:BM1754"/>
    <mergeCell ref="BN1750:BN1754"/>
    <mergeCell ref="BO1750:BO1754"/>
    <mergeCell ref="BP1750:BP1754"/>
    <mergeCell ref="BQ1750:BQ1754"/>
    <mergeCell ref="BR1750:BR1754"/>
    <mergeCell ref="BS1750:BS1754"/>
    <mergeCell ref="BT1750:BT1754"/>
    <mergeCell ref="BU1750:BU1754"/>
    <mergeCell ref="BV1750:BV1754"/>
    <mergeCell ref="BW1750:BW1754"/>
    <mergeCell ref="BX1750:BX1754"/>
    <mergeCell ref="BY1750:BY1754"/>
    <mergeCell ref="BZ1750:BZ1754"/>
    <mergeCell ref="CB1728:CB1749"/>
    <mergeCell ref="CC1728:CC1749"/>
    <mergeCell ref="CD1728:CD1749"/>
    <mergeCell ref="CE1728:CE1749"/>
    <mergeCell ref="CF1728:CF1749"/>
    <mergeCell ref="CG1728:CG1749"/>
    <mergeCell ref="CH1728:CH1749"/>
    <mergeCell ref="CI1728:CI1749"/>
    <mergeCell ref="CJ1728:CJ1749"/>
    <mergeCell ref="CK1728:CK1749"/>
    <mergeCell ref="CL1728:CL1749"/>
    <mergeCell ref="CM1728:CM1749"/>
    <mergeCell ref="CN1728:CN1749"/>
    <mergeCell ref="CO1728:CO1749"/>
    <mergeCell ref="CP1728:CP1749"/>
    <mergeCell ref="CQ1728:CQ1749"/>
    <mergeCell ref="CR1728:CR1749"/>
    <mergeCell ref="CS1728:CS1749"/>
    <mergeCell ref="CT1728:CT1749"/>
    <mergeCell ref="CU1728:CU1749"/>
    <mergeCell ref="CV1728:CV1749"/>
    <mergeCell ref="A1750:A1754"/>
    <mergeCell ref="B1750:B1754"/>
    <mergeCell ref="C1750:C1754"/>
    <mergeCell ref="D1750:D1754"/>
    <mergeCell ref="E1750:E1754"/>
    <mergeCell ref="F1750:F1754"/>
    <mergeCell ref="G1750:G1754"/>
    <mergeCell ref="H1750:H1754"/>
    <mergeCell ref="I1750:I1754"/>
    <mergeCell ref="J1750:J1754"/>
    <mergeCell ref="M1750:M1754"/>
    <mergeCell ref="N1750:N1754"/>
    <mergeCell ref="O1750:O1754"/>
    <mergeCell ref="P1750:P1754"/>
    <mergeCell ref="Q1750:Q1754"/>
    <mergeCell ref="R1750:R1754"/>
    <mergeCell ref="S1750:S1754"/>
    <mergeCell ref="T1750:T1754"/>
    <mergeCell ref="U1750:U1754"/>
    <mergeCell ref="V1750:V1754"/>
    <mergeCell ref="W1750:W1754"/>
    <mergeCell ref="X1750:X1754"/>
    <mergeCell ref="Y1750:Y1754"/>
    <mergeCell ref="Z1750:Z1754"/>
    <mergeCell ref="AA1750:AA1754"/>
    <mergeCell ref="AB1750:AB1754"/>
    <mergeCell ref="AC1750:AC1754"/>
    <mergeCell ref="AD1750:AD1754"/>
    <mergeCell ref="AE1750:AE1754"/>
    <mergeCell ref="AF1750:AF1754"/>
    <mergeCell ref="AG1750:AG1754"/>
    <mergeCell ref="AH1750:AH1754"/>
    <mergeCell ref="AI1750:AI1754"/>
    <mergeCell ref="AJ1750:AJ1754"/>
    <mergeCell ref="AK1750:AK1754"/>
    <mergeCell ref="AL1750:AL1754"/>
    <mergeCell ref="AM1750:AM1754"/>
    <mergeCell ref="AN1750:AN1754"/>
    <mergeCell ref="AO1750:AO1754"/>
    <mergeCell ref="AP1750:AP1754"/>
    <mergeCell ref="AQ1750:AQ1754"/>
    <mergeCell ref="AR1750:AR1754"/>
    <mergeCell ref="AS1750:AS1754"/>
    <mergeCell ref="AU1728:AU1749"/>
    <mergeCell ref="AV1728:AV1749"/>
    <mergeCell ref="AW1728:AW1749"/>
    <mergeCell ref="AX1728:AX1749"/>
    <mergeCell ref="AY1728:AY1749"/>
    <mergeCell ref="AZ1728:AZ1749"/>
    <mergeCell ref="BA1728:BA1749"/>
    <mergeCell ref="BB1728:BB1749"/>
    <mergeCell ref="BC1728:BC1749"/>
    <mergeCell ref="BD1728:BD1749"/>
    <mergeCell ref="BE1728:BE1749"/>
    <mergeCell ref="BF1728:BF1749"/>
    <mergeCell ref="BG1728:BG1749"/>
    <mergeCell ref="BH1728:BH1749"/>
    <mergeCell ref="BI1728:BI1749"/>
    <mergeCell ref="BJ1728:BJ1749"/>
    <mergeCell ref="BK1728:BK1749"/>
    <mergeCell ref="BL1728:BL1749"/>
    <mergeCell ref="BM1728:BM1749"/>
    <mergeCell ref="BN1728:BN1749"/>
    <mergeCell ref="BO1728:BO1749"/>
    <mergeCell ref="BP1728:BP1749"/>
    <mergeCell ref="BQ1728:BQ1749"/>
    <mergeCell ref="BR1728:BR1749"/>
    <mergeCell ref="BS1728:BS1749"/>
    <mergeCell ref="BT1728:BT1749"/>
    <mergeCell ref="BU1728:BU1749"/>
    <mergeCell ref="BV1728:BV1749"/>
    <mergeCell ref="BW1728:BW1749"/>
    <mergeCell ref="BX1728:BX1749"/>
    <mergeCell ref="BY1728:BY1749"/>
    <mergeCell ref="BZ1728:BZ1749"/>
    <mergeCell ref="CA1728:CA1749"/>
    <mergeCell ref="CC1726:CC1727"/>
    <mergeCell ref="CD1726:CD1727"/>
    <mergeCell ref="CE1726:CE1727"/>
    <mergeCell ref="CF1726:CF1727"/>
    <mergeCell ref="CG1726:CG1727"/>
    <mergeCell ref="CH1726:CH1727"/>
    <mergeCell ref="CI1726:CI1727"/>
    <mergeCell ref="CJ1726:CJ1727"/>
    <mergeCell ref="CK1726:CK1727"/>
    <mergeCell ref="CL1726:CL1727"/>
    <mergeCell ref="CM1726:CM1727"/>
    <mergeCell ref="CN1726:CN1727"/>
    <mergeCell ref="CO1726:CO1727"/>
    <mergeCell ref="CP1726:CP1727"/>
    <mergeCell ref="CQ1726:CQ1727"/>
    <mergeCell ref="CR1726:CR1727"/>
    <mergeCell ref="CS1726:CS1727"/>
    <mergeCell ref="CT1726:CT1727"/>
    <mergeCell ref="CU1726:CU1727"/>
    <mergeCell ref="CV1726:CV1727"/>
    <mergeCell ref="A1728:A1749"/>
    <mergeCell ref="B1728:B1749"/>
    <mergeCell ref="C1728:C1749"/>
    <mergeCell ref="D1728:D1749"/>
    <mergeCell ref="E1728:E1749"/>
    <mergeCell ref="F1728:F1749"/>
    <mergeCell ref="G1728:G1749"/>
    <mergeCell ref="H1728:H1749"/>
    <mergeCell ref="I1728:I1749"/>
    <mergeCell ref="J1728:J1749"/>
    <mergeCell ref="M1728:M1749"/>
    <mergeCell ref="N1728:N1749"/>
    <mergeCell ref="O1728:O1749"/>
    <mergeCell ref="P1728:P1749"/>
    <mergeCell ref="Q1728:Q1749"/>
    <mergeCell ref="R1728:R1749"/>
    <mergeCell ref="S1728:S1749"/>
    <mergeCell ref="T1728:T1749"/>
    <mergeCell ref="U1728:U1749"/>
    <mergeCell ref="V1728:V1749"/>
    <mergeCell ref="W1728:W1749"/>
    <mergeCell ref="X1728:X1749"/>
    <mergeCell ref="Y1728:Y1749"/>
    <mergeCell ref="Z1728:Z1749"/>
    <mergeCell ref="AA1728:AA1749"/>
    <mergeCell ref="AB1728:AB1749"/>
    <mergeCell ref="AC1728:AC1749"/>
    <mergeCell ref="AD1728:AD1749"/>
    <mergeCell ref="AE1728:AE1749"/>
    <mergeCell ref="AF1728:AF1749"/>
    <mergeCell ref="AG1728:AG1749"/>
    <mergeCell ref="AH1728:AH1749"/>
    <mergeCell ref="AI1728:AI1749"/>
    <mergeCell ref="AJ1728:AJ1749"/>
    <mergeCell ref="AK1728:AK1749"/>
    <mergeCell ref="AL1728:AL1749"/>
    <mergeCell ref="AM1728:AM1749"/>
    <mergeCell ref="AN1728:AN1749"/>
    <mergeCell ref="AO1728:AO1749"/>
    <mergeCell ref="AP1728:AP1749"/>
    <mergeCell ref="AQ1728:AQ1749"/>
    <mergeCell ref="AR1728:AR1749"/>
    <mergeCell ref="AS1728:AS1749"/>
    <mergeCell ref="AT1728:AT1749"/>
    <mergeCell ref="AV1726:AV1727"/>
    <mergeCell ref="AW1726:AW1727"/>
    <mergeCell ref="AX1726:AX1727"/>
    <mergeCell ref="AY1726:AY1727"/>
    <mergeCell ref="AZ1726:AZ1727"/>
    <mergeCell ref="BA1726:BA1727"/>
    <mergeCell ref="BB1726:BB1727"/>
    <mergeCell ref="BC1726:BC1727"/>
    <mergeCell ref="BD1726:BD1727"/>
    <mergeCell ref="BE1726:BE1727"/>
    <mergeCell ref="BF1726:BF1727"/>
    <mergeCell ref="BG1726:BG1727"/>
    <mergeCell ref="BH1726:BH1727"/>
    <mergeCell ref="BI1726:BI1727"/>
    <mergeCell ref="BJ1726:BJ1727"/>
    <mergeCell ref="BK1726:BK1727"/>
    <mergeCell ref="BL1726:BL1727"/>
    <mergeCell ref="BM1726:BM1727"/>
    <mergeCell ref="BN1726:BN1727"/>
    <mergeCell ref="BO1726:BO1727"/>
    <mergeCell ref="BP1726:BP1727"/>
    <mergeCell ref="BQ1726:BQ1727"/>
    <mergeCell ref="BR1726:BR1727"/>
    <mergeCell ref="BS1726:BS1727"/>
    <mergeCell ref="BT1726:BT1727"/>
    <mergeCell ref="BU1726:BU1727"/>
    <mergeCell ref="BV1726:BV1727"/>
    <mergeCell ref="BW1726:BW1727"/>
    <mergeCell ref="BX1726:BX1727"/>
    <mergeCell ref="BY1726:BY1727"/>
    <mergeCell ref="BZ1726:BZ1727"/>
    <mergeCell ref="CA1726:CA1727"/>
    <mergeCell ref="CB1726:CB1727"/>
    <mergeCell ref="CD1723:CD1725"/>
    <mergeCell ref="CE1723:CE1725"/>
    <mergeCell ref="CF1723:CF1725"/>
    <mergeCell ref="CG1723:CG1725"/>
    <mergeCell ref="CH1723:CH1725"/>
    <mergeCell ref="CI1723:CI1725"/>
    <mergeCell ref="CJ1723:CJ1725"/>
    <mergeCell ref="CK1723:CK1725"/>
    <mergeCell ref="CL1723:CL1725"/>
    <mergeCell ref="CM1723:CM1725"/>
    <mergeCell ref="CN1723:CN1725"/>
    <mergeCell ref="CO1723:CO1725"/>
    <mergeCell ref="CP1723:CP1725"/>
    <mergeCell ref="CQ1723:CQ1725"/>
    <mergeCell ref="CR1723:CR1725"/>
    <mergeCell ref="CS1723:CS1725"/>
    <mergeCell ref="CT1723:CT1725"/>
    <mergeCell ref="CU1723:CU1725"/>
    <mergeCell ref="CV1723:CV1725"/>
    <mergeCell ref="A1726:A1727"/>
    <mergeCell ref="B1726:B1727"/>
    <mergeCell ref="C1726:C1727"/>
    <mergeCell ref="D1726:D1727"/>
    <mergeCell ref="E1726:E1727"/>
    <mergeCell ref="F1726:F1727"/>
    <mergeCell ref="G1726:G1727"/>
    <mergeCell ref="H1726:H1727"/>
    <mergeCell ref="I1726:I1727"/>
    <mergeCell ref="J1726:J1727"/>
    <mergeCell ref="M1726:M1727"/>
    <mergeCell ref="N1726:N1727"/>
    <mergeCell ref="O1726:O1727"/>
    <mergeCell ref="P1726:P1727"/>
    <mergeCell ref="Q1726:Q1727"/>
    <mergeCell ref="R1726:R1727"/>
    <mergeCell ref="S1726:S1727"/>
    <mergeCell ref="T1726:T1727"/>
    <mergeCell ref="U1726:U1727"/>
    <mergeCell ref="V1726:V1727"/>
    <mergeCell ref="W1726:W1727"/>
    <mergeCell ref="X1726:X1727"/>
    <mergeCell ref="Y1726:Y1727"/>
    <mergeCell ref="Z1726:Z1727"/>
    <mergeCell ref="AA1726:AA1727"/>
    <mergeCell ref="AB1726:AB1727"/>
    <mergeCell ref="AC1726:AC1727"/>
    <mergeCell ref="AD1726:AD1727"/>
    <mergeCell ref="AE1726:AE1727"/>
    <mergeCell ref="AF1726:AF1727"/>
    <mergeCell ref="AG1726:AG1727"/>
    <mergeCell ref="AH1726:AH1727"/>
    <mergeCell ref="AI1726:AI1727"/>
    <mergeCell ref="AJ1726:AJ1727"/>
    <mergeCell ref="AK1726:AK1727"/>
    <mergeCell ref="AL1726:AL1727"/>
    <mergeCell ref="AM1726:AM1727"/>
    <mergeCell ref="AN1726:AN1727"/>
    <mergeCell ref="AO1726:AO1727"/>
    <mergeCell ref="AP1726:AP1727"/>
    <mergeCell ref="AQ1726:AQ1727"/>
    <mergeCell ref="AR1726:AR1727"/>
    <mergeCell ref="AS1726:AS1727"/>
    <mergeCell ref="AT1726:AT1727"/>
    <mergeCell ref="AU1726:AU1727"/>
    <mergeCell ref="AW1723:AW1725"/>
    <mergeCell ref="AX1723:AX1725"/>
    <mergeCell ref="AY1723:AY1725"/>
    <mergeCell ref="AZ1723:AZ1725"/>
    <mergeCell ref="BA1723:BA1725"/>
    <mergeCell ref="BB1723:BB1725"/>
    <mergeCell ref="BC1723:BC1725"/>
    <mergeCell ref="BD1723:BD1725"/>
    <mergeCell ref="BE1723:BE1725"/>
    <mergeCell ref="BF1723:BF1725"/>
    <mergeCell ref="BG1723:BG1725"/>
    <mergeCell ref="BH1723:BH1725"/>
    <mergeCell ref="BI1723:BI1725"/>
    <mergeCell ref="BJ1723:BJ1725"/>
    <mergeCell ref="BK1723:BK1725"/>
    <mergeCell ref="BL1723:BL1725"/>
    <mergeCell ref="BM1723:BM1725"/>
    <mergeCell ref="BN1723:BN1725"/>
    <mergeCell ref="BO1723:BO1725"/>
    <mergeCell ref="BP1723:BP1725"/>
    <mergeCell ref="BQ1723:BQ1725"/>
    <mergeCell ref="BR1723:BR1725"/>
    <mergeCell ref="BS1723:BS1725"/>
    <mergeCell ref="BT1723:BT1725"/>
    <mergeCell ref="BU1723:BU1725"/>
    <mergeCell ref="BV1723:BV1725"/>
    <mergeCell ref="BW1723:BW1725"/>
    <mergeCell ref="BX1723:BX1725"/>
    <mergeCell ref="BY1723:BY1725"/>
    <mergeCell ref="BZ1723:BZ1725"/>
    <mergeCell ref="CA1723:CA1725"/>
    <mergeCell ref="CB1723:CB1725"/>
    <mergeCell ref="CC1723:CC1725"/>
    <mergeCell ref="CE1713:CE1722"/>
    <mergeCell ref="CF1713:CF1722"/>
    <mergeCell ref="CG1713:CG1722"/>
    <mergeCell ref="CH1713:CH1722"/>
    <mergeCell ref="CI1713:CI1722"/>
    <mergeCell ref="CJ1713:CJ1722"/>
    <mergeCell ref="CK1713:CK1722"/>
    <mergeCell ref="CL1713:CL1722"/>
    <mergeCell ref="CM1713:CM1722"/>
    <mergeCell ref="CN1713:CN1722"/>
    <mergeCell ref="CO1713:CO1722"/>
    <mergeCell ref="CP1713:CP1722"/>
    <mergeCell ref="CQ1713:CQ1722"/>
    <mergeCell ref="CR1713:CR1722"/>
    <mergeCell ref="CS1713:CS1722"/>
    <mergeCell ref="CT1713:CT1722"/>
    <mergeCell ref="CU1713:CU1722"/>
    <mergeCell ref="CV1713:CV1722"/>
    <mergeCell ref="A1723:A1725"/>
    <mergeCell ref="B1723:B1725"/>
    <mergeCell ref="C1723:C1725"/>
    <mergeCell ref="D1723:D1725"/>
    <mergeCell ref="E1723:E1725"/>
    <mergeCell ref="F1723:F1725"/>
    <mergeCell ref="G1723:G1725"/>
    <mergeCell ref="H1723:H1725"/>
    <mergeCell ref="I1723:I1725"/>
    <mergeCell ref="J1723:J1725"/>
    <mergeCell ref="M1723:M1725"/>
    <mergeCell ref="N1723:N1725"/>
    <mergeCell ref="O1723:O1725"/>
    <mergeCell ref="P1723:P1725"/>
    <mergeCell ref="Q1723:Q1725"/>
    <mergeCell ref="R1723:R1725"/>
    <mergeCell ref="S1723:S1725"/>
    <mergeCell ref="T1723:T1725"/>
    <mergeCell ref="U1723:U1725"/>
    <mergeCell ref="V1723:V1725"/>
    <mergeCell ref="W1723:W1725"/>
    <mergeCell ref="X1723:X1725"/>
    <mergeCell ref="Y1723:Y1725"/>
    <mergeCell ref="Z1723:Z1725"/>
    <mergeCell ref="AA1723:AA1725"/>
    <mergeCell ref="AB1723:AB1725"/>
    <mergeCell ref="AC1723:AC1725"/>
    <mergeCell ref="AD1723:AD1725"/>
    <mergeCell ref="AE1723:AE1725"/>
    <mergeCell ref="AF1723:AF1725"/>
    <mergeCell ref="AG1723:AG1725"/>
    <mergeCell ref="AH1723:AH1725"/>
    <mergeCell ref="AI1723:AI1725"/>
    <mergeCell ref="AJ1723:AJ1725"/>
    <mergeCell ref="AK1723:AK1725"/>
    <mergeCell ref="AL1723:AL1725"/>
    <mergeCell ref="AM1723:AM1725"/>
    <mergeCell ref="AN1723:AN1725"/>
    <mergeCell ref="AO1723:AO1725"/>
    <mergeCell ref="AP1723:AP1725"/>
    <mergeCell ref="AQ1723:AQ1725"/>
    <mergeCell ref="AR1723:AR1725"/>
    <mergeCell ref="AS1723:AS1725"/>
    <mergeCell ref="AT1723:AT1725"/>
    <mergeCell ref="AU1723:AU1725"/>
    <mergeCell ref="AV1723:AV1725"/>
    <mergeCell ref="AX1713:AX1722"/>
    <mergeCell ref="AY1713:AY1722"/>
    <mergeCell ref="AZ1713:AZ1722"/>
    <mergeCell ref="BA1713:BA1722"/>
    <mergeCell ref="BB1713:BB1722"/>
    <mergeCell ref="BC1713:BC1722"/>
    <mergeCell ref="BD1713:BD1722"/>
    <mergeCell ref="BE1713:BE1722"/>
    <mergeCell ref="BF1713:BF1722"/>
    <mergeCell ref="BG1713:BG1722"/>
    <mergeCell ref="BH1713:BH1722"/>
    <mergeCell ref="BI1713:BI1722"/>
    <mergeCell ref="BJ1713:BJ1722"/>
    <mergeCell ref="BK1713:BK1722"/>
    <mergeCell ref="BL1713:BL1722"/>
    <mergeCell ref="BM1713:BM1722"/>
    <mergeCell ref="BN1713:BN1722"/>
    <mergeCell ref="BO1713:BO1722"/>
    <mergeCell ref="BP1713:BP1722"/>
    <mergeCell ref="BQ1713:BQ1722"/>
    <mergeCell ref="BR1713:BR1722"/>
    <mergeCell ref="BS1713:BS1722"/>
    <mergeCell ref="BT1713:BT1722"/>
    <mergeCell ref="BU1713:BU1722"/>
    <mergeCell ref="BV1713:BV1722"/>
    <mergeCell ref="BW1713:BW1722"/>
    <mergeCell ref="BX1713:BX1722"/>
    <mergeCell ref="BY1713:BY1722"/>
    <mergeCell ref="BZ1713:BZ1722"/>
    <mergeCell ref="CA1713:CA1722"/>
    <mergeCell ref="CB1713:CB1722"/>
    <mergeCell ref="CC1713:CC1722"/>
    <mergeCell ref="CD1713:CD1722"/>
    <mergeCell ref="CF1708:CF1712"/>
    <mergeCell ref="CG1708:CG1712"/>
    <mergeCell ref="CH1708:CH1712"/>
    <mergeCell ref="CI1708:CI1712"/>
    <mergeCell ref="CJ1708:CJ1712"/>
    <mergeCell ref="CK1708:CK1712"/>
    <mergeCell ref="CL1708:CL1712"/>
    <mergeCell ref="CM1708:CM1712"/>
    <mergeCell ref="CN1708:CN1712"/>
    <mergeCell ref="CO1708:CO1712"/>
    <mergeCell ref="CP1708:CP1712"/>
    <mergeCell ref="CQ1708:CQ1712"/>
    <mergeCell ref="CR1708:CR1712"/>
    <mergeCell ref="CS1708:CS1712"/>
    <mergeCell ref="CT1708:CT1712"/>
    <mergeCell ref="CU1708:CU1712"/>
    <mergeCell ref="CV1708:CV1712"/>
    <mergeCell ref="A1713:A1722"/>
    <mergeCell ref="B1713:B1722"/>
    <mergeCell ref="C1713:C1722"/>
    <mergeCell ref="D1713:D1722"/>
    <mergeCell ref="E1713:E1722"/>
    <mergeCell ref="F1713:F1722"/>
    <mergeCell ref="G1713:G1722"/>
    <mergeCell ref="H1713:H1722"/>
    <mergeCell ref="I1713:I1722"/>
    <mergeCell ref="J1713:J1722"/>
    <mergeCell ref="M1713:M1722"/>
    <mergeCell ref="N1713:N1722"/>
    <mergeCell ref="O1713:O1722"/>
    <mergeCell ref="P1713:P1722"/>
    <mergeCell ref="Q1713:Q1722"/>
    <mergeCell ref="R1713:R1722"/>
    <mergeCell ref="S1713:S1722"/>
    <mergeCell ref="T1713:T1722"/>
    <mergeCell ref="U1713:U1722"/>
    <mergeCell ref="V1713:V1722"/>
    <mergeCell ref="W1713:W1722"/>
    <mergeCell ref="X1713:X1722"/>
    <mergeCell ref="Y1713:Y1722"/>
    <mergeCell ref="Z1713:Z1722"/>
    <mergeCell ref="AA1713:AA1722"/>
    <mergeCell ref="AB1713:AB1722"/>
    <mergeCell ref="AC1713:AC1722"/>
    <mergeCell ref="AD1713:AD1722"/>
    <mergeCell ref="AE1713:AE1722"/>
    <mergeCell ref="AF1713:AF1722"/>
    <mergeCell ref="AG1713:AG1722"/>
    <mergeCell ref="AH1713:AH1722"/>
    <mergeCell ref="AI1713:AI1722"/>
    <mergeCell ref="AJ1713:AJ1722"/>
    <mergeCell ref="AK1713:AK1722"/>
    <mergeCell ref="AL1713:AL1722"/>
    <mergeCell ref="AM1713:AM1722"/>
    <mergeCell ref="AN1713:AN1722"/>
    <mergeCell ref="AO1713:AO1722"/>
    <mergeCell ref="AP1713:AP1722"/>
    <mergeCell ref="AQ1713:AQ1722"/>
    <mergeCell ref="AR1713:AR1722"/>
    <mergeCell ref="AS1713:AS1722"/>
    <mergeCell ref="AT1713:AT1722"/>
    <mergeCell ref="AU1713:AU1722"/>
    <mergeCell ref="AV1713:AV1722"/>
    <mergeCell ref="AW1713:AW1722"/>
    <mergeCell ref="AY1708:AY1712"/>
    <mergeCell ref="AZ1708:AZ1712"/>
    <mergeCell ref="BA1708:BA1712"/>
    <mergeCell ref="BB1708:BB1712"/>
    <mergeCell ref="BC1708:BC1712"/>
    <mergeCell ref="BD1708:BD1712"/>
    <mergeCell ref="BE1708:BE1712"/>
    <mergeCell ref="BF1708:BF1712"/>
    <mergeCell ref="BG1708:BG1712"/>
    <mergeCell ref="BH1708:BH1712"/>
    <mergeCell ref="BI1708:BI1712"/>
    <mergeCell ref="BJ1708:BJ1712"/>
    <mergeCell ref="BK1708:BK1712"/>
    <mergeCell ref="BL1708:BL1712"/>
    <mergeCell ref="BM1708:BM1712"/>
    <mergeCell ref="BN1708:BN1712"/>
    <mergeCell ref="BO1708:BO1712"/>
    <mergeCell ref="BP1708:BP1712"/>
    <mergeCell ref="BQ1708:BQ1712"/>
    <mergeCell ref="BR1708:BR1712"/>
    <mergeCell ref="BS1708:BS1712"/>
    <mergeCell ref="BT1708:BT1712"/>
    <mergeCell ref="BU1708:BU1712"/>
    <mergeCell ref="BV1708:BV1712"/>
    <mergeCell ref="BW1708:BW1712"/>
    <mergeCell ref="BX1708:BX1712"/>
    <mergeCell ref="BY1708:BY1712"/>
    <mergeCell ref="BZ1708:BZ1712"/>
    <mergeCell ref="CA1708:CA1712"/>
    <mergeCell ref="CB1708:CB1712"/>
    <mergeCell ref="CC1708:CC1712"/>
    <mergeCell ref="CD1708:CD1712"/>
    <mergeCell ref="CE1708:CE1712"/>
    <mergeCell ref="CG1704:CG1706"/>
    <mergeCell ref="CH1704:CH1706"/>
    <mergeCell ref="CI1704:CI1706"/>
    <mergeCell ref="CJ1704:CJ1706"/>
    <mergeCell ref="CK1704:CK1706"/>
    <mergeCell ref="CL1704:CL1706"/>
    <mergeCell ref="CM1704:CM1706"/>
    <mergeCell ref="CN1704:CN1706"/>
    <mergeCell ref="CO1704:CO1706"/>
    <mergeCell ref="CP1704:CP1706"/>
    <mergeCell ref="CQ1704:CQ1706"/>
    <mergeCell ref="CR1704:CR1706"/>
    <mergeCell ref="CS1704:CS1706"/>
    <mergeCell ref="CT1704:CT1706"/>
    <mergeCell ref="CU1704:CU1706"/>
    <mergeCell ref="CV1704:CV1706"/>
    <mergeCell ref="A1708:A1712"/>
    <mergeCell ref="B1708:B1712"/>
    <mergeCell ref="C1708:C1712"/>
    <mergeCell ref="D1708:D1712"/>
    <mergeCell ref="E1708:E1712"/>
    <mergeCell ref="F1708:F1712"/>
    <mergeCell ref="G1708:G1712"/>
    <mergeCell ref="H1708:H1712"/>
    <mergeCell ref="I1708:I1712"/>
    <mergeCell ref="J1708:J1712"/>
    <mergeCell ref="M1708:M1712"/>
    <mergeCell ref="N1708:N1712"/>
    <mergeCell ref="O1708:O1712"/>
    <mergeCell ref="P1708:P1712"/>
    <mergeCell ref="Q1708:Q1712"/>
    <mergeCell ref="R1708:R1712"/>
    <mergeCell ref="S1708:S1712"/>
    <mergeCell ref="T1708:T1712"/>
    <mergeCell ref="U1708:U1712"/>
    <mergeCell ref="V1708:V1712"/>
    <mergeCell ref="W1708:W1712"/>
    <mergeCell ref="X1708:X1712"/>
    <mergeCell ref="Y1708:Y1712"/>
    <mergeCell ref="Z1708:Z1712"/>
    <mergeCell ref="AA1708:AA1712"/>
    <mergeCell ref="AB1708:AB1712"/>
    <mergeCell ref="AC1708:AC1712"/>
    <mergeCell ref="AD1708:AD1712"/>
    <mergeCell ref="AE1708:AE1712"/>
    <mergeCell ref="AF1708:AF1712"/>
    <mergeCell ref="AG1708:AG1712"/>
    <mergeCell ref="AH1708:AH1712"/>
    <mergeCell ref="AI1708:AI1712"/>
    <mergeCell ref="AJ1708:AJ1712"/>
    <mergeCell ref="AK1708:AK1712"/>
    <mergeCell ref="AL1708:AL1712"/>
    <mergeCell ref="AM1708:AM1712"/>
    <mergeCell ref="AN1708:AN1712"/>
    <mergeCell ref="AO1708:AO1712"/>
    <mergeCell ref="AP1708:AP1712"/>
    <mergeCell ref="AQ1708:AQ1712"/>
    <mergeCell ref="AR1708:AR1712"/>
    <mergeCell ref="AS1708:AS1712"/>
    <mergeCell ref="AT1708:AT1712"/>
    <mergeCell ref="AU1708:AU1712"/>
    <mergeCell ref="AV1708:AV1712"/>
    <mergeCell ref="AW1708:AW1712"/>
    <mergeCell ref="AX1708:AX1712"/>
    <mergeCell ref="AZ1704:AZ1706"/>
    <mergeCell ref="BA1704:BA1706"/>
    <mergeCell ref="BB1704:BB1706"/>
    <mergeCell ref="BC1704:BC1706"/>
    <mergeCell ref="BD1704:BD1706"/>
    <mergeCell ref="BE1704:BE1706"/>
    <mergeCell ref="BF1704:BF1706"/>
    <mergeCell ref="BG1704:BG1706"/>
    <mergeCell ref="BH1704:BH1706"/>
    <mergeCell ref="BI1704:BI1706"/>
    <mergeCell ref="BJ1704:BJ1706"/>
    <mergeCell ref="BK1704:BK1706"/>
    <mergeCell ref="BL1704:BL1706"/>
    <mergeCell ref="BM1704:BM1706"/>
    <mergeCell ref="BN1704:BN1706"/>
    <mergeCell ref="BO1704:BO1706"/>
    <mergeCell ref="BP1704:BP1706"/>
    <mergeCell ref="BQ1704:BQ1706"/>
    <mergeCell ref="BR1704:BR1706"/>
    <mergeCell ref="BS1704:BS1706"/>
    <mergeCell ref="BT1704:BT1706"/>
    <mergeCell ref="BU1704:BU1706"/>
    <mergeCell ref="BV1704:BV1706"/>
    <mergeCell ref="BW1704:BW1706"/>
    <mergeCell ref="BX1704:BX1706"/>
    <mergeCell ref="BY1704:BY1706"/>
    <mergeCell ref="BZ1704:BZ1706"/>
    <mergeCell ref="CA1704:CA1706"/>
    <mergeCell ref="CB1704:CB1706"/>
    <mergeCell ref="CC1704:CC1706"/>
    <mergeCell ref="CD1704:CD1706"/>
    <mergeCell ref="CE1704:CE1706"/>
    <mergeCell ref="CF1704:CF1706"/>
    <mergeCell ref="CH1701:CH1703"/>
    <mergeCell ref="CI1701:CI1703"/>
    <mergeCell ref="CJ1701:CJ1703"/>
    <mergeCell ref="CK1701:CK1703"/>
    <mergeCell ref="CL1701:CL1703"/>
    <mergeCell ref="CM1701:CM1703"/>
    <mergeCell ref="CN1701:CN1703"/>
    <mergeCell ref="CO1701:CO1703"/>
    <mergeCell ref="CP1701:CP1703"/>
    <mergeCell ref="CQ1701:CQ1703"/>
    <mergeCell ref="CR1701:CR1703"/>
    <mergeCell ref="CS1701:CS1703"/>
    <mergeCell ref="CT1701:CT1703"/>
    <mergeCell ref="CU1701:CU1703"/>
    <mergeCell ref="CV1701:CV1703"/>
    <mergeCell ref="A1704:A1706"/>
    <mergeCell ref="B1704:B1706"/>
    <mergeCell ref="C1704:C1706"/>
    <mergeCell ref="D1704:D1706"/>
    <mergeCell ref="E1704:E1706"/>
    <mergeCell ref="F1704:F1706"/>
    <mergeCell ref="G1704:G1706"/>
    <mergeCell ref="H1704:H1706"/>
    <mergeCell ref="I1704:I1706"/>
    <mergeCell ref="J1704:J1706"/>
    <mergeCell ref="M1704:M1706"/>
    <mergeCell ref="N1704:N1706"/>
    <mergeCell ref="O1704:O1706"/>
    <mergeCell ref="P1704:P1706"/>
    <mergeCell ref="Q1704:Q1706"/>
    <mergeCell ref="R1704:R1706"/>
    <mergeCell ref="S1704:S1706"/>
    <mergeCell ref="T1704:T1706"/>
    <mergeCell ref="U1704:U1706"/>
    <mergeCell ref="V1704:V1706"/>
    <mergeCell ref="W1704:W1706"/>
    <mergeCell ref="X1704:X1706"/>
    <mergeCell ref="Y1704:Y1706"/>
    <mergeCell ref="Z1704:Z1706"/>
    <mergeCell ref="AA1704:AA1706"/>
    <mergeCell ref="AB1704:AB1706"/>
    <mergeCell ref="AC1704:AC1706"/>
    <mergeCell ref="AD1704:AD1706"/>
    <mergeCell ref="AE1704:AE1706"/>
    <mergeCell ref="AF1704:AF1706"/>
    <mergeCell ref="AG1704:AG1706"/>
    <mergeCell ref="AH1704:AH1706"/>
    <mergeCell ref="AI1704:AI1706"/>
    <mergeCell ref="AJ1704:AJ1706"/>
    <mergeCell ref="AK1704:AK1706"/>
    <mergeCell ref="AL1704:AL1706"/>
    <mergeCell ref="AM1704:AM1706"/>
    <mergeCell ref="AN1704:AN1706"/>
    <mergeCell ref="AO1704:AO1706"/>
    <mergeCell ref="AP1704:AP1706"/>
    <mergeCell ref="AQ1704:AQ1706"/>
    <mergeCell ref="AR1704:AR1706"/>
    <mergeCell ref="AS1704:AS1706"/>
    <mergeCell ref="AT1704:AT1706"/>
    <mergeCell ref="AU1704:AU1706"/>
    <mergeCell ref="AV1704:AV1706"/>
    <mergeCell ref="AW1704:AW1706"/>
    <mergeCell ref="AX1704:AX1706"/>
    <mergeCell ref="AY1704:AY1706"/>
    <mergeCell ref="BA1701:BA1703"/>
    <mergeCell ref="BB1701:BB1703"/>
    <mergeCell ref="BC1701:BC1703"/>
    <mergeCell ref="BD1701:BD1703"/>
    <mergeCell ref="BE1701:BE1703"/>
    <mergeCell ref="BF1701:BF1703"/>
    <mergeCell ref="BG1701:BG1703"/>
    <mergeCell ref="BH1701:BH1703"/>
    <mergeCell ref="BI1701:BI1703"/>
    <mergeCell ref="BJ1701:BJ1703"/>
    <mergeCell ref="BK1701:BK1703"/>
    <mergeCell ref="BL1701:BL1703"/>
    <mergeCell ref="BM1701:BM1703"/>
    <mergeCell ref="BN1701:BN1703"/>
    <mergeCell ref="BO1701:BO1703"/>
    <mergeCell ref="BP1701:BP1703"/>
    <mergeCell ref="BQ1701:BQ1703"/>
    <mergeCell ref="BR1701:BR1703"/>
    <mergeCell ref="BS1701:BS1703"/>
    <mergeCell ref="BT1701:BT1703"/>
    <mergeCell ref="BU1701:BU1703"/>
    <mergeCell ref="BV1701:BV1703"/>
    <mergeCell ref="BW1701:BW1703"/>
    <mergeCell ref="BX1701:BX1703"/>
    <mergeCell ref="BY1701:BY1703"/>
    <mergeCell ref="BZ1701:BZ1703"/>
    <mergeCell ref="CA1701:CA1703"/>
    <mergeCell ref="CB1701:CB1703"/>
    <mergeCell ref="CC1701:CC1703"/>
    <mergeCell ref="CD1701:CD1703"/>
    <mergeCell ref="CE1701:CE1703"/>
    <mergeCell ref="CF1701:CF1703"/>
    <mergeCell ref="CG1701:CG1703"/>
    <mergeCell ref="CI1693:CI1700"/>
    <mergeCell ref="CJ1693:CJ1700"/>
    <mergeCell ref="CK1693:CK1700"/>
    <mergeCell ref="CL1693:CL1700"/>
    <mergeCell ref="CM1693:CM1700"/>
    <mergeCell ref="CN1693:CN1700"/>
    <mergeCell ref="CO1693:CO1700"/>
    <mergeCell ref="CP1693:CP1700"/>
    <mergeCell ref="CQ1693:CQ1700"/>
    <mergeCell ref="CR1693:CR1700"/>
    <mergeCell ref="CS1693:CS1700"/>
    <mergeCell ref="CT1693:CT1700"/>
    <mergeCell ref="CU1693:CU1700"/>
    <mergeCell ref="CV1693:CV1700"/>
    <mergeCell ref="A1701:A1703"/>
    <mergeCell ref="B1701:B1703"/>
    <mergeCell ref="C1701:C1703"/>
    <mergeCell ref="D1701:D1703"/>
    <mergeCell ref="E1701:E1703"/>
    <mergeCell ref="F1701:F1703"/>
    <mergeCell ref="G1701:G1703"/>
    <mergeCell ref="H1701:H1703"/>
    <mergeCell ref="I1701:I1703"/>
    <mergeCell ref="J1701:J1703"/>
    <mergeCell ref="M1701:M1703"/>
    <mergeCell ref="N1701:N1703"/>
    <mergeCell ref="O1701:O1703"/>
    <mergeCell ref="P1701:P1703"/>
    <mergeCell ref="Q1701:Q1703"/>
    <mergeCell ref="R1701:R1703"/>
    <mergeCell ref="S1701:S1703"/>
    <mergeCell ref="T1701:T1703"/>
    <mergeCell ref="U1701:U1703"/>
    <mergeCell ref="V1701:V1703"/>
    <mergeCell ref="W1701:W1703"/>
    <mergeCell ref="X1701:X1703"/>
    <mergeCell ref="Y1701:Y1703"/>
    <mergeCell ref="Z1701:Z1703"/>
    <mergeCell ref="AA1701:AA1703"/>
    <mergeCell ref="AB1701:AB1703"/>
    <mergeCell ref="AC1701:AC1703"/>
    <mergeCell ref="AD1701:AD1703"/>
    <mergeCell ref="AE1701:AE1703"/>
    <mergeCell ref="AF1701:AF1703"/>
    <mergeCell ref="AG1701:AG1703"/>
    <mergeCell ref="AH1701:AH1703"/>
    <mergeCell ref="AI1701:AI1703"/>
    <mergeCell ref="AJ1701:AJ1703"/>
    <mergeCell ref="AK1701:AK1703"/>
    <mergeCell ref="AL1701:AL1703"/>
    <mergeCell ref="AM1701:AM1703"/>
    <mergeCell ref="AN1701:AN1703"/>
    <mergeCell ref="AO1701:AO1703"/>
    <mergeCell ref="AP1701:AP1703"/>
    <mergeCell ref="AQ1701:AQ1703"/>
    <mergeCell ref="AR1701:AR1703"/>
    <mergeCell ref="AS1701:AS1703"/>
    <mergeCell ref="AT1701:AT1703"/>
    <mergeCell ref="AU1701:AU1703"/>
    <mergeCell ref="AV1701:AV1703"/>
    <mergeCell ref="AW1701:AW1703"/>
    <mergeCell ref="AX1701:AX1703"/>
    <mergeCell ref="AY1701:AY1703"/>
    <mergeCell ref="AZ1701:AZ1703"/>
    <mergeCell ref="BB1693:BB1700"/>
    <mergeCell ref="BC1693:BC1700"/>
    <mergeCell ref="BD1693:BD1700"/>
    <mergeCell ref="BE1693:BE1700"/>
    <mergeCell ref="BF1693:BF1700"/>
    <mergeCell ref="BG1693:BG1700"/>
    <mergeCell ref="BH1693:BH1700"/>
    <mergeCell ref="BI1693:BI1700"/>
    <mergeCell ref="BJ1693:BJ1700"/>
    <mergeCell ref="BK1693:BK1700"/>
    <mergeCell ref="BL1693:BL1700"/>
    <mergeCell ref="BM1693:BM1700"/>
    <mergeCell ref="BN1693:BN1700"/>
    <mergeCell ref="BO1693:BO1700"/>
    <mergeCell ref="BP1693:BP1700"/>
    <mergeCell ref="BQ1693:BQ1700"/>
    <mergeCell ref="BR1693:BR1700"/>
    <mergeCell ref="BS1693:BS1700"/>
    <mergeCell ref="BT1693:BT1700"/>
    <mergeCell ref="BU1693:BU1700"/>
    <mergeCell ref="BV1693:BV1700"/>
    <mergeCell ref="BW1693:BW1700"/>
    <mergeCell ref="BX1693:BX1700"/>
    <mergeCell ref="BY1693:BY1700"/>
    <mergeCell ref="BZ1693:BZ1700"/>
    <mergeCell ref="CA1693:CA1700"/>
    <mergeCell ref="CB1693:CB1700"/>
    <mergeCell ref="CC1693:CC1700"/>
    <mergeCell ref="CD1693:CD1700"/>
    <mergeCell ref="CE1693:CE1700"/>
    <mergeCell ref="CF1693:CF1700"/>
    <mergeCell ref="CG1693:CG1700"/>
    <mergeCell ref="CH1693:CH1700"/>
    <mergeCell ref="CJ1684:CJ1692"/>
    <mergeCell ref="CK1684:CK1692"/>
    <mergeCell ref="CL1684:CL1692"/>
    <mergeCell ref="CM1684:CM1692"/>
    <mergeCell ref="CN1684:CN1692"/>
    <mergeCell ref="CO1684:CO1692"/>
    <mergeCell ref="CP1684:CP1692"/>
    <mergeCell ref="CQ1684:CQ1692"/>
    <mergeCell ref="CR1684:CR1692"/>
    <mergeCell ref="CS1684:CS1692"/>
    <mergeCell ref="CT1684:CT1692"/>
    <mergeCell ref="CU1684:CU1692"/>
    <mergeCell ref="CV1684:CV1692"/>
    <mergeCell ref="A1693:A1700"/>
    <mergeCell ref="B1693:B1700"/>
    <mergeCell ref="C1693:C1700"/>
    <mergeCell ref="D1693:D1700"/>
    <mergeCell ref="E1693:E1700"/>
    <mergeCell ref="F1693:F1700"/>
    <mergeCell ref="G1693:G1700"/>
    <mergeCell ref="H1693:H1700"/>
    <mergeCell ref="I1693:I1700"/>
    <mergeCell ref="J1693:J1700"/>
    <mergeCell ref="M1693:M1700"/>
    <mergeCell ref="N1693:N1700"/>
    <mergeCell ref="O1693:O1700"/>
    <mergeCell ref="P1693:P1700"/>
    <mergeCell ref="Q1693:Q1700"/>
    <mergeCell ref="R1693:R1700"/>
    <mergeCell ref="S1693:S1700"/>
    <mergeCell ref="T1693:T1700"/>
    <mergeCell ref="U1693:U1700"/>
    <mergeCell ref="V1693:V1700"/>
    <mergeCell ref="W1693:W1700"/>
    <mergeCell ref="X1693:X1700"/>
    <mergeCell ref="Y1693:Y1700"/>
    <mergeCell ref="Z1693:Z1700"/>
    <mergeCell ref="AA1693:AA1700"/>
    <mergeCell ref="AB1693:AB1700"/>
    <mergeCell ref="AC1693:AC1700"/>
    <mergeCell ref="AD1693:AD1700"/>
    <mergeCell ref="AE1693:AE1700"/>
    <mergeCell ref="AF1693:AF1700"/>
    <mergeCell ref="AG1693:AG1700"/>
    <mergeCell ref="AH1693:AH1700"/>
    <mergeCell ref="AI1693:AI1700"/>
    <mergeCell ref="AJ1693:AJ1700"/>
    <mergeCell ref="AK1693:AK1700"/>
    <mergeCell ref="AL1693:AL1700"/>
    <mergeCell ref="AM1693:AM1700"/>
    <mergeCell ref="AN1693:AN1700"/>
    <mergeCell ref="AO1693:AO1700"/>
    <mergeCell ref="AP1693:AP1700"/>
    <mergeCell ref="AQ1693:AQ1700"/>
    <mergeCell ref="AR1693:AR1700"/>
    <mergeCell ref="AS1693:AS1700"/>
    <mergeCell ref="AT1693:AT1700"/>
    <mergeCell ref="AU1693:AU1700"/>
    <mergeCell ref="AV1693:AV1700"/>
    <mergeCell ref="AW1693:AW1700"/>
    <mergeCell ref="AX1693:AX1700"/>
    <mergeCell ref="AY1693:AY1700"/>
    <mergeCell ref="AZ1693:AZ1700"/>
    <mergeCell ref="BA1693:BA1700"/>
    <mergeCell ref="BC1684:BC1692"/>
    <mergeCell ref="BD1684:BD1692"/>
    <mergeCell ref="BE1684:BE1692"/>
    <mergeCell ref="BF1684:BF1692"/>
    <mergeCell ref="BG1684:BG1692"/>
    <mergeCell ref="BH1684:BH1692"/>
    <mergeCell ref="BI1684:BI1692"/>
    <mergeCell ref="BJ1684:BJ1692"/>
    <mergeCell ref="BK1684:BK1692"/>
    <mergeCell ref="BL1684:BL1692"/>
    <mergeCell ref="BM1684:BM1692"/>
    <mergeCell ref="BN1684:BN1692"/>
    <mergeCell ref="BO1684:BO1692"/>
    <mergeCell ref="BP1684:BP1692"/>
    <mergeCell ref="BQ1684:BQ1692"/>
    <mergeCell ref="BR1684:BR1692"/>
    <mergeCell ref="BS1684:BS1692"/>
    <mergeCell ref="BT1684:BT1692"/>
    <mergeCell ref="BU1684:BU1692"/>
    <mergeCell ref="BV1684:BV1692"/>
    <mergeCell ref="BW1684:BW1692"/>
    <mergeCell ref="BX1684:BX1692"/>
    <mergeCell ref="BY1684:BY1692"/>
    <mergeCell ref="BZ1684:BZ1692"/>
    <mergeCell ref="CA1684:CA1692"/>
    <mergeCell ref="CB1684:CB1692"/>
    <mergeCell ref="CC1684:CC1692"/>
    <mergeCell ref="CD1684:CD1692"/>
    <mergeCell ref="CE1684:CE1692"/>
    <mergeCell ref="CF1684:CF1692"/>
    <mergeCell ref="CG1684:CG1692"/>
    <mergeCell ref="CH1684:CH1692"/>
    <mergeCell ref="CI1684:CI1692"/>
    <mergeCell ref="CK1681:CK1683"/>
    <mergeCell ref="CL1681:CL1683"/>
    <mergeCell ref="CM1681:CM1683"/>
    <mergeCell ref="CN1681:CN1683"/>
    <mergeCell ref="CO1681:CO1683"/>
    <mergeCell ref="CP1681:CP1683"/>
    <mergeCell ref="CQ1681:CQ1683"/>
    <mergeCell ref="CR1681:CR1683"/>
    <mergeCell ref="CS1681:CS1683"/>
    <mergeCell ref="CT1681:CT1683"/>
    <mergeCell ref="CU1681:CU1683"/>
    <mergeCell ref="CV1681:CV1683"/>
    <mergeCell ref="A1684:A1692"/>
    <mergeCell ref="B1684:B1692"/>
    <mergeCell ref="C1684:C1692"/>
    <mergeCell ref="D1684:D1692"/>
    <mergeCell ref="E1684:E1692"/>
    <mergeCell ref="F1684:F1692"/>
    <mergeCell ref="G1684:G1692"/>
    <mergeCell ref="H1684:H1692"/>
    <mergeCell ref="I1684:I1692"/>
    <mergeCell ref="J1684:J1692"/>
    <mergeCell ref="M1684:M1692"/>
    <mergeCell ref="N1684:N1692"/>
    <mergeCell ref="O1684:O1692"/>
    <mergeCell ref="P1684:P1692"/>
    <mergeCell ref="Q1684:Q1692"/>
    <mergeCell ref="R1684:R1692"/>
    <mergeCell ref="S1684:S1692"/>
    <mergeCell ref="T1684:T1692"/>
    <mergeCell ref="U1684:U1692"/>
    <mergeCell ref="V1684:V1692"/>
    <mergeCell ref="W1684:W1692"/>
    <mergeCell ref="X1684:X1692"/>
    <mergeCell ref="Y1684:Y1692"/>
    <mergeCell ref="Z1684:Z1692"/>
    <mergeCell ref="AA1684:AA1692"/>
    <mergeCell ref="AB1684:AB1692"/>
    <mergeCell ref="AC1684:AC1692"/>
    <mergeCell ref="AD1684:AD1692"/>
    <mergeCell ref="AE1684:AE1692"/>
    <mergeCell ref="AF1684:AF1692"/>
    <mergeCell ref="AG1684:AG1692"/>
    <mergeCell ref="AH1684:AH1692"/>
    <mergeCell ref="AI1684:AI1692"/>
    <mergeCell ref="AJ1684:AJ1692"/>
    <mergeCell ref="AK1684:AK1692"/>
    <mergeCell ref="AL1684:AL1692"/>
    <mergeCell ref="AM1684:AM1692"/>
    <mergeCell ref="AN1684:AN1692"/>
    <mergeCell ref="AO1684:AO1692"/>
    <mergeCell ref="AP1684:AP1692"/>
    <mergeCell ref="AQ1684:AQ1692"/>
    <mergeCell ref="AR1684:AR1692"/>
    <mergeCell ref="AS1684:AS1692"/>
    <mergeCell ref="AT1684:AT1692"/>
    <mergeCell ref="AU1684:AU1692"/>
    <mergeCell ref="AV1684:AV1692"/>
    <mergeCell ref="AW1684:AW1692"/>
    <mergeCell ref="AX1684:AX1692"/>
    <mergeCell ref="AY1684:AY1692"/>
    <mergeCell ref="AZ1684:AZ1692"/>
    <mergeCell ref="BA1684:BA1692"/>
    <mergeCell ref="BB1684:BB1692"/>
    <mergeCell ref="BD1681:BD1683"/>
    <mergeCell ref="BE1681:BE1683"/>
    <mergeCell ref="BF1681:BF1683"/>
    <mergeCell ref="BG1681:BG1683"/>
    <mergeCell ref="BH1681:BH1683"/>
    <mergeCell ref="BI1681:BI1683"/>
    <mergeCell ref="BJ1681:BJ1683"/>
    <mergeCell ref="BK1681:BK1683"/>
    <mergeCell ref="BL1681:BL1683"/>
    <mergeCell ref="BM1681:BM1683"/>
    <mergeCell ref="BN1681:BN1683"/>
    <mergeCell ref="BO1681:BO1683"/>
    <mergeCell ref="BP1681:BP1683"/>
    <mergeCell ref="BQ1681:BQ1683"/>
    <mergeCell ref="BR1681:BR1683"/>
    <mergeCell ref="BS1681:BS1683"/>
    <mergeCell ref="BT1681:BT1683"/>
    <mergeCell ref="BU1681:BU1683"/>
    <mergeCell ref="BV1681:BV1683"/>
    <mergeCell ref="BW1681:BW1683"/>
    <mergeCell ref="BX1681:BX1683"/>
    <mergeCell ref="BY1681:BY1683"/>
    <mergeCell ref="BZ1681:BZ1683"/>
    <mergeCell ref="CA1681:CA1683"/>
    <mergeCell ref="CB1681:CB1683"/>
    <mergeCell ref="CC1681:CC1683"/>
    <mergeCell ref="CD1681:CD1683"/>
    <mergeCell ref="CE1681:CE1683"/>
    <mergeCell ref="CF1681:CF1683"/>
    <mergeCell ref="CG1681:CG1683"/>
    <mergeCell ref="CH1681:CH1683"/>
    <mergeCell ref="CI1681:CI1683"/>
    <mergeCell ref="CJ1681:CJ1683"/>
    <mergeCell ref="CL1672:CL1680"/>
    <mergeCell ref="CM1672:CM1680"/>
    <mergeCell ref="CN1672:CN1680"/>
    <mergeCell ref="CO1672:CO1680"/>
    <mergeCell ref="CP1672:CP1680"/>
    <mergeCell ref="CQ1672:CQ1680"/>
    <mergeCell ref="CR1672:CR1680"/>
    <mergeCell ref="CS1672:CS1680"/>
    <mergeCell ref="CT1672:CT1680"/>
    <mergeCell ref="CU1672:CU1680"/>
    <mergeCell ref="CV1672:CV1680"/>
    <mergeCell ref="A1681:A1683"/>
    <mergeCell ref="B1681:B1683"/>
    <mergeCell ref="C1681:C1683"/>
    <mergeCell ref="D1681:D1683"/>
    <mergeCell ref="E1681:E1683"/>
    <mergeCell ref="F1681:F1683"/>
    <mergeCell ref="G1681:G1683"/>
    <mergeCell ref="H1681:H1683"/>
    <mergeCell ref="I1681:I1683"/>
    <mergeCell ref="J1681:J1683"/>
    <mergeCell ref="M1681:M1683"/>
    <mergeCell ref="N1681:N1683"/>
    <mergeCell ref="O1681:O1683"/>
    <mergeCell ref="P1681:P1683"/>
    <mergeCell ref="Q1681:Q1683"/>
    <mergeCell ref="R1681:R1683"/>
    <mergeCell ref="S1681:S1683"/>
    <mergeCell ref="T1681:T1683"/>
    <mergeCell ref="U1681:U1683"/>
    <mergeCell ref="V1681:V1683"/>
    <mergeCell ref="W1681:W1683"/>
    <mergeCell ref="X1681:X1683"/>
    <mergeCell ref="Y1681:Y1683"/>
    <mergeCell ref="Z1681:Z1683"/>
    <mergeCell ref="AA1681:AA1683"/>
    <mergeCell ref="AB1681:AB1683"/>
    <mergeCell ref="AC1681:AC1683"/>
    <mergeCell ref="AD1681:AD1683"/>
    <mergeCell ref="AE1681:AE1683"/>
    <mergeCell ref="AF1681:AF1683"/>
    <mergeCell ref="AG1681:AG1683"/>
    <mergeCell ref="AH1681:AH1683"/>
    <mergeCell ref="AI1681:AI1683"/>
    <mergeCell ref="AJ1681:AJ1683"/>
    <mergeCell ref="AK1681:AK1683"/>
    <mergeCell ref="AL1681:AL1683"/>
    <mergeCell ref="AM1681:AM1683"/>
    <mergeCell ref="AN1681:AN1683"/>
    <mergeCell ref="AO1681:AO1683"/>
    <mergeCell ref="AP1681:AP1683"/>
    <mergeCell ref="AQ1681:AQ1683"/>
    <mergeCell ref="AR1681:AR1683"/>
    <mergeCell ref="AS1681:AS1683"/>
    <mergeCell ref="AT1681:AT1683"/>
    <mergeCell ref="AU1681:AU1683"/>
    <mergeCell ref="AV1681:AV1683"/>
    <mergeCell ref="AW1681:AW1683"/>
    <mergeCell ref="AX1681:AX1683"/>
    <mergeCell ref="AY1681:AY1683"/>
    <mergeCell ref="AZ1681:AZ1683"/>
    <mergeCell ref="BA1681:BA1683"/>
    <mergeCell ref="BB1681:BB1683"/>
    <mergeCell ref="BC1681:BC1683"/>
    <mergeCell ref="BE1672:BE1680"/>
    <mergeCell ref="BF1672:BF1680"/>
    <mergeCell ref="BG1672:BG1680"/>
    <mergeCell ref="BH1672:BH1680"/>
    <mergeCell ref="BI1672:BI1680"/>
    <mergeCell ref="BJ1672:BJ1680"/>
    <mergeCell ref="BK1672:BK1680"/>
    <mergeCell ref="BL1672:BL1680"/>
    <mergeCell ref="BM1672:BM1680"/>
    <mergeCell ref="BN1672:BN1680"/>
    <mergeCell ref="BO1672:BO1680"/>
    <mergeCell ref="BP1672:BP1680"/>
    <mergeCell ref="BQ1672:BQ1680"/>
    <mergeCell ref="BR1672:BR1680"/>
    <mergeCell ref="BS1672:BS1680"/>
    <mergeCell ref="BT1672:BT1680"/>
    <mergeCell ref="BU1672:BU1680"/>
    <mergeCell ref="BV1672:BV1680"/>
    <mergeCell ref="BW1672:BW1680"/>
    <mergeCell ref="BX1672:BX1680"/>
    <mergeCell ref="BY1672:BY1680"/>
    <mergeCell ref="BZ1672:BZ1680"/>
    <mergeCell ref="CA1672:CA1680"/>
    <mergeCell ref="CB1672:CB1680"/>
    <mergeCell ref="CC1672:CC1680"/>
    <mergeCell ref="CD1672:CD1680"/>
    <mergeCell ref="CE1672:CE1680"/>
    <mergeCell ref="CF1672:CF1680"/>
    <mergeCell ref="CG1672:CG1680"/>
    <mergeCell ref="CH1672:CH1680"/>
    <mergeCell ref="CI1672:CI1680"/>
    <mergeCell ref="CJ1672:CJ1680"/>
    <mergeCell ref="CK1672:CK1680"/>
    <mergeCell ref="CM1669:CM1671"/>
    <mergeCell ref="CN1669:CN1671"/>
    <mergeCell ref="CO1669:CO1671"/>
    <mergeCell ref="CP1669:CP1671"/>
    <mergeCell ref="CQ1669:CQ1671"/>
    <mergeCell ref="CR1669:CR1671"/>
    <mergeCell ref="CS1669:CS1671"/>
    <mergeCell ref="CT1669:CT1671"/>
    <mergeCell ref="CU1669:CU1671"/>
    <mergeCell ref="CV1669:CV1671"/>
    <mergeCell ref="A1672:A1680"/>
    <mergeCell ref="B1672:B1680"/>
    <mergeCell ref="C1672:C1680"/>
    <mergeCell ref="D1672:D1680"/>
    <mergeCell ref="E1672:E1680"/>
    <mergeCell ref="F1672:F1680"/>
    <mergeCell ref="G1672:G1680"/>
    <mergeCell ref="H1672:H1680"/>
    <mergeCell ref="I1672:I1680"/>
    <mergeCell ref="J1672:J1680"/>
    <mergeCell ref="M1672:M1680"/>
    <mergeCell ref="N1672:N1680"/>
    <mergeCell ref="O1672:O1680"/>
    <mergeCell ref="P1672:P1680"/>
    <mergeCell ref="Q1672:Q1680"/>
    <mergeCell ref="R1672:R1680"/>
    <mergeCell ref="S1672:S1680"/>
    <mergeCell ref="T1672:T1680"/>
    <mergeCell ref="U1672:U1680"/>
    <mergeCell ref="V1672:V1680"/>
    <mergeCell ref="W1672:W1680"/>
    <mergeCell ref="X1672:X1680"/>
    <mergeCell ref="Y1672:Y1680"/>
    <mergeCell ref="Z1672:Z1680"/>
    <mergeCell ref="AA1672:AA1680"/>
    <mergeCell ref="AB1672:AB1680"/>
    <mergeCell ref="AC1672:AC1680"/>
    <mergeCell ref="AD1672:AD1680"/>
    <mergeCell ref="AE1672:AE1680"/>
    <mergeCell ref="AF1672:AF1680"/>
    <mergeCell ref="AG1672:AG1680"/>
    <mergeCell ref="AH1672:AH1680"/>
    <mergeCell ref="AI1672:AI1680"/>
    <mergeCell ref="AJ1672:AJ1680"/>
    <mergeCell ref="AK1672:AK1680"/>
    <mergeCell ref="AL1672:AL1680"/>
    <mergeCell ref="AM1672:AM1680"/>
    <mergeCell ref="AN1672:AN1680"/>
    <mergeCell ref="AO1672:AO1680"/>
    <mergeCell ref="AP1672:AP1680"/>
    <mergeCell ref="AQ1672:AQ1680"/>
    <mergeCell ref="AR1672:AR1680"/>
    <mergeCell ref="AS1672:AS1680"/>
    <mergeCell ref="AT1672:AT1680"/>
    <mergeCell ref="AU1672:AU1680"/>
    <mergeCell ref="AV1672:AV1680"/>
    <mergeCell ref="AW1672:AW1680"/>
    <mergeCell ref="AX1672:AX1680"/>
    <mergeCell ref="AY1672:AY1680"/>
    <mergeCell ref="AZ1672:AZ1680"/>
    <mergeCell ref="BA1672:BA1680"/>
    <mergeCell ref="BB1672:BB1680"/>
    <mergeCell ref="BC1672:BC1680"/>
    <mergeCell ref="BD1672:BD1680"/>
    <mergeCell ref="BF1669:BF1671"/>
    <mergeCell ref="BG1669:BG1671"/>
    <mergeCell ref="BH1669:BH1671"/>
    <mergeCell ref="BI1669:BI1671"/>
    <mergeCell ref="BJ1669:BJ1671"/>
    <mergeCell ref="BK1669:BK1671"/>
    <mergeCell ref="BL1669:BL1671"/>
    <mergeCell ref="BM1669:BM1671"/>
    <mergeCell ref="BN1669:BN1671"/>
    <mergeCell ref="BO1669:BO1671"/>
    <mergeCell ref="BP1669:BP1671"/>
    <mergeCell ref="BQ1669:BQ1671"/>
    <mergeCell ref="BR1669:BR1671"/>
    <mergeCell ref="BS1669:BS1671"/>
    <mergeCell ref="BT1669:BT1671"/>
    <mergeCell ref="BU1669:BU1671"/>
    <mergeCell ref="BV1669:BV1671"/>
    <mergeCell ref="BW1669:BW1671"/>
    <mergeCell ref="BX1669:BX1671"/>
    <mergeCell ref="BY1669:BY1671"/>
    <mergeCell ref="BZ1669:BZ1671"/>
    <mergeCell ref="CA1669:CA1671"/>
    <mergeCell ref="CB1669:CB1671"/>
    <mergeCell ref="CC1669:CC1671"/>
    <mergeCell ref="CD1669:CD1671"/>
    <mergeCell ref="CE1669:CE1671"/>
    <mergeCell ref="CF1669:CF1671"/>
    <mergeCell ref="CG1669:CG1671"/>
    <mergeCell ref="CH1669:CH1671"/>
    <mergeCell ref="CI1669:CI1671"/>
    <mergeCell ref="CJ1669:CJ1671"/>
    <mergeCell ref="CK1669:CK1671"/>
    <mergeCell ref="CL1669:CL1671"/>
    <mergeCell ref="CN1662:CN1668"/>
    <mergeCell ref="CO1662:CO1668"/>
    <mergeCell ref="CP1662:CP1668"/>
    <mergeCell ref="CQ1662:CQ1668"/>
    <mergeCell ref="CR1662:CR1668"/>
    <mergeCell ref="CS1662:CS1668"/>
    <mergeCell ref="CT1662:CT1668"/>
    <mergeCell ref="CU1662:CU1668"/>
    <mergeCell ref="CV1662:CV1668"/>
    <mergeCell ref="A1669:A1671"/>
    <mergeCell ref="B1669:B1671"/>
    <mergeCell ref="C1669:C1671"/>
    <mergeCell ref="D1669:D1671"/>
    <mergeCell ref="E1669:E1671"/>
    <mergeCell ref="F1669:F1671"/>
    <mergeCell ref="G1669:G1671"/>
    <mergeCell ref="H1669:H1671"/>
    <mergeCell ref="I1669:I1671"/>
    <mergeCell ref="J1669:J1671"/>
    <mergeCell ref="M1669:M1671"/>
    <mergeCell ref="N1669:N1671"/>
    <mergeCell ref="O1669:O1671"/>
    <mergeCell ref="P1669:P1671"/>
    <mergeCell ref="Q1669:Q1671"/>
    <mergeCell ref="R1669:R1671"/>
    <mergeCell ref="S1669:S1671"/>
    <mergeCell ref="T1669:T1671"/>
    <mergeCell ref="U1669:U1671"/>
    <mergeCell ref="V1669:V1671"/>
    <mergeCell ref="W1669:W1671"/>
    <mergeCell ref="X1669:X1671"/>
    <mergeCell ref="Y1669:Y1671"/>
    <mergeCell ref="Z1669:Z1671"/>
    <mergeCell ref="AA1669:AA1671"/>
    <mergeCell ref="AB1669:AB1671"/>
    <mergeCell ref="AC1669:AC1671"/>
    <mergeCell ref="AD1669:AD1671"/>
    <mergeCell ref="AE1669:AE1671"/>
    <mergeCell ref="AF1669:AF1671"/>
    <mergeCell ref="AG1669:AG1671"/>
    <mergeCell ref="AH1669:AH1671"/>
    <mergeCell ref="AI1669:AI1671"/>
    <mergeCell ref="AJ1669:AJ1671"/>
    <mergeCell ref="AK1669:AK1671"/>
    <mergeCell ref="AL1669:AL1671"/>
    <mergeCell ref="AM1669:AM1671"/>
    <mergeCell ref="AN1669:AN1671"/>
    <mergeCell ref="AO1669:AO1671"/>
    <mergeCell ref="AP1669:AP1671"/>
    <mergeCell ref="AQ1669:AQ1671"/>
    <mergeCell ref="AR1669:AR1671"/>
    <mergeCell ref="AS1669:AS1671"/>
    <mergeCell ref="AT1669:AT1671"/>
    <mergeCell ref="AU1669:AU1671"/>
    <mergeCell ref="AV1669:AV1671"/>
    <mergeCell ref="AW1669:AW1671"/>
    <mergeCell ref="AX1669:AX1671"/>
    <mergeCell ref="AY1669:AY1671"/>
    <mergeCell ref="AZ1669:AZ1671"/>
    <mergeCell ref="BA1669:BA1671"/>
    <mergeCell ref="BB1669:BB1671"/>
    <mergeCell ref="BC1669:BC1671"/>
    <mergeCell ref="BD1669:BD1671"/>
    <mergeCell ref="BE1669:BE1671"/>
    <mergeCell ref="BG1662:BG1668"/>
    <mergeCell ref="BH1662:BH1668"/>
    <mergeCell ref="BI1662:BI1668"/>
    <mergeCell ref="BJ1662:BJ1668"/>
    <mergeCell ref="BK1662:BK1668"/>
    <mergeCell ref="BL1662:BL1668"/>
    <mergeCell ref="BM1662:BM1668"/>
    <mergeCell ref="BN1662:BN1668"/>
    <mergeCell ref="BO1662:BO1668"/>
    <mergeCell ref="BP1662:BP1668"/>
    <mergeCell ref="BQ1662:BQ1668"/>
    <mergeCell ref="BR1662:BR1668"/>
    <mergeCell ref="BS1662:BS1668"/>
    <mergeCell ref="BT1662:BT1668"/>
    <mergeCell ref="BU1662:BU1668"/>
    <mergeCell ref="BV1662:BV1668"/>
    <mergeCell ref="BW1662:BW1668"/>
    <mergeCell ref="BX1662:BX1668"/>
    <mergeCell ref="BY1662:BY1668"/>
    <mergeCell ref="BZ1662:BZ1668"/>
    <mergeCell ref="CA1662:CA1668"/>
    <mergeCell ref="CB1662:CB1668"/>
    <mergeCell ref="CC1662:CC1668"/>
    <mergeCell ref="CD1662:CD1668"/>
    <mergeCell ref="CE1662:CE1668"/>
    <mergeCell ref="CF1662:CF1668"/>
    <mergeCell ref="CG1662:CG1668"/>
    <mergeCell ref="CH1662:CH1668"/>
    <mergeCell ref="CI1662:CI1668"/>
    <mergeCell ref="CJ1662:CJ1668"/>
    <mergeCell ref="CK1662:CK1668"/>
    <mergeCell ref="CL1662:CL1668"/>
    <mergeCell ref="CM1662:CM1668"/>
    <mergeCell ref="CO1657:CO1659"/>
    <mergeCell ref="CP1657:CP1659"/>
    <mergeCell ref="CQ1657:CQ1659"/>
    <mergeCell ref="CR1657:CR1659"/>
    <mergeCell ref="CS1657:CS1659"/>
    <mergeCell ref="CT1657:CT1659"/>
    <mergeCell ref="CU1657:CU1659"/>
    <mergeCell ref="CV1657:CV1659"/>
    <mergeCell ref="A1662:A1668"/>
    <mergeCell ref="B1662:B1668"/>
    <mergeCell ref="C1662:C1668"/>
    <mergeCell ref="D1662:D1668"/>
    <mergeCell ref="E1662:E1668"/>
    <mergeCell ref="F1662:F1668"/>
    <mergeCell ref="G1662:G1668"/>
    <mergeCell ref="H1662:H1668"/>
    <mergeCell ref="I1662:I1668"/>
    <mergeCell ref="J1662:J1668"/>
    <mergeCell ref="M1662:M1668"/>
    <mergeCell ref="N1662:N1668"/>
    <mergeCell ref="O1662:O1668"/>
    <mergeCell ref="P1662:P1668"/>
    <mergeCell ref="Q1662:Q1668"/>
    <mergeCell ref="R1662:R1668"/>
    <mergeCell ref="S1662:S1668"/>
    <mergeCell ref="T1662:T1668"/>
    <mergeCell ref="U1662:U1668"/>
    <mergeCell ref="V1662:V1668"/>
    <mergeCell ref="W1662:W1668"/>
    <mergeCell ref="X1662:X1668"/>
    <mergeCell ref="Y1662:Y1668"/>
    <mergeCell ref="Z1662:Z1668"/>
    <mergeCell ref="AA1662:AA1668"/>
    <mergeCell ref="AB1662:AB1668"/>
    <mergeCell ref="AC1662:AC1668"/>
    <mergeCell ref="AD1662:AD1668"/>
    <mergeCell ref="AE1662:AE1668"/>
    <mergeCell ref="AF1662:AF1668"/>
    <mergeCell ref="AG1662:AG1668"/>
    <mergeCell ref="AH1662:AH1668"/>
    <mergeCell ref="AI1662:AI1668"/>
    <mergeCell ref="AJ1662:AJ1668"/>
    <mergeCell ref="AK1662:AK1668"/>
    <mergeCell ref="AL1662:AL1668"/>
    <mergeCell ref="AM1662:AM1668"/>
    <mergeCell ref="AN1662:AN1668"/>
    <mergeCell ref="AO1662:AO1668"/>
    <mergeCell ref="AP1662:AP1668"/>
    <mergeCell ref="AQ1662:AQ1668"/>
    <mergeCell ref="AR1662:AR1668"/>
    <mergeCell ref="AS1662:AS1668"/>
    <mergeCell ref="AT1662:AT1668"/>
    <mergeCell ref="AU1662:AU1668"/>
    <mergeCell ref="AV1662:AV1668"/>
    <mergeCell ref="AW1662:AW1668"/>
    <mergeCell ref="AX1662:AX1668"/>
    <mergeCell ref="AY1662:AY1668"/>
    <mergeCell ref="AZ1662:AZ1668"/>
    <mergeCell ref="BA1662:BA1668"/>
    <mergeCell ref="BB1662:BB1668"/>
    <mergeCell ref="BC1662:BC1668"/>
    <mergeCell ref="BD1662:BD1668"/>
    <mergeCell ref="BE1662:BE1668"/>
    <mergeCell ref="BF1662:BF1668"/>
    <mergeCell ref="BH1657:BH1659"/>
    <mergeCell ref="BI1657:BI1659"/>
    <mergeCell ref="BJ1657:BJ1659"/>
    <mergeCell ref="BK1657:BK1659"/>
    <mergeCell ref="BL1657:BL1659"/>
    <mergeCell ref="BM1657:BM1659"/>
    <mergeCell ref="BN1657:BN1659"/>
    <mergeCell ref="BO1657:BO1659"/>
    <mergeCell ref="BP1657:BP1659"/>
    <mergeCell ref="BQ1657:BQ1659"/>
    <mergeCell ref="BR1657:BR1659"/>
    <mergeCell ref="BS1657:BS1659"/>
    <mergeCell ref="BT1657:BT1659"/>
    <mergeCell ref="BU1657:BU1659"/>
    <mergeCell ref="BV1657:BV1659"/>
    <mergeCell ref="BW1657:BW1659"/>
    <mergeCell ref="BX1657:BX1659"/>
    <mergeCell ref="BY1657:BY1659"/>
    <mergeCell ref="BZ1657:BZ1659"/>
    <mergeCell ref="CA1657:CA1659"/>
    <mergeCell ref="CB1657:CB1659"/>
    <mergeCell ref="CC1657:CC1659"/>
    <mergeCell ref="CD1657:CD1659"/>
    <mergeCell ref="CE1657:CE1659"/>
    <mergeCell ref="CF1657:CF1659"/>
    <mergeCell ref="CG1657:CG1659"/>
    <mergeCell ref="CH1657:CH1659"/>
    <mergeCell ref="CI1657:CI1659"/>
    <mergeCell ref="CJ1657:CJ1659"/>
    <mergeCell ref="CK1657:CK1659"/>
    <mergeCell ref="CL1657:CL1659"/>
    <mergeCell ref="CM1657:CM1659"/>
    <mergeCell ref="CN1657:CN1659"/>
    <mergeCell ref="CP1651:CP1656"/>
    <mergeCell ref="CQ1651:CQ1656"/>
    <mergeCell ref="CR1651:CR1656"/>
    <mergeCell ref="CS1651:CS1656"/>
    <mergeCell ref="CT1651:CT1656"/>
    <mergeCell ref="CU1651:CU1656"/>
    <mergeCell ref="CV1651:CV1656"/>
    <mergeCell ref="A1657:A1659"/>
    <mergeCell ref="B1657:B1659"/>
    <mergeCell ref="C1657:C1659"/>
    <mergeCell ref="D1657:D1659"/>
    <mergeCell ref="E1657:E1659"/>
    <mergeCell ref="F1657:F1659"/>
    <mergeCell ref="G1657:G1659"/>
    <mergeCell ref="H1657:H1659"/>
    <mergeCell ref="I1657:I1659"/>
    <mergeCell ref="J1657:J1659"/>
    <mergeCell ref="M1657:M1659"/>
    <mergeCell ref="N1657:N1659"/>
    <mergeCell ref="O1657:O1659"/>
    <mergeCell ref="P1657:P1659"/>
    <mergeCell ref="Q1657:Q1659"/>
    <mergeCell ref="R1657:R1659"/>
    <mergeCell ref="S1657:S1659"/>
    <mergeCell ref="T1657:T1659"/>
    <mergeCell ref="U1657:U1659"/>
    <mergeCell ref="V1657:V1659"/>
    <mergeCell ref="W1657:W1659"/>
    <mergeCell ref="X1657:X1659"/>
    <mergeCell ref="Y1657:Y1659"/>
    <mergeCell ref="Z1657:Z1659"/>
    <mergeCell ref="AA1657:AA1659"/>
    <mergeCell ref="AB1657:AB1659"/>
    <mergeCell ref="AC1657:AC1659"/>
    <mergeCell ref="AD1657:AD1659"/>
    <mergeCell ref="AE1657:AE1659"/>
    <mergeCell ref="AF1657:AF1659"/>
    <mergeCell ref="AG1657:AG1659"/>
    <mergeCell ref="AH1657:AH1659"/>
    <mergeCell ref="AI1657:AI1659"/>
    <mergeCell ref="AJ1657:AJ1659"/>
    <mergeCell ref="AK1657:AK1659"/>
    <mergeCell ref="AL1657:AL1659"/>
    <mergeCell ref="AM1657:AM1659"/>
    <mergeCell ref="AN1657:AN1659"/>
    <mergeCell ref="AO1657:AO1659"/>
    <mergeCell ref="AP1657:AP1659"/>
    <mergeCell ref="AQ1657:AQ1659"/>
    <mergeCell ref="AR1657:AR1659"/>
    <mergeCell ref="AS1657:AS1659"/>
    <mergeCell ref="AT1657:AT1659"/>
    <mergeCell ref="AU1657:AU1659"/>
    <mergeCell ref="AV1657:AV1659"/>
    <mergeCell ref="AW1657:AW1659"/>
    <mergeCell ref="AX1657:AX1659"/>
    <mergeCell ref="AY1657:AY1659"/>
    <mergeCell ref="AZ1657:AZ1659"/>
    <mergeCell ref="BA1657:BA1659"/>
    <mergeCell ref="BB1657:BB1659"/>
    <mergeCell ref="BC1657:BC1659"/>
    <mergeCell ref="BD1657:BD1659"/>
    <mergeCell ref="BE1657:BE1659"/>
    <mergeCell ref="BF1657:BF1659"/>
    <mergeCell ref="BG1657:BG1659"/>
    <mergeCell ref="BI1651:BI1656"/>
    <mergeCell ref="BJ1651:BJ1656"/>
    <mergeCell ref="BK1651:BK1656"/>
    <mergeCell ref="BL1651:BL1656"/>
    <mergeCell ref="BM1651:BM1656"/>
    <mergeCell ref="BN1651:BN1656"/>
    <mergeCell ref="BO1651:BO1656"/>
    <mergeCell ref="BP1651:BP1656"/>
    <mergeCell ref="BQ1651:BQ1656"/>
    <mergeCell ref="BR1651:BR1656"/>
    <mergeCell ref="BS1651:BS1656"/>
    <mergeCell ref="BT1651:BT1656"/>
    <mergeCell ref="BU1651:BU1656"/>
    <mergeCell ref="BV1651:BV1656"/>
    <mergeCell ref="BW1651:BW1656"/>
    <mergeCell ref="BX1651:BX1656"/>
    <mergeCell ref="BY1651:BY1656"/>
    <mergeCell ref="BZ1651:BZ1656"/>
    <mergeCell ref="CA1651:CA1656"/>
    <mergeCell ref="CB1651:CB1656"/>
    <mergeCell ref="CC1651:CC1656"/>
    <mergeCell ref="CD1651:CD1656"/>
    <mergeCell ref="CE1651:CE1656"/>
    <mergeCell ref="CF1651:CF1656"/>
    <mergeCell ref="CG1651:CG1656"/>
    <mergeCell ref="CH1651:CH1656"/>
    <mergeCell ref="CI1651:CI1656"/>
    <mergeCell ref="CJ1651:CJ1656"/>
    <mergeCell ref="CK1651:CK1656"/>
    <mergeCell ref="CL1651:CL1656"/>
    <mergeCell ref="CM1651:CM1656"/>
    <mergeCell ref="CN1651:CN1656"/>
    <mergeCell ref="CO1651:CO1656"/>
    <mergeCell ref="CQ1645:CQ1649"/>
    <mergeCell ref="CR1645:CR1649"/>
    <mergeCell ref="CS1645:CS1649"/>
    <mergeCell ref="CT1645:CT1649"/>
    <mergeCell ref="CU1645:CU1649"/>
    <mergeCell ref="CV1645:CV1649"/>
    <mergeCell ref="A1651:A1656"/>
    <mergeCell ref="B1651:B1656"/>
    <mergeCell ref="C1651:C1656"/>
    <mergeCell ref="D1651:D1656"/>
    <mergeCell ref="E1651:E1656"/>
    <mergeCell ref="F1651:F1656"/>
    <mergeCell ref="G1651:G1656"/>
    <mergeCell ref="H1651:H1656"/>
    <mergeCell ref="I1651:I1656"/>
    <mergeCell ref="J1651:J1656"/>
    <mergeCell ref="M1651:M1656"/>
    <mergeCell ref="N1651:N1656"/>
    <mergeCell ref="O1651:O1656"/>
    <mergeCell ref="P1651:P1656"/>
    <mergeCell ref="Q1651:Q1656"/>
    <mergeCell ref="R1651:R1656"/>
    <mergeCell ref="S1651:S1656"/>
    <mergeCell ref="T1651:T1656"/>
    <mergeCell ref="U1651:U1656"/>
    <mergeCell ref="V1651:V1656"/>
    <mergeCell ref="W1651:W1656"/>
    <mergeCell ref="X1651:X1656"/>
    <mergeCell ref="Y1651:Y1656"/>
    <mergeCell ref="Z1651:Z1656"/>
    <mergeCell ref="AA1651:AA1656"/>
    <mergeCell ref="AB1651:AB1656"/>
    <mergeCell ref="AC1651:AC1656"/>
    <mergeCell ref="AD1651:AD1656"/>
    <mergeCell ref="AE1651:AE1656"/>
    <mergeCell ref="AF1651:AF1656"/>
    <mergeCell ref="AG1651:AG1656"/>
    <mergeCell ref="AH1651:AH1656"/>
    <mergeCell ref="AI1651:AI1656"/>
    <mergeCell ref="AJ1651:AJ1656"/>
    <mergeCell ref="AK1651:AK1656"/>
    <mergeCell ref="AL1651:AL1656"/>
    <mergeCell ref="AM1651:AM1656"/>
    <mergeCell ref="AN1651:AN1656"/>
    <mergeCell ref="AO1651:AO1656"/>
    <mergeCell ref="AP1651:AP1656"/>
    <mergeCell ref="AQ1651:AQ1656"/>
    <mergeCell ref="AR1651:AR1656"/>
    <mergeCell ref="AS1651:AS1656"/>
    <mergeCell ref="AT1651:AT1656"/>
    <mergeCell ref="AU1651:AU1656"/>
    <mergeCell ref="AV1651:AV1656"/>
    <mergeCell ref="AW1651:AW1656"/>
    <mergeCell ref="AX1651:AX1656"/>
    <mergeCell ref="AY1651:AY1656"/>
    <mergeCell ref="AZ1651:AZ1656"/>
    <mergeCell ref="BA1651:BA1656"/>
    <mergeCell ref="BB1651:BB1656"/>
    <mergeCell ref="BC1651:BC1656"/>
    <mergeCell ref="BD1651:BD1656"/>
    <mergeCell ref="BE1651:BE1656"/>
    <mergeCell ref="BF1651:BF1656"/>
    <mergeCell ref="BG1651:BG1656"/>
    <mergeCell ref="BH1651:BH1656"/>
    <mergeCell ref="BJ1645:BJ1649"/>
    <mergeCell ref="BK1645:BK1649"/>
    <mergeCell ref="BL1645:BL1649"/>
    <mergeCell ref="BM1645:BM1649"/>
    <mergeCell ref="BN1645:BN1649"/>
    <mergeCell ref="BO1645:BO1649"/>
    <mergeCell ref="BP1645:BP1649"/>
    <mergeCell ref="BQ1645:BQ1649"/>
    <mergeCell ref="BR1645:BR1649"/>
    <mergeCell ref="BS1645:BS1649"/>
    <mergeCell ref="BT1645:BT1649"/>
    <mergeCell ref="BU1645:BU1649"/>
    <mergeCell ref="BV1645:BV1649"/>
    <mergeCell ref="BW1645:BW1649"/>
    <mergeCell ref="BX1645:BX1649"/>
    <mergeCell ref="BY1645:BY1649"/>
    <mergeCell ref="BZ1645:BZ1649"/>
    <mergeCell ref="CA1645:CA1649"/>
    <mergeCell ref="CB1645:CB1649"/>
    <mergeCell ref="CC1645:CC1649"/>
    <mergeCell ref="CD1645:CD1649"/>
    <mergeCell ref="CE1645:CE1649"/>
    <mergeCell ref="CF1645:CF1649"/>
    <mergeCell ref="CG1645:CG1649"/>
    <mergeCell ref="CH1645:CH1649"/>
    <mergeCell ref="CI1645:CI1649"/>
    <mergeCell ref="CJ1645:CJ1649"/>
    <mergeCell ref="CK1645:CK1649"/>
    <mergeCell ref="CL1645:CL1649"/>
    <mergeCell ref="CM1645:CM1649"/>
    <mergeCell ref="CN1645:CN1649"/>
    <mergeCell ref="CO1645:CO1649"/>
    <mergeCell ref="CP1645:CP1649"/>
    <mergeCell ref="CR1630:CR1644"/>
    <mergeCell ref="CS1630:CS1644"/>
    <mergeCell ref="CT1630:CT1644"/>
    <mergeCell ref="CU1630:CU1644"/>
    <mergeCell ref="CV1630:CV1644"/>
    <mergeCell ref="A1645:A1649"/>
    <mergeCell ref="B1645:B1649"/>
    <mergeCell ref="C1645:C1649"/>
    <mergeCell ref="D1645:D1649"/>
    <mergeCell ref="E1645:E1649"/>
    <mergeCell ref="F1645:F1649"/>
    <mergeCell ref="G1645:G1649"/>
    <mergeCell ref="H1645:H1649"/>
    <mergeCell ref="I1645:I1649"/>
    <mergeCell ref="J1645:J1649"/>
    <mergeCell ref="M1645:M1649"/>
    <mergeCell ref="N1645:N1649"/>
    <mergeCell ref="O1645:O1649"/>
    <mergeCell ref="P1645:P1649"/>
    <mergeCell ref="Q1645:Q1649"/>
    <mergeCell ref="R1645:R1649"/>
    <mergeCell ref="S1645:S1649"/>
    <mergeCell ref="T1645:T1649"/>
    <mergeCell ref="U1645:U1649"/>
    <mergeCell ref="V1645:V1649"/>
    <mergeCell ref="W1645:W1649"/>
    <mergeCell ref="X1645:X1649"/>
    <mergeCell ref="Y1645:Y1649"/>
    <mergeCell ref="Z1645:Z1649"/>
    <mergeCell ref="AA1645:AA1649"/>
    <mergeCell ref="AB1645:AB1649"/>
    <mergeCell ref="AC1645:AC1649"/>
    <mergeCell ref="AD1645:AD1649"/>
    <mergeCell ref="AE1645:AE1649"/>
    <mergeCell ref="AF1645:AF1649"/>
    <mergeCell ref="AG1645:AG1649"/>
    <mergeCell ref="AH1645:AH1649"/>
    <mergeCell ref="AI1645:AI1649"/>
    <mergeCell ref="AJ1645:AJ1649"/>
    <mergeCell ref="AK1645:AK1649"/>
    <mergeCell ref="AL1645:AL1649"/>
    <mergeCell ref="AM1645:AM1649"/>
    <mergeCell ref="AN1645:AN1649"/>
    <mergeCell ref="AO1645:AO1649"/>
    <mergeCell ref="AP1645:AP1649"/>
    <mergeCell ref="AQ1645:AQ1649"/>
    <mergeCell ref="AR1645:AR1649"/>
    <mergeCell ref="AS1645:AS1649"/>
    <mergeCell ref="AT1645:AT1649"/>
    <mergeCell ref="AU1645:AU1649"/>
    <mergeCell ref="AV1645:AV1649"/>
    <mergeCell ref="AW1645:AW1649"/>
    <mergeCell ref="AX1645:AX1649"/>
    <mergeCell ref="AY1645:AY1649"/>
    <mergeCell ref="AZ1645:AZ1649"/>
    <mergeCell ref="BA1645:BA1649"/>
    <mergeCell ref="BB1645:BB1649"/>
    <mergeCell ref="BC1645:BC1649"/>
    <mergeCell ref="BD1645:BD1649"/>
    <mergeCell ref="BE1645:BE1649"/>
    <mergeCell ref="BF1645:BF1649"/>
    <mergeCell ref="BG1645:BG1649"/>
    <mergeCell ref="BH1645:BH1649"/>
    <mergeCell ref="BI1645:BI1649"/>
    <mergeCell ref="BK1630:BK1644"/>
    <mergeCell ref="BL1630:BL1644"/>
    <mergeCell ref="BM1630:BM1644"/>
    <mergeCell ref="BN1630:BN1644"/>
    <mergeCell ref="BO1630:BO1644"/>
    <mergeCell ref="BP1630:BP1644"/>
    <mergeCell ref="BQ1630:BQ1644"/>
    <mergeCell ref="BR1630:BR1644"/>
    <mergeCell ref="BS1630:BS1644"/>
    <mergeCell ref="BT1630:BT1644"/>
    <mergeCell ref="BU1630:BU1644"/>
    <mergeCell ref="BV1630:BV1644"/>
    <mergeCell ref="BW1630:BW1644"/>
    <mergeCell ref="BX1630:BX1644"/>
    <mergeCell ref="BY1630:BY1644"/>
    <mergeCell ref="BZ1630:BZ1644"/>
    <mergeCell ref="CA1630:CA1644"/>
    <mergeCell ref="CB1630:CB1644"/>
    <mergeCell ref="CC1630:CC1644"/>
    <mergeCell ref="CD1630:CD1644"/>
    <mergeCell ref="CE1630:CE1644"/>
    <mergeCell ref="CF1630:CF1644"/>
    <mergeCell ref="CG1630:CG1644"/>
    <mergeCell ref="CH1630:CH1644"/>
    <mergeCell ref="CI1630:CI1644"/>
    <mergeCell ref="CJ1630:CJ1644"/>
    <mergeCell ref="CK1630:CK1644"/>
    <mergeCell ref="CL1630:CL1644"/>
    <mergeCell ref="CM1630:CM1644"/>
    <mergeCell ref="CN1630:CN1644"/>
    <mergeCell ref="CO1630:CO1644"/>
    <mergeCell ref="CP1630:CP1644"/>
    <mergeCell ref="CQ1630:CQ1644"/>
    <mergeCell ref="CS1941:CS1949"/>
    <mergeCell ref="CT1941:CT1949"/>
    <mergeCell ref="CU1941:CU1949"/>
    <mergeCell ref="CV1941:CV1949"/>
    <mergeCell ref="A1630:A1644"/>
    <mergeCell ref="B1630:B1644"/>
    <mergeCell ref="C1630:C1644"/>
    <mergeCell ref="D1630:D1644"/>
    <mergeCell ref="E1630:E1644"/>
    <mergeCell ref="F1630:F1644"/>
    <mergeCell ref="G1630:G1644"/>
    <mergeCell ref="H1630:H1644"/>
    <mergeCell ref="I1630:I1644"/>
    <mergeCell ref="J1630:J1644"/>
    <mergeCell ref="M1630:M1644"/>
    <mergeCell ref="N1630:N1644"/>
    <mergeCell ref="O1630:O1644"/>
    <mergeCell ref="P1630:P1644"/>
    <mergeCell ref="Q1630:Q1644"/>
    <mergeCell ref="R1630:R1644"/>
    <mergeCell ref="S1630:S1644"/>
    <mergeCell ref="T1630:T1644"/>
    <mergeCell ref="U1630:U1644"/>
    <mergeCell ref="V1630:V1644"/>
    <mergeCell ref="W1630:W1644"/>
    <mergeCell ref="X1630:X1644"/>
    <mergeCell ref="Y1630:Y1644"/>
    <mergeCell ref="Z1630:Z1644"/>
    <mergeCell ref="AA1630:AA1644"/>
    <mergeCell ref="AB1630:AB1644"/>
    <mergeCell ref="AC1630:AC1644"/>
    <mergeCell ref="AD1630:AD1644"/>
    <mergeCell ref="AE1630:AE1644"/>
    <mergeCell ref="AF1630:AF1644"/>
    <mergeCell ref="AG1630:AG1644"/>
    <mergeCell ref="AH1630:AH1644"/>
    <mergeCell ref="AI1630:AI1644"/>
    <mergeCell ref="AJ1630:AJ1644"/>
    <mergeCell ref="AK1630:AK1644"/>
    <mergeCell ref="AL1630:AL1644"/>
    <mergeCell ref="AM1630:AM1644"/>
    <mergeCell ref="AN1630:AN1644"/>
    <mergeCell ref="AO1630:AO1644"/>
    <mergeCell ref="AP1630:AP1644"/>
    <mergeCell ref="AQ1630:AQ1644"/>
    <mergeCell ref="AR1630:AR1644"/>
    <mergeCell ref="AS1630:AS1644"/>
    <mergeCell ref="AT1630:AT1644"/>
    <mergeCell ref="AU1630:AU1644"/>
    <mergeCell ref="AV1630:AV1644"/>
    <mergeCell ref="AW1630:AW1644"/>
    <mergeCell ref="AX1630:AX1644"/>
    <mergeCell ref="AY1630:AY1644"/>
    <mergeCell ref="AZ1630:AZ1644"/>
    <mergeCell ref="BA1630:BA1644"/>
    <mergeCell ref="BB1630:BB1644"/>
    <mergeCell ref="BC1630:BC1644"/>
    <mergeCell ref="BD1630:BD1644"/>
    <mergeCell ref="BE1630:BE1644"/>
    <mergeCell ref="BF1630:BF1644"/>
    <mergeCell ref="BG1630:BG1644"/>
    <mergeCell ref="BH1630:BH1644"/>
    <mergeCell ref="BI1630:BI1644"/>
    <mergeCell ref="BJ1630:BJ1644"/>
    <mergeCell ref="BL1941:BL1949"/>
    <mergeCell ref="BM1941:BM1949"/>
    <mergeCell ref="BN1941:BN1949"/>
    <mergeCell ref="BO1941:BO1949"/>
    <mergeCell ref="BP1941:BP1949"/>
    <mergeCell ref="BQ1941:BQ1949"/>
    <mergeCell ref="BR1941:BR1949"/>
    <mergeCell ref="BS1941:BS1949"/>
    <mergeCell ref="BT1941:BT1949"/>
    <mergeCell ref="BU1941:BU1949"/>
    <mergeCell ref="BV1941:BV1949"/>
    <mergeCell ref="BW1941:BW1949"/>
    <mergeCell ref="BX1941:BX1949"/>
    <mergeCell ref="BY1941:BY1949"/>
    <mergeCell ref="BZ1941:BZ1949"/>
    <mergeCell ref="CA1941:CA1949"/>
    <mergeCell ref="CB1941:CB1949"/>
    <mergeCell ref="CC1941:CC1949"/>
    <mergeCell ref="CD1941:CD1949"/>
    <mergeCell ref="CE1941:CE1949"/>
    <mergeCell ref="CF1941:CF1949"/>
    <mergeCell ref="CG1941:CG1949"/>
    <mergeCell ref="CH1941:CH1949"/>
    <mergeCell ref="CI1941:CI1949"/>
    <mergeCell ref="CJ1941:CJ1949"/>
    <mergeCell ref="CK1941:CK1949"/>
    <mergeCell ref="CL1941:CL1949"/>
    <mergeCell ref="CM1941:CM1949"/>
    <mergeCell ref="CN1941:CN1949"/>
    <mergeCell ref="CO1941:CO1949"/>
    <mergeCell ref="CP1941:CP1949"/>
    <mergeCell ref="CQ1941:CQ1949"/>
    <mergeCell ref="CR1941:CR1949"/>
    <mergeCell ref="CT1933:CT1940"/>
    <mergeCell ref="CU1933:CU1940"/>
    <mergeCell ref="CV1933:CV1940"/>
    <mergeCell ref="A1941:A1949"/>
    <mergeCell ref="B1941:B1949"/>
    <mergeCell ref="C1941:C1949"/>
    <mergeCell ref="D1941:D1949"/>
    <mergeCell ref="E1941:E1949"/>
    <mergeCell ref="F1941:F1949"/>
    <mergeCell ref="G1941:G1949"/>
    <mergeCell ref="H1941:H1949"/>
    <mergeCell ref="I1941:I1949"/>
    <mergeCell ref="J1941:J1949"/>
    <mergeCell ref="M1941:M1949"/>
    <mergeCell ref="N1941:N1949"/>
    <mergeCell ref="O1941:O1949"/>
    <mergeCell ref="P1941:P1949"/>
    <mergeCell ref="Q1941:Q1949"/>
    <mergeCell ref="R1941:R1949"/>
    <mergeCell ref="S1941:S1949"/>
    <mergeCell ref="T1941:T1949"/>
    <mergeCell ref="U1941:U1949"/>
    <mergeCell ref="V1941:V1949"/>
    <mergeCell ref="W1941:W1949"/>
    <mergeCell ref="X1941:X1949"/>
    <mergeCell ref="Y1941:Y1949"/>
    <mergeCell ref="Z1941:Z1949"/>
    <mergeCell ref="AA1941:AA1949"/>
    <mergeCell ref="AB1941:AB1949"/>
    <mergeCell ref="AC1941:AC1949"/>
    <mergeCell ref="AD1941:AD1949"/>
    <mergeCell ref="AE1941:AE1949"/>
    <mergeCell ref="AF1941:AF1949"/>
    <mergeCell ref="AG1941:AG1949"/>
    <mergeCell ref="AH1941:AH1949"/>
    <mergeCell ref="AI1941:AI1949"/>
    <mergeCell ref="AJ1941:AJ1949"/>
    <mergeCell ref="AK1941:AK1949"/>
    <mergeCell ref="AL1941:AL1949"/>
    <mergeCell ref="AM1941:AM1949"/>
    <mergeCell ref="AN1941:AN1949"/>
    <mergeCell ref="AO1941:AO1949"/>
    <mergeCell ref="AP1941:AP1949"/>
    <mergeCell ref="AQ1941:AQ1949"/>
    <mergeCell ref="AR1941:AR1949"/>
    <mergeCell ref="AS1941:AS1949"/>
    <mergeCell ref="AT1941:AT1949"/>
    <mergeCell ref="AU1941:AU1949"/>
    <mergeCell ref="AV1941:AV1949"/>
    <mergeCell ref="AW1941:AW1949"/>
    <mergeCell ref="AX1941:AX1949"/>
    <mergeCell ref="AY1941:AY1949"/>
    <mergeCell ref="AZ1941:AZ1949"/>
    <mergeCell ref="BA1941:BA1949"/>
    <mergeCell ref="BB1941:BB1949"/>
    <mergeCell ref="BC1941:BC1949"/>
    <mergeCell ref="BD1941:BD1949"/>
    <mergeCell ref="BE1941:BE1949"/>
    <mergeCell ref="BF1941:BF1949"/>
    <mergeCell ref="BG1941:BG1949"/>
    <mergeCell ref="BH1941:BH1949"/>
    <mergeCell ref="BI1941:BI1949"/>
    <mergeCell ref="BJ1941:BJ1949"/>
    <mergeCell ref="BK1941:BK1949"/>
    <mergeCell ref="BM1933:BM1940"/>
    <mergeCell ref="BN1933:BN1940"/>
    <mergeCell ref="BO1933:BO1940"/>
    <mergeCell ref="BP1933:BP1940"/>
    <mergeCell ref="BQ1933:BQ1940"/>
    <mergeCell ref="BR1933:BR1940"/>
    <mergeCell ref="BS1933:BS1940"/>
    <mergeCell ref="BT1933:BT1940"/>
    <mergeCell ref="BU1933:BU1940"/>
    <mergeCell ref="BV1933:BV1940"/>
    <mergeCell ref="BW1933:BW1940"/>
    <mergeCell ref="BX1933:BX1940"/>
    <mergeCell ref="BY1933:BY1940"/>
    <mergeCell ref="BZ1933:BZ1940"/>
    <mergeCell ref="CA1933:CA1940"/>
    <mergeCell ref="CB1933:CB1940"/>
    <mergeCell ref="CC1933:CC1940"/>
    <mergeCell ref="CD1933:CD1940"/>
    <mergeCell ref="CE1933:CE1940"/>
    <mergeCell ref="CF1933:CF1940"/>
    <mergeCell ref="CG1933:CG1940"/>
    <mergeCell ref="CH1933:CH1940"/>
    <mergeCell ref="CI1933:CI1940"/>
    <mergeCell ref="CJ1933:CJ1940"/>
    <mergeCell ref="CK1933:CK1940"/>
    <mergeCell ref="CL1933:CL1940"/>
    <mergeCell ref="CM1933:CM1940"/>
    <mergeCell ref="CN1933:CN1940"/>
    <mergeCell ref="CO1933:CO1940"/>
    <mergeCell ref="CP1933:CP1940"/>
    <mergeCell ref="CQ1933:CQ1940"/>
    <mergeCell ref="CR1933:CR1940"/>
    <mergeCell ref="CS1933:CS1940"/>
    <mergeCell ref="CU1523:CU1526"/>
    <mergeCell ref="CV1523:CV1526"/>
    <mergeCell ref="A1933:A1940"/>
    <mergeCell ref="B1933:B1940"/>
    <mergeCell ref="C1933:C1940"/>
    <mergeCell ref="D1933:D1940"/>
    <mergeCell ref="E1933:E1940"/>
    <mergeCell ref="F1933:F1940"/>
    <mergeCell ref="G1933:G1940"/>
    <mergeCell ref="H1933:H1940"/>
    <mergeCell ref="I1933:I1940"/>
    <mergeCell ref="J1933:J1940"/>
    <mergeCell ref="M1933:M1940"/>
    <mergeCell ref="N1933:N1940"/>
    <mergeCell ref="O1933:O1940"/>
    <mergeCell ref="P1933:P1940"/>
    <mergeCell ref="Q1933:Q1940"/>
    <mergeCell ref="R1933:R1940"/>
    <mergeCell ref="S1933:S1940"/>
    <mergeCell ref="T1933:T1940"/>
    <mergeCell ref="U1933:U1940"/>
    <mergeCell ref="V1933:V1940"/>
    <mergeCell ref="W1933:W1940"/>
    <mergeCell ref="X1933:X1940"/>
    <mergeCell ref="Y1933:Y1940"/>
    <mergeCell ref="Z1933:Z1940"/>
    <mergeCell ref="AA1933:AA1940"/>
    <mergeCell ref="AB1933:AB1940"/>
    <mergeCell ref="AC1933:AC1940"/>
    <mergeCell ref="AD1933:AD1940"/>
    <mergeCell ref="AE1933:AE1940"/>
    <mergeCell ref="AF1933:AF1940"/>
    <mergeCell ref="AG1933:AG1940"/>
    <mergeCell ref="AH1933:AH1940"/>
    <mergeCell ref="AI1933:AI1940"/>
    <mergeCell ref="AJ1933:AJ1940"/>
    <mergeCell ref="AK1933:AK1940"/>
    <mergeCell ref="AL1933:AL1940"/>
    <mergeCell ref="AM1933:AM1940"/>
    <mergeCell ref="AN1933:AN1940"/>
    <mergeCell ref="AO1933:AO1940"/>
    <mergeCell ref="AP1933:AP1940"/>
    <mergeCell ref="AQ1933:AQ1940"/>
    <mergeCell ref="AR1933:AR1940"/>
    <mergeCell ref="AS1933:AS1940"/>
    <mergeCell ref="AT1933:AT1940"/>
    <mergeCell ref="AU1933:AU1940"/>
    <mergeCell ref="AV1933:AV1940"/>
    <mergeCell ref="AW1933:AW1940"/>
    <mergeCell ref="AX1933:AX1940"/>
    <mergeCell ref="AY1933:AY1940"/>
    <mergeCell ref="AZ1933:AZ1940"/>
    <mergeCell ref="BA1933:BA1940"/>
    <mergeCell ref="BB1933:BB1940"/>
    <mergeCell ref="BC1933:BC1940"/>
    <mergeCell ref="BD1933:BD1940"/>
    <mergeCell ref="BE1933:BE1940"/>
    <mergeCell ref="BF1933:BF1940"/>
    <mergeCell ref="BG1933:BG1940"/>
    <mergeCell ref="BH1933:BH1940"/>
    <mergeCell ref="BI1933:BI1940"/>
    <mergeCell ref="BJ1933:BJ1940"/>
    <mergeCell ref="BK1933:BK1940"/>
    <mergeCell ref="BL1933:BL1940"/>
    <mergeCell ref="BN1523:BN1526"/>
    <mergeCell ref="BO1523:BO1526"/>
    <mergeCell ref="BP1523:BP1526"/>
    <mergeCell ref="BQ1523:BQ1526"/>
    <mergeCell ref="BR1523:BR1526"/>
    <mergeCell ref="BS1523:BS1526"/>
    <mergeCell ref="BT1523:BT1526"/>
    <mergeCell ref="BU1523:BU1526"/>
    <mergeCell ref="BV1523:BV1526"/>
    <mergeCell ref="BW1523:BW1526"/>
    <mergeCell ref="BX1523:BX1526"/>
    <mergeCell ref="BY1523:BY1526"/>
    <mergeCell ref="BZ1523:BZ1526"/>
    <mergeCell ref="CA1523:CA1526"/>
    <mergeCell ref="CB1523:CB1526"/>
    <mergeCell ref="CC1523:CC1526"/>
    <mergeCell ref="CD1523:CD1526"/>
    <mergeCell ref="CE1523:CE1526"/>
    <mergeCell ref="CF1523:CF1526"/>
    <mergeCell ref="CG1523:CG1526"/>
    <mergeCell ref="CH1523:CH1526"/>
    <mergeCell ref="CI1523:CI1526"/>
    <mergeCell ref="CJ1523:CJ1526"/>
    <mergeCell ref="CK1523:CK1526"/>
    <mergeCell ref="CL1523:CL1526"/>
    <mergeCell ref="CM1523:CM1526"/>
    <mergeCell ref="CN1523:CN1526"/>
    <mergeCell ref="CO1523:CO1526"/>
    <mergeCell ref="CP1523:CP1526"/>
    <mergeCell ref="CQ1523:CQ1526"/>
    <mergeCell ref="CR1523:CR1526"/>
    <mergeCell ref="CS1523:CS1526"/>
    <mergeCell ref="CT1523:CT1526"/>
    <mergeCell ref="CV1519:CV1522"/>
    <mergeCell ref="A1523:A1526"/>
    <mergeCell ref="B1523:B1526"/>
    <mergeCell ref="C1523:C1526"/>
    <mergeCell ref="D1523:D1526"/>
    <mergeCell ref="E1523:E1526"/>
    <mergeCell ref="F1523:F1526"/>
    <mergeCell ref="G1523:G1526"/>
    <mergeCell ref="H1523:H1526"/>
    <mergeCell ref="I1523:I1526"/>
    <mergeCell ref="J1523:J1526"/>
    <mergeCell ref="M1523:M1526"/>
    <mergeCell ref="N1523:N1526"/>
    <mergeCell ref="O1523:O1526"/>
    <mergeCell ref="P1523:P1526"/>
    <mergeCell ref="Q1523:Q1526"/>
    <mergeCell ref="R1523:R1526"/>
    <mergeCell ref="S1523:S1526"/>
    <mergeCell ref="T1523:T1526"/>
    <mergeCell ref="U1523:U1526"/>
    <mergeCell ref="V1523:V1526"/>
    <mergeCell ref="W1523:W1526"/>
    <mergeCell ref="X1523:X1526"/>
    <mergeCell ref="Y1523:Y1526"/>
    <mergeCell ref="Z1523:Z1526"/>
    <mergeCell ref="AA1523:AA1526"/>
    <mergeCell ref="AB1523:AB1526"/>
    <mergeCell ref="AC1523:AC1526"/>
    <mergeCell ref="AD1523:AD1526"/>
    <mergeCell ref="AE1523:AE1526"/>
    <mergeCell ref="AF1523:AF1526"/>
    <mergeCell ref="AG1523:AG1526"/>
    <mergeCell ref="AH1523:AH1526"/>
    <mergeCell ref="AI1523:AI1526"/>
    <mergeCell ref="AJ1523:AJ1526"/>
    <mergeCell ref="AK1523:AK1526"/>
    <mergeCell ref="AL1523:AL1526"/>
    <mergeCell ref="AM1523:AM1526"/>
    <mergeCell ref="AN1523:AN1526"/>
    <mergeCell ref="AO1523:AO1526"/>
    <mergeCell ref="AP1523:AP1526"/>
    <mergeCell ref="AQ1523:AQ1526"/>
    <mergeCell ref="AR1523:AR1526"/>
    <mergeCell ref="AS1523:AS1526"/>
    <mergeCell ref="AT1523:AT1526"/>
    <mergeCell ref="AU1523:AU1526"/>
    <mergeCell ref="AV1523:AV1526"/>
    <mergeCell ref="AW1523:AW1526"/>
    <mergeCell ref="AX1523:AX1526"/>
    <mergeCell ref="AY1523:AY1526"/>
    <mergeCell ref="AZ1523:AZ1526"/>
    <mergeCell ref="BA1523:BA1526"/>
    <mergeCell ref="BB1523:BB1526"/>
    <mergeCell ref="BC1523:BC1526"/>
    <mergeCell ref="BD1523:BD1526"/>
    <mergeCell ref="BE1523:BE1526"/>
    <mergeCell ref="BF1523:BF1526"/>
    <mergeCell ref="BG1523:BG1526"/>
    <mergeCell ref="BH1523:BH1526"/>
    <mergeCell ref="BI1523:BI1526"/>
    <mergeCell ref="BJ1523:BJ1526"/>
    <mergeCell ref="BK1523:BK1526"/>
    <mergeCell ref="BL1523:BL1526"/>
    <mergeCell ref="BM1523:BM1526"/>
    <mergeCell ref="BO1519:BO1522"/>
    <mergeCell ref="BP1519:BP1522"/>
    <mergeCell ref="BQ1519:BQ1522"/>
    <mergeCell ref="BR1519:BR1522"/>
    <mergeCell ref="BS1519:BS1522"/>
    <mergeCell ref="BT1519:BT1522"/>
    <mergeCell ref="BU1519:BU1522"/>
    <mergeCell ref="BV1519:BV1522"/>
    <mergeCell ref="BW1519:BW1522"/>
    <mergeCell ref="BX1519:BX1522"/>
    <mergeCell ref="BY1519:BY1522"/>
    <mergeCell ref="BZ1519:BZ1522"/>
    <mergeCell ref="CA1519:CA1522"/>
    <mergeCell ref="CB1519:CB1522"/>
    <mergeCell ref="CC1519:CC1522"/>
    <mergeCell ref="CD1519:CD1522"/>
    <mergeCell ref="CE1519:CE1522"/>
    <mergeCell ref="CF1519:CF1522"/>
    <mergeCell ref="CG1519:CG1522"/>
    <mergeCell ref="CH1519:CH1522"/>
    <mergeCell ref="CI1519:CI1522"/>
    <mergeCell ref="CJ1519:CJ1522"/>
    <mergeCell ref="CK1519:CK1522"/>
    <mergeCell ref="CL1519:CL1522"/>
    <mergeCell ref="CM1519:CM1522"/>
    <mergeCell ref="CN1519:CN1522"/>
    <mergeCell ref="CO1519:CO1522"/>
    <mergeCell ref="CP1519:CP1522"/>
    <mergeCell ref="CQ1519:CQ1522"/>
    <mergeCell ref="CR1519:CR1522"/>
    <mergeCell ref="CS1519:CS1522"/>
    <mergeCell ref="CT1519:CT1522"/>
    <mergeCell ref="CU1519:CU1522"/>
    <mergeCell ref="AH1519:AH1522"/>
    <mergeCell ref="AI1519:AI1522"/>
    <mergeCell ref="AJ1519:AJ1522"/>
    <mergeCell ref="AK1519:AK1522"/>
    <mergeCell ref="AL1519:AL1522"/>
    <mergeCell ref="AM1519:AM1522"/>
    <mergeCell ref="AN1519:AN1522"/>
    <mergeCell ref="AO1519:AO1522"/>
    <mergeCell ref="AP1519:AP1522"/>
    <mergeCell ref="AQ1519:AQ1522"/>
    <mergeCell ref="AR1519:AR1522"/>
    <mergeCell ref="AS1519:AS1522"/>
    <mergeCell ref="AT1519:AT1522"/>
    <mergeCell ref="AU1519:AU1522"/>
    <mergeCell ref="AV1519:AV1522"/>
    <mergeCell ref="AW1519:AW1522"/>
    <mergeCell ref="AX1519:AX1522"/>
    <mergeCell ref="AY1519:AY1522"/>
    <mergeCell ref="AZ1519:AZ1522"/>
    <mergeCell ref="BA1519:BA1522"/>
    <mergeCell ref="BB1519:BB1522"/>
    <mergeCell ref="BC1519:BC1522"/>
    <mergeCell ref="BD1519:BD1522"/>
    <mergeCell ref="BE1519:BE1522"/>
    <mergeCell ref="BF1519:BF1522"/>
    <mergeCell ref="BG1519:BG1522"/>
    <mergeCell ref="BH1519:BH1522"/>
    <mergeCell ref="BI1519:BI1522"/>
    <mergeCell ref="BJ1519:BJ1522"/>
    <mergeCell ref="BK1519:BK1522"/>
    <mergeCell ref="BL1519:BL1522"/>
    <mergeCell ref="BM1519:BM1522"/>
    <mergeCell ref="BN1519:BN1522"/>
    <mergeCell ref="BQ1516:BQ1518"/>
    <mergeCell ref="BR1516:BR1518"/>
    <mergeCell ref="BS1516:BS1518"/>
    <mergeCell ref="BT1516:BT1518"/>
    <mergeCell ref="BU1516:BU1518"/>
    <mergeCell ref="BV1516:BV1518"/>
    <mergeCell ref="BW1516:BW1518"/>
    <mergeCell ref="BX1516:BX1518"/>
    <mergeCell ref="BY1516:BY1518"/>
    <mergeCell ref="BZ1516:BZ1518"/>
    <mergeCell ref="CA1516:CA1518"/>
    <mergeCell ref="CB1516:CB1518"/>
    <mergeCell ref="CC1516:CC1518"/>
    <mergeCell ref="CD1516:CD1518"/>
    <mergeCell ref="CE1516:CE1518"/>
    <mergeCell ref="CF1516:CF1518"/>
    <mergeCell ref="CG1516:CG1518"/>
    <mergeCell ref="CH1516:CH1518"/>
    <mergeCell ref="CI1516:CI1518"/>
    <mergeCell ref="CJ1516:CJ1518"/>
    <mergeCell ref="CK1516:CK1518"/>
    <mergeCell ref="CL1516:CL1518"/>
    <mergeCell ref="CM1516:CM1518"/>
    <mergeCell ref="CN1516:CN1518"/>
    <mergeCell ref="CO1516:CO1518"/>
    <mergeCell ref="CP1516:CP1518"/>
    <mergeCell ref="CQ1516:CQ1518"/>
    <mergeCell ref="CR1516:CR1518"/>
    <mergeCell ref="CS1516:CS1518"/>
    <mergeCell ref="CT1516:CT1518"/>
    <mergeCell ref="CU1516:CU1518"/>
    <mergeCell ref="CV1516:CV1518"/>
    <mergeCell ref="A1519:A1522"/>
    <mergeCell ref="B1519:B1522"/>
    <mergeCell ref="C1519:C1522"/>
    <mergeCell ref="D1519:D1522"/>
    <mergeCell ref="E1519:E1522"/>
    <mergeCell ref="F1519:F1522"/>
    <mergeCell ref="G1519:G1522"/>
    <mergeCell ref="H1519:H1522"/>
    <mergeCell ref="I1519:I1522"/>
    <mergeCell ref="J1519:J1522"/>
    <mergeCell ref="L1519:L1520"/>
    <mergeCell ref="M1519:M1522"/>
    <mergeCell ref="N1519:N1522"/>
    <mergeCell ref="O1519:O1522"/>
    <mergeCell ref="P1519:P1522"/>
    <mergeCell ref="Q1519:Q1522"/>
    <mergeCell ref="R1519:R1522"/>
    <mergeCell ref="S1519:S1522"/>
    <mergeCell ref="T1519:T1522"/>
    <mergeCell ref="U1519:U1522"/>
    <mergeCell ref="V1519:V1522"/>
    <mergeCell ref="W1519:W1522"/>
    <mergeCell ref="X1519:X1522"/>
    <mergeCell ref="Y1519:Y1522"/>
    <mergeCell ref="Z1519:Z1522"/>
    <mergeCell ref="AA1519:AA1522"/>
    <mergeCell ref="AB1519:AB1522"/>
    <mergeCell ref="AC1519:AC1522"/>
    <mergeCell ref="AD1519:AD1522"/>
    <mergeCell ref="AE1519:AE1522"/>
    <mergeCell ref="AF1519:AF1522"/>
    <mergeCell ref="AG1519:AG1522"/>
    <mergeCell ref="AJ1516:AJ1518"/>
    <mergeCell ref="AK1516:AK1518"/>
    <mergeCell ref="AL1516:AL1518"/>
    <mergeCell ref="AM1516:AM1518"/>
    <mergeCell ref="AN1516:AN1518"/>
    <mergeCell ref="AO1516:AO1518"/>
    <mergeCell ref="AP1516:AP1518"/>
    <mergeCell ref="AQ1516:AQ1518"/>
    <mergeCell ref="AR1516:AR1518"/>
    <mergeCell ref="AS1516:AS1518"/>
    <mergeCell ref="AT1516:AT1518"/>
    <mergeCell ref="AU1516:AU1518"/>
    <mergeCell ref="AV1516:AV1518"/>
    <mergeCell ref="AW1516:AW1518"/>
    <mergeCell ref="AX1516:AX1518"/>
    <mergeCell ref="AY1516:AY1518"/>
    <mergeCell ref="AZ1516:AZ1518"/>
    <mergeCell ref="BA1516:BA1518"/>
    <mergeCell ref="BB1516:BB1518"/>
    <mergeCell ref="BC1516:BC1518"/>
    <mergeCell ref="BD1516:BD1518"/>
    <mergeCell ref="BE1516:BE1518"/>
    <mergeCell ref="BF1516:BF1518"/>
    <mergeCell ref="BG1516:BG1518"/>
    <mergeCell ref="BH1516:BH1518"/>
    <mergeCell ref="BI1516:BI1518"/>
    <mergeCell ref="BJ1516:BJ1518"/>
    <mergeCell ref="BK1516:BK1518"/>
    <mergeCell ref="BL1516:BL1518"/>
    <mergeCell ref="BM1516:BM1518"/>
    <mergeCell ref="BN1516:BN1518"/>
    <mergeCell ref="BO1516:BO1518"/>
    <mergeCell ref="BP1516:BP1518"/>
    <mergeCell ref="BR1480:BR1515"/>
    <mergeCell ref="BS1480:BS1515"/>
    <mergeCell ref="BT1480:BT1515"/>
    <mergeCell ref="BU1480:BU1515"/>
    <mergeCell ref="BV1480:BV1515"/>
    <mergeCell ref="BW1480:BW1515"/>
    <mergeCell ref="BX1480:BX1515"/>
    <mergeCell ref="BY1480:BY1515"/>
    <mergeCell ref="BZ1480:BZ1515"/>
    <mergeCell ref="CA1480:CA1515"/>
    <mergeCell ref="CB1480:CB1515"/>
    <mergeCell ref="CC1480:CC1515"/>
    <mergeCell ref="CD1480:CD1515"/>
    <mergeCell ref="CE1480:CE1515"/>
    <mergeCell ref="CF1480:CF1515"/>
    <mergeCell ref="CG1480:CG1515"/>
    <mergeCell ref="CH1480:CH1515"/>
    <mergeCell ref="CI1480:CI1515"/>
    <mergeCell ref="CJ1480:CJ1515"/>
    <mergeCell ref="CK1480:CK1515"/>
    <mergeCell ref="CL1480:CL1515"/>
    <mergeCell ref="CM1480:CM1515"/>
    <mergeCell ref="CN1480:CN1515"/>
    <mergeCell ref="CO1480:CO1515"/>
    <mergeCell ref="CP1480:CP1515"/>
    <mergeCell ref="CQ1480:CQ1515"/>
    <mergeCell ref="CR1480:CR1515"/>
    <mergeCell ref="CS1480:CS1515"/>
    <mergeCell ref="CT1480:CT1515"/>
    <mergeCell ref="CU1480:CU1515"/>
    <mergeCell ref="CV1480:CV1515"/>
    <mergeCell ref="A1516:A1518"/>
    <mergeCell ref="B1516:B1518"/>
    <mergeCell ref="C1516:C1518"/>
    <mergeCell ref="D1516:D1518"/>
    <mergeCell ref="E1516:E1518"/>
    <mergeCell ref="F1516:F1518"/>
    <mergeCell ref="G1516:G1518"/>
    <mergeCell ref="H1516:H1518"/>
    <mergeCell ref="I1516:I1518"/>
    <mergeCell ref="J1516:J1518"/>
    <mergeCell ref="M1516:M1518"/>
    <mergeCell ref="N1516:N1518"/>
    <mergeCell ref="O1516:O1518"/>
    <mergeCell ref="P1516:P1518"/>
    <mergeCell ref="Q1516:Q1518"/>
    <mergeCell ref="R1516:R1518"/>
    <mergeCell ref="S1516:S1518"/>
    <mergeCell ref="T1516:T1518"/>
    <mergeCell ref="U1516:U1518"/>
    <mergeCell ref="V1516:V1518"/>
    <mergeCell ref="W1516:W1518"/>
    <mergeCell ref="X1516:X1518"/>
    <mergeCell ref="Y1516:Y1518"/>
    <mergeCell ref="Z1516:Z1518"/>
    <mergeCell ref="AA1516:AA1518"/>
    <mergeCell ref="AB1516:AB1518"/>
    <mergeCell ref="AC1516:AC1518"/>
    <mergeCell ref="AD1516:AD1518"/>
    <mergeCell ref="AE1516:AE1518"/>
    <mergeCell ref="AF1516:AF1518"/>
    <mergeCell ref="AG1516:AG1518"/>
    <mergeCell ref="AH1516:AH1518"/>
    <mergeCell ref="AI1516:AI1518"/>
    <mergeCell ref="AK1480:AK1515"/>
    <mergeCell ref="AL1480:AL1515"/>
    <mergeCell ref="AM1480:AM1515"/>
    <mergeCell ref="AN1480:AN1515"/>
    <mergeCell ref="AO1480:AO1515"/>
    <mergeCell ref="AP1480:AP1515"/>
    <mergeCell ref="AQ1480:AQ1515"/>
    <mergeCell ref="AR1480:AR1515"/>
    <mergeCell ref="AS1480:AS1515"/>
    <mergeCell ref="AT1480:AT1515"/>
    <mergeCell ref="AU1480:AU1515"/>
    <mergeCell ref="AV1480:AV1515"/>
    <mergeCell ref="AW1480:AW1515"/>
    <mergeCell ref="AX1480:AX1515"/>
    <mergeCell ref="AY1480:AY1515"/>
    <mergeCell ref="AZ1480:AZ1515"/>
    <mergeCell ref="BA1480:BA1515"/>
    <mergeCell ref="BB1480:BB1515"/>
    <mergeCell ref="BC1480:BC1515"/>
    <mergeCell ref="BD1480:BD1515"/>
    <mergeCell ref="BE1480:BE1515"/>
    <mergeCell ref="BF1480:BF1515"/>
    <mergeCell ref="BG1480:BG1515"/>
    <mergeCell ref="BH1480:BH1515"/>
    <mergeCell ref="BI1480:BI1515"/>
    <mergeCell ref="BJ1480:BJ1515"/>
    <mergeCell ref="BK1480:BK1515"/>
    <mergeCell ref="BL1480:BL1515"/>
    <mergeCell ref="BM1480:BM1515"/>
    <mergeCell ref="BN1480:BN1515"/>
    <mergeCell ref="BO1480:BO1515"/>
    <mergeCell ref="BP1480:BP1515"/>
    <mergeCell ref="BQ1480:BQ1515"/>
    <mergeCell ref="A1480:A1515"/>
    <mergeCell ref="B1480:B1515"/>
    <mergeCell ref="C1480:C1515"/>
    <mergeCell ref="D1480:D1515"/>
    <mergeCell ref="E1480:E1515"/>
    <mergeCell ref="F1480:F1515"/>
    <mergeCell ref="G1480:G1515"/>
    <mergeCell ref="H1480:H1515"/>
    <mergeCell ref="I1480:I1515"/>
    <mergeCell ref="J1480:J1515"/>
    <mergeCell ref="M1480:M1515"/>
    <mergeCell ref="N1480:N1515"/>
    <mergeCell ref="O1480:O1515"/>
    <mergeCell ref="P1480:P1515"/>
    <mergeCell ref="Q1480:Q1515"/>
    <mergeCell ref="R1480:R1515"/>
    <mergeCell ref="S1480:S1515"/>
    <mergeCell ref="T1480:T1515"/>
    <mergeCell ref="U1480:U1515"/>
    <mergeCell ref="V1480:V1515"/>
    <mergeCell ref="W1480:W1515"/>
    <mergeCell ref="X1480:X1515"/>
    <mergeCell ref="Y1480:Y1515"/>
    <mergeCell ref="Z1480:Z1515"/>
    <mergeCell ref="AA1480:AA1515"/>
    <mergeCell ref="AB1480:AB1515"/>
    <mergeCell ref="AC1480:AC1515"/>
    <mergeCell ref="AD1480:AD1515"/>
    <mergeCell ref="AE1480:AE1485"/>
    <mergeCell ref="AF1480:AF1515"/>
    <mergeCell ref="AH1480:AH1515"/>
    <mergeCell ref="AI1480:AI1515"/>
    <mergeCell ref="AJ1480:AJ1515"/>
    <mergeCell ref="BP1470:BP1477"/>
    <mergeCell ref="BQ1470:BQ1477"/>
    <mergeCell ref="BR1470:BR1477"/>
    <mergeCell ref="BS1470:BS1477"/>
    <mergeCell ref="BT1470:BT1477"/>
    <mergeCell ref="BU1470:BU1477"/>
    <mergeCell ref="BV1470:BV1477"/>
    <mergeCell ref="BW1470:BW1477"/>
    <mergeCell ref="BX1470:BX1477"/>
    <mergeCell ref="BY1470:BY1477"/>
    <mergeCell ref="BZ1470:BZ1477"/>
    <mergeCell ref="CA1470:CA1477"/>
    <mergeCell ref="CB1470:CB1477"/>
    <mergeCell ref="CC1470:CC1477"/>
    <mergeCell ref="CD1470:CD1477"/>
    <mergeCell ref="CE1470:CE1477"/>
    <mergeCell ref="CF1470:CF1477"/>
    <mergeCell ref="CG1470:CG1477"/>
    <mergeCell ref="CH1470:CH1477"/>
    <mergeCell ref="CI1470:CI1477"/>
    <mergeCell ref="CJ1470:CJ1477"/>
    <mergeCell ref="CK1470:CK1477"/>
    <mergeCell ref="CL1470:CL1477"/>
    <mergeCell ref="CM1470:CM1477"/>
    <mergeCell ref="CN1470:CN1477"/>
    <mergeCell ref="CO1470:CO1477"/>
    <mergeCell ref="CP1470:CP1477"/>
    <mergeCell ref="CQ1470:CQ1477"/>
    <mergeCell ref="CR1470:CR1477"/>
    <mergeCell ref="CS1470:CS1477"/>
    <mergeCell ref="CT1470:CT1477"/>
    <mergeCell ref="CU1470:CU1477"/>
    <mergeCell ref="CV1470:CV1477"/>
    <mergeCell ref="AI1470:AI1477"/>
    <mergeCell ref="AJ1470:AJ1477"/>
    <mergeCell ref="AK1470:AK1477"/>
    <mergeCell ref="AL1470:AL1477"/>
    <mergeCell ref="AM1470:AM1477"/>
    <mergeCell ref="AN1470:AN1477"/>
    <mergeCell ref="AO1470:AO1477"/>
    <mergeCell ref="AP1470:AP1477"/>
    <mergeCell ref="AQ1470:AQ1477"/>
    <mergeCell ref="AR1470:AR1477"/>
    <mergeCell ref="AS1470:AS1477"/>
    <mergeCell ref="AT1470:AT1477"/>
    <mergeCell ref="AU1470:AU1477"/>
    <mergeCell ref="AV1470:AV1477"/>
    <mergeCell ref="AW1470:AW1477"/>
    <mergeCell ref="AX1470:AX1477"/>
    <mergeCell ref="AY1470:AY1477"/>
    <mergeCell ref="AZ1470:AZ1477"/>
    <mergeCell ref="BA1470:BA1477"/>
    <mergeCell ref="BB1470:BB1477"/>
    <mergeCell ref="BC1470:BC1477"/>
    <mergeCell ref="BD1470:BD1477"/>
    <mergeCell ref="BE1470:BE1477"/>
    <mergeCell ref="BF1470:BF1477"/>
    <mergeCell ref="BG1470:BG1477"/>
    <mergeCell ref="BH1470:BH1477"/>
    <mergeCell ref="BI1470:BI1477"/>
    <mergeCell ref="BJ1470:BJ1477"/>
    <mergeCell ref="BK1470:BK1477"/>
    <mergeCell ref="BL1470:BL1477"/>
    <mergeCell ref="BM1470:BM1477"/>
    <mergeCell ref="BN1470:BN1477"/>
    <mergeCell ref="BO1470:BO1477"/>
    <mergeCell ref="BQ1467:BQ1469"/>
    <mergeCell ref="BR1467:BR1469"/>
    <mergeCell ref="BS1467:BS1469"/>
    <mergeCell ref="BT1467:BT1469"/>
    <mergeCell ref="BU1467:BU1469"/>
    <mergeCell ref="BV1467:BV1469"/>
    <mergeCell ref="BW1467:BW1469"/>
    <mergeCell ref="BX1467:BX1469"/>
    <mergeCell ref="BY1467:BY1469"/>
    <mergeCell ref="BZ1467:BZ1469"/>
    <mergeCell ref="CA1467:CA1469"/>
    <mergeCell ref="CB1467:CB1469"/>
    <mergeCell ref="CC1467:CC1469"/>
    <mergeCell ref="CD1467:CD1469"/>
    <mergeCell ref="CE1467:CE1469"/>
    <mergeCell ref="CF1467:CF1469"/>
    <mergeCell ref="CG1467:CG1469"/>
    <mergeCell ref="CH1467:CH1469"/>
    <mergeCell ref="CI1467:CI1469"/>
    <mergeCell ref="CJ1467:CJ1469"/>
    <mergeCell ref="CK1467:CK1469"/>
    <mergeCell ref="CL1467:CL1469"/>
    <mergeCell ref="CM1467:CM1469"/>
    <mergeCell ref="CN1467:CN1469"/>
    <mergeCell ref="CO1467:CO1469"/>
    <mergeCell ref="CP1467:CP1469"/>
    <mergeCell ref="CQ1467:CQ1469"/>
    <mergeCell ref="CR1467:CR1469"/>
    <mergeCell ref="CS1467:CS1469"/>
    <mergeCell ref="CT1467:CT1469"/>
    <mergeCell ref="CU1467:CU1469"/>
    <mergeCell ref="CV1467:CV1469"/>
    <mergeCell ref="A1470:A1477"/>
    <mergeCell ref="B1470:B1477"/>
    <mergeCell ref="C1470:C1477"/>
    <mergeCell ref="D1470:D1477"/>
    <mergeCell ref="E1470:E1477"/>
    <mergeCell ref="F1470:F1477"/>
    <mergeCell ref="G1470:G1477"/>
    <mergeCell ref="H1470:H1477"/>
    <mergeCell ref="I1470:I1477"/>
    <mergeCell ref="J1470:J1477"/>
    <mergeCell ref="M1470:M1477"/>
    <mergeCell ref="N1470:N1477"/>
    <mergeCell ref="O1470:O1477"/>
    <mergeCell ref="P1470:P1477"/>
    <mergeCell ref="Q1470:Q1477"/>
    <mergeCell ref="R1470:R1477"/>
    <mergeCell ref="S1470:S1477"/>
    <mergeCell ref="T1470:T1477"/>
    <mergeCell ref="U1470:U1477"/>
    <mergeCell ref="V1470:V1477"/>
    <mergeCell ref="W1470:W1477"/>
    <mergeCell ref="X1470:X1477"/>
    <mergeCell ref="Y1470:Y1477"/>
    <mergeCell ref="Z1470:Z1477"/>
    <mergeCell ref="AA1470:AA1477"/>
    <mergeCell ref="AB1470:AB1477"/>
    <mergeCell ref="AC1470:AC1477"/>
    <mergeCell ref="AD1470:AD1477"/>
    <mergeCell ref="AE1470:AE1477"/>
    <mergeCell ref="AF1470:AF1477"/>
    <mergeCell ref="AG1470:AG1477"/>
    <mergeCell ref="AH1470:AH1477"/>
    <mergeCell ref="AJ1467:AJ1469"/>
    <mergeCell ref="AK1467:AK1469"/>
    <mergeCell ref="AL1467:AL1469"/>
    <mergeCell ref="AM1467:AM1469"/>
    <mergeCell ref="AN1467:AN1469"/>
    <mergeCell ref="AO1467:AO1469"/>
    <mergeCell ref="AP1467:AP1469"/>
    <mergeCell ref="AQ1467:AQ1469"/>
    <mergeCell ref="AR1467:AR1469"/>
    <mergeCell ref="AS1467:AS1469"/>
    <mergeCell ref="AT1467:AT1469"/>
    <mergeCell ref="AU1467:AU1469"/>
    <mergeCell ref="AV1467:AV1469"/>
    <mergeCell ref="AW1467:AW1469"/>
    <mergeCell ref="AX1467:AX1469"/>
    <mergeCell ref="AY1467:AY1469"/>
    <mergeCell ref="AZ1467:AZ1469"/>
    <mergeCell ref="BA1467:BA1469"/>
    <mergeCell ref="BB1467:BB1469"/>
    <mergeCell ref="BC1467:BC1469"/>
    <mergeCell ref="BD1467:BD1469"/>
    <mergeCell ref="BE1467:BE1469"/>
    <mergeCell ref="BF1467:BF1469"/>
    <mergeCell ref="BG1467:BG1469"/>
    <mergeCell ref="BH1467:BH1469"/>
    <mergeCell ref="BI1467:BI1469"/>
    <mergeCell ref="BJ1467:BJ1469"/>
    <mergeCell ref="BK1467:BK1469"/>
    <mergeCell ref="BL1467:BL1469"/>
    <mergeCell ref="BM1467:BM1469"/>
    <mergeCell ref="BN1467:BN1469"/>
    <mergeCell ref="BO1467:BO1469"/>
    <mergeCell ref="BP1467:BP1469"/>
    <mergeCell ref="A1467:A1469"/>
    <mergeCell ref="B1467:B1469"/>
    <mergeCell ref="C1467:C1469"/>
    <mergeCell ref="D1467:D1469"/>
    <mergeCell ref="E1467:E1469"/>
    <mergeCell ref="F1467:F1469"/>
    <mergeCell ref="G1467:G1469"/>
    <mergeCell ref="H1467:H1469"/>
    <mergeCell ref="I1467:I1469"/>
    <mergeCell ref="J1467:J1469"/>
    <mergeCell ref="M1467:M1469"/>
    <mergeCell ref="N1467:N1469"/>
    <mergeCell ref="O1467:O1469"/>
    <mergeCell ref="P1467:P1469"/>
    <mergeCell ref="Q1467:Q1469"/>
    <mergeCell ref="R1467:R1469"/>
    <mergeCell ref="S1467:S1469"/>
    <mergeCell ref="T1467:T1469"/>
    <mergeCell ref="U1467:U1469"/>
    <mergeCell ref="V1467:V1469"/>
    <mergeCell ref="W1467:W1469"/>
    <mergeCell ref="X1467:X1469"/>
    <mergeCell ref="Y1467:Y1469"/>
    <mergeCell ref="Z1467:Z1469"/>
    <mergeCell ref="AA1467:AA1469"/>
    <mergeCell ref="AB1467:AB1469"/>
    <mergeCell ref="AC1467:AC1469"/>
    <mergeCell ref="AD1467:AD1469"/>
    <mergeCell ref="AE1467:AE1469"/>
    <mergeCell ref="AF1467:AF1469"/>
    <mergeCell ref="AG1467:AG1469"/>
    <mergeCell ref="AH1467:AH1469"/>
    <mergeCell ref="AI1467:AI1469"/>
    <mergeCell ref="BP1463:BP1466"/>
    <mergeCell ref="BQ1463:BQ1466"/>
    <mergeCell ref="BR1463:BR1466"/>
    <mergeCell ref="BS1463:BS1466"/>
    <mergeCell ref="BT1463:BT1466"/>
    <mergeCell ref="BU1463:BU1466"/>
    <mergeCell ref="BV1463:BV1466"/>
    <mergeCell ref="BW1463:BW1466"/>
    <mergeCell ref="BX1463:BX1466"/>
    <mergeCell ref="BY1463:BY1466"/>
    <mergeCell ref="BZ1463:BZ1466"/>
    <mergeCell ref="CA1463:CA1466"/>
    <mergeCell ref="CB1463:CB1466"/>
    <mergeCell ref="CC1463:CC1466"/>
    <mergeCell ref="CD1463:CD1466"/>
    <mergeCell ref="CE1463:CE1466"/>
    <mergeCell ref="CF1463:CF1466"/>
    <mergeCell ref="CG1463:CG1466"/>
    <mergeCell ref="CH1463:CH1466"/>
    <mergeCell ref="CI1463:CI1466"/>
    <mergeCell ref="CJ1463:CJ1466"/>
    <mergeCell ref="CK1463:CK1466"/>
    <mergeCell ref="CL1463:CL1466"/>
    <mergeCell ref="CM1463:CM1466"/>
    <mergeCell ref="CN1463:CN1466"/>
    <mergeCell ref="CO1463:CO1466"/>
    <mergeCell ref="CP1463:CP1466"/>
    <mergeCell ref="CQ1463:CQ1466"/>
    <mergeCell ref="CR1463:CR1466"/>
    <mergeCell ref="CS1463:CS1466"/>
    <mergeCell ref="CT1463:CT1466"/>
    <mergeCell ref="CU1463:CU1466"/>
    <mergeCell ref="CV1463:CV1466"/>
    <mergeCell ref="AI1463:AI1466"/>
    <mergeCell ref="AJ1463:AJ1466"/>
    <mergeCell ref="AK1463:AK1466"/>
    <mergeCell ref="AL1463:AL1466"/>
    <mergeCell ref="AM1463:AM1466"/>
    <mergeCell ref="AN1463:AN1466"/>
    <mergeCell ref="AO1463:AO1466"/>
    <mergeCell ref="AP1463:AP1466"/>
    <mergeCell ref="AQ1463:AQ1466"/>
    <mergeCell ref="AR1463:AR1466"/>
    <mergeCell ref="AS1463:AS1466"/>
    <mergeCell ref="AT1463:AT1466"/>
    <mergeCell ref="AU1463:AU1466"/>
    <mergeCell ref="AV1463:AV1466"/>
    <mergeCell ref="AW1463:AW1466"/>
    <mergeCell ref="AX1463:AX1466"/>
    <mergeCell ref="AY1463:AY1466"/>
    <mergeCell ref="AZ1463:AZ1466"/>
    <mergeCell ref="BA1463:BA1466"/>
    <mergeCell ref="BB1463:BB1466"/>
    <mergeCell ref="BC1463:BC1466"/>
    <mergeCell ref="BD1463:BD1466"/>
    <mergeCell ref="BE1463:BE1466"/>
    <mergeCell ref="BF1463:BF1466"/>
    <mergeCell ref="BG1463:BG1466"/>
    <mergeCell ref="BH1463:BH1466"/>
    <mergeCell ref="BI1463:BI1466"/>
    <mergeCell ref="BJ1463:BJ1466"/>
    <mergeCell ref="BK1463:BK1466"/>
    <mergeCell ref="BL1463:BL1466"/>
    <mergeCell ref="BM1463:BM1466"/>
    <mergeCell ref="BN1463:BN1466"/>
    <mergeCell ref="BO1463:BO1466"/>
    <mergeCell ref="BQ2825:BQ2832"/>
    <mergeCell ref="BR2825:BR2832"/>
    <mergeCell ref="BS2825:BS2832"/>
    <mergeCell ref="BT2825:BT2832"/>
    <mergeCell ref="BU2825:BU2832"/>
    <mergeCell ref="BV2825:BV2832"/>
    <mergeCell ref="BW2825:BW2832"/>
    <mergeCell ref="BX2825:BX2832"/>
    <mergeCell ref="BY2825:BY2832"/>
    <mergeCell ref="BZ2825:BZ2832"/>
    <mergeCell ref="CA2825:CA2832"/>
    <mergeCell ref="CB2825:CB2832"/>
    <mergeCell ref="CC2825:CC2832"/>
    <mergeCell ref="CD2825:CD2832"/>
    <mergeCell ref="CE2825:CE2832"/>
    <mergeCell ref="CF2825:CF2832"/>
    <mergeCell ref="CG2825:CG2832"/>
    <mergeCell ref="CH2825:CH2832"/>
    <mergeCell ref="CI2825:CI2832"/>
    <mergeCell ref="CJ2825:CJ2832"/>
    <mergeCell ref="CK2825:CK2832"/>
    <mergeCell ref="CL2825:CL2832"/>
    <mergeCell ref="CM2825:CM2832"/>
    <mergeCell ref="CN2825:CN2832"/>
    <mergeCell ref="CO2825:CO2832"/>
    <mergeCell ref="CP2825:CP2832"/>
    <mergeCell ref="CQ2825:CQ2832"/>
    <mergeCell ref="CR2825:CR2832"/>
    <mergeCell ref="CS2825:CS2832"/>
    <mergeCell ref="CT2825:CT2832"/>
    <mergeCell ref="CU2825:CU2832"/>
    <mergeCell ref="CV2825:CV2832"/>
    <mergeCell ref="A1463:A1466"/>
    <mergeCell ref="B1463:B1466"/>
    <mergeCell ref="C1463:C1466"/>
    <mergeCell ref="D1463:D1466"/>
    <mergeCell ref="E1463:E1466"/>
    <mergeCell ref="F1463:F1466"/>
    <mergeCell ref="G1463:G1466"/>
    <mergeCell ref="H1463:H1466"/>
    <mergeCell ref="I1463:I1466"/>
    <mergeCell ref="J1463:J1466"/>
    <mergeCell ref="M1463:M1466"/>
    <mergeCell ref="N1463:N1466"/>
    <mergeCell ref="O1463:O1466"/>
    <mergeCell ref="P1463:P1466"/>
    <mergeCell ref="Q1463:Q1466"/>
    <mergeCell ref="R1463:R1466"/>
    <mergeCell ref="S1463:S1466"/>
    <mergeCell ref="T1463:T1466"/>
    <mergeCell ref="U1463:U1466"/>
    <mergeCell ref="V1463:V1466"/>
    <mergeCell ref="W1463:W1466"/>
    <mergeCell ref="X1463:X1466"/>
    <mergeCell ref="Y1463:Y1466"/>
    <mergeCell ref="Z1463:Z1466"/>
    <mergeCell ref="AA1463:AA1466"/>
    <mergeCell ref="AB1463:AB1466"/>
    <mergeCell ref="AC1463:AC1466"/>
    <mergeCell ref="AD1463:AD1466"/>
    <mergeCell ref="AE1463:AE1466"/>
    <mergeCell ref="AF1463:AF1466"/>
    <mergeCell ref="AG1463:AG1466"/>
    <mergeCell ref="AH1463:AH1466"/>
    <mergeCell ref="AJ2825:AJ2832"/>
    <mergeCell ref="AK2825:AK2832"/>
    <mergeCell ref="AL2825:AL2832"/>
    <mergeCell ref="AM2825:AM2832"/>
    <mergeCell ref="AN2825:AN2832"/>
    <mergeCell ref="AO2825:AO2832"/>
    <mergeCell ref="AP2825:AP2832"/>
    <mergeCell ref="AQ2825:AQ2832"/>
    <mergeCell ref="AR2825:AR2832"/>
    <mergeCell ref="AS2825:AS2832"/>
    <mergeCell ref="AT2825:AT2832"/>
    <mergeCell ref="AU2825:AU2832"/>
    <mergeCell ref="AV2825:AV2832"/>
    <mergeCell ref="AW2825:AW2832"/>
    <mergeCell ref="AX2825:AX2832"/>
    <mergeCell ref="AY2825:AY2832"/>
    <mergeCell ref="AZ2825:AZ2832"/>
    <mergeCell ref="BA2825:BA2832"/>
    <mergeCell ref="BB2825:BB2832"/>
    <mergeCell ref="BC2825:BC2832"/>
    <mergeCell ref="BD2825:BD2832"/>
    <mergeCell ref="BE2825:BE2832"/>
    <mergeCell ref="BF2825:BF2832"/>
    <mergeCell ref="BG2825:BG2832"/>
    <mergeCell ref="BH2825:BH2832"/>
    <mergeCell ref="BI2825:BI2832"/>
    <mergeCell ref="BJ2825:BJ2832"/>
    <mergeCell ref="BK2825:BK2832"/>
    <mergeCell ref="BL2825:BL2832"/>
    <mergeCell ref="BM2825:BM2832"/>
    <mergeCell ref="BN2825:BN2832"/>
    <mergeCell ref="BO2825:BO2832"/>
    <mergeCell ref="BP2825:BP2832"/>
    <mergeCell ref="A2825:A2832"/>
    <mergeCell ref="B2825:B2832"/>
    <mergeCell ref="C2825:C2832"/>
    <mergeCell ref="D2825:D2832"/>
    <mergeCell ref="E2825:E2832"/>
    <mergeCell ref="F2825:F2832"/>
    <mergeCell ref="G2825:G2832"/>
    <mergeCell ref="H2825:H2832"/>
    <mergeCell ref="I2825:I2832"/>
    <mergeCell ref="J2825:J2832"/>
    <mergeCell ref="M2825:M2832"/>
    <mergeCell ref="N2825:N2832"/>
    <mergeCell ref="O2825:O2832"/>
    <mergeCell ref="P2825:P2832"/>
    <mergeCell ref="Q2825:Q2832"/>
    <mergeCell ref="R2825:R2832"/>
    <mergeCell ref="S2825:S2832"/>
    <mergeCell ref="T2825:T2832"/>
    <mergeCell ref="U2825:U2832"/>
    <mergeCell ref="V2825:V2832"/>
    <mergeCell ref="W2825:W2832"/>
    <mergeCell ref="X2825:X2832"/>
    <mergeCell ref="Y2825:Y2832"/>
    <mergeCell ref="Z2825:Z2832"/>
    <mergeCell ref="AA2825:AA2832"/>
    <mergeCell ref="AB2825:AB2832"/>
    <mergeCell ref="AC2825:AC2832"/>
    <mergeCell ref="AD2825:AD2832"/>
    <mergeCell ref="AE2825:AE2832"/>
    <mergeCell ref="AF2825:AF2832"/>
    <mergeCell ref="AG2825:AG2832"/>
    <mergeCell ref="AH2825:AH2832"/>
    <mergeCell ref="AI2825:AI2832"/>
    <mergeCell ref="BP2820:BP2823"/>
    <mergeCell ref="BQ2820:BQ2823"/>
    <mergeCell ref="BR2820:BR2823"/>
    <mergeCell ref="BS2820:BS2823"/>
    <mergeCell ref="BT2820:BT2823"/>
    <mergeCell ref="BU2820:BU2823"/>
    <mergeCell ref="BV2820:BV2823"/>
    <mergeCell ref="BW2820:BW2823"/>
    <mergeCell ref="BX2820:BX2823"/>
    <mergeCell ref="BY2820:BY2823"/>
    <mergeCell ref="BZ2820:BZ2823"/>
    <mergeCell ref="CA2820:CA2823"/>
    <mergeCell ref="CB2820:CB2823"/>
    <mergeCell ref="CC2820:CC2823"/>
    <mergeCell ref="CD2820:CD2823"/>
    <mergeCell ref="CE2820:CE2823"/>
    <mergeCell ref="CF2820:CF2823"/>
    <mergeCell ref="CG2820:CG2823"/>
    <mergeCell ref="CH2820:CH2823"/>
    <mergeCell ref="CI2820:CI2823"/>
    <mergeCell ref="CJ2820:CJ2823"/>
    <mergeCell ref="CK2820:CK2823"/>
    <mergeCell ref="CL2820:CL2823"/>
    <mergeCell ref="CM2820:CM2823"/>
    <mergeCell ref="CN2820:CN2823"/>
    <mergeCell ref="CO2820:CO2823"/>
    <mergeCell ref="CP2820:CP2823"/>
    <mergeCell ref="CQ2820:CQ2823"/>
    <mergeCell ref="CR2820:CR2823"/>
    <mergeCell ref="CS2820:CS2823"/>
    <mergeCell ref="CT2820:CT2823"/>
    <mergeCell ref="CU2820:CU2823"/>
    <mergeCell ref="CV2820:CV2823"/>
    <mergeCell ref="AI2820:AI2823"/>
    <mergeCell ref="AJ2820:AJ2823"/>
    <mergeCell ref="AK2820:AK2823"/>
    <mergeCell ref="AL2820:AL2823"/>
    <mergeCell ref="AM2820:AM2823"/>
    <mergeCell ref="AN2820:AN2823"/>
    <mergeCell ref="AO2820:AO2823"/>
    <mergeCell ref="AP2820:AP2823"/>
    <mergeCell ref="AQ2820:AQ2823"/>
    <mergeCell ref="AR2820:AR2823"/>
    <mergeCell ref="AS2820:AS2823"/>
    <mergeCell ref="AT2820:AT2823"/>
    <mergeCell ref="AU2820:AU2823"/>
    <mergeCell ref="AV2820:AV2823"/>
    <mergeCell ref="AW2820:AW2823"/>
    <mergeCell ref="AX2820:AX2823"/>
    <mergeCell ref="AY2820:AY2823"/>
    <mergeCell ref="AZ2820:AZ2823"/>
    <mergeCell ref="BA2820:BA2823"/>
    <mergeCell ref="BB2820:BB2823"/>
    <mergeCell ref="BC2820:BC2823"/>
    <mergeCell ref="BD2820:BD2823"/>
    <mergeCell ref="BE2820:BE2823"/>
    <mergeCell ref="BF2820:BF2823"/>
    <mergeCell ref="BG2820:BG2823"/>
    <mergeCell ref="BH2820:BH2823"/>
    <mergeCell ref="BI2820:BI2823"/>
    <mergeCell ref="BJ2820:BJ2823"/>
    <mergeCell ref="BK2820:BK2823"/>
    <mergeCell ref="BL2820:BL2823"/>
    <mergeCell ref="BM2820:BM2823"/>
    <mergeCell ref="BN2820:BN2823"/>
    <mergeCell ref="BO2820:BO2823"/>
    <mergeCell ref="BQ2645:BQ2649"/>
    <mergeCell ref="BR2645:BR2649"/>
    <mergeCell ref="BS2645:BS2649"/>
    <mergeCell ref="BT2645:BT2649"/>
    <mergeCell ref="BU2645:BU2649"/>
    <mergeCell ref="BV2645:BV2649"/>
    <mergeCell ref="BW2645:BW2649"/>
    <mergeCell ref="BX2645:BX2649"/>
    <mergeCell ref="BY2645:BY2649"/>
    <mergeCell ref="BZ2645:BZ2649"/>
    <mergeCell ref="CA2645:CA2649"/>
    <mergeCell ref="CB2645:CB2649"/>
    <mergeCell ref="CC2645:CC2649"/>
    <mergeCell ref="CD2645:CD2649"/>
    <mergeCell ref="CE2645:CE2649"/>
    <mergeCell ref="CF2645:CF2649"/>
    <mergeCell ref="CG2645:CG2649"/>
    <mergeCell ref="CH2645:CH2649"/>
    <mergeCell ref="CI2645:CI2649"/>
    <mergeCell ref="CJ2645:CJ2649"/>
    <mergeCell ref="CK2645:CK2649"/>
    <mergeCell ref="CL2645:CL2649"/>
    <mergeCell ref="CM2645:CM2649"/>
    <mergeCell ref="CN2645:CN2649"/>
    <mergeCell ref="CO2645:CO2649"/>
    <mergeCell ref="CP2645:CP2649"/>
    <mergeCell ref="CQ2645:CQ2649"/>
    <mergeCell ref="CR2645:CR2649"/>
    <mergeCell ref="CS2645:CS2649"/>
    <mergeCell ref="CT2645:CT2649"/>
    <mergeCell ref="CU2645:CU2649"/>
    <mergeCell ref="CV2645:CV2649"/>
    <mergeCell ref="A2820:A2823"/>
    <mergeCell ref="B2820:B2823"/>
    <mergeCell ref="C2820:C2823"/>
    <mergeCell ref="D2820:D2823"/>
    <mergeCell ref="E2820:E2823"/>
    <mergeCell ref="F2820:F2823"/>
    <mergeCell ref="G2820:G2823"/>
    <mergeCell ref="H2820:H2823"/>
    <mergeCell ref="I2820:I2823"/>
    <mergeCell ref="J2820:J2823"/>
    <mergeCell ref="M2820:M2823"/>
    <mergeCell ref="N2820:N2823"/>
    <mergeCell ref="O2820:O2823"/>
    <mergeCell ref="P2820:P2823"/>
    <mergeCell ref="Q2820:Q2823"/>
    <mergeCell ref="R2820:R2823"/>
    <mergeCell ref="S2820:S2823"/>
    <mergeCell ref="T2820:T2823"/>
    <mergeCell ref="U2820:U2823"/>
    <mergeCell ref="V2820:V2823"/>
    <mergeCell ref="W2820:W2823"/>
    <mergeCell ref="X2820:X2823"/>
    <mergeCell ref="Y2820:Y2823"/>
    <mergeCell ref="Z2820:Z2823"/>
    <mergeCell ref="AA2820:AA2823"/>
    <mergeCell ref="AB2820:AB2823"/>
    <mergeCell ref="AC2820:AC2823"/>
    <mergeCell ref="AD2820:AD2823"/>
    <mergeCell ref="AE2820:AE2823"/>
    <mergeCell ref="AF2820:AF2823"/>
    <mergeCell ref="AG2820:AG2823"/>
    <mergeCell ref="AH2820:AH2823"/>
    <mergeCell ref="AJ2645:AJ2649"/>
    <mergeCell ref="AK2645:AK2649"/>
    <mergeCell ref="AL2645:AL2649"/>
    <mergeCell ref="AM2645:AM2649"/>
    <mergeCell ref="AN2645:AN2649"/>
    <mergeCell ref="AO2645:AO2649"/>
    <mergeCell ref="AP2645:AP2649"/>
    <mergeCell ref="AQ2645:AQ2649"/>
    <mergeCell ref="AR2645:AR2649"/>
    <mergeCell ref="AS2645:AS2649"/>
    <mergeCell ref="AT2645:AT2649"/>
    <mergeCell ref="AU2645:AU2649"/>
    <mergeCell ref="AV2645:AV2649"/>
    <mergeCell ref="AW2645:AW2649"/>
    <mergeCell ref="AX2645:AX2649"/>
    <mergeCell ref="AY2645:AY2649"/>
    <mergeCell ref="AZ2645:AZ2649"/>
    <mergeCell ref="BA2645:BA2649"/>
    <mergeCell ref="BB2645:BB2649"/>
    <mergeCell ref="BC2645:BC2649"/>
    <mergeCell ref="BD2645:BD2649"/>
    <mergeCell ref="BE2645:BE2649"/>
    <mergeCell ref="BF2645:BF2649"/>
    <mergeCell ref="BG2645:BG2649"/>
    <mergeCell ref="BH2645:BH2649"/>
    <mergeCell ref="BI2645:BI2649"/>
    <mergeCell ref="BJ2645:BJ2649"/>
    <mergeCell ref="BK2645:BK2649"/>
    <mergeCell ref="BL2645:BL2649"/>
    <mergeCell ref="BM2645:BM2649"/>
    <mergeCell ref="BN2645:BN2649"/>
    <mergeCell ref="BO2645:BO2649"/>
    <mergeCell ref="BP2645:BP2649"/>
    <mergeCell ref="BR2642:BR2644"/>
    <mergeCell ref="BS2642:BS2644"/>
    <mergeCell ref="BT2642:BT2644"/>
    <mergeCell ref="BU2642:BU2644"/>
    <mergeCell ref="BV2642:BV2644"/>
    <mergeCell ref="BW2642:BW2644"/>
    <mergeCell ref="BX2642:BX2644"/>
    <mergeCell ref="BY2642:BY2644"/>
    <mergeCell ref="BZ2642:BZ2644"/>
    <mergeCell ref="CA2642:CA2644"/>
    <mergeCell ref="CB2642:CB2644"/>
    <mergeCell ref="CC2642:CC2644"/>
    <mergeCell ref="CD2642:CD2644"/>
    <mergeCell ref="CE2642:CE2644"/>
    <mergeCell ref="CF2642:CF2644"/>
    <mergeCell ref="CG2642:CG2644"/>
    <mergeCell ref="CH2642:CH2644"/>
    <mergeCell ref="CI2642:CI2644"/>
    <mergeCell ref="CJ2642:CJ2644"/>
    <mergeCell ref="CK2642:CK2644"/>
    <mergeCell ref="CL2642:CL2644"/>
    <mergeCell ref="CM2642:CM2644"/>
    <mergeCell ref="CN2642:CN2644"/>
    <mergeCell ref="CO2642:CO2644"/>
    <mergeCell ref="CP2642:CP2644"/>
    <mergeCell ref="CQ2642:CQ2644"/>
    <mergeCell ref="CR2642:CR2644"/>
    <mergeCell ref="CS2642:CS2644"/>
    <mergeCell ref="CT2642:CT2644"/>
    <mergeCell ref="CU2642:CU2644"/>
    <mergeCell ref="CV2642:CV2644"/>
    <mergeCell ref="A2645:A2649"/>
    <mergeCell ref="B2645:B2649"/>
    <mergeCell ref="C2645:C2649"/>
    <mergeCell ref="D2645:D2649"/>
    <mergeCell ref="E2645:E2649"/>
    <mergeCell ref="F2645:F2649"/>
    <mergeCell ref="G2645:G2649"/>
    <mergeCell ref="H2645:H2649"/>
    <mergeCell ref="I2645:I2649"/>
    <mergeCell ref="J2645:J2649"/>
    <mergeCell ref="M2645:M2649"/>
    <mergeCell ref="N2645:N2649"/>
    <mergeCell ref="O2645:O2649"/>
    <mergeCell ref="P2645:P2649"/>
    <mergeCell ref="Q2645:Q2649"/>
    <mergeCell ref="R2645:R2649"/>
    <mergeCell ref="S2645:S2649"/>
    <mergeCell ref="T2645:T2649"/>
    <mergeCell ref="U2645:U2649"/>
    <mergeCell ref="V2645:V2649"/>
    <mergeCell ref="W2645:W2649"/>
    <mergeCell ref="X2645:X2649"/>
    <mergeCell ref="Y2645:Y2649"/>
    <mergeCell ref="Z2645:Z2649"/>
    <mergeCell ref="AA2645:AA2649"/>
    <mergeCell ref="AB2645:AB2649"/>
    <mergeCell ref="AC2645:AC2649"/>
    <mergeCell ref="AD2645:AD2649"/>
    <mergeCell ref="AE2645:AE2649"/>
    <mergeCell ref="AF2645:AF2649"/>
    <mergeCell ref="AG2645:AG2649"/>
    <mergeCell ref="AH2645:AH2649"/>
    <mergeCell ref="AI2645:AI2649"/>
    <mergeCell ref="AK2642:AK2644"/>
    <mergeCell ref="AL2642:AL2644"/>
    <mergeCell ref="AM2642:AM2644"/>
    <mergeCell ref="AN2642:AN2644"/>
    <mergeCell ref="AO2642:AO2644"/>
    <mergeCell ref="AP2642:AP2644"/>
    <mergeCell ref="AQ2642:AQ2644"/>
    <mergeCell ref="AR2642:AR2644"/>
    <mergeCell ref="AS2642:AS2644"/>
    <mergeCell ref="AT2642:AT2644"/>
    <mergeCell ref="AU2642:AU2644"/>
    <mergeCell ref="AV2642:AV2644"/>
    <mergeCell ref="AW2642:AW2644"/>
    <mergeCell ref="AX2642:AX2644"/>
    <mergeCell ref="AY2642:AY2644"/>
    <mergeCell ref="AZ2642:AZ2644"/>
    <mergeCell ref="BA2642:BA2644"/>
    <mergeCell ref="BB2642:BB2644"/>
    <mergeCell ref="BC2642:BC2644"/>
    <mergeCell ref="BD2642:BD2644"/>
    <mergeCell ref="BE2642:BE2644"/>
    <mergeCell ref="BF2642:BF2644"/>
    <mergeCell ref="BG2642:BG2644"/>
    <mergeCell ref="BH2642:BH2644"/>
    <mergeCell ref="BI2642:BI2644"/>
    <mergeCell ref="BJ2642:BJ2644"/>
    <mergeCell ref="BK2642:BK2644"/>
    <mergeCell ref="BL2642:BL2644"/>
    <mergeCell ref="BM2642:BM2644"/>
    <mergeCell ref="BN2642:BN2644"/>
    <mergeCell ref="BO2642:BO2644"/>
    <mergeCell ref="BP2642:BP2644"/>
    <mergeCell ref="BQ2642:BQ2644"/>
    <mergeCell ref="BS2640:BS2641"/>
    <mergeCell ref="BT2640:BT2641"/>
    <mergeCell ref="BU2640:BU2641"/>
    <mergeCell ref="BV2640:BV2641"/>
    <mergeCell ref="BW2640:BW2641"/>
    <mergeCell ref="BX2640:BX2641"/>
    <mergeCell ref="BY2640:BY2641"/>
    <mergeCell ref="BZ2640:BZ2641"/>
    <mergeCell ref="CA2640:CA2641"/>
    <mergeCell ref="CB2640:CB2641"/>
    <mergeCell ref="CC2640:CC2641"/>
    <mergeCell ref="CD2640:CD2641"/>
    <mergeCell ref="CE2640:CE2641"/>
    <mergeCell ref="CF2640:CF2641"/>
    <mergeCell ref="CG2640:CG2641"/>
    <mergeCell ref="CH2640:CH2641"/>
    <mergeCell ref="CI2640:CI2641"/>
    <mergeCell ref="CJ2640:CJ2641"/>
    <mergeCell ref="CK2640:CK2641"/>
    <mergeCell ref="CL2640:CL2641"/>
    <mergeCell ref="CM2640:CM2641"/>
    <mergeCell ref="CN2640:CN2641"/>
    <mergeCell ref="CO2640:CO2641"/>
    <mergeCell ref="CP2640:CP2641"/>
    <mergeCell ref="CQ2640:CQ2641"/>
    <mergeCell ref="CR2640:CR2641"/>
    <mergeCell ref="CS2640:CS2641"/>
    <mergeCell ref="CT2640:CT2641"/>
    <mergeCell ref="CU2640:CU2641"/>
    <mergeCell ref="CV2640:CV2641"/>
    <mergeCell ref="A2642:A2644"/>
    <mergeCell ref="B2642:B2644"/>
    <mergeCell ref="C2642:C2644"/>
    <mergeCell ref="D2642:D2644"/>
    <mergeCell ref="E2642:E2644"/>
    <mergeCell ref="F2642:F2644"/>
    <mergeCell ref="G2642:G2644"/>
    <mergeCell ref="H2642:H2644"/>
    <mergeCell ref="I2642:I2644"/>
    <mergeCell ref="J2642:J2644"/>
    <mergeCell ref="M2642:M2644"/>
    <mergeCell ref="N2642:N2644"/>
    <mergeCell ref="O2642:O2644"/>
    <mergeCell ref="P2642:P2644"/>
    <mergeCell ref="Q2642:Q2644"/>
    <mergeCell ref="R2642:R2644"/>
    <mergeCell ref="S2642:S2644"/>
    <mergeCell ref="T2642:T2644"/>
    <mergeCell ref="U2642:U2644"/>
    <mergeCell ref="V2642:V2644"/>
    <mergeCell ref="W2642:W2644"/>
    <mergeCell ref="X2642:X2644"/>
    <mergeCell ref="Y2642:Y2644"/>
    <mergeCell ref="Z2642:Z2644"/>
    <mergeCell ref="AA2642:AA2644"/>
    <mergeCell ref="AB2642:AB2644"/>
    <mergeCell ref="AC2642:AC2644"/>
    <mergeCell ref="AD2642:AD2644"/>
    <mergeCell ref="AE2642:AE2644"/>
    <mergeCell ref="AF2642:AF2644"/>
    <mergeCell ref="AG2642:AG2644"/>
    <mergeCell ref="AH2642:AH2644"/>
    <mergeCell ref="AI2642:AI2644"/>
    <mergeCell ref="AJ2642:AJ2644"/>
    <mergeCell ref="AL2640:AL2641"/>
    <mergeCell ref="AM2640:AM2641"/>
    <mergeCell ref="AN2640:AN2641"/>
    <mergeCell ref="AO2640:AO2641"/>
    <mergeCell ref="AP2640:AP2641"/>
    <mergeCell ref="AQ2640:AQ2641"/>
    <mergeCell ref="AR2640:AR2641"/>
    <mergeCell ref="AS2640:AS2641"/>
    <mergeCell ref="AT2640:AT2641"/>
    <mergeCell ref="AU2640:AU2641"/>
    <mergeCell ref="AV2640:AV2641"/>
    <mergeCell ref="AW2640:AW2641"/>
    <mergeCell ref="AX2640:AX2641"/>
    <mergeCell ref="AY2640:AY2641"/>
    <mergeCell ref="AZ2640:AZ2641"/>
    <mergeCell ref="BA2640:BA2641"/>
    <mergeCell ref="BB2640:BB2641"/>
    <mergeCell ref="BC2640:BC2641"/>
    <mergeCell ref="BD2640:BD2641"/>
    <mergeCell ref="BE2640:BE2641"/>
    <mergeCell ref="BF2640:BF2641"/>
    <mergeCell ref="BG2640:BG2641"/>
    <mergeCell ref="BH2640:BH2641"/>
    <mergeCell ref="BI2640:BI2641"/>
    <mergeCell ref="BJ2640:BJ2641"/>
    <mergeCell ref="BK2640:BK2641"/>
    <mergeCell ref="BL2640:BL2641"/>
    <mergeCell ref="BM2640:BM2641"/>
    <mergeCell ref="BN2640:BN2641"/>
    <mergeCell ref="BO2640:BO2641"/>
    <mergeCell ref="BP2640:BP2641"/>
    <mergeCell ref="BQ2640:BQ2641"/>
    <mergeCell ref="BR2640:BR2641"/>
    <mergeCell ref="BT2603:BT2638"/>
    <mergeCell ref="BU2603:BU2638"/>
    <mergeCell ref="BV2603:BV2638"/>
    <mergeCell ref="BW2603:BW2638"/>
    <mergeCell ref="BX2603:BX2638"/>
    <mergeCell ref="BY2603:BY2638"/>
    <mergeCell ref="BZ2603:BZ2638"/>
    <mergeCell ref="CA2603:CA2638"/>
    <mergeCell ref="CB2603:CB2638"/>
    <mergeCell ref="CC2603:CC2638"/>
    <mergeCell ref="CD2603:CD2638"/>
    <mergeCell ref="CE2603:CE2638"/>
    <mergeCell ref="CF2603:CF2638"/>
    <mergeCell ref="CG2603:CG2638"/>
    <mergeCell ref="CH2603:CH2638"/>
    <mergeCell ref="CI2603:CI2638"/>
    <mergeCell ref="CJ2603:CJ2638"/>
    <mergeCell ref="CK2603:CK2638"/>
    <mergeCell ref="CL2603:CL2638"/>
    <mergeCell ref="CM2603:CM2638"/>
    <mergeCell ref="CN2603:CN2638"/>
    <mergeCell ref="CO2603:CO2638"/>
    <mergeCell ref="CP2603:CP2638"/>
    <mergeCell ref="CQ2603:CQ2638"/>
    <mergeCell ref="CR2603:CR2638"/>
    <mergeCell ref="CS2603:CS2638"/>
    <mergeCell ref="CT2603:CT2638"/>
    <mergeCell ref="CU2603:CU2638"/>
    <mergeCell ref="CV2603:CV2638"/>
    <mergeCell ref="A2640:A2641"/>
    <mergeCell ref="B2640:B2641"/>
    <mergeCell ref="C2640:C2641"/>
    <mergeCell ref="D2640:D2641"/>
    <mergeCell ref="E2640:E2641"/>
    <mergeCell ref="F2640:F2641"/>
    <mergeCell ref="G2640:G2641"/>
    <mergeCell ref="H2640:H2641"/>
    <mergeCell ref="I2640:I2641"/>
    <mergeCell ref="J2640:J2641"/>
    <mergeCell ref="M2640:M2641"/>
    <mergeCell ref="N2640:N2641"/>
    <mergeCell ref="O2640:O2641"/>
    <mergeCell ref="P2640:P2641"/>
    <mergeCell ref="Q2640:Q2641"/>
    <mergeCell ref="R2640:R2641"/>
    <mergeCell ref="S2640:S2641"/>
    <mergeCell ref="T2640:T2641"/>
    <mergeCell ref="U2640:U2641"/>
    <mergeCell ref="V2640:V2641"/>
    <mergeCell ref="W2640:W2641"/>
    <mergeCell ref="X2640:X2641"/>
    <mergeCell ref="Y2640:Y2641"/>
    <mergeCell ref="Z2640:Z2641"/>
    <mergeCell ref="AA2640:AA2641"/>
    <mergeCell ref="AB2640:AB2641"/>
    <mergeCell ref="AC2640:AC2641"/>
    <mergeCell ref="AD2640:AD2641"/>
    <mergeCell ref="AE2640:AE2641"/>
    <mergeCell ref="AF2640:AF2641"/>
    <mergeCell ref="AG2640:AG2641"/>
    <mergeCell ref="AH2640:AH2641"/>
    <mergeCell ref="AI2640:AI2641"/>
    <mergeCell ref="AJ2640:AJ2641"/>
    <mergeCell ref="AK2640:AK2641"/>
    <mergeCell ref="BR2594:BR2601"/>
    <mergeCell ref="BS2594:BS2601"/>
    <mergeCell ref="A2603:A2638"/>
    <mergeCell ref="B2603:B2638"/>
    <mergeCell ref="C2603:C2638"/>
    <mergeCell ref="D2603:D2638"/>
    <mergeCell ref="E2603:E2638"/>
    <mergeCell ref="F2603:F2638"/>
    <mergeCell ref="G2603:G2638"/>
    <mergeCell ref="H2603:H2638"/>
    <mergeCell ref="I2603:I2638"/>
    <mergeCell ref="J2603:J2638"/>
    <mergeCell ref="M2603:M2638"/>
    <mergeCell ref="N2603:N2638"/>
    <mergeCell ref="O2603:O2638"/>
    <mergeCell ref="P2603:P2638"/>
    <mergeCell ref="Q2603:Q2638"/>
    <mergeCell ref="R2603:R2638"/>
    <mergeCell ref="S2603:S2638"/>
    <mergeCell ref="T2603:T2638"/>
    <mergeCell ref="U2603:U2638"/>
    <mergeCell ref="V2603:V2638"/>
    <mergeCell ref="W2603:W2638"/>
    <mergeCell ref="X2603:X2638"/>
    <mergeCell ref="Y2603:Y2638"/>
    <mergeCell ref="Z2603:Z2638"/>
    <mergeCell ref="AA2603:AA2638"/>
    <mergeCell ref="AB2603:AB2638"/>
    <mergeCell ref="AC2603:AC2638"/>
    <mergeCell ref="AD2603:AD2638"/>
    <mergeCell ref="AE2603:AE2638"/>
    <mergeCell ref="AF2603:AF2638"/>
    <mergeCell ref="AG2603:AG2638"/>
    <mergeCell ref="AH2603:AH2638"/>
    <mergeCell ref="AI2603:AI2638"/>
    <mergeCell ref="AX2603:AX2638"/>
    <mergeCell ref="AY2603:AY2638"/>
    <mergeCell ref="AZ2603:AZ2638"/>
    <mergeCell ref="BA2603:BA2638"/>
    <mergeCell ref="BB2603:BB2638"/>
    <mergeCell ref="BC2603:BC2638"/>
    <mergeCell ref="BD2603:BD2638"/>
    <mergeCell ref="BE2603:BE2638"/>
    <mergeCell ref="BF2603:BF2638"/>
    <mergeCell ref="BG2603:BG2638"/>
    <mergeCell ref="BH2603:BH2638"/>
    <mergeCell ref="BI2603:BI2638"/>
    <mergeCell ref="BJ2603:BJ2638"/>
    <mergeCell ref="BK2603:BK2638"/>
    <mergeCell ref="BL2603:BL2638"/>
    <mergeCell ref="BM2603:BM2638"/>
    <mergeCell ref="BN2603:BN2638"/>
    <mergeCell ref="BO2603:BO2638"/>
    <mergeCell ref="BP2603:BP2638"/>
    <mergeCell ref="BQ2603:BQ2638"/>
    <mergeCell ref="BR2603:BR2638"/>
    <mergeCell ref="BS2603:BS2638"/>
    <mergeCell ref="AY2594:AY2601"/>
    <mergeCell ref="AZ2594:AZ2601"/>
    <mergeCell ref="AJ2603:AJ2638"/>
    <mergeCell ref="AK2603:AK2638"/>
    <mergeCell ref="AL2603:AL2638"/>
    <mergeCell ref="AM2603:AM2638"/>
    <mergeCell ref="AN2603:AN2638"/>
    <mergeCell ref="AO2603:AO2638"/>
    <mergeCell ref="AP2603:AP2638"/>
    <mergeCell ref="AQ2603:AQ2638"/>
    <mergeCell ref="AR2603:AR2638"/>
    <mergeCell ref="AS2603:AS2638"/>
    <mergeCell ref="AT2603:AT2638"/>
    <mergeCell ref="AU2603:AU2638"/>
    <mergeCell ref="AV2603:AV2638"/>
    <mergeCell ref="AW2603:AW2638"/>
    <mergeCell ref="BA2594:BA2601"/>
    <mergeCell ref="BB2594:BB2601"/>
    <mergeCell ref="BC2594:BC2601"/>
    <mergeCell ref="BD2594:BD2601"/>
    <mergeCell ref="BE2594:BE2601"/>
    <mergeCell ref="BF2594:BF2601"/>
    <mergeCell ref="BG2594:BG2601"/>
    <mergeCell ref="BH2594:BH2601"/>
    <mergeCell ref="BI2594:BI2601"/>
    <mergeCell ref="BJ2594:BJ2601"/>
    <mergeCell ref="BK2594:BK2601"/>
    <mergeCell ref="BL2594:BL2601"/>
    <mergeCell ref="BM2594:BM2601"/>
    <mergeCell ref="BN2594:BN2601"/>
    <mergeCell ref="BO2594:BO2601"/>
    <mergeCell ref="BP2594:BP2601"/>
    <mergeCell ref="BQ2594:BQ2601"/>
    <mergeCell ref="CH2816:CH2817"/>
    <mergeCell ref="CI2816:CI2817"/>
    <mergeCell ref="BT2594:BT2601"/>
    <mergeCell ref="BU2594:BU2601"/>
    <mergeCell ref="BV2594:BV2601"/>
    <mergeCell ref="BW2594:BW2601"/>
    <mergeCell ref="BX2594:BX2601"/>
    <mergeCell ref="BY2594:BY2601"/>
    <mergeCell ref="BZ2594:BZ2601"/>
    <mergeCell ref="CA2594:CA2601"/>
    <mergeCell ref="CB2594:CB2601"/>
    <mergeCell ref="CC2594:CC2601"/>
    <mergeCell ref="CD2594:CD2601"/>
    <mergeCell ref="CE2594:CE2601"/>
    <mergeCell ref="CF2594:CF2601"/>
    <mergeCell ref="CG2594:CG2601"/>
    <mergeCell ref="BA2816:BA2817"/>
    <mergeCell ref="BB2816:BB2817"/>
    <mergeCell ref="BQ2809:BQ2814"/>
    <mergeCell ref="BR2809:BR2814"/>
    <mergeCell ref="BS2809:BS2814"/>
    <mergeCell ref="BT2809:BT2814"/>
    <mergeCell ref="BU2809:BU2814"/>
    <mergeCell ref="BV2809:BV2814"/>
    <mergeCell ref="BW2809:BW2814"/>
    <mergeCell ref="BX2809:BX2814"/>
    <mergeCell ref="BY2809:BY2814"/>
    <mergeCell ref="BZ2809:BZ2814"/>
    <mergeCell ref="CA2809:CA2814"/>
    <mergeCell ref="CB2809:CB2814"/>
    <mergeCell ref="CC2809:CC2814"/>
    <mergeCell ref="CD2809:CD2814"/>
    <mergeCell ref="CE2809:CE2814"/>
    <mergeCell ref="CF2809:CF2814"/>
    <mergeCell ref="CG2809:CG2814"/>
    <mergeCell ref="CH2809:CH2814"/>
    <mergeCell ref="CI2809:CI2814"/>
    <mergeCell ref="BC2809:BC2814"/>
    <mergeCell ref="A2594:A2601"/>
    <mergeCell ref="B2594:B2601"/>
    <mergeCell ref="C2594:C2601"/>
    <mergeCell ref="D2594:D2601"/>
    <mergeCell ref="E2594:E2601"/>
    <mergeCell ref="F2594:F2601"/>
    <mergeCell ref="G2594:G2601"/>
    <mergeCell ref="H2594:H2601"/>
    <mergeCell ref="I2594:I2601"/>
    <mergeCell ref="J2594:J2601"/>
    <mergeCell ref="M2594:M2601"/>
    <mergeCell ref="N2594:N2601"/>
    <mergeCell ref="O2594:O2601"/>
    <mergeCell ref="P2594:P2601"/>
    <mergeCell ref="Q2594:Q2601"/>
    <mergeCell ref="R2594:R2601"/>
    <mergeCell ref="S2594:S2601"/>
    <mergeCell ref="T2594:T2601"/>
    <mergeCell ref="U2594:U2601"/>
    <mergeCell ref="V2594:V2601"/>
    <mergeCell ref="W2594:W2601"/>
    <mergeCell ref="X2594:X2601"/>
    <mergeCell ref="Y2594:Y2601"/>
    <mergeCell ref="Z2594:Z2601"/>
    <mergeCell ref="AA2594:AA2601"/>
    <mergeCell ref="AB2594:AB2601"/>
    <mergeCell ref="AC2594:AC2601"/>
    <mergeCell ref="AD2594:AD2601"/>
    <mergeCell ref="AE2594:AE2601"/>
    <mergeCell ref="AF2594:AF2601"/>
    <mergeCell ref="AG2594:AG2601"/>
    <mergeCell ref="AH2594:AH2601"/>
    <mergeCell ref="AI2594:AI2601"/>
    <mergeCell ref="AJ2594:AJ2601"/>
    <mergeCell ref="AK2594:AK2601"/>
    <mergeCell ref="AL2594:AL2601"/>
    <mergeCell ref="AM2594:AM2601"/>
    <mergeCell ref="AN2594:AN2601"/>
    <mergeCell ref="AO2594:AO2601"/>
    <mergeCell ref="AP2594:AP2601"/>
    <mergeCell ref="AQ2594:AQ2601"/>
    <mergeCell ref="AR2594:AR2601"/>
    <mergeCell ref="AS2594:AS2601"/>
    <mergeCell ref="AT2594:AT2601"/>
    <mergeCell ref="AU2594:AU2601"/>
    <mergeCell ref="AV2594:AV2601"/>
    <mergeCell ref="AW2594:AW2601"/>
    <mergeCell ref="AX2594:AX2601"/>
    <mergeCell ref="AI2816:AI2817"/>
    <mergeCell ref="AJ2816:AJ2817"/>
    <mergeCell ref="AK2816:AK2817"/>
    <mergeCell ref="AL2816:AL2817"/>
    <mergeCell ref="AM2816:AM2817"/>
    <mergeCell ref="AN2816:AN2817"/>
    <mergeCell ref="AO2816:AO2817"/>
    <mergeCell ref="AP2816:AP2817"/>
    <mergeCell ref="AQ2816:AQ2817"/>
    <mergeCell ref="AR2816:AR2817"/>
    <mergeCell ref="AS2816:AS2817"/>
    <mergeCell ref="AT2816:AT2817"/>
    <mergeCell ref="AU2816:AU2817"/>
    <mergeCell ref="AV2816:AV2817"/>
    <mergeCell ref="AW2816:AW2817"/>
    <mergeCell ref="AX2816:AX2817"/>
    <mergeCell ref="AY2816:AY2817"/>
    <mergeCell ref="AZ2816:AZ2817"/>
    <mergeCell ref="AL2785:AL2792"/>
    <mergeCell ref="AM2785:AM2792"/>
    <mergeCell ref="AN2785:AN2792"/>
    <mergeCell ref="AO2785:AO2792"/>
    <mergeCell ref="AP2785:AP2792"/>
    <mergeCell ref="AQ2785:AQ2792"/>
    <mergeCell ref="AR2785:AR2792"/>
    <mergeCell ref="AS2785:AS2792"/>
    <mergeCell ref="AT2785:AT2792"/>
    <mergeCell ref="AU2785:AU2792"/>
    <mergeCell ref="AV2785:AV2792"/>
    <mergeCell ref="AW2785:AW2792"/>
    <mergeCell ref="AX2785:AX2792"/>
    <mergeCell ref="AY2785:AY2792"/>
    <mergeCell ref="AZ2785:AZ2792"/>
    <mergeCell ref="AP2741:AP2776"/>
    <mergeCell ref="AQ2741:AQ2776"/>
    <mergeCell ref="AR2741:AR2776"/>
    <mergeCell ref="AS2741:AS2776"/>
    <mergeCell ref="AT2741:AT2776"/>
    <mergeCell ref="AU2741:AU2776"/>
    <mergeCell ref="AV2741:AV2776"/>
    <mergeCell ref="AW2741:AW2776"/>
    <mergeCell ref="AX2741:AX2776"/>
    <mergeCell ref="AY2741:AY2776"/>
    <mergeCell ref="AZ2741:AZ2776"/>
    <mergeCell ref="AR2731:AR2732"/>
    <mergeCell ref="AS2731:AS2732"/>
    <mergeCell ref="AT2731:AT2732"/>
    <mergeCell ref="AU2731:AU2732"/>
    <mergeCell ref="AV2731:AV2732"/>
    <mergeCell ref="CP2816:CP2817"/>
    <mergeCell ref="CQ2816:CQ2817"/>
    <mergeCell ref="CR2816:CR2817"/>
    <mergeCell ref="CS2816:CS2817"/>
    <mergeCell ref="CT2816:CT2817"/>
    <mergeCell ref="CU2816:CU2817"/>
    <mergeCell ref="CV2816:CV2817"/>
    <mergeCell ref="BC2816:BC2817"/>
    <mergeCell ref="BD2816:BD2817"/>
    <mergeCell ref="BE2816:BE2817"/>
    <mergeCell ref="BF2816:BF2817"/>
    <mergeCell ref="BG2816:BG2817"/>
    <mergeCell ref="BH2816:BH2817"/>
    <mergeCell ref="BI2816:BI2817"/>
    <mergeCell ref="BJ2816:BJ2817"/>
    <mergeCell ref="BK2816:BK2817"/>
    <mergeCell ref="BL2816:BL2817"/>
    <mergeCell ref="BM2816:BM2817"/>
    <mergeCell ref="BN2816:BN2817"/>
    <mergeCell ref="BO2816:BO2817"/>
    <mergeCell ref="BP2816:BP2817"/>
    <mergeCell ref="BQ2816:BQ2817"/>
    <mergeCell ref="BR2816:BR2817"/>
    <mergeCell ref="BS2816:BS2817"/>
    <mergeCell ref="BT2816:BT2817"/>
    <mergeCell ref="BU2816:BU2817"/>
    <mergeCell ref="BV2816:BV2817"/>
    <mergeCell ref="BW2816:BW2817"/>
    <mergeCell ref="BX2816:BX2817"/>
    <mergeCell ref="BY2816:BY2817"/>
    <mergeCell ref="BZ2816:BZ2817"/>
    <mergeCell ref="CA2816:CA2817"/>
    <mergeCell ref="CB2816:CB2817"/>
    <mergeCell ref="CC2816:CC2817"/>
    <mergeCell ref="CD2816:CD2817"/>
    <mergeCell ref="CE2816:CE2817"/>
    <mergeCell ref="CF2816:CF2817"/>
    <mergeCell ref="CG2816:CG2817"/>
    <mergeCell ref="CP2809:CP2814"/>
    <mergeCell ref="CQ2809:CQ2814"/>
    <mergeCell ref="CR2809:CR2814"/>
    <mergeCell ref="CS2809:CS2814"/>
    <mergeCell ref="CT2809:CT2814"/>
    <mergeCell ref="CU2809:CU2814"/>
    <mergeCell ref="CV2809:CV2814"/>
    <mergeCell ref="A2816:A2817"/>
    <mergeCell ref="B2816:B2817"/>
    <mergeCell ref="C2816:C2817"/>
    <mergeCell ref="D2816:D2817"/>
    <mergeCell ref="E2816:E2817"/>
    <mergeCell ref="F2816:F2817"/>
    <mergeCell ref="G2816:G2817"/>
    <mergeCell ref="H2816:H2817"/>
    <mergeCell ref="I2816:I2817"/>
    <mergeCell ref="J2816:J2817"/>
    <mergeCell ref="M2816:M2817"/>
    <mergeCell ref="N2816:N2817"/>
    <mergeCell ref="O2816:O2817"/>
    <mergeCell ref="P2816:P2817"/>
    <mergeCell ref="Q2816:Q2817"/>
    <mergeCell ref="R2816:R2817"/>
    <mergeCell ref="S2816:S2817"/>
    <mergeCell ref="T2816:T2817"/>
    <mergeCell ref="U2816:U2817"/>
    <mergeCell ref="V2816:V2817"/>
    <mergeCell ref="W2816:W2817"/>
    <mergeCell ref="X2816:X2817"/>
    <mergeCell ref="Y2816:Y2817"/>
    <mergeCell ref="Z2816:Z2817"/>
    <mergeCell ref="AA2816:AA2817"/>
    <mergeCell ref="AB2816:AB2817"/>
    <mergeCell ref="AC2816:AC2817"/>
    <mergeCell ref="AD2816:AD2817"/>
    <mergeCell ref="AE2816:AE2817"/>
    <mergeCell ref="AF2816:AF2817"/>
    <mergeCell ref="AG2816:AG2817"/>
    <mergeCell ref="AH2816:AH2817"/>
    <mergeCell ref="AJ2809:AJ2814"/>
    <mergeCell ref="AK2809:AK2814"/>
    <mergeCell ref="AL2809:AL2814"/>
    <mergeCell ref="AM2809:AM2814"/>
    <mergeCell ref="AN2809:AN2814"/>
    <mergeCell ref="AO2809:AO2814"/>
    <mergeCell ref="AP2809:AP2814"/>
    <mergeCell ref="AQ2809:AQ2814"/>
    <mergeCell ref="AR2809:AR2814"/>
    <mergeCell ref="AS2809:AS2814"/>
    <mergeCell ref="AT2809:AT2814"/>
    <mergeCell ref="AU2809:AU2814"/>
    <mergeCell ref="AV2809:AV2814"/>
    <mergeCell ref="AW2809:AW2814"/>
    <mergeCell ref="AX2809:AX2814"/>
    <mergeCell ref="AY2809:AY2814"/>
    <mergeCell ref="AZ2809:AZ2814"/>
    <mergeCell ref="BA2809:BA2814"/>
    <mergeCell ref="BB2809:BB2814"/>
    <mergeCell ref="CJ2816:CJ2817"/>
    <mergeCell ref="CK2816:CK2817"/>
    <mergeCell ref="CL2816:CL2817"/>
    <mergeCell ref="CM2816:CM2817"/>
    <mergeCell ref="CN2816:CN2817"/>
    <mergeCell ref="CO2816:CO2817"/>
    <mergeCell ref="BX2793:BX2803"/>
    <mergeCell ref="BY2793:BY2803"/>
    <mergeCell ref="BZ2793:BZ2803"/>
    <mergeCell ref="CA2793:CA2803"/>
    <mergeCell ref="CB2793:CB2803"/>
    <mergeCell ref="CC2793:CC2803"/>
    <mergeCell ref="CD2793:CD2803"/>
    <mergeCell ref="CE2793:CE2803"/>
    <mergeCell ref="CF2793:CF2803"/>
    <mergeCell ref="CG2793:CG2803"/>
    <mergeCell ref="CH2793:CH2803"/>
    <mergeCell ref="CI2793:CI2803"/>
    <mergeCell ref="CJ2793:CJ2803"/>
    <mergeCell ref="CK2793:CK2803"/>
    <mergeCell ref="BE2793:BE2803"/>
    <mergeCell ref="BF2793:BF2803"/>
    <mergeCell ref="BG2793:BG2803"/>
    <mergeCell ref="BH2793:BH2803"/>
    <mergeCell ref="BI2793:BI2803"/>
    <mergeCell ref="BJ2793:BJ2803"/>
    <mergeCell ref="BK2793:BK2803"/>
    <mergeCell ref="BL2793:BL2803"/>
    <mergeCell ref="BM2793:BM2803"/>
    <mergeCell ref="BN2793:BN2803"/>
    <mergeCell ref="BO2793:BO2803"/>
    <mergeCell ref="BP2793:BP2803"/>
    <mergeCell ref="BQ2793:BQ2803"/>
    <mergeCell ref="CJ2809:CJ2814"/>
    <mergeCell ref="CK2809:CK2814"/>
    <mergeCell ref="CL2809:CL2814"/>
    <mergeCell ref="CM2809:CM2814"/>
    <mergeCell ref="CN2809:CN2814"/>
    <mergeCell ref="CO2809:CO2814"/>
    <mergeCell ref="AQ2793:AQ2803"/>
    <mergeCell ref="AR2793:AR2803"/>
    <mergeCell ref="AS2793:AS2803"/>
    <mergeCell ref="AT2793:AT2803"/>
    <mergeCell ref="AU2793:AU2803"/>
    <mergeCell ref="AV2793:AV2803"/>
    <mergeCell ref="AW2793:AW2803"/>
    <mergeCell ref="AX2793:AX2803"/>
    <mergeCell ref="AY2793:AY2803"/>
    <mergeCell ref="AZ2793:AZ2803"/>
    <mergeCell ref="BA2793:BA2803"/>
    <mergeCell ref="BB2793:BB2803"/>
    <mergeCell ref="BC2793:BC2803"/>
    <mergeCell ref="BD2793:BD2803"/>
    <mergeCell ref="BD2809:BD2814"/>
    <mergeCell ref="BE2809:BE2814"/>
    <mergeCell ref="BF2809:BF2814"/>
    <mergeCell ref="BG2809:BG2814"/>
    <mergeCell ref="BH2809:BH2814"/>
    <mergeCell ref="BI2809:BI2814"/>
    <mergeCell ref="BJ2809:BJ2814"/>
    <mergeCell ref="BK2809:BK2814"/>
    <mergeCell ref="BL2809:BL2814"/>
    <mergeCell ref="BM2809:BM2814"/>
    <mergeCell ref="BN2809:BN2814"/>
    <mergeCell ref="BO2809:BO2814"/>
    <mergeCell ref="BP2809:BP2814"/>
    <mergeCell ref="BR2793:BR2803"/>
    <mergeCell ref="BS2793:BS2803"/>
    <mergeCell ref="BT2793:BT2803"/>
    <mergeCell ref="BU2793:BU2803"/>
    <mergeCell ref="BV2793:BV2803"/>
    <mergeCell ref="BW2793:BW2803"/>
    <mergeCell ref="A2809:A2814"/>
    <mergeCell ref="B2809:B2814"/>
    <mergeCell ref="C2809:C2814"/>
    <mergeCell ref="D2809:D2814"/>
    <mergeCell ref="E2809:E2814"/>
    <mergeCell ref="F2809:F2814"/>
    <mergeCell ref="G2809:G2814"/>
    <mergeCell ref="H2809:H2814"/>
    <mergeCell ref="I2809:I2814"/>
    <mergeCell ref="J2809:J2814"/>
    <mergeCell ref="M2809:M2814"/>
    <mergeCell ref="N2809:N2814"/>
    <mergeCell ref="O2809:O2814"/>
    <mergeCell ref="P2809:P2814"/>
    <mergeCell ref="Q2809:Q2814"/>
    <mergeCell ref="R2809:R2814"/>
    <mergeCell ref="S2809:S2814"/>
    <mergeCell ref="T2809:T2814"/>
    <mergeCell ref="U2809:U2814"/>
    <mergeCell ref="V2809:V2814"/>
    <mergeCell ref="W2809:W2814"/>
    <mergeCell ref="X2809:X2814"/>
    <mergeCell ref="Y2809:Y2814"/>
    <mergeCell ref="Z2809:Z2814"/>
    <mergeCell ref="AA2809:AA2814"/>
    <mergeCell ref="AB2809:AB2814"/>
    <mergeCell ref="AC2809:AC2814"/>
    <mergeCell ref="AD2809:AD2814"/>
    <mergeCell ref="AE2809:AE2814"/>
    <mergeCell ref="AF2809:AF2814"/>
    <mergeCell ref="AG2809:AG2814"/>
    <mergeCell ref="AH2809:AH2814"/>
    <mergeCell ref="AI2809:AI2814"/>
    <mergeCell ref="CJ2785:CJ2792"/>
    <mergeCell ref="CK2785:CK2792"/>
    <mergeCell ref="CL2785:CL2792"/>
    <mergeCell ref="CM2785:CM2792"/>
    <mergeCell ref="CN2785:CN2792"/>
    <mergeCell ref="CO2785:CO2792"/>
    <mergeCell ref="CP2785:CP2792"/>
    <mergeCell ref="CQ2785:CQ2792"/>
    <mergeCell ref="CR2785:CR2792"/>
    <mergeCell ref="CS2785:CS2792"/>
    <mergeCell ref="CT2785:CT2792"/>
    <mergeCell ref="CU2785:CU2792"/>
    <mergeCell ref="CV2785:CV2792"/>
    <mergeCell ref="A2793:A2803"/>
    <mergeCell ref="B2793:B2803"/>
    <mergeCell ref="C2793:C2803"/>
    <mergeCell ref="D2793:D2803"/>
    <mergeCell ref="E2793:E2803"/>
    <mergeCell ref="F2793:F2803"/>
    <mergeCell ref="G2793:G2803"/>
    <mergeCell ref="H2793:H2803"/>
    <mergeCell ref="I2793:I2803"/>
    <mergeCell ref="J2793:J2803"/>
    <mergeCell ref="M2793:M2803"/>
    <mergeCell ref="N2793:N2803"/>
    <mergeCell ref="O2793:O2803"/>
    <mergeCell ref="P2793:P2803"/>
    <mergeCell ref="Q2793:Q2803"/>
    <mergeCell ref="R2793:R2803"/>
    <mergeCell ref="S2793:S2803"/>
    <mergeCell ref="T2793:T2803"/>
    <mergeCell ref="U2793:U2803"/>
    <mergeCell ref="V2793:V2803"/>
    <mergeCell ref="W2793:W2803"/>
    <mergeCell ref="X2793:X2803"/>
    <mergeCell ref="Y2793:Y2803"/>
    <mergeCell ref="Z2793:Z2803"/>
    <mergeCell ref="AA2793:AA2803"/>
    <mergeCell ref="AB2793:AB2803"/>
    <mergeCell ref="AC2793:AC2803"/>
    <mergeCell ref="AD2793:AD2803"/>
    <mergeCell ref="AE2793:AE2803"/>
    <mergeCell ref="AF2793:AF2803"/>
    <mergeCell ref="AG2793:AG2803"/>
    <mergeCell ref="AH2793:AH2803"/>
    <mergeCell ref="AI2793:AI2803"/>
    <mergeCell ref="AJ2793:AJ2803"/>
    <mergeCell ref="CL2793:CL2803"/>
    <mergeCell ref="CM2793:CM2803"/>
    <mergeCell ref="CN2793:CN2803"/>
    <mergeCell ref="CO2793:CO2803"/>
    <mergeCell ref="CP2793:CP2803"/>
    <mergeCell ref="CQ2793:CQ2803"/>
    <mergeCell ref="CR2793:CR2803"/>
    <mergeCell ref="CS2793:CS2803"/>
    <mergeCell ref="CT2793:CT2803"/>
    <mergeCell ref="CU2793:CU2803"/>
    <mergeCell ref="CV2793:CV2803"/>
    <mergeCell ref="AK2793:AK2803"/>
    <mergeCell ref="AL2793:AL2803"/>
    <mergeCell ref="AM2793:AM2803"/>
    <mergeCell ref="AN2793:AN2803"/>
    <mergeCell ref="AO2793:AO2803"/>
    <mergeCell ref="AP2793:AP2803"/>
    <mergeCell ref="BM2785:BM2792"/>
    <mergeCell ref="BN2785:BN2792"/>
    <mergeCell ref="BO2785:BO2792"/>
    <mergeCell ref="BP2785:BP2792"/>
    <mergeCell ref="BQ2785:BQ2792"/>
    <mergeCell ref="BR2785:BR2792"/>
    <mergeCell ref="BU2777:BU2784"/>
    <mergeCell ref="BV2777:BV2784"/>
    <mergeCell ref="BW2777:BW2784"/>
    <mergeCell ref="BX2777:BX2784"/>
    <mergeCell ref="BY2777:BY2784"/>
    <mergeCell ref="BZ2777:BZ2784"/>
    <mergeCell ref="CA2777:CA2784"/>
    <mergeCell ref="CB2777:CB2784"/>
    <mergeCell ref="CC2777:CC2784"/>
    <mergeCell ref="CD2777:CD2784"/>
    <mergeCell ref="CE2777:CE2784"/>
    <mergeCell ref="CF2777:CF2784"/>
    <mergeCell ref="CG2777:CG2784"/>
    <mergeCell ref="CH2777:CH2784"/>
    <mergeCell ref="CI2777:CI2784"/>
    <mergeCell ref="BC2777:BC2784"/>
    <mergeCell ref="BD2777:BD2784"/>
    <mergeCell ref="BE2777:BE2784"/>
    <mergeCell ref="BF2777:BF2784"/>
    <mergeCell ref="BG2777:BG2784"/>
    <mergeCell ref="BH2777:BH2784"/>
    <mergeCell ref="BI2777:BI2784"/>
    <mergeCell ref="BJ2777:BJ2784"/>
    <mergeCell ref="BK2777:BK2784"/>
    <mergeCell ref="BL2777:BL2784"/>
    <mergeCell ref="BM2777:BM2784"/>
    <mergeCell ref="BN2777:BN2784"/>
    <mergeCell ref="BO2777:BO2784"/>
    <mergeCell ref="BP2777:BP2784"/>
    <mergeCell ref="BQ2777:BQ2784"/>
    <mergeCell ref="BR2777:BR2784"/>
    <mergeCell ref="BS2777:BS2784"/>
    <mergeCell ref="BT2777:BT2784"/>
    <mergeCell ref="BS2785:BS2792"/>
    <mergeCell ref="BT2785:BT2792"/>
    <mergeCell ref="BU2785:BU2792"/>
    <mergeCell ref="BV2785:BV2792"/>
    <mergeCell ref="BW2785:BW2792"/>
    <mergeCell ref="BX2785:BX2792"/>
    <mergeCell ref="BY2785:BY2792"/>
    <mergeCell ref="BZ2785:BZ2792"/>
    <mergeCell ref="CA2785:CA2792"/>
    <mergeCell ref="CB2785:CB2792"/>
    <mergeCell ref="CC2785:CC2792"/>
    <mergeCell ref="CD2785:CD2792"/>
    <mergeCell ref="CE2785:CE2792"/>
    <mergeCell ref="CF2785:CF2792"/>
    <mergeCell ref="CG2785:CG2792"/>
    <mergeCell ref="CH2785:CH2792"/>
    <mergeCell ref="CI2785:CI2792"/>
    <mergeCell ref="CV2777:CV2784"/>
    <mergeCell ref="A2785:A2792"/>
    <mergeCell ref="B2785:B2792"/>
    <mergeCell ref="C2785:C2792"/>
    <mergeCell ref="D2785:D2792"/>
    <mergeCell ref="E2785:E2792"/>
    <mergeCell ref="F2785:F2792"/>
    <mergeCell ref="G2785:G2792"/>
    <mergeCell ref="H2785:H2792"/>
    <mergeCell ref="I2785:I2792"/>
    <mergeCell ref="J2785:J2792"/>
    <mergeCell ref="L2785:L2791"/>
    <mergeCell ref="M2785:M2792"/>
    <mergeCell ref="N2785:N2792"/>
    <mergeCell ref="O2785:O2792"/>
    <mergeCell ref="P2785:P2792"/>
    <mergeCell ref="Q2785:Q2792"/>
    <mergeCell ref="R2785:R2792"/>
    <mergeCell ref="S2785:S2792"/>
    <mergeCell ref="T2785:T2792"/>
    <mergeCell ref="U2785:U2792"/>
    <mergeCell ref="V2785:V2792"/>
    <mergeCell ref="W2785:W2792"/>
    <mergeCell ref="X2785:X2792"/>
    <mergeCell ref="Y2785:Y2792"/>
    <mergeCell ref="Z2785:Z2792"/>
    <mergeCell ref="AA2785:AA2792"/>
    <mergeCell ref="AB2785:AB2792"/>
    <mergeCell ref="AC2785:AC2792"/>
    <mergeCell ref="AD2785:AD2792"/>
    <mergeCell ref="AE2785:AE2792"/>
    <mergeCell ref="AF2785:AF2792"/>
    <mergeCell ref="AG2785:AG2792"/>
    <mergeCell ref="AH2785:AH2792"/>
    <mergeCell ref="AI2785:AI2792"/>
    <mergeCell ref="AJ2785:AJ2792"/>
    <mergeCell ref="AK2785:AK2792"/>
    <mergeCell ref="AN2777:AN2784"/>
    <mergeCell ref="AO2777:AO2784"/>
    <mergeCell ref="AP2777:AP2784"/>
    <mergeCell ref="AQ2777:AQ2784"/>
    <mergeCell ref="AR2777:AR2784"/>
    <mergeCell ref="AS2777:AS2784"/>
    <mergeCell ref="AT2777:AT2784"/>
    <mergeCell ref="AU2777:AU2784"/>
    <mergeCell ref="AV2777:AV2784"/>
    <mergeCell ref="AW2777:AW2784"/>
    <mergeCell ref="AX2777:AX2784"/>
    <mergeCell ref="AY2777:AY2784"/>
    <mergeCell ref="AZ2777:AZ2784"/>
    <mergeCell ref="BA2777:BA2784"/>
    <mergeCell ref="BB2777:BB2784"/>
    <mergeCell ref="BA2785:BA2792"/>
    <mergeCell ref="BB2785:BB2792"/>
    <mergeCell ref="BC2785:BC2792"/>
    <mergeCell ref="BD2785:BD2792"/>
    <mergeCell ref="BE2785:BE2792"/>
    <mergeCell ref="BF2785:BF2792"/>
    <mergeCell ref="BG2785:BG2792"/>
    <mergeCell ref="BH2785:BH2792"/>
    <mergeCell ref="BI2785:BI2792"/>
    <mergeCell ref="BJ2785:BJ2792"/>
    <mergeCell ref="BK2785:BK2792"/>
    <mergeCell ref="BL2785:BL2792"/>
    <mergeCell ref="CI2741:CI2776"/>
    <mergeCell ref="CJ2741:CJ2776"/>
    <mergeCell ref="CK2741:CK2776"/>
    <mergeCell ref="CL2741:CL2776"/>
    <mergeCell ref="CM2741:CM2776"/>
    <mergeCell ref="CN2741:CN2776"/>
    <mergeCell ref="CO2741:CO2776"/>
    <mergeCell ref="CP2741:CP2776"/>
    <mergeCell ref="CQ2741:CQ2776"/>
    <mergeCell ref="CR2741:CR2776"/>
    <mergeCell ref="CS2741:CS2776"/>
    <mergeCell ref="CT2741:CT2776"/>
    <mergeCell ref="CU2741:CU2776"/>
    <mergeCell ref="CV2741:CV2776"/>
    <mergeCell ref="A2777:A2784"/>
    <mergeCell ref="B2777:B2784"/>
    <mergeCell ref="C2777:C2784"/>
    <mergeCell ref="D2777:D2784"/>
    <mergeCell ref="E2777:E2784"/>
    <mergeCell ref="F2777:F2784"/>
    <mergeCell ref="G2777:G2784"/>
    <mergeCell ref="H2777:H2784"/>
    <mergeCell ref="I2777:I2784"/>
    <mergeCell ref="J2777:J2784"/>
    <mergeCell ref="L2777:L2780"/>
    <mergeCell ref="M2777:M2784"/>
    <mergeCell ref="N2777:N2784"/>
    <mergeCell ref="O2777:O2784"/>
    <mergeCell ref="P2777:P2784"/>
    <mergeCell ref="Q2777:Q2784"/>
    <mergeCell ref="R2777:R2784"/>
    <mergeCell ref="S2777:S2784"/>
    <mergeCell ref="T2777:T2784"/>
    <mergeCell ref="U2777:U2784"/>
    <mergeCell ref="V2777:V2784"/>
    <mergeCell ref="W2777:W2784"/>
    <mergeCell ref="X2777:X2784"/>
    <mergeCell ref="Y2777:Y2784"/>
    <mergeCell ref="Z2777:Z2784"/>
    <mergeCell ref="AA2777:AA2784"/>
    <mergeCell ref="AB2777:AB2784"/>
    <mergeCell ref="AC2777:AC2784"/>
    <mergeCell ref="AD2777:AD2784"/>
    <mergeCell ref="AE2777:AE2784"/>
    <mergeCell ref="AF2777:AF2784"/>
    <mergeCell ref="AG2777:AG2784"/>
    <mergeCell ref="AH2777:AH2784"/>
    <mergeCell ref="AI2777:AI2784"/>
    <mergeCell ref="AJ2777:AJ2784"/>
    <mergeCell ref="AK2777:AK2784"/>
    <mergeCell ref="AL2777:AL2784"/>
    <mergeCell ref="AM2777:AM2784"/>
    <mergeCell ref="CJ2777:CJ2784"/>
    <mergeCell ref="CK2777:CK2784"/>
    <mergeCell ref="CL2777:CL2784"/>
    <mergeCell ref="CM2777:CM2784"/>
    <mergeCell ref="CN2777:CN2784"/>
    <mergeCell ref="CO2777:CO2784"/>
    <mergeCell ref="CP2777:CP2784"/>
    <mergeCell ref="CQ2777:CQ2784"/>
    <mergeCell ref="CR2777:CR2784"/>
    <mergeCell ref="CS2777:CS2784"/>
    <mergeCell ref="CT2777:CT2784"/>
    <mergeCell ref="CU2777:CU2784"/>
    <mergeCell ref="BD2741:BD2776"/>
    <mergeCell ref="BE2741:BE2776"/>
    <mergeCell ref="BF2741:BF2776"/>
    <mergeCell ref="BG2741:BG2776"/>
    <mergeCell ref="BH2741:BH2776"/>
    <mergeCell ref="BI2741:BI2776"/>
    <mergeCell ref="BJ2741:BJ2776"/>
    <mergeCell ref="BK2741:BK2776"/>
    <mergeCell ref="BL2741:BL2776"/>
    <mergeCell ref="BM2741:BM2776"/>
    <mergeCell ref="BN2741:BN2776"/>
    <mergeCell ref="BO2741:BO2776"/>
    <mergeCell ref="BP2741:BP2776"/>
    <mergeCell ref="BQ2741:BQ2776"/>
    <mergeCell ref="BR2741:BR2776"/>
    <mergeCell ref="BS2741:BS2776"/>
    <mergeCell ref="BT2741:BT2776"/>
    <mergeCell ref="BU2741:BU2776"/>
    <mergeCell ref="BV2741:BV2776"/>
    <mergeCell ref="BX2733:BX2740"/>
    <mergeCell ref="BY2733:BY2740"/>
    <mergeCell ref="BZ2733:BZ2740"/>
    <mergeCell ref="CA2733:CA2740"/>
    <mergeCell ref="CB2733:CB2740"/>
    <mergeCell ref="CC2733:CC2740"/>
    <mergeCell ref="CD2733:CD2740"/>
    <mergeCell ref="CE2733:CE2740"/>
    <mergeCell ref="CF2733:CF2740"/>
    <mergeCell ref="CG2733:CG2740"/>
    <mergeCell ref="CH2733:CH2740"/>
    <mergeCell ref="BB2733:BB2740"/>
    <mergeCell ref="BC2733:BC2740"/>
    <mergeCell ref="BD2733:BD2740"/>
    <mergeCell ref="BE2733:BE2740"/>
    <mergeCell ref="BF2733:BF2740"/>
    <mergeCell ref="BG2733:BG2740"/>
    <mergeCell ref="BH2733:BH2740"/>
    <mergeCell ref="BI2733:BI2740"/>
    <mergeCell ref="BJ2733:BJ2740"/>
    <mergeCell ref="BK2733:BK2740"/>
    <mergeCell ref="BL2733:BL2740"/>
    <mergeCell ref="BM2733:BM2740"/>
    <mergeCell ref="BN2733:BN2740"/>
    <mergeCell ref="BO2733:BO2740"/>
    <mergeCell ref="BP2733:BP2740"/>
    <mergeCell ref="BQ2733:BQ2740"/>
    <mergeCell ref="BR2733:BR2740"/>
    <mergeCell ref="BS2733:BS2740"/>
    <mergeCell ref="BT2733:BT2740"/>
    <mergeCell ref="BU2733:BU2740"/>
    <mergeCell ref="BV2733:BV2740"/>
    <mergeCell ref="BW2733:BW2740"/>
    <mergeCell ref="BW2741:BW2776"/>
    <mergeCell ref="BX2741:BX2776"/>
    <mergeCell ref="BY2741:BY2776"/>
    <mergeCell ref="BZ2741:BZ2776"/>
    <mergeCell ref="CA2741:CA2776"/>
    <mergeCell ref="CB2741:CB2776"/>
    <mergeCell ref="CC2741:CC2776"/>
    <mergeCell ref="CD2741:CD2776"/>
    <mergeCell ref="CE2741:CE2776"/>
    <mergeCell ref="CF2741:CF2776"/>
    <mergeCell ref="CG2741:CG2776"/>
    <mergeCell ref="CH2741:CH2776"/>
    <mergeCell ref="CL2733:CL2740"/>
    <mergeCell ref="CM2733:CM2740"/>
    <mergeCell ref="CN2733:CN2740"/>
    <mergeCell ref="CO2733:CO2740"/>
    <mergeCell ref="CP2733:CP2740"/>
    <mergeCell ref="CQ2733:CQ2740"/>
    <mergeCell ref="CR2733:CR2740"/>
    <mergeCell ref="CS2733:CS2740"/>
    <mergeCell ref="CT2733:CT2740"/>
    <mergeCell ref="CU2733:CU2740"/>
    <mergeCell ref="CV2733:CV2740"/>
    <mergeCell ref="A2741:A2776"/>
    <mergeCell ref="B2741:B2776"/>
    <mergeCell ref="C2741:C2776"/>
    <mergeCell ref="D2741:D2776"/>
    <mergeCell ref="E2741:E2776"/>
    <mergeCell ref="F2741:F2776"/>
    <mergeCell ref="G2741:G2776"/>
    <mergeCell ref="H2741:H2776"/>
    <mergeCell ref="I2741:I2776"/>
    <mergeCell ref="J2741:J2776"/>
    <mergeCell ref="M2741:M2776"/>
    <mergeCell ref="N2741:N2776"/>
    <mergeCell ref="O2741:O2776"/>
    <mergeCell ref="P2741:P2776"/>
    <mergeCell ref="Q2741:Q2776"/>
    <mergeCell ref="R2741:R2776"/>
    <mergeCell ref="S2741:S2776"/>
    <mergeCell ref="T2741:T2776"/>
    <mergeCell ref="U2741:U2776"/>
    <mergeCell ref="V2741:V2776"/>
    <mergeCell ref="W2741:W2776"/>
    <mergeCell ref="X2741:X2776"/>
    <mergeCell ref="Y2741:Y2776"/>
    <mergeCell ref="Z2741:Z2776"/>
    <mergeCell ref="AA2741:AA2776"/>
    <mergeCell ref="AB2741:AB2776"/>
    <mergeCell ref="AC2741:AC2776"/>
    <mergeCell ref="AD2741:AD2776"/>
    <mergeCell ref="AE2741:AE2776"/>
    <mergeCell ref="AF2741:AF2776"/>
    <mergeCell ref="AG2741:AG2776"/>
    <mergeCell ref="AH2741:AH2776"/>
    <mergeCell ref="AI2741:AI2776"/>
    <mergeCell ref="AJ2741:AJ2776"/>
    <mergeCell ref="AK2741:AK2776"/>
    <mergeCell ref="AL2741:AL2776"/>
    <mergeCell ref="AM2741:AM2776"/>
    <mergeCell ref="AN2741:AN2776"/>
    <mergeCell ref="AO2741:AO2776"/>
    <mergeCell ref="AQ2733:AQ2740"/>
    <mergeCell ref="AR2733:AR2740"/>
    <mergeCell ref="AS2733:AS2740"/>
    <mergeCell ref="AT2733:AT2740"/>
    <mergeCell ref="AU2733:AU2740"/>
    <mergeCell ref="AV2733:AV2740"/>
    <mergeCell ref="AW2733:AW2740"/>
    <mergeCell ref="AX2733:AX2740"/>
    <mergeCell ref="AY2733:AY2740"/>
    <mergeCell ref="AZ2733:AZ2740"/>
    <mergeCell ref="BA2733:BA2740"/>
    <mergeCell ref="BA2741:BA2776"/>
    <mergeCell ref="BB2741:BB2776"/>
    <mergeCell ref="BC2741:BC2776"/>
    <mergeCell ref="CB2731:CB2732"/>
    <mergeCell ref="CC2731:CC2732"/>
    <mergeCell ref="CD2731:CD2732"/>
    <mergeCell ref="CE2731:CE2732"/>
    <mergeCell ref="CF2731:CF2732"/>
    <mergeCell ref="CG2731:CG2732"/>
    <mergeCell ref="CH2731:CH2732"/>
    <mergeCell ref="CI2731:CI2732"/>
    <mergeCell ref="CJ2731:CJ2732"/>
    <mergeCell ref="CK2731:CK2732"/>
    <mergeCell ref="CL2731:CL2732"/>
    <mergeCell ref="CM2731:CM2732"/>
    <mergeCell ref="CN2731:CN2732"/>
    <mergeCell ref="CO2731:CO2732"/>
    <mergeCell ref="CP2731:CP2732"/>
    <mergeCell ref="CQ2731:CQ2732"/>
    <mergeCell ref="CR2731:CR2732"/>
    <mergeCell ref="CS2731:CS2732"/>
    <mergeCell ref="CT2731:CT2732"/>
    <mergeCell ref="CU2731:CU2732"/>
    <mergeCell ref="CV2731:CV2732"/>
    <mergeCell ref="A2733:A2740"/>
    <mergeCell ref="B2733:B2740"/>
    <mergeCell ref="C2733:C2740"/>
    <mergeCell ref="D2733:D2740"/>
    <mergeCell ref="E2733:E2740"/>
    <mergeCell ref="F2733:F2740"/>
    <mergeCell ref="G2733:G2740"/>
    <mergeCell ref="H2733:H2740"/>
    <mergeCell ref="I2733:I2740"/>
    <mergeCell ref="J2733:J2740"/>
    <mergeCell ref="M2733:M2740"/>
    <mergeCell ref="N2733:N2740"/>
    <mergeCell ref="O2733:O2740"/>
    <mergeCell ref="P2733:P2740"/>
    <mergeCell ref="Q2733:Q2740"/>
    <mergeCell ref="R2733:R2740"/>
    <mergeCell ref="S2733:S2740"/>
    <mergeCell ref="T2733:T2740"/>
    <mergeCell ref="U2733:U2740"/>
    <mergeCell ref="V2733:V2740"/>
    <mergeCell ref="W2733:W2740"/>
    <mergeCell ref="X2733:X2740"/>
    <mergeCell ref="Y2733:Y2740"/>
    <mergeCell ref="Z2733:Z2740"/>
    <mergeCell ref="AA2733:AA2740"/>
    <mergeCell ref="AB2733:AB2740"/>
    <mergeCell ref="AC2733:AC2740"/>
    <mergeCell ref="AD2733:AD2740"/>
    <mergeCell ref="AE2733:AE2740"/>
    <mergeCell ref="AF2733:AF2740"/>
    <mergeCell ref="AG2733:AG2740"/>
    <mergeCell ref="AH2733:AH2740"/>
    <mergeCell ref="AI2733:AI2740"/>
    <mergeCell ref="AJ2733:AJ2740"/>
    <mergeCell ref="AK2733:AK2740"/>
    <mergeCell ref="AL2733:AL2740"/>
    <mergeCell ref="AM2733:AM2740"/>
    <mergeCell ref="AN2733:AN2740"/>
    <mergeCell ref="AO2733:AO2740"/>
    <mergeCell ref="AP2733:AP2740"/>
    <mergeCell ref="CI2733:CI2740"/>
    <mergeCell ref="CJ2733:CJ2740"/>
    <mergeCell ref="CK2733:CK2740"/>
    <mergeCell ref="AW2731:AW2732"/>
    <mergeCell ref="AX2731:AX2732"/>
    <mergeCell ref="AY2731:AY2732"/>
    <mergeCell ref="AZ2731:AZ2732"/>
    <mergeCell ref="BA2731:BA2732"/>
    <mergeCell ref="BB2731:BB2732"/>
    <mergeCell ref="BC2731:BC2732"/>
    <mergeCell ref="BD2731:BD2732"/>
    <mergeCell ref="BE2731:BE2732"/>
    <mergeCell ref="BF2731:BF2732"/>
    <mergeCell ref="BG2731:BG2732"/>
    <mergeCell ref="BH2731:BH2732"/>
    <mergeCell ref="BI2731:BI2732"/>
    <mergeCell ref="BJ2731:BJ2732"/>
    <mergeCell ref="BK2731:BK2732"/>
    <mergeCell ref="BL2731:BL2732"/>
    <mergeCell ref="BM2731:BM2732"/>
    <mergeCell ref="BN2731:BN2732"/>
    <mergeCell ref="BO2731:BO2732"/>
    <mergeCell ref="BP2731:BP2732"/>
    <mergeCell ref="BQ2731:BQ2732"/>
    <mergeCell ref="BR2731:BR2732"/>
    <mergeCell ref="BS2731:BS2732"/>
    <mergeCell ref="BT2731:BT2732"/>
    <mergeCell ref="BU2731:BU2732"/>
    <mergeCell ref="BV2731:BV2732"/>
    <mergeCell ref="BW2731:BW2732"/>
    <mergeCell ref="BX2731:BX2732"/>
    <mergeCell ref="BZ2728:BZ2730"/>
    <mergeCell ref="CA2728:CA2730"/>
    <mergeCell ref="CB2728:CB2730"/>
    <mergeCell ref="CC2728:CC2730"/>
    <mergeCell ref="CD2728:CD2730"/>
    <mergeCell ref="AX2728:AX2730"/>
    <mergeCell ref="AY2728:AY2730"/>
    <mergeCell ref="AZ2728:AZ2730"/>
    <mergeCell ref="BA2728:BA2730"/>
    <mergeCell ref="BB2728:BB2730"/>
    <mergeCell ref="BC2728:BC2730"/>
    <mergeCell ref="BD2728:BD2730"/>
    <mergeCell ref="BE2728:BE2730"/>
    <mergeCell ref="BF2728:BF2730"/>
    <mergeCell ref="BG2728:BG2730"/>
    <mergeCell ref="BH2728:BH2730"/>
    <mergeCell ref="BI2728:BI2730"/>
    <mergeCell ref="BJ2728:BJ2730"/>
    <mergeCell ref="BK2728:BK2730"/>
    <mergeCell ref="BL2728:BL2730"/>
    <mergeCell ref="BM2728:BM2730"/>
    <mergeCell ref="BN2728:BN2730"/>
    <mergeCell ref="BO2728:BO2730"/>
    <mergeCell ref="BP2728:BP2730"/>
    <mergeCell ref="BQ2728:BQ2730"/>
    <mergeCell ref="BR2728:BR2730"/>
    <mergeCell ref="BS2728:BS2730"/>
    <mergeCell ref="BT2728:BT2730"/>
    <mergeCell ref="BU2728:BU2730"/>
    <mergeCell ref="BV2728:BV2730"/>
    <mergeCell ref="BW2728:BW2730"/>
    <mergeCell ref="BX2728:BX2730"/>
    <mergeCell ref="BY2728:BY2730"/>
    <mergeCell ref="BY2731:BY2732"/>
    <mergeCell ref="BZ2731:BZ2732"/>
    <mergeCell ref="CA2731:CA2732"/>
    <mergeCell ref="CE2728:CE2730"/>
    <mergeCell ref="CF2728:CF2730"/>
    <mergeCell ref="CG2728:CG2730"/>
    <mergeCell ref="CH2728:CH2730"/>
    <mergeCell ref="CI2728:CI2730"/>
    <mergeCell ref="CJ2728:CJ2730"/>
    <mergeCell ref="CK2728:CK2730"/>
    <mergeCell ref="CL2728:CL2730"/>
    <mergeCell ref="CM2728:CM2730"/>
    <mergeCell ref="CN2728:CN2730"/>
    <mergeCell ref="CO2728:CO2730"/>
    <mergeCell ref="CP2728:CP2730"/>
    <mergeCell ref="CQ2728:CQ2730"/>
    <mergeCell ref="CR2728:CR2730"/>
    <mergeCell ref="CS2728:CS2730"/>
    <mergeCell ref="CT2728:CT2730"/>
    <mergeCell ref="CU2728:CU2730"/>
    <mergeCell ref="CV2728:CV2730"/>
    <mergeCell ref="A2731:A2732"/>
    <mergeCell ref="B2731:B2732"/>
    <mergeCell ref="C2731:C2732"/>
    <mergeCell ref="D2731:D2732"/>
    <mergeCell ref="E2731:E2732"/>
    <mergeCell ref="F2731:F2732"/>
    <mergeCell ref="G2731:G2732"/>
    <mergeCell ref="H2731:H2732"/>
    <mergeCell ref="I2731:I2732"/>
    <mergeCell ref="J2731:J2732"/>
    <mergeCell ref="M2731:M2732"/>
    <mergeCell ref="N2731:N2732"/>
    <mergeCell ref="O2731:O2732"/>
    <mergeCell ref="P2731:P2732"/>
    <mergeCell ref="Q2731:Q2732"/>
    <mergeCell ref="R2731:R2732"/>
    <mergeCell ref="S2731:S2732"/>
    <mergeCell ref="T2731:T2732"/>
    <mergeCell ref="U2731:U2732"/>
    <mergeCell ref="V2731:V2732"/>
    <mergeCell ref="W2731:W2732"/>
    <mergeCell ref="X2731:X2732"/>
    <mergeCell ref="Y2731:Y2732"/>
    <mergeCell ref="Z2731:Z2732"/>
    <mergeCell ref="AA2731:AA2732"/>
    <mergeCell ref="AB2731:AB2732"/>
    <mergeCell ref="AC2731:AC2732"/>
    <mergeCell ref="AD2731:AD2732"/>
    <mergeCell ref="AE2731:AE2732"/>
    <mergeCell ref="AF2731:AF2732"/>
    <mergeCell ref="AG2731:AG2732"/>
    <mergeCell ref="AH2731:AH2732"/>
    <mergeCell ref="AI2731:AI2732"/>
    <mergeCell ref="AJ2731:AJ2732"/>
    <mergeCell ref="AK2731:AK2732"/>
    <mergeCell ref="AL2731:AL2732"/>
    <mergeCell ref="AM2731:AM2732"/>
    <mergeCell ref="AN2731:AN2732"/>
    <mergeCell ref="AO2731:AO2732"/>
    <mergeCell ref="AP2731:AP2732"/>
    <mergeCell ref="AQ2731:AQ2732"/>
    <mergeCell ref="AS2728:AS2730"/>
    <mergeCell ref="AT2728:AT2730"/>
    <mergeCell ref="AU2728:AU2730"/>
    <mergeCell ref="AV2728:AV2730"/>
    <mergeCell ref="AW2728:AW2730"/>
    <mergeCell ref="CA2722:CA2726"/>
    <mergeCell ref="CB2722:CB2726"/>
    <mergeCell ref="CC2722:CC2726"/>
    <mergeCell ref="CD2722:CD2726"/>
    <mergeCell ref="CE2722:CE2726"/>
    <mergeCell ref="CF2722:CF2726"/>
    <mergeCell ref="CG2722:CG2726"/>
    <mergeCell ref="CH2722:CH2726"/>
    <mergeCell ref="CI2722:CI2726"/>
    <mergeCell ref="CJ2722:CJ2726"/>
    <mergeCell ref="CK2722:CK2726"/>
    <mergeCell ref="CL2722:CL2726"/>
    <mergeCell ref="CM2722:CM2726"/>
    <mergeCell ref="CN2722:CN2726"/>
    <mergeCell ref="CO2722:CO2726"/>
    <mergeCell ref="CP2722:CP2726"/>
    <mergeCell ref="CQ2722:CQ2726"/>
    <mergeCell ref="CR2722:CR2726"/>
    <mergeCell ref="CS2722:CS2726"/>
    <mergeCell ref="CT2722:CT2726"/>
    <mergeCell ref="CU2722:CU2726"/>
    <mergeCell ref="CV2722:CV2726"/>
    <mergeCell ref="A2728:A2730"/>
    <mergeCell ref="B2728:B2730"/>
    <mergeCell ref="C2728:C2730"/>
    <mergeCell ref="D2728:D2730"/>
    <mergeCell ref="E2728:E2730"/>
    <mergeCell ref="F2728:F2730"/>
    <mergeCell ref="G2728:G2730"/>
    <mergeCell ref="H2728:H2730"/>
    <mergeCell ref="I2728:I2730"/>
    <mergeCell ref="J2728:J2730"/>
    <mergeCell ref="M2728:M2730"/>
    <mergeCell ref="N2728:N2730"/>
    <mergeCell ref="O2728:O2730"/>
    <mergeCell ref="P2728:P2730"/>
    <mergeCell ref="Q2728:Q2730"/>
    <mergeCell ref="R2728:R2730"/>
    <mergeCell ref="S2728:S2730"/>
    <mergeCell ref="T2728:T2730"/>
    <mergeCell ref="U2728:U2730"/>
    <mergeCell ref="V2728:V2730"/>
    <mergeCell ref="W2728:W2730"/>
    <mergeCell ref="X2728:X2730"/>
    <mergeCell ref="Y2728:Y2730"/>
    <mergeCell ref="Z2728:Z2730"/>
    <mergeCell ref="AA2728:AA2730"/>
    <mergeCell ref="AB2728:AB2730"/>
    <mergeCell ref="AC2728:AC2730"/>
    <mergeCell ref="AD2728:AD2730"/>
    <mergeCell ref="AE2728:AE2730"/>
    <mergeCell ref="AF2728:AF2730"/>
    <mergeCell ref="AG2728:AG2730"/>
    <mergeCell ref="AH2728:AH2730"/>
    <mergeCell ref="AI2728:AI2730"/>
    <mergeCell ref="AJ2728:AJ2730"/>
    <mergeCell ref="AK2728:AK2730"/>
    <mergeCell ref="AL2728:AL2730"/>
    <mergeCell ref="AM2728:AM2730"/>
    <mergeCell ref="AN2728:AN2730"/>
    <mergeCell ref="AO2728:AO2730"/>
    <mergeCell ref="AP2728:AP2730"/>
    <mergeCell ref="AQ2728:AQ2730"/>
    <mergeCell ref="AR2728:AR2730"/>
    <mergeCell ref="AT2722:AT2726"/>
    <mergeCell ref="AU2722:AU2726"/>
    <mergeCell ref="AV2722:AV2726"/>
    <mergeCell ref="AW2722:AW2726"/>
    <mergeCell ref="AX2722:AX2726"/>
    <mergeCell ref="AY2722:AY2726"/>
    <mergeCell ref="AZ2722:AZ2726"/>
    <mergeCell ref="BA2722:BA2726"/>
    <mergeCell ref="BB2722:BB2726"/>
    <mergeCell ref="BC2722:BC2726"/>
    <mergeCell ref="BD2722:BD2726"/>
    <mergeCell ref="BE2722:BE2726"/>
    <mergeCell ref="BF2722:BF2726"/>
    <mergeCell ref="BG2722:BG2726"/>
    <mergeCell ref="BH2722:BH2726"/>
    <mergeCell ref="BI2722:BI2726"/>
    <mergeCell ref="BJ2722:BJ2726"/>
    <mergeCell ref="BK2722:BK2726"/>
    <mergeCell ref="BL2722:BL2726"/>
    <mergeCell ref="BM2722:BM2726"/>
    <mergeCell ref="BN2722:BN2726"/>
    <mergeCell ref="BO2722:BO2726"/>
    <mergeCell ref="BP2722:BP2726"/>
    <mergeCell ref="BQ2722:BQ2726"/>
    <mergeCell ref="BR2722:BR2726"/>
    <mergeCell ref="BS2722:BS2726"/>
    <mergeCell ref="BT2722:BT2726"/>
    <mergeCell ref="BU2722:BU2726"/>
    <mergeCell ref="BV2722:BV2726"/>
    <mergeCell ref="BW2722:BW2726"/>
    <mergeCell ref="BX2722:BX2726"/>
    <mergeCell ref="BY2722:BY2726"/>
    <mergeCell ref="BZ2722:BZ2726"/>
    <mergeCell ref="CB2720:CB2721"/>
    <mergeCell ref="CC2720:CC2721"/>
    <mergeCell ref="CD2720:CD2721"/>
    <mergeCell ref="CE2720:CE2721"/>
    <mergeCell ref="CF2720:CF2721"/>
    <mergeCell ref="CG2720:CG2721"/>
    <mergeCell ref="CH2720:CH2721"/>
    <mergeCell ref="CI2720:CI2721"/>
    <mergeCell ref="CJ2720:CJ2721"/>
    <mergeCell ref="CK2720:CK2721"/>
    <mergeCell ref="CL2720:CL2721"/>
    <mergeCell ref="CM2720:CM2721"/>
    <mergeCell ref="CN2720:CN2721"/>
    <mergeCell ref="CO2720:CO2721"/>
    <mergeCell ref="CP2720:CP2721"/>
    <mergeCell ref="CQ2720:CQ2721"/>
    <mergeCell ref="CR2720:CR2721"/>
    <mergeCell ref="CS2720:CS2721"/>
    <mergeCell ref="CT2720:CT2721"/>
    <mergeCell ref="CU2720:CU2721"/>
    <mergeCell ref="CV2720:CV2721"/>
    <mergeCell ref="A2722:A2726"/>
    <mergeCell ref="B2722:B2726"/>
    <mergeCell ref="C2722:C2726"/>
    <mergeCell ref="D2722:D2726"/>
    <mergeCell ref="E2722:E2726"/>
    <mergeCell ref="F2722:F2726"/>
    <mergeCell ref="G2722:G2726"/>
    <mergeCell ref="H2722:H2726"/>
    <mergeCell ref="I2722:I2726"/>
    <mergeCell ref="J2722:J2726"/>
    <mergeCell ref="M2722:M2726"/>
    <mergeCell ref="N2722:N2726"/>
    <mergeCell ref="O2722:O2726"/>
    <mergeCell ref="P2722:P2726"/>
    <mergeCell ref="Q2722:Q2726"/>
    <mergeCell ref="R2722:R2726"/>
    <mergeCell ref="S2722:S2726"/>
    <mergeCell ref="T2722:T2726"/>
    <mergeCell ref="U2722:U2726"/>
    <mergeCell ref="V2722:V2726"/>
    <mergeCell ref="W2722:W2726"/>
    <mergeCell ref="X2722:X2726"/>
    <mergeCell ref="Y2722:Y2726"/>
    <mergeCell ref="Z2722:Z2726"/>
    <mergeCell ref="AA2722:AA2726"/>
    <mergeCell ref="AB2722:AB2726"/>
    <mergeCell ref="AC2722:AC2726"/>
    <mergeCell ref="AD2722:AD2726"/>
    <mergeCell ref="AE2722:AE2726"/>
    <mergeCell ref="AF2722:AF2726"/>
    <mergeCell ref="AG2722:AG2726"/>
    <mergeCell ref="AH2722:AH2726"/>
    <mergeCell ref="AI2722:AI2726"/>
    <mergeCell ref="AJ2722:AJ2726"/>
    <mergeCell ref="AK2722:AK2726"/>
    <mergeCell ref="AL2722:AL2726"/>
    <mergeCell ref="AM2722:AM2726"/>
    <mergeCell ref="AN2722:AN2726"/>
    <mergeCell ref="AO2722:AO2726"/>
    <mergeCell ref="AP2722:AP2726"/>
    <mergeCell ref="AQ2722:AQ2726"/>
    <mergeCell ref="AR2722:AR2726"/>
    <mergeCell ref="AS2722:AS2726"/>
    <mergeCell ref="AU2720:AU2721"/>
    <mergeCell ref="AV2720:AV2721"/>
    <mergeCell ref="AW2720:AW2721"/>
    <mergeCell ref="AX2720:AX2721"/>
    <mergeCell ref="AY2720:AY2721"/>
    <mergeCell ref="AZ2720:AZ2721"/>
    <mergeCell ref="BA2720:BA2721"/>
    <mergeCell ref="BB2720:BB2721"/>
    <mergeCell ref="BC2720:BC2721"/>
    <mergeCell ref="BD2720:BD2721"/>
    <mergeCell ref="BE2720:BE2721"/>
    <mergeCell ref="BF2720:BF2721"/>
    <mergeCell ref="BG2720:BG2721"/>
    <mergeCell ref="BH2720:BH2721"/>
    <mergeCell ref="BI2720:BI2721"/>
    <mergeCell ref="BJ2720:BJ2721"/>
    <mergeCell ref="BK2720:BK2721"/>
    <mergeCell ref="BL2720:BL2721"/>
    <mergeCell ref="BM2720:BM2721"/>
    <mergeCell ref="BN2720:BN2721"/>
    <mergeCell ref="BO2720:BO2721"/>
    <mergeCell ref="BP2720:BP2721"/>
    <mergeCell ref="BQ2720:BQ2721"/>
    <mergeCell ref="BR2720:BR2721"/>
    <mergeCell ref="BS2720:BS2721"/>
    <mergeCell ref="BT2720:BT2721"/>
    <mergeCell ref="BU2720:BU2721"/>
    <mergeCell ref="BV2720:BV2721"/>
    <mergeCell ref="BW2720:BW2721"/>
    <mergeCell ref="BX2720:BX2721"/>
    <mergeCell ref="BY2720:BY2721"/>
    <mergeCell ref="BZ2720:BZ2721"/>
    <mergeCell ref="CA2720:CA2721"/>
    <mergeCell ref="CD2718:CD2719"/>
    <mergeCell ref="CE2718:CE2719"/>
    <mergeCell ref="CF2718:CF2719"/>
    <mergeCell ref="CG2718:CG2719"/>
    <mergeCell ref="CH2718:CH2719"/>
    <mergeCell ref="CI2718:CI2719"/>
    <mergeCell ref="CJ2718:CJ2719"/>
    <mergeCell ref="CK2718:CK2719"/>
    <mergeCell ref="CL2718:CL2719"/>
    <mergeCell ref="CM2718:CM2719"/>
    <mergeCell ref="CN2718:CN2719"/>
    <mergeCell ref="CO2718:CO2719"/>
    <mergeCell ref="CP2718:CP2719"/>
    <mergeCell ref="CQ2718:CQ2719"/>
    <mergeCell ref="CR2718:CR2719"/>
    <mergeCell ref="CS2718:CS2719"/>
    <mergeCell ref="CT2718:CT2719"/>
    <mergeCell ref="CU2718:CU2719"/>
    <mergeCell ref="CV2718:CV2719"/>
    <mergeCell ref="A2720:A2721"/>
    <mergeCell ref="B2720:B2721"/>
    <mergeCell ref="C2720:C2721"/>
    <mergeCell ref="D2720:D2721"/>
    <mergeCell ref="E2720:E2721"/>
    <mergeCell ref="F2720:F2721"/>
    <mergeCell ref="G2720:G2721"/>
    <mergeCell ref="H2720:H2721"/>
    <mergeCell ref="I2720:I2721"/>
    <mergeCell ref="J2720:J2721"/>
    <mergeCell ref="L2720:L2721"/>
    <mergeCell ref="M2720:M2721"/>
    <mergeCell ref="N2720:N2721"/>
    <mergeCell ref="O2720:O2721"/>
    <mergeCell ref="P2720:P2721"/>
    <mergeCell ref="Q2720:Q2721"/>
    <mergeCell ref="R2720:R2721"/>
    <mergeCell ref="S2720:S2721"/>
    <mergeCell ref="T2720:T2721"/>
    <mergeCell ref="U2720:U2721"/>
    <mergeCell ref="V2720:V2721"/>
    <mergeCell ref="W2720:W2721"/>
    <mergeCell ref="X2720:X2721"/>
    <mergeCell ref="Y2720:Y2721"/>
    <mergeCell ref="Z2720:Z2721"/>
    <mergeCell ref="AA2720:AA2721"/>
    <mergeCell ref="AB2720:AB2721"/>
    <mergeCell ref="AC2720:AC2721"/>
    <mergeCell ref="AD2720:AD2721"/>
    <mergeCell ref="AE2720:AE2721"/>
    <mergeCell ref="AF2720:AF2721"/>
    <mergeCell ref="AG2720:AG2721"/>
    <mergeCell ref="AH2720:AH2721"/>
    <mergeCell ref="AI2720:AI2721"/>
    <mergeCell ref="AJ2720:AJ2721"/>
    <mergeCell ref="AK2720:AK2721"/>
    <mergeCell ref="AL2720:AL2721"/>
    <mergeCell ref="AM2720:AM2721"/>
    <mergeCell ref="AN2720:AN2721"/>
    <mergeCell ref="AO2720:AO2721"/>
    <mergeCell ref="AP2720:AP2721"/>
    <mergeCell ref="AQ2720:AQ2721"/>
    <mergeCell ref="AR2720:AR2721"/>
    <mergeCell ref="AS2720:AS2721"/>
    <mergeCell ref="AT2720:AT2721"/>
    <mergeCell ref="AW2718:AW2719"/>
    <mergeCell ref="AX2718:AX2719"/>
    <mergeCell ref="AY2718:AY2719"/>
    <mergeCell ref="AZ2718:AZ2719"/>
    <mergeCell ref="BA2718:BA2719"/>
    <mergeCell ref="BB2718:BB2719"/>
    <mergeCell ref="BC2718:BC2719"/>
    <mergeCell ref="BD2718:BD2719"/>
    <mergeCell ref="BE2718:BE2719"/>
    <mergeCell ref="BF2718:BF2719"/>
    <mergeCell ref="BG2718:BG2719"/>
    <mergeCell ref="BH2718:BH2719"/>
    <mergeCell ref="BI2718:BI2719"/>
    <mergeCell ref="BJ2718:BJ2719"/>
    <mergeCell ref="BK2718:BK2719"/>
    <mergeCell ref="BL2718:BL2719"/>
    <mergeCell ref="BM2718:BM2719"/>
    <mergeCell ref="BN2718:BN2719"/>
    <mergeCell ref="BO2718:BO2719"/>
    <mergeCell ref="BP2718:BP2719"/>
    <mergeCell ref="BQ2718:BQ2719"/>
    <mergeCell ref="BR2718:BR2719"/>
    <mergeCell ref="BS2718:BS2719"/>
    <mergeCell ref="BT2718:BT2719"/>
    <mergeCell ref="BU2718:BU2719"/>
    <mergeCell ref="BV2718:BV2719"/>
    <mergeCell ref="BW2718:BW2719"/>
    <mergeCell ref="BX2718:BX2719"/>
    <mergeCell ref="BY2718:BY2719"/>
    <mergeCell ref="BZ2718:BZ2719"/>
    <mergeCell ref="CA2718:CA2719"/>
    <mergeCell ref="CB2718:CB2719"/>
    <mergeCell ref="CC2718:CC2719"/>
    <mergeCell ref="CE2716:CE2717"/>
    <mergeCell ref="CF2716:CF2717"/>
    <mergeCell ref="CG2716:CG2717"/>
    <mergeCell ref="CH2716:CH2717"/>
    <mergeCell ref="CI2716:CI2717"/>
    <mergeCell ref="CJ2716:CJ2717"/>
    <mergeCell ref="CK2716:CK2717"/>
    <mergeCell ref="CL2716:CL2717"/>
    <mergeCell ref="CM2716:CM2717"/>
    <mergeCell ref="CN2716:CN2717"/>
    <mergeCell ref="CO2716:CO2717"/>
    <mergeCell ref="CP2716:CP2717"/>
    <mergeCell ref="CQ2716:CQ2717"/>
    <mergeCell ref="CR2716:CR2717"/>
    <mergeCell ref="CS2716:CS2717"/>
    <mergeCell ref="CT2716:CT2717"/>
    <mergeCell ref="CU2716:CU2717"/>
    <mergeCell ref="CV2716:CV2717"/>
    <mergeCell ref="A2718:A2719"/>
    <mergeCell ref="B2718:B2719"/>
    <mergeCell ref="C2718:C2719"/>
    <mergeCell ref="D2718:D2719"/>
    <mergeCell ref="E2718:E2719"/>
    <mergeCell ref="F2718:F2719"/>
    <mergeCell ref="G2718:G2719"/>
    <mergeCell ref="H2718:H2719"/>
    <mergeCell ref="I2718:I2719"/>
    <mergeCell ref="J2718:J2719"/>
    <mergeCell ref="M2718:M2719"/>
    <mergeCell ref="N2718:N2719"/>
    <mergeCell ref="O2718:O2719"/>
    <mergeCell ref="P2718:P2719"/>
    <mergeCell ref="Q2718:Q2719"/>
    <mergeCell ref="R2718:R2719"/>
    <mergeCell ref="S2718:S2719"/>
    <mergeCell ref="T2718:T2719"/>
    <mergeCell ref="U2718:U2719"/>
    <mergeCell ref="V2718:V2719"/>
    <mergeCell ref="W2718:W2719"/>
    <mergeCell ref="X2718:X2719"/>
    <mergeCell ref="Y2718:Y2719"/>
    <mergeCell ref="Z2718:Z2719"/>
    <mergeCell ref="AA2718:AA2719"/>
    <mergeCell ref="AB2718:AB2719"/>
    <mergeCell ref="AC2718:AC2719"/>
    <mergeCell ref="AD2718:AD2719"/>
    <mergeCell ref="AE2718:AE2719"/>
    <mergeCell ref="AF2718:AF2719"/>
    <mergeCell ref="AG2718:AG2719"/>
    <mergeCell ref="AH2718:AH2719"/>
    <mergeCell ref="AI2718:AI2719"/>
    <mergeCell ref="AJ2718:AJ2719"/>
    <mergeCell ref="AK2718:AK2719"/>
    <mergeCell ref="AL2718:AL2719"/>
    <mergeCell ref="AM2718:AM2719"/>
    <mergeCell ref="AN2718:AN2719"/>
    <mergeCell ref="AO2718:AO2719"/>
    <mergeCell ref="AP2718:AP2719"/>
    <mergeCell ref="AQ2718:AQ2719"/>
    <mergeCell ref="AR2718:AR2719"/>
    <mergeCell ref="AS2718:AS2719"/>
    <mergeCell ref="AT2718:AT2719"/>
    <mergeCell ref="AU2718:AU2719"/>
    <mergeCell ref="AV2718:AV2719"/>
    <mergeCell ref="AX2716:AX2717"/>
    <mergeCell ref="AY2716:AY2717"/>
    <mergeCell ref="AZ2716:AZ2717"/>
    <mergeCell ref="BA2716:BA2717"/>
    <mergeCell ref="BB2716:BB2717"/>
    <mergeCell ref="BC2716:BC2717"/>
    <mergeCell ref="BD2716:BD2717"/>
    <mergeCell ref="BE2716:BE2717"/>
    <mergeCell ref="BF2716:BF2717"/>
    <mergeCell ref="BG2716:BG2717"/>
    <mergeCell ref="BH2716:BH2717"/>
    <mergeCell ref="BI2716:BI2717"/>
    <mergeCell ref="BJ2716:BJ2717"/>
    <mergeCell ref="BK2716:BK2717"/>
    <mergeCell ref="BL2716:BL2717"/>
    <mergeCell ref="BM2716:BM2717"/>
    <mergeCell ref="BN2716:BN2717"/>
    <mergeCell ref="BO2716:BO2717"/>
    <mergeCell ref="BP2716:BP2717"/>
    <mergeCell ref="BQ2716:BQ2717"/>
    <mergeCell ref="BR2716:BR2717"/>
    <mergeCell ref="BS2716:BS2717"/>
    <mergeCell ref="BT2716:BT2717"/>
    <mergeCell ref="BU2716:BU2717"/>
    <mergeCell ref="BV2716:BV2717"/>
    <mergeCell ref="BW2716:BW2717"/>
    <mergeCell ref="BX2716:BX2717"/>
    <mergeCell ref="BY2716:BY2717"/>
    <mergeCell ref="BZ2716:BZ2717"/>
    <mergeCell ref="CA2716:CA2717"/>
    <mergeCell ref="CB2716:CB2717"/>
    <mergeCell ref="CC2716:CC2717"/>
    <mergeCell ref="CD2716:CD2717"/>
    <mergeCell ref="CF2661:CF2675"/>
    <mergeCell ref="CG2661:CG2675"/>
    <mergeCell ref="CH2661:CH2675"/>
    <mergeCell ref="CI2661:CI2675"/>
    <mergeCell ref="CJ2661:CJ2675"/>
    <mergeCell ref="CK2661:CK2675"/>
    <mergeCell ref="CL2661:CL2675"/>
    <mergeCell ref="CM2661:CM2675"/>
    <mergeCell ref="CN2661:CN2675"/>
    <mergeCell ref="CO2661:CO2675"/>
    <mergeCell ref="CP2661:CP2675"/>
    <mergeCell ref="CQ2661:CQ2675"/>
    <mergeCell ref="CR2661:CR2675"/>
    <mergeCell ref="CS2661:CS2675"/>
    <mergeCell ref="CT2661:CT2675"/>
    <mergeCell ref="CU2661:CU2675"/>
    <mergeCell ref="CV2661:CV2675"/>
    <mergeCell ref="A2716:A2717"/>
    <mergeCell ref="B2716:B2717"/>
    <mergeCell ref="C2716:C2717"/>
    <mergeCell ref="D2716:D2717"/>
    <mergeCell ref="E2716:E2717"/>
    <mergeCell ref="F2716:F2717"/>
    <mergeCell ref="G2716:G2717"/>
    <mergeCell ref="H2716:H2717"/>
    <mergeCell ref="I2716:I2717"/>
    <mergeCell ref="J2716:J2717"/>
    <mergeCell ref="M2716:M2717"/>
    <mergeCell ref="N2716:N2717"/>
    <mergeCell ref="O2716:O2717"/>
    <mergeCell ref="P2716:P2717"/>
    <mergeCell ref="Q2716:Q2717"/>
    <mergeCell ref="R2716:R2717"/>
    <mergeCell ref="S2716:S2717"/>
    <mergeCell ref="T2716:T2717"/>
    <mergeCell ref="U2716:U2717"/>
    <mergeCell ref="V2716:V2717"/>
    <mergeCell ref="W2716:W2717"/>
    <mergeCell ref="X2716:X2717"/>
    <mergeCell ref="Y2716:Y2717"/>
    <mergeCell ref="Z2716:Z2717"/>
    <mergeCell ref="AA2716:AA2717"/>
    <mergeCell ref="AB2716:AB2717"/>
    <mergeCell ref="AC2716:AC2717"/>
    <mergeCell ref="AD2716:AD2717"/>
    <mergeCell ref="AE2716:AE2717"/>
    <mergeCell ref="AF2716:AF2717"/>
    <mergeCell ref="AG2716:AG2717"/>
    <mergeCell ref="AH2716:AH2717"/>
    <mergeCell ref="AI2716:AI2717"/>
    <mergeCell ref="AJ2716:AJ2717"/>
    <mergeCell ref="AK2716:AK2717"/>
    <mergeCell ref="AL2716:AL2717"/>
    <mergeCell ref="AM2716:AM2717"/>
    <mergeCell ref="AN2716:AN2717"/>
    <mergeCell ref="AO2716:AO2717"/>
    <mergeCell ref="AP2716:AP2717"/>
    <mergeCell ref="AQ2716:AQ2717"/>
    <mergeCell ref="AR2716:AR2717"/>
    <mergeCell ref="AS2716:AS2717"/>
    <mergeCell ref="AT2716:AT2717"/>
    <mergeCell ref="AU2716:AU2717"/>
    <mergeCell ref="AV2716:AV2717"/>
    <mergeCell ref="AW2716:AW2717"/>
    <mergeCell ref="AY2661:AY2675"/>
    <mergeCell ref="AZ2661:AZ2675"/>
    <mergeCell ref="BA2661:BA2675"/>
    <mergeCell ref="BB2661:BB2675"/>
    <mergeCell ref="BC2661:BC2675"/>
    <mergeCell ref="BD2661:BD2675"/>
    <mergeCell ref="BE2661:BE2675"/>
    <mergeCell ref="BF2661:BF2675"/>
    <mergeCell ref="BG2661:BG2675"/>
    <mergeCell ref="BH2661:BH2675"/>
    <mergeCell ref="BI2661:BI2675"/>
    <mergeCell ref="BJ2661:BJ2675"/>
    <mergeCell ref="BK2661:BK2675"/>
    <mergeCell ref="BL2661:BL2675"/>
    <mergeCell ref="BM2661:BM2675"/>
    <mergeCell ref="BN2661:BN2675"/>
    <mergeCell ref="BO2661:BO2675"/>
    <mergeCell ref="BP2661:BP2675"/>
    <mergeCell ref="BQ2661:BQ2675"/>
    <mergeCell ref="BR2661:BR2675"/>
    <mergeCell ref="BS2661:BS2675"/>
    <mergeCell ref="BT2661:BT2675"/>
    <mergeCell ref="BU2661:BU2675"/>
    <mergeCell ref="BV2661:BV2675"/>
    <mergeCell ref="BW2661:BW2675"/>
    <mergeCell ref="BX2661:BX2675"/>
    <mergeCell ref="BY2661:BY2675"/>
    <mergeCell ref="BZ2661:BZ2675"/>
    <mergeCell ref="CA2661:CA2675"/>
    <mergeCell ref="CB2661:CB2675"/>
    <mergeCell ref="CC2661:CC2675"/>
    <mergeCell ref="CD2661:CD2675"/>
    <mergeCell ref="CE2661:CE2675"/>
    <mergeCell ref="CF2650:CF2660"/>
    <mergeCell ref="CG2650:CG2660"/>
    <mergeCell ref="CH2650:CH2660"/>
    <mergeCell ref="CI2650:CI2660"/>
    <mergeCell ref="CJ2650:CJ2660"/>
    <mergeCell ref="CK2650:CK2660"/>
    <mergeCell ref="CL2650:CL2660"/>
    <mergeCell ref="CM2650:CM2660"/>
    <mergeCell ref="CN2650:CN2660"/>
    <mergeCell ref="CO2650:CO2660"/>
    <mergeCell ref="CP2650:CP2660"/>
    <mergeCell ref="CQ2650:CQ2660"/>
    <mergeCell ref="CR2650:CR2660"/>
    <mergeCell ref="CS2650:CS2660"/>
    <mergeCell ref="CT2650:CT2660"/>
    <mergeCell ref="CU2650:CU2660"/>
    <mergeCell ref="A2661:A2675"/>
    <mergeCell ref="B2661:B2675"/>
    <mergeCell ref="C2661:C2675"/>
    <mergeCell ref="D2661:D2675"/>
    <mergeCell ref="E2661:E2675"/>
    <mergeCell ref="F2661:F2675"/>
    <mergeCell ref="G2661:G2675"/>
    <mergeCell ref="H2661:H2675"/>
    <mergeCell ref="I2661:I2675"/>
    <mergeCell ref="J2661:J2675"/>
    <mergeCell ref="M2661:M2675"/>
    <mergeCell ref="N2661:N2675"/>
    <mergeCell ref="O2661:O2675"/>
    <mergeCell ref="P2661:P2675"/>
    <mergeCell ref="Q2661:Q2675"/>
    <mergeCell ref="R2661:R2675"/>
    <mergeCell ref="S2661:S2675"/>
    <mergeCell ref="T2661:T2675"/>
    <mergeCell ref="U2661:U2675"/>
    <mergeCell ref="V2661:V2675"/>
    <mergeCell ref="W2661:W2675"/>
    <mergeCell ref="X2661:X2675"/>
    <mergeCell ref="Y2661:Y2675"/>
    <mergeCell ref="Z2661:Z2675"/>
    <mergeCell ref="AA2661:AA2675"/>
    <mergeCell ref="AB2661:AB2675"/>
    <mergeCell ref="AC2661:AC2675"/>
    <mergeCell ref="AD2661:AD2675"/>
    <mergeCell ref="AE2661:AE2675"/>
    <mergeCell ref="AF2661:AF2675"/>
    <mergeCell ref="AG2661:AG2675"/>
    <mergeCell ref="AH2661:AH2675"/>
    <mergeCell ref="AI2661:AI2675"/>
    <mergeCell ref="AJ2661:AJ2675"/>
    <mergeCell ref="AK2661:AK2675"/>
    <mergeCell ref="AL2661:AL2675"/>
    <mergeCell ref="AM2661:AM2675"/>
    <mergeCell ref="AN2661:AN2675"/>
    <mergeCell ref="AO2661:AO2675"/>
    <mergeCell ref="AP2661:AP2675"/>
    <mergeCell ref="AQ2661:AQ2675"/>
    <mergeCell ref="AR2661:AR2675"/>
    <mergeCell ref="AS2661:AS2675"/>
    <mergeCell ref="AT2661:AT2675"/>
    <mergeCell ref="AU2661:AU2675"/>
    <mergeCell ref="AV2661:AV2675"/>
    <mergeCell ref="AW2661:AW2675"/>
    <mergeCell ref="AX2661:AX2675"/>
    <mergeCell ref="A2650:A2660"/>
    <mergeCell ref="B2650:B2660"/>
    <mergeCell ref="C2650:C2660"/>
    <mergeCell ref="D2650:D2660"/>
    <mergeCell ref="E2650:E2660"/>
    <mergeCell ref="F2650:F2660"/>
    <mergeCell ref="G2650:G2660"/>
    <mergeCell ref="H2650:H2660"/>
    <mergeCell ref="I2650:I2660"/>
    <mergeCell ref="J2650:J2660"/>
    <mergeCell ref="M2650:M2660"/>
    <mergeCell ref="N2650:N2660"/>
    <mergeCell ref="O2650:O2660"/>
    <mergeCell ref="P2650:P2660"/>
    <mergeCell ref="Q2650:Q2660"/>
    <mergeCell ref="R2650:R2660"/>
    <mergeCell ref="S2650:S2660"/>
    <mergeCell ref="T2650:T2660"/>
    <mergeCell ref="U2650:U2660"/>
    <mergeCell ref="V2650:V2660"/>
    <mergeCell ref="W2650:W2660"/>
    <mergeCell ref="X2650:X2660"/>
    <mergeCell ref="Y2650:Y2660"/>
    <mergeCell ref="Z2650:Z2660"/>
    <mergeCell ref="AA2650:AA2660"/>
    <mergeCell ref="AB2650:AB2660"/>
    <mergeCell ref="AC2650:AC2660"/>
    <mergeCell ref="AD2650:AD2660"/>
    <mergeCell ref="AE2650:AE2660"/>
    <mergeCell ref="AF2650:AF2660"/>
    <mergeCell ref="AG2650:AG2660"/>
    <mergeCell ref="AH2650:AH2660"/>
    <mergeCell ref="AI2650:AI2660"/>
    <mergeCell ref="BP2712:BP2715"/>
    <mergeCell ref="BQ2712:BQ2715"/>
    <mergeCell ref="BR2712:BR2715"/>
    <mergeCell ref="BS2712:BS2715"/>
    <mergeCell ref="BT2712:BT2715"/>
    <mergeCell ref="BU2712:BU2715"/>
    <mergeCell ref="BV2712:BV2715"/>
    <mergeCell ref="BW2712:BW2715"/>
    <mergeCell ref="BX2712:BX2715"/>
    <mergeCell ref="BY2712:BY2715"/>
    <mergeCell ref="BZ2712:BZ2715"/>
    <mergeCell ref="CA2712:CA2715"/>
    <mergeCell ref="CB2712:CB2715"/>
    <mergeCell ref="CC2712:CC2715"/>
    <mergeCell ref="CD2712:CD2715"/>
    <mergeCell ref="CE2712:CE2715"/>
    <mergeCell ref="CF2712:CF2715"/>
    <mergeCell ref="CG2712:CG2715"/>
    <mergeCell ref="CH2712:CH2715"/>
    <mergeCell ref="CI2712:CI2715"/>
    <mergeCell ref="CJ2712:CJ2715"/>
    <mergeCell ref="CK2712:CK2715"/>
    <mergeCell ref="CL2712:CL2715"/>
    <mergeCell ref="CM2712:CM2715"/>
    <mergeCell ref="CN2712:CN2715"/>
    <mergeCell ref="CO2712:CO2715"/>
    <mergeCell ref="CP2712:CP2715"/>
    <mergeCell ref="CQ2712:CQ2715"/>
    <mergeCell ref="CR2712:CR2715"/>
    <mergeCell ref="CS2712:CS2715"/>
    <mergeCell ref="CT2712:CT2715"/>
    <mergeCell ref="CU2712:CU2715"/>
    <mergeCell ref="CV2712:CV2715"/>
    <mergeCell ref="AI2712:AI2715"/>
    <mergeCell ref="AJ2712:AJ2715"/>
    <mergeCell ref="AK2712:AK2715"/>
    <mergeCell ref="AL2712:AL2715"/>
    <mergeCell ref="AM2712:AM2715"/>
    <mergeCell ref="AN2712:AN2715"/>
    <mergeCell ref="AO2712:AO2715"/>
    <mergeCell ref="AP2712:AP2715"/>
    <mergeCell ref="AQ2712:AQ2715"/>
    <mergeCell ref="AR2712:AR2715"/>
    <mergeCell ref="AS2712:AS2715"/>
    <mergeCell ref="AT2712:AT2715"/>
    <mergeCell ref="AU2712:AU2715"/>
    <mergeCell ref="AV2712:AV2715"/>
    <mergeCell ref="AW2712:AW2715"/>
    <mergeCell ref="AX2712:AX2715"/>
    <mergeCell ref="AY2712:AY2715"/>
    <mergeCell ref="AZ2712:AZ2715"/>
    <mergeCell ref="BA2712:BA2715"/>
    <mergeCell ref="BB2712:BB2715"/>
    <mergeCell ref="BC2712:BC2715"/>
    <mergeCell ref="BD2712:BD2715"/>
    <mergeCell ref="BE2712:BE2715"/>
    <mergeCell ref="BF2712:BF2715"/>
    <mergeCell ref="BG2712:BG2715"/>
    <mergeCell ref="BH2712:BH2715"/>
    <mergeCell ref="BI2712:BI2715"/>
    <mergeCell ref="BJ2712:BJ2715"/>
    <mergeCell ref="BK2712:BK2715"/>
    <mergeCell ref="BL2712:BL2715"/>
    <mergeCell ref="BM2712:BM2715"/>
    <mergeCell ref="BN2712:BN2715"/>
    <mergeCell ref="BO2712:BO2715"/>
    <mergeCell ref="BQ2708:BQ2711"/>
    <mergeCell ref="BR2708:BR2711"/>
    <mergeCell ref="BS2708:BS2711"/>
    <mergeCell ref="BT2708:BT2711"/>
    <mergeCell ref="BU2708:BU2711"/>
    <mergeCell ref="BV2708:BV2711"/>
    <mergeCell ref="BW2708:BW2711"/>
    <mergeCell ref="BX2708:BX2711"/>
    <mergeCell ref="BY2708:BY2711"/>
    <mergeCell ref="BZ2708:BZ2711"/>
    <mergeCell ref="CA2708:CA2711"/>
    <mergeCell ref="CB2708:CB2711"/>
    <mergeCell ref="CC2708:CC2711"/>
    <mergeCell ref="CD2708:CD2711"/>
    <mergeCell ref="CE2708:CE2711"/>
    <mergeCell ref="CF2708:CF2711"/>
    <mergeCell ref="CG2708:CG2711"/>
    <mergeCell ref="CH2708:CH2711"/>
    <mergeCell ref="CI2708:CI2711"/>
    <mergeCell ref="CJ2708:CJ2711"/>
    <mergeCell ref="CK2708:CK2711"/>
    <mergeCell ref="CL2708:CL2711"/>
    <mergeCell ref="CM2708:CM2711"/>
    <mergeCell ref="CN2708:CN2711"/>
    <mergeCell ref="CO2708:CO2711"/>
    <mergeCell ref="CP2708:CP2711"/>
    <mergeCell ref="CQ2708:CQ2711"/>
    <mergeCell ref="CR2708:CR2711"/>
    <mergeCell ref="CS2708:CS2711"/>
    <mergeCell ref="CT2708:CT2711"/>
    <mergeCell ref="CU2708:CU2711"/>
    <mergeCell ref="CV2708:CV2711"/>
    <mergeCell ref="A2712:A2715"/>
    <mergeCell ref="B2712:B2715"/>
    <mergeCell ref="C2712:C2715"/>
    <mergeCell ref="D2712:D2715"/>
    <mergeCell ref="E2712:E2715"/>
    <mergeCell ref="F2712:F2715"/>
    <mergeCell ref="G2712:G2715"/>
    <mergeCell ref="H2712:H2715"/>
    <mergeCell ref="I2712:I2715"/>
    <mergeCell ref="J2712:J2715"/>
    <mergeCell ref="M2712:M2715"/>
    <mergeCell ref="N2712:N2715"/>
    <mergeCell ref="O2712:O2715"/>
    <mergeCell ref="P2712:P2715"/>
    <mergeCell ref="Q2712:Q2715"/>
    <mergeCell ref="R2712:R2715"/>
    <mergeCell ref="S2712:S2715"/>
    <mergeCell ref="T2712:T2715"/>
    <mergeCell ref="U2712:U2715"/>
    <mergeCell ref="V2712:V2715"/>
    <mergeCell ref="W2712:W2715"/>
    <mergeCell ref="X2712:X2715"/>
    <mergeCell ref="Y2712:Y2715"/>
    <mergeCell ref="Z2712:Z2715"/>
    <mergeCell ref="AA2712:AA2715"/>
    <mergeCell ref="AB2712:AB2715"/>
    <mergeCell ref="AC2712:AC2715"/>
    <mergeCell ref="AD2712:AD2715"/>
    <mergeCell ref="AE2712:AE2715"/>
    <mergeCell ref="AF2712:AF2715"/>
    <mergeCell ref="AG2712:AG2715"/>
    <mergeCell ref="AH2712:AH2715"/>
    <mergeCell ref="AJ2708:AJ2711"/>
    <mergeCell ref="AK2708:AK2711"/>
    <mergeCell ref="AL2708:AL2711"/>
    <mergeCell ref="AM2708:AM2711"/>
    <mergeCell ref="AN2708:AN2711"/>
    <mergeCell ref="AO2708:AO2711"/>
    <mergeCell ref="AP2708:AP2711"/>
    <mergeCell ref="AQ2708:AQ2711"/>
    <mergeCell ref="AR2708:AR2711"/>
    <mergeCell ref="AS2708:AS2711"/>
    <mergeCell ref="AT2708:AT2711"/>
    <mergeCell ref="AU2708:AU2711"/>
    <mergeCell ref="AV2708:AV2711"/>
    <mergeCell ref="AW2708:AW2711"/>
    <mergeCell ref="AX2708:AX2711"/>
    <mergeCell ref="AY2708:AY2711"/>
    <mergeCell ref="AZ2708:AZ2711"/>
    <mergeCell ref="BA2708:BA2711"/>
    <mergeCell ref="BB2708:BB2711"/>
    <mergeCell ref="BC2708:BC2711"/>
    <mergeCell ref="BD2708:BD2711"/>
    <mergeCell ref="BE2708:BE2711"/>
    <mergeCell ref="BF2708:BF2711"/>
    <mergeCell ref="BG2708:BG2711"/>
    <mergeCell ref="BH2708:BH2711"/>
    <mergeCell ref="BI2708:BI2711"/>
    <mergeCell ref="BJ2708:BJ2711"/>
    <mergeCell ref="BK2708:BK2711"/>
    <mergeCell ref="BL2708:BL2711"/>
    <mergeCell ref="BM2708:BM2711"/>
    <mergeCell ref="BN2708:BN2711"/>
    <mergeCell ref="BO2708:BO2711"/>
    <mergeCell ref="BP2708:BP2711"/>
    <mergeCell ref="A2708:A2711"/>
    <mergeCell ref="B2708:B2711"/>
    <mergeCell ref="C2708:C2711"/>
    <mergeCell ref="D2708:D2711"/>
    <mergeCell ref="E2708:E2711"/>
    <mergeCell ref="F2708:F2711"/>
    <mergeCell ref="G2708:G2711"/>
    <mergeCell ref="H2708:H2711"/>
    <mergeCell ref="I2708:I2711"/>
    <mergeCell ref="J2708:J2711"/>
    <mergeCell ref="M2708:M2711"/>
    <mergeCell ref="N2708:N2711"/>
    <mergeCell ref="O2708:O2711"/>
    <mergeCell ref="P2708:P2711"/>
    <mergeCell ref="Q2708:Q2711"/>
    <mergeCell ref="R2708:R2711"/>
    <mergeCell ref="S2708:S2711"/>
    <mergeCell ref="T2708:T2711"/>
    <mergeCell ref="U2708:U2711"/>
    <mergeCell ref="V2708:V2711"/>
    <mergeCell ref="W2708:W2711"/>
    <mergeCell ref="X2708:X2711"/>
    <mergeCell ref="Y2708:Y2711"/>
    <mergeCell ref="Z2708:Z2711"/>
    <mergeCell ref="AA2708:AA2711"/>
    <mergeCell ref="AB2708:AB2711"/>
    <mergeCell ref="AC2708:AC2711"/>
    <mergeCell ref="AD2708:AD2711"/>
    <mergeCell ref="AE2708:AE2711"/>
    <mergeCell ref="AF2708:AF2711"/>
    <mergeCell ref="AG2708:AG2711"/>
    <mergeCell ref="AH2708:AH2711"/>
    <mergeCell ref="AI2708:AI2711"/>
    <mergeCell ref="CV2650:CV2660"/>
    <mergeCell ref="CH2594:CH2601"/>
    <mergeCell ref="CI2594:CI2601"/>
    <mergeCell ref="CJ2594:CJ2601"/>
    <mergeCell ref="CK2594:CK2601"/>
    <mergeCell ref="CL2594:CL2601"/>
    <mergeCell ref="CM2594:CM2601"/>
    <mergeCell ref="CN2594:CN2601"/>
    <mergeCell ref="CO2594:CO2601"/>
    <mergeCell ref="CP2594:CP2601"/>
    <mergeCell ref="CQ2594:CQ2601"/>
    <mergeCell ref="CR2594:CR2601"/>
    <mergeCell ref="CS2594:CS2601"/>
    <mergeCell ref="CT2594:CT2601"/>
    <mergeCell ref="CU2594:CU2601"/>
    <mergeCell ref="CV2594:CV2601"/>
    <mergeCell ref="AJ2650:AJ2660"/>
    <mergeCell ref="AK2650:AK2660"/>
    <mergeCell ref="AL2650:AL2660"/>
    <mergeCell ref="AM2650:AM2660"/>
    <mergeCell ref="AN2650:AN2660"/>
    <mergeCell ref="AO2650:AO2660"/>
    <mergeCell ref="AP2650:AP2660"/>
    <mergeCell ref="AQ2650:AQ2660"/>
    <mergeCell ref="AR2650:AR2660"/>
    <mergeCell ref="AS2650:AS2660"/>
    <mergeCell ref="AT2650:AT2660"/>
    <mergeCell ref="AU2650:AU2660"/>
    <mergeCell ref="AV2650:AV2660"/>
    <mergeCell ref="AW2650:AW2660"/>
    <mergeCell ref="AX2650:AX2660"/>
    <mergeCell ref="AY2650:AY2660"/>
    <mergeCell ref="AZ2650:AZ2660"/>
    <mergeCell ref="BA2650:BA2660"/>
    <mergeCell ref="BB2650:BB2660"/>
    <mergeCell ref="BC2650:BC2660"/>
    <mergeCell ref="BD2650:BD2660"/>
    <mergeCell ref="BE2650:BE2660"/>
    <mergeCell ref="BF2650:BF2660"/>
    <mergeCell ref="BG2650:BG2660"/>
    <mergeCell ref="BH2650:BH2660"/>
    <mergeCell ref="BI2650:BI2660"/>
    <mergeCell ref="BJ2650:BJ2660"/>
    <mergeCell ref="BK2650:BK2660"/>
    <mergeCell ref="BL2650:BL2660"/>
    <mergeCell ref="BM2650:BM2660"/>
    <mergeCell ref="BN2650:BN2660"/>
    <mergeCell ref="BO2650:BO2660"/>
    <mergeCell ref="BP2650:BP2660"/>
    <mergeCell ref="BQ2650:BQ2660"/>
    <mergeCell ref="BR2650:BR2660"/>
    <mergeCell ref="BS2650:BS2660"/>
    <mergeCell ref="BT2650:BT2660"/>
    <mergeCell ref="BU2650:BU2660"/>
    <mergeCell ref="BV2650:BV2660"/>
    <mergeCell ref="BW2650:BW2660"/>
    <mergeCell ref="BX2650:BX2660"/>
    <mergeCell ref="BY2650:BY2660"/>
    <mergeCell ref="BZ2650:BZ2660"/>
    <mergeCell ref="CA2650:CA2660"/>
    <mergeCell ref="CB2650:CB2660"/>
    <mergeCell ref="CC2650:CC2660"/>
    <mergeCell ref="CD2650:CD2660"/>
    <mergeCell ref="CE2650:CE2660"/>
    <mergeCell ref="BQ2676:BQ2677"/>
    <mergeCell ref="BR2676:BR2677"/>
    <mergeCell ref="BS2676:BS2677"/>
    <mergeCell ref="BT2676:BT2677"/>
    <mergeCell ref="BU2676:BU2677"/>
    <mergeCell ref="BV2676:BV2677"/>
    <mergeCell ref="BW2676:BW2677"/>
    <mergeCell ref="BX2676:BX2677"/>
    <mergeCell ref="BY2676:BY2677"/>
    <mergeCell ref="BZ2676:BZ2677"/>
    <mergeCell ref="CA2676:CA2677"/>
    <mergeCell ref="CB2676:CB2677"/>
    <mergeCell ref="CC2676:CC2677"/>
    <mergeCell ref="CD2676:CD2677"/>
    <mergeCell ref="CE2676:CE2677"/>
    <mergeCell ref="CF2676:CF2677"/>
    <mergeCell ref="CG2676:CG2677"/>
    <mergeCell ref="CH2676:CH2677"/>
    <mergeCell ref="CI2676:CI2677"/>
    <mergeCell ref="CJ2676:CJ2677"/>
    <mergeCell ref="CK2676:CK2677"/>
    <mergeCell ref="CL2676:CL2677"/>
    <mergeCell ref="CM2676:CM2677"/>
    <mergeCell ref="CN2676:CN2677"/>
    <mergeCell ref="CO2676:CO2677"/>
    <mergeCell ref="CP2676:CP2677"/>
    <mergeCell ref="CQ2676:CQ2677"/>
    <mergeCell ref="CR2676:CR2677"/>
    <mergeCell ref="CS2676:CS2677"/>
    <mergeCell ref="CT2676:CT2677"/>
    <mergeCell ref="CU2676:CU2677"/>
    <mergeCell ref="CV2676:CV2677"/>
    <mergeCell ref="AJ2676:AJ2677"/>
    <mergeCell ref="AK2676:AK2677"/>
    <mergeCell ref="AL2676:AL2677"/>
    <mergeCell ref="AM2676:AM2677"/>
    <mergeCell ref="AN2676:AN2677"/>
    <mergeCell ref="AO2676:AO2677"/>
    <mergeCell ref="AP2676:AP2677"/>
    <mergeCell ref="AQ2676:AQ2677"/>
    <mergeCell ref="AR2676:AR2677"/>
    <mergeCell ref="AS2676:AS2677"/>
    <mergeCell ref="AT2676:AT2677"/>
    <mergeCell ref="AU2676:AU2677"/>
    <mergeCell ref="AV2676:AV2677"/>
    <mergeCell ref="AW2676:AW2677"/>
    <mergeCell ref="AX2676:AX2677"/>
    <mergeCell ref="AY2676:AY2677"/>
    <mergeCell ref="AZ2676:AZ2677"/>
    <mergeCell ref="BA2676:BA2677"/>
    <mergeCell ref="BB2676:BB2677"/>
    <mergeCell ref="BC2676:BC2677"/>
    <mergeCell ref="BD2676:BD2677"/>
    <mergeCell ref="BE2676:BE2677"/>
    <mergeCell ref="BF2676:BF2677"/>
    <mergeCell ref="BG2676:BG2677"/>
    <mergeCell ref="BH2676:BH2677"/>
    <mergeCell ref="BI2676:BI2677"/>
    <mergeCell ref="BJ2676:BJ2677"/>
    <mergeCell ref="BK2676:BK2677"/>
    <mergeCell ref="BL2676:BL2677"/>
    <mergeCell ref="BM2676:BM2677"/>
    <mergeCell ref="BN2676:BN2677"/>
    <mergeCell ref="BO2676:BO2677"/>
    <mergeCell ref="BP2676:BP2677"/>
    <mergeCell ref="A2676:A2677"/>
    <mergeCell ref="B2676:B2677"/>
    <mergeCell ref="C2676:C2677"/>
    <mergeCell ref="D2676:D2677"/>
    <mergeCell ref="E2676:E2677"/>
    <mergeCell ref="F2676:F2677"/>
    <mergeCell ref="G2676:G2677"/>
    <mergeCell ref="H2676:H2677"/>
    <mergeCell ref="I2676:I2677"/>
    <mergeCell ref="J2676:J2677"/>
    <mergeCell ref="M2676:M2677"/>
    <mergeCell ref="N2676:N2677"/>
    <mergeCell ref="O2676:O2677"/>
    <mergeCell ref="P2676:P2677"/>
    <mergeCell ref="Q2676:Q2677"/>
    <mergeCell ref="R2676:R2677"/>
    <mergeCell ref="S2676:S2677"/>
    <mergeCell ref="T2676:T2677"/>
    <mergeCell ref="U2676:U2677"/>
    <mergeCell ref="V2676:V2677"/>
    <mergeCell ref="W2676:W2677"/>
    <mergeCell ref="X2676:X2677"/>
    <mergeCell ref="Y2676:Y2677"/>
    <mergeCell ref="Z2676:Z2677"/>
    <mergeCell ref="AA2676:AA2677"/>
    <mergeCell ref="AB2676:AB2677"/>
    <mergeCell ref="AC2676:AC2677"/>
    <mergeCell ref="AD2676:AD2677"/>
    <mergeCell ref="AE2676:AE2677"/>
    <mergeCell ref="AF2676:AF2677"/>
    <mergeCell ref="AG2676:AG2677"/>
    <mergeCell ref="AH2676:AH2677"/>
    <mergeCell ref="AI2676:AI2677"/>
    <mergeCell ref="BQ2467:BQ2471"/>
    <mergeCell ref="BR2467:BR2471"/>
    <mergeCell ref="BS2467:BS2471"/>
    <mergeCell ref="BT2467:BT2471"/>
    <mergeCell ref="BU2467:BU2471"/>
    <mergeCell ref="BV2467:BV2471"/>
    <mergeCell ref="BW2467:BW2471"/>
    <mergeCell ref="BX2467:BX2471"/>
    <mergeCell ref="BY2467:BY2471"/>
    <mergeCell ref="BZ2467:BZ2471"/>
    <mergeCell ref="CA2467:CA2471"/>
    <mergeCell ref="CB2467:CB2471"/>
    <mergeCell ref="CC2467:CC2471"/>
    <mergeCell ref="CD2467:CD2471"/>
    <mergeCell ref="CE2467:CE2471"/>
    <mergeCell ref="CF2467:CF2471"/>
    <mergeCell ref="CG2467:CG2471"/>
    <mergeCell ref="CH2467:CH2471"/>
    <mergeCell ref="CI2467:CI2471"/>
    <mergeCell ref="CJ2467:CJ2471"/>
    <mergeCell ref="CK2467:CK2471"/>
    <mergeCell ref="CL2467:CL2471"/>
    <mergeCell ref="CM2467:CM2471"/>
    <mergeCell ref="CN2467:CN2471"/>
    <mergeCell ref="CO2467:CO2471"/>
    <mergeCell ref="CP2467:CP2471"/>
    <mergeCell ref="CQ2467:CQ2471"/>
    <mergeCell ref="CR2467:CR2471"/>
    <mergeCell ref="CS2467:CS2471"/>
    <mergeCell ref="CT2467:CT2471"/>
    <mergeCell ref="CU2467:CU2471"/>
    <mergeCell ref="CV2467:CV2471"/>
    <mergeCell ref="AJ2467:AJ2471"/>
    <mergeCell ref="AK2467:AK2471"/>
    <mergeCell ref="AL2467:AL2471"/>
    <mergeCell ref="AM2467:AM2471"/>
    <mergeCell ref="AN2467:AN2471"/>
    <mergeCell ref="AO2467:AO2471"/>
    <mergeCell ref="AP2467:AP2471"/>
    <mergeCell ref="AQ2467:AQ2471"/>
    <mergeCell ref="AR2467:AR2471"/>
    <mergeCell ref="AS2467:AS2471"/>
    <mergeCell ref="AT2467:AT2471"/>
    <mergeCell ref="AU2467:AU2471"/>
    <mergeCell ref="AV2467:AV2471"/>
    <mergeCell ref="AW2467:AW2471"/>
    <mergeCell ref="AX2467:AX2471"/>
    <mergeCell ref="AY2467:AY2471"/>
    <mergeCell ref="AZ2467:AZ2471"/>
    <mergeCell ref="BA2467:BA2471"/>
    <mergeCell ref="BB2467:BB2471"/>
    <mergeCell ref="BC2467:BC2471"/>
    <mergeCell ref="BD2467:BD2471"/>
    <mergeCell ref="BE2467:BE2471"/>
    <mergeCell ref="BF2467:BF2471"/>
    <mergeCell ref="BG2467:BG2471"/>
    <mergeCell ref="BH2467:BH2471"/>
    <mergeCell ref="BI2467:BI2471"/>
    <mergeCell ref="BJ2467:BJ2471"/>
    <mergeCell ref="BK2467:BK2471"/>
    <mergeCell ref="BL2467:BL2471"/>
    <mergeCell ref="BM2467:BM2471"/>
    <mergeCell ref="BN2467:BN2471"/>
    <mergeCell ref="BO2467:BO2471"/>
    <mergeCell ref="BP2467:BP2471"/>
    <mergeCell ref="A2467:A2471"/>
    <mergeCell ref="B2467:B2471"/>
    <mergeCell ref="C2467:C2471"/>
    <mergeCell ref="D2467:D2471"/>
    <mergeCell ref="E2467:E2471"/>
    <mergeCell ref="F2467:F2471"/>
    <mergeCell ref="G2467:G2471"/>
    <mergeCell ref="H2467:H2471"/>
    <mergeCell ref="I2467:I2471"/>
    <mergeCell ref="J2467:J2471"/>
    <mergeCell ref="M2467:M2471"/>
    <mergeCell ref="N2467:N2471"/>
    <mergeCell ref="O2467:O2471"/>
    <mergeCell ref="P2467:P2471"/>
    <mergeCell ref="Q2467:Q2471"/>
    <mergeCell ref="R2467:R2471"/>
    <mergeCell ref="S2467:S2471"/>
    <mergeCell ref="T2467:T2471"/>
    <mergeCell ref="U2467:U2471"/>
    <mergeCell ref="V2467:V2471"/>
    <mergeCell ref="W2467:W2471"/>
    <mergeCell ref="X2467:X2471"/>
    <mergeCell ref="Y2467:Y2471"/>
    <mergeCell ref="Z2467:Z2471"/>
    <mergeCell ref="AA2467:AA2471"/>
    <mergeCell ref="AB2467:AB2471"/>
    <mergeCell ref="AC2467:AC2471"/>
    <mergeCell ref="AD2467:AD2471"/>
    <mergeCell ref="AE2467:AE2471"/>
    <mergeCell ref="AF2467:AF2471"/>
    <mergeCell ref="AG2467:AG2471"/>
    <mergeCell ref="AH2467:AH2471"/>
    <mergeCell ref="AI2467:AI2471"/>
    <mergeCell ref="BQ2465:BQ2466"/>
    <mergeCell ref="BR2465:BR2466"/>
    <mergeCell ref="BS2465:BS2466"/>
    <mergeCell ref="BT2465:BT2466"/>
    <mergeCell ref="BU2465:BU2466"/>
    <mergeCell ref="BV2465:BV2466"/>
    <mergeCell ref="BW2465:BW2466"/>
    <mergeCell ref="BX2465:BX2466"/>
    <mergeCell ref="BY2465:BY2466"/>
    <mergeCell ref="BZ2465:BZ2466"/>
    <mergeCell ref="CA2465:CA2466"/>
    <mergeCell ref="CB2465:CB2466"/>
    <mergeCell ref="CC2465:CC2466"/>
    <mergeCell ref="CD2465:CD2466"/>
    <mergeCell ref="CE2465:CE2466"/>
    <mergeCell ref="CF2465:CF2466"/>
    <mergeCell ref="CG2465:CG2466"/>
    <mergeCell ref="CH2465:CH2466"/>
    <mergeCell ref="CI2465:CI2466"/>
    <mergeCell ref="CJ2465:CJ2466"/>
    <mergeCell ref="CK2465:CK2466"/>
    <mergeCell ref="CL2465:CL2466"/>
    <mergeCell ref="CM2465:CM2466"/>
    <mergeCell ref="CN2465:CN2466"/>
    <mergeCell ref="CO2465:CO2466"/>
    <mergeCell ref="CP2465:CP2466"/>
    <mergeCell ref="CQ2465:CQ2466"/>
    <mergeCell ref="CR2465:CR2466"/>
    <mergeCell ref="CS2465:CS2466"/>
    <mergeCell ref="CT2465:CT2466"/>
    <mergeCell ref="CU2465:CU2466"/>
    <mergeCell ref="CV2465:CV2466"/>
    <mergeCell ref="AJ2465:AJ2466"/>
    <mergeCell ref="AK2465:AK2466"/>
    <mergeCell ref="AL2465:AL2466"/>
    <mergeCell ref="AM2465:AM2466"/>
    <mergeCell ref="AN2465:AN2466"/>
    <mergeCell ref="AO2465:AO2466"/>
    <mergeCell ref="AP2465:AP2466"/>
    <mergeCell ref="AQ2465:AQ2466"/>
    <mergeCell ref="AR2465:AR2466"/>
    <mergeCell ref="AS2465:AS2466"/>
    <mergeCell ref="AT2465:AT2466"/>
    <mergeCell ref="AU2465:AU2466"/>
    <mergeCell ref="AV2465:AV2466"/>
    <mergeCell ref="AW2465:AW2466"/>
    <mergeCell ref="AX2465:AX2466"/>
    <mergeCell ref="AY2465:AY2466"/>
    <mergeCell ref="AZ2465:AZ2466"/>
    <mergeCell ref="BA2465:BA2466"/>
    <mergeCell ref="BB2465:BB2466"/>
    <mergeCell ref="BC2465:BC2466"/>
    <mergeCell ref="BD2465:BD2466"/>
    <mergeCell ref="BE2465:BE2466"/>
    <mergeCell ref="BF2465:BF2466"/>
    <mergeCell ref="BG2465:BG2466"/>
    <mergeCell ref="BH2465:BH2466"/>
    <mergeCell ref="BI2465:BI2466"/>
    <mergeCell ref="BJ2465:BJ2466"/>
    <mergeCell ref="BK2465:BK2466"/>
    <mergeCell ref="BL2465:BL2466"/>
    <mergeCell ref="BM2465:BM2466"/>
    <mergeCell ref="BN2465:BN2466"/>
    <mergeCell ref="BO2465:BO2466"/>
    <mergeCell ref="BP2465:BP2466"/>
    <mergeCell ref="A2465:A2466"/>
    <mergeCell ref="B2465:B2466"/>
    <mergeCell ref="C2465:C2466"/>
    <mergeCell ref="D2465:D2466"/>
    <mergeCell ref="E2465:E2466"/>
    <mergeCell ref="F2465:F2466"/>
    <mergeCell ref="G2465:G2466"/>
    <mergeCell ref="H2465:H2466"/>
    <mergeCell ref="I2465:I2466"/>
    <mergeCell ref="J2465:J2466"/>
    <mergeCell ref="M2465:M2466"/>
    <mergeCell ref="N2465:N2466"/>
    <mergeCell ref="O2465:O2466"/>
    <mergeCell ref="P2465:P2466"/>
    <mergeCell ref="Q2465:Q2466"/>
    <mergeCell ref="R2465:R2466"/>
    <mergeCell ref="S2465:S2466"/>
    <mergeCell ref="T2465:T2466"/>
    <mergeCell ref="U2465:U2466"/>
    <mergeCell ref="V2465:V2466"/>
    <mergeCell ref="W2465:W2466"/>
    <mergeCell ref="X2465:X2466"/>
    <mergeCell ref="Y2465:Y2466"/>
    <mergeCell ref="Z2465:Z2466"/>
    <mergeCell ref="AA2465:AA2466"/>
    <mergeCell ref="AB2465:AB2466"/>
    <mergeCell ref="AC2465:AC2466"/>
    <mergeCell ref="AD2465:AD2466"/>
    <mergeCell ref="AE2465:AE2466"/>
    <mergeCell ref="AF2465:AF2466"/>
    <mergeCell ref="AG2465:AG2466"/>
    <mergeCell ref="AH2465:AH2466"/>
    <mergeCell ref="AI2465:AI2466"/>
    <mergeCell ref="CF1211:CF1213"/>
    <mergeCell ref="CG1211:CG1213"/>
    <mergeCell ref="CH1211:CH1213"/>
    <mergeCell ref="CI1211:CI1213"/>
    <mergeCell ref="CJ1211:CJ1213"/>
    <mergeCell ref="CK1211:CK1213"/>
    <mergeCell ref="CL1211:CL1213"/>
    <mergeCell ref="CM1211:CM1213"/>
    <mergeCell ref="CN1211:CN1213"/>
    <mergeCell ref="CO1211:CO1213"/>
    <mergeCell ref="CP1211:CP1213"/>
    <mergeCell ref="CQ1211:CQ1213"/>
    <mergeCell ref="CR1211:CR1213"/>
    <mergeCell ref="CS1211:CS1213"/>
    <mergeCell ref="CT1211:CT1213"/>
    <mergeCell ref="CU1211:CU1213"/>
    <mergeCell ref="CV1211:CV1213"/>
    <mergeCell ref="BO1211:BO1213"/>
    <mergeCell ref="BP1211:BP1213"/>
    <mergeCell ref="BQ1211:BQ1213"/>
    <mergeCell ref="BR1211:BR1213"/>
    <mergeCell ref="BS1211:BS1213"/>
    <mergeCell ref="BT1211:BT1213"/>
    <mergeCell ref="BU1211:BU1213"/>
    <mergeCell ref="BV1211:BV1213"/>
    <mergeCell ref="BW1211:BW1213"/>
    <mergeCell ref="BX1211:BX1213"/>
    <mergeCell ref="BY1211:BY1213"/>
    <mergeCell ref="BZ1211:BZ1213"/>
    <mergeCell ref="CA1211:CA1213"/>
    <mergeCell ref="CB1211:CB1213"/>
    <mergeCell ref="CC1211:CC1213"/>
    <mergeCell ref="CD1211:CD1213"/>
    <mergeCell ref="CE1211:CE1213"/>
    <mergeCell ref="AX1211:AX1213"/>
    <mergeCell ref="AY1211:AY1213"/>
    <mergeCell ref="AZ1211:AZ1213"/>
    <mergeCell ref="BA1211:BA1213"/>
    <mergeCell ref="BB1211:BB1213"/>
    <mergeCell ref="BC1211:BC1213"/>
    <mergeCell ref="BD1211:BD1213"/>
    <mergeCell ref="BE1211:BE1213"/>
    <mergeCell ref="BF1211:BF1213"/>
    <mergeCell ref="BG1211:BG1213"/>
    <mergeCell ref="BH1211:BH1213"/>
    <mergeCell ref="BI1211:BI1213"/>
    <mergeCell ref="BJ1211:BJ1213"/>
    <mergeCell ref="BK1211:BK1213"/>
    <mergeCell ref="BL1211:BL1213"/>
    <mergeCell ref="BM1211:BM1213"/>
    <mergeCell ref="BN1211:BN1213"/>
    <mergeCell ref="AG1211:AG1213"/>
    <mergeCell ref="AH1211:AH1213"/>
    <mergeCell ref="AI1211:AI1213"/>
    <mergeCell ref="AJ1211:AJ1213"/>
    <mergeCell ref="AK1211:AK1213"/>
    <mergeCell ref="AL1211:AL1213"/>
    <mergeCell ref="AM1211:AM1213"/>
    <mergeCell ref="AN1211:AN1213"/>
    <mergeCell ref="AO1211:AO1213"/>
    <mergeCell ref="AP1211:AP1213"/>
    <mergeCell ref="AQ1211:AQ1213"/>
    <mergeCell ref="AR1211:AR1213"/>
    <mergeCell ref="AS1211:AS1213"/>
    <mergeCell ref="AT1211:AT1213"/>
    <mergeCell ref="AU1211:AU1213"/>
    <mergeCell ref="AV1211:AV1213"/>
    <mergeCell ref="AW1211:AW1213"/>
    <mergeCell ref="CV1203:CV1206"/>
    <mergeCell ref="A1211:A1213"/>
    <mergeCell ref="B1211:B1213"/>
    <mergeCell ref="C1211:C1213"/>
    <mergeCell ref="D1211:D1213"/>
    <mergeCell ref="E1211:E1213"/>
    <mergeCell ref="F1211:F1213"/>
    <mergeCell ref="G1211:G1213"/>
    <mergeCell ref="H1211:H1213"/>
    <mergeCell ref="I1211:I1213"/>
    <mergeCell ref="J1211:J1213"/>
    <mergeCell ref="L1211:L1212"/>
    <mergeCell ref="M1211:M1213"/>
    <mergeCell ref="N1211:N1213"/>
    <mergeCell ref="O1211:O1213"/>
    <mergeCell ref="P1211:P1213"/>
    <mergeCell ref="Q1211:Q1213"/>
    <mergeCell ref="R1211:R1213"/>
    <mergeCell ref="S1211:S1213"/>
    <mergeCell ref="T1211:T1213"/>
    <mergeCell ref="U1211:U1213"/>
    <mergeCell ref="V1211:V1213"/>
    <mergeCell ref="W1211:W1213"/>
    <mergeCell ref="X1211:X1213"/>
    <mergeCell ref="Y1211:Y1213"/>
    <mergeCell ref="Z1211:Z1213"/>
    <mergeCell ref="AA1211:AA1213"/>
    <mergeCell ref="AB1211:AB1213"/>
    <mergeCell ref="AC1211:AC1213"/>
    <mergeCell ref="AD1211:AD1213"/>
    <mergeCell ref="AE1211:AE1213"/>
    <mergeCell ref="AF1211:AF1213"/>
    <mergeCell ref="CE1203:CE1206"/>
    <mergeCell ref="CF1203:CF1206"/>
    <mergeCell ref="CG1203:CG1206"/>
    <mergeCell ref="CH1203:CH1206"/>
    <mergeCell ref="CI1203:CI1206"/>
    <mergeCell ref="CJ1203:CJ1206"/>
    <mergeCell ref="CK1203:CK1206"/>
    <mergeCell ref="CL1203:CL1206"/>
    <mergeCell ref="CM1203:CM1206"/>
    <mergeCell ref="CN1203:CN1206"/>
    <mergeCell ref="CO1203:CO1206"/>
    <mergeCell ref="CP1203:CP1206"/>
    <mergeCell ref="CQ1203:CQ1206"/>
    <mergeCell ref="CR1203:CR1206"/>
    <mergeCell ref="CS1203:CS1206"/>
    <mergeCell ref="CT1203:CT1206"/>
    <mergeCell ref="CU1203:CU1206"/>
    <mergeCell ref="BN1203:BN1206"/>
    <mergeCell ref="BO1203:BO1206"/>
    <mergeCell ref="BP1203:BP1206"/>
    <mergeCell ref="BQ1203:BQ1206"/>
    <mergeCell ref="BR1203:BR1206"/>
    <mergeCell ref="BS1203:BS1206"/>
    <mergeCell ref="BT1203:BT1206"/>
    <mergeCell ref="BU1203:BU1206"/>
    <mergeCell ref="BV1203:BV1206"/>
    <mergeCell ref="BW1203:BW1206"/>
    <mergeCell ref="BX1203:BX1206"/>
    <mergeCell ref="BY1203:BY1206"/>
    <mergeCell ref="BZ1203:BZ1206"/>
    <mergeCell ref="CA1203:CA1206"/>
    <mergeCell ref="CB1203:CB1206"/>
    <mergeCell ref="CC1203:CC1206"/>
    <mergeCell ref="CD1203:CD1206"/>
    <mergeCell ref="AW1203:AW1206"/>
    <mergeCell ref="AX1203:AX1206"/>
    <mergeCell ref="AY1203:AY1206"/>
    <mergeCell ref="AZ1203:AZ1206"/>
    <mergeCell ref="BA1203:BA1206"/>
    <mergeCell ref="BB1203:BB1206"/>
    <mergeCell ref="BC1203:BC1206"/>
    <mergeCell ref="BD1203:BD1206"/>
    <mergeCell ref="BE1203:BE1206"/>
    <mergeCell ref="BF1203:BF1206"/>
    <mergeCell ref="BG1203:BG1206"/>
    <mergeCell ref="BH1203:BH1206"/>
    <mergeCell ref="BI1203:BI1206"/>
    <mergeCell ref="BJ1203:BJ1206"/>
    <mergeCell ref="BK1203:BK1206"/>
    <mergeCell ref="BL1203:BL1206"/>
    <mergeCell ref="BM1203:BM1206"/>
    <mergeCell ref="AF1203:AF1206"/>
    <mergeCell ref="AG1203:AG1206"/>
    <mergeCell ref="AH1203:AH1206"/>
    <mergeCell ref="AI1203:AI1206"/>
    <mergeCell ref="AJ1203:AJ1206"/>
    <mergeCell ref="AK1203:AK1206"/>
    <mergeCell ref="AL1203:AL1206"/>
    <mergeCell ref="AM1203:AM1206"/>
    <mergeCell ref="AN1203:AN1206"/>
    <mergeCell ref="AO1203:AO1206"/>
    <mergeCell ref="AP1203:AP1206"/>
    <mergeCell ref="AQ1203:AQ1206"/>
    <mergeCell ref="AR1203:AR1206"/>
    <mergeCell ref="AS1203:AS1206"/>
    <mergeCell ref="AT1203:AT1206"/>
    <mergeCell ref="AU1203:AU1206"/>
    <mergeCell ref="AV1203:AV1206"/>
    <mergeCell ref="CT1198:CT1202"/>
    <mergeCell ref="CU1198:CU1202"/>
    <mergeCell ref="CV1198:CV1202"/>
    <mergeCell ref="A1203:A1206"/>
    <mergeCell ref="B1203:B1206"/>
    <mergeCell ref="C1203:C1206"/>
    <mergeCell ref="D1203:D1206"/>
    <mergeCell ref="E1203:E1206"/>
    <mergeCell ref="F1203:F1206"/>
    <mergeCell ref="G1203:G1206"/>
    <mergeCell ref="H1203:H1206"/>
    <mergeCell ref="I1203:I1206"/>
    <mergeCell ref="J1203:J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D1203:AD1206"/>
    <mergeCell ref="AE1203:AE1206"/>
    <mergeCell ref="CC1198:CC1202"/>
    <mergeCell ref="CD1198:CD1202"/>
    <mergeCell ref="CE1198:CE1202"/>
    <mergeCell ref="CF1198:CF1202"/>
    <mergeCell ref="CG1198:CG1202"/>
    <mergeCell ref="CH1198:CH1202"/>
    <mergeCell ref="CI1198:CI1202"/>
    <mergeCell ref="CJ1198:CJ1202"/>
    <mergeCell ref="CK1198:CK1202"/>
    <mergeCell ref="CL1198:CL1202"/>
    <mergeCell ref="CM1198:CM1202"/>
    <mergeCell ref="CN1198:CN1202"/>
    <mergeCell ref="CO1198:CO1202"/>
    <mergeCell ref="CP1198:CP1202"/>
    <mergeCell ref="CQ1198:CQ1202"/>
    <mergeCell ref="CR1198:CR1202"/>
    <mergeCell ref="CS1198:CS1202"/>
    <mergeCell ref="BL1198:BL1202"/>
    <mergeCell ref="BM1198:BM1202"/>
    <mergeCell ref="BN1198:BN1202"/>
    <mergeCell ref="BO1198:BO1202"/>
    <mergeCell ref="BP1198:BP1202"/>
    <mergeCell ref="BQ1198:BQ1202"/>
    <mergeCell ref="BR1198:BR1202"/>
    <mergeCell ref="BS1198:BS1202"/>
    <mergeCell ref="BT1198:BT1202"/>
    <mergeCell ref="BU1198:BU1202"/>
    <mergeCell ref="BV1198:BV1202"/>
    <mergeCell ref="BW1198:BW1202"/>
    <mergeCell ref="BX1198:BX1202"/>
    <mergeCell ref="BY1198:BY1202"/>
    <mergeCell ref="BZ1198:BZ1202"/>
    <mergeCell ref="CA1198:CA1202"/>
    <mergeCell ref="CB1198:CB1202"/>
    <mergeCell ref="AU1198:AU1202"/>
    <mergeCell ref="AV1198:AV1202"/>
    <mergeCell ref="AW1198:AW1202"/>
    <mergeCell ref="AX1198:AX1202"/>
    <mergeCell ref="AY1198:AY1202"/>
    <mergeCell ref="AZ1198:AZ1202"/>
    <mergeCell ref="BA1198:BA1202"/>
    <mergeCell ref="BB1198:BB1202"/>
    <mergeCell ref="BC1198:BC1202"/>
    <mergeCell ref="BD1198:BD1202"/>
    <mergeCell ref="BE1198:BE1202"/>
    <mergeCell ref="BF1198:BF1202"/>
    <mergeCell ref="BG1198:BG1202"/>
    <mergeCell ref="BH1198:BH1202"/>
    <mergeCell ref="BI1198:BI1202"/>
    <mergeCell ref="BJ1198:BJ1202"/>
    <mergeCell ref="BK1198:BK1202"/>
    <mergeCell ref="AD1198:AD1202"/>
    <mergeCell ref="AE1198:AE1202"/>
    <mergeCell ref="AF1198:AF1202"/>
    <mergeCell ref="AG1198:AG1202"/>
    <mergeCell ref="AH1198:AH1202"/>
    <mergeCell ref="AI1198:AI1202"/>
    <mergeCell ref="AJ1198:AJ1202"/>
    <mergeCell ref="AK1198:AK1202"/>
    <mergeCell ref="AL1198:AL1202"/>
    <mergeCell ref="AM1198:AM1202"/>
    <mergeCell ref="AN1198:AN1202"/>
    <mergeCell ref="AO1198:AO1202"/>
    <mergeCell ref="AP1198:AP1202"/>
    <mergeCell ref="AQ1198:AQ1202"/>
    <mergeCell ref="AR1198:AR1202"/>
    <mergeCell ref="AS1198:AS1202"/>
    <mergeCell ref="AT1198:AT1202"/>
    <mergeCell ref="CR1183:CR1196"/>
    <mergeCell ref="CS1183:CS1196"/>
    <mergeCell ref="CT1183:CT1196"/>
    <mergeCell ref="CU1183:CU1196"/>
    <mergeCell ref="CV1183:CV1196"/>
    <mergeCell ref="A1198:A1202"/>
    <mergeCell ref="B1198:B1202"/>
    <mergeCell ref="C1198:C1202"/>
    <mergeCell ref="D1198:D1202"/>
    <mergeCell ref="E1198:E1202"/>
    <mergeCell ref="F1198:F1202"/>
    <mergeCell ref="G1198:G1202"/>
    <mergeCell ref="H1198:H1202"/>
    <mergeCell ref="I1198:I1202"/>
    <mergeCell ref="J1198:J1202"/>
    <mergeCell ref="M1198:M1202"/>
    <mergeCell ref="N1198:N1202"/>
    <mergeCell ref="O1198:O1202"/>
    <mergeCell ref="P1198:P1202"/>
    <mergeCell ref="Q1198:Q1202"/>
    <mergeCell ref="R1198:R1202"/>
    <mergeCell ref="S1198:S1202"/>
    <mergeCell ref="T1198:T1202"/>
    <mergeCell ref="U1198:U1202"/>
    <mergeCell ref="V1198:V1202"/>
    <mergeCell ref="W1198:W1202"/>
    <mergeCell ref="X1198:X1202"/>
    <mergeCell ref="Y1198:Y1202"/>
    <mergeCell ref="Z1198:Z1202"/>
    <mergeCell ref="AA1198:AA1202"/>
    <mergeCell ref="AB1198:AB1202"/>
    <mergeCell ref="AC1198:AC1202"/>
    <mergeCell ref="CA1183:CA1196"/>
    <mergeCell ref="CB1183:CB1196"/>
    <mergeCell ref="CC1183:CC1196"/>
    <mergeCell ref="CD1183:CD1196"/>
    <mergeCell ref="CE1183:CE1196"/>
    <mergeCell ref="CF1183:CF1196"/>
    <mergeCell ref="CG1183:CG1196"/>
    <mergeCell ref="CH1183:CH1196"/>
    <mergeCell ref="CI1183:CI1196"/>
    <mergeCell ref="CJ1183:CJ1196"/>
    <mergeCell ref="CK1183:CK1196"/>
    <mergeCell ref="CL1183:CL1196"/>
    <mergeCell ref="CM1183:CM1196"/>
    <mergeCell ref="CN1183:CN1196"/>
    <mergeCell ref="CO1183:CO1196"/>
    <mergeCell ref="CP1183:CP1196"/>
    <mergeCell ref="CQ1183:CQ1196"/>
    <mergeCell ref="BJ1183:BJ1196"/>
    <mergeCell ref="BK1183:BK1196"/>
    <mergeCell ref="BL1183:BL1196"/>
    <mergeCell ref="BM1183:BM1196"/>
    <mergeCell ref="BN1183:BN1196"/>
    <mergeCell ref="BO1183:BO1196"/>
    <mergeCell ref="BP1183:BP1196"/>
    <mergeCell ref="BQ1183:BQ1196"/>
    <mergeCell ref="BR1183:BR1196"/>
    <mergeCell ref="BS1183:BS1196"/>
    <mergeCell ref="BT1183:BT1196"/>
    <mergeCell ref="BU1183:BU1196"/>
    <mergeCell ref="BV1183:BV1196"/>
    <mergeCell ref="BW1183:BW1196"/>
    <mergeCell ref="BX1183:BX1196"/>
    <mergeCell ref="BY1183:BY1196"/>
    <mergeCell ref="BZ1183:BZ1196"/>
    <mergeCell ref="AS1183:AS1196"/>
    <mergeCell ref="AT1183:AT1196"/>
    <mergeCell ref="AU1183:AU1196"/>
    <mergeCell ref="AV1183:AV1196"/>
    <mergeCell ref="AW1183:AW1196"/>
    <mergeCell ref="AX1183:AX1196"/>
    <mergeCell ref="AY1183:AY1196"/>
    <mergeCell ref="AZ1183:AZ1196"/>
    <mergeCell ref="BA1183:BA1196"/>
    <mergeCell ref="BB1183:BB1196"/>
    <mergeCell ref="BC1183:BC1196"/>
    <mergeCell ref="BD1183:BD1196"/>
    <mergeCell ref="BE1183:BE1196"/>
    <mergeCell ref="BF1183:BF1196"/>
    <mergeCell ref="BG1183:BG1196"/>
    <mergeCell ref="BH1183:BH1196"/>
    <mergeCell ref="BI1183:BI1196"/>
    <mergeCell ref="AB1183:AB1196"/>
    <mergeCell ref="AC1183:AC1196"/>
    <mergeCell ref="AD1183:AD1196"/>
    <mergeCell ref="AE1183:AE1196"/>
    <mergeCell ref="AF1183:AF1196"/>
    <mergeCell ref="AG1183:AG1196"/>
    <mergeCell ref="AH1183:AH1196"/>
    <mergeCell ref="AI1183:AI1196"/>
    <mergeCell ref="AJ1183:AJ1196"/>
    <mergeCell ref="AK1183:AK1196"/>
    <mergeCell ref="AL1183:AL1196"/>
    <mergeCell ref="AM1183:AM1196"/>
    <mergeCell ref="AN1183:AN1196"/>
    <mergeCell ref="AO1183:AO1196"/>
    <mergeCell ref="AP1183:AP1196"/>
    <mergeCell ref="AQ1183:AQ1196"/>
    <mergeCell ref="AR1183:AR1196"/>
    <mergeCell ref="CQ1179:CQ1181"/>
    <mergeCell ref="CR1179:CR1181"/>
    <mergeCell ref="CS1179:CS1181"/>
    <mergeCell ref="CT1179:CT1181"/>
    <mergeCell ref="CU1179:CU1181"/>
    <mergeCell ref="CV1179:CV1181"/>
    <mergeCell ref="A1183:A1196"/>
    <mergeCell ref="B1183:B1196"/>
    <mergeCell ref="C1183:C1196"/>
    <mergeCell ref="D1183:D1196"/>
    <mergeCell ref="E1183:E1196"/>
    <mergeCell ref="F1183:F1196"/>
    <mergeCell ref="G1183:G1196"/>
    <mergeCell ref="H1183:H1196"/>
    <mergeCell ref="I1183:I1196"/>
    <mergeCell ref="J1183:J1196"/>
    <mergeCell ref="L1183:L1189"/>
    <mergeCell ref="M1183:M1196"/>
    <mergeCell ref="N1183:N1196"/>
    <mergeCell ref="O1183:O1196"/>
    <mergeCell ref="P1183:P1196"/>
    <mergeCell ref="Q1183:Q1196"/>
    <mergeCell ref="R1183:R1196"/>
    <mergeCell ref="S1183:S1196"/>
    <mergeCell ref="T1183:T1196"/>
    <mergeCell ref="U1183:U1196"/>
    <mergeCell ref="V1183:V1196"/>
    <mergeCell ref="W1183:W1196"/>
    <mergeCell ref="X1183:X1196"/>
    <mergeCell ref="Y1183:Y1196"/>
    <mergeCell ref="Z1183:Z1196"/>
    <mergeCell ref="AA1183:AA1196"/>
    <mergeCell ref="BZ1179:BZ1181"/>
    <mergeCell ref="CA1179:CA1181"/>
    <mergeCell ref="CB1179:CB1181"/>
    <mergeCell ref="CC1179:CC1181"/>
    <mergeCell ref="CD1179:CD1181"/>
    <mergeCell ref="CE1179:CE1181"/>
    <mergeCell ref="CF1179:CF1181"/>
    <mergeCell ref="CG1179:CG1181"/>
    <mergeCell ref="CH1179:CH1181"/>
    <mergeCell ref="CI1179:CI1181"/>
    <mergeCell ref="CJ1179:CJ1181"/>
    <mergeCell ref="CK1179:CK1181"/>
    <mergeCell ref="CL1179:CL1181"/>
    <mergeCell ref="CM1179:CM1181"/>
    <mergeCell ref="CN1179:CN1181"/>
    <mergeCell ref="CO1179:CO1181"/>
    <mergeCell ref="CP1179:CP1181"/>
    <mergeCell ref="BI1179:BI1181"/>
    <mergeCell ref="BJ1179:BJ1181"/>
    <mergeCell ref="BK1179:BK1181"/>
    <mergeCell ref="BL1179:BL1181"/>
    <mergeCell ref="BM1179:BM1181"/>
    <mergeCell ref="BN1179:BN1181"/>
    <mergeCell ref="BO1179:BO1181"/>
    <mergeCell ref="BP1179:BP1181"/>
    <mergeCell ref="BQ1179:BQ1181"/>
    <mergeCell ref="BR1179:BR1181"/>
    <mergeCell ref="BS1179:BS1181"/>
    <mergeCell ref="BT1179:BT1181"/>
    <mergeCell ref="BU1179:BU1181"/>
    <mergeCell ref="BV1179:BV1181"/>
    <mergeCell ref="BW1179:BW1181"/>
    <mergeCell ref="BX1179:BX1181"/>
    <mergeCell ref="BY1179:BY1181"/>
    <mergeCell ref="AR1179:AR1181"/>
    <mergeCell ref="AS1179:AS1181"/>
    <mergeCell ref="AT1179:AT1181"/>
    <mergeCell ref="AU1179:AU1181"/>
    <mergeCell ref="AV1179:AV1181"/>
    <mergeCell ref="AW1179:AW1181"/>
    <mergeCell ref="AX1179:AX1181"/>
    <mergeCell ref="AY1179:AY1181"/>
    <mergeCell ref="AZ1179:AZ1181"/>
    <mergeCell ref="BA1179:BA1181"/>
    <mergeCell ref="BB1179:BB1181"/>
    <mergeCell ref="BC1179:BC1181"/>
    <mergeCell ref="BD1179:BD1181"/>
    <mergeCell ref="BE1179:BE1181"/>
    <mergeCell ref="BF1179:BF1181"/>
    <mergeCell ref="BG1179:BG1181"/>
    <mergeCell ref="BH1179:BH1181"/>
    <mergeCell ref="AA1179:AA1181"/>
    <mergeCell ref="AB1179:AB1181"/>
    <mergeCell ref="AC1179:AC1181"/>
    <mergeCell ref="AD1179:AD1181"/>
    <mergeCell ref="AE1179:AE1181"/>
    <mergeCell ref="AF1179:AF1181"/>
    <mergeCell ref="AG1179:AG1181"/>
    <mergeCell ref="AH1179:AH1181"/>
    <mergeCell ref="AI1179:AI1181"/>
    <mergeCell ref="AJ1179:AJ1181"/>
    <mergeCell ref="AK1179:AK1181"/>
    <mergeCell ref="AL1179:AL1181"/>
    <mergeCell ref="AM1179:AM1181"/>
    <mergeCell ref="AN1179:AN1181"/>
    <mergeCell ref="AO1179:AO1181"/>
    <mergeCell ref="AP1179:AP1181"/>
    <mergeCell ref="AQ1179:AQ1181"/>
    <mergeCell ref="CO1013:CO1014"/>
    <mergeCell ref="CP1013:CP1014"/>
    <mergeCell ref="CQ1013:CQ1014"/>
    <mergeCell ref="CR1013:CR1014"/>
    <mergeCell ref="CS1013:CS1014"/>
    <mergeCell ref="CT1013:CT1014"/>
    <mergeCell ref="CU1013:CU1014"/>
    <mergeCell ref="CV1013:CV1014"/>
    <mergeCell ref="A1179:A1181"/>
    <mergeCell ref="B1179:B1181"/>
    <mergeCell ref="C1179:C1181"/>
    <mergeCell ref="D1179:D1181"/>
    <mergeCell ref="E1179:E1181"/>
    <mergeCell ref="F1179:F1181"/>
    <mergeCell ref="G1179:G1181"/>
    <mergeCell ref="H1179:H1181"/>
    <mergeCell ref="I1179:I1181"/>
    <mergeCell ref="J1179:J1181"/>
    <mergeCell ref="M1179:M1181"/>
    <mergeCell ref="N1179:N1181"/>
    <mergeCell ref="O1179:O1181"/>
    <mergeCell ref="P1179:P1181"/>
    <mergeCell ref="Q1179:Q1181"/>
    <mergeCell ref="R1179:R1181"/>
    <mergeCell ref="S1179:S1181"/>
    <mergeCell ref="T1179:T1181"/>
    <mergeCell ref="U1179:U1181"/>
    <mergeCell ref="V1179:V1181"/>
    <mergeCell ref="W1179:W1181"/>
    <mergeCell ref="X1179:X1181"/>
    <mergeCell ref="Y1179:Y1181"/>
    <mergeCell ref="Z1179:Z1181"/>
    <mergeCell ref="BX1013:BX1014"/>
    <mergeCell ref="BY1013:BY1014"/>
    <mergeCell ref="BZ1013:BZ1014"/>
    <mergeCell ref="CA1013:CA1014"/>
    <mergeCell ref="CB1013:CB1014"/>
    <mergeCell ref="CC1013:CC1014"/>
    <mergeCell ref="CD1013:CD1014"/>
    <mergeCell ref="CE1013:CE1014"/>
    <mergeCell ref="CF1013:CF1014"/>
    <mergeCell ref="CG1013:CG1014"/>
    <mergeCell ref="CH1013:CH1014"/>
    <mergeCell ref="CI1013:CI1014"/>
    <mergeCell ref="CJ1013:CJ1014"/>
    <mergeCell ref="CK1013:CK1014"/>
    <mergeCell ref="CL1013:CL1014"/>
    <mergeCell ref="CM1013:CM1014"/>
    <mergeCell ref="CN1013:CN1014"/>
    <mergeCell ref="BG1013:BG1014"/>
    <mergeCell ref="BH1013:BH1014"/>
    <mergeCell ref="BI1013:BI1014"/>
    <mergeCell ref="BJ1013:BJ1014"/>
    <mergeCell ref="BK1013:BK1014"/>
    <mergeCell ref="BL1013:BL1014"/>
    <mergeCell ref="BM1013:BM1014"/>
    <mergeCell ref="BN1013:BN1014"/>
    <mergeCell ref="BO1013:BO1014"/>
    <mergeCell ref="BP1013:BP1014"/>
    <mergeCell ref="BQ1013:BQ1014"/>
    <mergeCell ref="BR1013:BR1014"/>
    <mergeCell ref="BS1013:BS1014"/>
    <mergeCell ref="BT1013:BT1014"/>
    <mergeCell ref="BU1013:BU1014"/>
    <mergeCell ref="BV1013:BV1014"/>
    <mergeCell ref="BW1013:BW1014"/>
    <mergeCell ref="AP1013:AP1014"/>
    <mergeCell ref="AQ1013:AQ1014"/>
    <mergeCell ref="AR1013:AR1014"/>
    <mergeCell ref="AS1013:AS1014"/>
    <mergeCell ref="AT1013:AT1014"/>
    <mergeCell ref="AU1013:AU1014"/>
    <mergeCell ref="AV1013:AV1014"/>
    <mergeCell ref="AW1013:AW1014"/>
    <mergeCell ref="AX1013:AX1014"/>
    <mergeCell ref="AY1013:AY1014"/>
    <mergeCell ref="AZ1013:AZ1014"/>
    <mergeCell ref="BA1013:BA1014"/>
    <mergeCell ref="BB1013:BB1014"/>
    <mergeCell ref="BC1013:BC1014"/>
    <mergeCell ref="BD1013:BD1014"/>
    <mergeCell ref="BE1013:BE1014"/>
    <mergeCell ref="BF1013:BF1014"/>
    <mergeCell ref="Y1013:Y1014"/>
    <mergeCell ref="Z1013:Z1014"/>
    <mergeCell ref="AA1013:AA1014"/>
    <mergeCell ref="AB1013:AB1014"/>
    <mergeCell ref="AC1013:AC1014"/>
    <mergeCell ref="AD1013:AD1014"/>
    <mergeCell ref="AE1013:AE1014"/>
    <mergeCell ref="AF1013:AF1014"/>
    <mergeCell ref="AG1013:AG1014"/>
    <mergeCell ref="AH1013:AH1014"/>
    <mergeCell ref="AI1013:AI1014"/>
    <mergeCell ref="AJ1013:AJ1014"/>
    <mergeCell ref="AK1013:AK1014"/>
    <mergeCell ref="AL1013:AL1014"/>
    <mergeCell ref="AM1013:AM1014"/>
    <mergeCell ref="AN1013:AN1014"/>
    <mergeCell ref="AO1013:AO1014"/>
    <mergeCell ref="CM1004:CM1012"/>
    <mergeCell ref="CN1004:CN1012"/>
    <mergeCell ref="CO1004:CO1012"/>
    <mergeCell ref="CP1004:CP1012"/>
    <mergeCell ref="CQ1004:CQ1012"/>
    <mergeCell ref="CR1004:CR1012"/>
    <mergeCell ref="CS1004:CS1012"/>
    <mergeCell ref="CT1004:CT1012"/>
    <mergeCell ref="CU1004:CU1012"/>
    <mergeCell ref="CV1004:CV1012"/>
    <mergeCell ref="A1013:A1014"/>
    <mergeCell ref="B1013:B1014"/>
    <mergeCell ref="C1013:C1014"/>
    <mergeCell ref="D1013:D1014"/>
    <mergeCell ref="E1013:E1014"/>
    <mergeCell ref="F1013:F1014"/>
    <mergeCell ref="G1013:G1014"/>
    <mergeCell ref="H1013:H1014"/>
    <mergeCell ref="I1013:I1014"/>
    <mergeCell ref="J1013:J1014"/>
    <mergeCell ref="M1013:M1014"/>
    <mergeCell ref="N1013:N1014"/>
    <mergeCell ref="O1013:O1014"/>
    <mergeCell ref="P1013:P1014"/>
    <mergeCell ref="Q1013:Q1014"/>
    <mergeCell ref="R1013:R1014"/>
    <mergeCell ref="S1013:S1014"/>
    <mergeCell ref="T1013:T1014"/>
    <mergeCell ref="U1013:U1014"/>
    <mergeCell ref="V1013:V1014"/>
    <mergeCell ref="W1013:W1014"/>
    <mergeCell ref="X1013:X1014"/>
    <mergeCell ref="BV1004:BV1012"/>
    <mergeCell ref="BW1004:BW1012"/>
    <mergeCell ref="BX1004:BX1012"/>
    <mergeCell ref="BY1004:BY1012"/>
    <mergeCell ref="BZ1004:BZ1012"/>
    <mergeCell ref="CA1004:CA1012"/>
    <mergeCell ref="CB1004:CB1012"/>
    <mergeCell ref="CC1004:CC1012"/>
    <mergeCell ref="CD1004:CD1012"/>
    <mergeCell ref="CE1004:CE1012"/>
    <mergeCell ref="CF1004:CF1012"/>
    <mergeCell ref="CG1004:CG1012"/>
    <mergeCell ref="CH1004:CH1012"/>
    <mergeCell ref="CI1004:CI1012"/>
    <mergeCell ref="CJ1004:CJ1012"/>
    <mergeCell ref="CK1004:CK1012"/>
    <mergeCell ref="CL1004:CL1012"/>
    <mergeCell ref="BE1004:BE1012"/>
    <mergeCell ref="BF1004:BF1012"/>
    <mergeCell ref="BG1004:BG1012"/>
    <mergeCell ref="BH1004:BH1012"/>
    <mergeCell ref="BI1004:BI1012"/>
    <mergeCell ref="BJ1004:BJ1012"/>
    <mergeCell ref="BK1004:BK1012"/>
    <mergeCell ref="BL1004:BL1012"/>
    <mergeCell ref="BM1004:BM1012"/>
    <mergeCell ref="BN1004:BN1012"/>
    <mergeCell ref="BO1004:BO1012"/>
    <mergeCell ref="BP1004:BP1012"/>
    <mergeCell ref="BQ1004:BQ1012"/>
    <mergeCell ref="BR1004:BR1012"/>
    <mergeCell ref="BS1004:BS1012"/>
    <mergeCell ref="BT1004:BT1012"/>
    <mergeCell ref="BU1004:BU1012"/>
    <mergeCell ref="AN1004:AN1012"/>
    <mergeCell ref="AO1004:AO1012"/>
    <mergeCell ref="AP1004:AP1012"/>
    <mergeCell ref="AQ1004:AQ1012"/>
    <mergeCell ref="AR1004:AR1012"/>
    <mergeCell ref="AS1004:AS1012"/>
    <mergeCell ref="AT1004:AT1012"/>
    <mergeCell ref="AU1004:AU1012"/>
    <mergeCell ref="AV1004:AV1012"/>
    <mergeCell ref="AW1004:AW1012"/>
    <mergeCell ref="AX1004:AX1012"/>
    <mergeCell ref="AY1004:AY1012"/>
    <mergeCell ref="AZ1004:AZ1012"/>
    <mergeCell ref="BA1004:BA1012"/>
    <mergeCell ref="BB1004:BB1012"/>
    <mergeCell ref="BC1004:BC1012"/>
    <mergeCell ref="BD1004:BD1012"/>
    <mergeCell ref="W1004:W1012"/>
    <mergeCell ref="X1004:X1012"/>
    <mergeCell ref="Y1004:Y1012"/>
    <mergeCell ref="Z1004:Z1012"/>
    <mergeCell ref="AA1004:AA1012"/>
    <mergeCell ref="AB1004:AB1012"/>
    <mergeCell ref="AC1004:AC1012"/>
    <mergeCell ref="AD1004:AD1012"/>
    <mergeCell ref="AE1004:AE1012"/>
    <mergeCell ref="AF1004:AF1012"/>
    <mergeCell ref="AG1004:AG1012"/>
    <mergeCell ref="AH1004:AH1012"/>
    <mergeCell ref="AI1004:AI1012"/>
    <mergeCell ref="AJ1004:AJ1012"/>
    <mergeCell ref="AK1004:AK1012"/>
    <mergeCell ref="AL1004:AL1012"/>
    <mergeCell ref="AM1004:AM1012"/>
    <mergeCell ref="CK1001:CK1003"/>
    <mergeCell ref="CL1001:CL1003"/>
    <mergeCell ref="CM1001:CM1003"/>
    <mergeCell ref="CN1001:CN1003"/>
    <mergeCell ref="CO1001:CO1003"/>
    <mergeCell ref="CP1001:CP1003"/>
    <mergeCell ref="CQ1001:CQ1003"/>
    <mergeCell ref="CR1001:CR1003"/>
    <mergeCell ref="CS1001:CS1003"/>
    <mergeCell ref="CT1001:CT1003"/>
    <mergeCell ref="CU1001:CU1003"/>
    <mergeCell ref="CV1001:CV1003"/>
    <mergeCell ref="A1004:A1012"/>
    <mergeCell ref="B1004:B1012"/>
    <mergeCell ref="C1004:C1012"/>
    <mergeCell ref="D1004:D1012"/>
    <mergeCell ref="E1004:E1012"/>
    <mergeCell ref="F1004:F1012"/>
    <mergeCell ref="G1004:G1012"/>
    <mergeCell ref="H1004:H1012"/>
    <mergeCell ref="I1004:I1012"/>
    <mergeCell ref="J1004:J1012"/>
    <mergeCell ref="M1004:M1012"/>
    <mergeCell ref="N1004:N1012"/>
    <mergeCell ref="O1004:O1012"/>
    <mergeCell ref="P1004:P1012"/>
    <mergeCell ref="Q1004:Q1012"/>
    <mergeCell ref="R1004:R1012"/>
    <mergeCell ref="S1004:S1012"/>
    <mergeCell ref="T1004:T1012"/>
    <mergeCell ref="U1004:U1012"/>
    <mergeCell ref="V1004:V1012"/>
    <mergeCell ref="BT1001:BT1003"/>
    <mergeCell ref="BU1001:BU1003"/>
    <mergeCell ref="BV1001:BV1003"/>
    <mergeCell ref="BW1001:BW1003"/>
    <mergeCell ref="BX1001:BX1003"/>
    <mergeCell ref="BY1001:BY1003"/>
    <mergeCell ref="BZ1001:BZ1003"/>
    <mergeCell ref="CA1001:CA1003"/>
    <mergeCell ref="CB1001:CB1003"/>
    <mergeCell ref="CC1001:CC1003"/>
    <mergeCell ref="CD1001:CD1003"/>
    <mergeCell ref="CE1001:CE1003"/>
    <mergeCell ref="CF1001:CF1003"/>
    <mergeCell ref="CG1001:CG1003"/>
    <mergeCell ref="CH1001:CH1003"/>
    <mergeCell ref="CI1001:CI1003"/>
    <mergeCell ref="CJ1001:CJ1003"/>
    <mergeCell ref="BC1001:BC1003"/>
    <mergeCell ref="BD1001:BD1003"/>
    <mergeCell ref="BE1001:BE1003"/>
    <mergeCell ref="BF1001:BF1003"/>
    <mergeCell ref="BG1001:BG1003"/>
    <mergeCell ref="BH1001:BH1003"/>
    <mergeCell ref="BI1001:BI1003"/>
    <mergeCell ref="BJ1001:BJ1003"/>
    <mergeCell ref="BK1001:BK1003"/>
    <mergeCell ref="BL1001:BL1003"/>
    <mergeCell ref="BM1001:BM1003"/>
    <mergeCell ref="BN1001:BN1003"/>
    <mergeCell ref="BO1001:BO1003"/>
    <mergeCell ref="BP1001:BP1003"/>
    <mergeCell ref="BQ1001:BQ1003"/>
    <mergeCell ref="BR1001:BR1003"/>
    <mergeCell ref="BS1001:BS1003"/>
    <mergeCell ref="AL1001:AL1003"/>
    <mergeCell ref="AM1001:AM1003"/>
    <mergeCell ref="AN1001:AN1003"/>
    <mergeCell ref="AO1001:AO1003"/>
    <mergeCell ref="AP1001:AP1003"/>
    <mergeCell ref="AQ1001:AQ1003"/>
    <mergeCell ref="AR1001:AR1003"/>
    <mergeCell ref="AS1001:AS1003"/>
    <mergeCell ref="AT1001:AT1003"/>
    <mergeCell ref="AU1001:AU1003"/>
    <mergeCell ref="AV1001:AV1003"/>
    <mergeCell ref="AW1001:AW1003"/>
    <mergeCell ref="AX1001:AX1003"/>
    <mergeCell ref="AY1001:AY1003"/>
    <mergeCell ref="AZ1001:AZ1003"/>
    <mergeCell ref="BA1001:BA1003"/>
    <mergeCell ref="BB1001:BB1003"/>
    <mergeCell ref="U1001:U1003"/>
    <mergeCell ref="V1001:V1003"/>
    <mergeCell ref="W1001:W1003"/>
    <mergeCell ref="X1001:X1003"/>
    <mergeCell ref="Y1001:Y1003"/>
    <mergeCell ref="Z1001:Z1003"/>
    <mergeCell ref="AA1001:AA1003"/>
    <mergeCell ref="AB1001:AB1003"/>
    <mergeCell ref="AC1001:AC1003"/>
    <mergeCell ref="AD1001:AD1003"/>
    <mergeCell ref="AE1001:AE1003"/>
    <mergeCell ref="AF1001:AF1003"/>
    <mergeCell ref="AG1001:AG1003"/>
    <mergeCell ref="AH1001:AH1003"/>
    <mergeCell ref="AI1001:AI1003"/>
    <mergeCell ref="AJ1001:AJ1003"/>
    <mergeCell ref="AK1001:AK1003"/>
    <mergeCell ref="CI996:CI998"/>
    <mergeCell ref="CJ996:CJ998"/>
    <mergeCell ref="CK996:CK998"/>
    <mergeCell ref="CL996:CL998"/>
    <mergeCell ref="CM996:CM998"/>
    <mergeCell ref="CN996:CN998"/>
    <mergeCell ref="CO996:CO998"/>
    <mergeCell ref="CP996:CP998"/>
    <mergeCell ref="CQ996:CQ998"/>
    <mergeCell ref="CR996:CR998"/>
    <mergeCell ref="CS996:CS998"/>
    <mergeCell ref="CT996:CT998"/>
    <mergeCell ref="CU996:CU998"/>
    <mergeCell ref="CV996:CV998"/>
    <mergeCell ref="A1001:A1003"/>
    <mergeCell ref="B1001:B1003"/>
    <mergeCell ref="C1001:C1003"/>
    <mergeCell ref="D1001:D1003"/>
    <mergeCell ref="E1001:E1003"/>
    <mergeCell ref="F1001:F1003"/>
    <mergeCell ref="G1001:G1003"/>
    <mergeCell ref="H1001:H1003"/>
    <mergeCell ref="I1001:I1003"/>
    <mergeCell ref="J1001:J1003"/>
    <mergeCell ref="M1001:M1003"/>
    <mergeCell ref="N1001:N1003"/>
    <mergeCell ref="O1001:O1003"/>
    <mergeCell ref="P1001:P1003"/>
    <mergeCell ref="Q1001:Q1003"/>
    <mergeCell ref="R1001:R1003"/>
    <mergeCell ref="S1001:S1003"/>
    <mergeCell ref="T1001:T1003"/>
    <mergeCell ref="BR996:BR998"/>
    <mergeCell ref="BS996:BS998"/>
    <mergeCell ref="BT996:BT998"/>
    <mergeCell ref="BU996:BU998"/>
    <mergeCell ref="BV996:BV998"/>
    <mergeCell ref="BW996:BW998"/>
    <mergeCell ref="BX996:BX998"/>
    <mergeCell ref="BY996:BY998"/>
    <mergeCell ref="BZ996:BZ998"/>
    <mergeCell ref="CA996:CA998"/>
    <mergeCell ref="CB996:CB998"/>
    <mergeCell ref="CC996:CC998"/>
    <mergeCell ref="CD996:CD998"/>
    <mergeCell ref="CE996:CE998"/>
    <mergeCell ref="CF996:CF998"/>
    <mergeCell ref="CG996:CG998"/>
    <mergeCell ref="CH996:CH998"/>
    <mergeCell ref="BA996:BA998"/>
    <mergeCell ref="BB996:BB998"/>
    <mergeCell ref="BC996:BC998"/>
    <mergeCell ref="BD996:BD998"/>
    <mergeCell ref="BE996:BE998"/>
    <mergeCell ref="BF996:BF998"/>
    <mergeCell ref="BG996:BG998"/>
    <mergeCell ref="BH996:BH998"/>
    <mergeCell ref="BI996:BI998"/>
    <mergeCell ref="BJ996:BJ998"/>
    <mergeCell ref="BK996:BK998"/>
    <mergeCell ref="BL996:BL998"/>
    <mergeCell ref="BM996:BM998"/>
    <mergeCell ref="BN996:BN998"/>
    <mergeCell ref="BO996:BO998"/>
    <mergeCell ref="BP996:BP998"/>
    <mergeCell ref="BQ996:BQ998"/>
    <mergeCell ref="AJ996:AJ998"/>
    <mergeCell ref="AK996:AK998"/>
    <mergeCell ref="AL996:AL998"/>
    <mergeCell ref="AM996:AM998"/>
    <mergeCell ref="AN996:AN998"/>
    <mergeCell ref="AO996:AO998"/>
    <mergeCell ref="AP996:AP998"/>
    <mergeCell ref="AQ996:AQ998"/>
    <mergeCell ref="AR996:AR998"/>
    <mergeCell ref="AS996:AS998"/>
    <mergeCell ref="AT996:AT998"/>
    <mergeCell ref="AU996:AU998"/>
    <mergeCell ref="AV996:AV998"/>
    <mergeCell ref="AW996:AW998"/>
    <mergeCell ref="AX996:AX998"/>
    <mergeCell ref="AY996:AY998"/>
    <mergeCell ref="AZ996:AZ998"/>
    <mergeCell ref="S996:S998"/>
    <mergeCell ref="T996:T998"/>
    <mergeCell ref="U996:U998"/>
    <mergeCell ref="V996:V998"/>
    <mergeCell ref="W996:W998"/>
    <mergeCell ref="X996:X998"/>
    <mergeCell ref="Y996:Y998"/>
    <mergeCell ref="Z996:Z998"/>
    <mergeCell ref="AA996:AA998"/>
    <mergeCell ref="AB996:AB998"/>
    <mergeCell ref="AC996:AC998"/>
    <mergeCell ref="AD996:AD998"/>
    <mergeCell ref="AE996:AE998"/>
    <mergeCell ref="AF996:AF998"/>
    <mergeCell ref="AG996:AG998"/>
    <mergeCell ref="AH996:AH998"/>
    <mergeCell ref="AI996:AI998"/>
    <mergeCell ref="CG985:CG995"/>
    <mergeCell ref="CH985:CH995"/>
    <mergeCell ref="CI985:CI995"/>
    <mergeCell ref="CJ985:CJ995"/>
    <mergeCell ref="CK985:CK995"/>
    <mergeCell ref="CL985:CL995"/>
    <mergeCell ref="CM985:CM995"/>
    <mergeCell ref="CN985:CN995"/>
    <mergeCell ref="CO985:CO995"/>
    <mergeCell ref="CP985:CP995"/>
    <mergeCell ref="CQ985:CQ995"/>
    <mergeCell ref="CR985:CR995"/>
    <mergeCell ref="CS985:CS995"/>
    <mergeCell ref="CT985:CT995"/>
    <mergeCell ref="CU985:CU995"/>
    <mergeCell ref="CV985:CV995"/>
    <mergeCell ref="A996:A998"/>
    <mergeCell ref="B996:B998"/>
    <mergeCell ref="C996:C998"/>
    <mergeCell ref="D996:D998"/>
    <mergeCell ref="E996:E998"/>
    <mergeCell ref="F996:F998"/>
    <mergeCell ref="G996:G998"/>
    <mergeCell ref="H996:H998"/>
    <mergeCell ref="I996:I998"/>
    <mergeCell ref="J996:J998"/>
    <mergeCell ref="M996:M998"/>
    <mergeCell ref="N996:N998"/>
    <mergeCell ref="O996:O998"/>
    <mergeCell ref="P996:P998"/>
    <mergeCell ref="Q996:Q998"/>
    <mergeCell ref="R996:R998"/>
    <mergeCell ref="BP985:BP995"/>
    <mergeCell ref="BQ985:BQ995"/>
    <mergeCell ref="BR985:BR995"/>
    <mergeCell ref="BS985:BS995"/>
    <mergeCell ref="BT985:BT995"/>
    <mergeCell ref="BU985:BU995"/>
    <mergeCell ref="BV985:BV995"/>
    <mergeCell ref="BW985:BW995"/>
    <mergeCell ref="BX985:BX995"/>
    <mergeCell ref="BY985:BY995"/>
    <mergeCell ref="BZ985:BZ995"/>
    <mergeCell ref="CA985:CA995"/>
    <mergeCell ref="CB985:CB995"/>
    <mergeCell ref="CC985:CC995"/>
    <mergeCell ref="CD985:CD995"/>
    <mergeCell ref="CE985:CE995"/>
    <mergeCell ref="CF985:CF995"/>
    <mergeCell ref="AY985:AY995"/>
    <mergeCell ref="AZ985:AZ995"/>
    <mergeCell ref="BA985:BA995"/>
    <mergeCell ref="BB985:BB995"/>
    <mergeCell ref="BC985:BC995"/>
    <mergeCell ref="BD985:BD995"/>
    <mergeCell ref="BE985:BE995"/>
    <mergeCell ref="BF985:BF995"/>
    <mergeCell ref="BG985:BG995"/>
    <mergeCell ref="BH985:BH995"/>
    <mergeCell ref="BI985:BI995"/>
    <mergeCell ref="BJ985:BJ995"/>
    <mergeCell ref="BK985:BK995"/>
    <mergeCell ref="BL985:BL995"/>
    <mergeCell ref="BM985:BM995"/>
    <mergeCell ref="BN985:BN995"/>
    <mergeCell ref="BO985:BO995"/>
    <mergeCell ref="AH985:AH995"/>
    <mergeCell ref="AI985:AI995"/>
    <mergeCell ref="AJ985:AJ995"/>
    <mergeCell ref="AK985:AK995"/>
    <mergeCell ref="AL985:AL995"/>
    <mergeCell ref="AM985:AM995"/>
    <mergeCell ref="AN985:AN995"/>
    <mergeCell ref="AO985:AO995"/>
    <mergeCell ref="AP985:AP995"/>
    <mergeCell ref="AQ985:AQ995"/>
    <mergeCell ref="AR985:AR995"/>
    <mergeCell ref="AS985:AS995"/>
    <mergeCell ref="AT985:AT995"/>
    <mergeCell ref="AU985:AU995"/>
    <mergeCell ref="AV985:AV995"/>
    <mergeCell ref="AW985:AW995"/>
    <mergeCell ref="AX985:AX995"/>
    <mergeCell ref="CV982:CV984"/>
    <mergeCell ref="A985:A995"/>
    <mergeCell ref="B985:B995"/>
    <mergeCell ref="C985:C995"/>
    <mergeCell ref="D985:D995"/>
    <mergeCell ref="E985:E995"/>
    <mergeCell ref="F985:F995"/>
    <mergeCell ref="G985:G995"/>
    <mergeCell ref="H985:H995"/>
    <mergeCell ref="I985:I995"/>
    <mergeCell ref="J985:J995"/>
    <mergeCell ref="M985:M995"/>
    <mergeCell ref="N985:N995"/>
    <mergeCell ref="O985:O995"/>
    <mergeCell ref="P985:P995"/>
    <mergeCell ref="Q985:Q995"/>
    <mergeCell ref="R985:R995"/>
    <mergeCell ref="S985:S995"/>
    <mergeCell ref="T985:T995"/>
    <mergeCell ref="U985:U995"/>
    <mergeCell ref="V985:V995"/>
    <mergeCell ref="W985:W995"/>
    <mergeCell ref="X985:X995"/>
    <mergeCell ref="Y985:Y995"/>
    <mergeCell ref="Z985:Z995"/>
    <mergeCell ref="AA985:AA995"/>
    <mergeCell ref="AB985:AB995"/>
    <mergeCell ref="AC985:AC995"/>
    <mergeCell ref="AD985:AD995"/>
    <mergeCell ref="AE985:AE995"/>
    <mergeCell ref="AF985:AF995"/>
    <mergeCell ref="AG985:AG995"/>
    <mergeCell ref="CE982:CE984"/>
    <mergeCell ref="CF982:CF984"/>
    <mergeCell ref="CG982:CG984"/>
    <mergeCell ref="CH982:CH984"/>
    <mergeCell ref="CI982:CI984"/>
    <mergeCell ref="CJ982:CJ984"/>
    <mergeCell ref="CK982:CK984"/>
    <mergeCell ref="CL982:CL984"/>
    <mergeCell ref="CM982:CM984"/>
    <mergeCell ref="CN982:CN984"/>
    <mergeCell ref="CO982:CO984"/>
    <mergeCell ref="CP982:CP984"/>
    <mergeCell ref="CQ982:CQ984"/>
    <mergeCell ref="CR982:CR984"/>
    <mergeCell ref="CS982:CS984"/>
    <mergeCell ref="CT982:CT984"/>
    <mergeCell ref="CU982:CU984"/>
    <mergeCell ref="BN982:BN984"/>
    <mergeCell ref="BO982:BO984"/>
    <mergeCell ref="BP982:BP984"/>
    <mergeCell ref="BQ982:BQ984"/>
    <mergeCell ref="BR982:BR984"/>
    <mergeCell ref="BS982:BS984"/>
    <mergeCell ref="BT982:BT984"/>
    <mergeCell ref="BU982:BU984"/>
    <mergeCell ref="BV982:BV984"/>
    <mergeCell ref="BW982:BW984"/>
    <mergeCell ref="BX982:BX984"/>
    <mergeCell ref="BY982:BY984"/>
    <mergeCell ref="BZ982:BZ984"/>
    <mergeCell ref="CA982:CA984"/>
    <mergeCell ref="CB982:CB984"/>
    <mergeCell ref="CC982:CC984"/>
    <mergeCell ref="CD982:CD984"/>
    <mergeCell ref="AW982:AW984"/>
    <mergeCell ref="AX982:AX984"/>
    <mergeCell ref="AY982:AY984"/>
    <mergeCell ref="AZ982:AZ984"/>
    <mergeCell ref="BA982:BA984"/>
    <mergeCell ref="BB982:BB984"/>
    <mergeCell ref="BC982:BC984"/>
    <mergeCell ref="BD982:BD984"/>
    <mergeCell ref="BE982:BE984"/>
    <mergeCell ref="BF982:BF984"/>
    <mergeCell ref="BG982:BG984"/>
    <mergeCell ref="BH982:BH984"/>
    <mergeCell ref="BI982:BI984"/>
    <mergeCell ref="BJ982:BJ984"/>
    <mergeCell ref="BK982:BK984"/>
    <mergeCell ref="BL982:BL984"/>
    <mergeCell ref="BM982:BM984"/>
    <mergeCell ref="AF982:AF984"/>
    <mergeCell ref="AG982:AG984"/>
    <mergeCell ref="AH982:AH984"/>
    <mergeCell ref="AI982:AI984"/>
    <mergeCell ref="AJ982:AJ984"/>
    <mergeCell ref="AK982:AK984"/>
    <mergeCell ref="AL982:AL984"/>
    <mergeCell ref="AM982:AM984"/>
    <mergeCell ref="AN982:AN984"/>
    <mergeCell ref="AO982:AO984"/>
    <mergeCell ref="AP982:AP984"/>
    <mergeCell ref="AQ982:AQ984"/>
    <mergeCell ref="AR982:AR984"/>
    <mergeCell ref="AS982:AS984"/>
    <mergeCell ref="AT982:AT984"/>
    <mergeCell ref="AU982:AU984"/>
    <mergeCell ref="AV982:AV984"/>
    <mergeCell ref="CT980:CT981"/>
    <mergeCell ref="CU980:CU981"/>
    <mergeCell ref="CV980:CV981"/>
    <mergeCell ref="A982:A984"/>
    <mergeCell ref="B982:B984"/>
    <mergeCell ref="C982:C984"/>
    <mergeCell ref="D982:D984"/>
    <mergeCell ref="E982:E984"/>
    <mergeCell ref="F982:F984"/>
    <mergeCell ref="G982:G984"/>
    <mergeCell ref="H982:H984"/>
    <mergeCell ref="I982:I984"/>
    <mergeCell ref="J982:J984"/>
    <mergeCell ref="M982:M984"/>
    <mergeCell ref="N982:N984"/>
    <mergeCell ref="O982:O984"/>
    <mergeCell ref="P982:P984"/>
    <mergeCell ref="Q982:Q984"/>
    <mergeCell ref="R982:R984"/>
    <mergeCell ref="S982:S984"/>
    <mergeCell ref="T982:T984"/>
    <mergeCell ref="U982:U984"/>
    <mergeCell ref="V982:V984"/>
    <mergeCell ref="W982:W984"/>
    <mergeCell ref="X982:X984"/>
    <mergeCell ref="Y982:Y984"/>
    <mergeCell ref="Z982:Z984"/>
    <mergeCell ref="AA982:AA984"/>
    <mergeCell ref="AB982:AB984"/>
    <mergeCell ref="AC982:AC984"/>
    <mergeCell ref="AD982:AD984"/>
    <mergeCell ref="AE982:AE984"/>
    <mergeCell ref="CC980:CC981"/>
    <mergeCell ref="CD980:CD981"/>
    <mergeCell ref="CE980:CE981"/>
    <mergeCell ref="CF980:CF981"/>
    <mergeCell ref="CG980:CG981"/>
    <mergeCell ref="CH980:CH981"/>
    <mergeCell ref="CI980:CI981"/>
    <mergeCell ref="CJ980:CJ981"/>
    <mergeCell ref="CK980:CK981"/>
    <mergeCell ref="CL980:CL981"/>
    <mergeCell ref="CM980:CM981"/>
    <mergeCell ref="CN980:CN981"/>
    <mergeCell ref="CO980:CO981"/>
    <mergeCell ref="CP980:CP981"/>
    <mergeCell ref="CQ980:CQ981"/>
    <mergeCell ref="CR980:CR981"/>
    <mergeCell ref="CS980:CS981"/>
    <mergeCell ref="BL980:BL981"/>
    <mergeCell ref="BM980:BM981"/>
    <mergeCell ref="BN980:BN981"/>
    <mergeCell ref="BO980:BO981"/>
    <mergeCell ref="BP980:BP981"/>
    <mergeCell ref="BQ980:BQ981"/>
    <mergeCell ref="BR980:BR981"/>
    <mergeCell ref="BS980:BS981"/>
    <mergeCell ref="BT980:BT981"/>
    <mergeCell ref="BU980:BU981"/>
    <mergeCell ref="BV980:BV981"/>
    <mergeCell ref="BW980:BW981"/>
    <mergeCell ref="BX980:BX981"/>
    <mergeCell ref="BY980:BY981"/>
    <mergeCell ref="BZ980:BZ981"/>
    <mergeCell ref="CA980:CA981"/>
    <mergeCell ref="CB980:CB981"/>
    <mergeCell ref="AU980:AU981"/>
    <mergeCell ref="AV980:AV981"/>
    <mergeCell ref="AW980:AW981"/>
    <mergeCell ref="AX980:AX981"/>
    <mergeCell ref="AY980:AY981"/>
    <mergeCell ref="AZ980:AZ981"/>
    <mergeCell ref="BA980:BA981"/>
    <mergeCell ref="BB980:BB981"/>
    <mergeCell ref="BC980:BC981"/>
    <mergeCell ref="BD980:BD981"/>
    <mergeCell ref="BE980:BE981"/>
    <mergeCell ref="BF980:BF981"/>
    <mergeCell ref="BG980:BG981"/>
    <mergeCell ref="BH980:BH981"/>
    <mergeCell ref="BI980:BI981"/>
    <mergeCell ref="BJ980:BJ981"/>
    <mergeCell ref="BK980:BK981"/>
    <mergeCell ref="AD980:AD981"/>
    <mergeCell ref="AE980:AE981"/>
    <mergeCell ref="AF980:AF981"/>
    <mergeCell ref="AG980:AG981"/>
    <mergeCell ref="AH980:AH981"/>
    <mergeCell ref="AI980:AI981"/>
    <mergeCell ref="AJ980:AJ981"/>
    <mergeCell ref="AK980:AK981"/>
    <mergeCell ref="AL980:AL981"/>
    <mergeCell ref="AM980:AM981"/>
    <mergeCell ref="AN980:AN981"/>
    <mergeCell ref="AO980:AO981"/>
    <mergeCell ref="AP980:AP981"/>
    <mergeCell ref="AQ980:AQ981"/>
    <mergeCell ref="AR980:AR981"/>
    <mergeCell ref="AS980:AS981"/>
    <mergeCell ref="AT980:AT981"/>
    <mergeCell ref="CR1175:CR1178"/>
    <mergeCell ref="CS1175:CS1178"/>
    <mergeCell ref="CT1175:CT1178"/>
    <mergeCell ref="CU1175:CU1178"/>
    <mergeCell ref="CV1175:CV1178"/>
    <mergeCell ref="A980:A981"/>
    <mergeCell ref="B980:B981"/>
    <mergeCell ref="C980:C981"/>
    <mergeCell ref="D980:D981"/>
    <mergeCell ref="E980:E981"/>
    <mergeCell ref="F980:F981"/>
    <mergeCell ref="G980:G981"/>
    <mergeCell ref="H980:H981"/>
    <mergeCell ref="I980:I981"/>
    <mergeCell ref="J980:J981"/>
    <mergeCell ref="M980:M981"/>
    <mergeCell ref="N980:N981"/>
    <mergeCell ref="O980:O981"/>
    <mergeCell ref="P980:P981"/>
    <mergeCell ref="Q980:Q981"/>
    <mergeCell ref="R980:R981"/>
    <mergeCell ref="S980:S981"/>
    <mergeCell ref="T980:T981"/>
    <mergeCell ref="U980:U981"/>
    <mergeCell ref="V980:V981"/>
    <mergeCell ref="W980:W981"/>
    <mergeCell ref="X980:X981"/>
    <mergeCell ref="Y980:Y981"/>
    <mergeCell ref="Z980:Z981"/>
    <mergeCell ref="AA980:AA981"/>
    <mergeCell ref="AB980:AB981"/>
    <mergeCell ref="AC980:AC981"/>
    <mergeCell ref="CA1175:CA1178"/>
    <mergeCell ref="CB1175:CB1178"/>
    <mergeCell ref="CC1175:CC1178"/>
    <mergeCell ref="CD1175:CD1178"/>
    <mergeCell ref="CE1175:CE1178"/>
    <mergeCell ref="CF1175:CF1178"/>
    <mergeCell ref="CG1175:CG1178"/>
    <mergeCell ref="CH1175:CH1178"/>
    <mergeCell ref="CI1175:CI1178"/>
    <mergeCell ref="CJ1175:CJ1178"/>
    <mergeCell ref="CK1175:CK1178"/>
    <mergeCell ref="CL1175:CL1178"/>
    <mergeCell ref="CM1175:CM1178"/>
    <mergeCell ref="CN1175:CN1178"/>
    <mergeCell ref="CO1175:CO1178"/>
    <mergeCell ref="CP1175:CP1178"/>
    <mergeCell ref="CQ1175:CQ1178"/>
    <mergeCell ref="BJ1175:BJ1178"/>
    <mergeCell ref="BK1175:BK1178"/>
    <mergeCell ref="BL1175:BL1178"/>
    <mergeCell ref="BM1175:BM1178"/>
    <mergeCell ref="BN1175:BN1178"/>
    <mergeCell ref="BO1175:BO1178"/>
    <mergeCell ref="BP1175:BP1178"/>
    <mergeCell ref="BQ1175:BQ1178"/>
    <mergeCell ref="BR1175:BR1178"/>
    <mergeCell ref="BS1175:BS1178"/>
    <mergeCell ref="BT1175:BT1178"/>
    <mergeCell ref="BU1175:BU1178"/>
    <mergeCell ref="BV1175:BV1178"/>
    <mergeCell ref="BW1175:BW1178"/>
    <mergeCell ref="BX1175:BX1178"/>
    <mergeCell ref="BY1175:BY1178"/>
    <mergeCell ref="BZ1175:BZ1178"/>
    <mergeCell ref="AS1175:AS1178"/>
    <mergeCell ref="AT1175:AT1178"/>
    <mergeCell ref="AU1175:AU1178"/>
    <mergeCell ref="AV1175:AV1178"/>
    <mergeCell ref="AW1175:AW1178"/>
    <mergeCell ref="AX1175:AX1178"/>
    <mergeCell ref="AY1175:AY1178"/>
    <mergeCell ref="AZ1175:AZ1178"/>
    <mergeCell ref="BA1175:BA1178"/>
    <mergeCell ref="BB1175:BB1178"/>
    <mergeCell ref="BC1175:BC1178"/>
    <mergeCell ref="BD1175:BD1178"/>
    <mergeCell ref="BE1175:BE1178"/>
    <mergeCell ref="BF1175:BF1178"/>
    <mergeCell ref="BG1175:BG1178"/>
    <mergeCell ref="BH1175:BH1178"/>
    <mergeCell ref="BI1175:BI1178"/>
    <mergeCell ref="AA1175:AA1178"/>
    <mergeCell ref="AB1175:AB1178"/>
    <mergeCell ref="AC1175:AC1178"/>
    <mergeCell ref="AD1175:AD1178"/>
    <mergeCell ref="AE1175:AE1178"/>
    <mergeCell ref="AF1175:AF1178"/>
    <mergeCell ref="AH1175:AH1178"/>
    <mergeCell ref="AI1175:AI1178"/>
    <mergeCell ref="AJ1175:AJ1178"/>
    <mergeCell ref="AK1175:AK1178"/>
    <mergeCell ref="AL1175:AL1178"/>
    <mergeCell ref="AM1175:AM1178"/>
    <mergeCell ref="AN1175:AN1178"/>
    <mergeCell ref="AO1175:AO1178"/>
    <mergeCell ref="AP1175:AP1178"/>
    <mergeCell ref="AQ1175:AQ1178"/>
    <mergeCell ref="AR1175:AR1178"/>
    <mergeCell ref="CO1139:CO1174"/>
    <mergeCell ref="CP1139:CP1174"/>
    <mergeCell ref="CQ1139:CQ1174"/>
    <mergeCell ref="CR1139:CR1174"/>
    <mergeCell ref="CS1139:CS1174"/>
    <mergeCell ref="CT1139:CT1174"/>
    <mergeCell ref="CU1139:CU1174"/>
    <mergeCell ref="CV1139:CV1174"/>
    <mergeCell ref="A1175:A1178"/>
    <mergeCell ref="B1175:B1178"/>
    <mergeCell ref="C1175:C1178"/>
    <mergeCell ref="D1175:D1178"/>
    <mergeCell ref="E1175:E1178"/>
    <mergeCell ref="F1175:F1178"/>
    <mergeCell ref="G1175:G1178"/>
    <mergeCell ref="H1175:H1178"/>
    <mergeCell ref="I1175:I1178"/>
    <mergeCell ref="J1175:J1178"/>
    <mergeCell ref="M1175:M1178"/>
    <mergeCell ref="N1175:N1178"/>
    <mergeCell ref="O1175:O1178"/>
    <mergeCell ref="P1175:P1178"/>
    <mergeCell ref="Q1175:Q1178"/>
    <mergeCell ref="R1175:R1178"/>
    <mergeCell ref="S1175:S1178"/>
    <mergeCell ref="T1175:T1178"/>
    <mergeCell ref="U1175:U1178"/>
    <mergeCell ref="V1175:V1178"/>
    <mergeCell ref="W1175:W1178"/>
    <mergeCell ref="X1175:X1178"/>
    <mergeCell ref="Y1175:Y1178"/>
    <mergeCell ref="Z1175:Z1178"/>
    <mergeCell ref="BX1139:BX1174"/>
    <mergeCell ref="BY1139:BY1174"/>
    <mergeCell ref="BZ1139:BZ1174"/>
    <mergeCell ref="CA1139:CA1174"/>
    <mergeCell ref="CB1139:CB1174"/>
    <mergeCell ref="CC1139:CC1174"/>
    <mergeCell ref="CD1139:CD1174"/>
    <mergeCell ref="CE1139:CE1174"/>
    <mergeCell ref="CF1139:CF1174"/>
    <mergeCell ref="CG1139:CG1174"/>
    <mergeCell ref="CH1139:CH1174"/>
    <mergeCell ref="CI1139:CI1174"/>
    <mergeCell ref="CJ1139:CJ1174"/>
    <mergeCell ref="CK1139:CK1174"/>
    <mergeCell ref="CL1139:CL1174"/>
    <mergeCell ref="CM1139:CM1174"/>
    <mergeCell ref="CN1139:CN1174"/>
    <mergeCell ref="BG1139:BG1174"/>
    <mergeCell ref="BH1139:BH1174"/>
    <mergeCell ref="BI1139:BI1174"/>
    <mergeCell ref="BJ1139:BJ1174"/>
    <mergeCell ref="BK1139:BK1174"/>
    <mergeCell ref="BL1139:BL1174"/>
    <mergeCell ref="BM1139:BM1174"/>
    <mergeCell ref="BN1139:BN1174"/>
    <mergeCell ref="BO1139:BO1174"/>
    <mergeCell ref="BP1139:BP1174"/>
    <mergeCell ref="BQ1139:BQ1174"/>
    <mergeCell ref="BR1139:BR1174"/>
    <mergeCell ref="BS1139:BS1174"/>
    <mergeCell ref="BT1139:BT1174"/>
    <mergeCell ref="BU1139:BU1174"/>
    <mergeCell ref="BV1139:BV1174"/>
    <mergeCell ref="BW1139:BW1174"/>
    <mergeCell ref="AP1139:AP1174"/>
    <mergeCell ref="AQ1139:AQ1174"/>
    <mergeCell ref="AR1139:AR1174"/>
    <mergeCell ref="AS1139:AS1174"/>
    <mergeCell ref="AT1139:AT1174"/>
    <mergeCell ref="AU1139:AU1174"/>
    <mergeCell ref="AV1139:AV1174"/>
    <mergeCell ref="AW1139:AW1174"/>
    <mergeCell ref="AX1139:AX1174"/>
    <mergeCell ref="AY1139:AY1174"/>
    <mergeCell ref="AZ1139:AZ1174"/>
    <mergeCell ref="BA1139:BA1174"/>
    <mergeCell ref="BB1139:BB1174"/>
    <mergeCell ref="BC1139:BC1174"/>
    <mergeCell ref="BD1139:BD1174"/>
    <mergeCell ref="BE1139:BE1174"/>
    <mergeCell ref="BF1139:BF1174"/>
    <mergeCell ref="X1139:X1174"/>
    <mergeCell ref="Y1139:Y1174"/>
    <mergeCell ref="Z1139:Z1174"/>
    <mergeCell ref="AA1139:AA1174"/>
    <mergeCell ref="AB1139:AB1174"/>
    <mergeCell ref="AC1139:AC1174"/>
    <mergeCell ref="AD1139:AD1174"/>
    <mergeCell ref="AE1139:AE1174"/>
    <mergeCell ref="AF1139:AF1174"/>
    <mergeCell ref="AH1139:AH1174"/>
    <mergeCell ref="AI1139:AI1174"/>
    <mergeCell ref="AJ1139:AJ1174"/>
    <mergeCell ref="AK1139:AK1174"/>
    <mergeCell ref="AL1139:AL1174"/>
    <mergeCell ref="AM1139:AM1174"/>
    <mergeCell ref="AN1139:AN1174"/>
    <mergeCell ref="AO1139:AO1174"/>
    <mergeCell ref="CO1065:CO1138"/>
    <mergeCell ref="CP1065:CP1138"/>
    <mergeCell ref="CQ1065:CQ1138"/>
    <mergeCell ref="CR1065:CR1138"/>
    <mergeCell ref="CS1065:CS1138"/>
    <mergeCell ref="CT1065:CT1138"/>
    <mergeCell ref="CU1065:CU1138"/>
    <mergeCell ref="CV1065:CV1138"/>
    <mergeCell ref="E1077:E1138"/>
    <mergeCell ref="F1077:F1138"/>
    <mergeCell ref="G1077:G1138"/>
    <mergeCell ref="A1139:A1174"/>
    <mergeCell ref="B1139:B1174"/>
    <mergeCell ref="C1139:C1174"/>
    <mergeCell ref="D1139:D1174"/>
    <mergeCell ref="E1139:E1174"/>
    <mergeCell ref="F1139:F1174"/>
    <mergeCell ref="G1139:G1174"/>
    <mergeCell ref="H1139:H1174"/>
    <mergeCell ref="I1139:I1174"/>
    <mergeCell ref="J1139:J1174"/>
    <mergeCell ref="M1139:M1174"/>
    <mergeCell ref="N1139:N1174"/>
    <mergeCell ref="O1139:O1174"/>
    <mergeCell ref="P1139:P1174"/>
    <mergeCell ref="Q1139:Q1174"/>
    <mergeCell ref="R1139:R1174"/>
    <mergeCell ref="S1139:S1174"/>
    <mergeCell ref="T1139:T1174"/>
    <mergeCell ref="U1139:U1174"/>
    <mergeCell ref="V1139:V1174"/>
    <mergeCell ref="W1139:W1174"/>
    <mergeCell ref="BX1065:BX1138"/>
    <mergeCell ref="BY1065:BY1138"/>
    <mergeCell ref="BZ1065:BZ1138"/>
    <mergeCell ref="CA1065:CA1138"/>
    <mergeCell ref="CB1065:CB1138"/>
    <mergeCell ref="CC1065:CC1138"/>
    <mergeCell ref="CD1065:CD1138"/>
    <mergeCell ref="CE1065:CE1138"/>
    <mergeCell ref="CF1065:CF1138"/>
    <mergeCell ref="CG1065:CG1138"/>
    <mergeCell ref="CH1065:CH1138"/>
    <mergeCell ref="CI1065:CI1138"/>
    <mergeCell ref="CJ1065:CJ1138"/>
    <mergeCell ref="CK1065:CK1138"/>
    <mergeCell ref="CL1065:CL1138"/>
    <mergeCell ref="CM1065:CM1138"/>
    <mergeCell ref="CN1065:CN1138"/>
    <mergeCell ref="BG1065:BG1138"/>
    <mergeCell ref="BH1065:BH1138"/>
    <mergeCell ref="BI1065:BI1138"/>
    <mergeCell ref="BJ1065:BJ1138"/>
    <mergeCell ref="BK1065:BK1138"/>
    <mergeCell ref="BL1065:BL1138"/>
    <mergeCell ref="BM1065:BM1138"/>
    <mergeCell ref="BN1065:BN1138"/>
    <mergeCell ref="BO1065:BO1138"/>
    <mergeCell ref="BP1065:BP1138"/>
    <mergeCell ref="BQ1065:BQ1138"/>
    <mergeCell ref="BR1065:BR1138"/>
    <mergeCell ref="BS1065:BS1138"/>
    <mergeCell ref="BT1065:BT1138"/>
    <mergeCell ref="BU1065:BU1138"/>
    <mergeCell ref="BV1065:BV1138"/>
    <mergeCell ref="BW1065:BW1138"/>
    <mergeCell ref="AP1065:AP1138"/>
    <mergeCell ref="AQ1065:AQ1138"/>
    <mergeCell ref="AR1065:AR1138"/>
    <mergeCell ref="AS1065:AS1138"/>
    <mergeCell ref="AT1065:AT1138"/>
    <mergeCell ref="AU1065:AU1138"/>
    <mergeCell ref="AV1065:AV1138"/>
    <mergeCell ref="AW1065:AW1138"/>
    <mergeCell ref="AX1065:AX1138"/>
    <mergeCell ref="AY1065:AY1138"/>
    <mergeCell ref="AZ1065:AZ1138"/>
    <mergeCell ref="BA1065:BA1138"/>
    <mergeCell ref="BB1065:BB1138"/>
    <mergeCell ref="BC1065:BC1138"/>
    <mergeCell ref="BD1065:BD1138"/>
    <mergeCell ref="BE1065:BE1138"/>
    <mergeCell ref="BF1065:BF1138"/>
    <mergeCell ref="Y1065:Y1138"/>
    <mergeCell ref="Z1065:Z1138"/>
    <mergeCell ref="AA1065:AA1138"/>
    <mergeCell ref="AB1065:AB1138"/>
    <mergeCell ref="AC1065:AC1138"/>
    <mergeCell ref="AD1065:AD1138"/>
    <mergeCell ref="AE1065:AE1138"/>
    <mergeCell ref="AF1065:AF1138"/>
    <mergeCell ref="AG1065:AG1138"/>
    <mergeCell ref="AH1065:AH1138"/>
    <mergeCell ref="AI1065:AI1138"/>
    <mergeCell ref="AJ1065:AJ1138"/>
    <mergeCell ref="AK1065:AK1138"/>
    <mergeCell ref="AL1065:AL1138"/>
    <mergeCell ref="AM1065:AM1138"/>
    <mergeCell ref="AN1065:AN1138"/>
    <mergeCell ref="AO1065:AO1138"/>
    <mergeCell ref="CM1063:CM1064"/>
    <mergeCell ref="CN1063:CN1064"/>
    <mergeCell ref="CO1063:CO1064"/>
    <mergeCell ref="CP1063:CP1064"/>
    <mergeCell ref="CQ1063:CQ1064"/>
    <mergeCell ref="CR1063:CR1064"/>
    <mergeCell ref="CS1063:CS1064"/>
    <mergeCell ref="CT1063:CT1064"/>
    <mergeCell ref="CU1063:CU1064"/>
    <mergeCell ref="CV1063:CV1064"/>
    <mergeCell ref="A1065:A1138"/>
    <mergeCell ref="B1065:B1138"/>
    <mergeCell ref="C1065:C1138"/>
    <mergeCell ref="D1065:D1138"/>
    <mergeCell ref="E1065:E1075"/>
    <mergeCell ref="F1065:F1075"/>
    <mergeCell ref="G1065:G1075"/>
    <mergeCell ref="H1065:H1138"/>
    <mergeCell ref="I1065:I1138"/>
    <mergeCell ref="J1065:J1138"/>
    <mergeCell ref="M1065:M1138"/>
    <mergeCell ref="N1065:N1138"/>
    <mergeCell ref="O1065:O1138"/>
    <mergeCell ref="P1065:P1138"/>
    <mergeCell ref="Q1065:Q1138"/>
    <mergeCell ref="R1065:R1138"/>
    <mergeCell ref="S1065:S1138"/>
    <mergeCell ref="T1065:T1138"/>
    <mergeCell ref="U1065:U1138"/>
    <mergeCell ref="V1065:V1138"/>
    <mergeCell ref="W1065:W1138"/>
    <mergeCell ref="X1065:X1138"/>
    <mergeCell ref="BV1063:BV1064"/>
    <mergeCell ref="BW1063:BW1064"/>
    <mergeCell ref="BX1063:BX1064"/>
    <mergeCell ref="BY1063:BY1064"/>
    <mergeCell ref="BZ1063:BZ1064"/>
    <mergeCell ref="CA1063:CA1064"/>
    <mergeCell ref="CB1063:CB1064"/>
    <mergeCell ref="CC1063:CC1064"/>
    <mergeCell ref="CD1063:CD1064"/>
    <mergeCell ref="CE1063:CE1064"/>
    <mergeCell ref="CF1063:CF1064"/>
    <mergeCell ref="CG1063:CG1064"/>
    <mergeCell ref="CH1063:CH1064"/>
    <mergeCell ref="CI1063:CI1064"/>
    <mergeCell ref="CJ1063:CJ1064"/>
    <mergeCell ref="CK1063:CK1064"/>
    <mergeCell ref="CL1063:CL1064"/>
    <mergeCell ref="BE1063:BE1064"/>
    <mergeCell ref="BF1063:BF1064"/>
    <mergeCell ref="BG1063:BG1064"/>
    <mergeCell ref="BH1063:BH1064"/>
    <mergeCell ref="BI1063:BI1064"/>
    <mergeCell ref="BJ1063:BJ1064"/>
    <mergeCell ref="BK1063:BK1064"/>
    <mergeCell ref="BL1063:BL1064"/>
    <mergeCell ref="BM1063:BM1064"/>
    <mergeCell ref="BN1063:BN1064"/>
    <mergeCell ref="BO1063:BO1064"/>
    <mergeCell ref="BP1063:BP1064"/>
    <mergeCell ref="BQ1063:BQ1064"/>
    <mergeCell ref="BR1063:BR1064"/>
    <mergeCell ref="BS1063:BS1064"/>
    <mergeCell ref="BT1063:BT1064"/>
    <mergeCell ref="BU1063:BU1064"/>
    <mergeCell ref="AN1063:AN1064"/>
    <mergeCell ref="AO1063:AO1064"/>
    <mergeCell ref="AP1063:AP1064"/>
    <mergeCell ref="AQ1063:AQ1064"/>
    <mergeCell ref="AR1063:AR1064"/>
    <mergeCell ref="AS1063:AS1064"/>
    <mergeCell ref="AT1063:AT1064"/>
    <mergeCell ref="AU1063:AU1064"/>
    <mergeCell ref="AV1063:AV1064"/>
    <mergeCell ref="AW1063:AW1064"/>
    <mergeCell ref="AX1063:AX1064"/>
    <mergeCell ref="AY1063:AY1064"/>
    <mergeCell ref="AZ1063:AZ1064"/>
    <mergeCell ref="BA1063:BA1064"/>
    <mergeCell ref="BB1063:BB1064"/>
    <mergeCell ref="BC1063:BC1064"/>
    <mergeCell ref="BD1063:BD1064"/>
    <mergeCell ref="W1063:W1064"/>
    <mergeCell ref="X1063:X1064"/>
    <mergeCell ref="Y1063:Y1064"/>
    <mergeCell ref="Z1063:Z1064"/>
    <mergeCell ref="AA1063:AA1064"/>
    <mergeCell ref="AB1063:AB1064"/>
    <mergeCell ref="AC1063:AC1064"/>
    <mergeCell ref="AD1063:AD1064"/>
    <mergeCell ref="AE1063:AE1064"/>
    <mergeCell ref="AF1063:AF1064"/>
    <mergeCell ref="AG1063:AG1064"/>
    <mergeCell ref="AH1063:AH1064"/>
    <mergeCell ref="AI1063:AI1064"/>
    <mergeCell ref="AJ1063:AJ1064"/>
    <mergeCell ref="AK1063:AK1064"/>
    <mergeCell ref="AL1063:AL1064"/>
    <mergeCell ref="AM1063:AM1064"/>
    <mergeCell ref="CK1055:CK1062"/>
    <mergeCell ref="CL1055:CL1062"/>
    <mergeCell ref="CM1055:CM1062"/>
    <mergeCell ref="CN1055:CN1062"/>
    <mergeCell ref="CO1055:CO1062"/>
    <mergeCell ref="CP1055:CP1062"/>
    <mergeCell ref="CQ1055:CQ1062"/>
    <mergeCell ref="CR1055:CR1062"/>
    <mergeCell ref="CS1055:CS1062"/>
    <mergeCell ref="CT1055:CT1062"/>
    <mergeCell ref="CU1055:CU1062"/>
    <mergeCell ref="CV1055:CV1062"/>
    <mergeCell ref="A1063:A1064"/>
    <mergeCell ref="B1063:B1064"/>
    <mergeCell ref="C1063:C1064"/>
    <mergeCell ref="D1063:D1064"/>
    <mergeCell ref="E1063:E1064"/>
    <mergeCell ref="F1063:F1064"/>
    <mergeCell ref="G1063:G1064"/>
    <mergeCell ref="H1063:H1064"/>
    <mergeCell ref="I1063:I1064"/>
    <mergeCell ref="J1063:J1064"/>
    <mergeCell ref="M1063:M1064"/>
    <mergeCell ref="N1063:N1064"/>
    <mergeCell ref="O1063:O1064"/>
    <mergeCell ref="P1063:P1064"/>
    <mergeCell ref="Q1063:Q1064"/>
    <mergeCell ref="R1063:R1064"/>
    <mergeCell ref="S1063:S1064"/>
    <mergeCell ref="T1063:T1064"/>
    <mergeCell ref="U1063:U1064"/>
    <mergeCell ref="V1063:V1064"/>
    <mergeCell ref="BT1055:BT1062"/>
    <mergeCell ref="BU1055:BU1062"/>
    <mergeCell ref="BV1055:BV1062"/>
    <mergeCell ref="BW1055:BW1062"/>
    <mergeCell ref="BX1055:BX1062"/>
    <mergeCell ref="BY1055:BY1062"/>
    <mergeCell ref="BZ1055:BZ1062"/>
    <mergeCell ref="CA1055:CA1062"/>
    <mergeCell ref="CB1055:CB1062"/>
    <mergeCell ref="CC1055:CC1062"/>
    <mergeCell ref="CD1055:CD1062"/>
    <mergeCell ref="CE1055:CE1062"/>
    <mergeCell ref="CF1055:CF1062"/>
    <mergeCell ref="CG1055:CG1062"/>
    <mergeCell ref="CH1055:CH1062"/>
    <mergeCell ref="CI1055:CI1062"/>
    <mergeCell ref="CJ1055:CJ1062"/>
    <mergeCell ref="BC1055:BC1062"/>
    <mergeCell ref="BD1055:BD1062"/>
    <mergeCell ref="BE1055:BE1062"/>
    <mergeCell ref="BF1055:BF1062"/>
    <mergeCell ref="BG1055:BG1062"/>
    <mergeCell ref="BH1055:BH1062"/>
    <mergeCell ref="BI1055:BI1062"/>
    <mergeCell ref="BJ1055:BJ1062"/>
    <mergeCell ref="BK1055:BK1062"/>
    <mergeCell ref="BL1055:BL1062"/>
    <mergeCell ref="BM1055:BM1062"/>
    <mergeCell ref="BN1055:BN1062"/>
    <mergeCell ref="BO1055:BO1062"/>
    <mergeCell ref="BP1055:BP1062"/>
    <mergeCell ref="BQ1055:BQ1062"/>
    <mergeCell ref="BR1055:BR1062"/>
    <mergeCell ref="BS1055:BS1062"/>
    <mergeCell ref="AL1055:AL1062"/>
    <mergeCell ref="AM1055:AM1062"/>
    <mergeCell ref="AN1055:AN1062"/>
    <mergeCell ref="AO1055:AO1062"/>
    <mergeCell ref="AP1055:AP1062"/>
    <mergeCell ref="AQ1055:AQ1062"/>
    <mergeCell ref="AR1055:AR1062"/>
    <mergeCell ref="AS1055:AS1062"/>
    <mergeCell ref="AT1055:AT1062"/>
    <mergeCell ref="AU1055:AU1062"/>
    <mergeCell ref="AV1055:AV1062"/>
    <mergeCell ref="AW1055:AW1062"/>
    <mergeCell ref="AX1055:AX1062"/>
    <mergeCell ref="AY1055:AY1062"/>
    <mergeCell ref="AZ1055:AZ1062"/>
    <mergeCell ref="BA1055:BA1062"/>
    <mergeCell ref="BB1055:BB1062"/>
    <mergeCell ref="U1055:U1062"/>
    <mergeCell ref="V1055:V1062"/>
    <mergeCell ref="W1055:W1062"/>
    <mergeCell ref="X1055:X1062"/>
    <mergeCell ref="Y1055:Y1062"/>
    <mergeCell ref="Z1055:Z1062"/>
    <mergeCell ref="AA1055:AA1062"/>
    <mergeCell ref="AB1055:AB1062"/>
    <mergeCell ref="AC1055:AC1062"/>
    <mergeCell ref="AD1055:AD1062"/>
    <mergeCell ref="AE1055:AE1062"/>
    <mergeCell ref="AF1055:AF1062"/>
    <mergeCell ref="AG1055:AG1062"/>
    <mergeCell ref="AH1055:AH1062"/>
    <mergeCell ref="AI1055:AI1062"/>
    <mergeCell ref="AJ1055:AJ1062"/>
    <mergeCell ref="AK1055:AK1062"/>
    <mergeCell ref="CI1051:CI1052"/>
    <mergeCell ref="CJ1051:CJ1052"/>
    <mergeCell ref="CK1051:CK1052"/>
    <mergeCell ref="CL1051:CL1052"/>
    <mergeCell ref="CM1051:CM1052"/>
    <mergeCell ref="CN1051:CN1052"/>
    <mergeCell ref="CO1051:CO1052"/>
    <mergeCell ref="CP1051:CP1052"/>
    <mergeCell ref="CQ1051:CQ1052"/>
    <mergeCell ref="CR1051:CR1052"/>
    <mergeCell ref="CS1051:CS1052"/>
    <mergeCell ref="CT1051:CT1052"/>
    <mergeCell ref="CU1051:CU1052"/>
    <mergeCell ref="CV1051:CV1052"/>
    <mergeCell ref="A1055:A1062"/>
    <mergeCell ref="B1055:B1062"/>
    <mergeCell ref="C1055:C1062"/>
    <mergeCell ref="D1055:D1062"/>
    <mergeCell ref="E1055:E1062"/>
    <mergeCell ref="F1055:F1062"/>
    <mergeCell ref="G1055:G1062"/>
    <mergeCell ref="H1055:H1062"/>
    <mergeCell ref="I1055:I1062"/>
    <mergeCell ref="J1055:J1062"/>
    <mergeCell ref="M1055:M1062"/>
    <mergeCell ref="N1055:N1062"/>
    <mergeCell ref="O1055:O1062"/>
    <mergeCell ref="P1055:P1062"/>
    <mergeCell ref="Q1055:Q1062"/>
    <mergeCell ref="R1055:R1062"/>
    <mergeCell ref="S1055:S1062"/>
    <mergeCell ref="T1055:T1062"/>
    <mergeCell ref="BR1051:BR1052"/>
    <mergeCell ref="BS1051:BS1052"/>
    <mergeCell ref="BT1051:BT1052"/>
    <mergeCell ref="BU1051:BU1052"/>
    <mergeCell ref="BV1051:BV1052"/>
    <mergeCell ref="BW1051:BW1052"/>
    <mergeCell ref="BX1051:BX1052"/>
    <mergeCell ref="BY1051:BY1052"/>
    <mergeCell ref="BZ1051:BZ1052"/>
    <mergeCell ref="CA1051:CA1052"/>
    <mergeCell ref="CB1051:CB1052"/>
    <mergeCell ref="CC1051:CC1052"/>
    <mergeCell ref="CD1051:CD1052"/>
    <mergeCell ref="CE1051:CE1052"/>
    <mergeCell ref="CF1051:CF1052"/>
    <mergeCell ref="CG1051:CG1052"/>
    <mergeCell ref="CH1051:CH1052"/>
    <mergeCell ref="BA1051:BA1052"/>
    <mergeCell ref="BB1051:BB1052"/>
    <mergeCell ref="BC1051:BC1052"/>
    <mergeCell ref="BD1051:BD1052"/>
    <mergeCell ref="BE1051:BE1052"/>
    <mergeCell ref="BF1051:BF1052"/>
    <mergeCell ref="BG1051:BG1052"/>
    <mergeCell ref="BH1051:BH1052"/>
    <mergeCell ref="BI1051:BI1052"/>
    <mergeCell ref="BJ1051:BJ1052"/>
    <mergeCell ref="BK1051:BK1052"/>
    <mergeCell ref="BL1051:BL1052"/>
    <mergeCell ref="BM1051:BM1052"/>
    <mergeCell ref="BN1051:BN1052"/>
    <mergeCell ref="BO1051:BO1052"/>
    <mergeCell ref="BP1051:BP1052"/>
    <mergeCell ref="BQ1051:BQ1052"/>
    <mergeCell ref="AJ1051:AJ1052"/>
    <mergeCell ref="AK1051:AK1052"/>
    <mergeCell ref="AL1051:AL1052"/>
    <mergeCell ref="AM1051:AM1052"/>
    <mergeCell ref="AN1051:AN1052"/>
    <mergeCell ref="AO1051:AO1052"/>
    <mergeCell ref="AP1051:AP1052"/>
    <mergeCell ref="AQ1051:AQ1052"/>
    <mergeCell ref="AR1051:AR1052"/>
    <mergeCell ref="AS1051:AS1052"/>
    <mergeCell ref="AT1051:AT1052"/>
    <mergeCell ref="AU1051:AU1052"/>
    <mergeCell ref="AV1051:AV1052"/>
    <mergeCell ref="AW1051:AW1052"/>
    <mergeCell ref="AX1051:AX1052"/>
    <mergeCell ref="AY1051:AY1052"/>
    <mergeCell ref="AZ1051:AZ1052"/>
    <mergeCell ref="S1051:S1052"/>
    <mergeCell ref="T1051:T1052"/>
    <mergeCell ref="U1051:U1052"/>
    <mergeCell ref="V1051:V1052"/>
    <mergeCell ref="W1051:W1052"/>
    <mergeCell ref="X1051:X1052"/>
    <mergeCell ref="Y1051:Y1052"/>
    <mergeCell ref="Z1051:Z1052"/>
    <mergeCell ref="AA1051:AA1052"/>
    <mergeCell ref="AB1051:AB1052"/>
    <mergeCell ref="AC1051:AC1052"/>
    <mergeCell ref="AD1051:AD1052"/>
    <mergeCell ref="AE1051:AE1052"/>
    <mergeCell ref="AF1051:AF1052"/>
    <mergeCell ref="AG1051:AG1052"/>
    <mergeCell ref="AH1051:AH1052"/>
    <mergeCell ref="AI1051:AI1052"/>
    <mergeCell ref="A1051:A1052"/>
    <mergeCell ref="B1051:B1052"/>
    <mergeCell ref="C1051:C1052"/>
    <mergeCell ref="D1051:D1052"/>
    <mergeCell ref="E1051:E1052"/>
    <mergeCell ref="F1051:F1052"/>
    <mergeCell ref="G1051:G1052"/>
    <mergeCell ref="H1051:H1052"/>
    <mergeCell ref="I1051:I1052"/>
    <mergeCell ref="J1051:J1052"/>
    <mergeCell ref="L1051:L1052"/>
    <mergeCell ref="M1051:M1052"/>
    <mergeCell ref="N1051:N1052"/>
    <mergeCell ref="O1051:O1052"/>
    <mergeCell ref="P1051:P1052"/>
    <mergeCell ref="Q1051:Q1052"/>
    <mergeCell ref="R1051:R1052"/>
    <mergeCell ref="CF1044:CF1049"/>
    <mergeCell ref="CG1044:CG1049"/>
    <mergeCell ref="CH1044:CH1049"/>
    <mergeCell ref="CI1044:CI1049"/>
    <mergeCell ref="CJ1044:CJ1049"/>
    <mergeCell ref="CK1044:CK1049"/>
    <mergeCell ref="CL1044:CL1049"/>
    <mergeCell ref="CM1044:CM1049"/>
    <mergeCell ref="CN1044:CN1049"/>
    <mergeCell ref="CO1044:CO1049"/>
    <mergeCell ref="CP1044:CP1049"/>
    <mergeCell ref="CQ1044:CQ1049"/>
    <mergeCell ref="CR1044:CR1049"/>
    <mergeCell ref="CS1044:CS1049"/>
    <mergeCell ref="CT1044:CT1049"/>
    <mergeCell ref="CU1044:CU1049"/>
    <mergeCell ref="CV1044:CV1049"/>
    <mergeCell ref="BO1044:BO1049"/>
    <mergeCell ref="BP1044:BP1049"/>
    <mergeCell ref="BQ1044:BQ1049"/>
    <mergeCell ref="BR1044:BR1049"/>
    <mergeCell ref="BS1044:BS1049"/>
    <mergeCell ref="BT1044:BT1049"/>
    <mergeCell ref="BU1044:BU1049"/>
    <mergeCell ref="BV1044:BV1049"/>
    <mergeCell ref="BW1044:BW1049"/>
    <mergeCell ref="BX1044:BX1049"/>
    <mergeCell ref="BY1044:BY1049"/>
    <mergeCell ref="BZ1044:BZ1049"/>
    <mergeCell ref="CA1044:CA1049"/>
    <mergeCell ref="CB1044:CB1049"/>
    <mergeCell ref="CC1044:CC1049"/>
    <mergeCell ref="CD1044:CD1049"/>
    <mergeCell ref="CE1044:CE1049"/>
    <mergeCell ref="AX1044:AX1049"/>
    <mergeCell ref="AY1044:AY1049"/>
    <mergeCell ref="AZ1044:AZ1049"/>
    <mergeCell ref="BA1044:BA1049"/>
    <mergeCell ref="BB1044:BB1049"/>
    <mergeCell ref="BC1044:BC1049"/>
    <mergeCell ref="BD1044:BD1049"/>
    <mergeCell ref="BE1044:BE1049"/>
    <mergeCell ref="BF1044:BF1049"/>
    <mergeCell ref="BG1044:BG1049"/>
    <mergeCell ref="BH1044:BH1049"/>
    <mergeCell ref="BI1044:BI1049"/>
    <mergeCell ref="BJ1044:BJ1049"/>
    <mergeCell ref="BK1044:BK1049"/>
    <mergeCell ref="BL1044:BL1049"/>
    <mergeCell ref="BM1044:BM1049"/>
    <mergeCell ref="BN1044:BN1049"/>
    <mergeCell ref="AG1044:AG1049"/>
    <mergeCell ref="AH1044:AH1049"/>
    <mergeCell ref="AI1044:AI1049"/>
    <mergeCell ref="AJ1044:AJ1049"/>
    <mergeCell ref="AK1044:AK1049"/>
    <mergeCell ref="AL1044:AL1049"/>
    <mergeCell ref="AM1044:AM1049"/>
    <mergeCell ref="AN1044:AN1049"/>
    <mergeCell ref="AO1044:AO1049"/>
    <mergeCell ref="AP1044:AP1049"/>
    <mergeCell ref="AQ1044:AQ1049"/>
    <mergeCell ref="AR1044:AR1049"/>
    <mergeCell ref="AS1044:AS1049"/>
    <mergeCell ref="AT1044:AT1049"/>
    <mergeCell ref="AU1044:AU1049"/>
    <mergeCell ref="AV1044:AV1049"/>
    <mergeCell ref="AW1044:AW1049"/>
    <mergeCell ref="CU1038:CU1043"/>
    <mergeCell ref="CV1038:CV1043"/>
    <mergeCell ref="A1044:A1049"/>
    <mergeCell ref="B1044:B1049"/>
    <mergeCell ref="C1044:C1049"/>
    <mergeCell ref="D1044:D1049"/>
    <mergeCell ref="E1044:E1049"/>
    <mergeCell ref="F1044:F1049"/>
    <mergeCell ref="G1044:G1049"/>
    <mergeCell ref="H1044:H1049"/>
    <mergeCell ref="I1044:I1049"/>
    <mergeCell ref="J1044:J1049"/>
    <mergeCell ref="M1044:M1049"/>
    <mergeCell ref="N1044:N1049"/>
    <mergeCell ref="O1044:O1049"/>
    <mergeCell ref="P1044:P1049"/>
    <mergeCell ref="Q1044:Q1049"/>
    <mergeCell ref="R1044:R1049"/>
    <mergeCell ref="S1044:S1049"/>
    <mergeCell ref="T1044:T1049"/>
    <mergeCell ref="U1044:U1049"/>
    <mergeCell ref="V1044:V1049"/>
    <mergeCell ref="W1044:W1049"/>
    <mergeCell ref="X1044:X1049"/>
    <mergeCell ref="Y1044:Y1049"/>
    <mergeCell ref="Z1044:Z1049"/>
    <mergeCell ref="AA1044:AA1049"/>
    <mergeCell ref="AB1044:AB1049"/>
    <mergeCell ref="AC1044:AC1049"/>
    <mergeCell ref="AD1044:AD1049"/>
    <mergeCell ref="AE1044:AE1049"/>
    <mergeCell ref="AF1044:AF1049"/>
    <mergeCell ref="CD1038:CD1043"/>
    <mergeCell ref="CE1038:CE1043"/>
    <mergeCell ref="CF1038:CF1043"/>
    <mergeCell ref="CG1038:CG1043"/>
    <mergeCell ref="CH1038:CH1043"/>
    <mergeCell ref="CI1038:CI1043"/>
    <mergeCell ref="CJ1038:CJ1043"/>
    <mergeCell ref="CK1038:CK1043"/>
    <mergeCell ref="CL1038:CL1043"/>
    <mergeCell ref="CM1038:CM1043"/>
    <mergeCell ref="CN1038:CN1043"/>
    <mergeCell ref="CO1038:CO1043"/>
    <mergeCell ref="CP1038:CP1043"/>
    <mergeCell ref="CQ1038:CQ1043"/>
    <mergeCell ref="CR1038:CR1043"/>
    <mergeCell ref="CS1038:CS1043"/>
    <mergeCell ref="CT1038:CT1043"/>
    <mergeCell ref="BM1038:BM1043"/>
    <mergeCell ref="BN1038:BN1043"/>
    <mergeCell ref="BO1038:BO1043"/>
    <mergeCell ref="BP1038:BP1043"/>
    <mergeCell ref="BQ1038:BQ1043"/>
    <mergeCell ref="BR1038:BR1043"/>
    <mergeCell ref="BS1038:BS1043"/>
    <mergeCell ref="BT1038:BT1043"/>
    <mergeCell ref="BU1038:BU1043"/>
    <mergeCell ref="BV1038:BV1043"/>
    <mergeCell ref="BW1038:BW1043"/>
    <mergeCell ref="BX1038:BX1043"/>
    <mergeCell ref="BY1038:BY1043"/>
    <mergeCell ref="BZ1038:BZ1043"/>
    <mergeCell ref="CA1038:CA1043"/>
    <mergeCell ref="CB1038:CB1043"/>
    <mergeCell ref="CC1038:CC1043"/>
    <mergeCell ref="AV1038:AV1043"/>
    <mergeCell ref="AW1038:AW1043"/>
    <mergeCell ref="AX1038:AX1043"/>
    <mergeCell ref="AY1038:AY1043"/>
    <mergeCell ref="AZ1038:AZ1043"/>
    <mergeCell ref="BA1038:BA1043"/>
    <mergeCell ref="BB1038:BB1043"/>
    <mergeCell ref="BC1038:BC1043"/>
    <mergeCell ref="BD1038:BD1043"/>
    <mergeCell ref="BE1038:BE1043"/>
    <mergeCell ref="BF1038:BF1043"/>
    <mergeCell ref="BG1038:BG1043"/>
    <mergeCell ref="BH1038:BH1043"/>
    <mergeCell ref="BI1038:BI1043"/>
    <mergeCell ref="BJ1038:BJ1043"/>
    <mergeCell ref="BK1038:BK1043"/>
    <mergeCell ref="BL1038:BL1043"/>
    <mergeCell ref="AE1038:AE1043"/>
    <mergeCell ref="AF1038:AF1043"/>
    <mergeCell ref="AG1038:AG1043"/>
    <mergeCell ref="AH1038:AH1043"/>
    <mergeCell ref="AI1038:AI1043"/>
    <mergeCell ref="AJ1038:AJ1043"/>
    <mergeCell ref="AK1038:AK1043"/>
    <mergeCell ref="AL1038:AL1043"/>
    <mergeCell ref="AM1038:AM1043"/>
    <mergeCell ref="AN1038:AN1043"/>
    <mergeCell ref="AO1038:AO1043"/>
    <mergeCell ref="AP1038:AP1043"/>
    <mergeCell ref="AQ1038:AQ1043"/>
    <mergeCell ref="AR1038:AR1043"/>
    <mergeCell ref="AS1038:AS1043"/>
    <mergeCell ref="AT1038:AT1043"/>
    <mergeCell ref="AU1038:AU1043"/>
    <mergeCell ref="CS1022:CS1035"/>
    <mergeCell ref="CT1022:CT1035"/>
    <mergeCell ref="CU1022:CU1035"/>
    <mergeCell ref="CV1022:CV1035"/>
    <mergeCell ref="A1038:A1043"/>
    <mergeCell ref="B1038:B1043"/>
    <mergeCell ref="C1038:C1043"/>
    <mergeCell ref="D1038:D1043"/>
    <mergeCell ref="E1038:E1043"/>
    <mergeCell ref="F1038:F1043"/>
    <mergeCell ref="G1038:G1043"/>
    <mergeCell ref="H1038:H1043"/>
    <mergeCell ref="I1038:I1043"/>
    <mergeCell ref="J1038:J1043"/>
    <mergeCell ref="M1038:M1043"/>
    <mergeCell ref="N1038:N1043"/>
    <mergeCell ref="O1038:O1043"/>
    <mergeCell ref="P1038:P1043"/>
    <mergeCell ref="Q1038:Q1043"/>
    <mergeCell ref="R1038:R1043"/>
    <mergeCell ref="S1038:S1043"/>
    <mergeCell ref="T1038:T1043"/>
    <mergeCell ref="U1038:U1043"/>
    <mergeCell ref="V1038:V1043"/>
    <mergeCell ref="W1038:W1043"/>
    <mergeCell ref="X1038:X1043"/>
    <mergeCell ref="Y1038:Y1043"/>
    <mergeCell ref="Z1038:Z1043"/>
    <mergeCell ref="AA1038:AA1043"/>
    <mergeCell ref="AB1038:AB1043"/>
    <mergeCell ref="AC1038:AC1043"/>
    <mergeCell ref="AD1038:AD1043"/>
    <mergeCell ref="CB1022:CB1035"/>
    <mergeCell ref="CC1022:CC1035"/>
    <mergeCell ref="CD1022:CD1035"/>
    <mergeCell ref="CE1022:CE1035"/>
    <mergeCell ref="CF1022:CF1035"/>
    <mergeCell ref="CG1022:CG1035"/>
    <mergeCell ref="CH1022:CH1035"/>
    <mergeCell ref="CI1022:CI1035"/>
    <mergeCell ref="CJ1022:CJ1035"/>
    <mergeCell ref="CK1022:CK1035"/>
    <mergeCell ref="CL1022:CL1035"/>
    <mergeCell ref="CM1022:CM1035"/>
    <mergeCell ref="CN1022:CN1035"/>
    <mergeCell ref="CO1022:CO1035"/>
    <mergeCell ref="CP1022:CP1035"/>
    <mergeCell ref="CQ1022:CQ1035"/>
    <mergeCell ref="CR1022:CR1035"/>
    <mergeCell ref="BK1022:BK1035"/>
    <mergeCell ref="BL1022:BL1035"/>
    <mergeCell ref="BM1022:BM1035"/>
    <mergeCell ref="BN1022:BN1035"/>
    <mergeCell ref="BO1022:BO1035"/>
    <mergeCell ref="BP1022:BP1035"/>
    <mergeCell ref="BQ1022:BQ1035"/>
    <mergeCell ref="BR1022:BR1035"/>
    <mergeCell ref="BS1022:BS1035"/>
    <mergeCell ref="BT1022:BT1035"/>
    <mergeCell ref="BU1022:BU1035"/>
    <mergeCell ref="BV1022:BV1035"/>
    <mergeCell ref="BW1022:BW1035"/>
    <mergeCell ref="BX1022:BX1035"/>
    <mergeCell ref="BY1022:BY1035"/>
    <mergeCell ref="AT1022:AT1035"/>
    <mergeCell ref="AU1022:AU1035"/>
    <mergeCell ref="AV1022:AV1035"/>
    <mergeCell ref="AW1022:AW1035"/>
    <mergeCell ref="AX1022:AX1035"/>
    <mergeCell ref="AY1022:AY1035"/>
    <mergeCell ref="AZ1022:AZ1035"/>
    <mergeCell ref="BA1022:BA1035"/>
    <mergeCell ref="BB1022:BB1035"/>
    <mergeCell ref="BC1022:BC1035"/>
    <mergeCell ref="BD1022:BD1035"/>
    <mergeCell ref="BE1022:BE1035"/>
    <mergeCell ref="BF1022:BF1035"/>
    <mergeCell ref="BG1022:BG1035"/>
    <mergeCell ref="BH1022:BH1035"/>
    <mergeCell ref="BI1022:BI1035"/>
    <mergeCell ref="BJ1022:BJ1035"/>
    <mergeCell ref="AC1022:AC1035"/>
    <mergeCell ref="AD1022:AD1035"/>
    <mergeCell ref="AE1022:AE1035"/>
    <mergeCell ref="AF1022:AF1035"/>
    <mergeCell ref="AG1022:AG1035"/>
    <mergeCell ref="AH1022:AH1035"/>
    <mergeCell ref="AI1022:AI1035"/>
    <mergeCell ref="AJ1022:AJ1035"/>
    <mergeCell ref="AK1022:AK1035"/>
    <mergeCell ref="AL1022:AL1035"/>
    <mergeCell ref="AM1022:AM1035"/>
    <mergeCell ref="AN1022:AN1035"/>
    <mergeCell ref="AO1022:AO1035"/>
    <mergeCell ref="AP1022:AP1035"/>
    <mergeCell ref="AQ1022:AQ1035"/>
    <mergeCell ref="AR1022:AR1035"/>
    <mergeCell ref="AS1022:AS1035"/>
    <mergeCell ref="CS1020:CS1021"/>
    <mergeCell ref="CT1020:CT1021"/>
    <mergeCell ref="CU1020:CU1021"/>
    <mergeCell ref="CV1020:CV1021"/>
    <mergeCell ref="A1022:A1035"/>
    <mergeCell ref="B1022:B1035"/>
    <mergeCell ref="C1022:C1035"/>
    <mergeCell ref="D1022:D1035"/>
    <mergeCell ref="E1022:E1035"/>
    <mergeCell ref="F1022:F1035"/>
    <mergeCell ref="G1022:G1035"/>
    <mergeCell ref="H1022:H1035"/>
    <mergeCell ref="I1022:I1035"/>
    <mergeCell ref="J1022:J1035"/>
    <mergeCell ref="M1022:M1035"/>
    <mergeCell ref="N1022:N1035"/>
    <mergeCell ref="O1022:O1035"/>
    <mergeCell ref="P1022:P1035"/>
    <mergeCell ref="Q1022:Q1035"/>
    <mergeCell ref="R1022:R1035"/>
    <mergeCell ref="S1022:S1035"/>
    <mergeCell ref="T1022:T1035"/>
    <mergeCell ref="U1022:U1035"/>
    <mergeCell ref="V1022:V1035"/>
    <mergeCell ref="W1022:W1035"/>
    <mergeCell ref="X1022:X1035"/>
    <mergeCell ref="Y1022:Y1035"/>
    <mergeCell ref="Z1022:Z1035"/>
    <mergeCell ref="AA1022:AA1035"/>
    <mergeCell ref="AB1022:AB1035"/>
    <mergeCell ref="BZ1020:BZ1021"/>
    <mergeCell ref="CA1020:CA1021"/>
    <mergeCell ref="CB1020:CB1021"/>
    <mergeCell ref="CC1020:CC1021"/>
    <mergeCell ref="CD1020:CD1021"/>
    <mergeCell ref="CE1020:CE1021"/>
    <mergeCell ref="CF1020:CF1021"/>
    <mergeCell ref="CG1020:CG1021"/>
    <mergeCell ref="CH1020:CH1021"/>
    <mergeCell ref="CI1020:CI1021"/>
    <mergeCell ref="CJ1020:CJ1021"/>
    <mergeCell ref="CK1020:CK1021"/>
    <mergeCell ref="CL1020:CL1021"/>
    <mergeCell ref="CM1020:CM1021"/>
    <mergeCell ref="CN1020:CN1021"/>
    <mergeCell ref="CO1020:CO1021"/>
    <mergeCell ref="CP1020:CP1021"/>
    <mergeCell ref="BI1020:BI1021"/>
    <mergeCell ref="BJ1020:BJ1021"/>
    <mergeCell ref="BK1020:BK1021"/>
    <mergeCell ref="BL1020:BL1021"/>
    <mergeCell ref="BM1020:BM1021"/>
    <mergeCell ref="BN1020:BN1021"/>
    <mergeCell ref="BO1020:BO1021"/>
    <mergeCell ref="BP1020:BP1021"/>
    <mergeCell ref="BQ1020:BQ1021"/>
    <mergeCell ref="BR1020:BR1021"/>
    <mergeCell ref="BS1020:BS1021"/>
    <mergeCell ref="BT1020:BT1021"/>
    <mergeCell ref="BU1020:BU1021"/>
    <mergeCell ref="BV1020:BV1021"/>
    <mergeCell ref="BW1020:BW1021"/>
    <mergeCell ref="BZ1022:BZ1035"/>
    <mergeCell ref="CA1022:CA1035"/>
    <mergeCell ref="AU1020:AU1021"/>
    <mergeCell ref="AV1020:AV1021"/>
    <mergeCell ref="AW1020:AW1021"/>
    <mergeCell ref="AX1020:AX1021"/>
    <mergeCell ref="AY1020:AY1021"/>
    <mergeCell ref="AZ1020:AZ1021"/>
    <mergeCell ref="BA1020:BA1021"/>
    <mergeCell ref="BB1020:BB1021"/>
    <mergeCell ref="BC1020:BC1021"/>
    <mergeCell ref="BD1020:BD1021"/>
    <mergeCell ref="BE1020:BE1021"/>
    <mergeCell ref="BF1020:BF1021"/>
    <mergeCell ref="BG1020:BG1021"/>
    <mergeCell ref="BH1020:BH1021"/>
    <mergeCell ref="AA1020:AA1021"/>
    <mergeCell ref="AB1020:AB1021"/>
    <mergeCell ref="AC1020:AC1021"/>
    <mergeCell ref="AD1020:AD1021"/>
    <mergeCell ref="AE1020:AE1021"/>
    <mergeCell ref="AF1020:AF1021"/>
    <mergeCell ref="AG1020:AG1021"/>
    <mergeCell ref="AH1020:AH1021"/>
    <mergeCell ref="AI1020:AI1021"/>
    <mergeCell ref="AJ1020:AJ1021"/>
    <mergeCell ref="AK1020:AK1021"/>
    <mergeCell ref="AL1020:AL1021"/>
    <mergeCell ref="AM1020:AM1021"/>
    <mergeCell ref="AN1020:AN1021"/>
    <mergeCell ref="AO1020:AO1021"/>
    <mergeCell ref="AP1020:AP1021"/>
    <mergeCell ref="AQ1020:AQ1021"/>
    <mergeCell ref="CQ1020:CQ1021"/>
    <mergeCell ref="CR1020:CR1021"/>
    <mergeCell ref="CT1018:CT1019"/>
    <mergeCell ref="CU1018:CU1019"/>
    <mergeCell ref="CV1018:CV1019"/>
    <mergeCell ref="A1020:A1021"/>
    <mergeCell ref="B1020:B1021"/>
    <mergeCell ref="C1020:C1021"/>
    <mergeCell ref="D1020:D1021"/>
    <mergeCell ref="E1020:E1021"/>
    <mergeCell ref="F1020:F1021"/>
    <mergeCell ref="G1020:G1021"/>
    <mergeCell ref="H1020:H1021"/>
    <mergeCell ref="I1020:I1021"/>
    <mergeCell ref="J1020:J1021"/>
    <mergeCell ref="M1020:M1021"/>
    <mergeCell ref="N1020:N1021"/>
    <mergeCell ref="O1020:O1021"/>
    <mergeCell ref="P1020:P1021"/>
    <mergeCell ref="Q1020:Q1021"/>
    <mergeCell ref="R1020:R1021"/>
    <mergeCell ref="S1020:S1021"/>
    <mergeCell ref="T1020:T1021"/>
    <mergeCell ref="U1020:U1021"/>
    <mergeCell ref="V1020:V1021"/>
    <mergeCell ref="W1020:W1021"/>
    <mergeCell ref="X1020:X1021"/>
    <mergeCell ref="Y1020:Y1021"/>
    <mergeCell ref="Z1020:Z1021"/>
    <mergeCell ref="BX1018:BX1019"/>
    <mergeCell ref="BY1018:BY1019"/>
    <mergeCell ref="BZ1018:BZ1019"/>
    <mergeCell ref="CA1018:CA1019"/>
    <mergeCell ref="CB1018:CB1019"/>
    <mergeCell ref="CC1018:CC1019"/>
    <mergeCell ref="CD1018:CD1019"/>
    <mergeCell ref="CE1018:CE1019"/>
    <mergeCell ref="CF1018:CF1019"/>
    <mergeCell ref="CG1018:CG1019"/>
    <mergeCell ref="CH1018:CH1019"/>
    <mergeCell ref="CI1018:CI1019"/>
    <mergeCell ref="CJ1018:CJ1019"/>
    <mergeCell ref="CK1018:CK1019"/>
    <mergeCell ref="CL1018:CL1019"/>
    <mergeCell ref="CM1018:CM1019"/>
    <mergeCell ref="CN1018:CN1019"/>
    <mergeCell ref="BG1018:BG1019"/>
    <mergeCell ref="BH1018:BH1019"/>
    <mergeCell ref="BI1018:BI1019"/>
    <mergeCell ref="BJ1018:BJ1019"/>
    <mergeCell ref="BK1018:BK1019"/>
    <mergeCell ref="BL1018:BL1019"/>
    <mergeCell ref="BM1018:BM1019"/>
    <mergeCell ref="BN1018:BN1019"/>
    <mergeCell ref="BO1018:BO1019"/>
    <mergeCell ref="BP1018:BP1019"/>
    <mergeCell ref="BQ1018:BQ1019"/>
    <mergeCell ref="BR1018:BR1019"/>
    <mergeCell ref="BS1018:BS1019"/>
    <mergeCell ref="BT1018:BT1019"/>
    <mergeCell ref="BU1018:BU1019"/>
    <mergeCell ref="BX1020:BX1021"/>
    <mergeCell ref="BY1020:BY1021"/>
    <mergeCell ref="AR1020:AR1021"/>
    <mergeCell ref="AS1020:AS1021"/>
    <mergeCell ref="AT1020:AT1021"/>
    <mergeCell ref="AV1018:AV1019"/>
    <mergeCell ref="AW1018:AW1019"/>
    <mergeCell ref="AX1018:AX1019"/>
    <mergeCell ref="AY1018:AY1019"/>
    <mergeCell ref="AZ1018:AZ1019"/>
    <mergeCell ref="BA1018:BA1019"/>
    <mergeCell ref="BB1018:BB1019"/>
    <mergeCell ref="BC1018:BC1019"/>
    <mergeCell ref="BD1018:BD1019"/>
    <mergeCell ref="BE1018:BE1019"/>
    <mergeCell ref="BF1018:BF1019"/>
    <mergeCell ref="Y1018:Y1019"/>
    <mergeCell ref="Z1018:Z1019"/>
    <mergeCell ref="AA1018:AA1019"/>
    <mergeCell ref="AB1018:AB1019"/>
    <mergeCell ref="AC1018:AC1019"/>
    <mergeCell ref="AD1018:AD1019"/>
    <mergeCell ref="AE1018:AE1019"/>
    <mergeCell ref="AF1018:AF1019"/>
    <mergeCell ref="AG1018:AG1019"/>
    <mergeCell ref="AH1018:AH1019"/>
    <mergeCell ref="AI1018:AI1019"/>
    <mergeCell ref="AJ1018:AJ1019"/>
    <mergeCell ref="AK1018:AK1019"/>
    <mergeCell ref="AL1018:AL1019"/>
    <mergeCell ref="AM1018:AM1019"/>
    <mergeCell ref="AN1018:AN1019"/>
    <mergeCell ref="AO1018:AO1019"/>
    <mergeCell ref="CO1018:CO1019"/>
    <mergeCell ref="CP1018:CP1019"/>
    <mergeCell ref="CQ1018:CQ1019"/>
    <mergeCell ref="CR1018:CR1019"/>
    <mergeCell ref="CS1018:CS1019"/>
    <mergeCell ref="CU976:CU977"/>
    <mergeCell ref="CV976:CV977"/>
    <mergeCell ref="A1018:A1019"/>
    <mergeCell ref="B1018:B1019"/>
    <mergeCell ref="C1018:C1019"/>
    <mergeCell ref="D1018:D1019"/>
    <mergeCell ref="E1018:E1019"/>
    <mergeCell ref="F1018:F1019"/>
    <mergeCell ref="G1018:G1019"/>
    <mergeCell ref="H1018:H1019"/>
    <mergeCell ref="I1018:I1019"/>
    <mergeCell ref="J1018:J1019"/>
    <mergeCell ref="M1018:M1019"/>
    <mergeCell ref="N1018:N1019"/>
    <mergeCell ref="O1018:O1019"/>
    <mergeCell ref="P1018:P1019"/>
    <mergeCell ref="Q1018:Q1019"/>
    <mergeCell ref="R1018:R1019"/>
    <mergeCell ref="S1018:S1019"/>
    <mergeCell ref="T1018:T1019"/>
    <mergeCell ref="U1018:U1019"/>
    <mergeCell ref="V1018:V1019"/>
    <mergeCell ref="W1018:W1019"/>
    <mergeCell ref="X1018:X1019"/>
    <mergeCell ref="BV976:BV977"/>
    <mergeCell ref="BW976:BW977"/>
    <mergeCell ref="BX976:BX977"/>
    <mergeCell ref="BY976:BY977"/>
    <mergeCell ref="BZ976:BZ977"/>
    <mergeCell ref="CA976:CA977"/>
    <mergeCell ref="CB976:CB977"/>
    <mergeCell ref="CC976:CC977"/>
    <mergeCell ref="CD976:CD977"/>
    <mergeCell ref="CE976:CE977"/>
    <mergeCell ref="CF976:CF977"/>
    <mergeCell ref="CG976:CG977"/>
    <mergeCell ref="CH976:CH977"/>
    <mergeCell ref="CI976:CI977"/>
    <mergeCell ref="CJ976:CJ977"/>
    <mergeCell ref="CK976:CK977"/>
    <mergeCell ref="CL976:CL977"/>
    <mergeCell ref="BE976:BE977"/>
    <mergeCell ref="BF976:BF977"/>
    <mergeCell ref="BG976:BG977"/>
    <mergeCell ref="BH976:BH977"/>
    <mergeCell ref="BI976:BI977"/>
    <mergeCell ref="BJ976:BJ977"/>
    <mergeCell ref="BK976:BK977"/>
    <mergeCell ref="BL976:BL977"/>
    <mergeCell ref="BM976:BM977"/>
    <mergeCell ref="BN976:BN977"/>
    <mergeCell ref="BO976:BO977"/>
    <mergeCell ref="BP976:BP977"/>
    <mergeCell ref="BQ976:BQ977"/>
    <mergeCell ref="BR976:BR977"/>
    <mergeCell ref="BS976:BS977"/>
    <mergeCell ref="BV1018:BV1019"/>
    <mergeCell ref="BW1018:BW1019"/>
    <mergeCell ref="AP1018:AP1019"/>
    <mergeCell ref="AQ1018:AQ1019"/>
    <mergeCell ref="AR1018:AR1019"/>
    <mergeCell ref="AS1018:AS1019"/>
    <mergeCell ref="AT1018:AT1019"/>
    <mergeCell ref="AU1018:AU1019"/>
    <mergeCell ref="AW976:AW977"/>
    <mergeCell ref="AX976:AX977"/>
    <mergeCell ref="AY976:AY977"/>
    <mergeCell ref="AZ976:AZ977"/>
    <mergeCell ref="BA976:BA977"/>
    <mergeCell ref="BB976:BB977"/>
    <mergeCell ref="BC976:BC977"/>
    <mergeCell ref="BD976:BD977"/>
    <mergeCell ref="W976:W977"/>
    <mergeCell ref="X976:X977"/>
    <mergeCell ref="Y976:Y977"/>
    <mergeCell ref="Z976:Z977"/>
    <mergeCell ref="AA976:AA977"/>
    <mergeCell ref="AB976:AB977"/>
    <mergeCell ref="AC976:AC977"/>
    <mergeCell ref="AD976:AD977"/>
    <mergeCell ref="AE976:AE977"/>
    <mergeCell ref="AF976:AF977"/>
    <mergeCell ref="AG976:AG977"/>
    <mergeCell ref="AH976:AH977"/>
    <mergeCell ref="AI976:AI977"/>
    <mergeCell ref="AJ976:AJ977"/>
    <mergeCell ref="AK976:AK977"/>
    <mergeCell ref="AL976:AL977"/>
    <mergeCell ref="AM976:AM977"/>
    <mergeCell ref="CM976:CM977"/>
    <mergeCell ref="CN976:CN977"/>
    <mergeCell ref="CO976:CO977"/>
    <mergeCell ref="CP976:CP977"/>
    <mergeCell ref="CQ976:CQ977"/>
    <mergeCell ref="CR976:CR977"/>
    <mergeCell ref="CS976:CS977"/>
    <mergeCell ref="CT976:CT977"/>
    <mergeCell ref="CV971:CV973"/>
    <mergeCell ref="A976:A977"/>
    <mergeCell ref="B976:B977"/>
    <mergeCell ref="C976:C977"/>
    <mergeCell ref="D976:D977"/>
    <mergeCell ref="E976:E977"/>
    <mergeCell ref="F976:F977"/>
    <mergeCell ref="G976:G977"/>
    <mergeCell ref="H976:H977"/>
    <mergeCell ref="I976:I977"/>
    <mergeCell ref="J976:J977"/>
    <mergeCell ref="M976:M977"/>
    <mergeCell ref="N976:N977"/>
    <mergeCell ref="O976:O977"/>
    <mergeCell ref="P976:P977"/>
    <mergeCell ref="Q976:Q977"/>
    <mergeCell ref="R976:R977"/>
    <mergeCell ref="S976:S977"/>
    <mergeCell ref="T976:T977"/>
    <mergeCell ref="U976:U977"/>
    <mergeCell ref="V976:V977"/>
    <mergeCell ref="BT971:BT973"/>
    <mergeCell ref="BU971:BU973"/>
    <mergeCell ref="BV971:BV973"/>
    <mergeCell ref="BW971:BW973"/>
    <mergeCell ref="BX971:BX973"/>
    <mergeCell ref="BY971:BY973"/>
    <mergeCell ref="BZ971:BZ973"/>
    <mergeCell ref="CA971:CA973"/>
    <mergeCell ref="CB971:CB973"/>
    <mergeCell ref="CC971:CC973"/>
    <mergeCell ref="CD971:CD973"/>
    <mergeCell ref="CE971:CE973"/>
    <mergeCell ref="CF971:CF973"/>
    <mergeCell ref="CG971:CG973"/>
    <mergeCell ref="CH971:CH973"/>
    <mergeCell ref="CI971:CI973"/>
    <mergeCell ref="CJ971:CJ973"/>
    <mergeCell ref="BC971:BC973"/>
    <mergeCell ref="BD971:BD973"/>
    <mergeCell ref="BE971:BE973"/>
    <mergeCell ref="BF971:BF973"/>
    <mergeCell ref="BG971:BG973"/>
    <mergeCell ref="BH971:BH973"/>
    <mergeCell ref="BI971:BI973"/>
    <mergeCell ref="BJ971:BJ973"/>
    <mergeCell ref="BK971:BK973"/>
    <mergeCell ref="BL971:BL973"/>
    <mergeCell ref="BM971:BM973"/>
    <mergeCell ref="BN971:BN973"/>
    <mergeCell ref="BO971:BO973"/>
    <mergeCell ref="BP971:BP973"/>
    <mergeCell ref="BQ971:BQ973"/>
    <mergeCell ref="BT976:BT977"/>
    <mergeCell ref="BU976:BU977"/>
    <mergeCell ref="AN976:AN977"/>
    <mergeCell ref="AO976:AO977"/>
    <mergeCell ref="AP976:AP977"/>
    <mergeCell ref="AQ976:AQ977"/>
    <mergeCell ref="AR976:AR977"/>
    <mergeCell ref="AS976:AS977"/>
    <mergeCell ref="AT976:AT977"/>
    <mergeCell ref="AU976:AU977"/>
    <mergeCell ref="AV976:AV977"/>
    <mergeCell ref="AX971:AX973"/>
    <mergeCell ref="AY971:AY973"/>
    <mergeCell ref="AZ971:AZ973"/>
    <mergeCell ref="BA971:BA973"/>
    <mergeCell ref="BB971:BB973"/>
    <mergeCell ref="U971:U973"/>
    <mergeCell ref="V971:V973"/>
    <mergeCell ref="W971:W973"/>
    <mergeCell ref="X971:X973"/>
    <mergeCell ref="Y971:Y973"/>
    <mergeCell ref="Z971:Z973"/>
    <mergeCell ref="AA971:AA973"/>
    <mergeCell ref="AB971:AB973"/>
    <mergeCell ref="AC971:AC973"/>
    <mergeCell ref="AD971:AD973"/>
    <mergeCell ref="AE971:AE973"/>
    <mergeCell ref="AF971:AF973"/>
    <mergeCell ref="AG971:AG973"/>
    <mergeCell ref="AH971:AH973"/>
    <mergeCell ref="AI971:AI973"/>
    <mergeCell ref="AJ971:AJ973"/>
    <mergeCell ref="AK971:AK973"/>
    <mergeCell ref="CK971:CK973"/>
    <mergeCell ref="CL971:CL973"/>
    <mergeCell ref="CM971:CM973"/>
    <mergeCell ref="CN971:CN973"/>
    <mergeCell ref="CO971:CO973"/>
    <mergeCell ref="CP971:CP973"/>
    <mergeCell ref="CQ971:CQ973"/>
    <mergeCell ref="CR971:CR973"/>
    <mergeCell ref="CS971:CS973"/>
    <mergeCell ref="CT971:CT973"/>
    <mergeCell ref="CU971:CU973"/>
    <mergeCell ref="A971:A973"/>
    <mergeCell ref="B971:B973"/>
    <mergeCell ref="C971:C973"/>
    <mergeCell ref="D971:D973"/>
    <mergeCell ref="E971:E973"/>
    <mergeCell ref="F971:F973"/>
    <mergeCell ref="G971:G973"/>
    <mergeCell ref="H971:H973"/>
    <mergeCell ref="I971:I973"/>
    <mergeCell ref="J971:J973"/>
    <mergeCell ref="M971:M973"/>
    <mergeCell ref="N971:N973"/>
    <mergeCell ref="O971:O973"/>
    <mergeCell ref="Q971:Q973"/>
    <mergeCell ref="R971:R973"/>
    <mergeCell ref="S971:S973"/>
    <mergeCell ref="T971:T973"/>
    <mergeCell ref="CF966:CF969"/>
    <mergeCell ref="CG966:CG969"/>
    <mergeCell ref="CH966:CH969"/>
    <mergeCell ref="CI966:CI969"/>
    <mergeCell ref="CJ966:CJ969"/>
    <mergeCell ref="CK966:CK969"/>
    <mergeCell ref="CL966:CL969"/>
    <mergeCell ref="CM966:CM969"/>
    <mergeCell ref="CN966:CN969"/>
    <mergeCell ref="CO966:CO969"/>
    <mergeCell ref="CP966:CP969"/>
    <mergeCell ref="CQ966:CQ969"/>
    <mergeCell ref="CR966:CR969"/>
    <mergeCell ref="CS966:CS969"/>
    <mergeCell ref="CT966:CT969"/>
    <mergeCell ref="CU966:CU969"/>
    <mergeCell ref="AG966:AG969"/>
    <mergeCell ref="AH966:AH969"/>
    <mergeCell ref="AI966:AI969"/>
    <mergeCell ref="AJ966:AJ969"/>
    <mergeCell ref="AK966:AK969"/>
    <mergeCell ref="AL966:AL969"/>
    <mergeCell ref="AM966:AM969"/>
    <mergeCell ref="AN966:AN969"/>
    <mergeCell ref="AO966:AO969"/>
    <mergeCell ref="AP966:AP969"/>
    <mergeCell ref="AQ966:AQ969"/>
    <mergeCell ref="AR966:AR969"/>
    <mergeCell ref="AS966:AS969"/>
    <mergeCell ref="AT966:AT969"/>
    <mergeCell ref="AU966:AU969"/>
    <mergeCell ref="AV966:AV969"/>
    <mergeCell ref="AW966:AW969"/>
    <mergeCell ref="BR971:BR973"/>
    <mergeCell ref="BS971:BS973"/>
    <mergeCell ref="AL971:AL973"/>
    <mergeCell ref="AM971:AM973"/>
    <mergeCell ref="AN971:AN973"/>
    <mergeCell ref="AO971:AO973"/>
    <mergeCell ref="AP971:AP973"/>
    <mergeCell ref="AQ971:AQ973"/>
    <mergeCell ref="AR971:AR973"/>
    <mergeCell ref="AS971:AS973"/>
    <mergeCell ref="AT971:AT973"/>
    <mergeCell ref="AU971:AU973"/>
    <mergeCell ref="AV971:AV973"/>
    <mergeCell ref="AW971:AW973"/>
    <mergeCell ref="CV966:CV969"/>
    <mergeCell ref="BO966:BO969"/>
    <mergeCell ref="BP966:BP969"/>
    <mergeCell ref="BQ966:BQ969"/>
    <mergeCell ref="BR966:BR969"/>
    <mergeCell ref="BS966:BS969"/>
    <mergeCell ref="BT966:BT969"/>
    <mergeCell ref="BU966:BU969"/>
    <mergeCell ref="BV966:BV969"/>
    <mergeCell ref="BW966:BW969"/>
    <mergeCell ref="BX966:BX969"/>
    <mergeCell ref="BY966:BY969"/>
    <mergeCell ref="BZ966:BZ969"/>
    <mergeCell ref="CA966:CA969"/>
    <mergeCell ref="CB966:CB969"/>
    <mergeCell ref="CC966:CC969"/>
    <mergeCell ref="CD966:CD969"/>
    <mergeCell ref="CE966:CE969"/>
    <mergeCell ref="AX966:AX969"/>
    <mergeCell ref="AY966:AY969"/>
    <mergeCell ref="AZ966:AZ969"/>
    <mergeCell ref="BA966:BA969"/>
    <mergeCell ref="BB966:BB969"/>
    <mergeCell ref="BC966:BC969"/>
    <mergeCell ref="BD966:BD969"/>
    <mergeCell ref="BE966:BE969"/>
    <mergeCell ref="BF966:BF969"/>
    <mergeCell ref="BG966:BG969"/>
    <mergeCell ref="BH966:BH969"/>
    <mergeCell ref="BI966:BI969"/>
    <mergeCell ref="BJ966:BJ969"/>
    <mergeCell ref="BK966:BK969"/>
    <mergeCell ref="BL966:BL969"/>
    <mergeCell ref="BM966:BM969"/>
    <mergeCell ref="BN966:BN969"/>
    <mergeCell ref="CU958:CU964"/>
    <mergeCell ref="CV958:CV964"/>
    <mergeCell ref="A966:A969"/>
    <mergeCell ref="B966:B969"/>
    <mergeCell ref="C966:C969"/>
    <mergeCell ref="D966:D969"/>
    <mergeCell ref="E966:E969"/>
    <mergeCell ref="F966:F969"/>
    <mergeCell ref="G966:G969"/>
    <mergeCell ref="H966:H969"/>
    <mergeCell ref="I966:I969"/>
    <mergeCell ref="J966:J969"/>
    <mergeCell ref="M966:M969"/>
    <mergeCell ref="N966:N969"/>
    <mergeCell ref="O966:O969"/>
    <mergeCell ref="P966:P969"/>
    <mergeCell ref="Q966:Q969"/>
    <mergeCell ref="R966:R969"/>
    <mergeCell ref="S966:S969"/>
    <mergeCell ref="T966:T969"/>
    <mergeCell ref="U966:U969"/>
    <mergeCell ref="V966:V969"/>
    <mergeCell ref="W966:W969"/>
    <mergeCell ref="X966:X969"/>
    <mergeCell ref="Y966:Y969"/>
    <mergeCell ref="Z966:Z969"/>
    <mergeCell ref="AA966:AA969"/>
    <mergeCell ref="AB966:AB969"/>
    <mergeCell ref="AC966:AC969"/>
    <mergeCell ref="AD966:AD969"/>
    <mergeCell ref="AE966:AE969"/>
    <mergeCell ref="AF966:AF969"/>
    <mergeCell ref="CD958:CD964"/>
    <mergeCell ref="CE958:CE964"/>
    <mergeCell ref="CF958:CF964"/>
    <mergeCell ref="CG958:CG964"/>
    <mergeCell ref="CH958:CH964"/>
    <mergeCell ref="CI958:CI964"/>
    <mergeCell ref="CJ958:CJ964"/>
    <mergeCell ref="CK958:CK964"/>
    <mergeCell ref="CL958:CL964"/>
    <mergeCell ref="CM958:CM964"/>
    <mergeCell ref="CN958:CN964"/>
    <mergeCell ref="CO958:CO964"/>
    <mergeCell ref="CP958:CP964"/>
    <mergeCell ref="CQ958:CQ964"/>
    <mergeCell ref="CR958:CR964"/>
    <mergeCell ref="CS958:CS964"/>
    <mergeCell ref="CT958:CT964"/>
    <mergeCell ref="BM958:BM964"/>
    <mergeCell ref="BN958:BN964"/>
    <mergeCell ref="BO958:BO964"/>
    <mergeCell ref="BP958:BP964"/>
    <mergeCell ref="BQ958:BQ964"/>
    <mergeCell ref="BR958:BR964"/>
    <mergeCell ref="BS958:BS964"/>
    <mergeCell ref="BT958:BT964"/>
    <mergeCell ref="BU958:BU964"/>
    <mergeCell ref="BV958:BV964"/>
    <mergeCell ref="BW958:BW964"/>
    <mergeCell ref="BX958:BX964"/>
    <mergeCell ref="BY958:BY964"/>
    <mergeCell ref="BZ958:BZ964"/>
    <mergeCell ref="CA958:CA964"/>
    <mergeCell ref="CB958:CB964"/>
    <mergeCell ref="CC958:CC964"/>
    <mergeCell ref="AV958:AV964"/>
    <mergeCell ref="AW958:AW964"/>
    <mergeCell ref="AX958:AX964"/>
    <mergeCell ref="AY958:AY964"/>
    <mergeCell ref="AZ958:AZ964"/>
    <mergeCell ref="BA958:BA964"/>
    <mergeCell ref="BB958:BB964"/>
    <mergeCell ref="BC958:BC964"/>
    <mergeCell ref="BD958:BD964"/>
    <mergeCell ref="BE958:BE964"/>
    <mergeCell ref="BF958:BF964"/>
    <mergeCell ref="BG958:BG964"/>
    <mergeCell ref="BH958:BH964"/>
    <mergeCell ref="BI958:BI964"/>
    <mergeCell ref="BJ958:BJ964"/>
    <mergeCell ref="BK958:BK964"/>
    <mergeCell ref="BL958:BL964"/>
    <mergeCell ref="AE958:AE964"/>
    <mergeCell ref="AF958:AF964"/>
    <mergeCell ref="AG958:AG964"/>
    <mergeCell ref="AH958:AH964"/>
    <mergeCell ref="AI958:AI964"/>
    <mergeCell ref="AJ958:AJ964"/>
    <mergeCell ref="AK958:AK964"/>
    <mergeCell ref="AL958:AL964"/>
    <mergeCell ref="AM958:AM964"/>
    <mergeCell ref="AN958:AN964"/>
    <mergeCell ref="AO958:AO964"/>
    <mergeCell ref="AP958:AP964"/>
    <mergeCell ref="AQ958:AQ964"/>
    <mergeCell ref="AR958:AR964"/>
    <mergeCell ref="AS958:AS964"/>
    <mergeCell ref="AT958:AT964"/>
    <mergeCell ref="AU958:AU964"/>
    <mergeCell ref="CS951:CS957"/>
    <mergeCell ref="CT951:CT957"/>
    <mergeCell ref="CU951:CU957"/>
    <mergeCell ref="CV951:CV957"/>
    <mergeCell ref="A958:A964"/>
    <mergeCell ref="B958:B964"/>
    <mergeCell ref="C958:C964"/>
    <mergeCell ref="D958:D964"/>
    <mergeCell ref="E958:E964"/>
    <mergeCell ref="F958:F964"/>
    <mergeCell ref="G958:G964"/>
    <mergeCell ref="H958:H964"/>
    <mergeCell ref="I958:I964"/>
    <mergeCell ref="J958:J964"/>
    <mergeCell ref="M958:M964"/>
    <mergeCell ref="N958:N964"/>
    <mergeCell ref="O958:O964"/>
    <mergeCell ref="P958:P964"/>
    <mergeCell ref="Q958:Q964"/>
    <mergeCell ref="R958:R964"/>
    <mergeCell ref="S958:S964"/>
    <mergeCell ref="T958:T964"/>
    <mergeCell ref="U958:U964"/>
    <mergeCell ref="V958:V964"/>
    <mergeCell ref="W958:W964"/>
    <mergeCell ref="X958:X964"/>
    <mergeCell ref="Y958:Y964"/>
    <mergeCell ref="Z958:Z964"/>
    <mergeCell ref="AA958:AA964"/>
    <mergeCell ref="AB958:AB964"/>
    <mergeCell ref="AC958:AC964"/>
    <mergeCell ref="AD958:AD964"/>
    <mergeCell ref="CB951:CB957"/>
    <mergeCell ref="CC951:CC957"/>
    <mergeCell ref="CD951:CD957"/>
    <mergeCell ref="CE951:CE957"/>
    <mergeCell ref="CF951:CF957"/>
    <mergeCell ref="CG951:CG957"/>
    <mergeCell ref="CH951:CH957"/>
    <mergeCell ref="CI951:CI957"/>
    <mergeCell ref="CJ951:CJ957"/>
    <mergeCell ref="CK951:CK957"/>
    <mergeCell ref="CL951:CL957"/>
    <mergeCell ref="CM951:CM957"/>
    <mergeCell ref="CN951:CN957"/>
    <mergeCell ref="CO951:CO957"/>
    <mergeCell ref="CP951:CP957"/>
    <mergeCell ref="CQ951:CQ957"/>
    <mergeCell ref="CR951:CR957"/>
    <mergeCell ref="BK951:BK957"/>
    <mergeCell ref="BL951:BL957"/>
    <mergeCell ref="BM951:BM957"/>
    <mergeCell ref="BN951:BN957"/>
    <mergeCell ref="BO951:BO957"/>
    <mergeCell ref="BP951:BP957"/>
    <mergeCell ref="BQ951:BQ957"/>
    <mergeCell ref="BR951:BR957"/>
    <mergeCell ref="BS951:BS957"/>
    <mergeCell ref="BT951:BT957"/>
    <mergeCell ref="BU951:BU957"/>
    <mergeCell ref="BV951:BV957"/>
    <mergeCell ref="BW951:BW957"/>
    <mergeCell ref="BX951:BX957"/>
    <mergeCell ref="BY951:BY957"/>
    <mergeCell ref="BZ951:BZ957"/>
    <mergeCell ref="CA951:CA957"/>
    <mergeCell ref="AT951:AT957"/>
    <mergeCell ref="AU951:AU957"/>
    <mergeCell ref="AV951:AV957"/>
    <mergeCell ref="AW951:AW957"/>
    <mergeCell ref="AX951:AX957"/>
    <mergeCell ref="AY951:AY957"/>
    <mergeCell ref="AZ951:AZ957"/>
    <mergeCell ref="BA951:BA957"/>
    <mergeCell ref="BB951:BB957"/>
    <mergeCell ref="BC951:BC957"/>
    <mergeCell ref="BD951:BD957"/>
    <mergeCell ref="BE951:BE957"/>
    <mergeCell ref="BF951:BF957"/>
    <mergeCell ref="BG951:BG957"/>
    <mergeCell ref="BH951:BH957"/>
    <mergeCell ref="BI951:BI957"/>
    <mergeCell ref="BJ951:BJ957"/>
    <mergeCell ref="AC951:AC957"/>
    <mergeCell ref="AD951:AD957"/>
    <mergeCell ref="AE951:AE957"/>
    <mergeCell ref="AF951:AF957"/>
    <mergeCell ref="AG951:AG957"/>
    <mergeCell ref="AH951:AH957"/>
    <mergeCell ref="AI951:AI957"/>
    <mergeCell ref="AJ951:AJ957"/>
    <mergeCell ref="AK951:AK957"/>
    <mergeCell ref="AL951:AL957"/>
    <mergeCell ref="AM951:AM957"/>
    <mergeCell ref="AN951:AN957"/>
    <mergeCell ref="AO951:AO957"/>
    <mergeCell ref="AP951:AP957"/>
    <mergeCell ref="AQ951:AQ957"/>
    <mergeCell ref="AR951:AR957"/>
    <mergeCell ref="AS951:AS957"/>
    <mergeCell ref="CV944:CV950"/>
    <mergeCell ref="BN945:BN950"/>
    <mergeCell ref="BM946:BM950"/>
    <mergeCell ref="P947:P950"/>
    <mergeCell ref="Q947:Q950"/>
    <mergeCell ref="AP949:AP950"/>
    <mergeCell ref="A951:A957"/>
    <mergeCell ref="B951:B957"/>
    <mergeCell ref="C951:C957"/>
    <mergeCell ref="D951:D957"/>
    <mergeCell ref="E951:E957"/>
    <mergeCell ref="F951:F957"/>
    <mergeCell ref="G951:G957"/>
    <mergeCell ref="H951:H957"/>
    <mergeCell ref="I951:I957"/>
    <mergeCell ref="J951:J957"/>
    <mergeCell ref="M951:M957"/>
    <mergeCell ref="N951:N957"/>
    <mergeCell ref="O951:O957"/>
    <mergeCell ref="P951:P957"/>
    <mergeCell ref="Q951:Q957"/>
    <mergeCell ref="R951:R957"/>
    <mergeCell ref="S951:S957"/>
    <mergeCell ref="T951:T957"/>
    <mergeCell ref="U951:U957"/>
    <mergeCell ref="V951:V957"/>
    <mergeCell ref="W951:W957"/>
    <mergeCell ref="X951:X957"/>
    <mergeCell ref="Y951:Y957"/>
    <mergeCell ref="Z951:Z957"/>
    <mergeCell ref="AA951:AA957"/>
    <mergeCell ref="AB951:AB957"/>
    <mergeCell ref="CE944:CE950"/>
    <mergeCell ref="CF944:CF950"/>
    <mergeCell ref="CG944:CG950"/>
    <mergeCell ref="CH944:CH950"/>
    <mergeCell ref="CI944:CI950"/>
    <mergeCell ref="CJ944:CJ950"/>
    <mergeCell ref="CK944:CK950"/>
    <mergeCell ref="CL944:CL950"/>
    <mergeCell ref="CM944:CM950"/>
    <mergeCell ref="CN944:CN950"/>
    <mergeCell ref="CO944:CO950"/>
    <mergeCell ref="CP944:CP950"/>
    <mergeCell ref="CQ944:CQ950"/>
    <mergeCell ref="CR944:CR950"/>
    <mergeCell ref="CS944:CS950"/>
    <mergeCell ref="CT944:CT950"/>
    <mergeCell ref="CU944:CU950"/>
    <mergeCell ref="BL944:BL950"/>
    <mergeCell ref="BO944:BO950"/>
    <mergeCell ref="BP944:BP950"/>
    <mergeCell ref="BQ944:BQ950"/>
    <mergeCell ref="BR944:BR950"/>
    <mergeCell ref="BS944:BS950"/>
    <mergeCell ref="BT944:BT950"/>
    <mergeCell ref="BU944:BU950"/>
    <mergeCell ref="BV944:BV950"/>
    <mergeCell ref="BW944:BW950"/>
    <mergeCell ref="BX944:BX950"/>
    <mergeCell ref="BY944:BY950"/>
    <mergeCell ref="BZ944:BZ950"/>
    <mergeCell ref="CA944:CA950"/>
    <mergeCell ref="CB944:CB950"/>
    <mergeCell ref="CC944:CC950"/>
    <mergeCell ref="CD944:CD950"/>
    <mergeCell ref="AU944:AU950"/>
    <mergeCell ref="AV944:AV950"/>
    <mergeCell ref="AW944:AW950"/>
    <mergeCell ref="AX944:AX950"/>
    <mergeCell ref="AY944:AY950"/>
    <mergeCell ref="AZ944:AZ950"/>
    <mergeCell ref="BA944:BA950"/>
    <mergeCell ref="BB944:BB950"/>
    <mergeCell ref="BC944:BC950"/>
    <mergeCell ref="BD944:BD950"/>
    <mergeCell ref="BE944:BE950"/>
    <mergeCell ref="BF944:BF950"/>
    <mergeCell ref="BG944:BG950"/>
    <mergeCell ref="BH944:BH950"/>
    <mergeCell ref="BI944:BI950"/>
    <mergeCell ref="BJ944:BJ950"/>
    <mergeCell ref="BK944:BK950"/>
    <mergeCell ref="AC944:AC950"/>
    <mergeCell ref="AD944:AD950"/>
    <mergeCell ref="AE944:AE950"/>
    <mergeCell ref="AF944:AF950"/>
    <mergeCell ref="AG944:AG950"/>
    <mergeCell ref="AH944:AH950"/>
    <mergeCell ref="AI944:AI950"/>
    <mergeCell ref="AJ944:AJ950"/>
    <mergeCell ref="AK944:AK950"/>
    <mergeCell ref="AL944:AL950"/>
    <mergeCell ref="AM944:AM950"/>
    <mergeCell ref="AN944:AN950"/>
    <mergeCell ref="AO944:AO950"/>
    <mergeCell ref="AQ944:AQ950"/>
    <mergeCell ref="AR944:AR950"/>
    <mergeCell ref="AS944:AS950"/>
    <mergeCell ref="AT944:AT950"/>
    <mergeCell ref="CQ939:CQ943"/>
    <mergeCell ref="CR939:CR943"/>
    <mergeCell ref="CS939:CS943"/>
    <mergeCell ref="CT939:CT943"/>
    <mergeCell ref="CU939:CU943"/>
    <mergeCell ref="CV939:CV943"/>
    <mergeCell ref="A944:A950"/>
    <mergeCell ref="B944:B950"/>
    <mergeCell ref="C944:C950"/>
    <mergeCell ref="D944:D950"/>
    <mergeCell ref="E944:E950"/>
    <mergeCell ref="F944:F950"/>
    <mergeCell ref="G944:G950"/>
    <mergeCell ref="H944:H950"/>
    <mergeCell ref="I944:I950"/>
    <mergeCell ref="J944:J950"/>
    <mergeCell ref="M944:M950"/>
    <mergeCell ref="N944:N950"/>
    <mergeCell ref="O944:O950"/>
    <mergeCell ref="P944:P946"/>
    <mergeCell ref="Q944:Q946"/>
    <mergeCell ref="R944:R950"/>
    <mergeCell ref="S944:S950"/>
    <mergeCell ref="T944:T950"/>
    <mergeCell ref="U944:U950"/>
    <mergeCell ref="V944:V950"/>
    <mergeCell ref="W944:W950"/>
    <mergeCell ref="X944:X950"/>
    <mergeCell ref="Y944:Y950"/>
    <mergeCell ref="Z944:Z950"/>
    <mergeCell ref="AA944:AA950"/>
    <mergeCell ref="AB944:AB950"/>
    <mergeCell ref="BZ939:BZ943"/>
    <mergeCell ref="CA939:CA943"/>
    <mergeCell ref="CB939:CB943"/>
    <mergeCell ref="CC939:CC943"/>
    <mergeCell ref="CD939:CD943"/>
    <mergeCell ref="CE939:CE943"/>
    <mergeCell ref="CF939:CF943"/>
    <mergeCell ref="CG939:CG943"/>
    <mergeCell ref="CH939:CH943"/>
    <mergeCell ref="CI939:CI943"/>
    <mergeCell ref="CJ939:CJ943"/>
    <mergeCell ref="CK939:CK943"/>
    <mergeCell ref="CL939:CL943"/>
    <mergeCell ref="CM939:CM943"/>
    <mergeCell ref="CN939:CN943"/>
    <mergeCell ref="CO939:CO943"/>
    <mergeCell ref="CP939:CP943"/>
    <mergeCell ref="BI939:BI943"/>
    <mergeCell ref="BJ939:BJ943"/>
    <mergeCell ref="BK939:BK943"/>
    <mergeCell ref="BL939:BL943"/>
    <mergeCell ref="BM939:BM943"/>
    <mergeCell ref="BN939:BN943"/>
    <mergeCell ref="BO939:BO943"/>
    <mergeCell ref="BP939:BP943"/>
    <mergeCell ref="BQ939:BQ943"/>
    <mergeCell ref="BR939:BR943"/>
    <mergeCell ref="BS939:BS943"/>
    <mergeCell ref="BT939:BT943"/>
    <mergeCell ref="BU939:BU943"/>
    <mergeCell ref="BV939:BV943"/>
    <mergeCell ref="BW939:BW943"/>
    <mergeCell ref="BX939:BX943"/>
    <mergeCell ref="BY939:BY943"/>
    <mergeCell ref="AR939:AR943"/>
    <mergeCell ref="AS939:AS943"/>
    <mergeCell ref="AT939:AT943"/>
    <mergeCell ref="AU939:AU943"/>
    <mergeCell ref="AV939:AV943"/>
    <mergeCell ref="AW939:AW943"/>
    <mergeCell ref="AX939:AX943"/>
    <mergeCell ref="AY939:AY943"/>
    <mergeCell ref="AZ939:AZ943"/>
    <mergeCell ref="BA939:BA943"/>
    <mergeCell ref="BB939:BB943"/>
    <mergeCell ref="BC939:BC943"/>
    <mergeCell ref="BD939:BD943"/>
    <mergeCell ref="BE939:BE943"/>
    <mergeCell ref="BF939:BF943"/>
    <mergeCell ref="BG939:BG943"/>
    <mergeCell ref="BH939:BH943"/>
    <mergeCell ref="AA939:AA943"/>
    <mergeCell ref="AB939:AB943"/>
    <mergeCell ref="AC939:AC943"/>
    <mergeCell ref="AD939:AD943"/>
    <mergeCell ref="AE939:AE943"/>
    <mergeCell ref="AF939:AF943"/>
    <mergeCell ref="AG939:AG943"/>
    <mergeCell ref="AH939:AH943"/>
    <mergeCell ref="AI939:AI943"/>
    <mergeCell ref="AJ939:AJ943"/>
    <mergeCell ref="AK939:AK943"/>
    <mergeCell ref="AL939:AL943"/>
    <mergeCell ref="AM939:AM943"/>
    <mergeCell ref="AN939:AN943"/>
    <mergeCell ref="AO939:AO943"/>
    <mergeCell ref="AP939:AP943"/>
    <mergeCell ref="AQ939:AQ943"/>
    <mergeCell ref="CO903:CO938"/>
    <mergeCell ref="CP903:CP938"/>
    <mergeCell ref="CQ903:CQ938"/>
    <mergeCell ref="CR903:CR938"/>
    <mergeCell ref="CS903:CS938"/>
    <mergeCell ref="CT903:CT938"/>
    <mergeCell ref="CU903:CU938"/>
    <mergeCell ref="CV903:CV938"/>
    <mergeCell ref="A939:A943"/>
    <mergeCell ref="B939:B943"/>
    <mergeCell ref="C939:C943"/>
    <mergeCell ref="D939:D943"/>
    <mergeCell ref="E939:E943"/>
    <mergeCell ref="F939:F943"/>
    <mergeCell ref="G939:G943"/>
    <mergeCell ref="H939:H943"/>
    <mergeCell ref="I939:I943"/>
    <mergeCell ref="J939:J943"/>
    <mergeCell ref="M939:M943"/>
    <mergeCell ref="N939:N943"/>
    <mergeCell ref="O939:O943"/>
    <mergeCell ref="P939:P943"/>
    <mergeCell ref="Q939:Q943"/>
    <mergeCell ref="R939:R943"/>
    <mergeCell ref="S939:S943"/>
    <mergeCell ref="T939:T943"/>
    <mergeCell ref="U939:U943"/>
    <mergeCell ref="V939:V943"/>
    <mergeCell ref="W939:W943"/>
    <mergeCell ref="X939:X943"/>
    <mergeCell ref="Y939:Y943"/>
    <mergeCell ref="Z939:Z943"/>
    <mergeCell ref="BX903:BX938"/>
    <mergeCell ref="BY903:BY938"/>
    <mergeCell ref="BZ903:BZ938"/>
    <mergeCell ref="CA903:CA938"/>
    <mergeCell ref="CB903:CB938"/>
    <mergeCell ref="CC903:CC938"/>
    <mergeCell ref="CD903:CD938"/>
    <mergeCell ref="CE903:CE938"/>
    <mergeCell ref="CF903:CF938"/>
    <mergeCell ref="CG903:CG938"/>
    <mergeCell ref="CH903:CH938"/>
    <mergeCell ref="CI903:CI938"/>
    <mergeCell ref="CJ903:CJ938"/>
    <mergeCell ref="CK903:CK938"/>
    <mergeCell ref="CL903:CL938"/>
    <mergeCell ref="CM903:CM938"/>
    <mergeCell ref="CN903:CN938"/>
    <mergeCell ref="BG903:BG938"/>
    <mergeCell ref="BH903:BH938"/>
    <mergeCell ref="BI903:BI938"/>
    <mergeCell ref="BJ903:BJ938"/>
    <mergeCell ref="BK903:BK938"/>
    <mergeCell ref="BL903:BL938"/>
    <mergeCell ref="BM903:BM938"/>
    <mergeCell ref="BN903:BN938"/>
    <mergeCell ref="BO903:BO938"/>
    <mergeCell ref="BP903:BP938"/>
    <mergeCell ref="BQ903:BQ938"/>
    <mergeCell ref="BR903:BR938"/>
    <mergeCell ref="BS903:BS938"/>
    <mergeCell ref="BT903:BT938"/>
    <mergeCell ref="BU903:BU938"/>
    <mergeCell ref="BV903:BV938"/>
    <mergeCell ref="BW903:BW938"/>
    <mergeCell ref="AP903:AP938"/>
    <mergeCell ref="AQ903:AQ938"/>
    <mergeCell ref="AR903:AR938"/>
    <mergeCell ref="AS903:AS938"/>
    <mergeCell ref="AT903:AT938"/>
    <mergeCell ref="AU903:AU938"/>
    <mergeCell ref="AV903:AV938"/>
    <mergeCell ref="AW903:AW938"/>
    <mergeCell ref="AX903:AX938"/>
    <mergeCell ref="AY903:AY938"/>
    <mergeCell ref="AZ903:AZ938"/>
    <mergeCell ref="BA903:BA938"/>
    <mergeCell ref="BB903:BB938"/>
    <mergeCell ref="BC903:BC938"/>
    <mergeCell ref="BD903:BD938"/>
    <mergeCell ref="BE903:BE938"/>
    <mergeCell ref="BF903:BF938"/>
    <mergeCell ref="Y903:Y938"/>
    <mergeCell ref="Z903:Z938"/>
    <mergeCell ref="AA903:AA938"/>
    <mergeCell ref="AB903:AB938"/>
    <mergeCell ref="AC903:AC938"/>
    <mergeCell ref="AD903:AD938"/>
    <mergeCell ref="AE903:AE938"/>
    <mergeCell ref="AF903:AF938"/>
    <mergeCell ref="AG903:AG938"/>
    <mergeCell ref="AH903:AH938"/>
    <mergeCell ref="AI903:AI938"/>
    <mergeCell ref="AJ903:AJ938"/>
    <mergeCell ref="AK903:AK938"/>
    <mergeCell ref="AL903:AL938"/>
    <mergeCell ref="AM903:AM938"/>
    <mergeCell ref="AN903:AN938"/>
    <mergeCell ref="AO903:AO938"/>
    <mergeCell ref="CM898:CM899"/>
    <mergeCell ref="CN898:CN899"/>
    <mergeCell ref="CO898:CO899"/>
    <mergeCell ref="CP898:CP899"/>
    <mergeCell ref="CQ898:CQ899"/>
    <mergeCell ref="CR898:CR899"/>
    <mergeCell ref="CS898:CS899"/>
    <mergeCell ref="CT898:CT899"/>
    <mergeCell ref="CU898:CU899"/>
    <mergeCell ref="CV898:CV899"/>
    <mergeCell ref="A903:A938"/>
    <mergeCell ref="B903:B938"/>
    <mergeCell ref="C903:C938"/>
    <mergeCell ref="D903:D938"/>
    <mergeCell ref="E903:E938"/>
    <mergeCell ref="F903:F938"/>
    <mergeCell ref="G903:G938"/>
    <mergeCell ref="H903:H938"/>
    <mergeCell ref="I903:I938"/>
    <mergeCell ref="J903:J938"/>
    <mergeCell ref="M903:M938"/>
    <mergeCell ref="N903:N938"/>
    <mergeCell ref="O903:O938"/>
    <mergeCell ref="P903:P938"/>
    <mergeCell ref="Q903:Q938"/>
    <mergeCell ref="R903:R938"/>
    <mergeCell ref="S903:S938"/>
    <mergeCell ref="T903:T938"/>
    <mergeCell ref="U903:U938"/>
    <mergeCell ref="V903:V938"/>
    <mergeCell ref="W903:W938"/>
    <mergeCell ref="X903:X938"/>
    <mergeCell ref="BV898:BV899"/>
    <mergeCell ref="BW898:BW899"/>
    <mergeCell ref="BX898:BX899"/>
    <mergeCell ref="BY898:BY899"/>
    <mergeCell ref="BZ898:BZ899"/>
    <mergeCell ref="CA898:CA899"/>
    <mergeCell ref="CB898:CB899"/>
    <mergeCell ref="CC898:CC899"/>
    <mergeCell ref="CD898:CD899"/>
    <mergeCell ref="CE898:CE899"/>
    <mergeCell ref="CF898:CF899"/>
    <mergeCell ref="CG898:CG899"/>
    <mergeCell ref="CH898:CH899"/>
    <mergeCell ref="CI898:CI899"/>
    <mergeCell ref="CJ898:CJ899"/>
    <mergeCell ref="CK898:CK899"/>
    <mergeCell ref="CL898:CL899"/>
    <mergeCell ref="BE898:BE899"/>
    <mergeCell ref="BF898:BF899"/>
    <mergeCell ref="BG898:BG899"/>
    <mergeCell ref="BH898:BH899"/>
    <mergeCell ref="BI898:BI899"/>
    <mergeCell ref="BJ898:BJ899"/>
    <mergeCell ref="BK898:BK899"/>
    <mergeCell ref="BL898:BL899"/>
    <mergeCell ref="BM898:BM899"/>
    <mergeCell ref="BN898:BN899"/>
    <mergeCell ref="BO898:BO899"/>
    <mergeCell ref="BP898:BP899"/>
    <mergeCell ref="BQ898:BQ899"/>
    <mergeCell ref="BR898:BR899"/>
    <mergeCell ref="BS898:BS899"/>
    <mergeCell ref="BT898:BT899"/>
    <mergeCell ref="BU898:BU899"/>
    <mergeCell ref="AN898:AN899"/>
    <mergeCell ref="AO898:AO899"/>
    <mergeCell ref="AP898:AP899"/>
    <mergeCell ref="AQ898:AQ899"/>
    <mergeCell ref="AR898:AR899"/>
    <mergeCell ref="AS898:AS899"/>
    <mergeCell ref="AT898:AT899"/>
    <mergeCell ref="AU898:AU899"/>
    <mergeCell ref="AV898:AV899"/>
    <mergeCell ref="AW898:AW899"/>
    <mergeCell ref="AX898:AX899"/>
    <mergeCell ref="AY898:AY899"/>
    <mergeCell ref="AZ898:AZ899"/>
    <mergeCell ref="BA898:BA899"/>
    <mergeCell ref="BB898:BB899"/>
    <mergeCell ref="BC898:BC899"/>
    <mergeCell ref="BD898:BD899"/>
    <mergeCell ref="W898:W899"/>
    <mergeCell ref="X898:X899"/>
    <mergeCell ref="Y898:Y899"/>
    <mergeCell ref="Z898:Z899"/>
    <mergeCell ref="AA898:AA899"/>
    <mergeCell ref="AB898:AB899"/>
    <mergeCell ref="AC898:AC899"/>
    <mergeCell ref="AD898:AD899"/>
    <mergeCell ref="AE898:AE899"/>
    <mergeCell ref="AF898:AF899"/>
    <mergeCell ref="AG898:AG899"/>
    <mergeCell ref="AH898:AH899"/>
    <mergeCell ref="AI898:AI899"/>
    <mergeCell ref="AJ898:AJ899"/>
    <mergeCell ref="AK898:AK899"/>
    <mergeCell ref="AL898:AL899"/>
    <mergeCell ref="AM898:AM899"/>
    <mergeCell ref="CK888:CK895"/>
    <mergeCell ref="CL888:CL895"/>
    <mergeCell ref="CM888:CM895"/>
    <mergeCell ref="CN888:CN895"/>
    <mergeCell ref="CO888:CO895"/>
    <mergeCell ref="CP888:CP895"/>
    <mergeCell ref="CQ888:CQ895"/>
    <mergeCell ref="CR888:CR895"/>
    <mergeCell ref="CS888:CS895"/>
    <mergeCell ref="CT888:CT895"/>
    <mergeCell ref="CU888:CU895"/>
    <mergeCell ref="CV888:CV895"/>
    <mergeCell ref="A898:A899"/>
    <mergeCell ref="B898:B899"/>
    <mergeCell ref="C898:C899"/>
    <mergeCell ref="D898:D899"/>
    <mergeCell ref="E898:E899"/>
    <mergeCell ref="F898:F899"/>
    <mergeCell ref="G898:G899"/>
    <mergeCell ref="H898:H899"/>
    <mergeCell ref="I898:I899"/>
    <mergeCell ref="J898:J899"/>
    <mergeCell ref="M898:M899"/>
    <mergeCell ref="N898:N899"/>
    <mergeCell ref="O898:O899"/>
    <mergeCell ref="P898:P899"/>
    <mergeCell ref="Q898:Q899"/>
    <mergeCell ref="R898:R899"/>
    <mergeCell ref="S898:S899"/>
    <mergeCell ref="T898:T899"/>
    <mergeCell ref="U898:U899"/>
    <mergeCell ref="V898:V899"/>
    <mergeCell ref="BT888:BT895"/>
    <mergeCell ref="BU888:BU895"/>
    <mergeCell ref="BV888:BV895"/>
    <mergeCell ref="BW888:BW895"/>
    <mergeCell ref="BX888:BX895"/>
    <mergeCell ref="BY888:BY895"/>
    <mergeCell ref="BZ888:BZ895"/>
    <mergeCell ref="CA888:CA895"/>
    <mergeCell ref="CB888:CB895"/>
    <mergeCell ref="CC888:CC895"/>
    <mergeCell ref="CD888:CD895"/>
    <mergeCell ref="CE888:CE895"/>
    <mergeCell ref="CF888:CF895"/>
    <mergeCell ref="CG888:CG895"/>
    <mergeCell ref="CH888:CH895"/>
    <mergeCell ref="CI888:CI895"/>
    <mergeCell ref="CJ888:CJ895"/>
    <mergeCell ref="BC888:BC895"/>
    <mergeCell ref="BD888:BD895"/>
    <mergeCell ref="BE888:BE895"/>
    <mergeCell ref="BF888:BF895"/>
    <mergeCell ref="BG888:BG895"/>
    <mergeCell ref="BH888:BH895"/>
    <mergeCell ref="BI888:BI895"/>
    <mergeCell ref="BJ888:BJ895"/>
    <mergeCell ref="BK888:BK895"/>
    <mergeCell ref="BL888:BL895"/>
    <mergeCell ref="BM888:BM895"/>
    <mergeCell ref="BN888:BN895"/>
    <mergeCell ref="BO888:BO895"/>
    <mergeCell ref="BP888:BP895"/>
    <mergeCell ref="BQ888:BQ895"/>
    <mergeCell ref="BR888:BR895"/>
    <mergeCell ref="BS888:BS895"/>
    <mergeCell ref="AL888:AL895"/>
    <mergeCell ref="AM888:AM895"/>
    <mergeCell ref="AN888:AN895"/>
    <mergeCell ref="AO888:AO895"/>
    <mergeCell ref="AP888:AP895"/>
    <mergeCell ref="AQ888:AQ895"/>
    <mergeCell ref="AR888:AR895"/>
    <mergeCell ref="AS888:AS895"/>
    <mergeCell ref="AT888:AT895"/>
    <mergeCell ref="AU888:AU895"/>
    <mergeCell ref="AV888:AV895"/>
    <mergeCell ref="AW888:AW895"/>
    <mergeCell ref="AX888:AX895"/>
    <mergeCell ref="AY888:AY895"/>
    <mergeCell ref="AZ888:AZ895"/>
    <mergeCell ref="BA888:BA895"/>
    <mergeCell ref="BB888:BB895"/>
    <mergeCell ref="U888:U895"/>
    <mergeCell ref="V888:V895"/>
    <mergeCell ref="W888:W895"/>
    <mergeCell ref="X888:X895"/>
    <mergeCell ref="Y888:Y895"/>
    <mergeCell ref="Z888:Z895"/>
    <mergeCell ref="AA888:AA895"/>
    <mergeCell ref="AB888:AB895"/>
    <mergeCell ref="AC888:AC895"/>
    <mergeCell ref="AD888:AD895"/>
    <mergeCell ref="AE888:AE895"/>
    <mergeCell ref="AF888:AF895"/>
    <mergeCell ref="AG888:AG895"/>
    <mergeCell ref="AH888:AH895"/>
    <mergeCell ref="AI888:AI895"/>
    <mergeCell ref="AJ888:AJ895"/>
    <mergeCell ref="AK888:AK895"/>
    <mergeCell ref="CI879:CI882"/>
    <mergeCell ref="CJ879:CJ882"/>
    <mergeCell ref="CK879:CK882"/>
    <mergeCell ref="CL879:CL882"/>
    <mergeCell ref="CM879:CM882"/>
    <mergeCell ref="CN879:CN882"/>
    <mergeCell ref="CO879:CO882"/>
    <mergeCell ref="CP879:CP882"/>
    <mergeCell ref="CQ879:CQ882"/>
    <mergeCell ref="CR879:CR882"/>
    <mergeCell ref="CS879:CS882"/>
    <mergeCell ref="CT879:CT882"/>
    <mergeCell ref="CU879:CU882"/>
    <mergeCell ref="CV879:CV882"/>
    <mergeCell ref="A888:A895"/>
    <mergeCell ref="B888:B895"/>
    <mergeCell ref="C888:C895"/>
    <mergeCell ref="D888:D895"/>
    <mergeCell ref="E888:E895"/>
    <mergeCell ref="F888:F895"/>
    <mergeCell ref="G888:G895"/>
    <mergeCell ref="H888:H895"/>
    <mergeCell ref="I888:I895"/>
    <mergeCell ref="J888:J895"/>
    <mergeCell ref="M888:M895"/>
    <mergeCell ref="N888:N895"/>
    <mergeCell ref="O888:O895"/>
    <mergeCell ref="P888:P895"/>
    <mergeCell ref="Q888:Q895"/>
    <mergeCell ref="R888:R895"/>
    <mergeCell ref="S888:S895"/>
    <mergeCell ref="T888:T895"/>
    <mergeCell ref="BR879:BR882"/>
    <mergeCell ref="BS879:BS882"/>
    <mergeCell ref="BT879:BT882"/>
    <mergeCell ref="BU879:BU882"/>
    <mergeCell ref="BV879:BV882"/>
    <mergeCell ref="BW879:BW882"/>
    <mergeCell ref="BX879:BX882"/>
    <mergeCell ref="BY879:BY882"/>
    <mergeCell ref="BZ879:BZ882"/>
    <mergeCell ref="CA879:CA882"/>
    <mergeCell ref="CB879:CB882"/>
    <mergeCell ref="CC879:CC882"/>
    <mergeCell ref="CD879:CD882"/>
    <mergeCell ref="CE879:CE882"/>
    <mergeCell ref="CF879:CF882"/>
    <mergeCell ref="CG879:CG882"/>
    <mergeCell ref="CH879:CH882"/>
    <mergeCell ref="BA879:BA882"/>
    <mergeCell ref="BB879:BB882"/>
    <mergeCell ref="BC879:BC882"/>
    <mergeCell ref="BD879:BD882"/>
    <mergeCell ref="BE879:BE882"/>
    <mergeCell ref="BF879:BF882"/>
    <mergeCell ref="BG879:BG882"/>
    <mergeCell ref="BH879:BH882"/>
    <mergeCell ref="BI879:BI882"/>
    <mergeCell ref="BJ879:BJ882"/>
    <mergeCell ref="BK879:BK882"/>
    <mergeCell ref="BL879:BL882"/>
    <mergeCell ref="BM879:BM882"/>
    <mergeCell ref="BN879:BN882"/>
    <mergeCell ref="BO879:BO882"/>
    <mergeCell ref="BP879:BP882"/>
    <mergeCell ref="BQ879:BQ882"/>
    <mergeCell ref="AJ879:AJ882"/>
    <mergeCell ref="AK879:AK882"/>
    <mergeCell ref="AL879:AL882"/>
    <mergeCell ref="AM879:AM882"/>
    <mergeCell ref="AN879:AN882"/>
    <mergeCell ref="AO879:AO882"/>
    <mergeCell ref="AP879:AP882"/>
    <mergeCell ref="AQ879:AQ882"/>
    <mergeCell ref="AR879:AR882"/>
    <mergeCell ref="AS879:AS882"/>
    <mergeCell ref="AT879:AT882"/>
    <mergeCell ref="AU879:AU882"/>
    <mergeCell ref="AV879:AV882"/>
    <mergeCell ref="AW879:AW882"/>
    <mergeCell ref="AX879:AX882"/>
    <mergeCell ref="AY879:AY882"/>
    <mergeCell ref="AZ879:AZ882"/>
    <mergeCell ref="S879:S882"/>
    <mergeCell ref="T879:T882"/>
    <mergeCell ref="U879:U882"/>
    <mergeCell ref="V879:V882"/>
    <mergeCell ref="W879:W882"/>
    <mergeCell ref="X879:X882"/>
    <mergeCell ref="Y879:Y882"/>
    <mergeCell ref="Z879:Z882"/>
    <mergeCell ref="AA879:AA882"/>
    <mergeCell ref="AB879:AB882"/>
    <mergeCell ref="AC879:AC882"/>
    <mergeCell ref="AD879:AD882"/>
    <mergeCell ref="AE879:AE882"/>
    <mergeCell ref="AF879:AF882"/>
    <mergeCell ref="AG879:AG882"/>
    <mergeCell ref="AH879:AH882"/>
    <mergeCell ref="AI879:AI882"/>
    <mergeCell ref="L1333:L1334"/>
    <mergeCell ref="A879:A882"/>
    <mergeCell ref="B879:B882"/>
    <mergeCell ref="C879:C882"/>
    <mergeCell ref="D879:D882"/>
    <mergeCell ref="E879:E882"/>
    <mergeCell ref="F879:F882"/>
    <mergeCell ref="G879:G882"/>
    <mergeCell ref="H879:H882"/>
    <mergeCell ref="I879:I882"/>
    <mergeCell ref="J879:J882"/>
    <mergeCell ref="M879:M882"/>
    <mergeCell ref="N879:N882"/>
    <mergeCell ref="O879:O882"/>
    <mergeCell ref="P879:P882"/>
    <mergeCell ref="Q879:Q882"/>
    <mergeCell ref="R879:R882"/>
    <mergeCell ref="CF1314:CF1334"/>
    <mergeCell ref="CG1314:CG1334"/>
    <mergeCell ref="CH1314:CH1334"/>
    <mergeCell ref="CI1314:CI1334"/>
    <mergeCell ref="CJ1314:CJ1334"/>
    <mergeCell ref="CK1314:CK1334"/>
    <mergeCell ref="CL1314:CL1334"/>
    <mergeCell ref="CM1314:CM1334"/>
    <mergeCell ref="CN1314:CN1334"/>
    <mergeCell ref="CO1314:CO1334"/>
    <mergeCell ref="CP1314:CP1334"/>
    <mergeCell ref="CQ1314:CQ1334"/>
    <mergeCell ref="CR1314:CR1334"/>
    <mergeCell ref="CS1314:CS1334"/>
    <mergeCell ref="CT1314:CT1334"/>
    <mergeCell ref="CU1314:CU1334"/>
    <mergeCell ref="AG1314:AG1334"/>
    <mergeCell ref="AH1314:AH1334"/>
    <mergeCell ref="AI1314:AI1334"/>
    <mergeCell ref="AJ1314:AJ1334"/>
    <mergeCell ref="AK1314:AK1334"/>
    <mergeCell ref="AL1314:AL1334"/>
    <mergeCell ref="AM1314:AM1334"/>
    <mergeCell ref="AN1314:AN1334"/>
    <mergeCell ref="AO1314:AO1334"/>
    <mergeCell ref="AP1314:AP1334"/>
    <mergeCell ref="AQ1314:AQ1334"/>
    <mergeCell ref="AR1314:AR1334"/>
    <mergeCell ref="AS1314:AS1334"/>
    <mergeCell ref="AT1314:AT1334"/>
    <mergeCell ref="AU1314:AU1334"/>
    <mergeCell ref="AV1314:AV1334"/>
    <mergeCell ref="AW1314:AW1334"/>
    <mergeCell ref="CU1311:CU1313"/>
    <mergeCell ref="CC1311:CC1313"/>
    <mergeCell ref="AV1311:AV1313"/>
    <mergeCell ref="AW1311:AW1313"/>
    <mergeCell ref="AX1311:AX1313"/>
    <mergeCell ref="AY1311:AY1313"/>
    <mergeCell ref="AZ1311:AZ1313"/>
    <mergeCell ref="BA1311:BA1313"/>
    <mergeCell ref="BB1311:BB1313"/>
    <mergeCell ref="BC1311:BC1313"/>
    <mergeCell ref="BD1311:BD1313"/>
    <mergeCell ref="BE1311:BE1313"/>
    <mergeCell ref="BF1311:BF1313"/>
    <mergeCell ref="BG1311:BG1313"/>
    <mergeCell ref="CV1314:CV1334"/>
    <mergeCell ref="BO1314:BO1334"/>
    <mergeCell ref="BP1314:BP1334"/>
    <mergeCell ref="BQ1314:BQ1334"/>
    <mergeCell ref="BR1314:BR1334"/>
    <mergeCell ref="BS1314:BS1334"/>
    <mergeCell ref="BT1314:BT1334"/>
    <mergeCell ref="BU1314:BU1334"/>
    <mergeCell ref="BV1314:BV1334"/>
    <mergeCell ref="BW1314:BW1334"/>
    <mergeCell ref="BX1314:BX1334"/>
    <mergeCell ref="BY1314:BY1334"/>
    <mergeCell ref="BZ1314:BZ1334"/>
    <mergeCell ref="CA1314:CA1334"/>
    <mergeCell ref="CB1314:CB1334"/>
    <mergeCell ref="CC1314:CC1334"/>
    <mergeCell ref="CD1314:CD1334"/>
    <mergeCell ref="CE1314:CE1334"/>
    <mergeCell ref="AX1314:AX1334"/>
    <mergeCell ref="AY1314:AY1334"/>
    <mergeCell ref="AZ1314:AZ1334"/>
    <mergeCell ref="BA1314:BA1334"/>
    <mergeCell ref="BB1314:BB1334"/>
    <mergeCell ref="BC1314:BC1334"/>
    <mergeCell ref="BD1314:BD1334"/>
    <mergeCell ref="BE1314:BE1334"/>
    <mergeCell ref="BF1314:BF1334"/>
    <mergeCell ref="BG1314:BG1334"/>
    <mergeCell ref="BH1314:BH1334"/>
    <mergeCell ref="BI1314:BI1334"/>
    <mergeCell ref="BJ1314:BJ1334"/>
    <mergeCell ref="BK1314:BK1334"/>
    <mergeCell ref="BL1314:BL1334"/>
    <mergeCell ref="BM1314:BM1334"/>
    <mergeCell ref="BN1314:BN1334"/>
    <mergeCell ref="CV1311:CV1313"/>
    <mergeCell ref="A1314:A1334"/>
    <mergeCell ref="B1314:B1334"/>
    <mergeCell ref="C1314:C1334"/>
    <mergeCell ref="D1314:D1334"/>
    <mergeCell ref="E1314:E1334"/>
    <mergeCell ref="F1314:F1334"/>
    <mergeCell ref="G1314:G1334"/>
    <mergeCell ref="H1314:H1334"/>
    <mergeCell ref="I1314:I1334"/>
    <mergeCell ref="J1314:J1334"/>
    <mergeCell ref="M1314:M1334"/>
    <mergeCell ref="N1314:N1334"/>
    <mergeCell ref="O1314:O1334"/>
    <mergeCell ref="P1314:P1334"/>
    <mergeCell ref="Q1314:Q1334"/>
    <mergeCell ref="R1314:R1334"/>
    <mergeCell ref="S1314:S1334"/>
    <mergeCell ref="T1314:T1334"/>
    <mergeCell ref="U1314:U1334"/>
    <mergeCell ref="V1314:V1334"/>
    <mergeCell ref="W1314:W1334"/>
    <mergeCell ref="X1314:X1334"/>
    <mergeCell ref="Y1314:Y1334"/>
    <mergeCell ref="Z1314:Z1334"/>
    <mergeCell ref="AA1314:AA1334"/>
    <mergeCell ref="AB1314:AB1334"/>
    <mergeCell ref="AC1314:AC1334"/>
    <mergeCell ref="AD1314:AD1334"/>
    <mergeCell ref="AE1314:AE1334"/>
    <mergeCell ref="AF1314:AF1334"/>
    <mergeCell ref="CD1311:CD1313"/>
    <mergeCell ref="CE1311:CE1313"/>
    <mergeCell ref="CF1311:CF1313"/>
    <mergeCell ref="CG1311:CG1313"/>
    <mergeCell ref="CH1311:CH1313"/>
    <mergeCell ref="CI1311:CI1313"/>
    <mergeCell ref="CJ1311:CJ1313"/>
    <mergeCell ref="CK1311:CK1313"/>
    <mergeCell ref="CL1311:CL1313"/>
    <mergeCell ref="CM1311:CM1313"/>
    <mergeCell ref="CN1311:CN1313"/>
    <mergeCell ref="CO1311:CO1313"/>
    <mergeCell ref="CP1311:CP1313"/>
    <mergeCell ref="CQ1311:CQ1313"/>
    <mergeCell ref="CR1311:CR1313"/>
    <mergeCell ref="CS1311:CS1313"/>
    <mergeCell ref="CT1311:CT1313"/>
    <mergeCell ref="BM1311:BM1313"/>
    <mergeCell ref="BN1311:BN1313"/>
    <mergeCell ref="BO1311:BO1313"/>
    <mergeCell ref="BP1311:BP1313"/>
    <mergeCell ref="BQ1311:BQ1313"/>
    <mergeCell ref="BR1311:BR1313"/>
    <mergeCell ref="BS1311:BS1313"/>
    <mergeCell ref="BT1311:BT1313"/>
    <mergeCell ref="BU1311:BU1313"/>
    <mergeCell ref="BV1311:BV1313"/>
    <mergeCell ref="BW1311:BW1313"/>
    <mergeCell ref="BX1311:BX1313"/>
    <mergeCell ref="BY1311:BY1313"/>
    <mergeCell ref="BZ1311:BZ1313"/>
    <mergeCell ref="CA1311:CA1313"/>
    <mergeCell ref="CB1311:CB1313"/>
    <mergeCell ref="BH1311:BH1313"/>
    <mergeCell ref="BI1311:BI1313"/>
    <mergeCell ref="BJ1311:BJ1313"/>
    <mergeCell ref="BK1311:BK1313"/>
    <mergeCell ref="BL1311:BL1313"/>
    <mergeCell ref="AE1311:AE1313"/>
    <mergeCell ref="AF1311:AF1313"/>
    <mergeCell ref="AG1311:AG1313"/>
    <mergeCell ref="AH1311:AH1313"/>
    <mergeCell ref="AI1311:AI1313"/>
    <mergeCell ref="AJ1311:AJ1313"/>
    <mergeCell ref="AK1311:AK1313"/>
    <mergeCell ref="AL1311:AL1313"/>
    <mergeCell ref="AM1311:AM1313"/>
    <mergeCell ref="AN1311:AN1313"/>
    <mergeCell ref="AO1311:AO1313"/>
    <mergeCell ref="AP1311:AP1313"/>
    <mergeCell ref="AQ1311:AQ1313"/>
    <mergeCell ref="AR1311:AR1313"/>
    <mergeCell ref="AS1311:AS1313"/>
    <mergeCell ref="AT1311:AT1313"/>
    <mergeCell ref="AU1311:AU1313"/>
    <mergeCell ref="CS1304:CS1310"/>
    <mergeCell ref="CT1304:CT1310"/>
    <mergeCell ref="CU1304:CU1310"/>
    <mergeCell ref="CV1304:CV1310"/>
    <mergeCell ref="A1311:A1313"/>
    <mergeCell ref="B1311:B1313"/>
    <mergeCell ref="C1311:C1313"/>
    <mergeCell ref="D1311:D1313"/>
    <mergeCell ref="E1311:E1313"/>
    <mergeCell ref="F1311:F1313"/>
    <mergeCell ref="G1311:G1313"/>
    <mergeCell ref="H1311:H1313"/>
    <mergeCell ref="I1311:I1313"/>
    <mergeCell ref="J1311:J1313"/>
    <mergeCell ref="M1311:M1313"/>
    <mergeCell ref="N1311:N1313"/>
    <mergeCell ref="O1311:O1313"/>
    <mergeCell ref="P1311:P1313"/>
    <mergeCell ref="Q1311:Q1313"/>
    <mergeCell ref="R1311:R1313"/>
    <mergeCell ref="S1311:S1313"/>
    <mergeCell ref="T1311:T1313"/>
    <mergeCell ref="U1311:U1313"/>
    <mergeCell ref="V1311:V1313"/>
    <mergeCell ref="W1311:W1313"/>
    <mergeCell ref="X1311:X1313"/>
    <mergeCell ref="Y1311:Y1313"/>
    <mergeCell ref="Z1311:Z1313"/>
    <mergeCell ref="AA1311:AA1313"/>
    <mergeCell ref="AB1311:AB1313"/>
    <mergeCell ref="AC1311:AC1313"/>
    <mergeCell ref="AD1311:AD1313"/>
    <mergeCell ref="CB1304:CB1310"/>
    <mergeCell ref="CC1304:CC1310"/>
    <mergeCell ref="CD1304:CD1310"/>
    <mergeCell ref="CE1304:CE1310"/>
    <mergeCell ref="CF1304:CF1310"/>
    <mergeCell ref="CG1304:CG1310"/>
    <mergeCell ref="CH1304:CH1310"/>
    <mergeCell ref="CI1304:CI1310"/>
    <mergeCell ref="CJ1304:CJ1310"/>
    <mergeCell ref="CK1304:CK1310"/>
    <mergeCell ref="CL1304:CL1310"/>
    <mergeCell ref="CM1304:CM1310"/>
    <mergeCell ref="CN1304:CN1310"/>
    <mergeCell ref="CO1304:CO1310"/>
    <mergeCell ref="CP1304:CP1310"/>
    <mergeCell ref="CQ1304:CQ1310"/>
    <mergeCell ref="CR1304:CR1310"/>
    <mergeCell ref="BK1304:BK1310"/>
    <mergeCell ref="BL1304:BL1310"/>
    <mergeCell ref="BM1304:BM1310"/>
    <mergeCell ref="BN1304:BN1310"/>
    <mergeCell ref="BO1304:BO1310"/>
    <mergeCell ref="BP1304:BP1310"/>
    <mergeCell ref="BQ1304:BQ1310"/>
    <mergeCell ref="BR1304:BR1310"/>
    <mergeCell ref="BS1304:BS1310"/>
    <mergeCell ref="BT1304:BT1310"/>
    <mergeCell ref="BU1304:BU1310"/>
    <mergeCell ref="BV1304:BV1310"/>
    <mergeCell ref="BW1304:BW1310"/>
    <mergeCell ref="BX1304:BX1310"/>
    <mergeCell ref="BY1304:BY1310"/>
    <mergeCell ref="BZ1304:BZ1310"/>
    <mergeCell ref="CA1304:CA1310"/>
    <mergeCell ref="AT1304:AT1310"/>
    <mergeCell ref="AU1304:AU1310"/>
    <mergeCell ref="AV1304:AV1310"/>
    <mergeCell ref="AW1304:AW1310"/>
    <mergeCell ref="AX1304:AX1310"/>
    <mergeCell ref="AY1304:AY1310"/>
    <mergeCell ref="AZ1304:AZ1310"/>
    <mergeCell ref="BA1304:BA1310"/>
    <mergeCell ref="BB1304:BB1310"/>
    <mergeCell ref="BC1304:BC1310"/>
    <mergeCell ref="BD1304:BD1310"/>
    <mergeCell ref="BE1304:BE1310"/>
    <mergeCell ref="BF1304:BF1310"/>
    <mergeCell ref="BG1304:BG1310"/>
    <mergeCell ref="BH1304:BH1310"/>
    <mergeCell ref="BI1304:BI1310"/>
    <mergeCell ref="BJ1304:BJ1310"/>
    <mergeCell ref="AC1304:AC1310"/>
    <mergeCell ref="AD1304:AD1310"/>
    <mergeCell ref="AE1304:AE1310"/>
    <mergeCell ref="AF1304:AF1310"/>
    <mergeCell ref="AG1304:AG1310"/>
    <mergeCell ref="AH1304:AH1310"/>
    <mergeCell ref="AI1304:AI1310"/>
    <mergeCell ref="AJ1304:AJ1310"/>
    <mergeCell ref="AK1304:AK1310"/>
    <mergeCell ref="AL1304:AL1310"/>
    <mergeCell ref="AM1304:AM1310"/>
    <mergeCell ref="AN1304:AN1310"/>
    <mergeCell ref="AO1304:AO1310"/>
    <mergeCell ref="AP1304:AP1310"/>
    <mergeCell ref="AQ1304:AQ1310"/>
    <mergeCell ref="AR1304:AR1310"/>
    <mergeCell ref="AS1304:AS1310"/>
    <mergeCell ref="CQ1292:CQ1293"/>
    <mergeCell ref="CR1292:CR1293"/>
    <mergeCell ref="CS1292:CS1293"/>
    <mergeCell ref="CT1292:CT1293"/>
    <mergeCell ref="CU1292:CU1293"/>
    <mergeCell ref="CV1292:CV1293"/>
    <mergeCell ref="A1304:A1310"/>
    <mergeCell ref="B1304:B1310"/>
    <mergeCell ref="C1304:C1310"/>
    <mergeCell ref="D1304:D1310"/>
    <mergeCell ref="E1304:E1310"/>
    <mergeCell ref="F1304:F1310"/>
    <mergeCell ref="G1304:G1310"/>
    <mergeCell ref="H1304:H1310"/>
    <mergeCell ref="I1304:I1310"/>
    <mergeCell ref="J1304:J1310"/>
    <mergeCell ref="M1304:M1310"/>
    <mergeCell ref="N1304:N1310"/>
    <mergeCell ref="O1304:O1310"/>
    <mergeCell ref="P1304:P1310"/>
    <mergeCell ref="Q1304:Q1310"/>
    <mergeCell ref="R1304:R1310"/>
    <mergeCell ref="S1304:S1310"/>
    <mergeCell ref="T1304:T1310"/>
    <mergeCell ref="U1304:U1310"/>
    <mergeCell ref="V1304:V1310"/>
    <mergeCell ref="W1304:W1310"/>
    <mergeCell ref="X1304:X1310"/>
    <mergeCell ref="Y1304:Y1310"/>
    <mergeCell ref="Z1304:Z1310"/>
    <mergeCell ref="AA1304:AA1310"/>
    <mergeCell ref="AB1304:AB1310"/>
    <mergeCell ref="BZ1292:BZ1293"/>
    <mergeCell ref="CA1292:CA1293"/>
    <mergeCell ref="CB1292:CB1293"/>
    <mergeCell ref="CC1292:CC1293"/>
    <mergeCell ref="CD1292:CD1293"/>
    <mergeCell ref="CE1292:CE1293"/>
    <mergeCell ref="CF1292:CF1293"/>
    <mergeCell ref="CG1292:CG1293"/>
    <mergeCell ref="CH1292:CH1293"/>
    <mergeCell ref="CI1292:CI1293"/>
    <mergeCell ref="CJ1292:CJ1293"/>
    <mergeCell ref="CK1292:CK1293"/>
    <mergeCell ref="CL1292:CL1293"/>
    <mergeCell ref="CM1292:CM1293"/>
    <mergeCell ref="CN1292:CN1293"/>
    <mergeCell ref="CO1292:CO1293"/>
    <mergeCell ref="CP1292:CP1293"/>
    <mergeCell ref="BI1292:BI1293"/>
    <mergeCell ref="BJ1292:BJ1293"/>
    <mergeCell ref="BK1292:BK1293"/>
    <mergeCell ref="BL1292:BL1293"/>
    <mergeCell ref="BM1292:BM1293"/>
    <mergeCell ref="BN1292:BN1293"/>
    <mergeCell ref="BO1292:BO1293"/>
    <mergeCell ref="BP1292:BP1293"/>
    <mergeCell ref="BQ1292:BQ1293"/>
    <mergeCell ref="BR1292:BR1293"/>
    <mergeCell ref="BS1292:BS1293"/>
    <mergeCell ref="BT1292:BT1293"/>
    <mergeCell ref="BU1292:BU1293"/>
    <mergeCell ref="BV1292:BV1293"/>
    <mergeCell ref="BW1292:BW1293"/>
    <mergeCell ref="BX1292:BX1293"/>
    <mergeCell ref="BY1292:BY1293"/>
    <mergeCell ref="AR1292:AR1293"/>
    <mergeCell ref="AS1292:AS1293"/>
    <mergeCell ref="AT1292:AT1293"/>
    <mergeCell ref="AU1292:AU1293"/>
    <mergeCell ref="AV1292:AV1293"/>
    <mergeCell ref="AW1292:AW1293"/>
    <mergeCell ref="AX1292:AX1293"/>
    <mergeCell ref="AY1292:AY1293"/>
    <mergeCell ref="AZ1292:AZ1293"/>
    <mergeCell ref="BA1292:BA1293"/>
    <mergeCell ref="BB1292:BB1293"/>
    <mergeCell ref="BC1292:BC1293"/>
    <mergeCell ref="BD1292:BD1293"/>
    <mergeCell ref="BE1292:BE1293"/>
    <mergeCell ref="BF1292:BF1293"/>
    <mergeCell ref="BG1292:BG1293"/>
    <mergeCell ref="BH1292:BH1293"/>
    <mergeCell ref="AA1292:AA1293"/>
    <mergeCell ref="AB1292:AB1293"/>
    <mergeCell ref="AC1292:AC1293"/>
    <mergeCell ref="AD1292:AD1293"/>
    <mergeCell ref="AE1292:AE1293"/>
    <mergeCell ref="AF1292:AF1293"/>
    <mergeCell ref="AG1292:AG1293"/>
    <mergeCell ref="AH1292:AH1293"/>
    <mergeCell ref="AI1292:AI1293"/>
    <mergeCell ref="AJ1292:AJ1293"/>
    <mergeCell ref="AK1292:AK1293"/>
    <mergeCell ref="AL1292:AL1293"/>
    <mergeCell ref="AM1292:AM1293"/>
    <mergeCell ref="AN1292:AN1293"/>
    <mergeCell ref="AO1292:AO1293"/>
    <mergeCell ref="AP1292:AP1293"/>
    <mergeCell ref="AQ1292:AQ1293"/>
    <mergeCell ref="CO1278:CO1280"/>
    <mergeCell ref="CP1278:CP1280"/>
    <mergeCell ref="CQ1278:CQ1280"/>
    <mergeCell ref="CR1278:CR1280"/>
    <mergeCell ref="CS1278:CS1280"/>
    <mergeCell ref="CT1278:CT1280"/>
    <mergeCell ref="CU1278:CU1280"/>
    <mergeCell ref="CV1278:CV1280"/>
    <mergeCell ref="A1292:A1293"/>
    <mergeCell ref="B1292:B1293"/>
    <mergeCell ref="C1292:C1293"/>
    <mergeCell ref="D1292:D1293"/>
    <mergeCell ref="E1292:E1293"/>
    <mergeCell ref="F1292:F1293"/>
    <mergeCell ref="G1292:G1293"/>
    <mergeCell ref="H1292:H1293"/>
    <mergeCell ref="I1292:I1293"/>
    <mergeCell ref="J1292:J1293"/>
    <mergeCell ref="M1292:M1293"/>
    <mergeCell ref="N1292:N1293"/>
    <mergeCell ref="O1292:O1293"/>
    <mergeCell ref="P1292:P1293"/>
    <mergeCell ref="Q1292:Q1293"/>
    <mergeCell ref="R1292:R1293"/>
    <mergeCell ref="S1292:S1293"/>
    <mergeCell ref="T1292:T1293"/>
    <mergeCell ref="U1292:U1293"/>
    <mergeCell ref="V1292:V1293"/>
    <mergeCell ref="W1292:W1293"/>
    <mergeCell ref="X1292:X1293"/>
    <mergeCell ref="Y1292:Y1293"/>
    <mergeCell ref="Z1292:Z1293"/>
    <mergeCell ref="BX1278:BX1280"/>
    <mergeCell ref="BY1278:BY1280"/>
    <mergeCell ref="BZ1278:BZ1280"/>
    <mergeCell ref="CA1278:CA1280"/>
    <mergeCell ref="CB1278:CB1280"/>
    <mergeCell ref="CC1278:CC1280"/>
    <mergeCell ref="CD1278:CD1280"/>
    <mergeCell ref="CE1278:CE1280"/>
    <mergeCell ref="CF1278:CF1280"/>
    <mergeCell ref="CG1278:CG1280"/>
    <mergeCell ref="CH1278:CH1280"/>
    <mergeCell ref="CI1278:CI1280"/>
    <mergeCell ref="CJ1278:CJ1280"/>
    <mergeCell ref="CK1278:CK1280"/>
    <mergeCell ref="CL1278:CL1280"/>
    <mergeCell ref="CM1278:CM1280"/>
    <mergeCell ref="CN1278:CN1280"/>
    <mergeCell ref="BG1278:BG1280"/>
    <mergeCell ref="BH1278:BH1280"/>
    <mergeCell ref="BI1278:BI1280"/>
    <mergeCell ref="BJ1278:BJ1280"/>
    <mergeCell ref="BK1278:BK1280"/>
    <mergeCell ref="BL1278:BL1280"/>
    <mergeCell ref="BM1278:BM1280"/>
    <mergeCell ref="BN1278:BN1280"/>
    <mergeCell ref="BO1278:BO1280"/>
    <mergeCell ref="BP1278:BP1280"/>
    <mergeCell ref="BQ1278:BQ1280"/>
    <mergeCell ref="BR1278:BR1280"/>
    <mergeCell ref="BS1278:BS1280"/>
    <mergeCell ref="BT1278:BT1280"/>
    <mergeCell ref="BU1278:BU1280"/>
    <mergeCell ref="BV1278:BV1280"/>
    <mergeCell ref="BW1278:BW1280"/>
    <mergeCell ref="AP1278:AP1280"/>
    <mergeCell ref="AQ1278:AQ1280"/>
    <mergeCell ref="AR1278:AR1280"/>
    <mergeCell ref="AS1278:AS1280"/>
    <mergeCell ref="AT1278:AT1280"/>
    <mergeCell ref="AU1278:AU1280"/>
    <mergeCell ref="AV1278:AV1280"/>
    <mergeCell ref="AW1278:AW1280"/>
    <mergeCell ref="AX1278:AX1280"/>
    <mergeCell ref="AY1278:AY1280"/>
    <mergeCell ref="AZ1278:AZ1280"/>
    <mergeCell ref="BA1278:BA1280"/>
    <mergeCell ref="BB1278:BB1280"/>
    <mergeCell ref="BC1278:BC1280"/>
    <mergeCell ref="BD1278:BD1280"/>
    <mergeCell ref="BE1278:BE1280"/>
    <mergeCell ref="BF1278:BF1280"/>
    <mergeCell ref="Y1278:Y1280"/>
    <mergeCell ref="Z1278:Z1280"/>
    <mergeCell ref="AA1278:AA1280"/>
    <mergeCell ref="AB1278:AB1280"/>
    <mergeCell ref="AC1278:AC1280"/>
    <mergeCell ref="AD1278:AD1280"/>
    <mergeCell ref="AE1278:AE1280"/>
    <mergeCell ref="AF1278:AF1280"/>
    <mergeCell ref="AG1278:AG1280"/>
    <mergeCell ref="AH1278:AH1280"/>
    <mergeCell ref="AI1278:AI1280"/>
    <mergeCell ref="AJ1278:AJ1280"/>
    <mergeCell ref="AK1278:AK1280"/>
    <mergeCell ref="AL1278:AL1280"/>
    <mergeCell ref="AM1278:AM1280"/>
    <mergeCell ref="AN1278:AN1280"/>
    <mergeCell ref="AO1278:AO1280"/>
    <mergeCell ref="CM1274:CM1275"/>
    <mergeCell ref="CN1274:CN1275"/>
    <mergeCell ref="CO1274:CO1275"/>
    <mergeCell ref="CP1274:CP1275"/>
    <mergeCell ref="CQ1274:CQ1275"/>
    <mergeCell ref="CR1274:CR1275"/>
    <mergeCell ref="CS1274:CS1275"/>
    <mergeCell ref="CT1274:CT1275"/>
    <mergeCell ref="CU1274:CU1275"/>
    <mergeCell ref="CV1274:CV1275"/>
    <mergeCell ref="A1278:A1280"/>
    <mergeCell ref="B1278:B1280"/>
    <mergeCell ref="C1278:C1280"/>
    <mergeCell ref="D1278:D1280"/>
    <mergeCell ref="E1278:E1280"/>
    <mergeCell ref="F1278:F1280"/>
    <mergeCell ref="G1278:G1280"/>
    <mergeCell ref="H1278:H1280"/>
    <mergeCell ref="I1278:I1280"/>
    <mergeCell ref="J1278:J1280"/>
    <mergeCell ref="M1278:M1280"/>
    <mergeCell ref="N1278:N1280"/>
    <mergeCell ref="O1278:O1280"/>
    <mergeCell ref="P1278:P1280"/>
    <mergeCell ref="Q1278:Q1280"/>
    <mergeCell ref="R1278:R1280"/>
    <mergeCell ref="S1278:S1280"/>
    <mergeCell ref="T1278:T1280"/>
    <mergeCell ref="U1278:U1280"/>
    <mergeCell ref="V1278:V1280"/>
    <mergeCell ref="W1278:W1280"/>
    <mergeCell ref="X1278:X1280"/>
    <mergeCell ref="BV1274:BV1275"/>
    <mergeCell ref="BW1274:BW1275"/>
    <mergeCell ref="BX1274:BX1275"/>
    <mergeCell ref="BY1274:BY1275"/>
    <mergeCell ref="BZ1274:BZ1275"/>
    <mergeCell ref="CA1274:CA1275"/>
    <mergeCell ref="CB1274:CB1275"/>
    <mergeCell ref="CC1274:CC1275"/>
    <mergeCell ref="CD1274:CD1275"/>
    <mergeCell ref="CE1274:CE1275"/>
    <mergeCell ref="CF1274:CF1275"/>
    <mergeCell ref="CG1274:CG1275"/>
    <mergeCell ref="CH1274:CH1275"/>
    <mergeCell ref="CI1274:CI1275"/>
    <mergeCell ref="CJ1274:CJ1275"/>
    <mergeCell ref="CK1274:CK1275"/>
    <mergeCell ref="CL1274:CL1275"/>
    <mergeCell ref="BE1274:BE1275"/>
    <mergeCell ref="BF1274:BF1275"/>
    <mergeCell ref="BG1274:BG1275"/>
    <mergeCell ref="BH1274:BH1275"/>
    <mergeCell ref="BI1274:BI1275"/>
    <mergeCell ref="BJ1274:BJ1275"/>
    <mergeCell ref="BK1274:BK1275"/>
    <mergeCell ref="BL1274:BL1275"/>
    <mergeCell ref="BM1274:BM1275"/>
    <mergeCell ref="BN1274:BN1275"/>
    <mergeCell ref="BO1274:BO1275"/>
    <mergeCell ref="BP1274:BP1275"/>
    <mergeCell ref="BQ1274:BQ1275"/>
    <mergeCell ref="BR1274:BR1275"/>
    <mergeCell ref="BS1274:BS1275"/>
    <mergeCell ref="BT1274:BT1275"/>
    <mergeCell ref="BU1274:BU1275"/>
    <mergeCell ref="AN1274:AN1275"/>
    <mergeCell ref="AO1274:AO1275"/>
    <mergeCell ref="AP1274:AP1275"/>
    <mergeCell ref="AQ1274:AQ1275"/>
    <mergeCell ref="AR1274:AR1275"/>
    <mergeCell ref="AS1274:AS1275"/>
    <mergeCell ref="AT1274:AT1275"/>
    <mergeCell ref="AU1274:AU1275"/>
    <mergeCell ref="AV1274:AV1275"/>
    <mergeCell ref="AW1274:AW1275"/>
    <mergeCell ref="AX1274:AX1275"/>
    <mergeCell ref="AY1274:AY1275"/>
    <mergeCell ref="AZ1274:AZ1275"/>
    <mergeCell ref="BA1274:BA1275"/>
    <mergeCell ref="BB1274:BB1275"/>
    <mergeCell ref="BC1274:BC1275"/>
    <mergeCell ref="BD1274:BD1275"/>
    <mergeCell ref="W1274:W1275"/>
    <mergeCell ref="X1274:X1275"/>
    <mergeCell ref="Y1274:Y1275"/>
    <mergeCell ref="Z1274:Z1275"/>
    <mergeCell ref="AA1274:AA1275"/>
    <mergeCell ref="AB1274:AB1275"/>
    <mergeCell ref="AC1274:AC1275"/>
    <mergeCell ref="AD1274:AD1275"/>
    <mergeCell ref="AE1274:AE1275"/>
    <mergeCell ref="AF1274:AF1275"/>
    <mergeCell ref="AG1274:AG1275"/>
    <mergeCell ref="AH1274:AH1275"/>
    <mergeCell ref="AI1274:AI1275"/>
    <mergeCell ref="AJ1274:AJ1275"/>
    <mergeCell ref="AK1274:AK1275"/>
    <mergeCell ref="AL1274:AL1275"/>
    <mergeCell ref="AM1274:AM1275"/>
    <mergeCell ref="CK1271:CK1273"/>
    <mergeCell ref="CL1271:CL1273"/>
    <mergeCell ref="CM1271:CM1273"/>
    <mergeCell ref="CN1271:CN1273"/>
    <mergeCell ref="CO1271:CO1273"/>
    <mergeCell ref="CP1271:CP1273"/>
    <mergeCell ref="CQ1271:CQ1273"/>
    <mergeCell ref="CR1271:CR1273"/>
    <mergeCell ref="CS1271:CS1273"/>
    <mergeCell ref="CT1271:CT1273"/>
    <mergeCell ref="CU1271:CU1273"/>
    <mergeCell ref="CV1271:CV1273"/>
    <mergeCell ref="A1274:A1275"/>
    <mergeCell ref="B1274:B1275"/>
    <mergeCell ref="C1274:C1275"/>
    <mergeCell ref="D1274:D1275"/>
    <mergeCell ref="E1274:E1275"/>
    <mergeCell ref="F1274:F1275"/>
    <mergeCell ref="G1274:G1275"/>
    <mergeCell ref="H1274:H1275"/>
    <mergeCell ref="I1274:I1275"/>
    <mergeCell ref="J1274:J1275"/>
    <mergeCell ref="M1274:M1275"/>
    <mergeCell ref="N1274:N1275"/>
    <mergeCell ref="O1274:O1275"/>
    <mergeCell ref="P1274:P1275"/>
    <mergeCell ref="Q1274:Q1275"/>
    <mergeCell ref="R1274:R1275"/>
    <mergeCell ref="S1274:S1275"/>
    <mergeCell ref="T1274:T1275"/>
    <mergeCell ref="U1274:U1275"/>
    <mergeCell ref="V1274:V1275"/>
    <mergeCell ref="BT1271:BT1273"/>
    <mergeCell ref="BU1271:BU1273"/>
    <mergeCell ref="BV1271:BV1273"/>
    <mergeCell ref="BW1271:BW1273"/>
    <mergeCell ref="BX1271:BX1273"/>
    <mergeCell ref="BY1271:BY1273"/>
    <mergeCell ref="BZ1271:BZ1273"/>
    <mergeCell ref="CA1271:CA1273"/>
    <mergeCell ref="CB1271:CB1273"/>
    <mergeCell ref="CC1271:CC1273"/>
    <mergeCell ref="CD1271:CD1273"/>
    <mergeCell ref="CE1271:CE1273"/>
    <mergeCell ref="CF1271:CF1273"/>
    <mergeCell ref="CG1271:CG1273"/>
    <mergeCell ref="CH1271:CH1273"/>
    <mergeCell ref="CQ1269:CQ1270"/>
    <mergeCell ref="CR1269:CR1270"/>
    <mergeCell ref="CS1269:CS1270"/>
    <mergeCell ref="CT1269:CT1270"/>
    <mergeCell ref="CU1269:CU1270"/>
    <mergeCell ref="CV1269:CV1270"/>
    <mergeCell ref="A1271:A1273"/>
    <mergeCell ref="B1271:B1273"/>
    <mergeCell ref="C1271:C1273"/>
    <mergeCell ref="D1271:D1273"/>
    <mergeCell ref="E1271:E1273"/>
    <mergeCell ref="F1271:F1273"/>
    <mergeCell ref="G1271:G1273"/>
    <mergeCell ref="H1271:H1273"/>
    <mergeCell ref="I1271:I1273"/>
    <mergeCell ref="J1271:J1273"/>
    <mergeCell ref="M1271:M1273"/>
    <mergeCell ref="N1271:N1273"/>
    <mergeCell ref="O1271:O1273"/>
    <mergeCell ref="P1271:P1273"/>
    <mergeCell ref="Q1271:Q1273"/>
    <mergeCell ref="R1271:R1273"/>
    <mergeCell ref="S1271:S1273"/>
    <mergeCell ref="T1271:T1273"/>
    <mergeCell ref="BR1269:BR1270"/>
    <mergeCell ref="BS1269:BS1270"/>
    <mergeCell ref="BT1269:BT1270"/>
    <mergeCell ref="BU1269:BU1270"/>
    <mergeCell ref="BV1269:BV1270"/>
    <mergeCell ref="BW1269:BW1270"/>
    <mergeCell ref="BX1269:BX1270"/>
    <mergeCell ref="BY1269:BY1270"/>
    <mergeCell ref="BZ1269:BZ1270"/>
    <mergeCell ref="CA1269:CA1270"/>
    <mergeCell ref="CB1269:CB1270"/>
    <mergeCell ref="CC1269:CC1270"/>
    <mergeCell ref="CD1269:CD1270"/>
    <mergeCell ref="CE1269:CE1270"/>
    <mergeCell ref="CF1269:CF1270"/>
    <mergeCell ref="CI1271:CI1273"/>
    <mergeCell ref="CJ1271:CJ1273"/>
    <mergeCell ref="BC1271:BC1273"/>
    <mergeCell ref="BD1271:BD1273"/>
    <mergeCell ref="BE1271:BE1273"/>
    <mergeCell ref="BF1271:BF1273"/>
    <mergeCell ref="BG1271:BG1273"/>
    <mergeCell ref="BH1271:BH1273"/>
    <mergeCell ref="BI1271:BI1273"/>
    <mergeCell ref="BJ1271:BJ1273"/>
    <mergeCell ref="BK1271:BK1273"/>
    <mergeCell ref="BL1271:BL1273"/>
    <mergeCell ref="BM1271:BM1273"/>
    <mergeCell ref="BN1271:BN1273"/>
    <mergeCell ref="BO1271:BO1273"/>
    <mergeCell ref="BP1271:BP1273"/>
    <mergeCell ref="BQ1271:BQ1273"/>
    <mergeCell ref="BR1271:BR1273"/>
    <mergeCell ref="BS1271:BS1273"/>
    <mergeCell ref="AL1271:AL1273"/>
    <mergeCell ref="AM1271:AM1273"/>
    <mergeCell ref="AN1271:AN1273"/>
    <mergeCell ref="AO1271:AO1273"/>
    <mergeCell ref="AP1271:AP1273"/>
    <mergeCell ref="AQ1271:AQ1273"/>
    <mergeCell ref="AS1269:AS1270"/>
    <mergeCell ref="AT1269:AT1270"/>
    <mergeCell ref="AU1269:AU1270"/>
    <mergeCell ref="AV1269:AV1270"/>
    <mergeCell ref="AW1269:AW1270"/>
    <mergeCell ref="AX1269:AX1270"/>
    <mergeCell ref="AY1269:AY1270"/>
    <mergeCell ref="AZ1269:AZ1270"/>
    <mergeCell ref="U1271:U1273"/>
    <mergeCell ref="V1271:V1273"/>
    <mergeCell ref="W1271:W1273"/>
    <mergeCell ref="X1271:X1273"/>
    <mergeCell ref="Y1271:Y1273"/>
    <mergeCell ref="Z1271:Z1273"/>
    <mergeCell ref="AA1271:AA1273"/>
    <mergeCell ref="AB1271:AB1273"/>
    <mergeCell ref="AC1271:AC1273"/>
    <mergeCell ref="AD1271:AD1273"/>
    <mergeCell ref="AE1271:AE1273"/>
    <mergeCell ref="AF1271:AF1273"/>
    <mergeCell ref="AG1271:AG1273"/>
    <mergeCell ref="AH1271:AH1273"/>
    <mergeCell ref="AI1271:AI1273"/>
    <mergeCell ref="AJ1271:AJ1273"/>
    <mergeCell ref="AK1271:AK1273"/>
    <mergeCell ref="CI1269:CI1270"/>
    <mergeCell ref="CJ1269:CJ1270"/>
    <mergeCell ref="CK1269:CK1270"/>
    <mergeCell ref="CL1269:CL1270"/>
    <mergeCell ref="CM1269:CM1270"/>
    <mergeCell ref="CN1269:CN1270"/>
    <mergeCell ref="CO1269:CO1270"/>
    <mergeCell ref="CP1269:CP1270"/>
    <mergeCell ref="AR1271:AR1273"/>
    <mergeCell ref="AS1271:AS1273"/>
    <mergeCell ref="AT1271:AT1273"/>
    <mergeCell ref="AU1271:AU1273"/>
    <mergeCell ref="AV1271:AV1273"/>
    <mergeCell ref="AW1271:AW1273"/>
    <mergeCell ref="AX1271:AX1273"/>
    <mergeCell ref="AY1271:AY1273"/>
    <mergeCell ref="AZ1271:AZ1273"/>
    <mergeCell ref="BA1271:BA1273"/>
    <mergeCell ref="BB1271:BB1273"/>
    <mergeCell ref="S1269:S1270"/>
    <mergeCell ref="T1269:T1270"/>
    <mergeCell ref="U1269:U1270"/>
    <mergeCell ref="V1269:V1270"/>
    <mergeCell ref="W1269:W1270"/>
    <mergeCell ref="X1269:X1270"/>
    <mergeCell ref="Y1269:Y1270"/>
    <mergeCell ref="Z1269:Z1270"/>
    <mergeCell ref="AA1269:AA1270"/>
    <mergeCell ref="AB1269:AB1270"/>
    <mergeCell ref="AC1269:AC1270"/>
    <mergeCell ref="AD1269:AD1270"/>
    <mergeCell ref="AE1269:AE1270"/>
    <mergeCell ref="AF1269:AF1270"/>
    <mergeCell ref="AG1269:AG1270"/>
    <mergeCell ref="AH1269:AH1270"/>
    <mergeCell ref="AI1269:AI1270"/>
    <mergeCell ref="CG1260:CG1268"/>
    <mergeCell ref="CH1260:CH1268"/>
    <mergeCell ref="CI1260:CI1268"/>
    <mergeCell ref="CJ1260:CJ1268"/>
    <mergeCell ref="CK1260:CK1268"/>
    <mergeCell ref="CL1260:CL1268"/>
    <mergeCell ref="CM1260:CM1268"/>
    <mergeCell ref="CN1260:CN1268"/>
    <mergeCell ref="CO1260:CO1268"/>
    <mergeCell ref="CP1260:CP1268"/>
    <mergeCell ref="CQ1260:CQ1268"/>
    <mergeCell ref="CR1260:CR1268"/>
    <mergeCell ref="CS1260:CS1268"/>
    <mergeCell ref="CT1260:CT1268"/>
    <mergeCell ref="CU1260:CU1268"/>
    <mergeCell ref="CV1260:CV1268"/>
    <mergeCell ref="AV1260:AV1268"/>
    <mergeCell ref="AW1260:AW1268"/>
    <mergeCell ref="AX1260:AX1268"/>
    <mergeCell ref="CG1269:CG1270"/>
    <mergeCell ref="CH1269:CH1270"/>
    <mergeCell ref="BA1269:BA1270"/>
    <mergeCell ref="BB1269:BB1270"/>
    <mergeCell ref="BC1269:BC1270"/>
    <mergeCell ref="BD1269:BD1270"/>
    <mergeCell ref="BE1269:BE1270"/>
    <mergeCell ref="BF1269:BF1270"/>
    <mergeCell ref="BG1269:BG1270"/>
    <mergeCell ref="BH1269:BH1270"/>
    <mergeCell ref="BI1269:BI1270"/>
    <mergeCell ref="BJ1269:BJ1270"/>
    <mergeCell ref="BK1269:BK1270"/>
    <mergeCell ref="BL1269:BL1270"/>
    <mergeCell ref="BM1269:BM1270"/>
    <mergeCell ref="BN1269:BN1270"/>
    <mergeCell ref="BO1269:BO1270"/>
    <mergeCell ref="BP1269:BP1270"/>
    <mergeCell ref="BQ1269:BQ1270"/>
    <mergeCell ref="AJ1269:AJ1270"/>
    <mergeCell ref="AK1269:AK1270"/>
    <mergeCell ref="AL1269:AL1270"/>
    <mergeCell ref="AM1269:AM1270"/>
    <mergeCell ref="AN1269:AN1270"/>
    <mergeCell ref="AO1269:AO1270"/>
    <mergeCell ref="AP1269:AP1270"/>
    <mergeCell ref="AQ1269:AQ1270"/>
    <mergeCell ref="AR1269:AR1270"/>
    <mergeCell ref="A1269:A1270"/>
    <mergeCell ref="B1269:B1270"/>
    <mergeCell ref="C1269:C1270"/>
    <mergeCell ref="D1269:D1270"/>
    <mergeCell ref="E1269:E1270"/>
    <mergeCell ref="F1269:F1270"/>
    <mergeCell ref="G1269:G1270"/>
    <mergeCell ref="H1269:H1270"/>
    <mergeCell ref="I1269:I1270"/>
    <mergeCell ref="J1269:J1270"/>
    <mergeCell ref="M1269:M1270"/>
    <mergeCell ref="N1269:N1270"/>
    <mergeCell ref="O1269:O1270"/>
    <mergeCell ref="P1269:P1270"/>
    <mergeCell ref="Q1269:Q1270"/>
    <mergeCell ref="R1269:R1270"/>
    <mergeCell ref="BP1260:BP1268"/>
    <mergeCell ref="BQ1260:BQ1268"/>
    <mergeCell ref="BR1260:BR1268"/>
    <mergeCell ref="BS1260:BS1268"/>
    <mergeCell ref="BT1260:BT1268"/>
    <mergeCell ref="BU1260:BU1268"/>
    <mergeCell ref="BV1260:BV1268"/>
    <mergeCell ref="BW1260:BW1268"/>
    <mergeCell ref="BX1260:BX1268"/>
    <mergeCell ref="BY1260:BY1268"/>
    <mergeCell ref="BZ1260:BZ1268"/>
    <mergeCell ref="CA1260:CA1268"/>
    <mergeCell ref="CB1260:CB1268"/>
    <mergeCell ref="CC1260:CC1268"/>
    <mergeCell ref="CD1260:CD1268"/>
    <mergeCell ref="CE1260:CE1268"/>
    <mergeCell ref="CF1260:CF1268"/>
    <mergeCell ref="AY1260:AY1268"/>
    <mergeCell ref="AZ1260:AZ1268"/>
    <mergeCell ref="BA1260:BA1268"/>
    <mergeCell ref="BB1260:BB1268"/>
    <mergeCell ref="BC1260:BC1268"/>
    <mergeCell ref="BD1260:BD1268"/>
    <mergeCell ref="BE1260:BE1268"/>
    <mergeCell ref="BF1260:BF1268"/>
    <mergeCell ref="BG1260:BG1268"/>
    <mergeCell ref="BH1260:BH1268"/>
    <mergeCell ref="BI1260:BI1268"/>
    <mergeCell ref="BJ1260:BJ1268"/>
    <mergeCell ref="BK1260:BK1268"/>
    <mergeCell ref="BL1260:BL1268"/>
    <mergeCell ref="BM1260:BM1268"/>
    <mergeCell ref="BN1260:BN1268"/>
    <mergeCell ref="BO1260:BO1268"/>
    <mergeCell ref="AH1260:AH1268"/>
    <mergeCell ref="AI1260:AI1268"/>
    <mergeCell ref="AJ1260:AJ1268"/>
    <mergeCell ref="AK1260:AK1268"/>
    <mergeCell ref="AL1260:AL1268"/>
    <mergeCell ref="AM1260:AM1268"/>
    <mergeCell ref="AN1260:AN1268"/>
    <mergeCell ref="AO1260:AO1268"/>
    <mergeCell ref="AP1260:AP1268"/>
    <mergeCell ref="AQ1260:AQ1268"/>
    <mergeCell ref="AR1260:AR1268"/>
    <mergeCell ref="AS1260:AS1268"/>
    <mergeCell ref="AT1260:AT1268"/>
    <mergeCell ref="AU1260:AU1268"/>
    <mergeCell ref="CV1257:CV1259"/>
    <mergeCell ref="A1260:A1268"/>
    <mergeCell ref="B1260:B1268"/>
    <mergeCell ref="C1260:C1268"/>
    <mergeCell ref="D1260:D1268"/>
    <mergeCell ref="E1260:E1268"/>
    <mergeCell ref="F1260:F1268"/>
    <mergeCell ref="G1260:G1268"/>
    <mergeCell ref="H1260:H1268"/>
    <mergeCell ref="I1260:I1268"/>
    <mergeCell ref="J1260:J1268"/>
    <mergeCell ref="M1260:M1268"/>
    <mergeCell ref="N1260:N1268"/>
    <mergeCell ref="O1260:O1268"/>
    <mergeCell ref="P1260:P1268"/>
    <mergeCell ref="Q1260:Q1268"/>
    <mergeCell ref="R1260:R1268"/>
    <mergeCell ref="S1260:S1268"/>
    <mergeCell ref="T1260:T1265"/>
    <mergeCell ref="U1260:U1268"/>
    <mergeCell ref="V1260:V1268"/>
    <mergeCell ref="W1260:W1268"/>
    <mergeCell ref="X1260:X1268"/>
    <mergeCell ref="Y1260:Y1268"/>
    <mergeCell ref="Z1260:Z1268"/>
    <mergeCell ref="AA1260:AA1268"/>
    <mergeCell ref="AB1260:AB1268"/>
    <mergeCell ref="AC1260:AC1268"/>
    <mergeCell ref="AD1260:AD1268"/>
    <mergeCell ref="AE1260:AE1268"/>
    <mergeCell ref="AF1260:AF1268"/>
    <mergeCell ref="AG1260:AG1268"/>
    <mergeCell ref="CE1257:CE1259"/>
    <mergeCell ref="CF1257:CF1259"/>
    <mergeCell ref="CG1257:CG1259"/>
    <mergeCell ref="CH1257:CH1259"/>
    <mergeCell ref="CI1257:CI1259"/>
    <mergeCell ref="CJ1257:CJ1259"/>
    <mergeCell ref="CK1257:CK1259"/>
    <mergeCell ref="CL1257:CL1259"/>
    <mergeCell ref="CM1257:CM1259"/>
    <mergeCell ref="CN1257:CN1259"/>
    <mergeCell ref="CO1257:CO1259"/>
    <mergeCell ref="CP1257:CP1259"/>
    <mergeCell ref="CQ1257:CQ1259"/>
    <mergeCell ref="CR1257:CR1259"/>
    <mergeCell ref="CS1257:CS1259"/>
    <mergeCell ref="CT1257:CT1259"/>
    <mergeCell ref="CU1257:CU1259"/>
    <mergeCell ref="BN1257:BN1259"/>
    <mergeCell ref="BO1257:BO1259"/>
    <mergeCell ref="BP1257:BP1259"/>
    <mergeCell ref="BQ1257:BQ1259"/>
    <mergeCell ref="BR1257:BR1259"/>
    <mergeCell ref="BS1257:BS1259"/>
    <mergeCell ref="BT1257:BT1259"/>
    <mergeCell ref="BU1257:BU1259"/>
    <mergeCell ref="BV1257:BV1259"/>
    <mergeCell ref="BW1257:BW1259"/>
    <mergeCell ref="BX1257:BX1259"/>
    <mergeCell ref="BY1257:BY1259"/>
    <mergeCell ref="BZ1257:BZ1259"/>
    <mergeCell ref="CA1257:CA1259"/>
    <mergeCell ref="CB1257:CB1259"/>
    <mergeCell ref="CC1257:CC1259"/>
    <mergeCell ref="CD1257:CD1259"/>
    <mergeCell ref="AW1257:AW1259"/>
    <mergeCell ref="AX1257:AX1259"/>
    <mergeCell ref="AY1257:AY1259"/>
    <mergeCell ref="AZ1257:AZ1259"/>
    <mergeCell ref="BA1257:BA1259"/>
    <mergeCell ref="BB1257:BB1259"/>
    <mergeCell ref="BC1257:BC1259"/>
    <mergeCell ref="BD1257:BD1259"/>
    <mergeCell ref="BE1257:BE1259"/>
    <mergeCell ref="BF1257:BF1259"/>
    <mergeCell ref="BG1257:BG1259"/>
    <mergeCell ref="BH1257:BH1259"/>
    <mergeCell ref="BI1257:BI1259"/>
    <mergeCell ref="BJ1257:BJ1259"/>
    <mergeCell ref="BK1257:BK1259"/>
    <mergeCell ref="BL1257:BL1259"/>
    <mergeCell ref="BM1257:BM1259"/>
    <mergeCell ref="AF1257:AF1259"/>
    <mergeCell ref="AG1257:AG1259"/>
    <mergeCell ref="AH1257:AH1259"/>
    <mergeCell ref="AI1257:AI1259"/>
    <mergeCell ref="AJ1257:AJ1259"/>
    <mergeCell ref="AK1257:AK1259"/>
    <mergeCell ref="AL1257:AL1259"/>
    <mergeCell ref="AM1257:AM1259"/>
    <mergeCell ref="AN1257:AN1259"/>
    <mergeCell ref="AO1257:AO1259"/>
    <mergeCell ref="AP1257:AP1259"/>
    <mergeCell ref="AQ1257:AQ1259"/>
    <mergeCell ref="AR1257:AR1259"/>
    <mergeCell ref="AS1257:AS1259"/>
    <mergeCell ref="AT1257:AT1259"/>
    <mergeCell ref="AU1257:AU1259"/>
    <mergeCell ref="AV1257:AV1259"/>
    <mergeCell ref="CT1253:CT1256"/>
    <mergeCell ref="CU1253:CU1256"/>
    <mergeCell ref="CV1253:CV1256"/>
    <mergeCell ref="A1257:A1259"/>
    <mergeCell ref="B1257:B1259"/>
    <mergeCell ref="C1257:C1259"/>
    <mergeCell ref="D1257:D1259"/>
    <mergeCell ref="E1257:E1259"/>
    <mergeCell ref="F1257:F1259"/>
    <mergeCell ref="G1257:G1259"/>
    <mergeCell ref="H1257:H1259"/>
    <mergeCell ref="I1257:I1259"/>
    <mergeCell ref="J1257:J1259"/>
    <mergeCell ref="M1257:M1259"/>
    <mergeCell ref="N1257:N1259"/>
    <mergeCell ref="O1257:O1259"/>
    <mergeCell ref="P1257:P1259"/>
    <mergeCell ref="Q1257:Q1259"/>
    <mergeCell ref="R1257:R1259"/>
    <mergeCell ref="S1257:S1259"/>
    <mergeCell ref="T1257:T1259"/>
    <mergeCell ref="U1257:U1259"/>
    <mergeCell ref="V1257:V1259"/>
    <mergeCell ref="W1257:W1259"/>
    <mergeCell ref="X1257:X1259"/>
    <mergeCell ref="Y1257:Y1259"/>
    <mergeCell ref="Z1257:Z1259"/>
    <mergeCell ref="AA1257:AA1259"/>
    <mergeCell ref="AB1257:AB1259"/>
    <mergeCell ref="AC1257:AC1259"/>
    <mergeCell ref="AD1257:AD1259"/>
    <mergeCell ref="AE1257:AE1259"/>
    <mergeCell ref="CC1253:CC1256"/>
    <mergeCell ref="CD1253:CD1256"/>
    <mergeCell ref="CE1253:CE1256"/>
    <mergeCell ref="CF1253:CF1256"/>
    <mergeCell ref="CG1253:CG1256"/>
    <mergeCell ref="CH1253:CH1256"/>
    <mergeCell ref="CI1253:CI1256"/>
    <mergeCell ref="CJ1253:CJ1256"/>
    <mergeCell ref="CK1253:CK1256"/>
    <mergeCell ref="CL1253:CL1256"/>
    <mergeCell ref="CM1253:CM1256"/>
    <mergeCell ref="CN1253:CN1256"/>
    <mergeCell ref="CO1253:CO1256"/>
    <mergeCell ref="CP1253:CP1256"/>
    <mergeCell ref="CQ1253:CQ1256"/>
    <mergeCell ref="CR1253:CR1256"/>
    <mergeCell ref="CS1253:CS1256"/>
    <mergeCell ref="BL1253:BL1256"/>
    <mergeCell ref="BM1253:BM1256"/>
    <mergeCell ref="BN1253:BN1256"/>
    <mergeCell ref="BO1253:BO1256"/>
    <mergeCell ref="BP1253:BP1256"/>
    <mergeCell ref="BQ1253:BQ1256"/>
    <mergeCell ref="BR1253:BR1256"/>
    <mergeCell ref="BS1253:BS1256"/>
    <mergeCell ref="BT1253:BT1256"/>
    <mergeCell ref="BU1253:BU1256"/>
    <mergeCell ref="BV1253:BV1256"/>
    <mergeCell ref="BW1253:BW1256"/>
    <mergeCell ref="BX1253:BX1256"/>
    <mergeCell ref="BY1253:BY1256"/>
    <mergeCell ref="BZ1253:BZ1256"/>
    <mergeCell ref="CA1253:CA1256"/>
    <mergeCell ref="CB1253:CB1256"/>
    <mergeCell ref="AU1253:AU1256"/>
    <mergeCell ref="AV1253:AV1256"/>
    <mergeCell ref="AW1253:AW1256"/>
    <mergeCell ref="AX1253:AX1256"/>
    <mergeCell ref="AY1253:AY1256"/>
    <mergeCell ref="AZ1253:AZ1256"/>
    <mergeCell ref="BA1253:BA1256"/>
    <mergeCell ref="BB1253:BB1256"/>
    <mergeCell ref="BC1253:BC1256"/>
    <mergeCell ref="BD1253:BD1256"/>
    <mergeCell ref="BE1253:BE1256"/>
    <mergeCell ref="BF1253:BF1256"/>
    <mergeCell ref="BG1253:BG1256"/>
    <mergeCell ref="BH1253:BH1256"/>
    <mergeCell ref="BI1253:BI1256"/>
    <mergeCell ref="BJ1253:BJ1256"/>
    <mergeCell ref="BK1253:BK1256"/>
    <mergeCell ref="AD1253:AD1256"/>
    <mergeCell ref="AE1253:AE1256"/>
    <mergeCell ref="AF1253:AF1256"/>
    <mergeCell ref="AG1253:AG1256"/>
    <mergeCell ref="AH1253:AH1256"/>
    <mergeCell ref="AI1253:AI1256"/>
    <mergeCell ref="AJ1253:AJ1256"/>
    <mergeCell ref="AK1253:AK1256"/>
    <mergeCell ref="AL1253:AL1256"/>
    <mergeCell ref="AM1253:AM1256"/>
    <mergeCell ref="AN1253:AN1256"/>
    <mergeCell ref="AO1253:AO1256"/>
    <mergeCell ref="AP1253:AP1256"/>
    <mergeCell ref="AQ1253:AQ1256"/>
    <mergeCell ref="AR1253:AR1256"/>
    <mergeCell ref="AS1253:AS1256"/>
    <mergeCell ref="AT1253:AT1256"/>
    <mergeCell ref="CR1251:CR1252"/>
    <mergeCell ref="CS1251:CS1252"/>
    <mergeCell ref="CT1251:CT1252"/>
    <mergeCell ref="CU1251:CU1252"/>
    <mergeCell ref="CV1251:CV1252"/>
    <mergeCell ref="A1253:A1256"/>
    <mergeCell ref="B1253:B1256"/>
    <mergeCell ref="C1253:C1256"/>
    <mergeCell ref="D1253:D1256"/>
    <mergeCell ref="E1253:E1256"/>
    <mergeCell ref="F1253:F1256"/>
    <mergeCell ref="G1253:G1256"/>
    <mergeCell ref="H1253:H1256"/>
    <mergeCell ref="I1253:I1256"/>
    <mergeCell ref="J1253:J1256"/>
    <mergeCell ref="M1253:M1256"/>
    <mergeCell ref="N1253:N1256"/>
    <mergeCell ref="O1253:O1256"/>
    <mergeCell ref="P1253:P1256"/>
    <mergeCell ref="Q1253:Q1256"/>
    <mergeCell ref="R1253:R1256"/>
    <mergeCell ref="S1253:S1256"/>
    <mergeCell ref="T1253:T1256"/>
    <mergeCell ref="U1253:U1256"/>
    <mergeCell ref="V1253:V1256"/>
    <mergeCell ref="W1253:W1256"/>
    <mergeCell ref="X1253:X1256"/>
    <mergeCell ref="Y1253:Y1256"/>
    <mergeCell ref="Z1253:Z1256"/>
    <mergeCell ref="AA1253:AA1256"/>
    <mergeCell ref="AB1253:AB1256"/>
    <mergeCell ref="AC1253:AC1256"/>
    <mergeCell ref="CA1251:CA1252"/>
    <mergeCell ref="CB1251:CB1252"/>
    <mergeCell ref="CC1251:CC1252"/>
    <mergeCell ref="CD1251:CD1252"/>
    <mergeCell ref="CE1251:CE1252"/>
    <mergeCell ref="CF1251:CF1252"/>
    <mergeCell ref="CG1251:CG1252"/>
    <mergeCell ref="CH1251:CH1252"/>
    <mergeCell ref="CI1251:CI1252"/>
    <mergeCell ref="CJ1251:CJ1252"/>
    <mergeCell ref="CK1251:CK1252"/>
    <mergeCell ref="CL1251:CL1252"/>
    <mergeCell ref="CM1251:CM1252"/>
    <mergeCell ref="CN1251:CN1252"/>
    <mergeCell ref="CO1251:CO1252"/>
    <mergeCell ref="CP1251:CP1252"/>
    <mergeCell ref="CQ1251:CQ1252"/>
    <mergeCell ref="BJ1251:BJ1252"/>
    <mergeCell ref="BK1251:BK1252"/>
    <mergeCell ref="BL1251:BL1252"/>
    <mergeCell ref="BM1251:BM1252"/>
    <mergeCell ref="BN1251:BN1252"/>
    <mergeCell ref="BO1251:BO1252"/>
    <mergeCell ref="BP1251:BP1252"/>
    <mergeCell ref="BQ1251:BQ1252"/>
    <mergeCell ref="BR1251:BR1252"/>
    <mergeCell ref="BS1251:BS1252"/>
    <mergeCell ref="BT1251:BT1252"/>
    <mergeCell ref="BU1251:BU1252"/>
    <mergeCell ref="BV1251:BV1252"/>
    <mergeCell ref="BW1251:BW1252"/>
    <mergeCell ref="BX1251:BX1252"/>
    <mergeCell ref="BY1251:BY1252"/>
    <mergeCell ref="BZ1251:BZ1252"/>
    <mergeCell ref="AS1251:AS1252"/>
    <mergeCell ref="AT1251:AT1252"/>
    <mergeCell ref="AU1251:AU1252"/>
    <mergeCell ref="AV1251:AV1252"/>
    <mergeCell ref="AW1251:AW1252"/>
    <mergeCell ref="AX1251:AX1252"/>
    <mergeCell ref="AY1251:AY1252"/>
    <mergeCell ref="AZ1251:AZ1252"/>
    <mergeCell ref="BA1251:BA1252"/>
    <mergeCell ref="BB1251:BB1252"/>
    <mergeCell ref="BC1251:BC1252"/>
    <mergeCell ref="BD1251:BD1252"/>
    <mergeCell ref="BE1251:BE1252"/>
    <mergeCell ref="BF1251:BF1252"/>
    <mergeCell ref="BG1251:BG1252"/>
    <mergeCell ref="BH1251:BH1252"/>
    <mergeCell ref="BI1251:BI1252"/>
    <mergeCell ref="AB1251:AB1252"/>
    <mergeCell ref="AC1251:AC1252"/>
    <mergeCell ref="AD1251:AD1252"/>
    <mergeCell ref="AE1251:AE1252"/>
    <mergeCell ref="AF1251:AF1252"/>
    <mergeCell ref="AG1251:AG1252"/>
    <mergeCell ref="AH1251:AH1252"/>
    <mergeCell ref="AI1251:AI1252"/>
    <mergeCell ref="AJ1251:AJ1252"/>
    <mergeCell ref="AK1251:AK1252"/>
    <mergeCell ref="AL1251:AL1252"/>
    <mergeCell ref="AM1251:AM1252"/>
    <mergeCell ref="AN1251:AN1252"/>
    <mergeCell ref="AO1251:AO1252"/>
    <mergeCell ref="AP1251:AP1252"/>
    <mergeCell ref="AQ1251:AQ1252"/>
    <mergeCell ref="AR1251:AR1252"/>
    <mergeCell ref="CP1247:CP1249"/>
    <mergeCell ref="CQ1247:CQ1249"/>
    <mergeCell ref="CR1247:CR1249"/>
    <mergeCell ref="CS1247:CS1249"/>
    <mergeCell ref="CT1247:CT1249"/>
    <mergeCell ref="CU1247:CU1249"/>
    <mergeCell ref="CV1247:CV1249"/>
    <mergeCell ref="A1251:A1252"/>
    <mergeCell ref="B1251:B1252"/>
    <mergeCell ref="C1251:C1252"/>
    <mergeCell ref="D1251:D1252"/>
    <mergeCell ref="E1251:E1252"/>
    <mergeCell ref="F1251:F1252"/>
    <mergeCell ref="G1251:G1252"/>
    <mergeCell ref="H1251:H1252"/>
    <mergeCell ref="I1251:I1252"/>
    <mergeCell ref="J1251:J1252"/>
    <mergeCell ref="M1251:M1252"/>
    <mergeCell ref="N1251:N1252"/>
    <mergeCell ref="O1251:O1252"/>
    <mergeCell ref="P1251:P1252"/>
    <mergeCell ref="Q1251:Q1252"/>
    <mergeCell ref="R1251:R1252"/>
    <mergeCell ref="S1251:S1252"/>
    <mergeCell ref="T1251:T1252"/>
    <mergeCell ref="U1251:U1252"/>
    <mergeCell ref="V1251:V1252"/>
    <mergeCell ref="W1251:W1252"/>
    <mergeCell ref="X1251:X1252"/>
    <mergeCell ref="Y1251:Y1252"/>
    <mergeCell ref="Z1251:Z1252"/>
    <mergeCell ref="AA1251:AA1252"/>
    <mergeCell ref="BY1247:BY1249"/>
    <mergeCell ref="BZ1247:BZ1249"/>
    <mergeCell ref="CA1247:CA1249"/>
    <mergeCell ref="CB1247:CB1249"/>
    <mergeCell ref="CC1247:CC1249"/>
    <mergeCell ref="CD1247:CD1249"/>
    <mergeCell ref="CE1247:CE1249"/>
    <mergeCell ref="CF1247:CF1249"/>
    <mergeCell ref="CG1247:CG1249"/>
    <mergeCell ref="CH1247:CH1249"/>
    <mergeCell ref="CI1247:CI1249"/>
    <mergeCell ref="CJ1247:CJ1249"/>
    <mergeCell ref="CK1247:CK1249"/>
    <mergeCell ref="CL1247:CL1249"/>
    <mergeCell ref="CM1247:CM1249"/>
    <mergeCell ref="CN1247:CN1249"/>
    <mergeCell ref="CO1247:CO1249"/>
    <mergeCell ref="BH1247:BH1249"/>
    <mergeCell ref="BI1247:BI1249"/>
    <mergeCell ref="BJ1247:BJ1249"/>
    <mergeCell ref="BK1247:BK1249"/>
    <mergeCell ref="BL1247:BL1249"/>
    <mergeCell ref="BM1247:BM1249"/>
    <mergeCell ref="BN1247:BN1249"/>
    <mergeCell ref="BO1247:BO1249"/>
    <mergeCell ref="BP1247:BP1249"/>
    <mergeCell ref="BQ1247:BQ1249"/>
    <mergeCell ref="BR1247:BR1249"/>
    <mergeCell ref="BS1247:BS1249"/>
    <mergeCell ref="BT1247:BT1249"/>
    <mergeCell ref="BU1247:BU1249"/>
    <mergeCell ref="BV1247:BV1249"/>
    <mergeCell ref="BW1247:BW1249"/>
    <mergeCell ref="BX1247:BX1249"/>
    <mergeCell ref="AQ1247:AQ1249"/>
    <mergeCell ref="AR1247:AR1249"/>
    <mergeCell ref="AS1247:AS1249"/>
    <mergeCell ref="AT1247:AT1249"/>
    <mergeCell ref="AU1247:AU1249"/>
    <mergeCell ref="AV1247:AV1249"/>
    <mergeCell ref="AW1247:AW1249"/>
    <mergeCell ref="AX1247:AX1249"/>
    <mergeCell ref="AY1247:AY1249"/>
    <mergeCell ref="AZ1247:AZ1249"/>
    <mergeCell ref="BA1247:BA1249"/>
    <mergeCell ref="BB1247:BB1249"/>
    <mergeCell ref="BC1247:BC1249"/>
    <mergeCell ref="BD1247:BD1249"/>
    <mergeCell ref="BE1247:BE1249"/>
    <mergeCell ref="BF1247:BF1249"/>
    <mergeCell ref="BG1247:BG1249"/>
    <mergeCell ref="Z1247:Z1249"/>
    <mergeCell ref="AA1247:AA1249"/>
    <mergeCell ref="AB1247:AB1249"/>
    <mergeCell ref="AC1247:AC1249"/>
    <mergeCell ref="AD1247:AD1249"/>
    <mergeCell ref="AE1247:AE1249"/>
    <mergeCell ref="AF1247:AF1249"/>
    <mergeCell ref="AG1247:AG1249"/>
    <mergeCell ref="AH1247:AH1249"/>
    <mergeCell ref="AI1247:AI1249"/>
    <mergeCell ref="AJ1247:AJ1249"/>
    <mergeCell ref="AK1247:AK1249"/>
    <mergeCell ref="AL1247:AL1249"/>
    <mergeCell ref="AM1247:AM1249"/>
    <mergeCell ref="AN1247:AN1249"/>
    <mergeCell ref="AO1247:AO1249"/>
    <mergeCell ref="AP1247:AP1249"/>
    <mergeCell ref="CN1243:CN1245"/>
    <mergeCell ref="CO1243:CO1245"/>
    <mergeCell ref="CP1243:CP1245"/>
    <mergeCell ref="CQ1243:CQ1245"/>
    <mergeCell ref="CR1243:CR1245"/>
    <mergeCell ref="CS1243:CS1245"/>
    <mergeCell ref="CT1243:CT1245"/>
    <mergeCell ref="CU1243:CU1245"/>
    <mergeCell ref="CV1243:CV1245"/>
    <mergeCell ref="A1247:A1249"/>
    <mergeCell ref="B1247:B1249"/>
    <mergeCell ref="C1247:C1249"/>
    <mergeCell ref="D1247:D1249"/>
    <mergeCell ref="E1247:E1249"/>
    <mergeCell ref="F1247:F1249"/>
    <mergeCell ref="G1247:G1249"/>
    <mergeCell ref="H1247:H1249"/>
    <mergeCell ref="I1247:I1249"/>
    <mergeCell ref="J1247:J1249"/>
    <mergeCell ref="M1247:M1249"/>
    <mergeCell ref="N1247:N1249"/>
    <mergeCell ref="O1247:O1249"/>
    <mergeCell ref="P1247:P1249"/>
    <mergeCell ref="Q1247:Q1249"/>
    <mergeCell ref="R1247:R1249"/>
    <mergeCell ref="S1247:S1249"/>
    <mergeCell ref="T1247:T1249"/>
    <mergeCell ref="U1247:U1249"/>
    <mergeCell ref="V1247:V1249"/>
    <mergeCell ref="W1247:W1249"/>
    <mergeCell ref="X1247:X1249"/>
    <mergeCell ref="Y1247:Y1249"/>
    <mergeCell ref="BW1243:BW1245"/>
    <mergeCell ref="BX1243:BX1245"/>
    <mergeCell ref="BY1243:BY1245"/>
    <mergeCell ref="BZ1243:BZ1245"/>
    <mergeCell ref="CA1243:CA1245"/>
    <mergeCell ref="CB1243:CB1245"/>
    <mergeCell ref="CC1243:CC1245"/>
    <mergeCell ref="CD1243:CD1245"/>
    <mergeCell ref="CE1243:CE1245"/>
    <mergeCell ref="CF1243:CF1245"/>
    <mergeCell ref="CG1243:CG1245"/>
    <mergeCell ref="CH1243:CH1245"/>
    <mergeCell ref="CI1243:CI1245"/>
    <mergeCell ref="CJ1243:CJ1245"/>
    <mergeCell ref="CK1243:CK1245"/>
    <mergeCell ref="CL1243:CL1245"/>
    <mergeCell ref="CM1243:CM1245"/>
    <mergeCell ref="BF1243:BF1245"/>
    <mergeCell ref="BG1243:BG1245"/>
    <mergeCell ref="BH1243:BH1245"/>
    <mergeCell ref="BI1243:BI1245"/>
    <mergeCell ref="BJ1243:BJ1245"/>
    <mergeCell ref="BK1243:BK1245"/>
    <mergeCell ref="BL1243:BL1245"/>
    <mergeCell ref="BM1243:BM1245"/>
    <mergeCell ref="BN1243:BN1245"/>
    <mergeCell ref="BO1243:BO1245"/>
    <mergeCell ref="BP1243:BP1245"/>
    <mergeCell ref="BQ1243:BQ1245"/>
    <mergeCell ref="BR1243:BR1245"/>
    <mergeCell ref="BS1243:BS1245"/>
    <mergeCell ref="BT1243:BT1245"/>
    <mergeCell ref="BU1243:BU1245"/>
    <mergeCell ref="BV1243:BV1245"/>
    <mergeCell ref="AO1243:AO1245"/>
    <mergeCell ref="AP1243:AP1245"/>
    <mergeCell ref="AQ1243:AQ1245"/>
    <mergeCell ref="AR1243:AR1245"/>
    <mergeCell ref="AS1243:AS1245"/>
    <mergeCell ref="AT1243:AT1245"/>
    <mergeCell ref="AU1243:AU1245"/>
    <mergeCell ref="AV1243:AV1245"/>
    <mergeCell ref="AW1243:AW1245"/>
    <mergeCell ref="AX1243:AX1245"/>
    <mergeCell ref="AY1243:AY1245"/>
    <mergeCell ref="AZ1243:AZ1245"/>
    <mergeCell ref="BA1243:BA1245"/>
    <mergeCell ref="BB1243:BB1245"/>
    <mergeCell ref="BC1243:BC1245"/>
    <mergeCell ref="BD1243:BD1245"/>
    <mergeCell ref="BE1243:BE1245"/>
    <mergeCell ref="X1243:X1245"/>
    <mergeCell ref="Y1243:Y1245"/>
    <mergeCell ref="Z1243:Z1245"/>
    <mergeCell ref="AA1243:AA1245"/>
    <mergeCell ref="AB1243:AB1245"/>
    <mergeCell ref="AC1243:AC1245"/>
    <mergeCell ref="AD1243:AD1245"/>
    <mergeCell ref="AE1243:AE1245"/>
    <mergeCell ref="AF1243:AF1245"/>
    <mergeCell ref="AG1243:AG1245"/>
    <mergeCell ref="AH1243:AH1245"/>
    <mergeCell ref="AI1243:AI1245"/>
    <mergeCell ref="AJ1243:AJ1245"/>
    <mergeCell ref="AK1243:AK1245"/>
    <mergeCell ref="AL1243:AL1245"/>
    <mergeCell ref="AM1243:AM1245"/>
    <mergeCell ref="AN1243:AN1245"/>
    <mergeCell ref="CL1235:CL1240"/>
    <mergeCell ref="CM1235:CM1240"/>
    <mergeCell ref="CN1235:CN1240"/>
    <mergeCell ref="CO1235:CO1240"/>
    <mergeCell ref="CP1235:CP1240"/>
    <mergeCell ref="CQ1235:CQ1240"/>
    <mergeCell ref="CR1235:CR1240"/>
    <mergeCell ref="CS1235:CS1240"/>
    <mergeCell ref="CT1235:CT1240"/>
    <mergeCell ref="CU1235:CU1240"/>
    <mergeCell ref="CV1235:CV1240"/>
    <mergeCell ref="A1243:A1245"/>
    <mergeCell ref="B1243:B1245"/>
    <mergeCell ref="C1243:C1245"/>
    <mergeCell ref="D1243:D1245"/>
    <mergeCell ref="E1243:E1245"/>
    <mergeCell ref="F1243:F1245"/>
    <mergeCell ref="G1243:G1245"/>
    <mergeCell ref="H1243:H1245"/>
    <mergeCell ref="I1243:I1245"/>
    <mergeCell ref="J1243:J1245"/>
    <mergeCell ref="M1243:M1245"/>
    <mergeCell ref="N1243:N1245"/>
    <mergeCell ref="O1243:O1245"/>
    <mergeCell ref="P1243:P1245"/>
    <mergeCell ref="Q1243:Q1245"/>
    <mergeCell ref="R1243:R1245"/>
    <mergeCell ref="S1243:S1245"/>
    <mergeCell ref="T1243:T1245"/>
    <mergeCell ref="U1243:U1245"/>
    <mergeCell ref="V1243:V1245"/>
    <mergeCell ref="W1243:W1245"/>
    <mergeCell ref="BU1235:BU1240"/>
    <mergeCell ref="BV1235:BV1240"/>
    <mergeCell ref="BW1235:BW1240"/>
    <mergeCell ref="BX1235:BX1240"/>
    <mergeCell ref="BY1235:BY1240"/>
    <mergeCell ref="BZ1235:BZ1240"/>
    <mergeCell ref="CA1235:CA1240"/>
    <mergeCell ref="CB1235:CB1240"/>
    <mergeCell ref="CC1235:CC1240"/>
    <mergeCell ref="CD1235:CD1240"/>
    <mergeCell ref="CE1235:CE1240"/>
    <mergeCell ref="CF1235:CF1240"/>
    <mergeCell ref="CG1235:CG1240"/>
    <mergeCell ref="CH1235:CH1240"/>
    <mergeCell ref="CI1235:CI1240"/>
    <mergeCell ref="CJ1235:CJ1240"/>
    <mergeCell ref="CK1235:CK1240"/>
    <mergeCell ref="BD1235:BD1240"/>
    <mergeCell ref="BE1235:BE1240"/>
    <mergeCell ref="BF1235:BF1240"/>
    <mergeCell ref="BG1235:BG1240"/>
    <mergeCell ref="BH1235:BH1240"/>
    <mergeCell ref="BI1235:BI1240"/>
    <mergeCell ref="BJ1235:BJ1240"/>
    <mergeCell ref="BK1235:BK1240"/>
    <mergeCell ref="BL1235:BL1240"/>
    <mergeCell ref="BM1235:BM1240"/>
    <mergeCell ref="BN1235:BN1240"/>
    <mergeCell ref="BO1235:BO1240"/>
    <mergeCell ref="BP1235:BP1240"/>
    <mergeCell ref="BQ1235:BQ1240"/>
    <mergeCell ref="BR1235:BR1240"/>
    <mergeCell ref="BS1235:BS1240"/>
    <mergeCell ref="BT1235:BT1240"/>
    <mergeCell ref="AM1235:AM1240"/>
    <mergeCell ref="AN1235:AN1240"/>
    <mergeCell ref="AO1235:AO1240"/>
    <mergeCell ref="AP1235:AP1240"/>
    <mergeCell ref="AQ1235:AQ1240"/>
    <mergeCell ref="AR1235:AR1240"/>
    <mergeCell ref="AS1235:AS1240"/>
    <mergeCell ref="AT1235:AT1240"/>
    <mergeCell ref="AU1235:AU1240"/>
    <mergeCell ref="AV1235:AV1240"/>
    <mergeCell ref="AW1235:AW1240"/>
    <mergeCell ref="AX1235:AX1240"/>
    <mergeCell ref="AY1235:AY1240"/>
    <mergeCell ref="AZ1235:AZ1240"/>
    <mergeCell ref="BA1235:BA1240"/>
    <mergeCell ref="BB1235:BB1240"/>
    <mergeCell ref="BC1235:BC1240"/>
    <mergeCell ref="V1235:V1240"/>
    <mergeCell ref="W1235:W1240"/>
    <mergeCell ref="X1235:X1240"/>
    <mergeCell ref="Y1235:Y1240"/>
    <mergeCell ref="Z1235:Z1240"/>
    <mergeCell ref="AA1235:AA1240"/>
    <mergeCell ref="AB1235:AB1240"/>
    <mergeCell ref="AC1235:AC1240"/>
    <mergeCell ref="AD1235:AD1240"/>
    <mergeCell ref="AE1235:AE1240"/>
    <mergeCell ref="AF1235:AF1240"/>
    <mergeCell ref="AG1235:AG1240"/>
    <mergeCell ref="AH1235:AH1240"/>
    <mergeCell ref="AI1235:AI1240"/>
    <mergeCell ref="AJ1235:AJ1240"/>
    <mergeCell ref="AK1235:AK1240"/>
    <mergeCell ref="AL1235:AL1240"/>
    <mergeCell ref="CJ1233:CJ1234"/>
    <mergeCell ref="CK1233:CK1234"/>
    <mergeCell ref="CL1233:CL1234"/>
    <mergeCell ref="CM1233:CM1234"/>
    <mergeCell ref="CN1233:CN1234"/>
    <mergeCell ref="CO1233:CO1234"/>
    <mergeCell ref="CP1233:CP1234"/>
    <mergeCell ref="CQ1233:CQ1234"/>
    <mergeCell ref="CR1233:CR1234"/>
    <mergeCell ref="CS1233:CS1234"/>
    <mergeCell ref="CT1233:CT1234"/>
    <mergeCell ref="CU1233:CU1234"/>
    <mergeCell ref="CV1233:CV1234"/>
    <mergeCell ref="A1235:A1240"/>
    <mergeCell ref="B1235:B1240"/>
    <mergeCell ref="C1235:C1240"/>
    <mergeCell ref="D1235:D1240"/>
    <mergeCell ref="E1235:E1240"/>
    <mergeCell ref="F1235:F1240"/>
    <mergeCell ref="G1235:G1240"/>
    <mergeCell ref="H1235:H1240"/>
    <mergeCell ref="I1235:I1240"/>
    <mergeCell ref="J1235:J1240"/>
    <mergeCell ref="M1235:M1240"/>
    <mergeCell ref="N1235:N1240"/>
    <mergeCell ref="O1235:O1240"/>
    <mergeCell ref="P1235:P1240"/>
    <mergeCell ref="Q1235:Q1240"/>
    <mergeCell ref="R1235:R1240"/>
    <mergeCell ref="S1235:S1240"/>
    <mergeCell ref="T1235:T1240"/>
    <mergeCell ref="U1235:U1240"/>
    <mergeCell ref="BS1233:BS1234"/>
    <mergeCell ref="BT1233:BT1234"/>
    <mergeCell ref="BU1233:BU1234"/>
    <mergeCell ref="BV1233:BV1234"/>
    <mergeCell ref="BW1233:BW1234"/>
    <mergeCell ref="BX1233:BX1234"/>
    <mergeCell ref="BY1233:BY1234"/>
    <mergeCell ref="BZ1233:BZ1234"/>
    <mergeCell ref="CA1233:CA1234"/>
    <mergeCell ref="CB1233:CB1234"/>
    <mergeCell ref="CC1233:CC1234"/>
    <mergeCell ref="CD1233:CD1234"/>
    <mergeCell ref="CE1233:CE1234"/>
    <mergeCell ref="CF1233:CF1234"/>
    <mergeCell ref="CG1233:CG1234"/>
    <mergeCell ref="CH1233:CH1234"/>
    <mergeCell ref="CI1233:CI1234"/>
    <mergeCell ref="BB1233:BB1234"/>
    <mergeCell ref="BC1233:BC1234"/>
    <mergeCell ref="BD1233:BD1234"/>
    <mergeCell ref="BE1233:BE1234"/>
    <mergeCell ref="BF1233:BF1234"/>
    <mergeCell ref="BG1233:BG1234"/>
    <mergeCell ref="BH1233:BH1234"/>
    <mergeCell ref="BI1233:BI1234"/>
    <mergeCell ref="BJ1233:BJ1234"/>
    <mergeCell ref="BK1233:BK1234"/>
    <mergeCell ref="BL1233:BL1234"/>
    <mergeCell ref="BM1233:BM1234"/>
    <mergeCell ref="BN1233:BN1234"/>
    <mergeCell ref="BO1233:BO1234"/>
    <mergeCell ref="BP1233:BP1234"/>
    <mergeCell ref="BQ1233:BQ1234"/>
    <mergeCell ref="BR1233:BR1234"/>
    <mergeCell ref="AK1233:AK1234"/>
    <mergeCell ref="AL1233:AL1234"/>
    <mergeCell ref="AM1233:AM1234"/>
    <mergeCell ref="AN1233:AN1234"/>
    <mergeCell ref="AO1233:AO1234"/>
    <mergeCell ref="AP1233:AP1234"/>
    <mergeCell ref="AQ1233:AQ1234"/>
    <mergeCell ref="AR1233:AR1234"/>
    <mergeCell ref="AS1233:AS1234"/>
    <mergeCell ref="AT1233:AT1234"/>
    <mergeCell ref="AU1233:AU1234"/>
    <mergeCell ref="AV1233:AV1234"/>
    <mergeCell ref="AW1233:AW1234"/>
    <mergeCell ref="AX1233:AX1234"/>
    <mergeCell ref="AY1233:AY1234"/>
    <mergeCell ref="AZ1233:AZ1234"/>
    <mergeCell ref="BA1233:BA1234"/>
    <mergeCell ref="T1233:T1234"/>
    <mergeCell ref="U1233:U1234"/>
    <mergeCell ref="V1233:V1234"/>
    <mergeCell ref="W1233:W1234"/>
    <mergeCell ref="X1233:X1234"/>
    <mergeCell ref="Y1233:Y1234"/>
    <mergeCell ref="Z1233:Z1234"/>
    <mergeCell ref="AA1233:AA1234"/>
    <mergeCell ref="AB1233:AB1234"/>
    <mergeCell ref="AC1233:AC1234"/>
    <mergeCell ref="AD1233:AD1234"/>
    <mergeCell ref="AE1233:AE1234"/>
    <mergeCell ref="AF1233:AF1234"/>
    <mergeCell ref="AG1233:AG1234"/>
    <mergeCell ref="AH1233:AH1234"/>
    <mergeCell ref="AI1233:AI1234"/>
    <mergeCell ref="AJ1233:AJ1234"/>
    <mergeCell ref="CK1216:CK1232"/>
    <mergeCell ref="CL1216:CL1232"/>
    <mergeCell ref="CM1216:CM1232"/>
    <mergeCell ref="CN1216:CN1232"/>
    <mergeCell ref="CO1216:CO1232"/>
    <mergeCell ref="CP1216:CP1232"/>
    <mergeCell ref="CQ1216:CQ1232"/>
    <mergeCell ref="CR1216:CR1232"/>
    <mergeCell ref="CS1216:CS1232"/>
    <mergeCell ref="CT1216:CT1232"/>
    <mergeCell ref="CU1216:CU1232"/>
    <mergeCell ref="CV1216:CV1232"/>
    <mergeCell ref="B1221:B1223"/>
    <mergeCell ref="B1224:B1225"/>
    <mergeCell ref="B1226:B1231"/>
    <mergeCell ref="A1233:A1234"/>
    <mergeCell ref="B1233:B1234"/>
    <mergeCell ref="C1233:C1234"/>
    <mergeCell ref="D1233:D1234"/>
    <mergeCell ref="E1233:E1234"/>
    <mergeCell ref="F1233:F1234"/>
    <mergeCell ref="G1233:G1234"/>
    <mergeCell ref="H1233:H1234"/>
    <mergeCell ref="I1233:I1234"/>
    <mergeCell ref="J1233:J1234"/>
    <mergeCell ref="M1233:M1234"/>
    <mergeCell ref="N1233:N1234"/>
    <mergeCell ref="O1233:O1234"/>
    <mergeCell ref="P1233:P1234"/>
    <mergeCell ref="Q1233:Q1234"/>
    <mergeCell ref="R1233:R1234"/>
    <mergeCell ref="S1233:S1234"/>
    <mergeCell ref="BT1216:BT1232"/>
    <mergeCell ref="BU1216:BU1232"/>
    <mergeCell ref="BV1216:BV1232"/>
    <mergeCell ref="BW1216:BW1232"/>
    <mergeCell ref="BX1216:BX1232"/>
    <mergeCell ref="BY1216:BY1232"/>
    <mergeCell ref="BZ1216:BZ1232"/>
    <mergeCell ref="CA1216:CA1232"/>
    <mergeCell ref="CB1216:CB1232"/>
    <mergeCell ref="CC1216:CC1232"/>
    <mergeCell ref="CD1216:CD1232"/>
    <mergeCell ref="CE1216:CE1232"/>
    <mergeCell ref="CF1216:CF1232"/>
    <mergeCell ref="CG1216:CG1232"/>
    <mergeCell ref="CH1216:CH1232"/>
    <mergeCell ref="CI1216:CI1232"/>
    <mergeCell ref="CJ1216:CJ1232"/>
    <mergeCell ref="BC1216:BC1232"/>
    <mergeCell ref="BD1216:BD1232"/>
    <mergeCell ref="BE1216:BE1232"/>
    <mergeCell ref="BF1216:BF1232"/>
    <mergeCell ref="BG1216:BG1232"/>
    <mergeCell ref="BH1216:BH1232"/>
    <mergeCell ref="BI1216:BI1232"/>
    <mergeCell ref="BJ1216:BJ1232"/>
    <mergeCell ref="BK1216:BK1232"/>
    <mergeCell ref="BL1216:BL1232"/>
    <mergeCell ref="BM1216:BM1232"/>
    <mergeCell ref="BN1216:BN1232"/>
    <mergeCell ref="BO1216:BO1232"/>
    <mergeCell ref="BP1216:BP1232"/>
    <mergeCell ref="BQ1216:BQ1232"/>
    <mergeCell ref="BR1216:BR1232"/>
    <mergeCell ref="BS1216:BS1232"/>
    <mergeCell ref="AL1216:AL1232"/>
    <mergeCell ref="AM1216:AM1232"/>
    <mergeCell ref="AN1216:AN1232"/>
    <mergeCell ref="AO1216:AO1232"/>
    <mergeCell ref="AP1216:AP1232"/>
    <mergeCell ref="AQ1216:AQ1232"/>
    <mergeCell ref="AR1216:AR1232"/>
    <mergeCell ref="AS1216:AS1232"/>
    <mergeCell ref="AT1216:AT1232"/>
    <mergeCell ref="AU1216:AU1232"/>
    <mergeCell ref="AV1216:AV1232"/>
    <mergeCell ref="AW1216:AW1232"/>
    <mergeCell ref="AX1216:AX1232"/>
    <mergeCell ref="AY1216:AY1232"/>
    <mergeCell ref="AZ1216:AZ1232"/>
    <mergeCell ref="BA1216:BA1232"/>
    <mergeCell ref="BB1216:BB1232"/>
    <mergeCell ref="U1216:U1232"/>
    <mergeCell ref="V1216:V1232"/>
    <mergeCell ref="W1216:W1232"/>
    <mergeCell ref="X1216:X1232"/>
    <mergeCell ref="Y1216:Y1232"/>
    <mergeCell ref="Z1216:Z1232"/>
    <mergeCell ref="AA1216:AA1232"/>
    <mergeCell ref="AB1216:AB1232"/>
    <mergeCell ref="AC1216:AC1232"/>
    <mergeCell ref="AD1216:AD1232"/>
    <mergeCell ref="AE1216:AE1232"/>
    <mergeCell ref="AF1216:AF1232"/>
    <mergeCell ref="AG1216:AG1232"/>
    <mergeCell ref="AH1216:AH1232"/>
    <mergeCell ref="AI1216:AI1232"/>
    <mergeCell ref="AJ1216:AJ1232"/>
    <mergeCell ref="AK1216:AK1232"/>
    <mergeCell ref="CI1214:CI1215"/>
    <mergeCell ref="CJ1214:CJ1215"/>
    <mergeCell ref="CK1214:CK1215"/>
    <mergeCell ref="CL1214:CL1215"/>
    <mergeCell ref="CM1214:CM1215"/>
    <mergeCell ref="CN1214:CN1215"/>
    <mergeCell ref="CO1214:CO1215"/>
    <mergeCell ref="CP1214:CP1215"/>
    <mergeCell ref="CQ1214:CQ1215"/>
    <mergeCell ref="CR1214:CR1215"/>
    <mergeCell ref="CS1214:CS1215"/>
    <mergeCell ref="CT1214:CT1215"/>
    <mergeCell ref="CU1214:CU1215"/>
    <mergeCell ref="CV1214:CV1215"/>
    <mergeCell ref="A1216:A1232"/>
    <mergeCell ref="B1216:B1219"/>
    <mergeCell ref="C1216:C1232"/>
    <mergeCell ref="D1216:D1232"/>
    <mergeCell ref="E1216:E1232"/>
    <mergeCell ref="F1216:F1232"/>
    <mergeCell ref="G1216:G1232"/>
    <mergeCell ref="H1216:H1232"/>
    <mergeCell ref="I1216:I1232"/>
    <mergeCell ref="J1216:J1232"/>
    <mergeCell ref="M1216:M1232"/>
    <mergeCell ref="N1216:N1232"/>
    <mergeCell ref="O1216:O1232"/>
    <mergeCell ref="P1216:P1232"/>
    <mergeCell ref="Q1216:Q1232"/>
    <mergeCell ref="R1216:R1232"/>
    <mergeCell ref="S1216:S1232"/>
    <mergeCell ref="T1216:T1232"/>
    <mergeCell ref="BR1214:BR1215"/>
    <mergeCell ref="BS1214:BS1215"/>
    <mergeCell ref="BT1214:BT1215"/>
    <mergeCell ref="BU1214:BU1215"/>
    <mergeCell ref="BV1214:BV1215"/>
    <mergeCell ref="BW1214:BW1215"/>
    <mergeCell ref="BX1214:BX1215"/>
    <mergeCell ref="BY1214:BY1215"/>
    <mergeCell ref="BZ1214:BZ1215"/>
    <mergeCell ref="CA1214:CA1215"/>
    <mergeCell ref="CB1214:CB1215"/>
    <mergeCell ref="CC1214:CC1215"/>
    <mergeCell ref="CD1214:CD1215"/>
    <mergeCell ref="CE1214:CE1215"/>
    <mergeCell ref="CF1214:CF1215"/>
    <mergeCell ref="CG1214:CG1215"/>
    <mergeCell ref="CH1214:CH1215"/>
    <mergeCell ref="BA1214:BA1215"/>
    <mergeCell ref="BB1214:BB1215"/>
    <mergeCell ref="BC1214:BC1215"/>
    <mergeCell ref="BD1214:BD1215"/>
    <mergeCell ref="BE1214:BE1215"/>
    <mergeCell ref="BF1214:BF1215"/>
    <mergeCell ref="BG1214:BG1215"/>
    <mergeCell ref="BH1214:BH1215"/>
    <mergeCell ref="BI1214:BI1215"/>
    <mergeCell ref="BJ1214:BJ1215"/>
    <mergeCell ref="BK1214:BK1215"/>
    <mergeCell ref="BL1214:BL1215"/>
    <mergeCell ref="BM1214:BM1215"/>
    <mergeCell ref="BN1214:BN1215"/>
    <mergeCell ref="BO1214:BO1215"/>
    <mergeCell ref="BP1214:BP1215"/>
    <mergeCell ref="BQ1214:BQ1215"/>
    <mergeCell ref="AJ1214:AJ1215"/>
    <mergeCell ref="AK1214:AK1215"/>
    <mergeCell ref="AL1214:AL1215"/>
    <mergeCell ref="AM1214:AM1215"/>
    <mergeCell ref="AN1214:AN1215"/>
    <mergeCell ref="AO1214:AO1215"/>
    <mergeCell ref="AP1214:AP1215"/>
    <mergeCell ref="AQ1214:AQ1215"/>
    <mergeCell ref="AR1214:AR1215"/>
    <mergeCell ref="AS1214:AS1215"/>
    <mergeCell ref="AT1214:AT1215"/>
    <mergeCell ref="AU1214:AU1215"/>
    <mergeCell ref="AV1214:AV1215"/>
    <mergeCell ref="AW1214:AW1215"/>
    <mergeCell ref="AX1214:AX1215"/>
    <mergeCell ref="AY1214:AY1215"/>
    <mergeCell ref="AZ1214:AZ1215"/>
    <mergeCell ref="S1214:S1215"/>
    <mergeCell ref="T1214:T1215"/>
    <mergeCell ref="U1214:U1215"/>
    <mergeCell ref="V1214:V1215"/>
    <mergeCell ref="W1214:W1215"/>
    <mergeCell ref="X1214:X1215"/>
    <mergeCell ref="Y1214:Y1215"/>
    <mergeCell ref="Z1214:Z1215"/>
    <mergeCell ref="AA1214:AA1215"/>
    <mergeCell ref="AB1214:AB1215"/>
    <mergeCell ref="AC1214:AC1215"/>
    <mergeCell ref="AD1214:AD1215"/>
    <mergeCell ref="AE1214:AE1215"/>
    <mergeCell ref="AF1214:AF1215"/>
    <mergeCell ref="AG1214:AG1215"/>
    <mergeCell ref="AH1214:AH1215"/>
    <mergeCell ref="AI1214:AI1215"/>
    <mergeCell ref="CG634:CG636"/>
    <mergeCell ref="CH634:CH636"/>
    <mergeCell ref="CI634:CI636"/>
    <mergeCell ref="CJ634:CJ636"/>
    <mergeCell ref="CK634:CK636"/>
    <mergeCell ref="CL634:CL636"/>
    <mergeCell ref="CM634:CM636"/>
    <mergeCell ref="CN634:CN636"/>
    <mergeCell ref="CO634:CO636"/>
    <mergeCell ref="CP634:CP636"/>
    <mergeCell ref="CQ634:CQ636"/>
    <mergeCell ref="CR634:CR636"/>
    <mergeCell ref="CS634:CS636"/>
    <mergeCell ref="CT634:CT636"/>
    <mergeCell ref="CU634:CU636"/>
    <mergeCell ref="CV634:CV636"/>
    <mergeCell ref="A1214:A1215"/>
    <mergeCell ref="B1214:B1215"/>
    <mergeCell ref="C1214:C1215"/>
    <mergeCell ref="D1214:D1215"/>
    <mergeCell ref="E1214:E1215"/>
    <mergeCell ref="F1214:F1215"/>
    <mergeCell ref="G1214:G1215"/>
    <mergeCell ref="H1214:H1215"/>
    <mergeCell ref="I1214:I1215"/>
    <mergeCell ref="J1214:J1215"/>
    <mergeCell ref="M1214:M1215"/>
    <mergeCell ref="N1214:N1215"/>
    <mergeCell ref="O1214:O1215"/>
    <mergeCell ref="P1214:P1215"/>
    <mergeCell ref="Q1214:Q1215"/>
    <mergeCell ref="R1214:R1215"/>
    <mergeCell ref="BP634:BP636"/>
    <mergeCell ref="BQ634:BQ636"/>
    <mergeCell ref="BR634:BR636"/>
    <mergeCell ref="BS634:BS636"/>
    <mergeCell ref="BT634:BT636"/>
    <mergeCell ref="BU634:BU636"/>
    <mergeCell ref="BV634:BV636"/>
    <mergeCell ref="BW634:BW636"/>
    <mergeCell ref="BX634:BX636"/>
    <mergeCell ref="BY634:BY636"/>
    <mergeCell ref="BZ634:BZ636"/>
    <mergeCell ref="CA634:CA636"/>
    <mergeCell ref="CB634:CB636"/>
    <mergeCell ref="CC634:CC636"/>
    <mergeCell ref="CD634:CD636"/>
    <mergeCell ref="CE634:CE636"/>
    <mergeCell ref="CF634:CF636"/>
    <mergeCell ref="AY634:AY636"/>
    <mergeCell ref="AZ634:AZ636"/>
    <mergeCell ref="BA634:BA636"/>
    <mergeCell ref="BB634:BB636"/>
    <mergeCell ref="BC634:BC636"/>
    <mergeCell ref="BD634:BD636"/>
    <mergeCell ref="BE634:BE636"/>
    <mergeCell ref="BF634:BF636"/>
    <mergeCell ref="BG634:BG636"/>
    <mergeCell ref="BH634:BH636"/>
    <mergeCell ref="BI634:BI636"/>
    <mergeCell ref="BJ634:BJ636"/>
    <mergeCell ref="BK634:BK636"/>
    <mergeCell ref="BL634:BL636"/>
    <mergeCell ref="BM634:BM636"/>
    <mergeCell ref="BN634:BN636"/>
    <mergeCell ref="BO634:BO636"/>
    <mergeCell ref="AH634:AH636"/>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CV614:CV616"/>
    <mergeCell ref="A634:A636"/>
    <mergeCell ref="B634:B636"/>
    <mergeCell ref="C634:C636"/>
    <mergeCell ref="D634:D636"/>
    <mergeCell ref="E634:E636"/>
    <mergeCell ref="F634:F636"/>
    <mergeCell ref="G634:G636"/>
    <mergeCell ref="H634:H636"/>
    <mergeCell ref="I634:I636"/>
    <mergeCell ref="J634:J636"/>
    <mergeCell ref="M634:M636"/>
    <mergeCell ref="N634:N636"/>
    <mergeCell ref="O634:O636"/>
    <mergeCell ref="P634:P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CE614:CE616"/>
    <mergeCell ref="CF614:CF616"/>
    <mergeCell ref="CG614:CG616"/>
    <mergeCell ref="CH614:CH616"/>
    <mergeCell ref="CI614:CI616"/>
    <mergeCell ref="CJ614:CJ616"/>
    <mergeCell ref="CK614:CK616"/>
    <mergeCell ref="CL614:CL616"/>
    <mergeCell ref="CM614:CM616"/>
    <mergeCell ref="CN614:CN616"/>
    <mergeCell ref="CO614:CO616"/>
    <mergeCell ref="CP614:CP616"/>
    <mergeCell ref="CQ614:CQ616"/>
    <mergeCell ref="CR614:CR616"/>
    <mergeCell ref="CS614:CS616"/>
    <mergeCell ref="CT614:CT616"/>
    <mergeCell ref="CU614:CU616"/>
    <mergeCell ref="BN614:BN616"/>
    <mergeCell ref="BO614:BO616"/>
    <mergeCell ref="BP614:BP616"/>
    <mergeCell ref="BQ614:BQ616"/>
    <mergeCell ref="BR614:BR616"/>
    <mergeCell ref="BS614:BS616"/>
    <mergeCell ref="BT614:BT616"/>
    <mergeCell ref="BU614:BU616"/>
    <mergeCell ref="BV614:BV616"/>
    <mergeCell ref="BW614:BW616"/>
    <mergeCell ref="BX614:BX616"/>
    <mergeCell ref="BY614:BY616"/>
    <mergeCell ref="BZ614:BZ616"/>
    <mergeCell ref="CA614:CA616"/>
    <mergeCell ref="CB614:CB616"/>
    <mergeCell ref="CC614:CC616"/>
    <mergeCell ref="CD614:CD616"/>
    <mergeCell ref="AW614:AW616"/>
    <mergeCell ref="AX614:AX616"/>
    <mergeCell ref="AY614:AY616"/>
    <mergeCell ref="AZ614:AZ616"/>
    <mergeCell ref="BA614:BA616"/>
    <mergeCell ref="BB614:BB616"/>
    <mergeCell ref="BC614:BC616"/>
    <mergeCell ref="BD614:BD616"/>
    <mergeCell ref="BE614:BE616"/>
    <mergeCell ref="BF614:BF616"/>
    <mergeCell ref="BG614:BG616"/>
    <mergeCell ref="BH614:BH616"/>
    <mergeCell ref="BI614:BI616"/>
    <mergeCell ref="BJ614:BJ616"/>
    <mergeCell ref="BK614:BK616"/>
    <mergeCell ref="BL614:BL616"/>
    <mergeCell ref="BM614:BM616"/>
    <mergeCell ref="AF614:AF616"/>
    <mergeCell ref="AG614:AG616"/>
    <mergeCell ref="AH614:AH616"/>
    <mergeCell ref="AI614:AI616"/>
    <mergeCell ref="AJ614:AJ616"/>
    <mergeCell ref="AK614:AK616"/>
    <mergeCell ref="AL614:AL616"/>
    <mergeCell ref="AM614:AM616"/>
    <mergeCell ref="AN614:AN616"/>
    <mergeCell ref="AO614:AO616"/>
    <mergeCell ref="AP614:AP616"/>
    <mergeCell ref="AQ614:AQ616"/>
    <mergeCell ref="AR614:AR616"/>
    <mergeCell ref="AS614:AS616"/>
    <mergeCell ref="AT614:AT616"/>
    <mergeCell ref="AU614:AU616"/>
    <mergeCell ref="AV614:AV616"/>
    <mergeCell ref="CT612:CT613"/>
    <mergeCell ref="CU612:CU613"/>
    <mergeCell ref="CV612:CV613"/>
    <mergeCell ref="A614:A616"/>
    <mergeCell ref="B614:B616"/>
    <mergeCell ref="C614:C616"/>
    <mergeCell ref="D614:D616"/>
    <mergeCell ref="E614:E616"/>
    <mergeCell ref="F614:F616"/>
    <mergeCell ref="G614:G616"/>
    <mergeCell ref="H614:H616"/>
    <mergeCell ref="I614:I616"/>
    <mergeCell ref="J614:J616"/>
    <mergeCell ref="M614:M616"/>
    <mergeCell ref="N614:N616"/>
    <mergeCell ref="O614:O616"/>
    <mergeCell ref="P614:P616"/>
    <mergeCell ref="Q614:Q616"/>
    <mergeCell ref="R614:R616"/>
    <mergeCell ref="S614:S616"/>
    <mergeCell ref="T614:T616"/>
    <mergeCell ref="U614:U616"/>
    <mergeCell ref="V614:V616"/>
    <mergeCell ref="W614:W616"/>
    <mergeCell ref="X614:X616"/>
    <mergeCell ref="Y614:Y616"/>
    <mergeCell ref="Z614:Z616"/>
    <mergeCell ref="AA614:AA616"/>
    <mergeCell ref="AB614:AB616"/>
    <mergeCell ref="AC614:AC616"/>
    <mergeCell ref="AD614:AD616"/>
    <mergeCell ref="AE614:AE616"/>
    <mergeCell ref="CC612:CC613"/>
    <mergeCell ref="CD612:CD613"/>
    <mergeCell ref="CE612:CE613"/>
    <mergeCell ref="CF612:CF613"/>
    <mergeCell ref="CG612:CG613"/>
    <mergeCell ref="CH612:CH613"/>
    <mergeCell ref="CI612:CI613"/>
    <mergeCell ref="CJ612:CJ613"/>
    <mergeCell ref="CK612:CK613"/>
    <mergeCell ref="CL612:CL613"/>
    <mergeCell ref="CM612:CM613"/>
    <mergeCell ref="CN612:CN613"/>
    <mergeCell ref="CO612:CO613"/>
    <mergeCell ref="CP612:CP613"/>
    <mergeCell ref="CQ612:CQ613"/>
    <mergeCell ref="CR612:CR613"/>
    <mergeCell ref="CS612:CS613"/>
    <mergeCell ref="BL612:BL613"/>
    <mergeCell ref="BM612:BM613"/>
    <mergeCell ref="BN612:BN613"/>
    <mergeCell ref="BO612:BO613"/>
    <mergeCell ref="BP612:BP613"/>
    <mergeCell ref="BQ612:BQ613"/>
    <mergeCell ref="BR612:BR613"/>
    <mergeCell ref="BS612:BS613"/>
    <mergeCell ref="BT612:BT613"/>
    <mergeCell ref="BU612:BU613"/>
    <mergeCell ref="BV612:BV613"/>
    <mergeCell ref="BW612:BW613"/>
    <mergeCell ref="BX612:BX613"/>
    <mergeCell ref="BY612:BY613"/>
    <mergeCell ref="BZ612:BZ613"/>
    <mergeCell ref="CA612:CA613"/>
    <mergeCell ref="CB612:CB613"/>
    <mergeCell ref="AU612:AU613"/>
    <mergeCell ref="AV612:AV613"/>
    <mergeCell ref="AW612:AW613"/>
    <mergeCell ref="AX612:AX613"/>
    <mergeCell ref="AY612:AY613"/>
    <mergeCell ref="AZ612:AZ613"/>
    <mergeCell ref="BA612:BA613"/>
    <mergeCell ref="BB612:BB613"/>
    <mergeCell ref="BC612:BC613"/>
    <mergeCell ref="BD612:BD613"/>
    <mergeCell ref="BE612:BE613"/>
    <mergeCell ref="BF612:BF613"/>
    <mergeCell ref="BG612:BG613"/>
    <mergeCell ref="BH612:BH613"/>
    <mergeCell ref="BI612:BI613"/>
    <mergeCell ref="BJ612:BJ613"/>
    <mergeCell ref="BK612:BK613"/>
    <mergeCell ref="AD612:AD613"/>
    <mergeCell ref="AE612:AE613"/>
    <mergeCell ref="AF612:AF613"/>
    <mergeCell ref="AG612:AG613"/>
    <mergeCell ref="AH612:AH613"/>
    <mergeCell ref="AI612:AI613"/>
    <mergeCell ref="AJ612:AJ613"/>
    <mergeCell ref="AK612:AK613"/>
    <mergeCell ref="AL612:AL613"/>
    <mergeCell ref="AM612:AM613"/>
    <mergeCell ref="AN612:AN613"/>
    <mergeCell ref="AO612:AO613"/>
    <mergeCell ref="AP612:AP613"/>
    <mergeCell ref="AQ612:AQ613"/>
    <mergeCell ref="AR612:AR613"/>
    <mergeCell ref="AS612:AS613"/>
    <mergeCell ref="AT612:AT613"/>
    <mergeCell ref="CR609:CR611"/>
    <mergeCell ref="CS609:CS611"/>
    <mergeCell ref="CT609:CT611"/>
    <mergeCell ref="CU609:CU611"/>
    <mergeCell ref="CV609:CV611"/>
    <mergeCell ref="A612:A613"/>
    <mergeCell ref="B612:B613"/>
    <mergeCell ref="C612:C613"/>
    <mergeCell ref="D612:D613"/>
    <mergeCell ref="E612:E613"/>
    <mergeCell ref="F612:F613"/>
    <mergeCell ref="G612:G613"/>
    <mergeCell ref="H612:H613"/>
    <mergeCell ref="I612:I613"/>
    <mergeCell ref="J612:J613"/>
    <mergeCell ref="M612:M613"/>
    <mergeCell ref="N612:N613"/>
    <mergeCell ref="O612:O613"/>
    <mergeCell ref="P612:P613"/>
    <mergeCell ref="Q612:Q613"/>
    <mergeCell ref="R612:R613"/>
    <mergeCell ref="S612:S613"/>
    <mergeCell ref="T612:T613"/>
    <mergeCell ref="U612:U613"/>
    <mergeCell ref="V612:V613"/>
    <mergeCell ref="W612:W613"/>
    <mergeCell ref="X612:X613"/>
    <mergeCell ref="Y612:Y613"/>
    <mergeCell ref="Z612:Z613"/>
    <mergeCell ref="AA612:AA613"/>
    <mergeCell ref="AB612:AB613"/>
    <mergeCell ref="AC612:AC613"/>
    <mergeCell ref="CA609:CA611"/>
    <mergeCell ref="CB609:CB611"/>
    <mergeCell ref="CC609:CC611"/>
    <mergeCell ref="CD609:CD611"/>
    <mergeCell ref="CE609:CE611"/>
    <mergeCell ref="CF609:CF611"/>
    <mergeCell ref="CG609:CG611"/>
    <mergeCell ref="CH609:CH611"/>
    <mergeCell ref="CI609:CI611"/>
    <mergeCell ref="CJ609:CJ611"/>
    <mergeCell ref="CK609:CK611"/>
    <mergeCell ref="CL609:CL611"/>
    <mergeCell ref="CM609:CM611"/>
    <mergeCell ref="CN609:CN611"/>
    <mergeCell ref="CO609:CO611"/>
    <mergeCell ref="CP609:CP611"/>
    <mergeCell ref="CQ609:CQ611"/>
    <mergeCell ref="BJ609:BJ611"/>
    <mergeCell ref="BK609:BK611"/>
    <mergeCell ref="BL609:BL611"/>
    <mergeCell ref="BM609:BM611"/>
    <mergeCell ref="BN609:BN611"/>
    <mergeCell ref="BO609:BO611"/>
    <mergeCell ref="BP609:BP611"/>
    <mergeCell ref="BQ609:BQ611"/>
    <mergeCell ref="BR609:BR611"/>
    <mergeCell ref="BS609:BS611"/>
    <mergeCell ref="BT609:BT611"/>
    <mergeCell ref="BU609:BU611"/>
    <mergeCell ref="BV609:BV611"/>
    <mergeCell ref="BW609:BW611"/>
    <mergeCell ref="BX609:BX611"/>
    <mergeCell ref="BY609:BY611"/>
    <mergeCell ref="BZ609:BZ611"/>
    <mergeCell ref="AS609:AS611"/>
    <mergeCell ref="AT609:AT611"/>
    <mergeCell ref="AU609:AU611"/>
    <mergeCell ref="AV609:AV611"/>
    <mergeCell ref="AW609:AW611"/>
    <mergeCell ref="AX609:AX611"/>
    <mergeCell ref="AY609:AY611"/>
    <mergeCell ref="AZ609:AZ611"/>
    <mergeCell ref="BA609:BA611"/>
    <mergeCell ref="BB609:BB611"/>
    <mergeCell ref="BC609:BC611"/>
    <mergeCell ref="BD609:BD611"/>
    <mergeCell ref="BE609:BE611"/>
    <mergeCell ref="BF609:BF611"/>
    <mergeCell ref="BG609:BG611"/>
    <mergeCell ref="BH609:BH611"/>
    <mergeCell ref="BI609:BI611"/>
    <mergeCell ref="AB609:AB611"/>
    <mergeCell ref="AC609:AC611"/>
    <mergeCell ref="AD609:AD611"/>
    <mergeCell ref="AE609:AE611"/>
    <mergeCell ref="AF609:AF611"/>
    <mergeCell ref="AG609:AG611"/>
    <mergeCell ref="AH609:AH611"/>
    <mergeCell ref="AI609:AI611"/>
    <mergeCell ref="AJ609:AJ611"/>
    <mergeCell ref="AK609:AK611"/>
    <mergeCell ref="AL609:AL611"/>
    <mergeCell ref="AM609:AM611"/>
    <mergeCell ref="AN609:AN611"/>
    <mergeCell ref="AO609:AO611"/>
    <mergeCell ref="AP609:AP611"/>
    <mergeCell ref="AQ609:AQ611"/>
    <mergeCell ref="AR609:AR611"/>
    <mergeCell ref="CP606:CP608"/>
    <mergeCell ref="CQ606:CQ608"/>
    <mergeCell ref="CR606:CR608"/>
    <mergeCell ref="CS606:CS608"/>
    <mergeCell ref="CT606:CT608"/>
    <mergeCell ref="CU606:CU608"/>
    <mergeCell ref="CV606:CV608"/>
    <mergeCell ref="A609:A611"/>
    <mergeCell ref="B609:B611"/>
    <mergeCell ref="C609:C611"/>
    <mergeCell ref="D609:D611"/>
    <mergeCell ref="E609:E611"/>
    <mergeCell ref="F609:F611"/>
    <mergeCell ref="G609:G611"/>
    <mergeCell ref="H609:H611"/>
    <mergeCell ref="I609:I611"/>
    <mergeCell ref="J609:J611"/>
    <mergeCell ref="M609:M611"/>
    <mergeCell ref="N609:N611"/>
    <mergeCell ref="O609:O611"/>
    <mergeCell ref="P609:P611"/>
    <mergeCell ref="Q609:Q611"/>
    <mergeCell ref="R609:R611"/>
    <mergeCell ref="S609:S611"/>
    <mergeCell ref="T609:T611"/>
    <mergeCell ref="U609:U611"/>
    <mergeCell ref="V609:V611"/>
    <mergeCell ref="W609:W611"/>
    <mergeCell ref="X609:X611"/>
    <mergeCell ref="Y609:Y611"/>
    <mergeCell ref="Z609:Z611"/>
    <mergeCell ref="AA609:AA611"/>
    <mergeCell ref="BY606:BY608"/>
    <mergeCell ref="BZ606:BZ608"/>
    <mergeCell ref="CA606:CA608"/>
    <mergeCell ref="CB606:CB608"/>
    <mergeCell ref="CC606:CC608"/>
    <mergeCell ref="CD606:CD608"/>
    <mergeCell ref="CE606:CE608"/>
    <mergeCell ref="CF606:CF608"/>
    <mergeCell ref="CG606:CG608"/>
    <mergeCell ref="CH606:CH608"/>
    <mergeCell ref="CI606:CI608"/>
    <mergeCell ref="CJ606:CJ608"/>
    <mergeCell ref="CK606:CK608"/>
    <mergeCell ref="CL606:CL608"/>
    <mergeCell ref="CM606:CM608"/>
    <mergeCell ref="CN606:CN608"/>
    <mergeCell ref="CO606:CO608"/>
    <mergeCell ref="BH606:BH608"/>
    <mergeCell ref="BI606:BI608"/>
    <mergeCell ref="BJ606:BJ608"/>
    <mergeCell ref="BK606:BK608"/>
    <mergeCell ref="BL606:BL608"/>
    <mergeCell ref="BM606:BM608"/>
    <mergeCell ref="BN606:BN608"/>
    <mergeCell ref="BO606:BO608"/>
    <mergeCell ref="BP606:BP608"/>
    <mergeCell ref="BQ606:BQ608"/>
    <mergeCell ref="BR606:BR608"/>
    <mergeCell ref="BS606:BS608"/>
    <mergeCell ref="BT606:BT608"/>
    <mergeCell ref="BU606:BU608"/>
    <mergeCell ref="BV606:BV608"/>
    <mergeCell ref="BW606:BW608"/>
    <mergeCell ref="BX606:BX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BF606:BF608"/>
    <mergeCell ref="BG606:BG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O606:AO608"/>
    <mergeCell ref="AP606:AP608"/>
    <mergeCell ref="CN575:CN604"/>
    <mergeCell ref="CO575:CO604"/>
    <mergeCell ref="CP575:CP604"/>
    <mergeCell ref="CQ575:CQ604"/>
    <mergeCell ref="CR575:CR604"/>
    <mergeCell ref="CS575:CS604"/>
    <mergeCell ref="CT575:CT604"/>
    <mergeCell ref="CU575:CU604"/>
    <mergeCell ref="CV575:CV604"/>
    <mergeCell ref="A606:A608"/>
    <mergeCell ref="B606:B608"/>
    <mergeCell ref="C606:C608"/>
    <mergeCell ref="D606:D608"/>
    <mergeCell ref="E606:E608"/>
    <mergeCell ref="F606:F608"/>
    <mergeCell ref="G606:G608"/>
    <mergeCell ref="H606:H608"/>
    <mergeCell ref="I606:I608"/>
    <mergeCell ref="J606:J608"/>
    <mergeCell ref="M606:M608"/>
    <mergeCell ref="N606:N608"/>
    <mergeCell ref="O606:O608"/>
    <mergeCell ref="P606:P608"/>
    <mergeCell ref="Q606:Q608"/>
    <mergeCell ref="R606:R608"/>
    <mergeCell ref="S606:S608"/>
    <mergeCell ref="T606:T608"/>
    <mergeCell ref="U606:U608"/>
    <mergeCell ref="V606:V608"/>
    <mergeCell ref="W606:W608"/>
    <mergeCell ref="X606:X608"/>
    <mergeCell ref="Y606:Y608"/>
    <mergeCell ref="BW575:BW604"/>
    <mergeCell ref="BX575:BX604"/>
    <mergeCell ref="BY575:BY604"/>
    <mergeCell ref="BZ575:BZ604"/>
    <mergeCell ref="CA575:CA604"/>
    <mergeCell ref="CB575:CB604"/>
    <mergeCell ref="CC575:CC604"/>
    <mergeCell ref="CD575:CD604"/>
    <mergeCell ref="CE575:CE604"/>
    <mergeCell ref="CF575:CF604"/>
    <mergeCell ref="CG575:CG604"/>
    <mergeCell ref="CH575:CH604"/>
    <mergeCell ref="CI575:CI604"/>
    <mergeCell ref="CJ575:CJ604"/>
    <mergeCell ref="CK575:CK604"/>
    <mergeCell ref="CL575:CL604"/>
    <mergeCell ref="CM575:CM604"/>
    <mergeCell ref="BF575:BF604"/>
    <mergeCell ref="BG575:BG604"/>
    <mergeCell ref="BH575:BH604"/>
    <mergeCell ref="BI575:BI604"/>
    <mergeCell ref="BJ575:BJ604"/>
    <mergeCell ref="BK575:BK604"/>
    <mergeCell ref="BL575:BL604"/>
    <mergeCell ref="BM575:BM604"/>
    <mergeCell ref="BN575:BN604"/>
    <mergeCell ref="BO575:BO604"/>
    <mergeCell ref="BP575:BP604"/>
    <mergeCell ref="BQ575:BQ604"/>
    <mergeCell ref="BR575:BR604"/>
    <mergeCell ref="BS575:BS604"/>
    <mergeCell ref="BT575:BT604"/>
    <mergeCell ref="BU575:BU604"/>
    <mergeCell ref="BV575:BV604"/>
    <mergeCell ref="AO575:AO604"/>
    <mergeCell ref="AP575:AP604"/>
    <mergeCell ref="AQ575:AQ604"/>
    <mergeCell ref="AR575:AR604"/>
    <mergeCell ref="AS575:AS604"/>
    <mergeCell ref="AT575:AT604"/>
    <mergeCell ref="AU575:AU604"/>
    <mergeCell ref="AV575:AV604"/>
    <mergeCell ref="AW575:AW604"/>
    <mergeCell ref="AX575:AX604"/>
    <mergeCell ref="AY575:AY604"/>
    <mergeCell ref="AZ575:AZ604"/>
    <mergeCell ref="BA575:BA604"/>
    <mergeCell ref="BB575:BB604"/>
    <mergeCell ref="BC575:BC604"/>
    <mergeCell ref="BD575:BD604"/>
    <mergeCell ref="BE575:BE604"/>
    <mergeCell ref="X575:X604"/>
    <mergeCell ref="Y575:Y604"/>
    <mergeCell ref="Z575:Z604"/>
    <mergeCell ref="AA575:AA604"/>
    <mergeCell ref="AB575:AB604"/>
    <mergeCell ref="AC575:AC604"/>
    <mergeCell ref="AD575:AD604"/>
    <mergeCell ref="AE575:AE604"/>
    <mergeCell ref="AF575:AF604"/>
    <mergeCell ref="AG575:AG604"/>
    <mergeCell ref="AH575:AH604"/>
    <mergeCell ref="AI575:AI604"/>
    <mergeCell ref="AJ575:AJ604"/>
    <mergeCell ref="AK575:AK604"/>
    <mergeCell ref="AL575:AL604"/>
    <mergeCell ref="AM575:AM604"/>
    <mergeCell ref="AN575:AN604"/>
    <mergeCell ref="CL627:CL629"/>
    <mergeCell ref="CM627:CM629"/>
    <mergeCell ref="CN627:CN629"/>
    <mergeCell ref="CO627:CO629"/>
    <mergeCell ref="CP627:CP629"/>
    <mergeCell ref="CQ627:CQ629"/>
    <mergeCell ref="CR627:CR629"/>
    <mergeCell ref="CS627:CS629"/>
    <mergeCell ref="CT627:CT629"/>
    <mergeCell ref="CU627:CU629"/>
    <mergeCell ref="CV627:CV629"/>
    <mergeCell ref="A575:A604"/>
    <mergeCell ref="B575:B604"/>
    <mergeCell ref="C575:C604"/>
    <mergeCell ref="D575:D604"/>
    <mergeCell ref="E575:E604"/>
    <mergeCell ref="F575:F604"/>
    <mergeCell ref="G575:G604"/>
    <mergeCell ref="H575:H604"/>
    <mergeCell ref="I575:I604"/>
    <mergeCell ref="J575:J604"/>
    <mergeCell ref="M575:M604"/>
    <mergeCell ref="N575:N604"/>
    <mergeCell ref="O575:O604"/>
    <mergeCell ref="P575:P604"/>
    <mergeCell ref="Q575:Q604"/>
    <mergeCell ref="R575:R604"/>
    <mergeCell ref="S575:S604"/>
    <mergeCell ref="T575:T604"/>
    <mergeCell ref="U575:U604"/>
    <mergeCell ref="V575:V604"/>
    <mergeCell ref="W575:W604"/>
    <mergeCell ref="BU627:BU629"/>
    <mergeCell ref="BV627:BV629"/>
    <mergeCell ref="BW627:BW629"/>
    <mergeCell ref="BX627:BX629"/>
    <mergeCell ref="BY627:BY629"/>
    <mergeCell ref="BZ627:BZ629"/>
    <mergeCell ref="CA627:CA629"/>
    <mergeCell ref="CB627:CB629"/>
    <mergeCell ref="CC627:CC629"/>
    <mergeCell ref="CD627:CD629"/>
    <mergeCell ref="CE627:CE629"/>
    <mergeCell ref="CF627:CF629"/>
    <mergeCell ref="CG627:CG629"/>
    <mergeCell ref="CH627:CH629"/>
    <mergeCell ref="CI627:CI629"/>
    <mergeCell ref="CJ627:CJ629"/>
    <mergeCell ref="CK627:CK629"/>
    <mergeCell ref="BD627:BD629"/>
    <mergeCell ref="BE627:BE629"/>
    <mergeCell ref="BF627:BF629"/>
    <mergeCell ref="BG627:BG629"/>
    <mergeCell ref="BH627:BH629"/>
    <mergeCell ref="BI627:BI629"/>
    <mergeCell ref="BJ627:BJ629"/>
    <mergeCell ref="BK627:BK629"/>
    <mergeCell ref="BL627:BL629"/>
    <mergeCell ref="BM627:BM629"/>
    <mergeCell ref="BN627:BN629"/>
    <mergeCell ref="BO627:BO629"/>
    <mergeCell ref="BP627:BP629"/>
    <mergeCell ref="BQ627:BQ629"/>
    <mergeCell ref="BR627:BR629"/>
    <mergeCell ref="BS627:BS629"/>
    <mergeCell ref="BT627:BT629"/>
    <mergeCell ref="AM627:AM629"/>
    <mergeCell ref="AN627:AN629"/>
    <mergeCell ref="AO627:AO629"/>
    <mergeCell ref="AP627:AP629"/>
    <mergeCell ref="AQ627:AQ629"/>
    <mergeCell ref="AR627:AR629"/>
    <mergeCell ref="AS627:AS629"/>
    <mergeCell ref="AT627:AT629"/>
    <mergeCell ref="AU627:AU629"/>
    <mergeCell ref="AV627:AV629"/>
    <mergeCell ref="AW627:AW629"/>
    <mergeCell ref="AX627:AX629"/>
    <mergeCell ref="AY627:AY629"/>
    <mergeCell ref="AZ627:AZ629"/>
    <mergeCell ref="BA627:BA629"/>
    <mergeCell ref="BB627:BB629"/>
    <mergeCell ref="BC627:BC629"/>
    <mergeCell ref="V627:V629"/>
    <mergeCell ref="W627:W629"/>
    <mergeCell ref="X627:X629"/>
    <mergeCell ref="Y627:Y629"/>
    <mergeCell ref="Z627:Z629"/>
    <mergeCell ref="AA627:AA629"/>
    <mergeCell ref="AB627:AB629"/>
    <mergeCell ref="AC627:AC629"/>
    <mergeCell ref="AD627:AD629"/>
    <mergeCell ref="AE627:AE629"/>
    <mergeCell ref="AF627:AF629"/>
    <mergeCell ref="AG627:AG629"/>
    <mergeCell ref="AH627:AH629"/>
    <mergeCell ref="AI627:AI629"/>
    <mergeCell ref="AJ627:AJ629"/>
    <mergeCell ref="AK627:AK629"/>
    <mergeCell ref="AL627:AL629"/>
    <mergeCell ref="CJ619:CJ626"/>
    <mergeCell ref="CK619:CK626"/>
    <mergeCell ref="CL619:CL626"/>
    <mergeCell ref="CM619:CM626"/>
    <mergeCell ref="CN619:CN626"/>
    <mergeCell ref="CO619:CO626"/>
    <mergeCell ref="CP619:CP626"/>
    <mergeCell ref="CQ619:CQ626"/>
    <mergeCell ref="CR619:CR626"/>
    <mergeCell ref="CS619:CS626"/>
    <mergeCell ref="CT619:CT626"/>
    <mergeCell ref="CU619:CU626"/>
    <mergeCell ref="CV619:CV626"/>
    <mergeCell ref="A627:A629"/>
    <mergeCell ref="B627:B629"/>
    <mergeCell ref="C627:C629"/>
    <mergeCell ref="D627:D629"/>
    <mergeCell ref="E627:E629"/>
    <mergeCell ref="F627:F629"/>
    <mergeCell ref="G627:G629"/>
    <mergeCell ref="H627:H629"/>
    <mergeCell ref="I627:I629"/>
    <mergeCell ref="J627:J629"/>
    <mergeCell ref="M627:M629"/>
    <mergeCell ref="N627:N629"/>
    <mergeCell ref="O627:O629"/>
    <mergeCell ref="P627:P629"/>
    <mergeCell ref="Q627:Q629"/>
    <mergeCell ref="R627:R629"/>
    <mergeCell ref="S627:S629"/>
    <mergeCell ref="T627:T629"/>
    <mergeCell ref="U627:U629"/>
    <mergeCell ref="BS619:BS626"/>
    <mergeCell ref="BT619:BT626"/>
    <mergeCell ref="BU619:BU626"/>
    <mergeCell ref="BV619:BV626"/>
    <mergeCell ref="BW619:BW626"/>
    <mergeCell ref="BX619:BX626"/>
    <mergeCell ref="BY619:BY626"/>
    <mergeCell ref="BZ619:BZ626"/>
    <mergeCell ref="CA619:CA626"/>
    <mergeCell ref="CB619:CB626"/>
    <mergeCell ref="CC619:CC626"/>
    <mergeCell ref="CD619:CD626"/>
    <mergeCell ref="CE619:CE626"/>
    <mergeCell ref="CF619:CF626"/>
    <mergeCell ref="CG619:CG626"/>
    <mergeCell ref="CH619:CH626"/>
    <mergeCell ref="CI619:CI626"/>
    <mergeCell ref="BB619:BB626"/>
    <mergeCell ref="BC619:BC626"/>
    <mergeCell ref="BD619:BD626"/>
    <mergeCell ref="BE619:BE626"/>
    <mergeCell ref="BF619:BF626"/>
    <mergeCell ref="BG619:BG626"/>
    <mergeCell ref="BH619:BH626"/>
    <mergeCell ref="BI619:BI626"/>
    <mergeCell ref="BJ619:BJ626"/>
    <mergeCell ref="BK619:BK626"/>
    <mergeCell ref="BL619:BL626"/>
    <mergeCell ref="BM619:BM626"/>
    <mergeCell ref="BN619:BN626"/>
    <mergeCell ref="BO619:BO626"/>
    <mergeCell ref="BP619:BP626"/>
    <mergeCell ref="BQ619:BQ626"/>
    <mergeCell ref="BR619:BR626"/>
    <mergeCell ref="AK619:AK626"/>
    <mergeCell ref="AL619:AL626"/>
    <mergeCell ref="AM619:AM626"/>
    <mergeCell ref="AN619:AN626"/>
    <mergeCell ref="AO619:AO626"/>
    <mergeCell ref="AP619:AP626"/>
    <mergeCell ref="AQ619:AQ626"/>
    <mergeCell ref="AR619:AR626"/>
    <mergeCell ref="AS619:AS626"/>
    <mergeCell ref="AT619:AT626"/>
    <mergeCell ref="AU619:AU626"/>
    <mergeCell ref="AV619:AV626"/>
    <mergeCell ref="AW619:AW626"/>
    <mergeCell ref="AX619:AX626"/>
    <mergeCell ref="AY619:AY626"/>
    <mergeCell ref="AZ619:AZ626"/>
    <mergeCell ref="BA619:BA626"/>
    <mergeCell ref="T619:T626"/>
    <mergeCell ref="U619:U626"/>
    <mergeCell ref="V619:V626"/>
    <mergeCell ref="W619:W626"/>
    <mergeCell ref="X619:X626"/>
    <mergeCell ref="Y619:Y626"/>
    <mergeCell ref="Z619:Z626"/>
    <mergeCell ref="AA619:AA626"/>
    <mergeCell ref="AB619:AB626"/>
    <mergeCell ref="AC619:AC626"/>
    <mergeCell ref="AD619:AD626"/>
    <mergeCell ref="AE619:AE626"/>
    <mergeCell ref="AF619:AF626"/>
    <mergeCell ref="AG619:AG626"/>
    <mergeCell ref="AH619:AH626"/>
    <mergeCell ref="AI619:AI626"/>
    <mergeCell ref="AJ619:AJ626"/>
    <mergeCell ref="A619:A626"/>
    <mergeCell ref="B619:B626"/>
    <mergeCell ref="C619:C626"/>
    <mergeCell ref="D619:D626"/>
    <mergeCell ref="E619:E626"/>
    <mergeCell ref="F619:F626"/>
    <mergeCell ref="G619:G626"/>
    <mergeCell ref="H619:H626"/>
    <mergeCell ref="I619:I626"/>
    <mergeCell ref="J619:J626"/>
    <mergeCell ref="M619:M626"/>
    <mergeCell ref="N619:N626"/>
    <mergeCell ref="O619:O626"/>
    <mergeCell ref="P619:P626"/>
    <mergeCell ref="Q619:Q626"/>
    <mergeCell ref="R619:R626"/>
    <mergeCell ref="S619:S626"/>
    <mergeCell ref="K619:K626"/>
    <mergeCell ref="CL765:CL769"/>
    <mergeCell ref="CM765:CM769"/>
    <mergeCell ref="CN765:CN769"/>
    <mergeCell ref="CO765:CO769"/>
    <mergeCell ref="CP765:CP769"/>
    <mergeCell ref="CQ765:CQ769"/>
    <mergeCell ref="CR765:CR769"/>
    <mergeCell ref="CS765:CS769"/>
    <mergeCell ref="CT765:CT769"/>
    <mergeCell ref="CU765:CU769"/>
    <mergeCell ref="CV765:CV769"/>
    <mergeCell ref="BJ759:BJ760"/>
    <mergeCell ref="BJ756:BJ758"/>
    <mergeCell ref="BJ753:BJ755"/>
    <mergeCell ref="BJ742:BJ746"/>
    <mergeCell ref="BJ721:BJ725"/>
    <mergeCell ref="BJ701:BJ706"/>
    <mergeCell ref="BU765:BU769"/>
    <mergeCell ref="BV765:BV769"/>
    <mergeCell ref="BW765:BW769"/>
    <mergeCell ref="BX765:BX769"/>
    <mergeCell ref="BY765:BY769"/>
    <mergeCell ref="BZ765:BZ769"/>
    <mergeCell ref="CA765:CA769"/>
    <mergeCell ref="CB765:CB769"/>
    <mergeCell ref="CC765:CC769"/>
    <mergeCell ref="CD765:CD769"/>
    <mergeCell ref="CE765:CE769"/>
    <mergeCell ref="CF765:CF769"/>
    <mergeCell ref="CG765:CG769"/>
    <mergeCell ref="CH765:CH769"/>
    <mergeCell ref="CI765:CI769"/>
    <mergeCell ref="CJ765:CJ769"/>
    <mergeCell ref="CK765:CK769"/>
    <mergeCell ref="CH761:CH764"/>
    <mergeCell ref="CI761:CI764"/>
    <mergeCell ref="CF759:CF760"/>
    <mergeCell ref="CG759:CG760"/>
    <mergeCell ref="CV756:CV758"/>
    <mergeCell ref="CG756:CG758"/>
    <mergeCell ref="CH756:CH758"/>
    <mergeCell ref="CI756:CI758"/>
    <mergeCell ref="CJ756:CJ758"/>
    <mergeCell ref="CK756:CK758"/>
    <mergeCell ref="CL756:CL758"/>
    <mergeCell ref="CM756:CM758"/>
    <mergeCell ref="CN756:CN758"/>
    <mergeCell ref="CO756:CO758"/>
    <mergeCell ref="CP756:CP758"/>
    <mergeCell ref="CQ756:CQ758"/>
    <mergeCell ref="CR756:CR758"/>
    <mergeCell ref="CS756:CS758"/>
    <mergeCell ref="CT756:CT758"/>
    <mergeCell ref="CU756:CU758"/>
    <mergeCell ref="BK756:BK758"/>
    <mergeCell ref="BL756:BL758"/>
    <mergeCell ref="BM756:BM758"/>
    <mergeCell ref="CQ753:CQ755"/>
    <mergeCell ref="CR753:CR755"/>
    <mergeCell ref="BK753:BK755"/>
    <mergeCell ref="BL753:BL755"/>
    <mergeCell ref="BM753:BM755"/>
    <mergeCell ref="BN753:BN755"/>
    <mergeCell ref="BO753:BO755"/>
    <mergeCell ref="BD765:BD769"/>
    <mergeCell ref="BE765:BE769"/>
    <mergeCell ref="BF765:BF769"/>
    <mergeCell ref="BG765:BG769"/>
    <mergeCell ref="BH765:BH769"/>
    <mergeCell ref="BI765:BI769"/>
    <mergeCell ref="BJ765:BJ769"/>
    <mergeCell ref="BK765:BK769"/>
    <mergeCell ref="BL765:BL769"/>
    <mergeCell ref="BM765:BM769"/>
    <mergeCell ref="BN765:BN769"/>
    <mergeCell ref="BO765:BO769"/>
    <mergeCell ref="BP765:BP769"/>
    <mergeCell ref="BQ765:BQ769"/>
    <mergeCell ref="BR765:BR769"/>
    <mergeCell ref="BS765:BS769"/>
    <mergeCell ref="BT765:BT769"/>
    <mergeCell ref="AM765:AM769"/>
    <mergeCell ref="AN765:AN769"/>
    <mergeCell ref="AO765:AO769"/>
    <mergeCell ref="AP765:AP769"/>
    <mergeCell ref="AQ765:AQ769"/>
    <mergeCell ref="AR765:AR769"/>
    <mergeCell ref="AS765:AS769"/>
    <mergeCell ref="AT765:AT769"/>
    <mergeCell ref="AU765:AU769"/>
    <mergeCell ref="AV765:AV769"/>
    <mergeCell ref="AW765:AW769"/>
    <mergeCell ref="AX765:AX769"/>
    <mergeCell ref="AY765:AY769"/>
    <mergeCell ref="AZ765:AZ769"/>
    <mergeCell ref="BA765:BA769"/>
    <mergeCell ref="BB765:BB769"/>
    <mergeCell ref="BC765:BC769"/>
    <mergeCell ref="V765:V769"/>
    <mergeCell ref="W765:W769"/>
    <mergeCell ref="X765:X769"/>
    <mergeCell ref="Y765:Y769"/>
    <mergeCell ref="Z765:Z769"/>
    <mergeCell ref="AA765:AA769"/>
    <mergeCell ref="AB765:AB769"/>
    <mergeCell ref="AC765:AC769"/>
    <mergeCell ref="AD765:AD769"/>
    <mergeCell ref="AE765:AE769"/>
    <mergeCell ref="AF765:AF769"/>
    <mergeCell ref="AG765:AG769"/>
    <mergeCell ref="AH765:AH769"/>
    <mergeCell ref="AI765:AI769"/>
    <mergeCell ref="AJ765:AJ769"/>
    <mergeCell ref="AK765:AK769"/>
    <mergeCell ref="AL765:AL769"/>
    <mergeCell ref="CJ761:CJ764"/>
    <mergeCell ref="CK761:CK764"/>
    <mergeCell ref="CL761:CL764"/>
    <mergeCell ref="CM761:CM764"/>
    <mergeCell ref="CN761:CN764"/>
    <mergeCell ref="CO761:CO764"/>
    <mergeCell ref="CP761:CP764"/>
    <mergeCell ref="CQ761:CQ764"/>
    <mergeCell ref="CR761:CR764"/>
    <mergeCell ref="CS761:CS764"/>
    <mergeCell ref="CT761:CT764"/>
    <mergeCell ref="CU761:CU764"/>
    <mergeCell ref="CV761:CV764"/>
    <mergeCell ref="A765:A769"/>
    <mergeCell ref="B765:B769"/>
    <mergeCell ref="C765:C769"/>
    <mergeCell ref="D765:D769"/>
    <mergeCell ref="E765:E769"/>
    <mergeCell ref="F765:F769"/>
    <mergeCell ref="G765:G769"/>
    <mergeCell ref="H765:H769"/>
    <mergeCell ref="I765:I769"/>
    <mergeCell ref="J765:J769"/>
    <mergeCell ref="M765:M769"/>
    <mergeCell ref="N765:N769"/>
    <mergeCell ref="O765:O769"/>
    <mergeCell ref="P765:P769"/>
    <mergeCell ref="Q765:Q769"/>
    <mergeCell ref="R765:R769"/>
    <mergeCell ref="S765:S769"/>
    <mergeCell ref="T765:T769"/>
    <mergeCell ref="U765:U769"/>
    <mergeCell ref="BS761:BS764"/>
    <mergeCell ref="BT761:BT764"/>
    <mergeCell ref="BU761:BU764"/>
    <mergeCell ref="BV761:BV764"/>
    <mergeCell ref="BW761:BW764"/>
    <mergeCell ref="BX761:BX764"/>
    <mergeCell ref="BY761:BY764"/>
    <mergeCell ref="BZ761:BZ764"/>
    <mergeCell ref="CA761:CA764"/>
    <mergeCell ref="CB761:CB764"/>
    <mergeCell ref="CC761:CC764"/>
    <mergeCell ref="CD761:CD764"/>
    <mergeCell ref="CE761:CE764"/>
    <mergeCell ref="CF761:CF764"/>
    <mergeCell ref="CG761:CG764"/>
    <mergeCell ref="BB761:BB764"/>
    <mergeCell ref="BC761:BC764"/>
    <mergeCell ref="BD761:BD764"/>
    <mergeCell ref="BE761:BE764"/>
    <mergeCell ref="BF761:BF764"/>
    <mergeCell ref="BG761:BG764"/>
    <mergeCell ref="BH761:BH764"/>
    <mergeCell ref="BI761:BI764"/>
    <mergeCell ref="BJ761:BJ764"/>
    <mergeCell ref="BK761:BK764"/>
    <mergeCell ref="BL761:BL764"/>
    <mergeCell ref="BM761:BM764"/>
    <mergeCell ref="BN761:BN764"/>
    <mergeCell ref="BO761:BO764"/>
    <mergeCell ref="BP761:BP764"/>
    <mergeCell ref="BQ761:BQ764"/>
    <mergeCell ref="BR761:BR764"/>
    <mergeCell ref="AK761:AK764"/>
    <mergeCell ref="AL761:AL764"/>
    <mergeCell ref="AM761:AM764"/>
    <mergeCell ref="AN761:AN764"/>
    <mergeCell ref="AO761:AO764"/>
    <mergeCell ref="AP761:AP764"/>
    <mergeCell ref="AQ761:AQ764"/>
    <mergeCell ref="AR761:AR764"/>
    <mergeCell ref="AS761:AS764"/>
    <mergeCell ref="AT761:AT764"/>
    <mergeCell ref="AU761:AU764"/>
    <mergeCell ref="AV761:AV764"/>
    <mergeCell ref="AW761:AW764"/>
    <mergeCell ref="AX761:AX764"/>
    <mergeCell ref="AY761:AY764"/>
    <mergeCell ref="AZ761:AZ764"/>
    <mergeCell ref="BA761:BA764"/>
    <mergeCell ref="T761:T764"/>
    <mergeCell ref="U761:U764"/>
    <mergeCell ref="V761:V764"/>
    <mergeCell ref="W761:W764"/>
    <mergeCell ref="X761:X764"/>
    <mergeCell ref="Y761:Y764"/>
    <mergeCell ref="Z761:Z764"/>
    <mergeCell ref="AA761:AA764"/>
    <mergeCell ref="AB761:AB764"/>
    <mergeCell ref="AC761:AC764"/>
    <mergeCell ref="AD761:AD764"/>
    <mergeCell ref="AE761:AE764"/>
    <mergeCell ref="AF761:AF764"/>
    <mergeCell ref="AG761:AG764"/>
    <mergeCell ref="AH761:AH764"/>
    <mergeCell ref="AI761:AI764"/>
    <mergeCell ref="AJ761:AJ764"/>
    <mergeCell ref="CH759:CH760"/>
    <mergeCell ref="CI759:CI760"/>
    <mergeCell ref="CJ759:CJ760"/>
    <mergeCell ref="CK759:CK760"/>
    <mergeCell ref="CL759:CL760"/>
    <mergeCell ref="CM759:CM760"/>
    <mergeCell ref="CN759:CN760"/>
    <mergeCell ref="CO759:CO760"/>
    <mergeCell ref="CP759:CP760"/>
    <mergeCell ref="CQ759:CQ760"/>
    <mergeCell ref="CR759:CR760"/>
    <mergeCell ref="CS759:CS760"/>
    <mergeCell ref="CT759:CT760"/>
    <mergeCell ref="CU759:CU760"/>
    <mergeCell ref="CV759:CV760"/>
    <mergeCell ref="A761:A764"/>
    <mergeCell ref="B761:B764"/>
    <mergeCell ref="C761:C764"/>
    <mergeCell ref="D761:D764"/>
    <mergeCell ref="E761:E764"/>
    <mergeCell ref="F761:F764"/>
    <mergeCell ref="G761:G764"/>
    <mergeCell ref="H761:H764"/>
    <mergeCell ref="I761:I764"/>
    <mergeCell ref="J761:J764"/>
    <mergeCell ref="M761:M764"/>
    <mergeCell ref="N761:N764"/>
    <mergeCell ref="O761:O764"/>
    <mergeCell ref="P761:P764"/>
    <mergeCell ref="Q761:Q764"/>
    <mergeCell ref="R761:R764"/>
    <mergeCell ref="S761:S764"/>
    <mergeCell ref="BQ759:BQ760"/>
    <mergeCell ref="BR759:BR760"/>
    <mergeCell ref="BS759:BS760"/>
    <mergeCell ref="BT759:BT760"/>
    <mergeCell ref="BU759:BU760"/>
    <mergeCell ref="BV759:BV760"/>
    <mergeCell ref="BW759:BW760"/>
    <mergeCell ref="BX759:BX760"/>
    <mergeCell ref="BY759:BY760"/>
    <mergeCell ref="BZ759:BZ760"/>
    <mergeCell ref="CA759:CA760"/>
    <mergeCell ref="CB759:CB760"/>
    <mergeCell ref="CC759:CC760"/>
    <mergeCell ref="CD759:CD760"/>
    <mergeCell ref="CE759:CE760"/>
    <mergeCell ref="AY759:AY760"/>
    <mergeCell ref="AZ759:AZ760"/>
    <mergeCell ref="BA759:BA760"/>
    <mergeCell ref="BB759:BB760"/>
    <mergeCell ref="BC759:BC760"/>
    <mergeCell ref="BD759:BD760"/>
    <mergeCell ref="BE759:BE760"/>
    <mergeCell ref="BF759:BF760"/>
    <mergeCell ref="BG759:BG760"/>
    <mergeCell ref="BH759:BH760"/>
    <mergeCell ref="BI759:BI760"/>
    <mergeCell ref="BK759:BK760"/>
    <mergeCell ref="BL759:BL760"/>
    <mergeCell ref="BM759:BM760"/>
    <mergeCell ref="BN759:BN760"/>
    <mergeCell ref="BO759:BO760"/>
    <mergeCell ref="BP759:BP760"/>
    <mergeCell ref="AH759:AH760"/>
    <mergeCell ref="AI759:AI760"/>
    <mergeCell ref="AJ759:AJ760"/>
    <mergeCell ref="AK759:AK760"/>
    <mergeCell ref="AL759:AL760"/>
    <mergeCell ref="AM759:AM760"/>
    <mergeCell ref="AN759:AN760"/>
    <mergeCell ref="AO759:AO760"/>
    <mergeCell ref="AP759:AP760"/>
    <mergeCell ref="AQ759:AQ760"/>
    <mergeCell ref="AR759:AR760"/>
    <mergeCell ref="AS759:AS760"/>
    <mergeCell ref="AT759:AT760"/>
    <mergeCell ref="AU759:AU760"/>
    <mergeCell ref="AV759:AV760"/>
    <mergeCell ref="AW759:AW760"/>
    <mergeCell ref="AX759:AX760"/>
    <mergeCell ref="A759:A760"/>
    <mergeCell ref="B759:B760"/>
    <mergeCell ref="C759:C760"/>
    <mergeCell ref="D759:D760"/>
    <mergeCell ref="E759:E760"/>
    <mergeCell ref="F759:F760"/>
    <mergeCell ref="G759:G760"/>
    <mergeCell ref="H759:H760"/>
    <mergeCell ref="I759:I760"/>
    <mergeCell ref="J759:J760"/>
    <mergeCell ref="M759:M760"/>
    <mergeCell ref="N759:N760"/>
    <mergeCell ref="O759:O760"/>
    <mergeCell ref="P759:P760"/>
    <mergeCell ref="Q759:Q760"/>
    <mergeCell ref="R759:R760"/>
    <mergeCell ref="S759:S760"/>
    <mergeCell ref="T759:T760"/>
    <mergeCell ref="U759:U760"/>
    <mergeCell ref="V759:V760"/>
    <mergeCell ref="W759:W760"/>
    <mergeCell ref="X759:X760"/>
    <mergeCell ref="Y759:Y760"/>
    <mergeCell ref="Z759:Z760"/>
    <mergeCell ref="AA759:AA760"/>
    <mergeCell ref="AB759:AB760"/>
    <mergeCell ref="AC759:AC760"/>
    <mergeCell ref="AD759:AD760"/>
    <mergeCell ref="AE759:AE760"/>
    <mergeCell ref="AF759:AF760"/>
    <mergeCell ref="AG759:AG760"/>
    <mergeCell ref="CE756:CE758"/>
    <mergeCell ref="CF756:CF758"/>
    <mergeCell ref="BN756:BN758"/>
    <mergeCell ref="BO756:BO758"/>
    <mergeCell ref="BP756:BP758"/>
    <mergeCell ref="BQ756:BQ758"/>
    <mergeCell ref="BR756:BR758"/>
    <mergeCell ref="BS756:BS758"/>
    <mergeCell ref="BT756:BT758"/>
    <mergeCell ref="BU756:BU758"/>
    <mergeCell ref="BV756:BV758"/>
    <mergeCell ref="BW756:BW758"/>
    <mergeCell ref="BX756:BX758"/>
    <mergeCell ref="BY756:BY758"/>
    <mergeCell ref="BZ756:BZ758"/>
    <mergeCell ref="CA756:CA758"/>
    <mergeCell ref="CB756:CB758"/>
    <mergeCell ref="CC756:CC758"/>
    <mergeCell ref="CD756:CD758"/>
    <mergeCell ref="AV756:AV758"/>
    <mergeCell ref="AW756:AW758"/>
    <mergeCell ref="AX756:AX758"/>
    <mergeCell ref="AY756:AY758"/>
    <mergeCell ref="AZ756:AZ758"/>
    <mergeCell ref="BA756:BA758"/>
    <mergeCell ref="BB756:BB758"/>
    <mergeCell ref="BC756:BC758"/>
    <mergeCell ref="BD756:BD758"/>
    <mergeCell ref="BE756:BE758"/>
    <mergeCell ref="BF756:BF758"/>
    <mergeCell ref="BG756:BG758"/>
    <mergeCell ref="BH756:BH758"/>
    <mergeCell ref="BI756:BI758"/>
    <mergeCell ref="AE756:AE758"/>
    <mergeCell ref="AF756:AF758"/>
    <mergeCell ref="AG756:AG758"/>
    <mergeCell ref="AH756:AH758"/>
    <mergeCell ref="AI756:AI758"/>
    <mergeCell ref="AJ756:AJ758"/>
    <mergeCell ref="AK756:AK758"/>
    <mergeCell ref="AL756:AL758"/>
    <mergeCell ref="AM756:AM758"/>
    <mergeCell ref="AN756:AN758"/>
    <mergeCell ref="AO756:AO758"/>
    <mergeCell ref="AP756:AP758"/>
    <mergeCell ref="AQ756:AQ758"/>
    <mergeCell ref="AR756:AR758"/>
    <mergeCell ref="AS756:AS758"/>
    <mergeCell ref="AT756:AT758"/>
    <mergeCell ref="AU756:AU758"/>
    <mergeCell ref="CS753:CS755"/>
    <mergeCell ref="CT753:CT755"/>
    <mergeCell ref="CU753:CU755"/>
    <mergeCell ref="CV753:CV755"/>
    <mergeCell ref="A756:A758"/>
    <mergeCell ref="B756:B758"/>
    <mergeCell ref="C756:C758"/>
    <mergeCell ref="D756:D758"/>
    <mergeCell ref="E756:E758"/>
    <mergeCell ref="F756:F758"/>
    <mergeCell ref="G756:G758"/>
    <mergeCell ref="H756:H758"/>
    <mergeCell ref="I756:I758"/>
    <mergeCell ref="J756:J758"/>
    <mergeCell ref="M756:M758"/>
    <mergeCell ref="N756:N758"/>
    <mergeCell ref="O756:O758"/>
    <mergeCell ref="P756:P758"/>
    <mergeCell ref="Q756:Q758"/>
    <mergeCell ref="R756:R758"/>
    <mergeCell ref="S756:S758"/>
    <mergeCell ref="T756:T758"/>
    <mergeCell ref="U756:U758"/>
    <mergeCell ref="V756:V758"/>
    <mergeCell ref="W756:W758"/>
    <mergeCell ref="X756:X758"/>
    <mergeCell ref="Y756:Y758"/>
    <mergeCell ref="Z756:Z758"/>
    <mergeCell ref="AA756:AA758"/>
    <mergeCell ref="AB756:AB758"/>
    <mergeCell ref="AC756:AC758"/>
    <mergeCell ref="AD756:AD758"/>
    <mergeCell ref="CB753:CB755"/>
    <mergeCell ref="CC753:CC755"/>
    <mergeCell ref="CD753:CD755"/>
    <mergeCell ref="CE753:CE755"/>
    <mergeCell ref="CF753:CF755"/>
    <mergeCell ref="CG753:CG755"/>
    <mergeCell ref="CH753:CH755"/>
    <mergeCell ref="CI753:CI755"/>
    <mergeCell ref="CJ753:CJ755"/>
    <mergeCell ref="CK753:CK755"/>
    <mergeCell ref="CL753:CL755"/>
    <mergeCell ref="CM753:CM755"/>
    <mergeCell ref="CN753:CN755"/>
    <mergeCell ref="CO753:CO755"/>
    <mergeCell ref="CP753:CP755"/>
    <mergeCell ref="BP753:BP755"/>
    <mergeCell ref="BQ753:BQ755"/>
    <mergeCell ref="BR753:BR755"/>
    <mergeCell ref="BS753:BS755"/>
    <mergeCell ref="BT753:BT755"/>
    <mergeCell ref="BU753:BU755"/>
    <mergeCell ref="BV753:BV755"/>
    <mergeCell ref="BW753:BW755"/>
    <mergeCell ref="BX753:BX755"/>
    <mergeCell ref="BY753:BY755"/>
    <mergeCell ref="BZ753:BZ755"/>
    <mergeCell ref="CA753:CA755"/>
    <mergeCell ref="AS753:AS755"/>
    <mergeCell ref="AT753:AT755"/>
    <mergeCell ref="AU753:AU755"/>
    <mergeCell ref="AV753:AV755"/>
    <mergeCell ref="AW753:AW755"/>
    <mergeCell ref="AX753:AX755"/>
    <mergeCell ref="AY753:AY755"/>
    <mergeCell ref="AZ753:AZ755"/>
    <mergeCell ref="BA753:BA755"/>
    <mergeCell ref="BB753:BB755"/>
    <mergeCell ref="BC753:BC755"/>
    <mergeCell ref="BD753:BD755"/>
    <mergeCell ref="BE753:BE755"/>
    <mergeCell ref="BF753:BF755"/>
    <mergeCell ref="BG753:BG755"/>
    <mergeCell ref="BH753:BH755"/>
    <mergeCell ref="BI753:BI755"/>
    <mergeCell ref="AB753:AB755"/>
    <mergeCell ref="AC753:AC755"/>
    <mergeCell ref="AD753:AD755"/>
    <mergeCell ref="AE753:AE755"/>
    <mergeCell ref="AF753:AF755"/>
    <mergeCell ref="AG753:AG755"/>
    <mergeCell ref="AH753:AH755"/>
    <mergeCell ref="AI753:AI755"/>
    <mergeCell ref="AJ753:AJ755"/>
    <mergeCell ref="AK753:AK755"/>
    <mergeCell ref="AL753:AL755"/>
    <mergeCell ref="AM753:AM755"/>
    <mergeCell ref="AN753:AN755"/>
    <mergeCell ref="AO753:AO755"/>
    <mergeCell ref="AP753:AP755"/>
    <mergeCell ref="AQ753:AQ755"/>
    <mergeCell ref="AR753:AR755"/>
    <mergeCell ref="CP749:CP752"/>
    <mergeCell ref="CQ749:CQ752"/>
    <mergeCell ref="CR749:CR752"/>
    <mergeCell ref="CS749:CS752"/>
    <mergeCell ref="CT749:CT752"/>
    <mergeCell ref="CU749:CU752"/>
    <mergeCell ref="CV749:CV752"/>
    <mergeCell ref="A753:A755"/>
    <mergeCell ref="B753:B755"/>
    <mergeCell ref="C753:C755"/>
    <mergeCell ref="D753:D755"/>
    <mergeCell ref="E753:E755"/>
    <mergeCell ref="F753:F755"/>
    <mergeCell ref="G753:G755"/>
    <mergeCell ref="H753:H755"/>
    <mergeCell ref="I753:I755"/>
    <mergeCell ref="J753:J755"/>
    <mergeCell ref="M753:M755"/>
    <mergeCell ref="N753:N755"/>
    <mergeCell ref="O753:O755"/>
    <mergeCell ref="P753:P755"/>
    <mergeCell ref="Q753:Q755"/>
    <mergeCell ref="R753:R755"/>
    <mergeCell ref="S753:S755"/>
    <mergeCell ref="T753:T755"/>
    <mergeCell ref="U753:U755"/>
    <mergeCell ref="V753:V755"/>
    <mergeCell ref="W753:W755"/>
    <mergeCell ref="X753:X755"/>
    <mergeCell ref="Y753:Y755"/>
    <mergeCell ref="Z753:Z755"/>
    <mergeCell ref="AA753:AA755"/>
    <mergeCell ref="BY749:BY752"/>
    <mergeCell ref="BZ749:BZ752"/>
    <mergeCell ref="CA749:CA752"/>
    <mergeCell ref="CB749:CB752"/>
    <mergeCell ref="CC749:CC752"/>
    <mergeCell ref="CD749:CD752"/>
    <mergeCell ref="CE749:CE752"/>
    <mergeCell ref="CF749:CF752"/>
    <mergeCell ref="CG749:CG752"/>
    <mergeCell ref="CH749:CH752"/>
    <mergeCell ref="CI749:CI752"/>
    <mergeCell ref="CJ749:CJ752"/>
    <mergeCell ref="CK749:CK752"/>
    <mergeCell ref="CL749:CL752"/>
    <mergeCell ref="CM749:CM752"/>
    <mergeCell ref="CN749:CN752"/>
    <mergeCell ref="CO749:CO752"/>
    <mergeCell ref="BH749:BH752"/>
    <mergeCell ref="BI749:BI752"/>
    <mergeCell ref="BJ749:BJ752"/>
    <mergeCell ref="BK749:BK752"/>
    <mergeCell ref="BL749:BL752"/>
    <mergeCell ref="BM749:BM752"/>
    <mergeCell ref="BN749:BN752"/>
    <mergeCell ref="BO749:BO752"/>
    <mergeCell ref="BP749:BP752"/>
    <mergeCell ref="BQ749:BQ752"/>
    <mergeCell ref="BR749:BR752"/>
    <mergeCell ref="BS749:BS752"/>
    <mergeCell ref="BT749:BT752"/>
    <mergeCell ref="BU749:BU752"/>
    <mergeCell ref="BV749:BV752"/>
    <mergeCell ref="BW749:BW752"/>
    <mergeCell ref="BX749:BX752"/>
    <mergeCell ref="AQ749:AQ752"/>
    <mergeCell ref="AR749:AR752"/>
    <mergeCell ref="AS749:AS752"/>
    <mergeCell ref="AT749:AT752"/>
    <mergeCell ref="AU749:AU752"/>
    <mergeCell ref="AV749:AV752"/>
    <mergeCell ref="AW749:AW752"/>
    <mergeCell ref="AX749:AX752"/>
    <mergeCell ref="AY749:AY752"/>
    <mergeCell ref="AZ749:AZ752"/>
    <mergeCell ref="BA749:BA752"/>
    <mergeCell ref="BB749:BB752"/>
    <mergeCell ref="BC749:BC752"/>
    <mergeCell ref="BD749:BD752"/>
    <mergeCell ref="BE749:BE752"/>
    <mergeCell ref="BF749:BF752"/>
    <mergeCell ref="BG749:BG752"/>
    <mergeCell ref="Z749:Z752"/>
    <mergeCell ref="AA749:AA752"/>
    <mergeCell ref="AB749:AB752"/>
    <mergeCell ref="AC749:AC752"/>
    <mergeCell ref="AD749:AD752"/>
    <mergeCell ref="AE749:AE752"/>
    <mergeCell ref="AF749:AF752"/>
    <mergeCell ref="AG749:AG752"/>
    <mergeCell ref="AH749:AH752"/>
    <mergeCell ref="AI749:AI752"/>
    <mergeCell ref="AJ749:AJ752"/>
    <mergeCell ref="AK749:AK752"/>
    <mergeCell ref="AL749:AL752"/>
    <mergeCell ref="AM749:AM752"/>
    <mergeCell ref="AN749:AN752"/>
    <mergeCell ref="AO749:AO752"/>
    <mergeCell ref="AP749:AP752"/>
    <mergeCell ref="CN747:CN748"/>
    <mergeCell ref="CO747:CO748"/>
    <mergeCell ref="CP747:CP748"/>
    <mergeCell ref="CQ747:CQ748"/>
    <mergeCell ref="CR747:CR748"/>
    <mergeCell ref="CS747:CS748"/>
    <mergeCell ref="CT747:CT748"/>
    <mergeCell ref="CU747:CU748"/>
    <mergeCell ref="CV747:CV748"/>
    <mergeCell ref="A749:A752"/>
    <mergeCell ref="B749:B752"/>
    <mergeCell ref="C749:C752"/>
    <mergeCell ref="D749:D752"/>
    <mergeCell ref="E749:E752"/>
    <mergeCell ref="F749:F752"/>
    <mergeCell ref="G749:G752"/>
    <mergeCell ref="H749:H752"/>
    <mergeCell ref="I749:I752"/>
    <mergeCell ref="J749:J752"/>
    <mergeCell ref="M749:M752"/>
    <mergeCell ref="N749:N752"/>
    <mergeCell ref="O749:O752"/>
    <mergeCell ref="P749:P752"/>
    <mergeCell ref="Q749:Q752"/>
    <mergeCell ref="R749:R752"/>
    <mergeCell ref="S749:S752"/>
    <mergeCell ref="T749:T752"/>
    <mergeCell ref="U749:U752"/>
    <mergeCell ref="V749:V752"/>
    <mergeCell ref="W749:W752"/>
    <mergeCell ref="X749:X752"/>
    <mergeCell ref="Y749:Y752"/>
    <mergeCell ref="BW747:BW748"/>
    <mergeCell ref="BX747:BX748"/>
    <mergeCell ref="BY747:BY748"/>
    <mergeCell ref="BZ747:BZ748"/>
    <mergeCell ref="CA747:CA748"/>
    <mergeCell ref="CB747:CB748"/>
    <mergeCell ref="CC747:CC748"/>
    <mergeCell ref="CD747:CD748"/>
    <mergeCell ref="CE747:CE748"/>
    <mergeCell ref="CF747:CF748"/>
    <mergeCell ref="CG747:CG748"/>
    <mergeCell ref="CH747:CH748"/>
    <mergeCell ref="CI747:CI748"/>
    <mergeCell ref="CJ747:CJ748"/>
    <mergeCell ref="CK747:CK748"/>
    <mergeCell ref="CL747:CL748"/>
    <mergeCell ref="CM747:CM748"/>
    <mergeCell ref="BF747:BF748"/>
    <mergeCell ref="BG747:BG748"/>
    <mergeCell ref="BH747:BH748"/>
    <mergeCell ref="BI747:BI748"/>
    <mergeCell ref="BJ747:BJ748"/>
    <mergeCell ref="BK747:BK748"/>
    <mergeCell ref="BL747:BL748"/>
    <mergeCell ref="BM747:BM748"/>
    <mergeCell ref="BN747:BN748"/>
    <mergeCell ref="BO747:BO748"/>
    <mergeCell ref="BP747:BP748"/>
    <mergeCell ref="BQ747:BQ748"/>
    <mergeCell ref="BR747:BR748"/>
    <mergeCell ref="BS747:BS748"/>
    <mergeCell ref="BT747:BT748"/>
    <mergeCell ref="BU747:BU748"/>
    <mergeCell ref="BV747:BV748"/>
    <mergeCell ref="AO747:AO748"/>
    <mergeCell ref="AP747:AP748"/>
    <mergeCell ref="AQ747:AQ748"/>
    <mergeCell ref="AR747:AR748"/>
    <mergeCell ref="AS747:AS748"/>
    <mergeCell ref="AT747:AT748"/>
    <mergeCell ref="AU747:AU748"/>
    <mergeCell ref="AV747:AV748"/>
    <mergeCell ref="AW747:AW748"/>
    <mergeCell ref="AX747:AX748"/>
    <mergeCell ref="AY747:AY748"/>
    <mergeCell ref="AZ747:AZ748"/>
    <mergeCell ref="BA747:BA748"/>
    <mergeCell ref="BB747:BB748"/>
    <mergeCell ref="BC747:BC748"/>
    <mergeCell ref="BD747:BD748"/>
    <mergeCell ref="BE747:BE748"/>
    <mergeCell ref="X747:X748"/>
    <mergeCell ref="Y747:Y748"/>
    <mergeCell ref="Z747:Z748"/>
    <mergeCell ref="AA747:AA748"/>
    <mergeCell ref="AB747:AB748"/>
    <mergeCell ref="AC747:AC748"/>
    <mergeCell ref="AD747:AD748"/>
    <mergeCell ref="AE747:AE748"/>
    <mergeCell ref="AF747:AF748"/>
    <mergeCell ref="AG747:AG748"/>
    <mergeCell ref="AH747:AH748"/>
    <mergeCell ref="AI747:AI748"/>
    <mergeCell ref="AJ747:AJ748"/>
    <mergeCell ref="AK747:AK748"/>
    <mergeCell ref="AL747:AL748"/>
    <mergeCell ref="AM747:AM748"/>
    <mergeCell ref="AN747:AN748"/>
    <mergeCell ref="CL742:CL746"/>
    <mergeCell ref="CM742:CM746"/>
    <mergeCell ref="CN742:CN746"/>
    <mergeCell ref="CO742:CO746"/>
    <mergeCell ref="CP742:CP746"/>
    <mergeCell ref="CQ742:CQ746"/>
    <mergeCell ref="CR742:CR746"/>
    <mergeCell ref="CS742:CS746"/>
    <mergeCell ref="CT742:CT746"/>
    <mergeCell ref="CU742:CU746"/>
    <mergeCell ref="CV742:CV746"/>
    <mergeCell ref="A747:A748"/>
    <mergeCell ref="B747:B748"/>
    <mergeCell ref="C747:C748"/>
    <mergeCell ref="D747:D748"/>
    <mergeCell ref="E747:E748"/>
    <mergeCell ref="F747:F748"/>
    <mergeCell ref="G747:G748"/>
    <mergeCell ref="H747:H748"/>
    <mergeCell ref="I747:I748"/>
    <mergeCell ref="J747:J748"/>
    <mergeCell ref="M747:M748"/>
    <mergeCell ref="N747:N748"/>
    <mergeCell ref="O747:O748"/>
    <mergeCell ref="P747:P748"/>
    <mergeCell ref="Q747:Q748"/>
    <mergeCell ref="R747:R748"/>
    <mergeCell ref="S747:S748"/>
    <mergeCell ref="T747:T748"/>
    <mergeCell ref="U747:U748"/>
    <mergeCell ref="V747:V748"/>
    <mergeCell ref="W747:W748"/>
    <mergeCell ref="BU742:BU746"/>
    <mergeCell ref="BV742:BV746"/>
    <mergeCell ref="BW742:BW746"/>
    <mergeCell ref="BX742:BX746"/>
    <mergeCell ref="BY742:BY746"/>
    <mergeCell ref="BZ742:BZ746"/>
    <mergeCell ref="CA742:CA746"/>
    <mergeCell ref="CB742:CB746"/>
    <mergeCell ref="CC742:CC746"/>
    <mergeCell ref="CD742:CD746"/>
    <mergeCell ref="CE742:CE746"/>
    <mergeCell ref="CF742:CF746"/>
    <mergeCell ref="CG742:CG746"/>
    <mergeCell ref="CH742:CH746"/>
    <mergeCell ref="CI742:CI746"/>
    <mergeCell ref="CJ742:CJ746"/>
    <mergeCell ref="CK742:CK746"/>
    <mergeCell ref="BC742:BC746"/>
    <mergeCell ref="BD742:BD746"/>
    <mergeCell ref="BE742:BE746"/>
    <mergeCell ref="BF742:BF746"/>
    <mergeCell ref="BG742:BG746"/>
    <mergeCell ref="BH742:BH746"/>
    <mergeCell ref="BI742:BI746"/>
    <mergeCell ref="BK742:BK746"/>
    <mergeCell ref="BL742:BL746"/>
    <mergeCell ref="BM742:BM746"/>
    <mergeCell ref="BN742:BN746"/>
    <mergeCell ref="BO742:BO746"/>
    <mergeCell ref="BP742:BP746"/>
    <mergeCell ref="BQ742:BQ746"/>
    <mergeCell ref="BR742:BR746"/>
    <mergeCell ref="BS742:BS746"/>
    <mergeCell ref="BT742:BT746"/>
    <mergeCell ref="AL742:AL746"/>
    <mergeCell ref="AM742:AM746"/>
    <mergeCell ref="AN742:AN746"/>
    <mergeCell ref="AO742:AO746"/>
    <mergeCell ref="AP742:AP746"/>
    <mergeCell ref="AQ742:AQ746"/>
    <mergeCell ref="AR742:AR746"/>
    <mergeCell ref="AS742:AS746"/>
    <mergeCell ref="AT742:AT746"/>
    <mergeCell ref="AU742:AU746"/>
    <mergeCell ref="AV742:AV746"/>
    <mergeCell ref="AW742:AW746"/>
    <mergeCell ref="AX742:AX746"/>
    <mergeCell ref="AY742:AY746"/>
    <mergeCell ref="AZ742:AZ746"/>
    <mergeCell ref="BA742:BA746"/>
    <mergeCell ref="BB742:BB746"/>
    <mergeCell ref="U742:U746"/>
    <mergeCell ref="V742:V746"/>
    <mergeCell ref="W742:W746"/>
    <mergeCell ref="X742:X746"/>
    <mergeCell ref="Y742:Y746"/>
    <mergeCell ref="Z742:Z746"/>
    <mergeCell ref="AA742:AA746"/>
    <mergeCell ref="AB742:AB746"/>
    <mergeCell ref="AC742:AC746"/>
    <mergeCell ref="AD742:AD746"/>
    <mergeCell ref="AE742:AE746"/>
    <mergeCell ref="AF742:AF746"/>
    <mergeCell ref="AG742:AG746"/>
    <mergeCell ref="AH742:AH746"/>
    <mergeCell ref="AI742:AI746"/>
    <mergeCell ref="AJ742:AJ746"/>
    <mergeCell ref="AK742:AK746"/>
    <mergeCell ref="CI735:CI741"/>
    <mergeCell ref="CJ735:CJ741"/>
    <mergeCell ref="CK735:CK741"/>
    <mergeCell ref="CL735:CL741"/>
    <mergeCell ref="CM735:CM741"/>
    <mergeCell ref="CN735:CN741"/>
    <mergeCell ref="CO735:CO741"/>
    <mergeCell ref="CP735:CP741"/>
    <mergeCell ref="CQ735:CQ741"/>
    <mergeCell ref="CR735:CR741"/>
    <mergeCell ref="CS735:CS741"/>
    <mergeCell ref="CT735:CT741"/>
    <mergeCell ref="CU735:CU741"/>
    <mergeCell ref="CV735:CV741"/>
    <mergeCell ref="A742:A746"/>
    <mergeCell ref="B742:B746"/>
    <mergeCell ref="C742:C746"/>
    <mergeCell ref="D742:D746"/>
    <mergeCell ref="E742:E746"/>
    <mergeCell ref="F742:F746"/>
    <mergeCell ref="G742:G746"/>
    <mergeCell ref="H742:H746"/>
    <mergeCell ref="I742:I746"/>
    <mergeCell ref="J742:J746"/>
    <mergeCell ref="M742:M746"/>
    <mergeCell ref="N742:N746"/>
    <mergeCell ref="O742:O746"/>
    <mergeCell ref="P742:P746"/>
    <mergeCell ref="Q742:Q746"/>
    <mergeCell ref="R742:R746"/>
    <mergeCell ref="S742:S746"/>
    <mergeCell ref="T742:T746"/>
    <mergeCell ref="BR735:BR741"/>
    <mergeCell ref="BS735:BS741"/>
    <mergeCell ref="BT735:BT741"/>
    <mergeCell ref="BU735:BU741"/>
    <mergeCell ref="BV735:BV741"/>
    <mergeCell ref="BW735:BW741"/>
    <mergeCell ref="BX735:BX741"/>
    <mergeCell ref="BY735:BY741"/>
    <mergeCell ref="BZ735:BZ741"/>
    <mergeCell ref="CA735:CA741"/>
    <mergeCell ref="CB735:CB741"/>
    <mergeCell ref="CC735:CC741"/>
    <mergeCell ref="CD735:CD741"/>
    <mergeCell ref="CE735:CE741"/>
    <mergeCell ref="CF735:CF741"/>
    <mergeCell ref="CG735:CG741"/>
    <mergeCell ref="CH735:CH741"/>
    <mergeCell ref="BA735:BA741"/>
    <mergeCell ref="BB735:BB741"/>
    <mergeCell ref="BC735:BC741"/>
    <mergeCell ref="BD735:BD741"/>
    <mergeCell ref="BE735:BE741"/>
    <mergeCell ref="BF735:BF741"/>
    <mergeCell ref="BG735:BG741"/>
    <mergeCell ref="BH735:BH741"/>
    <mergeCell ref="BI735:BI741"/>
    <mergeCell ref="BJ735:BJ741"/>
    <mergeCell ref="BK735:BK741"/>
    <mergeCell ref="BL735:BL741"/>
    <mergeCell ref="BM735:BM741"/>
    <mergeCell ref="BN735:BN741"/>
    <mergeCell ref="BO735:BO741"/>
    <mergeCell ref="BP735:BP741"/>
    <mergeCell ref="BQ735:BQ741"/>
    <mergeCell ref="AJ735:AJ741"/>
    <mergeCell ref="AK735:AK741"/>
    <mergeCell ref="AL735:AL741"/>
    <mergeCell ref="AM735:AM741"/>
    <mergeCell ref="AN735:AN741"/>
    <mergeCell ref="AO735:AO741"/>
    <mergeCell ref="AP735:AP741"/>
    <mergeCell ref="AQ735:AQ741"/>
    <mergeCell ref="AR735:AR741"/>
    <mergeCell ref="AS735:AS741"/>
    <mergeCell ref="AT735:AT741"/>
    <mergeCell ref="AU735:AU741"/>
    <mergeCell ref="AV735:AV741"/>
    <mergeCell ref="AW735:AW741"/>
    <mergeCell ref="AX735:AX741"/>
    <mergeCell ref="AY735:AY741"/>
    <mergeCell ref="AZ735:AZ741"/>
    <mergeCell ref="S735:S741"/>
    <mergeCell ref="T735:T741"/>
    <mergeCell ref="U735:U741"/>
    <mergeCell ref="V735:V741"/>
    <mergeCell ref="W735:W741"/>
    <mergeCell ref="X735:X741"/>
    <mergeCell ref="Y735:Y741"/>
    <mergeCell ref="Z735:Z741"/>
    <mergeCell ref="AA735:AA741"/>
    <mergeCell ref="AB735:AB741"/>
    <mergeCell ref="AC735:AC741"/>
    <mergeCell ref="AD735:AD741"/>
    <mergeCell ref="AE735:AE741"/>
    <mergeCell ref="AF735:AF741"/>
    <mergeCell ref="AG735:AG741"/>
    <mergeCell ref="AH735:AH741"/>
    <mergeCell ref="AI735:AI741"/>
    <mergeCell ref="CG726:CG734"/>
    <mergeCell ref="CH726:CH734"/>
    <mergeCell ref="CI726:CI734"/>
    <mergeCell ref="CJ726:CJ734"/>
    <mergeCell ref="CK726:CK734"/>
    <mergeCell ref="CL726:CL734"/>
    <mergeCell ref="CM726:CM734"/>
    <mergeCell ref="CN726:CN734"/>
    <mergeCell ref="CO726:CO734"/>
    <mergeCell ref="CP726:CP734"/>
    <mergeCell ref="CQ726:CQ734"/>
    <mergeCell ref="CR726:CR734"/>
    <mergeCell ref="CS726:CS734"/>
    <mergeCell ref="CT726:CT734"/>
    <mergeCell ref="CU726:CU734"/>
    <mergeCell ref="CV726:CV734"/>
    <mergeCell ref="A735:A741"/>
    <mergeCell ref="B735:B741"/>
    <mergeCell ref="C735:C741"/>
    <mergeCell ref="D735:D741"/>
    <mergeCell ref="E735:E741"/>
    <mergeCell ref="F735:F741"/>
    <mergeCell ref="G735:G741"/>
    <mergeCell ref="H735:H741"/>
    <mergeCell ref="I735:I741"/>
    <mergeCell ref="J735:J741"/>
    <mergeCell ref="M735:M741"/>
    <mergeCell ref="N735:N741"/>
    <mergeCell ref="O735:O741"/>
    <mergeCell ref="P735:P741"/>
    <mergeCell ref="Q735:Q741"/>
    <mergeCell ref="R735:R741"/>
    <mergeCell ref="BP726:BP734"/>
    <mergeCell ref="BQ726:BQ734"/>
    <mergeCell ref="BR726:BR734"/>
    <mergeCell ref="BS726:BS734"/>
    <mergeCell ref="BT726:BT734"/>
    <mergeCell ref="BU726:BU734"/>
    <mergeCell ref="BV726:BV734"/>
    <mergeCell ref="BW726:BW734"/>
    <mergeCell ref="BX726:BX734"/>
    <mergeCell ref="BY726:BY734"/>
    <mergeCell ref="BZ726:BZ734"/>
    <mergeCell ref="CA726:CA734"/>
    <mergeCell ref="CB726:CB734"/>
    <mergeCell ref="CC726:CC734"/>
    <mergeCell ref="CD726:CD734"/>
    <mergeCell ref="CE726:CE734"/>
    <mergeCell ref="CF726:CF734"/>
    <mergeCell ref="AY726:AY734"/>
    <mergeCell ref="AZ726:AZ734"/>
    <mergeCell ref="BA726:BA734"/>
    <mergeCell ref="BB726:BB734"/>
    <mergeCell ref="BC726:BC734"/>
    <mergeCell ref="BD726:BD734"/>
    <mergeCell ref="BE726:BE734"/>
    <mergeCell ref="BF726:BF734"/>
    <mergeCell ref="BG726:BG734"/>
    <mergeCell ref="BH726:BH734"/>
    <mergeCell ref="BI726:BI734"/>
    <mergeCell ref="BJ726:BJ734"/>
    <mergeCell ref="BK726:BK734"/>
    <mergeCell ref="BL726:BL734"/>
    <mergeCell ref="BM726:BM734"/>
    <mergeCell ref="BN726:BN734"/>
    <mergeCell ref="BO726:BO734"/>
    <mergeCell ref="AH726:AH734"/>
    <mergeCell ref="AI726:AI734"/>
    <mergeCell ref="AJ726:AJ734"/>
    <mergeCell ref="AK726:AK734"/>
    <mergeCell ref="AL726:AL734"/>
    <mergeCell ref="AM726:AM734"/>
    <mergeCell ref="AN726:AN734"/>
    <mergeCell ref="AO726:AO734"/>
    <mergeCell ref="AP726:AP734"/>
    <mergeCell ref="AQ726:AQ734"/>
    <mergeCell ref="AR726:AR734"/>
    <mergeCell ref="AS726:AS734"/>
    <mergeCell ref="AT726:AT734"/>
    <mergeCell ref="AU726:AU734"/>
    <mergeCell ref="AV726:AV734"/>
    <mergeCell ref="AW726:AW734"/>
    <mergeCell ref="AX726:AX734"/>
    <mergeCell ref="CV721:CV725"/>
    <mergeCell ref="A726:A734"/>
    <mergeCell ref="B726:B734"/>
    <mergeCell ref="C726:C734"/>
    <mergeCell ref="D726:D734"/>
    <mergeCell ref="E726:E734"/>
    <mergeCell ref="F726:F734"/>
    <mergeCell ref="G726:G734"/>
    <mergeCell ref="H726:H734"/>
    <mergeCell ref="I726:I734"/>
    <mergeCell ref="J726:J734"/>
    <mergeCell ref="M726:M734"/>
    <mergeCell ref="N726:N734"/>
    <mergeCell ref="O726:O734"/>
    <mergeCell ref="P726:P734"/>
    <mergeCell ref="Q726:Q734"/>
    <mergeCell ref="R726:R734"/>
    <mergeCell ref="S726:S734"/>
    <mergeCell ref="T726:T734"/>
    <mergeCell ref="U726:U734"/>
    <mergeCell ref="V726:V734"/>
    <mergeCell ref="W726:W734"/>
    <mergeCell ref="X726:X734"/>
    <mergeCell ref="Y726:Y734"/>
    <mergeCell ref="Z726:Z734"/>
    <mergeCell ref="AA726:AA734"/>
    <mergeCell ref="AB726:AB734"/>
    <mergeCell ref="AC726:AC734"/>
    <mergeCell ref="AD726:AD734"/>
    <mergeCell ref="AE726:AE734"/>
    <mergeCell ref="AF726:AF734"/>
    <mergeCell ref="AG726:AG734"/>
    <mergeCell ref="CE721:CE725"/>
    <mergeCell ref="CF721:CF725"/>
    <mergeCell ref="CG721:CG725"/>
    <mergeCell ref="CH721:CH725"/>
    <mergeCell ref="CI721:CI725"/>
    <mergeCell ref="CJ721:CJ725"/>
    <mergeCell ref="CK721:CK725"/>
    <mergeCell ref="CL721:CL725"/>
    <mergeCell ref="CM721:CM725"/>
    <mergeCell ref="CN721:CN725"/>
    <mergeCell ref="CO721:CO725"/>
    <mergeCell ref="CP721:CP725"/>
    <mergeCell ref="CQ721:CQ725"/>
    <mergeCell ref="CR721:CR725"/>
    <mergeCell ref="CS721:CS725"/>
    <mergeCell ref="CT721:CT725"/>
    <mergeCell ref="CU721:CU725"/>
    <mergeCell ref="BN721:BN725"/>
    <mergeCell ref="BO721:BO725"/>
    <mergeCell ref="BP721:BP725"/>
    <mergeCell ref="BQ721:BQ725"/>
    <mergeCell ref="BR721:BR725"/>
    <mergeCell ref="BS721:BS725"/>
    <mergeCell ref="BT721:BT725"/>
    <mergeCell ref="BU721:BU725"/>
    <mergeCell ref="BV721:BV725"/>
    <mergeCell ref="BW721:BW725"/>
    <mergeCell ref="BX721:BX725"/>
    <mergeCell ref="BY721:BY725"/>
    <mergeCell ref="BZ721:BZ725"/>
    <mergeCell ref="CA721:CA725"/>
    <mergeCell ref="CB721:CB725"/>
    <mergeCell ref="CC721:CC725"/>
    <mergeCell ref="CD721:CD725"/>
    <mergeCell ref="AV721:AV725"/>
    <mergeCell ref="AW721:AW725"/>
    <mergeCell ref="AX721:AX725"/>
    <mergeCell ref="AY721:AY725"/>
    <mergeCell ref="AZ721:AZ725"/>
    <mergeCell ref="BA721:BA725"/>
    <mergeCell ref="BB721:BB725"/>
    <mergeCell ref="BC721:BC725"/>
    <mergeCell ref="BD721:BD725"/>
    <mergeCell ref="BE721:BE725"/>
    <mergeCell ref="BF721:BF725"/>
    <mergeCell ref="BG721:BG725"/>
    <mergeCell ref="BH721:BH725"/>
    <mergeCell ref="BI721:BI725"/>
    <mergeCell ref="BK721:BK725"/>
    <mergeCell ref="BL721:BL725"/>
    <mergeCell ref="BM721:BM725"/>
    <mergeCell ref="AE721:AE725"/>
    <mergeCell ref="AF721:AF725"/>
    <mergeCell ref="AG721:AG725"/>
    <mergeCell ref="AH721:AH725"/>
    <mergeCell ref="AI721:AI725"/>
    <mergeCell ref="AJ721:AJ725"/>
    <mergeCell ref="AK721:AK725"/>
    <mergeCell ref="AL721:AL725"/>
    <mergeCell ref="AM721:AM725"/>
    <mergeCell ref="AN721:AN725"/>
    <mergeCell ref="AO721:AO725"/>
    <mergeCell ref="AP721:AP725"/>
    <mergeCell ref="AQ721:AQ725"/>
    <mergeCell ref="AR721:AR725"/>
    <mergeCell ref="AS721:AS725"/>
    <mergeCell ref="AT721:AT725"/>
    <mergeCell ref="AU721:AU725"/>
    <mergeCell ref="CS715:CS720"/>
    <mergeCell ref="CT715:CT720"/>
    <mergeCell ref="CU715:CU720"/>
    <mergeCell ref="CV715:CV720"/>
    <mergeCell ref="A721:A725"/>
    <mergeCell ref="B721:B725"/>
    <mergeCell ref="C721:C725"/>
    <mergeCell ref="D721:D725"/>
    <mergeCell ref="E721:E725"/>
    <mergeCell ref="F721:F725"/>
    <mergeCell ref="G721:G725"/>
    <mergeCell ref="H721:H725"/>
    <mergeCell ref="I721:I725"/>
    <mergeCell ref="J721:J725"/>
    <mergeCell ref="M721:M725"/>
    <mergeCell ref="N721:N725"/>
    <mergeCell ref="O721:O725"/>
    <mergeCell ref="P721:P725"/>
    <mergeCell ref="Q721:Q725"/>
    <mergeCell ref="R721:R725"/>
    <mergeCell ref="S721:S725"/>
    <mergeCell ref="T721:T725"/>
    <mergeCell ref="U721:U725"/>
    <mergeCell ref="V721:V725"/>
    <mergeCell ref="W721:W725"/>
    <mergeCell ref="X721:X725"/>
    <mergeCell ref="Y721:Y725"/>
    <mergeCell ref="Z721:Z725"/>
    <mergeCell ref="AA721:AA725"/>
    <mergeCell ref="AB721:AB725"/>
    <mergeCell ref="AC721:AC725"/>
    <mergeCell ref="AD721:AD725"/>
    <mergeCell ref="CB715:CB720"/>
    <mergeCell ref="CC715:CC720"/>
    <mergeCell ref="CD715:CD720"/>
    <mergeCell ref="CE715:CE720"/>
    <mergeCell ref="CF715:CF720"/>
    <mergeCell ref="CG715:CG720"/>
    <mergeCell ref="CH715:CH720"/>
    <mergeCell ref="CI715:CI720"/>
    <mergeCell ref="CJ715:CJ720"/>
    <mergeCell ref="CK715:CK720"/>
    <mergeCell ref="CL715:CL720"/>
    <mergeCell ref="CM715:CM720"/>
    <mergeCell ref="CN715:CN720"/>
    <mergeCell ref="CO715:CO720"/>
    <mergeCell ref="CP715:CP720"/>
    <mergeCell ref="CQ715:CQ720"/>
    <mergeCell ref="CR715:CR720"/>
    <mergeCell ref="BK715:BK720"/>
    <mergeCell ref="BL715:BL720"/>
    <mergeCell ref="BM715:BM720"/>
    <mergeCell ref="BN715:BN720"/>
    <mergeCell ref="BO715:BO720"/>
    <mergeCell ref="BP715:BP720"/>
    <mergeCell ref="BQ715:BQ720"/>
    <mergeCell ref="BR715:BR720"/>
    <mergeCell ref="BS715:BS720"/>
    <mergeCell ref="BT715:BT720"/>
    <mergeCell ref="BU715:BU720"/>
    <mergeCell ref="BV715:BV720"/>
    <mergeCell ref="BW715:BW720"/>
    <mergeCell ref="BX715:BX720"/>
    <mergeCell ref="BY715:BY720"/>
    <mergeCell ref="BZ715:BZ720"/>
    <mergeCell ref="CA715:CA720"/>
    <mergeCell ref="AT715:AT720"/>
    <mergeCell ref="AU715:AU720"/>
    <mergeCell ref="AV715:AV720"/>
    <mergeCell ref="AW715:AW720"/>
    <mergeCell ref="AX715:AX720"/>
    <mergeCell ref="AY715:AY720"/>
    <mergeCell ref="AZ715:AZ720"/>
    <mergeCell ref="BA715:BA720"/>
    <mergeCell ref="BB715:BB720"/>
    <mergeCell ref="BC715:BC720"/>
    <mergeCell ref="BD715:BD720"/>
    <mergeCell ref="BE715:BE720"/>
    <mergeCell ref="BF715:BF720"/>
    <mergeCell ref="BG715:BG720"/>
    <mergeCell ref="BH715:BH720"/>
    <mergeCell ref="BI715:BI720"/>
    <mergeCell ref="BJ715:BJ720"/>
    <mergeCell ref="AC715:AC720"/>
    <mergeCell ref="AD715:AD720"/>
    <mergeCell ref="AE715:AE720"/>
    <mergeCell ref="AF715:AF720"/>
    <mergeCell ref="AG715:AG720"/>
    <mergeCell ref="AH715:AH720"/>
    <mergeCell ref="AI715:AI720"/>
    <mergeCell ref="AJ715:AJ720"/>
    <mergeCell ref="AK715:AK720"/>
    <mergeCell ref="AL715:AL720"/>
    <mergeCell ref="AM715:AM720"/>
    <mergeCell ref="AN715:AN720"/>
    <mergeCell ref="AO715:AO720"/>
    <mergeCell ref="AP715:AP720"/>
    <mergeCell ref="AQ715:AQ720"/>
    <mergeCell ref="AR715:AR720"/>
    <mergeCell ref="AS715:AS720"/>
    <mergeCell ref="CQ707:CQ714"/>
    <mergeCell ref="CR707:CR714"/>
    <mergeCell ref="CS707:CS714"/>
    <mergeCell ref="CT707:CT714"/>
    <mergeCell ref="CU707:CU714"/>
    <mergeCell ref="CV707:CV714"/>
    <mergeCell ref="A715:A720"/>
    <mergeCell ref="B715:B720"/>
    <mergeCell ref="C715:C720"/>
    <mergeCell ref="D715:D720"/>
    <mergeCell ref="E715:E720"/>
    <mergeCell ref="F715:F720"/>
    <mergeCell ref="G715:G720"/>
    <mergeCell ref="H715:H720"/>
    <mergeCell ref="I715:I720"/>
    <mergeCell ref="J715:J720"/>
    <mergeCell ref="M715:M720"/>
    <mergeCell ref="N715:N720"/>
    <mergeCell ref="O715:O720"/>
    <mergeCell ref="P715:P720"/>
    <mergeCell ref="Q715:Q720"/>
    <mergeCell ref="R715:R720"/>
    <mergeCell ref="S715:S720"/>
    <mergeCell ref="T715:T720"/>
    <mergeCell ref="U715:U720"/>
    <mergeCell ref="V715:V720"/>
    <mergeCell ref="W715:W720"/>
    <mergeCell ref="X715:X720"/>
    <mergeCell ref="Y715:Y720"/>
    <mergeCell ref="Z715:Z720"/>
    <mergeCell ref="AA715:AA720"/>
    <mergeCell ref="AB715:AB720"/>
    <mergeCell ref="BZ707:BZ714"/>
    <mergeCell ref="CA707:CA714"/>
    <mergeCell ref="CB707:CB714"/>
    <mergeCell ref="CC707:CC714"/>
    <mergeCell ref="CD707:CD714"/>
    <mergeCell ref="CE707:CE714"/>
    <mergeCell ref="CF707:CF714"/>
    <mergeCell ref="CG707:CG714"/>
    <mergeCell ref="CH707:CH714"/>
    <mergeCell ref="CI707:CI714"/>
    <mergeCell ref="CJ707:CJ714"/>
    <mergeCell ref="CK707:CK714"/>
    <mergeCell ref="CL707:CL714"/>
    <mergeCell ref="CM707:CM714"/>
    <mergeCell ref="CN707:CN714"/>
    <mergeCell ref="CO707:CO714"/>
    <mergeCell ref="CP707:CP714"/>
    <mergeCell ref="BI707:BI714"/>
    <mergeCell ref="BJ707:BJ714"/>
    <mergeCell ref="BK707:BK714"/>
    <mergeCell ref="BL707:BL714"/>
    <mergeCell ref="BM707:BM714"/>
    <mergeCell ref="BN707:BN714"/>
    <mergeCell ref="BO707:BO714"/>
    <mergeCell ref="BP707:BP714"/>
    <mergeCell ref="BQ707:BQ714"/>
    <mergeCell ref="BR707:BR714"/>
    <mergeCell ref="BS707:BS714"/>
    <mergeCell ref="BT707:BT714"/>
    <mergeCell ref="BU707:BU714"/>
    <mergeCell ref="BV707:BV714"/>
    <mergeCell ref="BW707:BW714"/>
    <mergeCell ref="BX707:BX714"/>
    <mergeCell ref="BY707:BY714"/>
    <mergeCell ref="AR707:AR714"/>
    <mergeCell ref="AS707:AS714"/>
    <mergeCell ref="AT707:AT714"/>
    <mergeCell ref="AU707:AU714"/>
    <mergeCell ref="AV707:AV714"/>
    <mergeCell ref="AW707:AW714"/>
    <mergeCell ref="AX707:AX714"/>
    <mergeCell ref="AY707:AY714"/>
    <mergeCell ref="AZ707:AZ714"/>
    <mergeCell ref="BA707:BA714"/>
    <mergeCell ref="BB707:BB714"/>
    <mergeCell ref="BC707:BC714"/>
    <mergeCell ref="BD707:BD714"/>
    <mergeCell ref="BE707:BE714"/>
    <mergeCell ref="BF707:BF714"/>
    <mergeCell ref="BG707:BG714"/>
    <mergeCell ref="BH707:BH714"/>
    <mergeCell ref="AA707:AA714"/>
    <mergeCell ref="AB707:AB714"/>
    <mergeCell ref="AC707:AC714"/>
    <mergeCell ref="AD707:AD714"/>
    <mergeCell ref="AE707:AE714"/>
    <mergeCell ref="AF707:AF714"/>
    <mergeCell ref="AG707:AG714"/>
    <mergeCell ref="AH707:AH714"/>
    <mergeCell ref="AI707:AI714"/>
    <mergeCell ref="AJ707:AJ714"/>
    <mergeCell ref="AK707:AK714"/>
    <mergeCell ref="AL707:AL714"/>
    <mergeCell ref="AM707:AM714"/>
    <mergeCell ref="AN707:AN714"/>
    <mergeCell ref="AO707:AO714"/>
    <mergeCell ref="AP707:AP714"/>
    <mergeCell ref="AQ707:AQ714"/>
    <mergeCell ref="CO701:CO706"/>
    <mergeCell ref="CP701:CP706"/>
    <mergeCell ref="CQ701:CQ706"/>
    <mergeCell ref="CR701:CR706"/>
    <mergeCell ref="CS701:CS706"/>
    <mergeCell ref="CT701:CT706"/>
    <mergeCell ref="CU701:CU706"/>
    <mergeCell ref="CV701:CV706"/>
    <mergeCell ref="A707:A714"/>
    <mergeCell ref="B707:B714"/>
    <mergeCell ref="C707:C714"/>
    <mergeCell ref="D707:D714"/>
    <mergeCell ref="E707:E714"/>
    <mergeCell ref="F707:F714"/>
    <mergeCell ref="G707:G714"/>
    <mergeCell ref="H707:H714"/>
    <mergeCell ref="I707:I714"/>
    <mergeCell ref="J707:J714"/>
    <mergeCell ref="M707:M714"/>
    <mergeCell ref="N707:N714"/>
    <mergeCell ref="O707:O714"/>
    <mergeCell ref="P707:P714"/>
    <mergeCell ref="Q707:Q714"/>
    <mergeCell ref="R707:R714"/>
    <mergeCell ref="S707:S714"/>
    <mergeCell ref="T707:T714"/>
    <mergeCell ref="U707:U714"/>
    <mergeCell ref="V707:V714"/>
    <mergeCell ref="W707:W714"/>
    <mergeCell ref="X707:X714"/>
    <mergeCell ref="Y707:Y714"/>
    <mergeCell ref="Z707:Z714"/>
    <mergeCell ref="BX701:BX706"/>
    <mergeCell ref="BY701:BY706"/>
    <mergeCell ref="BZ701:BZ706"/>
    <mergeCell ref="CA701:CA706"/>
    <mergeCell ref="CB701:CB706"/>
    <mergeCell ref="CC701:CC706"/>
    <mergeCell ref="CD701:CD706"/>
    <mergeCell ref="CE701:CE706"/>
    <mergeCell ref="CF701:CF706"/>
    <mergeCell ref="CG701:CG706"/>
    <mergeCell ref="CH701:CH706"/>
    <mergeCell ref="CI701:CI706"/>
    <mergeCell ref="CJ701:CJ706"/>
    <mergeCell ref="CK701:CK706"/>
    <mergeCell ref="CL701:CL706"/>
    <mergeCell ref="CM701:CM706"/>
    <mergeCell ref="CN701:CN706"/>
    <mergeCell ref="BF701:BF706"/>
    <mergeCell ref="BG701:BG706"/>
    <mergeCell ref="BH701:BH706"/>
    <mergeCell ref="BI701:BI706"/>
    <mergeCell ref="BK701:BK706"/>
    <mergeCell ref="BL701:BL706"/>
    <mergeCell ref="BM701:BM706"/>
    <mergeCell ref="BN701:BN706"/>
    <mergeCell ref="BO701:BO706"/>
    <mergeCell ref="BP701:BP706"/>
    <mergeCell ref="BQ701:BQ706"/>
    <mergeCell ref="BR701:BR706"/>
    <mergeCell ref="BS701:BS706"/>
    <mergeCell ref="BT701:BT706"/>
    <mergeCell ref="BU701:BU706"/>
    <mergeCell ref="BV701:BV706"/>
    <mergeCell ref="BW701:BW706"/>
    <mergeCell ref="AO701:AO706"/>
    <mergeCell ref="AP701:AP706"/>
    <mergeCell ref="AQ701:AQ706"/>
    <mergeCell ref="AR701:AR706"/>
    <mergeCell ref="AS701:AS706"/>
    <mergeCell ref="AT701:AT706"/>
    <mergeCell ref="AU701:AU706"/>
    <mergeCell ref="AV701:AV706"/>
    <mergeCell ref="AW701:AW706"/>
    <mergeCell ref="AX701:AX706"/>
    <mergeCell ref="AY701:AY706"/>
    <mergeCell ref="AZ701:AZ706"/>
    <mergeCell ref="BA701:BA706"/>
    <mergeCell ref="BB701:BB706"/>
    <mergeCell ref="BC701:BC706"/>
    <mergeCell ref="BD701:BD706"/>
    <mergeCell ref="BE701:BE706"/>
    <mergeCell ref="X701:X706"/>
    <mergeCell ref="Y701:Y706"/>
    <mergeCell ref="Z701:Z706"/>
    <mergeCell ref="AA701:AA706"/>
    <mergeCell ref="AB701:AB706"/>
    <mergeCell ref="AC701:AC706"/>
    <mergeCell ref="AD701:AD706"/>
    <mergeCell ref="AE701:AE706"/>
    <mergeCell ref="AF701:AF706"/>
    <mergeCell ref="AG701:AG706"/>
    <mergeCell ref="AH701:AH706"/>
    <mergeCell ref="AI701:AI706"/>
    <mergeCell ref="AJ701:AJ706"/>
    <mergeCell ref="AK701:AK706"/>
    <mergeCell ref="AL701:AL706"/>
    <mergeCell ref="AM701:AM706"/>
    <mergeCell ref="AN701:AN706"/>
    <mergeCell ref="CL694:CL700"/>
    <mergeCell ref="CM694:CM700"/>
    <mergeCell ref="CN694:CN700"/>
    <mergeCell ref="CO694:CO700"/>
    <mergeCell ref="CP694:CP700"/>
    <mergeCell ref="CQ694:CQ700"/>
    <mergeCell ref="CR694:CR700"/>
    <mergeCell ref="CS694:CS700"/>
    <mergeCell ref="CT694:CT700"/>
    <mergeCell ref="CU694:CU700"/>
    <mergeCell ref="CV694:CV700"/>
    <mergeCell ref="A701:A706"/>
    <mergeCell ref="B701:B706"/>
    <mergeCell ref="C701:C706"/>
    <mergeCell ref="D701:D706"/>
    <mergeCell ref="E701:E706"/>
    <mergeCell ref="F701:F706"/>
    <mergeCell ref="G701:G706"/>
    <mergeCell ref="H701:H706"/>
    <mergeCell ref="I701:I706"/>
    <mergeCell ref="J701:J706"/>
    <mergeCell ref="M701:M706"/>
    <mergeCell ref="N701:N706"/>
    <mergeCell ref="O701:O706"/>
    <mergeCell ref="P701:P706"/>
    <mergeCell ref="Q701:Q706"/>
    <mergeCell ref="R701:R706"/>
    <mergeCell ref="S701:S706"/>
    <mergeCell ref="T701:T706"/>
    <mergeCell ref="U701:U706"/>
    <mergeCell ref="V701:V706"/>
    <mergeCell ref="W701:W706"/>
    <mergeCell ref="BU694:BU700"/>
    <mergeCell ref="BV694:BV700"/>
    <mergeCell ref="BW694:BW700"/>
    <mergeCell ref="BX694:BX700"/>
    <mergeCell ref="BY694:BY700"/>
    <mergeCell ref="BZ694:BZ700"/>
    <mergeCell ref="CA694:CA700"/>
    <mergeCell ref="CB694:CB700"/>
    <mergeCell ref="CC694:CC700"/>
    <mergeCell ref="CD694:CD700"/>
    <mergeCell ref="CE694:CE700"/>
    <mergeCell ref="CF694:CF700"/>
    <mergeCell ref="CG694:CG700"/>
    <mergeCell ref="CH694:CH700"/>
    <mergeCell ref="CI694:CI700"/>
    <mergeCell ref="CJ694:CJ700"/>
    <mergeCell ref="CK694:CK700"/>
    <mergeCell ref="BD694:BD700"/>
    <mergeCell ref="BE694:BE700"/>
    <mergeCell ref="BF694:BF700"/>
    <mergeCell ref="BG694:BG700"/>
    <mergeCell ref="BH694:BH700"/>
    <mergeCell ref="BI694:BI700"/>
    <mergeCell ref="BJ694:BJ700"/>
    <mergeCell ref="BK694:BK700"/>
    <mergeCell ref="BL694:BL700"/>
    <mergeCell ref="BM694:BM700"/>
    <mergeCell ref="BN694:BN700"/>
    <mergeCell ref="BO694:BO700"/>
    <mergeCell ref="BP694:BP700"/>
    <mergeCell ref="BQ694:BQ700"/>
    <mergeCell ref="BR694:BR700"/>
    <mergeCell ref="BS694:BS700"/>
    <mergeCell ref="BT694:BT700"/>
    <mergeCell ref="AM694:AM700"/>
    <mergeCell ref="AN694:AN700"/>
    <mergeCell ref="AO694:AO700"/>
    <mergeCell ref="AP694:AP700"/>
    <mergeCell ref="AQ694:AQ700"/>
    <mergeCell ref="AR694:AR700"/>
    <mergeCell ref="AS694:AS700"/>
    <mergeCell ref="AT694:AT700"/>
    <mergeCell ref="AU694:AU700"/>
    <mergeCell ref="AV694:AV700"/>
    <mergeCell ref="AW694:AW700"/>
    <mergeCell ref="AX694:AX700"/>
    <mergeCell ref="AY694:AY700"/>
    <mergeCell ref="AZ694:AZ700"/>
    <mergeCell ref="BA694:BA700"/>
    <mergeCell ref="BB694:BB700"/>
    <mergeCell ref="BC694:BC700"/>
    <mergeCell ref="V694:V700"/>
    <mergeCell ref="W694:W700"/>
    <mergeCell ref="X694:X700"/>
    <mergeCell ref="Y694:Y700"/>
    <mergeCell ref="Z694:Z700"/>
    <mergeCell ref="AA694:AA700"/>
    <mergeCell ref="AB694:AB700"/>
    <mergeCell ref="AC694:AC700"/>
    <mergeCell ref="AD694:AD700"/>
    <mergeCell ref="AE694:AE700"/>
    <mergeCell ref="AF694:AF700"/>
    <mergeCell ref="AG694:AG700"/>
    <mergeCell ref="AH694:AH700"/>
    <mergeCell ref="AI694:AI700"/>
    <mergeCell ref="AJ694:AJ700"/>
    <mergeCell ref="AK694:AK700"/>
    <mergeCell ref="AL694:AL700"/>
    <mergeCell ref="CJ687:CJ693"/>
    <mergeCell ref="CK687:CK693"/>
    <mergeCell ref="CL687:CL693"/>
    <mergeCell ref="CM687:CM693"/>
    <mergeCell ref="CN687:CN693"/>
    <mergeCell ref="CO687:CO693"/>
    <mergeCell ref="CP687:CP693"/>
    <mergeCell ref="CQ687:CQ693"/>
    <mergeCell ref="CR687:CR693"/>
    <mergeCell ref="CS687:CS693"/>
    <mergeCell ref="CT687:CT693"/>
    <mergeCell ref="CU687:CU693"/>
    <mergeCell ref="CV687:CV693"/>
    <mergeCell ref="A694:A700"/>
    <mergeCell ref="B694:B700"/>
    <mergeCell ref="C694:C700"/>
    <mergeCell ref="D694:D700"/>
    <mergeCell ref="E694:E700"/>
    <mergeCell ref="F694:F700"/>
    <mergeCell ref="G694:G700"/>
    <mergeCell ref="H694:H700"/>
    <mergeCell ref="I694:I700"/>
    <mergeCell ref="J694:J700"/>
    <mergeCell ref="M694:M700"/>
    <mergeCell ref="N694:N700"/>
    <mergeCell ref="O694:O700"/>
    <mergeCell ref="P694:P700"/>
    <mergeCell ref="Q694:Q700"/>
    <mergeCell ref="R694:R700"/>
    <mergeCell ref="S694:S700"/>
    <mergeCell ref="T694:T700"/>
    <mergeCell ref="U694:U700"/>
    <mergeCell ref="BS687:BS693"/>
    <mergeCell ref="BT687:BT693"/>
    <mergeCell ref="BU687:BU693"/>
    <mergeCell ref="BV687:BV693"/>
    <mergeCell ref="BW687:BW693"/>
    <mergeCell ref="BX687:BX693"/>
    <mergeCell ref="BY687:BY693"/>
    <mergeCell ref="BZ687:BZ693"/>
    <mergeCell ref="CA687:CA693"/>
    <mergeCell ref="CB687:CB693"/>
    <mergeCell ref="CC687:CC693"/>
    <mergeCell ref="CD687:CD693"/>
    <mergeCell ref="CE687:CE693"/>
    <mergeCell ref="CF687:CF693"/>
    <mergeCell ref="CG687:CG693"/>
    <mergeCell ref="CH687:CH693"/>
    <mergeCell ref="CI687:CI693"/>
    <mergeCell ref="BB687:BB693"/>
    <mergeCell ref="BC687:BC693"/>
    <mergeCell ref="BD687:BD693"/>
    <mergeCell ref="BE687:BE693"/>
    <mergeCell ref="BF687:BF693"/>
    <mergeCell ref="BG687:BG693"/>
    <mergeCell ref="BH687:BH693"/>
    <mergeCell ref="BI687:BI693"/>
    <mergeCell ref="BJ687:BJ693"/>
    <mergeCell ref="BK687:BK693"/>
    <mergeCell ref="BL687:BL693"/>
    <mergeCell ref="BM687:BM693"/>
    <mergeCell ref="BN687:BN693"/>
    <mergeCell ref="BO687:BO693"/>
    <mergeCell ref="BP687:BP693"/>
    <mergeCell ref="BQ687:BQ693"/>
    <mergeCell ref="BR687:BR693"/>
    <mergeCell ref="AK687:AK693"/>
    <mergeCell ref="AL687:AL693"/>
    <mergeCell ref="AM687:AM693"/>
    <mergeCell ref="AN687:AN693"/>
    <mergeCell ref="AO687:AO693"/>
    <mergeCell ref="AP687:AP693"/>
    <mergeCell ref="AQ687:AQ693"/>
    <mergeCell ref="AR687:AR693"/>
    <mergeCell ref="AS687:AS693"/>
    <mergeCell ref="AT687:AT693"/>
    <mergeCell ref="AU687:AU693"/>
    <mergeCell ref="AV687:AV693"/>
    <mergeCell ref="AW687:AW693"/>
    <mergeCell ref="AX687:AX693"/>
    <mergeCell ref="AY687:AY693"/>
    <mergeCell ref="AZ687:AZ693"/>
    <mergeCell ref="BA687:BA693"/>
    <mergeCell ref="T687:T693"/>
    <mergeCell ref="U687:U693"/>
    <mergeCell ref="V687:V693"/>
    <mergeCell ref="W687:W693"/>
    <mergeCell ref="X687:X693"/>
    <mergeCell ref="Y687:Y693"/>
    <mergeCell ref="Z687:Z693"/>
    <mergeCell ref="AA687:AA693"/>
    <mergeCell ref="AB687:AB693"/>
    <mergeCell ref="AC687:AC693"/>
    <mergeCell ref="AD687:AD693"/>
    <mergeCell ref="AE687:AE693"/>
    <mergeCell ref="AF687:AF693"/>
    <mergeCell ref="AG687:AG693"/>
    <mergeCell ref="AH687:AH693"/>
    <mergeCell ref="AI687:AI693"/>
    <mergeCell ref="AJ687:AJ693"/>
    <mergeCell ref="A687:A693"/>
    <mergeCell ref="B687:B693"/>
    <mergeCell ref="C687:C693"/>
    <mergeCell ref="D687:D693"/>
    <mergeCell ref="E687:E693"/>
    <mergeCell ref="F687:F693"/>
    <mergeCell ref="G687:G693"/>
    <mergeCell ref="H687:H693"/>
    <mergeCell ref="I687:I693"/>
    <mergeCell ref="J687:J693"/>
    <mergeCell ref="M687:M693"/>
    <mergeCell ref="N687:N693"/>
    <mergeCell ref="O687:O693"/>
    <mergeCell ref="P687:P693"/>
    <mergeCell ref="Q687:Q693"/>
    <mergeCell ref="R687:R693"/>
    <mergeCell ref="S687:S693"/>
    <mergeCell ref="CF680:CF686"/>
    <mergeCell ref="CG680:CG686"/>
    <mergeCell ref="CH680:CH686"/>
    <mergeCell ref="CI680:CI686"/>
    <mergeCell ref="CJ680:CJ686"/>
    <mergeCell ref="CK680:CK686"/>
    <mergeCell ref="CL680:CL686"/>
    <mergeCell ref="CM680:CM686"/>
    <mergeCell ref="CN680:CN686"/>
    <mergeCell ref="CO680:CO686"/>
    <mergeCell ref="CP680:CP686"/>
    <mergeCell ref="CQ680:CQ686"/>
    <mergeCell ref="CR680:CR686"/>
    <mergeCell ref="CS680:CS686"/>
    <mergeCell ref="CT680:CT686"/>
    <mergeCell ref="CU680:CU686"/>
    <mergeCell ref="CV680:CV686"/>
    <mergeCell ref="BO680:BO686"/>
    <mergeCell ref="BP680:BP686"/>
    <mergeCell ref="BQ680:BQ686"/>
    <mergeCell ref="BR680:BR686"/>
    <mergeCell ref="BS680:BS686"/>
    <mergeCell ref="BT680:BT686"/>
    <mergeCell ref="BU680:BU686"/>
    <mergeCell ref="BV680:BV686"/>
    <mergeCell ref="BW680:BW686"/>
    <mergeCell ref="BX680:BX686"/>
    <mergeCell ref="BY680:BY686"/>
    <mergeCell ref="BZ680:BZ686"/>
    <mergeCell ref="CA680:CA686"/>
    <mergeCell ref="CB680:CB686"/>
    <mergeCell ref="CC680:CC686"/>
    <mergeCell ref="CD680:CD686"/>
    <mergeCell ref="CE680:CE686"/>
    <mergeCell ref="AX680:AX686"/>
    <mergeCell ref="AY680:AY686"/>
    <mergeCell ref="AZ680:AZ686"/>
    <mergeCell ref="BA680:BA686"/>
    <mergeCell ref="BB680:BB686"/>
    <mergeCell ref="BC680:BC686"/>
    <mergeCell ref="BD680:BD686"/>
    <mergeCell ref="BE680:BE686"/>
    <mergeCell ref="BF680:BF686"/>
    <mergeCell ref="BG680:BG686"/>
    <mergeCell ref="BH680:BH686"/>
    <mergeCell ref="BI680:BI686"/>
    <mergeCell ref="BJ680:BJ686"/>
    <mergeCell ref="BK680:BK686"/>
    <mergeCell ref="BL680:BL686"/>
    <mergeCell ref="BM680:BM686"/>
    <mergeCell ref="BN680:BN686"/>
    <mergeCell ref="AG680:AG686"/>
    <mergeCell ref="AH680:AH686"/>
    <mergeCell ref="AI680:AI686"/>
    <mergeCell ref="AJ680:AJ686"/>
    <mergeCell ref="AK680:AK686"/>
    <mergeCell ref="AL680:AL686"/>
    <mergeCell ref="AM680:AM686"/>
    <mergeCell ref="AN680:AN686"/>
    <mergeCell ref="AO680:AO686"/>
    <mergeCell ref="AP680:AP686"/>
    <mergeCell ref="AQ680:AQ686"/>
    <mergeCell ref="AR680:AR686"/>
    <mergeCell ref="AS680:AS686"/>
    <mergeCell ref="AT680:AT686"/>
    <mergeCell ref="AU680:AU686"/>
    <mergeCell ref="AV680:AV686"/>
    <mergeCell ref="AW680:AW686"/>
    <mergeCell ref="CU675:CU679"/>
    <mergeCell ref="CV675:CV679"/>
    <mergeCell ref="A680:A686"/>
    <mergeCell ref="B680:B686"/>
    <mergeCell ref="C680:C686"/>
    <mergeCell ref="D680:D686"/>
    <mergeCell ref="E680:E686"/>
    <mergeCell ref="F680:F686"/>
    <mergeCell ref="G680:G686"/>
    <mergeCell ref="H680:H686"/>
    <mergeCell ref="I680:I686"/>
    <mergeCell ref="J680:J686"/>
    <mergeCell ref="M680:M686"/>
    <mergeCell ref="N680:N686"/>
    <mergeCell ref="O680:O686"/>
    <mergeCell ref="P680:P686"/>
    <mergeCell ref="Q680:Q686"/>
    <mergeCell ref="R680:R686"/>
    <mergeCell ref="S680:S686"/>
    <mergeCell ref="T680:T686"/>
    <mergeCell ref="U680:U686"/>
    <mergeCell ref="V680:V686"/>
    <mergeCell ref="W680:W686"/>
    <mergeCell ref="X680:X686"/>
    <mergeCell ref="Y680:Y686"/>
    <mergeCell ref="Z680:Z686"/>
    <mergeCell ref="AA680:AA686"/>
    <mergeCell ref="AB680:AB686"/>
    <mergeCell ref="AC680:AC686"/>
    <mergeCell ref="AD680:AD686"/>
    <mergeCell ref="AE680:AE686"/>
    <mergeCell ref="AF680:AF686"/>
    <mergeCell ref="CD675:CD679"/>
    <mergeCell ref="CE675:CE679"/>
    <mergeCell ref="CF675:CF679"/>
    <mergeCell ref="CG675:CG679"/>
    <mergeCell ref="CH675:CH679"/>
    <mergeCell ref="CI675:CI679"/>
    <mergeCell ref="CJ675:CJ679"/>
    <mergeCell ref="CK675:CK679"/>
    <mergeCell ref="CL675:CL679"/>
    <mergeCell ref="CM675:CM679"/>
    <mergeCell ref="CN675:CN679"/>
    <mergeCell ref="CO675:CO679"/>
    <mergeCell ref="CP675:CP679"/>
    <mergeCell ref="CQ675:CQ679"/>
    <mergeCell ref="CR675:CR679"/>
    <mergeCell ref="CS675:CS679"/>
    <mergeCell ref="CT675:CT679"/>
    <mergeCell ref="BM675:BM679"/>
    <mergeCell ref="BN675:BN679"/>
    <mergeCell ref="BO675:BO679"/>
    <mergeCell ref="BP675:BP679"/>
    <mergeCell ref="BQ675:BQ679"/>
    <mergeCell ref="BR675:BR679"/>
    <mergeCell ref="BS675:BS679"/>
    <mergeCell ref="BT675:BT679"/>
    <mergeCell ref="BU675:BU679"/>
    <mergeCell ref="BV675:BV679"/>
    <mergeCell ref="BW675:BW679"/>
    <mergeCell ref="BX675:BX679"/>
    <mergeCell ref="BY675:BY679"/>
    <mergeCell ref="BZ675:BZ679"/>
    <mergeCell ref="CA675:CA679"/>
    <mergeCell ref="CB675:CB679"/>
    <mergeCell ref="CC675:CC679"/>
    <mergeCell ref="AV675:AV679"/>
    <mergeCell ref="AW675:AW679"/>
    <mergeCell ref="AX675:AX679"/>
    <mergeCell ref="AY675:AY679"/>
    <mergeCell ref="AZ675:AZ679"/>
    <mergeCell ref="BA675:BA679"/>
    <mergeCell ref="BB675:BB679"/>
    <mergeCell ref="BC675:BC679"/>
    <mergeCell ref="BD675:BD679"/>
    <mergeCell ref="BE675:BE679"/>
    <mergeCell ref="BF675:BF679"/>
    <mergeCell ref="BG675:BG679"/>
    <mergeCell ref="BH675:BH679"/>
    <mergeCell ref="BI675:BI679"/>
    <mergeCell ref="BJ675:BJ679"/>
    <mergeCell ref="BK675:BK679"/>
    <mergeCell ref="BL675:BL679"/>
    <mergeCell ref="AE675:AE679"/>
    <mergeCell ref="AF675:AF679"/>
    <mergeCell ref="AG675:AG679"/>
    <mergeCell ref="AH675:AH679"/>
    <mergeCell ref="AI675:AI679"/>
    <mergeCell ref="AJ675:AJ679"/>
    <mergeCell ref="AK675:AK679"/>
    <mergeCell ref="AL675:AL679"/>
    <mergeCell ref="AM675:AM679"/>
    <mergeCell ref="AN675:AN679"/>
    <mergeCell ref="AO675:AO679"/>
    <mergeCell ref="AP675:AP679"/>
    <mergeCell ref="AQ675:AQ679"/>
    <mergeCell ref="AR675:AR679"/>
    <mergeCell ref="AS675:AS679"/>
    <mergeCell ref="AT675:AT679"/>
    <mergeCell ref="AU675:AU679"/>
    <mergeCell ref="CS670:CS674"/>
    <mergeCell ref="CT670:CT674"/>
    <mergeCell ref="CU670:CU674"/>
    <mergeCell ref="CV670:CV674"/>
    <mergeCell ref="A675:A679"/>
    <mergeCell ref="B675:B679"/>
    <mergeCell ref="C675:C679"/>
    <mergeCell ref="D675:D679"/>
    <mergeCell ref="E675:E679"/>
    <mergeCell ref="F675:F679"/>
    <mergeCell ref="G675:G679"/>
    <mergeCell ref="H675:H679"/>
    <mergeCell ref="I675:I679"/>
    <mergeCell ref="J675:J679"/>
    <mergeCell ref="M675:M679"/>
    <mergeCell ref="N675:N679"/>
    <mergeCell ref="O675:O679"/>
    <mergeCell ref="P675:P679"/>
    <mergeCell ref="Q675:Q679"/>
    <mergeCell ref="R675:R679"/>
    <mergeCell ref="S675:S679"/>
    <mergeCell ref="T675:T679"/>
    <mergeCell ref="U675:U679"/>
    <mergeCell ref="V675:V679"/>
    <mergeCell ref="W675:W679"/>
    <mergeCell ref="X675:X679"/>
    <mergeCell ref="Y675:Y679"/>
    <mergeCell ref="Z675:Z679"/>
    <mergeCell ref="AA675:AA679"/>
    <mergeCell ref="AB675:AB679"/>
    <mergeCell ref="AC675:AC679"/>
    <mergeCell ref="AD675:AD679"/>
    <mergeCell ref="CB670:CB674"/>
    <mergeCell ref="CC670:CC674"/>
    <mergeCell ref="CD670:CD674"/>
    <mergeCell ref="CE670:CE674"/>
    <mergeCell ref="CF670:CF674"/>
    <mergeCell ref="CG670:CG674"/>
    <mergeCell ref="CH670:CH674"/>
    <mergeCell ref="CI670:CI674"/>
    <mergeCell ref="CJ670:CJ674"/>
    <mergeCell ref="CK670:CK674"/>
    <mergeCell ref="CL670:CL674"/>
    <mergeCell ref="CM670:CM674"/>
    <mergeCell ref="CN670:CN674"/>
    <mergeCell ref="CO670:CO674"/>
    <mergeCell ref="CP670:CP674"/>
    <mergeCell ref="CQ670:CQ674"/>
    <mergeCell ref="CR670:CR674"/>
    <mergeCell ref="BK670:BK674"/>
    <mergeCell ref="BL670:BL674"/>
    <mergeCell ref="BM670:BM674"/>
    <mergeCell ref="BN670:BN674"/>
    <mergeCell ref="BO670:BO674"/>
    <mergeCell ref="BP670:BP674"/>
    <mergeCell ref="BQ670:BQ674"/>
    <mergeCell ref="BR670:BR674"/>
    <mergeCell ref="BS670:BS674"/>
    <mergeCell ref="BT670:BT674"/>
    <mergeCell ref="BU670:BU674"/>
    <mergeCell ref="BV670:BV674"/>
    <mergeCell ref="BW670:BW674"/>
    <mergeCell ref="BX670:BX674"/>
    <mergeCell ref="BY670:BY674"/>
    <mergeCell ref="BZ670:BZ674"/>
    <mergeCell ref="CA670:CA674"/>
    <mergeCell ref="AT670:AT674"/>
    <mergeCell ref="AU670:AU674"/>
    <mergeCell ref="AV670:AV674"/>
    <mergeCell ref="AW670:AW674"/>
    <mergeCell ref="AX670:AX674"/>
    <mergeCell ref="AY670:AY674"/>
    <mergeCell ref="AZ670:AZ674"/>
    <mergeCell ref="BA670:BA674"/>
    <mergeCell ref="BB670:BB674"/>
    <mergeCell ref="BC670:BC674"/>
    <mergeCell ref="BD670:BD674"/>
    <mergeCell ref="BE670:BE674"/>
    <mergeCell ref="BF670:BF674"/>
    <mergeCell ref="BG670:BG674"/>
    <mergeCell ref="BH670:BH674"/>
    <mergeCell ref="BI670:BI674"/>
    <mergeCell ref="BJ670:BJ674"/>
    <mergeCell ref="AC670:AC674"/>
    <mergeCell ref="AD670:AD674"/>
    <mergeCell ref="AE670:AE674"/>
    <mergeCell ref="AF670:AF674"/>
    <mergeCell ref="AG670:AG674"/>
    <mergeCell ref="AH670:AH674"/>
    <mergeCell ref="AI670:AI674"/>
    <mergeCell ref="AJ670:AJ674"/>
    <mergeCell ref="AK670:AK674"/>
    <mergeCell ref="AL670:AL674"/>
    <mergeCell ref="AM670:AM674"/>
    <mergeCell ref="AN670:AN674"/>
    <mergeCell ref="AO670:AO674"/>
    <mergeCell ref="AP670:AP674"/>
    <mergeCell ref="AQ670:AQ674"/>
    <mergeCell ref="AR670:AR674"/>
    <mergeCell ref="AS670:AS674"/>
    <mergeCell ref="CQ667:CQ669"/>
    <mergeCell ref="CR667:CR669"/>
    <mergeCell ref="CS667:CS669"/>
    <mergeCell ref="CT667:CT669"/>
    <mergeCell ref="CU667:CU669"/>
    <mergeCell ref="CV667:CV669"/>
    <mergeCell ref="A670:A674"/>
    <mergeCell ref="B670:B674"/>
    <mergeCell ref="C670:C674"/>
    <mergeCell ref="D670:D674"/>
    <mergeCell ref="E670:E674"/>
    <mergeCell ref="F670:F674"/>
    <mergeCell ref="G670:G674"/>
    <mergeCell ref="H670:H674"/>
    <mergeCell ref="I670:I674"/>
    <mergeCell ref="J670:J674"/>
    <mergeCell ref="M670:M674"/>
    <mergeCell ref="N670:N674"/>
    <mergeCell ref="O670:O674"/>
    <mergeCell ref="P670:P674"/>
    <mergeCell ref="Q670:Q674"/>
    <mergeCell ref="R670:R674"/>
    <mergeCell ref="S670:S674"/>
    <mergeCell ref="T670:T674"/>
    <mergeCell ref="U670:U674"/>
    <mergeCell ref="V670:V674"/>
    <mergeCell ref="W670:W674"/>
    <mergeCell ref="X670:X674"/>
    <mergeCell ref="Y670:Y674"/>
    <mergeCell ref="Z670:Z674"/>
    <mergeCell ref="AA670:AA674"/>
    <mergeCell ref="AB670:AB674"/>
    <mergeCell ref="BZ667:BZ669"/>
    <mergeCell ref="CA667:CA669"/>
    <mergeCell ref="CB667:CB669"/>
    <mergeCell ref="CC667:CC669"/>
    <mergeCell ref="CD667:CD669"/>
    <mergeCell ref="CE667:CE669"/>
    <mergeCell ref="CF667:CF669"/>
    <mergeCell ref="CG667:CG669"/>
    <mergeCell ref="CH667:CH669"/>
    <mergeCell ref="CI667:CI669"/>
    <mergeCell ref="CJ667:CJ669"/>
    <mergeCell ref="CK667:CK669"/>
    <mergeCell ref="CL667:CL669"/>
    <mergeCell ref="CM667:CM669"/>
    <mergeCell ref="CN667:CN669"/>
    <mergeCell ref="CO667:CO669"/>
    <mergeCell ref="CP667:CP669"/>
    <mergeCell ref="BI667:BI669"/>
    <mergeCell ref="BJ667:BJ669"/>
    <mergeCell ref="BK667:BK669"/>
    <mergeCell ref="BL667:BL669"/>
    <mergeCell ref="BM667:BM669"/>
    <mergeCell ref="BN667:BN669"/>
    <mergeCell ref="BO667:BO669"/>
    <mergeCell ref="BP667:BP669"/>
    <mergeCell ref="BQ667:BQ669"/>
    <mergeCell ref="BR667:BR669"/>
    <mergeCell ref="BS667:BS669"/>
    <mergeCell ref="BT667:BT669"/>
    <mergeCell ref="BU667:BU669"/>
    <mergeCell ref="BV667:BV669"/>
    <mergeCell ref="BW667:BW669"/>
    <mergeCell ref="BX667:BX669"/>
    <mergeCell ref="BY667:BY669"/>
    <mergeCell ref="AR667:AR669"/>
    <mergeCell ref="AS667:AS669"/>
    <mergeCell ref="AT667:AT669"/>
    <mergeCell ref="AU667:AU669"/>
    <mergeCell ref="AV667:AV669"/>
    <mergeCell ref="AW667:AW669"/>
    <mergeCell ref="AX667:AX669"/>
    <mergeCell ref="AY667:AY669"/>
    <mergeCell ref="AZ667:AZ669"/>
    <mergeCell ref="BA667:BA669"/>
    <mergeCell ref="BB667:BB669"/>
    <mergeCell ref="BC667:BC669"/>
    <mergeCell ref="BD667:BD669"/>
    <mergeCell ref="BE667:BE669"/>
    <mergeCell ref="BF667:BF669"/>
    <mergeCell ref="BG667:BG669"/>
    <mergeCell ref="BH667:BH669"/>
    <mergeCell ref="AA667:AA669"/>
    <mergeCell ref="AB667:AB669"/>
    <mergeCell ref="AC667:AC669"/>
    <mergeCell ref="AD667:AD669"/>
    <mergeCell ref="AE667:AE669"/>
    <mergeCell ref="AF667:AF669"/>
    <mergeCell ref="AG667:AG669"/>
    <mergeCell ref="AH667:AH669"/>
    <mergeCell ref="AI667:AI669"/>
    <mergeCell ref="AJ667:AJ669"/>
    <mergeCell ref="AK667:AK669"/>
    <mergeCell ref="AL667:AL669"/>
    <mergeCell ref="AM667:AM669"/>
    <mergeCell ref="AN667:AN669"/>
    <mergeCell ref="AO667:AO669"/>
    <mergeCell ref="AP667:AP669"/>
    <mergeCell ref="AQ667:AQ669"/>
    <mergeCell ref="CN658:CN666"/>
    <mergeCell ref="CO658:CO666"/>
    <mergeCell ref="CP658:CP666"/>
    <mergeCell ref="CQ658:CQ666"/>
    <mergeCell ref="CR658:CR666"/>
    <mergeCell ref="CS658:CS666"/>
    <mergeCell ref="CT658:CT666"/>
    <mergeCell ref="CU658:CU666"/>
    <mergeCell ref="CV658:CV666"/>
    <mergeCell ref="A667:A669"/>
    <mergeCell ref="B667:B669"/>
    <mergeCell ref="C667:C669"/>
    <mergeCell ref="D667:D669"/>
    <mergeCell ref="E667:E669"/>
    <mergeCell ref="F667:F669"/>
    <mergeCell ref="G667:G669"/>
    <mergeCell ref="H667:H669"/>
    <mergeCell ref="I667:I669"/>
    <mergeCell ref="J667:J669"/>
    <mergeCell ref="M667:M669"/>
    <mergeCell ref="O667:O669"/>
    <mergeCell ref="P667:P669"/>
    <mergeCell ref="Q667:Q669"/>
    <mergeCell ref="R667:R669"/>
    <mergeCell ref="S667:S669"/>
    <mergeCell ref="T667:T669"/>
    <mergeCell ref="U667:U669"/>
    <mergeCell ref="V667:V669"/>
    <mergeCell ref="W667:W669"/>
    <mergeCell ref="X667:X669"/>
    <mergeCell ref="Y667:Y669"/>
    <mergeCell ref="Z667:Z669"/>
    <mergeCell ref="BW658:BW666"/>
    <mergeCell ref="BX658:BX666"/>
    <mergeCell ref="BY658:BY666"/>
    <mergeCell ref="BZ658:BZ666"/>
    <mergeCell ref="CA658:CA666"/>
    <mergeCell ref="CB658:CB666"/>
    <mergeCell ref="CC658:CC666"/>
    <mergeCell ref="CD658:CD666"/>
    <mergeCell ref="CE658:CE666"/>
    <mergeCell ref="CF658:CF666"/>
    <mergeCell ref="CG658:CG666"/>
    <mergeCell ref="CH658:CH666"/>
    <mergeCell ref="CI658:CI666"/>
    <mergeCell ref="CJ658:CJ666"/>
    <mergeCell ref="CK658:CK666"/>
    <mergeCell ref="CL658:CL666"/>
    <mergeCell ref="CM658:CM666"/>
    <mergeCell ref="BF658:BF666"/>
    <mergeCell ref="BG658:BG666"/>
    <mergeCell ref="BH658:BH666"/>
    <mergeCell ref="BI658:BI666"/>
    <mergeCell ref="BJ658:BJ666"/>
    <mergeCell ref="BK658:BK666"/>
    <mergeCell ref="BL658:BL666"/>
    <mergeCell ref="BM658:BM666"/>
    <mergeCell ref="BN658:BN666"/>
    <mergeCell ref="BO658:BO666"/>
    <mergeCell ref="BP658:BP666"/>
    <mergeCell ref="BQ658:BQ666"/>
    <mergeCell ref="BR658:BR666"/>
    <mergeCell ref="BS658:BS666"/>
    <mergeCell ref="BT658:BT666"/>
    <mergeCell ref="BU658:BU666"/>
    <mergeCell ref="BV658:BV666"/>
    <mergeCell ref="AO658:AO666"/>
    <mergeCell ref="AP658:AP666"/>
    <mergeCell ref="AQ658:AQ666"/>
    <mergeCell ref="AR658:AR666"/>
    <mergeCell ref="AS658:AS666"/>
    <mergeCell ref="AT658:AT666"/>
    <mergeCell ref="AU658:AU666"/>
    <mergeCell ref="AV658:AV666"/>
    <mergeCell ref="AW658:AW666"/>
    <mergeCell ref="AX658:AX666"/>
    <mergeCell ref="AY658:AY666"/>
    <mergeCell ref="AZ658:AZ666"/>
    <mergeCell ref="BA658:BA666"/>
    <mergeCell ref="BB658:BB666"/>
    <mergeCell ref="BC658:BC666"/>
    <mergeCell ref="BD658:BD666"/>
    <mergeCell ref="BE658:BE666"/>
    <mergeCell ref="X658:X666"/>
    <mergeCell ref="Y658:Y666"/>
    <mergeCell ref="Z658:Z666"/>
    <mergeCell ref="AA658:AA666"/>
    <mergeCell ref="AB658:AB666"/>
    <mergeCell ref="AC658:AC666"/>
    <mergeCell ref="AD658:AD666"/>
    <mergeCell ref="AE658:AE666"/>
    <mergeCell ref="AF658:AF666"/>
    <mergeCell ref="AG658:AG666"/>
    <mergeCell ref="AH658:AH666"/>
    <mergeCell ref="AI658:AI666"/>
    <mergeCell ref="AJ658:AJ666"/>
    <mergeCell ref="AK658:AK666"/>
    <mergeCell ref="AL658:AL666"/>
    <mergeCell ref="AM658:AM666"/>
    <mergeCell ref="AN658:AN666"/>
    <mergeCell ref="CL653:CL657"/>
    <mergeCell ref="CM653:CM657"/>
    <mergeCell ref="CN653:CN657"/>
    <mergeCell ref="CO653:CO657"/>
    <mergeCell ref="CP653:CP657"/>
    <mergeCell ref="CQ653:CQ657"/>
    <mergeCell ref="CR653:CR657"/>
    <mergeCell ref="CS653:CS657"/>
    <mergeCell ref="CT653:CT657"/>
    <mergeCell ref="CU653:CU657"/>
    <mergeCell ref="CV653:CV657"/>
    <mergeCell ref="A658:A666"/>
    <mergeCell ref="B658:B666"/>
    <mergeCell ref="C658:C666"/>
    <mergeCell ref="D658:D666"/>
    <mergeCell ref="E658:E666"/>
    <mergeCell ref="F658:F666"/>
    <mergeCell ref="G658:G666"/>
    <mergeCell ref="H658:H666"/>
    <mergeCell ref="I658:I666"/>
    <mergeCell ref="J658:J666"/>
    <mergeCell ref="M658:M666"/>
    <mergeCell ref="N658:N666"/>
    <mergeCell ref="O658:O666"/>
    <mergeCell ref="P658:P666"/>
    <mergeCell ref="Q658:Q666"/>
    <mergeCell ref="R658:R666"/>
    <mergeCell ref="S658:S666"/>
    <mergeCell ref="T658:T666"/>
    <mergeCell ref="U658:U666"/>
    <mergeCell ref="V658:V666"/>
    <mergeCell ref="W658:W666"/>
    <mergeCell ref="BU653:BU657"/>
    <mergeCell ref="BV653:BV657"/>
    <mergeCell ref="BW653:BW657"/>
    <mergeCell ref="BX653:BX657"/>
    <mergeCell ref="BY653:BY657"/>
    <mergeCell ref="BZ653:BZ657"/>
    <mergeCell ref="CA653:CA657"/>
    <mergeCell ref="CB653:CB657"/>
    <mergeCell ref="CC653:CC657"/>
    <mergeCell ref="CD653:CD657"/>
    <mergeCell ref="CE653:CE657"/>
    <mergeCell ref="CF653:CF657"/>
    <mergeCell ref="CG653:CG657"/>
    <mergeCell ref="CH653:CH657"/>
    <mergeCell ref="CI653:CI657"/>
    <mergeCell ref="CJ653:CJ657"/>
    <mergeCell ref="CK653:CK657"/>
    <mergeCell ref="BD653:BD657"/>
    <mergeCell ref="BE653:BE657"/>
    <mergeCell ref="BF653:BF657"/>
    <mergeCell ref="BG653:BG657"/>
    <mergeCell ref="BH653:BH657"/>
    <mergeCell ref="BI653:BI657"/>
    <mergeCell ref="BJ653:BJ657"/>
    <mergeCell ref="BK653:BK657"/>
    <mergeCell ref="BL653:BL657"/>
    <mergeCell ref="BM653:BM657"/>
    <mergeCell ref="BN653:BN657"/>
    <mergeCell ref="BO653:BO657"/>
    <mergeCell ref="BP653:BP657"/>
    <mergeCell ref="BQ653:BQ657"/>
    <mergeCell ref="BR653:BR657"/>
    <mergeCell ref="BS653:BS657"/>
    <mergeCell ref="BT653:BT657"/>
    <mergeCell ref="AM653:AM657"/>
    <mergeCell ref="AN653:AN657"/>
    <mergeCell ref="AO653:AO657"/>
    <mergeCell ref="AP653:AP657"/>
    <mergeCell ref="AQ653:AQ657"/>
    <mergeCell ref="AR653:AR657"/>
    <mergeCell ref="AS653:AS657"/>
    <mergeCell ref="AT653:AT657"/>
    <mergeCell ref="AU653:AU657"/>
    <mergeCell ref="AV653:AV657"/>
    <mergeCell ref="AW653:AW657"/>
    <mergeCell ref="AX653:AX657"/>
    <mergeCell ref="AY653:AY657"/>
    <mergeCell ref="AZ653:AZ657"/>
    <mergeCell ref="BA653:BA657"/>
    <mergeCell ref="BB653:BB657"/>
    <mergeCell ref="BC653:BC657"/>
    <mergeCell ref="V653:V657"/>
    <mergeCell ref="W653:W657"/>
    <mergeCell ref="X653:X657"/>
    <mergeCell ref="Y653:Y657"/>
    <mergeCell ref="Z653:Z657"/>
    <mergeCell ref="AA653:AA657"/>
    <mergeCell ref="AB653:AB657"/>
    <mergeCell ref="AC653:AC657"/>
    <mergeCell ref="AD653:AD657"/>
    <mergeCell ref="AE653:AE657"/>
    <mergeCell ref="AF653:AF657"/>
    <mergeCell ref="AG653:AG657"/>
    <mergeCell ref="AH653:AH657"/>
    <mergeCell ref="AI653:AI657"/>
    <mergeCell ref="AJ653:AJ657"/>
    <mergeCell ref="AK653:AK657"/>
    <mergeCell ref="AL653:AL657"/>
    <mergeCell ref="CJ651:CJ652"/>
    <mergeCell ref="CK651:CK652"/>
    <mergeCell ref="CL651:CL652"/>
    <mergeCell ref="CM651:CM652"/>
    <mergeCell ref="CN651:CN652"/>
    <mergeCell ref="CO651:CO652"/>
    <mergeCell ref="CP651:CP652"/>
    <mergeCell ref="CQ651:CQ652"/>
    <mergeCell ref="CR651:CR652"/>
    <mergeCell ref="CS651:CS652"/>
    <mergeCell ref="CT651:CT652"/>
    <mergeCell ref="CU651:CU652"/>
    <mergeCell ref="CV651:CV652"/>
    <mergeCell ref="A653:A657"/>
    <mergeCell ref="B653:B657"/>
    <mergeCell ref="C653:C657"/>
    <mergeCell ref="D653:D657"/>
    <mergeCell ref="E653:E657"/>
    <mergeCell ref="F653:F657"/>
    <mergeCell ref="G653:G657"/>
    <mergeCell ref="H653:H657"/>
    <mergeCell ref="I653:I657"/>
    <mergeCell ref="J653:J657"/>
    <mergeCell ref="M653:M657"/>
    <mergeCell ref="N653:N657"/>
    <mergeCell ref="O653:O657"/>
    <mergeCell ref="P653:P657"/>
    <mergeCell ref="Q653:Q657"/>
    <mergeCell ref="R653:R657"/>
    <mergeCell ref="S653:S657"/>
    <mergeCell ref="T653:T657"/>
    <mergeCell ref="U653:U657"/>
    <mergeCell ref="BS651:BS652"/>
    <mergeCell ref="BT651:BT652"/>
    <mergeCell ref="BU651:BU652"/>
    <mergeCell ref="BV651:BV652"/>
    <mergeCell ref="BW651:BW652"/>
    <mergeCell ref="BX651:BX652"/>
    <mergeCell ref="BY651:BY652"/>
    <mergeCell ref="BZ651:BZ652"/>
    <mergeCell ref="CA651:CA652"/>
    <mergeCell ref="CB651:CB652"/>
    <mergeCell ref="CC651:CC652"/>
    <mergeCell ref="CD651:CD652"/>
    <mergeCell ref="CE651:CE652"/>
    <mergeCell ref="CF651:CF652"/>
    <mergeCell ref="CG651:CG652"/>
    <mergeCell ref="CH651:CH652"/>
    <mergeCell ref="CI651:CI652"/>
    <mergeCell ref="BB651:BB652"/>
    <mergeCell ref="BC651:BC652"/>
    <mergeCell ref="BD651:BD652"/>
    <mergeCell ref="BE651:BE652"/>
    <mergeCell ref="BF651:BF652"/>
    <mergeCell ref="BG651:BG652"/>
    <mergeCell ref="BH651:BH652"/>
    <mergeCell ref="BI651:BI652"/>
    <mergeCell ref="BJ651:BJ652"/>
    <mergeCell ref="BK651:BK652"/>
    <mergeCell ref="BL651:BL652"/>
    <mergeCell ref="BM651:BM652"/>
    <mergeCell ref="BN651:BN652"/>
    <mergeCell ref="BO651:BO652"/>
    <mergeCell ref="BP651:BP652"/>
    <mergeCell ref="BQ651:BQ652"/>
    <mergeCell ref="BR651:BR652"/>
    <mergeCell ref="AK651:AK652"/>
    <mergeCell ref="AL651:AL652"/>
    <mergeCell ref="AM651:AM652"/>
    <mergeCell ref="AN651:AN652"/>
    <mergeCell ref="AO651:AO652"/>
    <mergeCell ref="AP651:AP652"/>
    <mergeCell ref="AQ651:AQ652"/>
    <mergeCell ref="AR651:AR652"/>
    <mergeCell ref="AS651:AS652"/>
    <mergeCell ref="AT651:AT652"/>
    <mergeCell ref="AU651:AU652"/>
    <mergeCell ref="AV651:AV652"/>
    <mergeCell ref="AW651:AW652"/>
    <mergeCell ref="AX651:AX652"/>
    <mergeCell ref="AY651:AY652"/>
    <mergeCell ref="AZ651:AZ652"/>
    <mergeCell ref="BA651:BA652"/>
    <mergeCell ref="T651:T652"/>
    <mergeCell ref="U651:U652"/>
    <mergeCell ref="V651:V652"/>
    <mergeCell ref="W651:W652"/>
    <mergeCell ref="X651:X652"/>
    <mergeCell ref="Y651:Y652"/>
    <mergeCell ref="Z651:Z652"/>
    <mergeCell ref="AA651:AA652"/>
    <mergeCell ref="AB651:AB652"/>
    <mergeCell ref="AC651:AC652"/>
    <mergeCell ref="AD651:AD652"/>
    <mergeCell ref="AE651:AE652"/>
    <mergeCell ref="AF651:AF652"/>
    <mergeCell ref="AG651:AG652"/>
    <mergeCell ref="AH651:AH652"/>
    <mergeCell ref="AI651:AI652"/>
    <mergeCell ref="AJ651:AJ652"/>
    <mergeCell ref="CI649:CI650"/>
    <mergeCell ref="CJ649:CJ650"/>
    <mergeCell ref="CK649:CK650"/>
    <mergeCell ref="CL649:CL650"/>
    <mergeCell ref="CM649:CM650"/>
    <mergeCell ref="CN649:CN650"/>
    <mergeCell ref="CO649:CO650"/>
    <mergeCell ref="CP649:CP650"/>
    <mergeCell ref="CQ649:CQ650"/>
    <mergeCell ref="CR649:CR650"/>
    <mergeCell ref="CS649:CS650"/>
    <mergeCell ref="CT649:CT650"/>
    <mergeCell ref="CU649:CU650"/>
    <mergeCell ref="CV649:CV650"/>
    <mergeCell ref="A651:A652"/>
    <mergeCell ref="B651:B652"/>
    <mergeCell ref="C651:C652"/>
    <mergeCell ref="D651:D652"/>
    <mergeCell ref="E651:E652"/>
    <mergeCell ref="F651:F652"/>
    <mergeCell ref="G651:G652"/>
    <mergeCell ref="H651:H652"/>
    <mergeCell ref="I651:I652"/>
    <mergeCell ref="J651:J652"/>
    <mergeCell ref="L651:L652"/>
    <mergeCell ref="M651:M652"/>
    <mergeCell ref="N651:N652"/>
    <mergeCell ref="O651:O652"/>
    <mergeCell ref="P651:P652"/>
    <mergeCell ref="Q651:Q652"/>
    <mergeCell ref="R651:R652"/>
    <mergeCell ref="S651:S652"/>
    <mergeCell ref="BR649:BR650"/>
    <mergeCell ref="BS649:BS650"/>
    <mergeCell ref="BT649:BT650"/>
    <mergeCell ref="BU649:BU650"/>
    <mergeCell ref="BV649:BV650"/>
    <mergeCell ref="BW649:BW650"/>
    <mergeCell ref="BX649:BX650"/>
    <mergeCell ref="BY649:BY650"/>
    <mergeCell ref="BZ649:BZ650"/>
    <mergeCell ref="CA649:CA650"/>
    <mergeCell ref="CB649:CB650"/>
    <mergeCell ref="CC649:CC650"/>
    <mergeCell ref="CD649:CD650"/>
    <mergeCell ref="CE649:CE650"/>
    <mergeCell ref="CF649:CF650"/>
    <mergeCell ref="CG649:CG650"/>
    <mergeCell ref="CH649:CH650"/>
    <mergeCell ref="BA649:BA650"/>
    <mergeCell ref="BB649:BB650"/>
    <mergeCell ref="BC649:BC650"/>
    <mergeCell ref="BD649:BD650"/>
    <mergeCell ref="BE649:BE650"/>
    <mergeCell ref="BF649:BF650"/>
    <mergeCell ref="BG649:BG650"/>
    <mergeCell ref="BH649:BH650"/>
    <mergeCell ref="BI649:BI650"/>
    <mergeCell ref="BJ649:BJ650"/>
    <mergeCell ref="BK649:BK650"/>
    <mergeCell ref="BL649:BL650"/>
    <mergeCell ref="BM649:BM650"/>
    <mergeCell ref="BN649:BN650"/>
    <mergeCell ref="BO649:BO650"/>
    <mergeCell ref="BP649:BP650"/>
    <mergeCell ref="BQ649:BQ650"/>
    <mergeCell ref="AJ649:AJ650"/>
    <mergeCell ref="AK649:AK650"/>
    <mergeCell ref="AL649:AL650"/>
    <mergeCell ref="AM649:AM650"/>
    <mergeCell ref="AN649:AN650"/>
    <mergeCell ref="AO649:AO650"/>
    <mergeCell ref="AP649:AP650"/>
    <mergeCell ref="AQ649:AQ650"/>
    <mergeCell ref="AR649:AR650"/>
    <mergeCell ref="AS649:AS650"/>
    <mergeCell ref="AT649:AT650"/>
    <mergeCell ref="AU649:AU650"/>
    <mergeCell ref="AV649:AV650"/>
    <mergeCell ref="AW649:AW650"/>
    <mergeCell ref="AX649:AX650"/>
    <mergeCell ref="AY649:AY650"/>
    <mergeCell ref="AZ649:AZ650"/>
    <mergeCell ref="S649:S650"/>
    <mergeCell ref="T649:T650"/>
    <mergeCell ref="U649:U650"/>
    <mergeCell ref="V649:V650"/>
    <mergeCell ref="W649:W650"/>
    <mergeCell ref="X649:X650"/>
    <mergeCell ref="Y649:Y650"/>
    <mergeCell ref="Z649:Z650"/>
    <mergeCell ref="AA649:AA650"/>
    <mergeCell ref="AB649:AB650"/>
    <mergeCell ref="AC649:AC650"/>
    <mergeCell ref="AD649:AD650"/>
    <mergeCell ref="AE649:AE650"/>
    <mergeCell ref="AF649:AF650"/>
    <mergeCell ref="AG649:AG650"/>
    <mergeCell ref="AH649:AH650"/>
    <mergeCell ref="AI649:AI650"/>
    <mergeCell ref="CG632:CG633"/>
    <mergeCell ref="CH632:CH633"/>
    <mergeCell ref="CI632:CI633"/>
    <mergeCell ref="CJ632:CJ633"/>
    <mergeCell ref="CK632:CK633"/>
    <mergeCell ref="CL632:CL633"/>
    <mergeCell ref="CM632:CM633"/>
    <mergeCell ref="CN632:CN633"/>
    <mergeCell ref="CO632:CO633"/>
    <mergeCell ref="CP632:CP633"/>
    <mergeCell ref="CQ632:CQ633"/>
    <mergeCell ref="CR632:CR633"/>
    <mergeCell ref="CS632:CS633"/>
    <mergeCell ref="CT632:CT633"/>
    <mergeCell ref="CU632:CU633"/>
    <mergeCell ref="CV632:CV633"/>
    <mergeCell ref="A649:A650"/>
    <mergeCell ref="B649:B650"/>
    <mergeCell ref="C649:C650"/>
    <mergeCell ref="D649:D650"/>
    <mergeCell ref="E649:E650"/>
    <mergeCell ref="F649:F650"/>
    <mergeCell ref="G649:G650"/>
    <mergeCell ref="H649:H650"/>
    <mergeCell ref="I649:I650"/>
    <mergeCell ref="J649:J650"/>
    <mergeCell ref="M649:M650"/>
    <mergeCell ref="N649:N650"/>
    <mergeCell ref="O649:O650"/>
    <mergeCell ref="P649:P650"/>
    <mergeCell ref="Q649:Q650"/>
    <mergeCell ref="R649:R650"/>
    <mergeCell ref="BP632:BP633"/>
    <mergeCell ref="BQ632:BQ633"/>
    <mergeCell ref="BR632:BR633"/>
    <mergeCell ref="BS632:BS633"/>
    <mergeCell ref="BT632:BT633"/>
    <mergeCell ref="BU632:BU633"/>
    <mergeCell ref="BV632:BV633"/>
    <mergeCell ref="BW632:BW633"/>
    <mergeCell ref="BX632:BX633"/>
    <mergeCell ref="BY632:BY633"/>
    <mergeCell ref="BZ632:BZ633"/>
    <mergeCell ref="CA632:CA633"/>
    <mergeCell ref="CB632:CB633"/>
    <mergeCell ref="CC632:CC633"/>
    <mergeCell ref="CD632:CD633"/>
    <mergeCell ref="CE632:CE633"/>
    <mergeCell ref="CF632:CF633"/>
    <mergeCell ref="AY632:AY633"/>
    <mergeCell ref="AZ632:AZ633"/>
    <mergeCell ref="BA632:BA633"/>
    <mergeCell ref="BB632:BB633"/>
    <mergeCell ref="BC632:BC633"/>
    <mergeCell ref="BD632:BD633"/>
    <mergeCell ref="BE632:BE633"/>
    <mergeCell ref="BF632:BF633"/>
    <mergeCell ref="BG632:BG633"/>
    <mergeCell ref="BH632:BH633"/>
    <mergeCell ref="BI632:BI633"/>
    <mergeCell ref="BJ632:BJ633"/>
    <mergeCell ref="BK632:BK633"/>
    <mergeCell ref="BL632:BL633"/>
    <mergeCell ref="BM632:BM633"/>
    <mergeCell ref="BN632:BN633"/>
    <mergeCell ref="BO632:BO633"/>
    <mergeCell ref="AH632:AH633"/>
    <mergeCell ref="AI632:AI633"/>
    <mergeCell ref="AJ632:AJ633"/>
    <mergeCell ref="AK632:AK633"/>
    <mergeCell ref="AL632:AL633"/>
    <mergeCell ref="AM632:AM633"/>
    <mergeCell ref="AN632:AN633"/>
    <mergeCell ref="AO632:AO633"/>
    <mergeCell ref="AP632:AP633"/>
    <mergeCell ref="AQ632:AQ633"/>
    <mergeCell ref="AR632:AR633"/>
    <mergeCell ref="AS632:AS633"/>
    <mergeCell ref="AT632:AT633"/>
    <mergeCell ref="AU632:AU633"/>
    <mergeCell ref="AV632:AV633"/>
    <mergeCell ref="AW632:AW633"/>
    <mergeCell ref="AX632:AX633"/>
    <mergeCell ref="CN647:CN648"/>
    <mergeCell ref="CO647:CO648"/>
    <mergeCell ref="CP647:CP648"/>
    <mergeCell ref="CQ647:CQ648"/>
    <mergeCell ref="CR647:CR648"/>
    <mergeCell ref="CS647:CS648"/>
    <mergeCell ref="CT647:CT648"/>
    <mergeCell ref="CU647:CU648"/>
    <mergeCell ref="CV647:CV648"/>
    <mergeCell ref="A632:A633"/>
    <mergeCell ref="B632:B633"/>
    <mergeCell ref="C632:C633"/>
    <mergeCell ref="D632:D633"/>
    <mergeCell ref="E632:E633"/>
    <mergeCell ref="F632:F633"/>
    <mergeCell ref="G632:G633"/>
    <mergeCell ref="H632:H633"/>
    <mergeCell ref="I632:I633"/>
    <mergeCell ref="J632:J633"/>
    <mergeCell ref="M632:M633"/>
    <mergeCell ref="N632:N633"/>
    <mergeCell ref="O632:O633"/>
    <mergeCell ref="P632:P633"/>
    <mergeCell ref="Q632:Q633"/>
    <mergeCell ref="R632:R633"/>
    <mergeCell ref="S632:S633"/>
    <mergeCell ref="T632:T633"/>
    <mergeCell ref="U632:U633"/>
    <mergeCell ref="V632:V633"/>
    <mergeCell ref="W632:W633"/>
    <mergeCell ref="X632:X633"/>
    <mergeCell ref="Y632:Y633"/>
    <mergeCell ref="BW647:BW648"/>
    <mergeCell ref="BX647:BX648"/>
    <mergeCell ref="BY647:BY648"/>
    <mergeCell ref="BZ647:BZ648"/>
    <mergeCell ref="CA647:CA648"/>
    <mergeCell ref="CB647:CB648"/>
    <mergeCell ref="CC647:CC648"/>
    <mergeCell ref="CD647:CD648"/>
    <mergeCell ref="CE647:CE648"/>
    <mergeCell ref="CF647:CF648"/>
    <mergeCell ref="CG647:CG648"/>
    <mergeCell ref="CH647:CH648"/>
    <mergeCell ref="CI647:CI648"/>
    <mergeCell ref="CL647:CL648"/>
    <mergeCell ref="CM647:CM648"/>
    <mergeCell ref="BF647:BF648"/>
    <mergeCell ref="BG647:BG648"/>
    <mergeCell ref="BH647:BH648"/>
    <mergeCell ref="BI647:BI648"/>
    <mergeCell ref="BJ647:BJ648"/>
    <mergeCell ref="BK647:BK648"/>
    <mergeCell ref="BL647:BL648"/>
    <mergeCell ref="BM647:BM648"/>
    <mergeCell ref="BN647:BN648"/>
    <mergeCell ref="BO647:BO648"/>
    <mergeCell ref="BP647:BP648"/>
    <mergeCell ref="BQ647:BQ648"/>
    <mergeCell ref="BR647:BR648"/>
    <mergeCell ref="BS647:BS648"/>
    <mergeCell ref="BT647:BT648"/>
    <mergeCell ref="BU647:BU648"/>
    <mergeCell ref="BV647:BV648"/>
    <mergeCell ref="AO647:AO648"/>
    <mergeCell ref="AP647:AP648"/>
    <mergeCell ref="AQ647:AQ648"/>
    <mergeCell ref="AR647:AR648"/>
    <mergeCell ref="AS647:AS648"/>
    <mergeCell ref="AT647:AT648"/>
    <mergeCell ref="AU647:AU648"/>
    <mergeCell ref="AV647:AV648"/>
    <mergeCell ref="AW647:AW648"/>
    <mergeCell ref="AX647:AX648"/>
    <mergeCell ref="AY647:AY648"/>
    <mergeCell ref="AZ647:AZ648"/>
    <mergeCell ref="BA647:BA648"/>
    <mergeCell ref="BB647:BB648"/>
    <mergeCell ref="BC647:BC648"/>
    <mergeCell ref="BD647:BD648"/>
    <mergeCell ref="BE647:BE648"/>
    <mergeCell ref="Z647:Z648"/>
    <mergeCell ref="AA647:AA648"/>
    <mergeCell ref="AB647:AB648"/>
    <mergeCell ref="AC647:AC648"/>
    <mergeCell ref="AD647:AD648"/>
    <mergeCell ref="AE647:AE648"/>
    <mergeCell ref="AF647:AF648"/>
    <mergeCell ref="AG647:AG648"/>
    <mergeCell ref="AH647:AH648"/>
    <mergeCell ref="AI647:AI648"/>
    <mergeCell ref="AJ647:AJ648"/>
    <mergeCell ref="AK647:AK648"/>
    <mergeCell ref="AL647:AL648"/>
    <mergeCell ref="AM647:AM648"/>
    <mergeCell ref="AN647:AN648"/>
    <mergeCell ref="CL641:CL646"/>
    <mergeCell ref="CM641:CM646"/>
    <mergeCell ref="CN641:CN646"/>
    <mergeCell ref="CO641:CO646"/>
    <mergeCell ref="CP641:CP646"/>
    <mergeCell ref="CQ641:CQ646"/>
    <mergeCell ref="CR641:CR646"/>
    <mergeCell ref="CS641:CS646"/>
    <mergeCell ref="CT641:CT646"/>
    <mergeCell ref="CU641:CU646"/>
    <mergeCell ref="CV641:CV646"/>
    <mergeCell ref="A647:A648"/>
    <mergeCell ref="B647:B648"/>
    <mergeCell ref="C647:C648"/>
    <mergeCell ref="D647:D648"/>
    <mergeCell ref="E647:E648"/>
    <mergeCell ref="F647:F648"/>
    <mergeCell ref="G647:G648"/>
    <mergeCell ref="H647:H648"/>
    <mergeCell ref="I647:I648"/>
    <mergeCell ref="J647:J648"/>
    <mergeCell ref="M647:M648"/>
    <mergeCell ref="N647:N648"/>
    <mergeCell ref="O647:O648"/>
    <mergeCell ref="P647:P648"/>
    <mergeCell ref="Q647:Q648"/>
    <mergeCell ref="R647:R648"/>
    <mergeCell ref="S647:S648"/>
    <mergeCell ref="T647:T648"/>
    <mergeCell ref="U647:U648"/>
    <mergeCell ref="V647:V648"/>
    <mergeCell ref="W647:W648"/>
    <mergeCell ref="BU641:BU646"/>
    <mergeCell ref="BV641:BV646"/>
    <mergeCell ref="BW641:BW646"/>
    <mergeCell ref="BX641:BX646"/>
    <mergeCell ref="BY641:BY646"/>
    <mergeCell ref="BZ641:BZ646"/>
    <mergeCell ref="CA641:CA646"/>
    <mergeCell ref="CB641:CB646"/>
    <mergeCell ref="CC641:CC646"/>
    <mergeCell ref="CD641:CD646"/>
    <mergeCell ref="CE641:CE646"/>
    <mergeCell ref="CF641:CF646"/>
    <mergeCell ref="CG641:CG646"/>
    <mergeCell ref="CH641:CH646"/>
    <mergeCell ref="CI641:CI646"/>
    <mergeCell ref="CJ647:CJ648"/>
    <mergeCell ref="CK647:CK648"/>
    <mergeCell ref="CJ641:CJ646"/>
    <mergeCell ref="CK641:CK646"/>
    <mergeCell ref="BD641:BD646"/>
    <mergeCell ref="BE641:BE646"/>
    <mergeCell ref="BF641:BF646"/>
    <mergeCell ref="BG641:BG646"/>
    <mergeCell ref="BH641:BH646"/>
    <mergeCell ref="BI641:BI646"/>
    <mergeCell ref="BJ641:BJ646"/>
    <mergeCell ref="BK641:BK646"/>
    <mergeCell ref="BL641:BL646"/>
    <mergeCell ref="BM641:BM646"/>
    <mergeCell ref="BN641:BN646"/>
    <mergeCell ref="BO641:BO646"/>
    <mergeCell ref="BP641:BP646"/>
    <mergeCell ref="BQ641:BQ646"/>
    <mergeCell ref="BR641:BR646"/>
    <mergeCell ref="BS641:BS646"/>
    <mergeCell ref="BT641:BT646"/>
    <mergeCell ref="AM641:AM646"/>
    <mergeCell ref="AN641:AN646"/>
    <mergeCell ref="AO641:AO646"/>
    <mergeCell ref="AP641:AP646"/>
    <mergeCell ref="AQ641:AQ646"/>
    <mergeCell ref="AR641:AR646"/>
    <mergeCell ref="AS641:AS646"/>
    <mergeCell ref="AT641:AT646"/>
    <mergeCell ref="AU641:AU646"/>
    <mergeCell ref="AV641:AV646"/>
    <mergeCell ref="AW641:AW646"/>
    <mergeCell ref="AX641:AX646"/>
    <mergeCell ref="AY641:AY646"/>
    <mergeCell ref="AZ641:AZ646"/>
    <mergeCell ref="BA641:BA646"/>
    <mergeCell ref="BB641:BB646"/>
    <mergeCell ref="BC641:BC646"/>
    <mergeCell ref="V641:V646"/>
    <mergeCell ref="W641:W646"/>
    <mergeCell ref="X641:X646"/>
    <mergeCell ref="Y641:Y646"/>
    <mergeCell ref="Z641:Z646"/>
    <mergeCell ref="AA641:AA646"/>
    <mergeCell ref="AB641:AB646"/>
    <mergeCell ref="AC641:AC646"/>
    <mergeCell ref="AD641:AD646"/>
    <mergeCell ref="AE641:AE646"/>
    <mergeCell ref="AF641:AF646"/>
    <mergeCell ref="AG641:AG646"/>
    <mergeCell ref="AH641:AH646"/>
    <mergeCell ref="AI641:AI646"/>
    <mergeCell ref="AJ641:AJ646"/>
    <mergeCell ref="AK641:AK646"/>
    <mergeCell ref="AL641:AL646"/>
    <mergeCell ref="AR58:AR60"/>
    <mergeCell ref="AS58:AS60"/>
    <mergeCell ref="AT58:AT60"/>
    <mergeCell ref="AU58:AU60"/>
    <mergeCell ref="BS7:BS10"/>
    <mergeCell ref="BT7:BT10"/>
    <mergeCell ref="BS52:BS57"/>
    <mergeCell ref="BT52:BT57"/>
    <mergeCell ref="BU7:BU10"/>
    <mergeCell ref="BV7:BV10"/>
    <mergeCell ref="CN7:CN10"/>
    <mergeCell ref="CL52:CL57"/>
    <mergeCell ref="CM52:CM57"/>
    <mergeCell ref="CN52:CN57"/>
    <mergeCell ref="CO7:CO10"/>
    <mergeCell ref="A641:A646"/>
    <mergeCell ref="B641:B646"/>
    <mergeCell ref="C641:C646"/>
    <mergeCell ref="D641:D646"/>
    <mergeCell ref="E641:E646"/>
    <mergeCell ref="F641:F646"/>
    <mergeCell ref="G641:G646"/>
    <mergeCell ref="H641:H646"/>
    <mergeCell ref="I641:I646"/>
    <mergeCell ref="J641:J646"/>
    <mergeCell ref="M641:M646"/>
    <mergeCell ref="N641:N646"/>
    <mergeCell ref="O641:O646"/>
    <mergeCell ref="P641:P646"/>
    <mergeCell ref="Q641:Q646"/>
    <mergeCell ref="T641:T646"/>
    <mergeCell ref="U641:U646"/>
    <mergeCell ref="CJ66:CJ76"/>
    <mergeCell ref="CK66:CK76"/>
    <mergeCell ref="CL66:CL76"/>
    <mergeCell ref="CM66:CM76"/>
    <mergeCell ref="CN66:CN76"/>
    <mergeCell ref="CO66:CO76"/>
    <mergeCell ref="X66:X76"/>
    <mergeCell ref="Y66:Y76"/>
    <mergeCell ref="Z66:Z76"/>
    <mergeCell ref="AA66:AA76"/>
    <mergeCell ref="AB66:AB76"/>
    <mergeCell ref="AC66:AC76"/>
    <mergeCell ref="AD66:AD76"/>
    <mergeCell ref="AE66:AE76"/>
    <mergeCell ref="AF66:AF76"/>
    <mergeCell ref="AE4:AF4"/>
    <mergeCell ref="AH4:AI4"/>
    <mergeCell ref="X4:AB4"/>
    <mergeCell ref="A1:S3"/>
    <mergeCell ref="R4:R5"/>
    <mergeCell ref="AX3:BG4"/>
    <mergeCell ref="AD4:AD5"/>
    <mergeCell ref="T3:AD3"/>
    <mergeCell ref="T1:BV2"/>
    <mergeCell ref="BP3:BP5"/>
    <mergeCell ref="AN4:AN5"/>
    <mergeCell ref="BW1:CV2"/>
    <mergeCell ref="BX3:BX5"/>
    <mergeCell ref="BY4:BY5"/>
    <mergeCell ref="AB11:AB14"/>
    <mergeCell ref="AC11:AC14"/>
    <mergeCell ref="AD11:AD14"/>
    <mergeCell ref="CJ4:CJ5"/>
    <mergeCell ref="CB3:CF3"/>
    <mergeCell ref="CM3:CV3"/>
    <mergeCell ref="CM4:CM5"/>
    <mergeCell ref="CN4:CN5"/>
    <mergeCell ref="CG3:CJ3"/>
    <mergeCell ref="CK3:CL3"/>
    <mergeCell ref="BY3:BZ3"/>
    <mergeCell ref="CO4:CO5"/>
    <mergeCell ref="CU4:CU5"/>
    <mergeCell ref="CR4:CR5"/>
    <mergeCell ref="CS4:CS5"/>
    <mergeCell ref="CT4:CT5"/>
    <mergeCell ref="CV4:CV5"/>
    <mergeCell ref="B4:B5"/>
    <mergeCell ref="CP4:CP5"/>
    <mergeCell ref="CQ4:CQ5"/>
    <mergeCell ref="O4:O5"/>
    <mergeCell ref="I4:I5"/>
    <mergeCell ref="J4:J5"/>
    <mergeCell ref="D4:D5"/>
    <mergeCell ref="E4:G4"/>
    <mergeCell ref="M4:M5"/>
    <mergeCell ref="BQ3:BT4"/>
    <mergeCell ref="BU3:BV4"/>
    <mergeCell ref="BH3:BO4"/>
    <mergeCell ref="AP3:AW4"/>
    <mergeCell ref="Q4:Q5"/>
    <mergeCell ref="AE3:AO3"/>
    <mergeCell ref="P4:P5"/>
    <mergeCell ref="S4:S5"/>
    <mergeCell ref="AJ4:AM4"/>
    <mergeCell ref="AT7:AT10"/>
    <mergeCell ref="AU7:AU10"/>
    <mergeCell ref="AV7:AV10"/>
    <mergeCell ref="AW7:AW10"/>
    <mergeCell ref="AX7:AX10"/>
    <mergeCell ref="AY7:AY10"/>
    <mergeCell ref="AZ7:AZ10"/>
    <mergeCell ref="BA7:BA10"/>
    <mergeCell ref="BB7:BB10"/>
    <mergeCell ref="BC7:BC10"/>
    <mergeCell ref="BD7:BD10"/>
    <mergeCell ref="BE7:BE10"/>
    <mergeCell ref="BF7:BF10"/>
    <mergeCell ref="BG7:BG10"/>
    <mergeCell ref="BH7:BH10"/>
    <mergeCell ref="CP66:CP76"/>
    <mergeCell ref="CQ66:CQ76"/>
    <mergeCell ref="CR66:CR76"/>
    <mergeCell ref="BW4:BW5"/>
    <mergeCell ref="CK4:CK5"/>
    <mergeCell ref="CL4:CL5"/>
    <mergeCell ref="AO4:AO5"/>
    <mergeCell ref="T4:U4"/>
    <mergeCell ref="L4:L5"/>
    <mergeCell ref="N4:N5"/>
    <mergeCell ref="A4:A5"/>
    <mergeCell ref="C4:C5"/>
    <mergeCell ref="H4:H5"/>
    <mergeCell ref="V4:W4"/>
    <mergeCell ref="AG4:AG5"/>
    <mergeCell ref="AC4:AC5"/>
    <mergeCell ref="BZ4:BZ5"/>
    <mergeCell ref="CA3:CA5"/>
    <mergeCell ref="CB4:CB5"/>
    <mergeCell ref="CC4:CC5"/>
    <mergeCell ref="CD4:CD5"/>
    <mergeCell ref="CE4:CE5"/>
    <mergeCell ref="CF4:CF5"/>
    <mergeCell ref="CG4:CG5"/>
    <mergeCell ref="CH4:CH5"/>
    <mergeCell ref="CI4:CI5"/>
    <mergeCell ref="BW66:BW76"/>
    <mergeCell ref="BX66:BX76"/>
    <mergeCell ref="BY66:BY76"/>
    <mergeCell ref="BZ66:BZ76"/>
    <mergeCell ref="CA66:CA76"/>
    <mergeCell ref="CB66:CB76"/>
    <mergeCell ref="CC66:CC76"/>
    <mergeCell ref="CD66:CD76"/>
    <mergeCell ref="CE66:CE76"/>
    <mergeCell ref="CF66:CF76"/>
    <mergeCell ref="CG66:CG76"/>
    <mergeCell ref="CH66:CH76"/>
    <mergeCell ref="CI66:CI76"/>
    <mergeCell ref="BB66:BB76"/>
    <mergeCell ref="BC66:BC76"/>
    <mergeCell ref="AI66:AI76"/>
    <mergeCell ref="AJ66:AJ76"/>
    <mergeCell ref="AK66:AK76"/>
    <mergeCell ref="AL66:AL76"/>
    <mergeCell ref="AM66:AM76"/>
    <mergeCell ref="AN66:AN76"/>
    <mergeCell ref="AO66:AO76"/>
    <mergeCell ref="AP66:AP76"/>
    <mergeCell ref="AQ66:AQ76"/>
    <mergeCell ref="AR66:AR76"/>
    <mergeCell ref="AS66:AS76"/>
    <mergeCell ref="AT66:AT76"/>
    <mergeCell ref="AU66:AU76"/>
    <mergeCell ref="AV66:AV76"/>
    <mergeCell ref="AW66:AW76"/>
    <mergeCell ref="AX66:AX76"/>
    <mergeCell ref="AY66:AY76"/>
    <mergeCell ref="AZ66:AZ76"/>
    <mergeCell ref="BA66:BA76"/>
    <mergeCell ref="T66:T76"/>
    <mergeCell ref="U66:U76"/>
    <mergeCell ref="V66:V76"/>
    <mergeCell ref="W66:W76"/>
    <mergeCell ref="AG66:AG76"/>
    <mergeCell ref="AH66:AH76"/>
    <mergeCell ref="BS66:BS76"/>
    <mergeCell ref="BT66:BT76"/>
    <mergeCell ref="BU66:BU76"/>
    <mergeCell ref="BV66:BV76"/>
    <mergeCell ref="BD66:BD76"/>
    <mergeCell ref="BE66:BE76"/>
    <mergeCell ref="BF66:BF76"/>
    <mergeCell ref="BG66:BG76"/>
    <mergeCell ref="BH66:BH76"/>
    <mergeCell ref="BI66:BI76"/>
    <mergeCell ref="BJ66:BJ76"/>
    <mergeCell ref="BK66:BK76"/>
    <mergeCell ref="BL66:BL76"/>
    <mergeCell ref="BM66:BM76"/>
    <mergeCell ref="BN66:BN76"/>
    <mergeCell ref="BO66:BO76"/>
    <mergeCell ref="BP66:BP76"/>
    <mergeCell ref="BQ66:BQ76"/>
    <mergeCell ref="BR66:BR76"/>
    <mergeCell ref="A7:A10"/>
    <mergeCell ref="B7:B10"/>
    <mergeCell ref="C7:C10"/>
    <mergeCell ref="D7:D10"/>
    <mergeCell ref="E7:E10"/>
    <mergeCell ref="F7:F10"/>
    <mergeCell ref="G7:G10"/>
    <mergeCell ref="H7:H10"/>
    <mergeCell ref="I7:I10"/>
    <mergeCell ref="J7:J10"/>
    <mergeCell ref="M7:M10"/>
    <mergeCell ref="N7:N10"/>
    <mergeCell ref="O7:O10"/>
    <mergeCell ref="P7:P10"/>
    <mergeCell ref="Q7:Q10"/>
    <mergeCell ref="R7:R10"/>
    <mergeCell ref="S7:S10"/>
    <mergeCell ref="T7:T10"/>
    <mergeCell ref="U7:U10"/>
    <mergeCell ref="V7:V10"/>
    <mergeCell ref="W7:W10"/>
    <mergeCell ref="X7:X10"/>
    <mergeCell ref="Y7:Y10"/>
    <mergeCell ref="Z7:Z10"/>
    <mergeCell ref="AA7:AA10"/>
    <mergeCell ref="AB7:AB10"/>
    <mergeCell ref="AC7:AC10"/>
    <mergeCell ref="AD7:AD10"/>
    <mergeCell ref="AE7:AE10"/>
    <mergeCell ref="AF7:AF10"/>
    <mergeCell ref="AG7:AG10"/>
    <mergeCell ref="AH7:AH10"/>
    <mergeCell ref="AI7:AI10"/>
    <mergeCell ref="AJ7:AJ10"/>
    <mergeCell ref="AK7:AK10"/>
    <mergeCell ref="AL7:AL10"/>
    <mergeCell ref="AM7:AM10"/>
    <mergeCell ref="AN7:AN10"/>
    <mergeCell ref="AO7:AO10"/>
    <mergeCell ref="AP7:AP10"/>
    <mergeCell ref="AQ7:AQ10"/>
    <mergeCell ref="AR7:AR10"/>
    <mergeCell ref="AS7:AS10"/>
    <mergeCell ref="BI7:BI10"/>
    <mergeCell ref="BJ7:BJ10"/>
    <mergeCell ref="BK7:BK10"/>
    <mergeCell ref="BL7:BL10"/>
    <mergeCell ref="BM7:BM10"/>
    <mergeCell ref="BN7:BN10"/>
    <mergeCell ref="BO7:BO10"/>
    <mergeCell ref="BP7:BP10"/>
    <mergeCell ref="BQ7:BQ10"/>
    <mergeCell ref="BR7:BR10"/>
    <mergeCell ref="BW7:BW10"/>
    <mergeCell ref="BX7:BX10"/>
    <mergeCell ref="BY7:BY10"/>
    <mergeCell ref="BZ7:BZ10"/>
    <mergeCell ref="CA7:CA10"/>
    <mergeCell ref="CB7:CB10"/>
    <mergeCell ref="CC7:CC10"/>
    <mergeCell ref="CD7:CD10"/>
    <mergeCell ref="CE7:CE10"/>
    <mergeCell ref="CF7:CF10"/>
    <mergeCell ref="CG7:CG10"/>
    <mergeCell ref="CH7:CH10"/>
    <mergeCell ref="CI7:CI10"/>
    <mergeCell ref="CJ7:CJ10"/>
    <mergeCell ref="CK7:CK10"/>
    <mergeCell ref="CL7:CL10"/>
    <mergeCell ref="CM7:CM10"/>
    <mergeCell ref="CP7:CP10"/>
    <mergeCell ref="CQ7:CQ10"/>
    <mergeCell ref="CR7:CR10"/>
    <mergeCell ref="CS7:CS10"/>
    <mergeCell ref="CT7:CT10"/>
    <mergeCell ref="CU7:CU10"/>
    <mergeCell ref="CV7:CV10"/>
    <mergeCell ref="A11:A14"/>
    <mergeCell ref="B11:B14"/>
    <mergeCell ref="C11:C14"/>
    <mergeCell ref="D11:D14"/>
    <mergeCell ref="E11:E14"/>
    <mergeCell ref="F11:F14"/>
    <mergeCell ref="G11:G14"/>
    <mergeCell ref="H11:H14"/>
    <mergeCell ref="I11:I14"/>
    <mergeCell ref="J11:J14"/>
    <mergeCell ref="M11:M14"/>
    <mergeCell ref="N11:N14"/>
    <mergeCell ref="O11:O14"/>
    <mergeCell ref="P11:P14"/>
    <mergeCell ref="Q11:Q14"/>
    <mergeCell ref="R11:R14"/>
    <mergeCell ref="S11:S14"/>
    <mergeCell ref="T11:T14"/>
    <mergeCell ref="U11:U14"/>
    <mergeCell ref="V11:V14"/>
    <mergeCell ref="W11:W14"/>
    <mergeCell ref="X11:X14"/>
    <mergeCell ref="Y11:Y14"/>
    <mergeCell ref="Z11:Z14"/>
    <mergeCell ref="AA11:AA14"/>
    <mergeCell ref="AE11:AE14"/>
    <mergeCell ref="AF11:AF14"/>
    <mergeCell ref="AG11:AG14"/>
    <mergeCell ref="AH11:AH14"/>
    <mergeCell ref="AI11:AI14"/>
    <mergeCell ref="AJ11:AJ14"/>
    <mergeCell ref="AK11:AK14"/>
    <mergeCell ref="AL11:AL14"/>
    <mergeCell ref="AM11:AM14"/>
    <mergeCell ref="AN11:AN14"/>
    <mergeCell ref="AO11:AO14"/>
    <mergeCell ref="AP11:AP14"/>
    <mergeCell ref="AQ11:AQ14"/>
    <mergeCell ref="AR11:AR14"/>
    <mergeCell ref="AS11:AS14"/>
    <mergeCell ref="AT11:AT14"/>
    <mergeCell ref="AU11:AU14"/>
    <mergeCell ref="AV11:AV14"/>
    <mergeCell ref="AW11:AW14"/>
    <mergeCell ref="AX11:AX14"/>
    <mergeCell ref="AY11:AY14"/>
    <mergeCell ref="AZ11:AZ14"/>
    <mergeCell ref="BA11:BA14"/>
    <mergeCell ref="BB11:BB14"/>
    <mergeCell ref="BC11:BC14"/>
    <mergeCell ref="BD11:BD14"/>
    <mergeCell ref="BE11:BE14"/>
    <mergeCell ref="BF11:BF14"/>
    <mergeCell ref="BG11:BG14"/>
    <mergeCell ref="BH11:BH14"/>
    <mergeCell ref="BI11:BI14"/>
    <mergeCell ref="BJ11:BJ14"/>
    <mergeCell ref="BK11:BK14"/>
    <mergeCell ref="BL11:BL14"/>
    <mergeCell ref="BM11:BM14"/>
    <mergeCell ref="BN11:BN14"/>
    <mergeCell ref="BO11:BO14"/>
    <mergeCell ref="BP11:BP14"/>
    <mergeCell ref="BQ11:BQ14"/>
    <mergeCell ref="BR11:BR14"/>
    <mergeCell ref="BS11:BS14"/>
    <mergeCell ref="BT11:BT14"/>
    <mergeCell ref="BU11:BU14"/>
    <mergeCell ref="BV11:BV14"/>
    <mergeCell ref="BW11:BW14"/>
    <mergeCell ref="BX11:BX14"/>
    <mergeCell ref="BY11:BY14"/>
    <mergeCell ref="BZ11:BZ14"/>
    <mergeCell ref="CA11:CA14"/>
    <mergeCell ref="CB11:CB14"/>
    <mergeCell ref="CC11:CC14"/>
    <mergeCell ref="CD11:CD14"/>
    <mergeCell ref="CE11:CE14"/>
    <mergeCell ref="CF11:CF14"/>
    <mergeCell ref="CG11:CG14"/>
    <mergeCell ref="CH11:CH14"/>
    <mergeCell ref="CI11:CI14"/>
    <mergeCell ref="CJ11:CJ14"/>
    <mergeCell ref="CK11:CK14"/>
    <mergeCell ref="CL11:CL14"/>
    <mergeCell ref="CM11:CM14"/>
    <mergeCell ref="CN11:CN14"/>
    <mergeCell ref="CO11:CO14"/>
    <mergeCell ref="CP11:CP14"/>
    <mergeCell ref="CQ11:CQ14"/>
    <mergeCell ref="CR11:CR14"/>
    <mergeCell ref="CS11:CS14"/>
    <mergeCell ref="CT11:CT14"/>
    <mergeCell ref="CU11:CU14"/>
    <mergeCell ref="CV11:CV14"/>
    <mergeCell ref="A18:A51"/>
    <mergeCell ref="B18:B51"/>
    <mergeCell ref="C18:C51"/>
    <mergeCell ref="D18:D51"/>
    <mergeCell ref="E18:E51"/>
    <mergeCell ref="F18:F51"/>
    <mergeCell ref="G18:G51"/>
    <mergeCell ref="H18:H51"/>
    <mergeCell ref="I18:I51"/>
    <mergeCell ref="J18:J51"/>
    <mergeCell ref="M18:M51"/>
    <mergeCell ref="N18:N51"/>
    <mergeCell ref="O18:O51"/>
    <mergeCell ref="P18:P51"/>
    <mergeCell ref="Q18:Q51"/>
    <mergeCell ref="R18:R51"/>
    <mergeCell ref="S18:S51"/>
    <mergeCell ref="T18:T51"/>
    <mergeCell ref="U18:U51"/>
    <mergeCell ref="V18:V51"/>
    <mergeCell ref="W18:W51"/>
    <mergeCell ref="X18:X51"/>
    <mergeCell ref="Y18:Y51"/>
    <mergeCell ref="Z18:Z51"/>
    <mergeCell ref="AA18:AA51"/>
    <mergeCell ref="AB18:AB51"/>
    <mergeCell ref="AC18:AC51"/>
    <mergeCell ref="AD18:AD51"/>
    <mergeCell ref="AE18:AE51"/>
    <mergeCell ref="AF18:AF51"/>
    <mergeCell ref="AG18:AG51"/>
    <mergeCell ref="AH18:AH51"/>
    <mergeCell ref="AI18:AI51"/>
    <mergeCell ref="AJ18:AJ51"/>
    <mergeCell ref="AK18:AK51"/>
    <mergeCell ref="AL18:AL51"/>
    <mergeCell ref="AM18:AM51"/>
    <mergeCell ref="AN18:AN51"/>
    <mergeCell ref="AO18:AO51"/>
    <mergeCell ref="AP18:AP51"/>
    <mergeCell ref="AQ18:AQ51"/>
    <mergeCell ref="AR18:AR51"/>
    <mergeCell ref="AS18:AS51"/>
    <mergeCell ref="AT18:AT51"/>
    <mergeCell ref="AU18:AU51"/>
    <mergeCell ref="AV18:AV51"/>
    <mergeCell ref="AW18:AW51"/>
    <mergeCell ref="AX18:AX51"/>
    <mergeCell ref="AY18:AY51"/>
    <mergeCell ref="AZ18:AZ51"/>
    <mergeCell ref="BA18:BA51"/>
    <mergeCell ref="BB18:BB51"/>
    <mergeCell ref="BC18:BC51"/>
    <mergeCell ref="BD18:BD51"/>
    <mergeCell ref="BE18:BE51"/>
    <mergeCell ref="BF18:BF51"/>
    <mergeCell ref="BG18:BG51"/>
    <mergeCell ref="BH18:BH51"/>
    <mergeCell ref="BI18:BI51"/>
    <mergeCell ref="BJ18:BJ51"/>
    <mergeCell ref="BK18:BK51"/>
    <mergeCell ref="BL18:BL51"/>
    <mergeCell ref="BM18:BM51"/>
    <mergeCell ref="BN18:BN51"/>
    <mergeCell ref="BO18:BO51"/>
    <mergeCell ref="BP18:BP51"/>
    <mergeCell ref="BQ18:BQ51"/>
    <mergeCell ref="BR18:BR51"/>
    <mergeCell ref="BS18:BS51"/>
    <mergeCell ref="BT18:BT51"/>
    <mergeCell ref="BU18:BU51"/>
    <mergeCell ref="BV18:BV51"/>
    <mergeCell ref="BW18:BW51"/>
    <mergeCell ref="BX18:BX51"/>
    <mergeCell ref="BY18:BY51"/>
    <mergeCell ref="BZ18:BZ51"/>
    <mergeCell ref="CA18:CA51"/>
    <mergeCell ref="CB18:CB51"/>
    <mergeCell ref="CC18:CC51"/>
    <mergeCell ref="CD18:CD51"/>
    <mergeCell ref="CE18:CE51"/>
    <mergeCell ref="CF18:CF51"/>
    <mergeCell ref="CG18:CG51"/>
    <mergeCell ref="CH18:CH51"/>
    <mergeCell ref="CI18:CI51"/>
    <mergeCell ref="CJ18:CJ51"/>
    <mergeCell ref="CK18:CK51"/>
    <mergeCell ref="CL18:CL51"/>
    <mergeCell ref="CM18:CM51"/>
    <mergeCell ref="CN18:CN51"/>
    <mergeCell ref="CO18:CO51"/>
    <mergeCell ref="CP18:CP51"/>
    <mergeCell ref="CQ18:CQ51"/>
    <mergeCell ref="CR18:CR51"/>
    <mergeCell ref="CS18:CS51"/>
    <mergeCell ref="CT18:CT51"/>
    <mergeCell ref="CU18:CU51"/>
    <mergeCell ref="CV18:CV51"/>
    <mergeCell ref="A52:A57"/>
    <mergeCell ref="B52:B57"/>
    <mergeCell ref="C52:C57"/>
    <mergeCell ref="D52:D57"/>
    <mergeCell ref="E52:E57"/>
    <mergeCell ref="F52:F57"/>
    <mergeCell ref="G52:G57"/>
    <mergeCell ref="H52:H57"/>
    <mergeCell ref="I52:I57"/>
    <mergeCell ref="J52:J57"/>
    <mergeCell ref="M52:M57"/>
    <mergeCell ref="N52:N57"/>
    <mergeCell ref="O52:O57"/>
    <mergeCell ref="P52:P57"/>
    <mergeCell ref="Q52:Q57"/>
    <mergeCell ref="R52:R57"/>
    <mergeCell ref="S52:S57"/>
    <mergeCell ref="T52:T57"/>
    <mergeCell ref="U52:U57"/>
    <mergeCell ref="V52:V57"/>
    <mergeCell ref="W52:W57"/>
    <mergeCell ref="X52:X57"/>
    <mergeCell ref="Y52:Y57"/>
    <mergeCell ref="Z52:Z57"/>
    <mergeCell ref="AA52:AA57"/>
    <mergeCell ref="AB52:AB57"/>
    <mergeCell ref="AC52:AC57"/>
    <mergeCell ref="AD52:AD57"/>
    <mergeCell ref="AE52:AE57"/>
    <mergeCell ref="AF52:AF57"/>
    <mergeCell ref="AG52:AG57"/>
    <mergeCell ref="AH52:AH57"/>
    <mergeCell ref="AI52:AI57"/>
    <mergeCell ref="CK52:CK57"/>
    <mergeCell ref="CO52:CO57"/>
    <mergeCell ref="CP52:CP57"/>
    <mergeCell ref="CQ52:CQ57"/>
    <mergeCell ref="CR52:CR57"/>
    <mergeCell ref="CS52:CS57"/>
    <mergeCell ref="CT52:CT57"/>
    <mergeCell ref="CU52:CU57"/>
    <mergeCell ref="CV52:CV57"/>
    <mergeCell ref="A58:A60"/>
    <mergeCell ref="B58:B60"/>
    <mergeCell ref="C58:C60"/>
    <mergeCell ref="D58:D60"/>
    <mergeCell ref="E58:E60"/>
    <mergeCell ref="F58:F60"/>
    <mergeCell ref="G58:G60"/>
    <mergeCell ref="H58:H60"/>
    <mergeCell ref="I58:I60"/>
    <mergeCell ref="J58:J60"/>
    <mergeCell ref="M58:M60"/>
    <mergeCell ref="N58:N60"/>
    <mergeCell ref="O58:O60"/>
    <mergeCell ref="P58:P60"/>
    <mergeCell ref="Q58:Q60"/>
    <mergeCell ref="R58:R60"/>
    <mergeCell ref="S58:S60"/>
    <mergeCell ref="T58:T60"/>
    <mergeCell ref="U58:U60"/>
    <mergeCell ref="V58:V60"/>
    <mergeCell ref="W58:W60"/>
    <mergeCell ref="X58:X60"/>
    <mergeCell ref="Y58:Y60"/>
    <mergeCell ref="Z58:Z60"/>
    <mergeCell ref="AA58:AA60"/>
    <mergeCell ref="AB58:AB60"/>
    <mergeCell ref="AC58:AC60"/>
    <mergeCell ref="AD58:AD60"/>
    <mergeCell ref="AE58:AE60"/>
    <mergeCell ref="AF58:AF60"/>
    <mergeCell ref="AG58:AG60"/>
    <mergeCell ref="AH58:AH60"/>
    <mergeCell ref="AI58:AI60"/>
    <mergeCell ref="AJ58:AJ60"/>
    <mergeCell ref="AK58:AK60"/>
    <mergeCell ref="AL58:AL60"/>
    <mergeCell ref="AM58:AM60"/>
    <mergeCell ref="AJ52:AJ57"/>
    <mergeCell ref="AK52:AK57"/>
    <mergeCell ref="AL52:AL57"/>
    <mergeCell ref="AM52:AM57"/>
    <mergeCell ref="AN52:AN57"/>
    <mergeCell ref="AO52:AO57"/>
    <mergeCell ref="AP52:AP57"/>
    <mergeCell ref="AQ52:AQ57"/>
    <mergeCell ref="AR52:AR57"/>
    <mergeCell ref="AS52:AS57"/>
    <mergeCell ref="AT52:AT57"/>
    <mergeCell ref="AU52:AU57"/>
    <mergeCell ref="AV52:AV57"/>
    <mergeCell ref="AW52:AW57"/>
    <mergeCell ref="AX52:AX57"/>
    <mergeCell ref="AY52:AY57"/>
    <mergeCell ref="AZ52:AZ57"/>
    <mergeCell ref="BA52:BA57"/>
    <mergeCell ref="AQ58:AQ60"/>
    <mergeCell ref="AV58:AV60"/>
    <mergeCell ref="AW58:AW60"/>
    <mergeCell ref="AX58:AX60"/>
    <mergeCell ref="AY58:AY60"/>
    <mergeCell ref="AZ58:AZ60"/>
    <mergeCell ref="BA58:BA60"/>
    <mergeCell ref="BB58:BB60"/>
    <mergeCell ref="BC58:BC60"/>
    <mergeCell ref="BD58:BD60"/>
    <mergeCell ref="BE58:BE60"/>
    <mergeCell ref="BF58:BF60"/>
    <mergeCell ref="BG58:BG60"/>
    <mergeCell ref="BH58:BH60"/>
    <mergeCell ref="BI58:BI60"/>
    <mergeCell ref="BQ52:BQ57"/>
    <mergeCell ref="BR52:BR57"/>
    <mergeCell ref="BU52:BU57"/>
    <mergeCell ref="BV52:BV57"/>
    <mergeCell ref="BW52:BW57"/>
    <mergeCell ref="BX52:BX57"/>
    <mergeCell ref="BY52:BY57"/>
    <mergeCell ref="BZ52:BZ57"/>
    <mergeCell ref="CA52:CA57"/>
    <mergeCell ref="CB52:CB57"/>
    <mergeCell ref="CC52:CC57"/>
    <mergeCell ref="CD52:CD57"/>
    <mergeCell ref="CE52:CE57"/>
    <mergeCell ref="CF52:CF57"/>
    <mergeCell ref="CG52:CG57"/>
    <mergeCell ref="CH52:CH57"/>
    <mergeCell ref="CI52:CI57"/>
    <mergeCell ref="CJ52:CJ57"/>
    <mergeCell ref="BB52:BB57"/>
    <mergeCell ref="BC52:BC57"/>
    <mergeCell ref="BD52:BD57"/>
    <mergeCell ref="BE52:BE57"/>
    <mergeCell ref="BF52:BF57"/>
    <mergeCell ref="BG52:BG57"/>
    <mergeCell ref="BH52:BH57"/>
    <mergeCell ref="BI52:BI57"/>
    <mergeCell ref="BJ52:BJ57"/>
    <mergeCell ref="BK52:BK57"/>
    <mergeCell ref="BL52:BL57"/>
    <mergeCell ref="BM52:BM57"/>
    <mergeCell ref="BN52:BN57"/>
    <mergeCell ref="BO52:BO57"/>
    <mergeCell ref="BP52:BP57"/>
    <mergeCell ref="BY58:BY60"/>
    <mergeCell ref="BZ58:BZ60"/>
    <mergeCell ref="CA58:CA60"/>
    <mergeCell ref="CB58:CB60"/>
    <mergeCell ref="CC58:CC60"/>
    <mergeCell ref="CD58:CD60"/>
    <mergeCell ref="CE58:CE60"/>
    <mergeCell ref="CF58:CF60"/>
    <mergeCell ref="CG58:CG60"/>
    <mergeCell ref="CH58:CH60"/>
    <mergeCell ref="CI58:CI60"/>
    <mergeCell ref="CJ58:CJ60"/>
    <mergeCell ref="BY61:BY65"/>
    <mergeCell ref="BZ61:BZ65"/>
    <mergeCell ref="CA61:CA65"/>
    <mergeCell ref="CB61:CB65"/>
    <mergeCell ref="CC61:CC65"/>
    <mergeCell ref="CD61:CD65"/>
    <mergeCell ref="CE61:CE65"/>
    <mergeCell ref="CF61:CF65"/>
    <mergeCell ref="CG61:CG65"/>
    <mergeCell ref="CH61:CH65"/>
    <mergeCell ref="CI61:CI65"/>
    <mergeCell ref="CJ61:CJ65"/>
    <mergeCell ref="CK61:CK65"/>
    <mergeCell ref="CL61:CL65"/>
    <mergeCell ref="CM61:CM65"/>
    <mergeCell ref="CQ58:CQ60"/>
    <mergeCell ref="CR58:CR60"/>
    <mergeCell ref="CS58:CS60"/>
    <mergeCell ref="CT58:CT60"/>
    <mergeCell ref="CU58:CU60"/>
    <mergeCell ref="CV58:CV60"/>
    <mergeCell ref="A61:A65"/>
    <mergeCell ref="B61:B65"/>
    <mergeCell ref="C61:C65"/>
    <mergeCell ref="D61:D65"/>
    <mergeCell ref="E61:E65"/>
    <mergeCell ref="F61:F65"/>
    <mergeCell ref="G61:G65"/>
    <mergeCell ref="H61:H65"/>
    <mergeCell ref="I61:I65"/>
    <mergeCell ref="J61:J65"/>
    <mergeCell ref="M61:M65"/>
    <mergeCell ref="N61:N65"/>
    <mergeCell ref="O61:O65"/>
    <mergeCell ref="P61:P65"/>
    <mergeCell ref="Q61:Q65"/>
    <mergeCell ref="R61:R65"/>
    <mergeCell ref="S61:S65"/>
    <mergeCell ref="T61:T65"/>
    <mergeCell ref="U61:U65"/>
    <mergeCell ref="V61:V65"/>
    <mergeCell ref="W61:W65"/>
    <mergeCell ref="X61:X65"/>
    <mergeCell ref="Y61:Y65"/>
    <mergeCell ref="Z61:Z65"/>
    <mergeCell ref="AA61:AA65"/>
    <mergeCell ref="AB61:AB65"/>
    <mergeCell ref="AC61:AC65"/>
    <mergeCell ref="AD61:AD65"/>
    <mergeCell ref="AE61:AE65"/>
    <mergeCell ref="AF61:AF65"/>
    <mergeCell ref="AG61:AG65"/>
    <mergeCell ref="AH61:AH65"/>
    <mergeCell ref="AI61:AI65"/>
    <mergeCell ref="AJ61:AJ65"/>
    <mergeCell ref="AK61:AK65"/>
    <mergeCell ref="AL61:AL65"/>
    <mergeCell ref="AM61:AM65"/>
    <mergeCell ref="AN61:AN65"/>
    <mergeCell ref="AO61:AO65"/>
    <mergeCell ref="AP61:AP65"/>
    <mergeCell ref="AN58:AN60"/>
    <mergeCell ref="AO58:AO60"/>
    <mergeCell ref="AP58:AP60"/>
    <mergeCell ref="CK58:CK60"/>
    <mergeCell ref="CL58:CL60"/>
    <mergeCell ref="CM58:CM60"/>
    <mergeCell ref="CN58:CN60"/>
    <mergeCell ref="CO58:CO60"/>
    <mergeCell ref="CP58:CP60"/>
    <mergeCell ref="BJ58:BJ60"/>
    <mergeCell ref="BK58:BK60"/>
    <mergeCell ref="BL58:BL60"/>
    <mergeCell ref="BM58:BM60"/>
    <mergeCell ref="BN58:BN60"/>
    <mergeCell ref="BO58:BO60"/>
    <mergeCell ref="BP58:BP60"/>
    <mergeCell ref="BQ58:BQ60"/>
    <mergeCell ref="BR58:BR60"/>
    <mergeCell ref="BS58:BS60"/>
    <mergeCell ref="BT58:BT60"/>
    <mergeCell ref="BU58:BU60"/>
    <mergeCell ref="BV58:BV60"/>
    <mergeCell ref="BW58:BW60"/>
    <mergeCell ref="BX58:BX60"/>
    <mergeCell ref="CN61:CN65"/>
    <mergeCell ref="CO61:CO65"/>
    <mergeCell ref="CP61:CP65"/>
    <mergeCell ref="CQ61:CQ65"/>
    <mergeCell ref="CR61:CR65"/>
    <mergeCell ref="CS61:CS65"/>
    <mergeCell ref="CT61:CT65"/>
    <mergeCell ref="CU61:CU65"/>
    <mergeCell ref="CV61:CV65"/>
    <mergeCell ref="A66:A76"/>
    <mergeCell ref="B66:B76"/>
    <mergeCell ref="C66:C76"/>
    <mergeCell ref="D66:D76"/>
    <mergeCell ref="E66:E76"/>
    <mergeCell ref="F66:F76"/>
    <mergeCell ref="G66:G76"/>
    <mergeCell ref="H66:H76"/>
    <mergeCell ref="I66:I76"/>
    <mergeCell ref="J66:J76"/>
    <mergeCell ref="M66:M76"/>
    <mergeCell ref="N66:N76"/>
    <mergeCell ref="O66:O76"/>
    <mergeCell ref="P66:P76"/>
    <mergeCell ref="Q66:Q76"/>
    <mergeCell ref="R66:R76"/>
    <mergeCell ref="S66:S76"/>
    <mergeCell ref="CS66:CS76"/>
    <mergeCell ref="CT66:CT76"/>
    <mergeCell ref="CU66:CU76"/>
    <mergeCell ref="CV66:CV76"/>
    <mergeCell ref="AQ61:AQ65"/>
    <mergeCell ref="AR61:AR65"/>
    <mergeCell ref="AS61:AS65"/>
    <mergeCell ref="AT61:AT65"/>
    <mergeCell ref="AU61:AU65"/>
    <mergeCell ref="AV61:AV65"/>
    <mergeCell ref="AW61:AW65"/>
    <mergeCell ref="AX61:AX65"/>
    <mergeCell ref="AY61:AY65"/>
    <mergeCell ref="AZ61:AZ65"/>
    <mergeCell ref="BA61:BA65"/>
    <mergeCell ref="BB61:BB65"/>
    <mergeCell ref="BC61:BC65"/>
    <mergeCell ref="BD61:BD65"/>
    <mergeCell ref="BE61:BE65"/>
    <mergeCell ref="BF61:BF65"/>
    <mergeCell ref="BG61:BG65"/>
    <mergeCell ref="BH61:BH65"/>
    <mergeCell ref="BI61:BI65"/>
    <mergeCell ref="BJ61:BJ65"/>
    <mergeCell ref="BK61:BK65"/>
    <mergeCell ref="BL61:BL65"/>
    <mergeCell ref="BM61:BM65"/>
    <mergeCell ref="BN61:BN65"/>
    <mergeCell ref="BO61:BO65"/>
    <mergeCell ref="BP61:BP65"/>
    <mergeCell ref="BQ61:BQ65"/>
    <mergeCell ref="BR61:BR65"/>
    <mergeCell ref="BS61:BS65"/>
    <mergeCell ref="BT61:BT65"/>
    <mergeCell ref="BU61:BU65"/>
    <mergeCell ref="BV61:BV65"/>
    <mergeCell ref="BW61:BW65"/>
    <mergeCell ref="BX61:BX65"/>
    <mergeCell ref="A77:A82"/>
    <mergeCell ref="B77:B82"/>
    <mergeCell ref="C77:C82"/>
    <mergeCell ref="D77:D82"/>
    <mergeCell ref="E77:E82"/>
    <mergeCell ref="F77:F82"/>
    <mergeCell ref="G77:G82"/>
    <mergeCell ref="H77:H82"/>
    <mergeCell ref="I77:I82"/>
    <mergeCell ref="J77:J82"/>
    <mergeCell ref="M77:M82"/>
    <mergeCell ref="N77:N82"/>
    <mergeCell ref="O77:O82"/>
    <mergeCell ref="P77:P82"/>
    <mergeCell ref="Q77:Q82"/>
    <mergeCell ref="R77:R82"/>
    <mergeCell ref="S77:S82"/>
    <mergeCell ref="T77:T82"/>
    <mergeCell ref="U77:U82"/>
    <mergeCell ref="V77:V82"/>
    <mergeCell ref="W77:W82"/>
    <mergeCell ref="X77:X82"/>
    <mergeCell ref="Y77:Y82"/>
    <mergeCell ref="Z77:Z82"/>
    <mergeCell ref="AA77:AA82"/>
    <mergeCell ref="AB77:AB82"/>
    <mergeCell ref="AC77:AC82"/>
    <mergeCell ref="AD77:AD82"/>
    <mergeCell ref="AE77:AE82"/>
    <mergeCell ref="AF77:AF82"/>
    <mergeCell ref="AG77:AG82"/>
    <mergeCell ref="AH77:AH82"/>
    <mergeCell ref="AI77:AI82"/>
    <mergeCell ref="AJ77:AJ82"/>
    <mergeCell ref="AK77:AK82"/>
    <mergeCell ref="AL77:AL82"/>
    <mergeCell ref="AM77:AM82"/>
    <mergeCell ref="AN77:AN82"/>
    <mergeCell ref="AO77:AO82"/>
    <mergeCell ref="AP77:AP82"/>
    <mergeCell ref="AQ77:AQ82"/>
    <mergeCell ref="AR77:AR82"/>
    <mergeCell ref="AS77:AS82"/>
    <mergeCell ref="AT77:AT82"/>
    <mergeCell ref="AU77:AU82"/>
    <mergeCell ref="AV77:AV82"/>
    <mergeCell ref="AW77:AW82"/>
    <mergeCell ref="AX77:AX82"/>
    <mergeCell ref="AY77:AY82"/>
    <mergeCell ref="AZ77:AZ82"/>
    <mergeCell ref="BA77:BA82"/>
    <mergeCell ref="BB77:BB82"/>
    <mergeCell ref="BC77:BC82"/>
    <mergeCell ref="BD77:BD82"/>
    <mergeCell ref="BE77:BE82"/>
    <mergeCell ref="BF77:BF82"/>
    <mergeCell ref="BG77:BG82"/>
    <mergeCell ref="BH77:BH82"/>
    <mergeCell ref="BI77:BI82"/>
    <mergeCell ref="BJ77:BJ82"/>
    <mergeCell ref="BK77:BK82"/>
    <mergeCell ref="BL77:BL82"/>
    <mergeCell ref="BM77:BM82"/>
    <mergeCell ref="BN77:BN82"/>
    <mergeCell ref="BO77:BO82"/>
    <mergeCell ref="BP77:BP82"/>
    <mergeCell ref="BQ77:BQ82"/>
    <mergeCell ref="BR77:BR82"/>
    <mergeCell ref="BS77:BS82"/>
    <mergeCell ref="BT77:BT82"/>
    <mergeCell ref="BU77:BU82"/>
    <mergeCell ref="BV77:BV82"/>
    <mergeCell ref="BW77:BW82"/>
    <mergeCell ref="BX77:BX82"/>
    <mergeCell ref="BY77:BY82"/>
    <mergeCell ref="BZ77:BZ82"/>
    <mergeCell ref="CA77:CA82"/>
    <mergeCell ref="CB77:CB82"/>
    <mergeCell ref="CC77:CC82"/>
    <mergeCell ref="CD77:CD82"/>
    <mergeCell ref="CE77:CE82"/>
    <mergeCell ref="CF77:CF82"/>
    <mergeCell ref="CG77:CG82"/>
    <mergeCell ref="CH77:CH82"/>
    <mergeCell ref="CI77:CI82"/>
    <mergeCell ref="CJ77:CJ82"/>
    <mergeCell ref="CK77:CK82"/>
    <mergeCell ref="CL77:CL82"/>
    <mergeCell ref="CM77:CM82"/>
    <mergeCell ref="CN77:CN82"/>
    <mergeCell ref="CO77:CO82"/>
    <mergeCell ref="CP77:CP82"/>
    <mergeCell ref="CQ77:CQ82"/>
    <mergeCell ref="CR77:CR82"/>
    <mergeCell ref="CS77:CS82"/>
    <mergeCell ref="CT77:CT82"/>
    <mergeCell ref="CU77:CU82"/>
    <mergeCell ref="CV77:CV82"/>
    <mergeCell ref="A83:A85"/>
    <mergeCell ref="B83:B85"/>
    <mergeCell ref="C83:C85"/>
    <mergeCell ref="D83:D85"/>
    <mergeCell ref="E83:E85"/>
    <mergeCell ref="F83:F85"/>
    <mergeCell ref="G83:G85"/>
    <mergeCell ref="H83:H85"/>
    <mergeCell ref="I83:I85"/>
    <mergeCell ref="J83:J85"/>
    <mergeCell ref="M83:M85"/>
    <mergeCell ref="N83:N85"/>
    <mergeCell ref="O83:O85"/>
    <mergeCell ref="P83:P85"/>
    <mergeCell ref="Q83:Q85"/>
    <mergeCell ref="R83:R85"/>
    <mergeCell ref="S83:S85"/>
    <mergeCell ref="T83:T85"/>
    <mergeCell ref="U83:U85"/>
    <mergeCell ref="V83:V85"/>
    <mergeCell ref="W83:W85"/>
    <mergeCell ref="X83:X85"/>
    <mergeCell ref="Y83:Y85"/>
    <mergeCell ref="Z83:Z85"/>
    <mergeCell ref="AA83:AA85"/>
    <mergeCell ref="AB83:AB85"/>
    <mergeCell ref="AC83:AC85"/>
    <mergeCell ref="AD83:AD85"/>
    <mergeCell ref="AE83:AE85"/>
    <mergeCell ref="AF83:AF85"/>
    <mergeCell ref="AG83:AG85"/>
    <mergeCell ref="AH83:AH85"/>
    <mergeCell ref="AI83:AI85"/>
    <mergeCell ref="AJ83:AJ85"/>
    <mergeCell ref="AK83:AK85"/>
    <mergeCell ref="AL83:AL85"/>
    <mergeCell ref="AM83:AM85"/>
    <mergeCell ref="AN83:AN85"/>
    <mergeCell ref="AO83:AO85"/>
    <mergeCell ref="AP83:AP85"/>
    <mergeCell ref="AQ83:AQ85"/>
    <mergeCell ref="AR83:AR85"/>
    <mergeCell ref="AS83:AS85"/>
    <mergeCell ref="AT83:AT85"/>
    <mergeCell ref="AU83:AU85"/>
    <mergeCell ref="AV83:AV85"/>
    <mergeCell ref="AW83:AW85"/>
    <mergeCell ref="AX83:AX85"/>
    <mergeCell ref="AY83:AY85"/>
    <mergeCell ref="AZ83:AZ85"/>
    <mergeCell ref="BA83:BA85"/>
    <mergeCell ref="BB83:BB85"/>
    <mergeCell ref="BC83:BC85"/>
    <mergeCell ref="BD83:BD85"/>
    <mergeCell ref="BE83:BE85"/>
    <mergeCell ref="BF83:BF85"/>
    <mergeCell ref="BG83:BG85"/>
    <mergeCell ref="BH83:BH85"/>
    <mergeCell ref="BI83:BI85"/>
    <mergeCell ref="BJ83:BJ85"/>
    <mergeCell ref="BK83:BK85"/>
    <mergeCell ref="BL83:BL85"/>
    <mergeCell ref="BM83:BM85"/>
    <mergeCell ref="BN83:BN85"/>
    <mergeCell ref="BO83:BO85"/>
    <mergeCell ref="BP83:BP85"/>
    <mergeCell ref="BQ83:BQ85"/>
    <mergeCell ref="BR83:BR85"/>
    <mergeCell ref="BS83:BS85"/>
    <mergeCell ref="BT83:BT85"/>
    <mergeCell ref="BU83:BU85"/>
    <mergeCell ref="BV83:BV85"/>
    <mergeCell ref="BW83:BW85"/>
    <mergeCell ref="BX83:BX85"/>
    <mergeCell ref="BY83:BY85"/>
    <mergeCell ref="BZ83:BZ85"/>
    <mergeCell ref="CA83:CA85"/>
    <mergeCell ref="CB83:CB85"/>
    <mergeCell ref="CC83:CC85"/>
    <mergeCell ref="CD83:CD85"/>
    <mergeCell ref="CE83:CE85"/>
    <mergeCell ref="CF83:CF85"/>
    <mergeCell ref="CG83:CG85"/>
    <mergeCell ref="CH83:CH85"/>
    <mergeCell ref="CI83:CI85"/>
    <mergeCell ref="CJ83:CJ85"/>
    <mergeCell ref="CK83:CK85"/>
    <mergeCell ref="CL83:CL85"/>
    <mergeCell ref="CM83:CM85"/>
    <mergeCell ref="CN83:CN85"/>
    <mergeCell ref="CO83:CO85"/>
    <mergeCell ref="CP83:CP85"/>
    <mergeCell ref="CQ83:CQ85"/>
    <mergeCell ref="CR83:CR85"/>
    <mergeCell ref="CS83:CS85"/>
    <mergeCell ref="CT83:CT85"/>
    <mergeCell ref="CU83:CU85"/>
    <mergeCell ref="CV83:CV85"/>
    <mergeCell ref="A86:A88"/>
    <mergeCell ref="B86:B88"/>
    <mergeCell ref="C86:C88"/>
    <mergeCell ref="D86:D88"/>
    <mergeCell ref="E86:E88"/>
    <mergeCell ref="F86:F88"/>
    <mergeCell ref="G86:G88"/>
    <mergeCell ref="H86:H88"/>
    <mergeCell ref="I86:I88"/>
    <mergeCell ref="J86:J88"/>
    <mergeCell ref="M86:M88"/>
    <mergeCell ref="N86:N88"/>
    <mergeCell ref="O86:O88"/>
    <mergeCell ref="P86:P88"/>
    <mergeCell ref="Q86:Q88"/>
    <mergeCell ref="R86:R88"/>
    <mergeCell ref="S86:S88"/>
    <mergeCell ref="T86:T88"/>
    <mergeCell ref="U86:U88"/>
    <mergeCell ref="V86:V88"/>
    <mergeCell ref="W86:W88"/>
    <mergeCell ref="X86:X88"/>
    <mergeCell ref="Y86:Y88"/>
    <mergeCell ref="Z86:Z88"/>
    <mergeCell ref="AA86:AA88"/>
    <mergeCell ref="AB86:AB88"/>
    <mergeCell ref="AC86:AC88"/>
    <mergeCell ref="AD86:AD88"/>
    <mergeCell ref="AE86:AE88"/>
    <mergeCell ref="AF86:AF88"/>
    <mergeCell ref="AG86:AG88"/>
    <mergeCell ref="AH86:AH88"/>
    <mergeCell ref="AI86:AI88"/>
    <mergeCell ref="AJ86:AJ88"/>
    <mergeCell ref="AK86:AK88"/>
    <mergeCell ref="AL86:AL88"/>
    <mergeCell ref="AM86:AM88"/>
    <mergeCell ref="AN86:AN88"/>
    <mergeCell ref="AO86:AO88"/>
    <mergeCell ref="AP86:AP88"/>
    <mergeCell ref="AQ86:AQ88"/>
    <mergeCell ref="AR86:AR88"/>
    <mergeCell ref="AS86:AS88"/>
    <mergeCell ref="AT86:AT88"/>
    <mergeCell ref="AU86:AU88"/>
    <mergeCell ref="AV86:AV88"/>
    <mergeCell ref="AW86:AW88"/>
    <mergeCell ref="AX86:AX88"/>
    <mergeCell ref="AY86:AY88"/>
    <mergeCell ref="AZ86:AZ88"/>
    <mergeCell ref="BA86:BA88"/>
    <mergeCell ref="BB86:BB88"/>
    <mergeCell ref="BC86:BC88"/>
    <mergeCell ref="BD86:BD88"/>
    <mergeCell ref="BE86:BE88"/>
    <mergeCell ref="BF86:BF88"/>
    <mergeCell ref="BG86:BG88"/>
    <mergeCell ref="BH86:BH88"/>
    <mergeCell ref="BI86:BI88"/>
    <mergeCell ref="BJ86:BJ88"/>
    <mergeCell ref="BK86:BK88"/>
    <mergeCell ref="BL86:BL88"/>
    <mergeCell ref="BM86:BM88"/>
    <mergeCell ref="BN86:BN88"/>
    <mergeCell ref="BO86:BO88"/>
    <mergeCell ref="BP86:BP88"/>
    <mergeCell ref="BQ86:BQ88"/>
    <mergeCell ref="BR86:BR88"/>
    <mergeCell ref="BS86:BS88"/>
    <mergeCell ref="BT86:BT88"/>
    <mergeCell ref="BU86:BU88"/>
    <mergeCell ref="BV86:BV88"/>
    <mergeCell ref="BW86:BW88"/>
    <mergeCell ref="BX86:BX88"/>
    <mergeCell ref="BY86:BY88"/>
    <mergeCell ref="BZ86:BZ88"/>
    <mergeCell ref="CA86:CA88"/>
    <mergeCell ref="CB86:CB88"/>
    <mergeCell ref="CC86:CC88"/>
    <mergeCell ref="CD86:CD88"/>
    <mergeCell ref="CE86:CE88"/>
    <mergeCell ref="CF86:CF88"/>
    <mergeCell ref="CG86:CG88"/>
    <mergeCell ref="CH86:CH88"/>
    <mergeCell ref="CI86:CI88"/>
    <mergeCell ref="CJ86:CJ88"/>
    <mergeCell ref="CK86:CK88"/>
    <mergeCell ref="CL86:CL88"/>
    <mergeCell ref="CM86:CM88"/>
    <mergeCell ref="CN86:CN88"/>
    <mergeCell ref="CO86:CO88"/>
    <mergeCell ref="CP86:CP88"/>
    <mergeCell ref="CQ86:CQ88"/>
    <mergeCell ref="CR86:CR88"/>
    <mergeCell ref="CS86:CS88"/>
    <mergeCell ref="CT86:CT88"/>
    <mergeCell ref="CU86:CU88"/>
    <mergeCell ref="CV86:CV88"/>
    <mergeCell ref="A89:A101"/>
    <mergeCell ref="B89:B101"/>
    <mergeCell ref="C89:C101"/>
    <mergeCell ref="D89:D101"/>
    <mergeCell ref="E89:E101"/>
    <mergeCell ref="F89:F101"/>
    <mergeCell ref="G89:G101"/>
    <mergeCell ref="H89:H101"/>
    <mergeCell ref="I89:I101"/>
    <mergeCell ref="J89:J101"/>
    <mergeCell ref="M89:M101"/>
    <mergeCell ref="N89:N101"/>
    <mergeCell ref="O89:O101"/>
    <mergeCell ref="P89:P101"/>
    <mergeCell ref="Q89:Q101"/>
    <mergeCell ref="R89:R101"/>
    <mergeCell ref="S89:S101"/>
    <mergeCell ref="T89:T101"/>
    <mergeCell ref="U89:U101"/>
    <mergeCell ref="V89:V101"/>
    <mergeCell ref="W89:W101"/>
    <mergeCell ref="X89:X101"/>
    <mergeCell ref="Y89:Y101"/>
    <mergeCell ref="Z89:Z101"/>
    <mergeCell ref="AA89:AA101"/>
    <mergeCell ref="AB89:AB101"/>
    <mergeCell ref="AC89:AC101"/>
    <mergeCell ref="AD89:AD101"/>
    <mergeCell ref="AE89:AE101"/>
    <mergeCell ref="AF89:AF101"/>
    <mergeCell ref="AG89:AG101"/>
    <mergeCell ref="AH89:AH101"/>
    <mergeCell ref="AI89:AI101"/>
    <mergeCell ref="AJ89:AJ101"/>
    <mergeCell ref="AK89:AK101"/>
    <mergeCell ref="AL89:AL101"/>
    <mergeCell ref="AM89:AM101"/>
    <mergeCell ref="AN89:AN101"/>
    <mergeCell ref="AO89:AO101"/>
    <mergeCell ref="AP89:AP101"/>
    <mergeCell ref="AQ89:AQ101"/>
    <mergeCell ref="AR89:AR101"/>
    <mergeCell ref="AS89:AS101"/>
    <mergeCell ref="AT89:AT101"/>
    <mergeCell ref="AU89:AU101"/>
    <mergeCell ref="AV89:AV101"/>
    <mergeCell ref="AW89:AW101"/>
    <mergeCell ref="AX89:AX101"/>
    <mergeCell ref="AY89:AY101"/>
    <mergeCell ref="AZ89:AZ101"/>
    <mergeCell ref="BA89:BA101"/>
    <mergeCell ref="BB89:BB101"/>
    <mergeCell ref="BC89:BC101"/>
    <mergeCell ref="BD89:BD101"/>
    <mergeCell ref="BE89:BE101"/>
    <mergeCell ref="BF89:BF101"/>
    <mergeCell ref="BG89:BG101"/>
    <mergeCell ref="BH89:BH101"/>
    <mergeCell ref="BI89:BI101"/>
    <mergeCell ref="BJ89:BJ101"/>
    <mergeCell ref="BK89:BK101"/>
    <mergeCell ref="BL89:BL101"/>
    <mergeCell ref="BM89:BM101"/>
    <mergeCell ref="BN89:BN101"/>
    <mergeCell ref="BO89:BO101"/>
    <mergeCell ref="BP89:BP101"/>
    <mergeCell ref="BQ89:BQ101"/>
    <mergeCell ref="BR89:BR101"/>
    <mergeCell ref="BS89:BS101"/>
    <mergeCell ref="BT89:BT101"/>
    <mergeCell ref="BU89:BU101"/>
    <mergeCell ref="BV89:BV101"/>
    <mergeCell ref="BW89:BW101"/>
    <mergeCell ref="BX89:BX101"/>
    <mergeCell ref="BY89:BY101"/>
    <mergeCell ref="BZ89:BZ101"/>
    <mergeCell ref="CA89:CA101"/>
    <mergeCell ref="CB89:CB101"/>
    <mergeCell ref="CC89:CC101"/>
    <mergeCell ref="CD89:CD101"/>
    <mergeCell ref="CE89:CE101"/>
    <mergeCell ref="CF89:CF101"/>
    <mergeCell ref="CG89:CG101"/>
    <mergeCell ref="CH89:CH101"/>
    <mergeCell ref="CI89:CI101"/>
    <mergeCell ref="CJ89:CJ101"/>
    <mergeCell ref="CK89:CK101"/>
    <mergeCell ref="CL89:CL101"/>
    <mergeCell ref="CM89:CM101"/>
    <mergeCell ref="CN89:CN101"/>
    <mergeCell ref="CO89:CO101"/>
    <mergeCell ref="CP89:CP101"/>
    <mergeCell ref="CQ89:CQ101"/>
    <mergeCell ref="CR89:CR101"/>
    <mergeCell ref="CS89:CS101"/>
    <mergeCell ref="CT89:CT101"/>
    <mergeCell ref="CU89:CU101"/>
    <mergeCell ref="CV89:CV101"/>
    <mergeCell ref="A102:A105"/>
    <mergeCell ref="B102:B105"/>
    <mergeCell ref="C102:C105"/>
    <mergeCell ref="D102:D105"/>
    <mergeCell ref="E102:E105"/>
    <mergeCell ref="F102:F105"/>
    <mergeCell ref="G102:G105"/>
    <mergeCell ref="H102:H105"/>
    <mergeCell ref="I102:I105"/>
    <mergeCell ref="J102:J105"/>
    <mergeCell ref="M102:M105"/>
    <mergeCell ref="N102:N105"/>
    <mergeCell ref="O102:O105"/>
    <mergeCell ref="P102:P105"/>
    <mergeCell ref="Q102:Q105"/>
    <mergeCell ref="R102:R105"/>
    <mergeCell ref="S102:S105"/>
    <mergeCell ref="T102:T105"/>
    <mergeCell ref="U102:U105"/>
    <mergeCell ref="V102:V105"/>
    <mergeCell ref="W102:W105"/>
    <mergeCell ref="X102:X105"/>
    <mergeCell ref="Y102:Y105"/>
    <mergeCell ref="Z102:Z105"/>
    <mergeCell ref="AA102:AA105"/>
    <mergeCell ref="AB102:AB105"/>
    <mergeCell ref="AC102:AC105"/>
    <mergeCell ref="AD102:AD105"/>
    <mergeCell ref="AE102:AE105"/>
    <mergeCell ref="AF102:AF105"/>
    <mergeCell ref="AG102:AG105"/>
    <mergeCell ref="AH102:AH105"/>
    <mergeCell ref="AI102:AI105"/>
    <mergeCell ref="AJ102:AJ105"/>
    <mergeCell ref="AK102:AK105"/>
    <mergeCell ref="AL102:AL105"/>
    <mergeCell ref="AM102:AM105"/>
    <mergeCell ref="AN102:AN105"/>
    <mergeCell ref="AO102:AO105"/>
    <mergeCell ref="AP102:AP105"/>
    <mergeCell ref="AQ102:AQ105"/>
    <mergeCell ref="AR102:AR105"/>
    <mergeCell ref="AS102:AS105"/>
    <mergeCell ref="AT102:AT105"/>
    <mergeCell ref="AU102:AU105"/>
    <mergeCell ref="AV102:AV105"/>
    <mergeCell ref="AW102:AW105"/>
    <mergeCell ref="AX102:AX105"/>
    <mergeCell ref="AY102:AY105"/>
    <mergeCell ref="AZ102:AZ105"/>
    <mergeCell ref="BA102:BA105"/>
    <mergeCell ref="BB102:BB105"/>
    <mergeCell ref="BC102:BC105"/>
    <mergeCell ref="BD102:BD105"/>
    <mergeCell ref="BE102:BE105"/>
    <mergeCell ref="BF102:BF105"/>
    <mergeCell ref="BG102:BG105"/>
    <mergeCell ref="BH102:BH105"/>
    <mergeCell ref="BI102:BI105"/>
    <mergeCell ref="BJ102:BJ105"/>
    <mergeCell ref="BK102:BK105"/>
    <mergeCell ref="BL102:BL105"/>
    <mergeCell ref="BM102:BM105"/>
    <mergeCell ref="BN102:BN105"/>
    <mergeCell ref="BO102:BO105"/>
    <mergeCell ref="BP102:BP105"/>
    <mergeCell ref="BQ102:BQ105"/>
    <mergeCell ref="BR102:BR105"/>
    <mergeCell ref="BS102:BS105"/>
    <mergeCell ref="BT102:BT105"/>
    <mergeCell ref="BU102:BU105"/>
    <mergeCell ref="BV102:BV105"/>
    <mergeCell ref="BW102:BW105"/>
    <mergeCell ref="BX102:BX105"/>
    <mergeCell ref="BY102:BY105"/>
    <mergeCell ref="BZ102:BZ105"/>
    <mergeCell ref="CA102:CA105"/>
    <mergeCell ref="CB102:CB105"/>
    <mergeCell ref="CC102:CC105"/>
    <mergeCell ref="CD102:CD105"/>
    <mergeCell ref="CE102:CE105"/>
    <mergeCell ref="CF102:CF105"/>
    <mergeCell ref="CG102:CG105"/>
    <mergeCell ref="CH102:CH105"/>
    <mergeCell ref="CI102:CI105"/>
    <mergeCell ref="CJ102:CJ105"/>
    <mergeCell ref="CK102:CK105"/>
    <mergeCell ref="CL102:CL105"/>
    <mergeCell ref="CM102:CM105"/>
    <mergeCell ref="CN102:CN105"/>
    <mergeCell ref="CO102:CO105"/>
    <mergeCell ref="CP102:CP105"/>
    <mergeCell ref="CQ102:CQ105"/>
    <mergeCell ref="CR102:CR105"/>
    <mergeCell ref="CS102:CS105"/>
    <mergeCell ref="CT102:CT105"/>
    <mergeCell ref="CU102:CU105"/>
    <mergeCell ref="CV102:CV105"/>
    <mergeCell ref="A106:A119"/>
    <mergeCell ref="B106:B119"/>
    <mergeCell ref="C106:C119"/>
    <mergeCell ref="D106:D119"/>
    <mergeCell ref="E106:E119"/>
    <mergeCell ref="F106:F119"/>
    <mergeCell ref="G106:G119"/>
    <mergeCell ref="H106:H119"/>
    <mergeCell ref="I106:I119"/>
    <mergeCell ref="J106:J119"/>
    <mergeCell ref="M106:M119"/>
    <mergeCell ref="N106:N119"/>
    <mergeCell ref="O106:O119"/>
    <mergeCell ref="P106:P119"/>
    <mergeCell ref="Q106:Q119"/>
    <mergeCell ref="R106:R119"/>
    <mergeCell ref="S106:S119"/>
    <mergeCell ref="T106:T119"/>
    <mergeCell ref="U106:U119"/>
    <mergeCell ref="V106:V119"/>
    <mergeCell ref="W106:W119"/>
    <mergeCell ref="X106:X119"/>
    <mergeCell ref="Y106:Y119"/>
    <mergeCell ref="Z106:Z119"/>
    <mergeCell ref="AA106:AA119"/>
    <mergeCell ref="AB106:AB119"/>
    <mergeCell ref="AC106:AC119"/>
    <mergeCell ref="AD106:AD119"/>
    <mergeCell ref="AE106:AE119"/>
    <mergeCell ref="AF106:AF119"/>
    <mergeCell ref="AG106:AG119"/>
    <mergeCell ref="AH106:AH119"/>
    <mergeCell ref="AI106:AI119"/>
    <mergeCell ref="AJ106:AJ119"/>
    <mergeCell ref="AK106:AK119"/>
    <mergeCell ref="AL106:AL119"/>
    <mergeCell ref="AM106:AM119"/>
    <mergeCell ref="AN106:AN119"/>
    <mergeCell ref="AO106:AO119"/>
    <mergeCell ref="AP106:AP119"/>
    <mergeCell ref="AQ106:AQ119"/>
    <mergeCell ref="AR106:AR119"/>
    <mergeCell ref="AS106:AS119"/>
    <mergeCell ref="AT106:AT119"/>
    <mergeCell ref="AU106:AU119"/>
    <mergeCell ref="AV106:AV119"/>
    <mergeCell ref="AW106:AW119"/>
    <mergeCell ref="AX106:AX119"/>
    <mergeCell ref="AY106:AY119"/>
    <mergeCell ref="AZ106:AZ119"/>
    <mergeCell ref="BA106:BA119"/>
    <mergeCell ref="BB106:BB119"/>
    <mergeCell ref="BC106:BC119"/>
    <mergeCell ref="BD106:BD119"/>
    <mergeCell ref="BE106:BE119"/>
    <mergeCell ref="BF106:BF119"/>
    <mergeCell ref="BG106:BG119"/>
    <mergeCell ref="BH106:BH119"/>
    <mergeCell ref="BI106:BI119"/>
    <mergeCell ref="BJ106:BJ119"/>
    <mergeCell ref="BK106:BK119"/>
    <mergeCell ref="BL106:BL119"/>
    <mergeCell ref="BM106:BM119"/>
    <mergeCell ref="BN106:BN119"/>
    <mergeCell ref="BO106:BO119"/>
    <mergeCell ref="BP106:BP119"/>
    <mergeCell ref="BQ106:BQ119"/>
    <mergeCell ref="BR106:BR119"/>
    <mergeCell ref="BS106:BS119"/>
    <mergeCell ref="BT106:BT119"/>
    <mergeCell ref="BU106:BU119"/>
    <mergeCell ref="BV106:BV119"/>
    <mergeCell ref="BW106:BW119"/>
    <mergeCell ref="BX106:BX119"/>
    <mergeCell ref="BY106:BY119"/>
    <mergeCell ref="BZ106:BZ119"/>
    <mergeCell ref="CA106:CA119"/>
    <mergeCell ref="CB106:CB119"/>
    <mergeCell ref="CC106:CC119"/>
    <mergeCell ref="CD106:CD119"/>
    <mergeCell ref="CE106:CE119"/>
    <mergeCell ref="CF106:CF119"/>
    <mergeCell ref="CG106:CG119"/>
    <mergeCell ref="CH106:CH119"/>
    <mergeCell ref="CI106:CI119"/>
    <mergeCell ref="CJ106:CJ119"/>
    <mergeCell ref="CK106:CK119"/>
    <mergeCell ref="CL106:CL119"/>
    <mergeCell ref="CM106:CM119"/>
    <mergeCell ref="CN106:CN119"/>
    <mergeCell ref="CO106:CO119"/>
    <mergeCell ref="CP106:CP119"/>
    <mergeCell ref="CQ106:CQ119"/>
    <mergeCell ref="CR106:CR119"/>
    <mergeCell ref="CS106:CS119"/>
    <mergeCell ref="CT106:CT119"/>
    <mergeCell ref="CU106:CU119"/>
    <mergeCell ref="CV106:CV119"/>
    <mergeCell ref="A121:A137"/>
    <mergeCell ref="B121:B137"/>
    <mergeCell ref="C121:C137"/>
    <mergeCell ref="D121:D137"/>
    <mergeCell ref="E121:E137"/>
    <mergeCell ref="F121:F137"/>
    <mergeCell ref="G121:G137"/>
    <mergeCell ref="H121:H137"/>
    <mergeCell ref="I121:I137"/>
    <mergeCell ref="J121:J137"/>
    <mergeCell ref="M121:M137"/>
    <mergeCell ref="N121:N137"/>
    <mergeCell ref="O121:O137"/>
    <mergeCell ref="P121:P137"/>
    <mergeCell ref="Q121:Q137"/>
    <mergeCell ref="R121:R137"/>
    <mergeCell ref="S121:S137"/>
    <mergeCell ref="T121:T137"/>
    <mergeCell ref="U121:U137"/>
    <mergeCell ref="V121:V137"/>
    <mergeCell ref="W121:W137"/>
    <mergeCell ref="X121:X137"/>
    <mergeCell ref="Y121:Y137"/>
    <mergeCell ref="Z121:Z137"/>
    <mergeCell ref="AA121:AA137"/>
    <mergeCell ref="AB121:AB137"/>
    <mergeCell ref="AC121:AC137"/>
    <mergeCell ref="AD121:AD137"/>
    <mergeCell ref="AE121:AE137"/>
    <mergeCell ref="AF121:AF137"/>
    <mergeCell ref="AG121:AG137"/>
    <mergeCell ref="AH121:AH137"/>
    <mergeCell ref="AI121:AI137"/>
    <mergeCell ref="AJ121:AJ137"/>
    <mergeCell ref="AK121:AK137"/>
    <mergeCell ref="AL121:AL137"/>
    <mergeCell ref="AM121:AM137"/>
    <mergeCell ref="AN121:AN137"/>
    <mergeCell ref="AO121:AO137"/>
    <mergeCell ref="AP121:AP137"/>
    <mergeCell ref="AQ121:AQ137"/>
    <mergeCell ref="AR121:AR137"/>
    <mergeCell ref="AS121:AS137"/>
    <mergeCell ref="AT121:AT137"/>
    <mergeCell ref="AU121:AU137"/>
    <mergeCell ref="AV121:AV137"/>
    <mergeCell ref="AW121:AW137"/>
    <mergeCell ref="AX121:AX137"/>
    <mergeCell ref="AY121:AY137"/>
    <mergeCell ref="AZ121:AZ137"/>
    <mergeCell ref="BA121:BA137"/>
    <mergeCell ref="BB121:BB137"/>
    <mergeCell ref="BC121:BC137"/>
    <mergeCell ref="BD121:BD137"/>
    <mergeCell ref="BE121:BE137"/>
    <mergeCell ref="BF121:BF137"/>
    <mergeCell ref="BG121:BG137"/>
    <mergeCell ref="BH121:BH137"/>
    <mergeCell ref="BI121:BI137"/>
    <mergeCell ref="BJ121:BJ137"/>
    <mergeCell ref="BK121:BK137"/>
    <mergeCell ref="BL121:BL137"/>
    <mergeCell ref="BM121:BM137"/>
    <mergeCell ref="BN121:BN137"/>
    <mergeCell ref="BO121:BO137"/>
    <mergeCell ref="BP121:BP137"/>
    <mergeCell ref="BQ121:BQ137"/>
    <mergeCell ref="BR121:BR137"/>
    <mergeCell ref="BS121:BS137"/>
    <mergeCell ref="BT121:BT137"/>
    <mergeCell ref="BU121:BU137"/>
    <mergeCell ref="BV121:BV137"/>
    <mergeCell ref="BW121:BW137"/>
    <mergeCell ref="BX121:BX137"/>
    <mergeCell ref="BY121:BY137"/>
    <mergeCell ref="BZ121:BZ137"/>
    <mergeCell ref="CA121:CA137"/>
    <mergeCell ref="CB121:CB137"/>
    <mergeCell ref="CC121:CC137"/>
    <mergeCell ref="CD121:CD137"/>
    <mergeCell ref="CE121:CE137"/>
    <mergeCell ref="CF121:CF137"/>
    <mergeCell ref="CG121:CG137"/>
    <mergeCell ref="CH121:CH137"/>
    <mergeCell ref="CI121:CI137"/>
    <mergeCell ref="CJ121:CJ137"/>
    <mergeCell ref="CK121:CK137"/>
    <mergeCell ref="CL121:CL137"/>
    <mergeCell ref="CM121:CM137"/>
    <mergeCell ref="CN121:CN137"/>
    <mergeCell ref="CO121:CO137"/>
    <mergeCell ref="CP121:CP137"/>
    <mergeCell ref="CQ121:CQ137"/>
    <mergeCell ref="CR121:CR137"/>
    <mergeCell ref="CS121:CS137"/>
    <mergeCell ref="CT121:CT137"/>
    <mergeCell ref="CU121:CU137"/>
    <mergeCell ref="CV121:CV137"/>
    <mergeCell ref="A138:A140"/>
    <mergeCell ref="B138:B140"/>
    <mergeCell ref="C138:C140"/>
    <mergeCell ref="D138:D140"/>
    <mergeCell ref="E138:E140"/>
    <mergeCell ref="F138:F140"/>
    <mergeCell ref="G138:G140"/>
    <mergeCell ref="H138:H140"/>
    <mergeCell ref="I138:I140"/>
    <mergeCell ref="J138:J140"/>
    <mergeCell ref="M138:M140"/>
    <mergeCell ref="N138:N140"/>
    <mergeCell ref="O138:O140"/>
    <mergeCell ref="P138:P140"/>
    <mergeCell ref="Q138:Q140"/>
    <mergeCell ref="R138:R140"/>
    <mergeCell ref="S138:S140"/>
    <mergeCell ref="T138:T140"/>
    <mergeCell ref="U138:U140"/>
    <mergeCell ref="V138:V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L138:AL140"/>
    <mergeCell ref="AM138:AM140"/>
    <mergeCell ref="AN138:AN140"/>
    <mergeCell ref="AO138:AO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BB138:BB140"/>
    <mergeCell ref="BC138:BC140"/>
    <mergeCell ref="BD138:BD140"/>
    <mergeCell ref="BE138:BE140"/>
    <mergeCell ref="BF138:BF140"/>
    <mergeCell ref="BG138:BG140"/>
    <mergeCell ref="BH138:BH140"/>
    <mergeCell ref="BI138:BI140"/>
    <mergeCell ref="BJ138:BJ140"/>
    <mergeCell ref="BK138:BK140"/>
    <mergeCell ref="BL138:BL140"/>
    <mergeCell ref="BM138:BM140"/>
    <mergeCell ref="BN138:BN140"/>
    <mergeCell ref="BO138:BO140"/>
    <mergeCell ref="BP138:BP140"/>
    <mergeCell ref="BQ138:BQ140"/>
    <mergeCell ref="BR138:BR140"/>
    <mergeCell ref="BS138:BS140"/>
    <mergeCell ref="BT138:BT140"/>
    <mergeCell ref="BU138:BU140"/>
    <mergeCell ref="BV138:BV140"/>
    <mergeCell ref="BW138:BW140"/>
    <mergeCell ref="BX138:BX140"/>
    <mergeCell ref="BY138:BY140"/>
    <mergeCell ref="BZ138:BZ140"/>
    <mergeCell ref="CA138:CA140"/>
    <mergeCell ref="CB138:CB140"/>
    <mergeCell ref="CC138:CC140"/>
    <mergeCell ref="CD138:CD140"/>
    <mergeCell ref="CE138:CE140"/>
    <mergeCell ref="CF138:CF140"/>
    <mergeCell ref="CG138:CG140"/>
    <mergeCell ref="CH138:CH140"/>
    <mergeCell ref="CI138:CI140"/>
    <mergeCell ref="CJ138:CJ140"/>
    <mergeCell ref="CK138:CK140"/>
    <mergeCell ref="CL138:CL140"/>
    <mergeCell ref="CM138:CM140"/>
    <mergeCell ref="CN138:CN140"/>
    <mergeCell ref="CO138:CO140"/>
    <mergeCell ref="CP138:CP140"/>
    <mergeCell ref="CQ138:CQ140"/>
    <mergeCell ref="CR138:CR140"/>
    <mergeCell ref="CS138:CS140"/>
    <mergeCell ref="CT138:CT140"/>
    <mergeCell ref="CU138:CU140"/>
    <mergeCell ref="CV138:CV140"/>
    <mergeCell ref="A141:A144"/>
    <mergeCell ref="B141:B144"/>
    <mergeCell ref="C141:C144"/>
    <mergeCell ref="D141:D144"/>
    <mergeCell ref="E141:E144"/>
    <mergeCell ref="F141:F144"/>
    <mergeCell ref="G141:G144"/>
    <mergeCell ref="H141:H144"/>
    <mergeCell ref="I141:I144"/>
    <mergeCell ref="J141:J144"/>
    <mergeCell ref="M141:M144"/>
    <mergeCell ref="N141:N144"/>
    <mergeCell ref="O141:O144"/>
    <mergeCell ref="P141:P144"/>
    <mergeCell ref="Q141:Q144"/>
    <mergeCell ref="R141:R144"/>
    <mergeCell ref="S141:S144"/>
    <mergeCell ref="T141:T144"/>
    <mergeCell ref="U141:U144"/>
    <mergeCell ref="V141:V144"/>
    <mergeCell ref="W141:W144"/>
    <mergeCell ref="X141:X144"/>
    <mergeCell ref="Y141:Y144"/>
    <mergeCell ref="Z141:Z144"/>
    <mergeCell ref="AA141:AA144"/>
    <mergeCell ref="AB141:AB144"/>
    <mergeCell ref="AC141:AC144"/>
    <mergeCell ref="AD141:AD144"/>
    <mergeCell ref="AE141:AE144"/>
    <mergeCell ref="AF141:AF144"/>
    <mergeCell ref="AG141:AG144"/>
    <mergeCell ref="AH141:AH144"/>
    <mergeCell ref="AI141:AI144"/>
    <mergeCell ref="AJ141:AJ144"/>
    <mergeCell ref="AK141:AK144"/>
    <mergeCell ref="AL141:AL144"/>
    <mergeCell ref="AM141:AM144"/>
    <mergeCell ref="AN141:AN144"/>
    <mergeCell ref="AO141:AO144"/>
    <mergeCell ref="AP141:AP144"/>
    <mergeCell ref="AQ141:AQ144"/>
    <mergeCell ref="AR141:AR144"/>
    <mergeCell ref="AS141:AS144"/>
    <mergeCell ref="AT141:AT144"/>
    <mergeCell ref="AU141:AU144"/>
    <mergeCell ref="AV141:AV144"/>
    <mergeCell ref="AW141:AW144"/>
    <mergeCell ref="AX141:AX144"/>
    <mergeCell ref="AY141:AY144"/>
    <mergeCell ref="AZ141:AZ144"/>
    <mergeCell ref="BA141:BA144"/>
    <mergeCell ref="BB141:BB144"/>
    <mergeCell ref="BC141:BC144"/>
    <mergeCell ref="BD141:BD144"/>
    <mergeCell ref="BE141:BE144"/>
    <mergeCell ref="BF141:BF144"/>
    <mergeCell ref="BG141:BG144"/>
    <mergeCell ref="BH141:BH144"/>
    <mergeCell ref="BI141:BI144"/>
    <mergeCell ref="BJ141:BJ144"/>
    <mergeCell ref="BK141:BK144"/>
    <mergeCell ref="BL141:BL144"/>
    <mergeCell ref="BM141:BM144"/>
    <mergeCell ref="BN141:BN144"/>
    <mergeCell ref="BO141:BO144"/>
    <mergeCell ref="BP141:BP144"/>
    <mergeCell ref="BQ141:BQ144"/>
    <mergeCell ref="BR141:BR144"/>
    <mergeCell ref="BS141:BS144"/>
    <mergeCell ref="BT141:BT144"/>
    <mergeCell ref="BU141:BU144"/>
    <mergeCell ref="BV141:BV144"/>
    <mergeCell ref="BW141:BW144"/>
    <mergeCell ref="BX141:BX144"/>
    <mergeCell ref="BY141:BY144"/>
    <mergeCell ref="BZ141:BZ144"/>
    <mergeCell ref="CA141:CA144"/>
    <mergeCell ref="CB141:CB144"/>
    <mergeCell ref="CC141:CC144"/>
    <mergeCell ref="CD141:CD144"/>
    <mergeCell ref="CE141:CE144"/>
    <mergeCell ref="CF141:CF144"/>
    <mergeCell ref="CG141:CG144"/>
    <mergeCell ref="CH141:CH144"/>
    <mergeCell ref="CI141:CI144"/>
    <mergeCell ref="CJ141:CJ144"/>
    <mergeCell ref="CK141:CK144"/>
    <mergeCell ref="CL141:CL144"/>
    <mergeCell ref="CM141:CM144"/>
    <mergeCell ref="CN141:CN144"/>
    <mergeCell ref="CO141:CO144"/>
    <mergeCell ref="CP141:CP144"/>
    <mergeCell ref="CQ141:CQ144"/>
    <mergeCell ref="CR141:CR144"/>
    <mergeCell ref="CS141:CS144"/>
    <mergeCell ref="CT141:CT144"/>
    <mergeCell ref="CU141:CU144"/>
    <mergeCell ref="CV141:CV144"/>
    <mergeCell ref="A145:A196"/>
    <mergeCell ref="B145:B196"/>
    <mergeCell ref="C145:C196"/>
    <mergeCell ref="D145:D196"/>
    <mergeCell ref="E145:E196"/>
    <mergeCell ref="F145:F196"/>
    <mergeCell ref="G145:G196"/>
    <mergeCell ref="H145:H196"/>
    <mergeCell ref="I145:I196"/>
    <mergeCell ref="J145:J196"/>
    <mergeCell ref="M145:M196"/>
    <mergeCell ref="N145:N196"/>
    <mergeCell ref="O145:O196"/>
    <mergeCell ref="P145:P196"/>
    <mergeCell ref="Q145:Q196"/>
    <mergeCell ref="R145:R196"/>
    <mergeCell ref="S145:S196"/>
    <mergeCell ref="T145:T196"/>
    <mergeCell ref="U145:U196"/>
    <mergeCell ref="V145:V196"/>
    <mergeCell ref="W145:W196"/>
    <mergeCell ref="X145:X196"/>
    <mergeCell ref="Y145:Y196"/>
    <mergeCell ref="Z145:Z196"/>
    <mergeCell ref="AA145:AA196"/>
    <mergeCell ref="AB145:AB196"/>
    <mergeCell ref="AC145:AC196"/>
    <mergeCell ref="AD145:AD196"/>
    <mergeCell ref="AE145:AE196"/>
    <mergeCell ref="AF145:AF196"/>
    <mergeCell ref="AG145:AG196"/>
    <mergeCell ref="AH145:AH196"/>
    <mergeCell ref="AI145:AI196"/>
    <mergeCell ref="AJ145:AJ196"/>
    <mergeCell ref="AK145:AK196"/>
    <mergeCell ref="AL145:AL196"/>
    <mergeCell ref="AM145:AM196"/>
    <mergeCell ref="AN145:AN196"/>
    <mergeCell ref="AO145:AO196"/>
    <mergeCell ref="AP145:AP196"/>
    <mergeCell ref="AQ145:AQ196"/>
    <mergeCell ref="AR145:AR196"/>
    <mergeCell ref="AS145:AS196"/>
    <mergeCell ref="AT145:AT196"/>
    <mergeCell ref="AU145:AU196"/>
    <mergeCell ref="AV145:AV196"/>
    <mergeCell ref="AW145:AW196"/>
    <mergeCell ref="AX145:AX196"/>
    <mergeCell ref="AY145:AY196"/>
    <mergeCell ref="AZ145:AZ196"/>
    <mergeCell ref="BA145:BA196"/>
    <mergeCell ref="BB145:BB196"/>
    <mergeCell ref="BC145:BC196"/>
    <mergeCell ref="BD145:BD196"/>
    <mergeCell ref="BE145:BE196"/>
    <mergeCell ref="BF145:BF196"/>
    <mergeCell ref="BG145:BG196"/>
    <mergeCell ref="BH145:BH196"/>
    <mergeCell ref="BI145:BI196"/>
    <mergeCell ref="BJ145:BJ196"/>
    <mergeCell ref="BK145:BK196"/>
    <mergeCell ref="BL145:BL196"/>
    <mergeCell ref="BM145:BM196"/>
    <mergeCell ref="BN145:BN196"/>
    <mergeCell ref="BO145:BO196"/>
    <mergeCell ref="BP145:BP196"/>
    <mergeCell ref="BQ145:BQ196"/>
    <mergeCell ref="BR145:BR196"/>
    <mergeCell ref="BS145:BS196"/>
    <mergeCell ref="BT145:BT196"/>
    <mergeCell ref="BU145:BU196"/>
    <mergeCell ref="BV145:BV196"/>
    <mergeCell ref="BW145:BW196"/>
    <mergeCell ref="BX145:BX196"/>
    <mergeCell ref="BY145:BY196"/>
    <mergeCell ref="BZ145:BZ196"/>
    <mergeCell ref="CA145:CA196"/>
    <mergeCell ref="CB145:CB196"/>
    <mergeCell ref="CC145:CC196"/>
    <mergeCell ref="CD145:CD196"/>
    <mergeCell ref="CE145:CE196"/>
    <mergeCell ref="CF145:CF196"/>
    <mergeCell ref="CG145:CG196"/>
    <mergeCell ref="CH145:CH196"/>
    <mergeCell ref="CI145:CI196"/>
    <mergeCell ref="CJ145:CJ196"/>
    <mergeCell ref="CK145:CK196"/>
    <mergeCell ref="CL145:CL196"/>
    <mergeCell ref="CM145:CM196"/>
    <mergeCell ref="CN145:CN196"/>
    <mergeCell ref="CO145:CO196"/>
    <mergeCell ref="CP145:CP196"/>
    <mergeCell ref="CQ145:CQ196"/>
    <mergeCell ref="CR145:CR196"/>
    <mergeCell ref="CS145:CS196"/>
    <mergeCell ref="CT145:CT196"/>
    <mergeCell ref="CU145:CU196"/>
    <mergeCell ref="CV145:CV196"/>
    <mergeCell ref="A197:A200"/>
    <mergeCell ref="B197:B200"/>
    <mergeCell ref="C197:C200"/>
    <mergeCell ref="D197:D200"/>
    <mergeCell ref="E197:E200"/>
    <mergeCell ref="F197:F200"/>
    <mergeCell ref="G197:G200"/>
    <mergeCell ref="H197:H200"/>
    <mergeCell ref="I197:I200"/>
    <mergeCell ref="J197:J200"/>
    <mergeCell ref="M197:M200"/>
    <mergeCell ref="N197:N200"/>
    <mergeCell ref="O197:O200"/>
    <mergeCell ref="P197:P200"/>
    <mergeCell ref="Q197:Q200"/>
    <mergeCell ref="R197:R200"/>
    <mergeCell ref="S197:S200"/>
    <mergeCell ref="T197:T200"/>
    <mergeCell ref="U197:U200"/>
    <mergeCell ref="V197:V200"/>
    <mergeCell ref="W197:W200"/>
    <mergeCell ref="X197:X200"/>
    <mergeCell ref="Y197:Y200"/>
    <mergeCell ref="Z197:Z200"/>
    <mergeCell ref="AA197:AA200"/>
    <mergeCell ref="AB197:AB200"/>
    <mergeCell ref="AC197:AC200"/>
    <mergeCell ref="AD197:AD200"/>
    <mergeCell ref="AE197:AE200"/>
    <mergeCell ref="AF197:AF200"/>
    <mergeCell ref="AG197:AG200"/>
    <mergeCell ref="AH197:AH200"/>
    <mergeCell ref="AI197:AI200"/>
    <mergeCell ref="AJ197:AJ200"/>
    <mergeCell ref="AK197:AK200"/>
    <mergeCell ref="AL197:AL200"/>
    <mergeCell ref="AM197:AM200"/>
    <mergeCell ref="AN197:AN200"/>
    <mergeCell ref="AO197:AO200"/>
    <mergeCell ref="AP197:AP200"/>
    <mergeCell ref="AQ197:AQ200"/>
    <mergeCell ref="AR197:AR200"/>
    <mergeCell ref="AS197:AS200"/>
    <mergeCell ref="AT197:AT200"/>
    <mergeCell ref="AU197:AU200"/>
    <mergeCell ref="AV197:AV200"/>
    <mergeCell ref="AW197:AW200"/>
    <mergeCell ref="AX197:AX200"/>
    <mergeCell ref="AY197:AY200"/>
    <mergeCell ref="AZ197:AZ200"/>
    <mergeCell ref="BA197:BA200"/>
    <mergeCell ref="BB197:BB200"/>
    <mergeCell ref="BC197:BC200"/>
    <mergeCell ref="BD197:BD200"/>
    <mergeCell ref="BE197:BE200"/>
    <mergeCell ref="BF197:BF200"/>
    <mergeCell ref="BG197:BG200"/>
    <mergeCell ref="BH197:BH200"/>
    <mergeCell ref="BI197:BI200"/>
    <mergeCell ref="BJ197:BJ200"/>
    <mergeCell ref="BK197:BK200"/>
    <mergeCell ref="BL197:BL200"/>
    <mergeCell ref="BM197:BM200"/>
    <mergeCell ref="BN197:BN200"/>
    <mergeCell ref="BO197:BO200"/>
    <mergeCell ref="BP197:BP200"/>
    <mergeCell ref="BQ197:BQ200"/>
    <mergeCell ref="BR197:BR200"/>
    <mergeCell ref="BS197:BS200"/>
    <mergeCell ref="BT197:BT200"/>
    <mergeCell ref="BU197:BU200"/>
    <mergeCell ref="BV197:BV200"/>
    <mergeCell ref="BW197:BW200"/>
    <mergeCell ref="BX197:BX200"/>
    <mergeCell ref="BY197:BY200"/>
    <mergeCell ref="BZ197:BZ200"/>
    <mergeCell ref="CA197:CA200"/>
    <mergeCell ref="CB197:CB200"/>
    <mergeCell ref="CC197:CC200"/>
    <mergeCell ref="CD197:CD200"/>
    <mergeCell ref="CE197:CE200"/>
    <mergeCell ref="CF197:CF200"/>
    <mergeCell ref="CG197:CG200"/>
    <mergeCell ref="CH197:CH200"/>
    <mergeCell ref="CI197:CI200"/>
    <mergeCell ref="CJ197:CJ200"/>
    <mergeCell ref="CK197:CK200"/>
    <mergeCell ref="CL197:CL200"/>
    <mergeCell ref="CM197:CM200"/>
    <mergeCell ref="CN197:CN200"/>
    <mergeCell ref="CO197:CO200"/>
    <mergeCell ref="CP197:CP200"/>
    <mergeCell ref="CQ197:CQ200"/>
    <mergeCell ref="CR197:CR200"/>
    <mergeCell ref="CS197:CS200"/>
    <mergeCell ref="CT197:CT200"/>
    <mergeCell ref="CU197:CU200"/>
    <mergeCell ref="CV197:CV200"/>
    <mergeCell ref="A201:A202"/>
    <mergeCell ref="B201:B202"/>
    <mergeCell ref="C201:C202"/>
    <mergeCell ref="D201:D202"/>
    <mergeCell ref="E201:E202"/>
    <mergeCell ref="F201:F202"/>
    <mergeCell ref="G201:G202"/>
    <mergeCell ref="H201:H202"/>
    <mergeCell ref="I201:I202"/>
    <mergeCell ref="J201:J202"/>
    <mergeCell ref="M201:M202"/>
    <mergeCell ref="N201:N202"/>
    <mergeCell ref="O201:O202"/>
    <mergeCell ref="P201:P202"/>
    <mergeCell ref="Q201:Q202"/>
    <mergeCell ref="R201:R202"/>
    <mergeCell ref="S201:S202"/>
    <mergeCell ref="T201:T202"/>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AH201:AH202"/>
    <mergeCell ref="AI201:AI202"/>
    <mergeCell ref="AJ201:AJ202"/>
    <mergeCell ref="AK201:AK202"/>
    <mergeCell ref="AL201:AL202"/>
    <mergeCell ref="AM201:AM202"/>
    <mergeCell ref="AN201:AN202"/>
    <mergeCell ref="AO201:AO202"/>
    <mergeCell ref="AP201:AP202"/>
    <mergeCell ref="AQ201:AQ202"/>
    <mergeCell ref="AR201:AR202"/>
    <mergeCell ref="AS201:AS202"/>
    <mergeCell ref="AT201:AT202"/>
    <mergeCell ref="AU201:AU202"/>
    <mergeCell ref="AV201:AV202"/>
    <mergeCell ref="AW201:AW202"/>
    <mergeCell ref="AX201:AX202"/>
    <mergeCell ref="AY201:AY202"/>
    <mergeCell ref="AZ201:AZ202"/>
    <mergeCell ref="BA201:BA202"/>
    <mergeCell ref="BB201:BB202"/>
    <mergeCell ref="BC201:BC202"/>
    <mergeCell ref="BD201:BD202"/>
    <mergeCell ref="BE201:BE202"/>
    <mergeCell ref="BF201:BF202"/>
    <mergeCell ref="BG201:BG202"/>
    <mergeCell ref="BH201:BH202"/>
    <mergeCell ref="BI201:BI202"/>
    <mergeCell ref="BJ201:BJ202"/>
    <mergeCell ref="BK201:BK202"/>
    <mergeCell ref="BL201:BL202"/>
    <mergeCell ref="BM201:BM202"/>
    <mergeCell ref="BN201:BN202"/>
    <mergeCell ref="BO201:BO202"/>
    <mergeCell ref="BP201:BP202"/>
    <mergeCell ref="BQ201:BQ202"/>
    <mergeCell ref="BR201:BR202"/>
    <mergeCell ref="BS201:BS202"/>
    <mergeCell ref="BT201:BT202"/>
    <mergeCell ref="BU201:BU202"/>
    <mergeCell ref="BV201:BV202"/>
    <mergeCell ref="BW201:BW202"/>
    <mergeCell ref="BX201:BX202"/>
    <mergeCell ref="BY201:BY202"/>
    <mergeCell ref="BZ201:BZ202"/>
    <mergeCell ref="CA201:CA202"/>
    <mergeCell ref="CB201:CB202"/>
    <mergeCell ref="CC201:CC202"/>
    <mergeCell ref="CD201:CD202"/>
    <mergeCell ref="CE201:CE202"/>
    <mergeCell ref="CF201:CF202"/>
    <mergeCell ref="CG201:CG202"/>
    <mergeCell ref="CH201:CH202"/>
    <mergeCell ref="CI201:CI202"/>
    <mergeCell ref="CJ201:CJ202"/>
    <mergeCell ref="CK201:CK202"/>
    <mergeCell ref="CL201:CL202"/>
    <mergeCell ref="CM201:CM202"/>
    <mergeCell ref="CN201:CN202"/>
    <mergeCell ref="CO201:CO202"/>
    <mergeCell ref="CP201:CP202"/>
    <mergeCell ref="CQ201:CQ202"/>
    <mergeCell ref="CR201:CR202"/>
    <mergeCell ref="CS201:CS202"/>
    <mergeCell ref="CT201:CT202"/>
    <mergeCell ref="CU201:CU202"/>
    <mergeCell ref="CV201:CV202"/>
    <mergeCell ref="A203:A208"/>
    <mergeCell ref="B203:B208"/>
    <mergeCell ref="C203:C208"/>
    <mergeCell ref="D203:D208"/>
    <mergeCell ref="E203:E208"/>
    <mergeCell ref="F203:F208"/>
    <mergeCell ref="G203:G208"/>
    <mergeCell ref="H203:H208"/>
    <mergeCell ref="I203:I208"/>
    <mergeCell ref="J203:J208"/>
    <mergeCell ref="M203:M208"/>
    <mergeCell ref="N203:N208"/>
    <mergeCell ref="O203:O208"/>
    <mergeCell ref="P203:P208"/>
    <mergeCell ref="Q203:Q208"/>
    <mergeCell ref="R203:R208"/>
    <mergeCell ref="S203:S208"/>
    <mergeCell ref="T203:T208"/>
    <mergeCell ref="U203:U208"/>
    <mergeCell ref="V203:V208"/>
    <mergeCell ref="W203:W208"/>
    <mergeCell ref="X203:X208"/>
    <mergeCell ref="Y203:Y208"/>
    <mergeCell ref="Z203:Z208"/>
    <mergeCell ref="AA203:AA208"/>
    <mergeCell ref="AB203:AB208"/>
    <mergeCell ref="AC203:AC208"/>
    <mergeCell ref="AD203:AD208"/>
    <mergeCell ref="AE203:AE208"/>
    <mergeCell ref="AF203:AF208"/>
    <mergeCell ref="AG203:AG208"/>
    <mergeCell ref="AH203:AH208"/>
    <mergeCell ref="AI203:AI208"/>
    <mergeCell ref="AJ203:AJ208"/>
    <mergeCell ref="AK203:AK208"/>
    <mergeCell ref="AL203:AL208"/>
    <mergeCell ref="AM203:AM208"/>
    <mergeCell ref="AN203:AN208"/>
    <mergeCell ref="AO203:AO208"/>
    <mergeCell ref="AP203:AP208"/>
    <mergeCell ref="AQ203:AQ208"/>
    <mergeCell ref="AR203:AR208"/>
    <mergeCell ref="AS203:AS208"/>
    <mergeCell ref="AT203:AT208"/>
    <mergeCell ref="AU203:AU208"/>
    <mergeCell ref="AV203:AV208"/>
    <mergeCell ref="AW203:AW208"/>
    <mergeCell ref="AX203:AX208"/>
    <mergeCell ref="AY203:AY208"/>
    <mergeCell ref="AZ203:AZ208"/>
    <mergeCell ref="BA203:BA208"/>
    <mergeCell ref="BB203:BB208"/>
    <mergeCell ref="BC203:BC208"/>
    <mergeCell ref="BD203:BD208"/>
    <mergeCell ref="BE203:BE208"/>
    <mergeCell ref="BF203:BF208"/>
    <mergeCell ref="BG203:BG208"/>
    <mergeCell ref="BH203:BH208"/>
    <mergeCell ref="BI203:BI208"/>
    <mergeCell ref="BJ203:BJ208"/>
    <mergeCell ref="BK203:BK208"/>
    <mergeCell ref="BL203:BL208"/>
    <mergeCell ref="BM203:BM208"/>
    <mergeCell ref="BN203:BN208"/>
    <mergeCell ref="BO203:BO208"/>
    <mergeCell ref="BP203:BP208"/>
    <mergeCell ref="BQ203:BQ208"/>
    <mergeCell ref="BR203:BR208"/>
    <mergeCell ref="BS203:BS208"/>
    <mergeCell ref="BT203:BT208"/>
    <mergeCell ref="BU203:BU208"/>
    <mergeCell ref="BV203:BV208"/>
    <mergeCell ref="BW203:BW208"/>
    <mergeCell ref="BX203:BX208"/>
    <mergeCell ref="BY203:BY208"/>
    <mergeCell ref="BZ203:BZ208"/>
    <mergeCell ref="CA203:CA208"/>
    <mergeCell ref="CB203:CB208"/>
    <mergeCell ref="CC203:CC208"/>
    <mergeCell ref="CD203:CD208"/>
    <mergeCell ref="CE203:CE208"/>
    <mergeCell ref="CF203:CF208"/>
    <mergeCell ref="CG203:CG208"/>
    <mergeCell ref="CH203:CH208"/>
    <mergeCell ref="CI203:CI208"/>
    <mergeCell ref="CJ203:CJ208"/>
    <mergeCell ref="CK203:CK208"/>
    <mergeCell ref="CL203:CL208"/>
    <mergeCell ref="CM203:CM208"/>
    <mergeCell ref="CN203:CN208"/>
    <mergeCell ref="CO203:CO208"/>
    <mergeCell ref="CP203:CP208"/>
    <mergeCell ref="CQ203:CQ208"/>
    <mergeCell ref="CR203:CR208"/>
    <mergeCell ref="CS203:CS208"/>
    <mergeCell ref="CT203:CT208"/>
    <mergeCell ref="CU203:CU208"/>
    <mergeCell ref="CV203:CV208"/>
    <mergeCell ref="A209:A218"/>
    <mergeCell ref="B209:B218"/>
    <mergeCell ref="C209:C218"/>
    <mergeCell ref="D209:D218"/>
    <mergeCell ref="E209:E218"/>
    <mergeCell ref="F209:F218"/>
    <mergeCell ref="G209:G218"/>
    <mergeCell ref="H209:H218"/>
    <mergeCell ref="I209:I218"/>
    <mergeCell ref="J209:J218"/>
    <mergeCell ref="M209:M218"/>
    <mergeCell ref="N209:N218"/>
    <mergeCell ref="O209:O218"/>
    <mergeCell ref="P209:P218"/>
    <mergeCell ref="Q209:Q218"/>
    <mergeCell ref="R209:R218"/>
    <mergeCell ref="S209:S218"/>
    <mergeCell ref="T209:T218"/>
    <mergeCell ref="U209:U218"/>
    <mergeCell ref="V209:V218"/>
    <mergeCell ref="W209:W218"/>
    <mergeCell ref="X209:X218"/>
    <mergeCell ref="Y209:Y218"/>
    <mergeCell ref="Z209:Z218"/>
    <mergeCell ref="AA209:AA218"/>
    <mergeCell ref="AB209:AB218"/>
    <mergeCell ref="AC209:AC218"/>
    <mergeCell ref="AD209:AD218"/>
    <mergeCell ref="AE209:AE218"/>
    <mergeCell ref="AF209:AF218"/>
    <mergeCell ref="AG209:AG218"/>
    <mergeCell ref="AH209:AH218"/>
    <mergeCell ref="AI209:AI218"/>
    <mergeCell ref="AJ209:AJ218"/>
    <mergeCell ref="AK209:AK218"/>
    <mergeCell ref="AL209:AL218"/>
    <mergeCell ref="AM209:AM218"/>
    <mergeCell ref="AN209:AN218"/>
    <mergeCell ref="AO209:AO218"/>
    <mergeCell ref="AP209:AP218"/>
    <mergeCell ref="AQ209:AQ218"/>
    <mergeCell ref="AR209:AR218"/>
    <mergeCell ref="AS209:AS218"/>
    <mergeCell ref="AT209:AT218"/>
    <mergeCell ref="AU209:AU218"/>
    <mergeCell ref="AV209:AV218"/>
    <mergeCell ref="AW209:AW218"/>
    <mergeCell ref="AX209:AX218"/>
    <mergeCell ref="AY209:AY218"/>
    <mergeCell ref="AZ209:AZ218"/>
    <mergeCell ref="BA209:BA218"/>
    <mergeCell ref="BB209:BB218"/>
    <mergeCell ref="BC209:BC218"/>
    <mergeCell ref="BD209:BD218"/>
    <mergeCell ref="BE209:BE218"/>
    <mergeCell ref="BF209:BF218"/>
    <mergeCell ref="BG209:BG218"/>
    <mergeCell ref="BH209:BH218"/>
    <mergeCell ref="BI209:BI218"/>
    <mergeCell ref="BJ209:BJ218"/>
    <mergeCell ref="BK209:BK218"/>
    <mergeCell ref="BL209:BL218"/>
    <mergeCell ref="BM209:BM218"/>
    <mergeCell ref="BN209:BN218"/>
    <mergeCell ref="BO209:BO218"/>
    <mergeCell ref="BP209:BP218"/>
    <mergeCell ref="BQ209:BQ218"/>
    <mergeCell ref="BR209:BR218"/>
    <mergeCell ref="BS209:BS218"/>
    <mergeCell ref="BT209:BT218"/>
    <mergeCell ref="BU209:BU218"/>
    <mergeCell ref="BV209:BV218"/>
    <mergeCell ref="BW209:BW218"/>
    <mergeCell ref="BX209:BX218"/>
    <mergeCell ref="BY209:BY218"/>
    <mergeCell ref="BZ209:BZ218"/>
    <mergeCell ref="CA209:CA218"/>
    <mergeCell ref="CB209:CB218"/>
    <mergeCell ref="CC209:CC218"/>
    <mergeCell ref="CD209:CD218"/>
    <mergeCell ref="CE209:CE218"/>
    <mergeCell ref="CF209:CF218"/>
    <mergeCell ref="CG209:CG218"/>
    <mergeCell ref="CH209:CH218"/>
    <mergeCell ref="CI209:CI218"/>
    <mergeCell ref="CJ209:CJ218"/>
    <mergeCell ref="CK209:CK218"/>
    <mergeCell ref="CL209:CL218"/>
    <mergeCell ref="CM209:CM218"/>
    <mergeCell ref="CN209:CN218"/>
    <mergeCell ref="CO209:CO218"/>
    <mergeCell ref="CP209:CP218"/>
    <mergeCell ref="CQ209:CQ218"/>
    <mergeCell ref="CR209:CR218"/>
    <mergeCell ref="CS209:CS218"/>
    <mergeCell ref="CT209:CT218"/>
    <mergeCell ref="CU209:CU218"/>
    <mergeCell ref="CV209:CV218"/>
    <mergeCell ref="A219:A221"/>
    <mergeCell ref="B219:B221"/>
    <mergeCell ref="C219:C221"/>
    <mergeCell ref="D219:D221"/>
    <mergeCell ref="E219:E221"/>
    <mergeCell ref="F219:F221"/>
    <mergeCell ref="G219:G221"/>
    <mergeCell ref="H219:H221"/>
    <mergeCell ref="I219:I221"/>
    <mergeCell ref="J219:J221"/>
    <mergeCell ref="M219:M221"/>
    <mergeCell ref="N219:N221"/>
    <mergeCell ref="O219:O221"/>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C219:AC221"/>
    <mergeCell ref="AD219:AD221"/>
    <mergeCell ref="AE219:AE221"/>
    <mergeCell ref="AF219:AF221"/>
    <mergeCell ref="AG219:AG221"/>
    <mergeCell ref="AH219:AH221"/>
    <mergeCell ref="AI219:AI221"/>
    <mergeCell ref="AJ219:AJ221"/>
    <mergeCell ref="AK219:AK221"/>
    <mergeCell ref="AL219:AL221"/>
    <mergeCell ref="AM219:AM221"/>
    <mergeCell ref="AN219:AN221"/>
    <mergeCell ref="AO219:AO221"/>
    <mergeCell ref="AP219:AP221"/>
    <mergeCell ref="AQ219:AQ221"/>
    <mergeCell ref="AR219:AR221"/>
    <mergeCell ref="AS219:AS221"/>
    <mergeCell ref="AT219:AT221"/>
    <mergeCell ref="AU219:AU221"/>
    <mergeCell ref="AV219:AV221"/>
    <mergeCell ref="AW219:AW221"/>
    <mergeCell ref="AX219:AX221"/>
    <mergeCell ref="AY219:AY221"/>
    <mergeCell ref="AZ219:AZ221"/>
    <mergeCell ref="BA219:BA221"/>
    <mergeCell ref="BB219:BB221"/>
    <mergeCell ref="BC219:BC221"/>
    <mergeCell ref="BD219:BD221"/>
    <mergeCell ref="BE219:BE221"/>
    <mergeCell ref="BF219:BF221"/>
    <mergeCell ref="BG219:BG221"/>
    <mergeCell ref="BH219:BH221"/>
    <mergeCell ref="BI219:BI221"/>
    <mergeCell ref="BJ219:BJ221"/>
    <mergeCell ref="BK219:BK221"/>
    <mergeCell ref="BL219:BL221"/>
    <mergeCell ref="BM219:BM221"/>
    <mergeCell ref="BN219:BN221"/>
    <mergeCell ref="BO219:BO221"/>
    <mergeCell ref="BP219:BP221"/>
    <mergeCell ref="BQ219:BQ221"/>
    <mergeCell ref="BR219:BR221"/>
    <mergeCell ref="BS219:BS221"/>
    <mergeCell ref="BT219:BT221"/>
    <mergeCell ref="BU219:BU221"/>
    <mergeCell ref="BV219:BV221"/>
    <mergeCell ref="BW219:BW221"/>
    <mergeCell ref="BX219:BX221"/>
    <mergeCell ref="BY219:BY221"/>
    <mergeCell ref="BZ219:BZ221"/>
    <mergeCell ref="CA219:CA221"/>
    <mergeCell ref="CB219:CB221"/>
    <mergeCell ref="CC219:CC221"/>
    <mergeCell ref="CD219:CD221"/>
    <mergeCell ref="CE219:CE221"/>
    <mergeCell ref="CF219:CF221"/>
    <mergeCell ref="CG219:CG221"/>
    <mergeCell ref="CH219:CH221"/>
    <mergeCell ref="CI219:CI221"/>
    <mergeCell ref="CJ219:CJ221"/>
    <mergeCell ref="CK219:CK221"/>
    <mergeCell ref="CL219:CL221"/>
    <mergeCell ref="CM219:CM221"/>
    <mergeCell ref="CN219:CN221"/>
    <mergeCell ref="CO219:CO221"/>
    <mergeCell ref="CP219:CP221"/>
    <mergeCell ref="CQ219:CQ221"/>
    <mergeCell ref="CR219:CR221"/>
    <mergeCell ref="CS219:CS221"/>
    <mergeCell ref="CT219:CT221"/>
    <mergeCell ref="CU219:CU221"/>
    <mergeCell ref="CV219:CV221"/>
    <mergeCell ref="A222:A228"/>
    <mergeCell ref="B222:B228"/>
    <mergeCell ref="C222:C228"/>
    <mergeCell ref="D222:D228"/>
    <mergeCell ref="E222:E228"/>
    <mergeCell ref="F222:F228"/>
    <mergeCell ref="G222:G228"/>
    <mergeCell ref="H222:H228"/>
    <mergeCell ref="I222:I228"/>
    <mergeCell ref="J222:J228"/>
    <mergeCell ref="M222:M228"/>
    <mergeCell ref="N222:N228"/>
    <mergeCell ref="O222:O228"/>
    <mergeCell ref="P222:P228"/>
    <mergeCell ref="Q222:Q228"/>
    <mergeCell ref="R222:R228"/>
    <mergeCell ref="S222:S228"/>
    <mergeCell ref="T222:T228"/>
    <mergeCell ref="U222:U228"/>
    <mergeCell ref="V222:V228"/>
    <mergeCell ref="W222:W228"/>
    <mergeCell ref="X222:X228"/>
    <mergeCell ref="Y222:Y228"/>
    <mergeCell ref="Z222:Z228"/>
    <mergeCell ref="AA222:AA228"/>
    <mergeCell ref="AB222:AB228"/>
    <mergeCell ref="AC222:AC228"/>
    <mergeCell ref="AD222:AD228"/>
    <mergeCell ref="AE222:AE228"/>
    <mergeCell ref="AF222:AF228"/>
    <mergeCell ref="AG222:AG228"/>
    <mergeCell ref="AH222:AH228"/>
    <mergeCell ref="AI222:AI228"/>
    <mergeCell ref="AJ222:AJ228"/>
    <mergeCell ref="AK222:AK228"/>
    <mergeCell ref="AL222:AL228"/>
    <mergeCell ref="AM222:AM228"/>
    <mergeCell ref="AN222:AN228"/>
    <mergeCell ref="AO222:AO228"/>
    <mergeCell ref="AP222:AP228"/>
    <mergeCell ref="AQ222:AQ228"/>
    <mergeCell ref="AR222:AR228"/>
    <mergeCell ref="AS222:AS228"/>
    <mergeCell ref="AT222:AT228"/>
    <mergeCell ref="AU222:AU228"/>
    <mergeCell ref="AV222:AV228"/>
    <mergeCell ref="AW222:AW228"/>
    <mergeCell ref="AX222:AX228"/>
    <mergeCell ref="AY222:AY228"/>
    <mergeCell ref="AZ222:AZ228"/>
    <mergeCell ref="BA222:BA228"/>
    <mergeCell ref="BB222:BB228"/>
    <mergeCell ref="BC222:BC228"/>
    <mergeCell ref="BD222:BD228"/>
    <mergeCell ref="BE222:BE228"/>
    <mergeCell ref="BF222:BF228"/>
    <mergeCell ref="BG222:BG228"/>
    <mergeCell ref="BH222:BH228"/>
    <mergeCell ref="BI222:BI228"/>
    <mergeCell ref="BJ222:BJ228"/>
    <mergeCell ref="BK222:BK228"/>
    <mergeCell ref="BL222:BL228"/>
    <mergeCell ref="BM222:BM228"/>
    <mergeCell ref="BN222:BN228"/>
    <mergeCell ref="BO222:BO228"/>
    <mergeCell ref="BP222:BP228"/>
    <mergeCell ref="BQ222:BQ228"/>
    <mergeCell ref="BR222:BR228"/>
    <mergeCell ref="BS222:BS228"/>
    <mergeCell ref="BT222:BT228"/>
    <mergeCell ref="BU222:BU228"/>
    <mergeCell ref="BV222:BV228"/>
    <mergeCell ref="BW222:BW228"/>
    <mergeCell ref="BX222:BX228"/>
    <mergeCell ref="BY222:BY228"/>
    <mergeCell ref="BZ222:BZ228"/>
    <mergeCell ref="CA222:CA228"/>
    <mergeCell ref="CS222:CS228"/>
    <mergeCell ref="CT222:CT228"/>
    <mergeCell ref="CU222:CU228"/>
    <mergeCell ref="CV222:CV228"/>
    <mergeCell ref="CB222:CB228"/>
    <mergeCell ref="CC222:CC228"/>
    <mergeCell ref="CD222:CD228"/>
    <mergeCell ref="CE222:CE228"/>
    <mergeCell ref="CF222:CF228"/>
    <mergeCell ref="CG222:CG228"/>
    <mergeCell ref="CH222:CH228"/>
    <mergeCell ref="CI222:CI228"/>
    <mergeCell ref="CJ222:CJ228"/>
    <mergeCell ref="CK222:CK228"/>
    <mergeCell ref="CL222:CL228"/>
    <mergeCell ref="CM222:CM228"/>
    <mergeCell ref="CN222:CN228"/>
    <mergeCell ref="CO222:CO228"/>
    <mergeCell ref="CP222:CP228"/>
    <mergeCell ref="CQ222:CQ228"/>
    <mergeCell ref="CR222:CR228"/>
    <mergeCell ref="BQ258:BQ263"/>
    <mergeCell ref="BR258:BR263"/>
    <mergeCell ref="BS258:BS263"/>
    <mergeCell ref="BT258:BT263"/>
    <mergeCell ref="BQ264:BQ267"/>
    <mergeCell ref="BR264:BR267"/>
    <mergeCell ref="BS264:BS267"/>
    <mergeCell ref="BT264:BT267"/>
    <mergeCell ref="CV230:CV254"/>
    <mergeCell ref="BX255:BX257"/>
    <mergeCell ref="BY255:BY257"/>
    <mergeCell ref="BZ255:BZ257"/>
    <mergeCell ref="CA255:CA257"/>
    <mergeCell ref="CB255:CB257"/>
    <mergeCell ref="CC255:CC257"/>
    <mergeCell ref="CD255:CD257"/>
    <mergeCell ref="CE255:CE257"/>
    <mergeCell ref="CF255:CF257"/>
    <mergeCell ref="CG255:CG257"/>
    <mergeCell ref="CH255:CH257"/>
    <mergeCell ref="CI255:CI257"/>
    <mergeCell ref="CJ255:CJ257"/>
    <mergeCell ref="CK255:CK257"/>
    <mergeCell ref="CL255:CL257"/>
    <mergeCell ref="CM255:CM257"/>
    <mergeCell ref="CN255:CN257"/>
    <mergeCell ref="CG796:CG798"/>
    <mergeCell ref="CH796:CH798"/>
    <mergeCell ref="CI796:CI798"/>
    <mergeCell ref="AD788:AD795"/>
    <mergeCell ref="AE788:AE795"/>
    <mergeCell ref="AF788:AF795"/>
    <mergeCell ref="AG788:AG795"/>
    <mergeCell ref="A230:A254"/>
    <mergeCell ref="B230:B254"/>
    <mergeCell ref="C230:C254"/>
    <mergeCell ref="BH788:BH795"/>
    <mergeCell ref="BI788:BI795"/>
    <mergeCell ref="BJ788:BJ795"/>
    <mergeCell ref="V280:V533"/>
    <mergeCell ref="W280:W533"/>
    <mergeCell ref="X280:X533"/>
    <mergeCell ref="Y280:Y533"/>
    <mergeCell ref="Z280:Z533"/>
    <mergeCell ref="CB788:CB795"/>
    <mergeCell ref="CC788:CC795"/>
    <mergeCell ref="CD788:CD795"/>
    <mergeCell ref="CE788:CE795"/>
    <mergeCell ref="CF788:CF795"/>
    <mergeCell ref="CG788:CG795"/>
    <mergeCell ref="T796:T798"/>
    <mergeCell ref="U796:U798"/>
    <mergeCell ref="V796:V798"/>
    <mergeCell ref="W796:W798"/>
    <mergeCell ref="T534:T569"/>
    <mergeCell ref="U534:U569"/>
    <mergeCell ref="V534:V569"/>
    <mergeCell ref="X796:X798"/>
    <mergeCell ref="D230:D254"/>
    <mergeCell ref="E230:E254"/>
    <mergeCell ref="AJ255:AJ257"/>
    <mergeCell ref="AK255:AK257"/>
    <mergeCell ref="AL255:AL257"/>
    <mergeCell ref="AM255:AM257"/>
    <mergeCell ref="AH788:AH795"/>
    <mergeCell ref="AI788:AI795"/>
    <mergeCell ref="AJ788:AJ795"/>
    <mergeCell ref="AK788:AK795"/>
    <mergeCell ref="AL788:AL795"/>
    <mergeCell ref="AM788:AM795"/>
    <mergeCell ref="CB796:CB798"/>
    <mergeCell ref="CC796:CC798"/>
    <mergeCell ref="CD796:CD798"/>
    <mergeCell ref="CE796:CE798"/>
    <mergeCell ref="CF796:CF798"/>
    <mergeCell ref="Y796:Y798"/>
    <mergeCell ref="Z796:Z798"/>
    <mergeCell ref="BI796:BI798"/>
    <mergeCell ref="BJ796:BJ798"/>
    <mergeCell ref="BI280:BI533"/>
    <mergeCell ref="BF534:BF569"/>
    <mergeCell ref="BG534:BG569"/>
    <mergeCell ref="BH534:BH569"/>
    <mergeCell ref="CA280:CA533"/>
    <mergeCell ref="CB280:CB533"/>
    <mergeCell ref="CC280:CC533"/>
    <mergeCell ref="CD280:CD533"/>
    <mergeCell ref="CE280:CE533"/>
    <mergeCell ref="Z632:Z633"/>
    <mergeCell ref="AA632:AA633"/>
    <mergeCell ref="BG788:BG795"/>
    <mergeCell ref="BD805:BD809"/>
    <mergeCell ref="AT230:AT254"/>
    <mergeCell ref="AU230:AU254"/>
    <mergeCell ref="AN255:AN257"/>
    <mergeCell ref="AO255:AO257"/>
    <mergeCell ref="AN788:AN795"/>
    <mergeCell ref="AO788:AO795"/>
    <mergeCell ref="AN534:AN569"/>
    <mergeCell ref="AB258:AB263"/>
    <mergeCell ref="AC258:AC263"/>
    <mergeCell ref="AD258:AD263"/>
    <mergeCell ref="X264:X267"/>
    <mergeCell ref="Y264:Y267"/>
    <mergeCell ref="Z264:Z267"/>
    <mergeCell ref="AA264:AA267"/>
    <mergeCell ref="AB264:AB267"/>
    <mergeCell ref="AC264:AC267"/>
    <mergeCell ref="AD264:AD267"/>
    <mergeCell ref="X268:X272"/>
    <mergeCell ref="Y268:Y272"/>
    <mergeCell ref="Y230:Y254"/>
    <mergeCell ref="Z230:Z254"/>
    <mergeCell ref="AA230:AA254"/>
    <mergeCell ref="AB230:AB254"/>
    <mergeCell ref="AB632:AB633"/>
    <mergeCell ref="AC632:AC633"/>
    <mergeCell ref="AD632:AD633"/>
    <mergeCell ref="AE632:AE633"/>
    <mergeCell ref="AF632:AF633"/>
    <mergeCell ref="AG632:AG633"/>
    <mergeCell ref="BP258:BP263"/>
    <mergeCell ref="BP264:BP267"/>
    <mergeCell ref="BO274:BO277"/>
    <mergeCell ref="BM258:BM263"/>
    <mergeCell ref="BN258:BN263"/>
    <mergeCell ref="BM230:BM254"/>
    <mergeCell ref="BN230:BN254"/>
    <mergeCell ref="BO230:BO254"/>
    <mergeCell ref="BO258:BO263"/>
    <mergeCell ref="BM264:BM267"/>
    <mergeCell ref="BN264:BN267"/>
    <mergeCell ref="BO264:BO267"/>
    <mergeCell ref="BL274:BL277"/>
    <mergeCell ref="BN274:BN277"/>
    <mergeCell ref="AS230:AS254"/>
    <mergeCell ref="AV230:AV254"/>
    <mergeCell ref="AW230:AW254"/>
    <mergeCell ref="AX230:AX254"/>
    <mergeCell ref="AY230:AY254"/>
    <mergeCell ref="AZ230:AZ254"/>
    <mergeCell ref="BA230:BA254"/>
    <mergeCell ref="BB230:BB254"/>
    <mergeCell ref="BC230:BC254"/>
    <mergeCell ref="BD230:BD254"/>
    <mergeCell ref="BE230:BE254"/>
    <mergeCell ref="BF230:BF254"/>
    <mergeCell ref="BG230:BG254"/>
    <mergeCell ref="BH230:BH254"/>
    <mergeCell ref="BI230:BI254"/>
    <mergeCell ref="BJ230:BJ254"/>
    <mergeCell ref="BK230:BK254"/>
    <mergeCell ref="X647:X648"/>
    <mergeCell ref="Y647:Y648"/>
    <mergeCell ref="F230:F254"/>
    <mergeCell ref="G230:G254"/>
    <mergeCell ref="H230:H254"/>
    <mergeCell ref="I230:I254"/>
    <mergeCell ref="J230:J254"/>
    <mergeCell ref="M230:M254"/>
    <mergeCell ref="N230:N254"/>
    <mergeCell ref="O230:O254"/>
    <mergeCell ref="P230:P254"/>
    <mergeCell ref="Q230:Q254"/>
    <mergeCell ref="R230:R254"/>
    <mergeCell ref="S230:S254"/>
    <mergeCell ref="T230:T254"/>
    <mergeCell ref="U230:U254"/>
    <mergeCell ref="V230:V254"/>
    <mergeCell ref="W230:W254"/>
    <mergeCell ref="X230:X254"/>
    <mergeCell ref="AC230:AC254"/>
    <mergeCell ref="AD230:AD254"/>
    <mergeCell ref="AE230:AE254"/>
    <mergeCell ref="AF230:AF254"/>
    <mergeCell ref="AG230:AG254"/>
    <mergeCell ref="AH230:AH254"/>
    <mergeCell ref="AI230:AI254"/>
    <mergeCell ref="AJ230:AJ254"/>
    <mergeCell ref="AK230:AK254"/>
    <mergeCell ref="AL230:AL254"/>
    <mergeCell ref="AM230:AM254"/>
    <mergeCell ref="AN230:AN254"/>
    <mergeCell ref="AO230:AO254"/>
    <mergeCell ref="AP230:AP254"/>
    <mergeCell ref="AQ230:AQ254"/>
    <mergeCell ref="AR230:AR254"/>
    <mergeCell ref="BL230:BL254"/>
    <mergeCell ref="BP230:BP254"/>
    <mergeCell ref="BQ230:BQ254"/>
    <mergeCell ref="BR230:BR254"/>
    <mergeCell ref="BS230:BS254"/>
    <mergeCell ref="BT230:BT254"/>
    <mergeCell ref="BU230:BU254"/>
    <mergeCell ref="BV230:BV254"/>
    <mergeCell ref="BW230:BW254"/>
    <mergeCell ref="BX230:BX254"/>
    <mergeCell ref="BY230:BY254"/>
    <mergeCell ref="BZ230:BZ254"/>
    <mergeCell ref="CA230:CA254"/>
    <mergeCell ref="CB230:CB254"/>
    <mergeCell ref="CC230:CC254"/>
    <mergeCell ref="CD230:CD254"/>
    <mergeCell ref="CE230:CE254"/>
    <mergeCell ref="CF230:CF254"/>
    <mergeCell ref="CG230:CG254"/>
    <mergeCell ref="CH230:CH254"/>
    <mergeCell ref="CI230:CI254"/>
    <mergeCell ref="CJ230:CJ254"/>
    <mergeCell ref="CK230:CK254"/>
    <mergeCell ref="CL230:CL254"/>
    <mergeCell ref="CM230:CM254"/>
    <mergeCell ref="CN230:CN254"/>
    <mergeCell ref="CO230:CO254"/>
    <mergeCell ref="CP230:CP254"/>
    <mergeCell ref="CQ230:CQ254"/>
    <mergeCell ref="CR230:CR254"/>
    <mergeCell ref="CS230:CS254"/>
    <mergeCell ref="CT230:CT254"/>
    <mergeCell ref="CU230:CU254"/>
    <mergeCell ref="A255:A257"/>
    <mergeCell ref="B255:B257"/>
    <mergeCell ref="C255:C257"/>
    <mergeCell ref="D255:D257"/>
    <mergeCell ref="E255:E257"/>
    <mergeCell ref="F255:F257"/>
    <mergeCell ref="G255:G257"/>
    <mergeCell ref="H255:H257"/>
    <mergeCell ref="I255:I257"/>
    <mergeCell ref="J255:J257"/>
    <mergeCell ref="M255:M257"/>
    <mergeCell ref="N255:N257"/>
    <mergeCell ref="O255:O257"/>
    <mergeCell ref="P255:P257"/>
    <mergeCell ref="Q255:Q257"/>
    <mergeCell ref="R255:R257"/>
    <mergeCell ref="S255:S257"/>
    <mergeCell ref="T255:T257"/>
    <mergeCell ref="U255:U257"/>
    <mergeCell ref="V255:V257"/>
    <mergeCell ref="W255:W257"/>
    <mergeCell ref="X255:X257"/>
    <mergeCell ref="Y255:Y257"/>
    <mergeCell ref="Z255:Z257"/>
    <mergeCell ref="AA255:AA257"/>
    <mergeCell ref="AB255:AB257"/>
    <mergeCell ref="AC255:AC257"/>
    <mergeCell ref="AD255:AD257"/>
    <mergeCell ref="AE255:AE257"/>
    <mergeCell ref="AF255:AF257"/>
    <mergeCell ref="AG255:AG257"/>
    <mergeCell ref="AH255:AH257"/>
    <mergeCell ref="AI255:AI257"/>
    <mergeCell ref="AP255:AP257"/>
    <mergeCell ref="AQ255:AQ257"/>
    <mergeCell ref="AR255:AR257"/>
    <mergeCell ref="AS255:AS257"/>
    <mergeCell ref="AT255:AT257"/>
    <mergeCell ref="AU255:AU257"/>
    <mergeCell ref="AV255:AV257"/>
    <mergeCell ref="AW255:AW257"/>
    <mergeCell ref="AX255:AX257"/>
    <mergeCell ref="AY255:AY257"/>
    <mergeCell ref="AZ255:AZ257"/>
    <mergeCell ref="BA255:BA257"/>
    <mergeCell ref="BB255:BB257"/>
    <mergeCell ref="BC255:BC257"/>
    <mergeCell ref="BD255:BD257"/>
    <mergeCell ref="BE255:BE257"/>
    <mergeCell ref="BF255:BF257"/>
    <mergeCell ref="BH255:BH257"/>
    <mergeCell ref="BI255:BI257"/>
    <mergeCell ref="BJ255:BJ257"/>
    <mergeCell ref="BK255:BK257"/>
    <mergeCell ref="BL255:BL257"/>
    <mergeCell ref="BM255:BM257"/>
    <mergeCell ref="BN255:BN257"/>
    <mergeCell ref="BO255:BO257"/>
    <mergeCell ref="BP255:BP257"/>
    <mergeCell ref="BQ255:BQ257"/>
    <mergeCell ref="BR255:BR257"/>
    <mergeCell ref="BS255:BS257"/>
    <mergeCell ref="BT255:BT257"/>
    <mergeCell ref="BU255:BU257"/>
    <mergeCell ref="BV255:BV257"/>
    <mergeCell ref="BW255:BW257"/>
    <mergeCell ref="BG255:BG257"/>
    <mergeCell ref="CO255:CO257"/>
    <mergeCell ref="CP255:CP257"/>
    <mergeCell ref="CQ255:CQ257"/>
    <mergeCell ref="CR255:CR257"/>
    <mergeCell ref="CS255:CS257"/>
    <mergeCell ref="CT255:CT257"/>
    <mergeCell ref="CU255:CU257"/>
    <mergeCell ref="CV255:CV257"/>
    <mergeCell ref="A258:A263"/>
    <mergeCell ref="B258:B263"/>
    <mergeCell ref="C258:C263"/>
    <mergeCell ref="D258:D263"/>
    <mergeCell ref="E258:E263"/>
    <mergeCell ref="F258:F263"/>
    <mergeCell ref="G258:G263"/>
    <mergeCell ref="H258:H263"/>
    <mergeCell ref="I258:I263"/>
    <mergeCell ref="J258:J263"/>
    <mergeCell ref="M258:M263"/>
    <mergeCell ref="N258:N263"/>
    <mergeCell ref="O258:O263"/>
    <mergeCell ref="P258:P263"/>
    <mergeCell ref="Q258:Q263"/>
    <mergeCell ref="R258:R263"/>
    <mergeCell ref="S258:S263"/>
    <mergeCell ref="T258:T263"/>
    <mergeCell ref="U258:U263"/>
    <mergeCell ref="V258:V263"/>
    <mergeCell ref="W258:W263"/>
    <mergeCell ref="X258:X263"/>
    <mergeCell ref="Y258:Y263"/>
    <mergeCell ref="Z258:Z263"/>
    <mergeCell ref="AA258:AA263"/>
    <mergeCell ref="AE258:AE263"/>
    <mergeCell ref="AF258:AF263"/>
    <mergeCell ref="AG258:AG263"/>
    <mergeCell ref="AH258:AH263"/>
    <mergeCell ref="AI258:AI263"/>
    <mergeCell ref="AJ258:AJ263"/>
    <mergeCell ref="AK258:AK263"/>
    <mergeCell ref="AL258:AL263"/>
    <mergeCell ref="AM258:AM263"/>
    <mergeCell ref="AN258:AN263"/>
    <mergeCell ref="AO258:AO263"/>
    <mergeCell ref="AP258:AP263"/>
    <mergeCell ref="AQ258:AQ263"/>
    <mergeCell ref="AR258:AR263"/>
    <mergeCell ref="AS258:AS263"/>
    <mergeCell ref="AT258:AT263"/>
    <mergeCell ref="AU258:AU263"/>
    <mergeCell ref="AV258:AV263"/>
    <mergeCell ref="AW258:AW263"/>
    <mergeCell ref="AX258:AX263"/>
    <mergeCell ref="AY258:AY263"/>
    <mergeCell ref="AZ258:AZ263"/>
    <mergeCell ref="BA258:BA263"/>
    <mergeCell ref="BB258:BB263"/>
    <mergeCell ref="BC258:BC263"/>
    <mergeCell ref="BD258:BD263"/>
    <mergeCell ref="BE258:BE263"/>
    <mergeCell ref="BF258:BF263"/>
    <mergeCell ref="BG258:BG263"/>
    <mergeCell ref="BH258:BH263"/>
    <mergeCell ref="BI258:BI263"/>
    <mergeCell ref="BJ258:BJ263"/>
    <mergeCell ref="BK258:BK263"/>
    <mergeCell ref="BL258:BL263"/>
    <mergeCell ref="BU258:BU263"/>
    <mergeCell ref="BV258:BV263"/>
    <mergeCell ref="BW258:BW263"/>
    <mergeCell ref="BX258:BX263"/>
    <mergeCell ref="BY258:BY263"/>
    <mergeCell ref="BZ258:BZ263"/>
    <mergeCell ref="CA258:CA263"/>
    <mergeCell ref="CB258:CB263"/>
    <mergeCell ref="CC258:CC263"/>
    <mergeCell ref="CD258:CD263"/>
    <mergeCell ref="CE258:CE263"/>
    <mergeCell ref="CF258:CF263"/>
    <mergeCell ref="CG258:CG263"/>
    <mergeCell ref="CH258:CH263"/>
    <mergeCell ref="CI258:CI263"/>
    <mergeCell ref="CJ258:CJ263"/>
    <mergeCell ref="CK258:CK263"/>
    <mergeCell ref="CL258:CL263"/>
    <mergeCell ref="CM258:CM263"/>
    <mergeCell ref="CN258:CN263"/>
    <mergeCell ref="CO258:CO263"/>
    <mergeCell ref="CP258:CP263"/>
    <mergeCell ref="CQ258:CQ263"/>
    <mergeCell ref="CR258:CR263"/>
    <mergeCell ref="CS258:CS263"/>
    <mergeCell ref="CT258:CT263"/>
    <mergeCell ref="CU258:CU263"/>
    <mergeCell ref="CV258:CV263"/>
    <mergeCell ref="A264:A267"/>
    <mergeCell ref="B264:B267"/>
    <mergeCell ref="C264:C267"/>
    <mergeCell ref="D264:D267"/>
    <mergeCell ref="E264:E267"/>
    <mergeCell ref="F264:F267"/>
    <mergeCell ref="G264:G267"/>
    <mergeCell ref="H264:H267"/>
    <mergeCell ref="I264:I267"/>
    <mergeCell ref="J264:J267"/>
    <mergeCell ref="M264:M267"/>
    <mergeCell ref="N264:N267"/>
    <mergeCell ref="O264:O267"/>
    <mergeCell ref="P264:P267"/>
    <mergeCell ref="Q264:Q267"/>
    <mergeCell ref="R264:R267"/>
    <mergeCell ref="S264:S267"/>
    <mergeCell ref="T264:T267"/>
    <mergeCell ref="U264:U267"/>
    <mergeCell ref="V264:V267"/>
    <mergeCell ref="W264:W267"/>
    <mergeCell ref="AE264:AE267"/>
    <mergeCell ref="AF264:AF267"/>
    <mergeCell ref="AG264:AG267"/>
    <mergeCell ref="AH264:AH267"/>
    <mergeCell ref="AI264:AI267"/>
    <mergeCell ref="AJ264:AJ267"/>
    <mergeCell ref="AK264:AK267"/>
    <mergeCell ref="AL264:AL267"/>
    <mergeCell ref="AM264:AM267"/>
    <mergeCell ref="AN264:AN267"/>
    <mergeCell ref="AO264:AO267"/>
    <mergeCell ref="AP264:AP267"/>
    <mergeCell ref="AQ264:AQ267"/>
    <mergeCell ref="AR264:AR267"/>
    <mergeCell ref="AS264:AS267"/>
    <mergeCell ref="AT264:AT267"/>
    <mergeCell ref="AU264:AU267"/>
    <mergeCell ref="AV264:AV267"/>
    <mergeCell ref="AW264:AW267"/>
    <mergeCell ref="AX264:AX267"/>
    <mergeCell ref="AY264:AY267"/>
    <mergeCell ref="AZ264:AZ267"/>
    <mergeCell ref="BA264:BA267"/>
    <mergeCell ref="BB264:BB267"/>
    <mergeCell ref="BC264:BC267"/>
    <mergeCell ref="BD264:BD267"/>
    <mergeCell ref="BE264:BE267"/>
    <mergeCell ref="BF264:BF267"/>
    <mergeCell ref="BG264:BG267"/>
    <mergeCell ref="BH264:BH267"/>
    <mergeCell ref="BI264:BI267"/>
    <mergeCell ref="BJ264:BJ267"/>
    <mergeCell ref="BK264:BK267"/>
    <mergeCell ref="BL264:BL267"/>
    <mergeCell ref="BU264:BU267"/>
    <mergeCell ref="BV264:BV267"/>
    <mergeCell ref="BW264:BW267"/>
    <mergeCell ref="BX264:BX267"/>
    <mergeCell ref="BY264:BY267"/>
    <mergeCell ref="BZ264:BZ267"/>
    <mergeCell ref="CA264:CA267"/>
    <mergeCell ref="CB264:CB267"/>
    <mergeCell ref="CC264:CC267"/>
    <mergeCell ref="CD264:CD267"/>
    <mergeCell ref="CE264:CE267"/>
    <mergeCell ref="CF264:CF267"/>
    <mergeCell ref="CG264:CG267"/>
    <mergeCell ref="CH264:CH267"/>
    <mergeCell ref="CI264:CI267"/>
    <mergeCell ref="CJ264:CJ267"/>
    <mergeCell ref="CK264:CK267"/>
    <mergeCell ref="CL264:CL267"/>
    <mergeCell ref="CM264:CM267"/>
    <mergeCell ref="CN264:CN267"/>
    <mergeCell ref="CO264:CO267"/>
    <mergeCell ref="CP264:CP267"/>
    <mergeCell ref="CQ264:CQ267"/>
    <mergeCell ref="CR264:CR267"/>
    <mergeCell ref="CS264:CS267"/>
    <mergeCell ref="CT264:CT267"/>
    <mergeCell ref="CU264:CU267"/>
    <mergeCell ref="CV264:CV267"/>
    <mergeCell ref="A268:A272"/>
    <mergeCell ref="B268:B272"/>
    <mergeCell ref="C268:C272"/>
    <mergeCell ref="D268:D272"/>
    <mergeCell ref="E268:E272"/>
    <mergeCell ref="F268:F272"/>
    <mergeCell ref="G268:G272"/>
    <mergeCell ref="H268:H272"/>
    <mergeCell ref="I268:I272"/>
    <mergeCell ref="J268:J272"/>
    <mergeCell ref="M268:M272"/>
    <mergeCell ref="N268:N272"/>
    <mergeCell ref="O268:O272"/>
    <mergeCell ref="P268:P272"/>
    <mergeCell ref="Q268:Q272"/>
    <mergeCell ref="R268:R272"/>
    <mergeCell ref="S268:S272"/>
    <mergeCell ref="T268:T272"/>
    <mergeCell ref="U268:U272"/>
    <mergeCell ref="V268:V272"/>
    <mergeCell ref="W268:W272"/>
    <mergeCell ref="Z268:Z272"/>
    <mergeCell ref="AA268:AA272"/>
    <mergeCell ref="AB268:AB272"/>
    <mergeCell ref="AC268:AC272"/>
    <mergeCell ref="AD268:AD272"/>
    <mergeCell ref="AE268:AE272"/>
    <mergeCell ref="AF268:AF272"/>
    <mergeCell ref="AG268:AG272"/>
    <mergeCell ref="AH268:AH272"/>
    <mergeCell ref="AI268:AI272"/>
    <mergeCell ref="AJ268:AJ272"/>
    <mergeCell ref="AK268:AK272"/>
    <mergeCell ref="AL268:AL272"/>
    <mergeCell ref="AM268:AM272"/>
    <mergeCell ref="AN268:AN272"/>
    <mergeCell ref="AO268:AO272"/>
    <mergeCell ref="AP268:AP272"/>
    <mergeCell ref="AQ268:AQ272"/>
    <mergeCell ref="AR268:AR272"/>
    <mergeCell ref="AS268:AS272"/>
    <mergeCell ref="AT268:AT272"/>
    <mergeCell ref="AU268:AU272"/>
    <mergeCell ref="AV268:AV272"/>
    <mergeCell ref="AW268:AW272"/>
    <mergeCell ref="AX268:AX272"/>
    <mergeCell ref="AY268:AY272"/>
    <mergeCell ref="AZ268:AZ272"/>
    <mergeCell ref="BA268:BA272"/>
    <mergeCell ref="BB268:BB272"/>
    <mergeCell ref="BC268:BC272"/>
    <mergeCell ref="BD268:BD272"/>
    <mergeCell ref="BE268:BE272"/>
    <mergeCell ref="BF268:BF272"/>
    <mergeCell ref="BG268:BG272"/>
    <mergeCell ref="BH268:BH272"/>
    <mergeCell ref="BI268:BI272"/>
    <mergeCell ref="BJ268:BJ272"/>
    <mergeCell ref="BK268:BK272"/>
    <mergeCell ref="BL268:BL272"/>
    <mergeCell ref="BM268:BM272"/>
    <mergeCell ref="BN268:BN272"/>
    <mergeCell ref="BO268:BO272"/>
    <mergeCell ref="BP268:BP272"/>
    <mergeCell ref="BQ268:BQ272"/>
    <mergeCell ref="BR268:BR272"/>
    <mergeCell ref="BS268:BS272"/>
    <mergeCell ref="BT268:BT272"/>
    <mergeCell ref="BU268:BU272"/>
    <mergeCell ref="BV268:BV272"/>
    <mergeCell ref="BW268:BW272"/>
    <mergeCell ref="BX268:BX272"/>
    <mergeCell ref="BY268:BY272"/>
    <mergeCell ref="BZ268:BZ272"/>
    <mergeCell ref="CA268:CA272"/>
    <mergeCell ref="CB268:CB272"/>
    <mergeCell ref="CC268:CC272"/>
    <mergeCell ref="CD268:CD272"/>
    <mergeCell ref="CE268:CE272"/>
    <mergeCell ref="CF268:CF272"/>
    <mergeCell ref="CG268:CG272"/>
    <mergeCell ref="CH268:CH272"/>
    <mergeCell ref="CI268:CI272"/>
    <mergeCell ref="CJ268:CJ272"/>
    <mergeCell ref="CK268:CK272"/>
    <mergeCell ref="CL268:CL272"/>
    <mergeCell ref="CM268:CM272"/>
    <mergeCell ref="CN268:CN272"/>
    <mergeCell ref="CO268:CO272"/>
    <mergeCell ref="CP268:CP272"/>
    <mergeCell ref="CQ268:CQ272"/>
    <mergeCell ref="CR268:CR272"/>
    <mergeCell ref="CS268:CS272"/>
    <mergeCell ref="CT268:CT272"/>
    <mergeCell ref="CU268:CU272"/>
    <mergeCell ref="CV268:CV272"/>
    <mergeCell ref="A783:A784"/>
    <mergeCell ref="B783:B784"/>
    <mergeCell ref="C783:C784"/>
    <mergeCell ref="D783:D784"/>
    <mergeCell ref="E783:E784"/>
    <mergeCell ref="F783:F784"/>
    <mergeCell ref="G783:G784"/>
    <mergeCell ref="H783:H784"/>
    <mergeCell ref="I783:I784"/>
    <mergeCell ref="J783:J784"/>
    <mergeCell ref="M783:M784"/>
    <mergeCell ref="N783:N784"/>
    <mergeCell ref="O783:O784"/>
    <mergeCell ref="P783:P784"/>
    <mergeCell ref="Q783:Q784"/>
    <mergeCell ref="R783:R784"/>
    <mergeCell ref="S783:S784"/>
    <mergeCell ref="T783:T784"/>
    <mergeCell ref="U783:U784"/>
    <mergeCell ref="V783:V784"/>
    <mergeCell ref="W783:W784"/>
    <mergeCell ref="X783:X784"/>
    <mergeCell ref="Y783:Y784"/>
    <mergeCell ref="Z783:Z784"/>
    <mergeCell ref="AA783:AA784"/>
    <mergeCell ref="AB783:AB784"/>
    <mergeCell ref="AC783:AC784"/>
    <mergeCell ref="AD783:AD784"/>
    <mergeCell ref="AE783:AE784"/>
    <mergeCell ref="AF783:AF784"/>
    <mergeCell ref="AG783:AG784"/>
    <mergeCell ref="AH783:AH784"/>
    <mergeCell ref="AI783:AI784"/>
    <mergeCell ref="AJ783:AJ784"/>
    <mergeCell ref="AK783:AK784"/>
    <mergeCell ref="AL783:AL784"/>
    <mergeCell ref="AM783:AM784"/>
    <mergeCell ref="AN783:AN784"/>
    <mergeCell ref="AO783:AO784"/>
    <mergeCell ref="AP783:AP784"/>
    <mergeCell ref="AQ783:AQ784"/>
    <mergeCell ref="AR783:AR784"/>
    <mergeCell ref="AS783:AS784"/>
    <mergeCell ref="AT783:AT784"/>
    <mergeCell ref="AU783:AU784"/>
    <mergeCell ref="AV783:AV784"/>
    <mergeCell ref="AW783:AW784"/>
    <mergeCell ref="AX783:AX784"/>
    <mergeCell ref="AY783:AY784"/>
    <mergeCell ref="AZ783:AZ784"/>
    <mergeCell ref="BA783:BA784"/>
    <mergeCell ref="BB783:BB784"/>
    <mergeCell ref="BC783:BC784"/>
    <mergeCell ref="BD783:BD784"/>
    <mergeCell ref="BE783:BE784"/>
    <mergeCell ref="BF783:BF784"/>
    <mergeCell ref="BG783:BG784"/>
    <mergeCell ref="BH783:BH784"/>
    <mergeCell ref="BI783:BI784"/>
    <mergeCell ref="BJ783:BJ784"/>
    <mergeCell ref="BK783:BK784"/>
    <mergeCell ref="BL783:BL784"/>
    <mergeCell ref="BM783:BM784"/>
    <mergeCell ref="BN783:BN784"/>
    <mergeCell ref="BO783:BO784"/>
    <mergeCell ref="BP783:BP784"/>
    <mergeCell ref="BQ783:BQ784"/>
    <mergeCell ref="BR783:BR784"/>
    <mergeCell ref="BS783:BS784"/>
    <mergeCell ref="BT783:BT784"/>
    <mergeCell ref="BU783:BU784"/>
    <mergeCell ref="BV783:BV784"/>
    <mergeCell ref="BW783:BW784"/>
    <mergeCell ref="BX783:BX784"/>
    <mergeCell ref="BY783:BY784"/>
    <mergeCell ref="BZ783:BZ784"/>
    <mergeCell ref="CA783:CA784"/>
    <mergeCell ref="CB783:CB784"/>
    <mergeCell ref="CC783:CC784"/>
    <mergeCell ref="CD783:CD784"/>
    <mergeCell ref="CE783:CE784"/>
    <mergeCell ref="CF783:CF784"/>
    <mergeCell ref="CG783:CG784"/>
    <mergeCell ref="CH783:CH784"/>
    <mergeCell ref="CI783:CI784"/>
    <mergeCell ref="CJ783:CJ784"/>
    <mergeCell ref="CK783:CK784"/>
    <mergeCell ref="CL783:CL784"/>
    <mergeCell ref="CM783:CM784"/>
    <mergeCell ref="CN783:CN784"/>
    <mergeCell ref="CO783:CO784"/>
    <mergeCell ref="CP783:CP784"/>
    <mergeCell ref="CQ783:CQ784"/>
    <mergeCell ref="CR783:CR784"/>
    <mergeCell ref="CS783:CS784"/>
    <mergeCell ref="CT783:CT784"/>
    <mergeCell ref="CU783:CU784"/>
    <mergeCell ref="CV783:CV784"/>
    <mergeCell ref="A788:A795"/>
    <mergeCell ref="B788:B795"/>
    <mergeCell ref="C788:C795"/>
    <mergeCell ref="D788:D795"/>
    <mergeCell ref="E788:E795"/>
    <mergeCell ref="F788:F795"/>
    <mergeCell ref="G788:G795"/>
    <mergeCell ref="H788:H795"/>
    <mergeCell ref="I788:I795"/>
    <mergeCell ref="J788:J795"/>
    <mergeCell ref="M788:M795"/>
    <mergeCell ref="N788:N795"/>
    <mergeCell ref="O788:O795"/>
    <mergeCell ref="P788:P795"/>
    <mergeCell ref="Q788:Q795"/>
    <mergeCell ref="R788:R795"/>
    <mergeCell ref="S788:S795"/>
    <mergeCell ref="T788:T795"/>
    <mergeCell ref="U788:U795"/>
    <mergeCell ref="V788:V795"/>
    <mergeCell ref="W788:W795"/>
    <mergeCell ref="X788:X795"/>
    <mergeCell ref="Y788:Y795"/>
    <mergeCell ref="Z788:Z795"/>
    <mergeCell ref="AA788:AA795"/>
    <mergeCell ref="AB788:AB795"/>
    <mergeCell ref="AC788:AC795"/>
    <mergeCell ref="AP788:AP795"/>
    <mergeCell ref="AQ788:AQ795"/>
    <mergeCell ref="AR788:AR795"/>
    <mergeCell ref="AS788:AS795"/>
    <mergeCell ref="AT788:AT795"/>
    <mergeCell ref="AU788:AU795"/>
    <mergeCell ref="AV788:AV795"/>
    <mergeCell ref="AW788:AW795"/>
    <mergeCell ref="AX788:AX795"/>
    <mergeCell ref="AY788:AY795"/>
    <mergeCell ref="AZ788:AZ795"/>
    <mergeCell ref="BA788:BA795"/>
    <mergeCell ref="BB788:BB795"/>
    <mergeCell ref="BC788:BC795"/>
    <mergeCell ref="BD788:BD795"/>
    <mergeCell ref="BE788:BE795"/>
    <mergeCell ref="BF788:BF795"/>
    <mergeCell ref="BK788:BK795"/>
    <mergeCell ref="BL788:BL795"/>
    <mergeCell ref="BM788:BM795"/>
    <mergeCell ref="BN788:BN795"/>
    <mergeCell ref="BO788:BO795"/>
    <mergeCell ref="BP788:BP795"/>
    <mergeCell ref="BQ788:BQ795"/>
    <mergeCell ref="BR788:BR795"/>
    <mergeCell ref="BS788:BS795"/>
    <mergeCell ref="BT788:BT795"/>
    <mergeCell ref="BU788:BU795"/>
    <mergeCell ref="BV788:BV795"/>
    <mergeCell ref="BW788:BW795"/>
    <mergeCell ref="BX788:BX795"/>
    <mergeCell ref="BY788:BY795"/>
    <mergeCell ref="BZ788:BZ795"/>
    <mergeCell ref="CA788:CA795"/>
    <mergeCell ref="CH788:CH795"/>
    <mergeCell ref="CI788:CI795"/>
    <mergeCell ref="CJ788:CJ795"/>
    <mergeCell ref="CK788:CK795"/>
    <mergeCell ref="CL788:CL795"/>
    <mergeCell ref="CM788:CM795"/>
    <mergeCell ref="CN788:CN795"/>
    <mergeCell ref="CO788:CO795"/>
    <mergeCell ref="CP788:CP795"/>
    <mergeCell ref="CQ788:CQ795"/>
    <mergeCell ref="CR788:CR795"/>
    <mergeCell ref="CS788:CS795"/>
    <mergeCell ref="CT788:CT795"/>
    <mergeCell ref="CU788:CU795"/>
    <mergeCell ref="CV788:CV795"/>
    <mergeCell ref="A796:A798"/>
    <mergeCell ref="B796:B798"/>
    <mergeCell ref="C796:C798"/>
    <mergeCell ref="D796:D798"/>
    <mergeCell ref="E796:E798"/>
    <mergeCell ref="F796:F798"/>
    <mergeCell ref="G796:G798"/>
    <mergeCell ref="H796:H798"/>
    <mergeCell ref="I796:I798"/>
    <mergeCell ref="J796:J798"/>
    <mergeCell ref="M796:M798"/>
    <mergeCell ref="N796:N798"/>
    <mergeCell ref="O796:O798"/>
    <mergeCell ref="P796:P798"/>
    <mergeCell ref="Q796:Q798"/>
    <mergeCell ref="R796:R798"/>
    <mergeCell ref="S796:S798"/>
    <mergeCell ref="AA796:AA798"/>
    <mergeCell ref="AB796:AB798"/>
    <mergeCell ref="AC796:AC798"/>
    <mergeCell ref="AD796:AD798"/>
    <mergeCell ref="AE796:AE798"/>
    <mergeCell ref="AF796:AF798"/>
    <mergeCell ref="AG796:AG798"/>
    <mergeCell ref="AH796:AH798"/>
    <mergeCell ref="AI796:AI798"/>
    <mergeCell ref="AJ796:AJ798"/>
    <mergeCell ref="AK796:AK798"/>
    <mergeCell ref="AL796:AL798"/>
    <mergeCell ref="AM796:AM798"/>
    <mergeCell ref="AN796:AN798"/>
    <mergeCell ref="AO796:AO798"/>
    <mergeCell ref="AP796:AP798"/>
    <mergeCell ref="AQ796:AQ798"/>
    <mergeCell ref="AR796:AR798"/>
    <mergeCell ref="AS796:AS798"/>
    <mergeCell ref="AT796:AT798"/>
    <mergeCell ref="AU796:AU798"/>
    <mergeCell ref="AV796:AV798"/>
    <mergeCell ref="AW796:AW798"/>
    <mergeCell ref="AX796:AX798"/>
    <mergeCell ref="AY796:AY798"/>
    <mergeCell ref="AZ796:AZ798"/>
    <mergeCell ref="BA796:BA798"/>
    <mergeCell ref="BB796:BB798"/>
    <mergeCell ref="BC796:BC798"/>
    <mergeCell ref="BD796:BD798"/>
    <mergeCell ref="BE796:BE798"/>
    <mergeCell ref="BF796:BF798"/>
    <mergeCell ref="BG796:BG798"/>
    <mergeCell ref="BH796:BH798"/>
    <mergeCell ref="BK796:BK798"/>
    <mergeCell ref="BL796:BL798"/>
    <mergeCell ref="BM796:BM798"/>
    <mergeCell ref="BN796:BN798"/>
    <mergeCell ref="BO796:BO798"/>
    <mergeCell ref="BP796:BP798"/>
    <mergeCell ref="BQ796:BQ798"/>
    <mergeCell ref="BR796:BR798"/>
    <mergeCell ref="BS796:BS798"/>
    <mergeCell ref="BT796:BT798"/>
    <mergeCell ref="BU796:BU798"/>
    <mergeCell ref="BV796:BV798"/>
    <mergeCell ref="BW796:BW798"/>
    <mergeCell ref="BX796:BX798"/>
    <mergeCell ref="BY796:BY798"/>
    <mergeCell ref="BZ796:BZ798"/>
    <mergeCell ref="CA796:CA798"/>
    <mergeCell ref="CJ796:CJ798"/>
    <mergeCell ref="CK796:CK798"/>
    <mergeCell ref="CL796:CL798"/>
    <mergeCell ref="CM796:CM798"/>
    <mergeCell ref="CN796:CN798"/>
    <mergeCell ref="CO796:CO798"/>
    <mergeCell ref="CP796:CP798"/>
    <mergeCell ref="CQ796:CQ798"/>
    <mergeCell ref="CR796:CR798"/>
    <mergeCell ref="CS796:CS798"/>
    <mergeCell ref="CT796:CT798"/>
    <mergeCell ref="CU796:CU798"/>
    <mergeCell ref="CV796:CV798"/>
    <mergeCell ref="A805:A809"/>
    <mergeCell ref="B805:B809"/>
    <mergeCell ref="C805:C809"/>
    <mergeCell ref="D805:D809"/>
    <mergeCell ref="E805:E809"/>
    <mergeCell ref="F805:F809"/>
    <mergeCell ref="G805:G809"/>
    <mergeCell ref="H805:H809"/>
    <mergeCell ref="I805:I809"/>
    <mergeCell ref="J805:J809"/>
    <mergeCell ref="M805:M809"/>
    <mergeCell ref="N805:N809"/>
    <mergeCell ref="O805:O809"/>
    <mergeCell ref="P805:P809"/>
    <mergeCell ref="Q805:Q809"/>
    <mergeCell ref="R805:R809"/>
    <mergeCell ref="S805:S809"/>
    <mergeCell ref="T805:T809"/>
    <mergeCell ref="U805:U809"/>
    <mergeCell ref="V805:V809"/>
    <mergeCell ref="W805:W809"/>
    <mergeCell ref="X805:X809"/>
    <mergeCell ref="Y805:Y809"/>
    <mergeCell ref="Z805:Z809"/>
    <mergeCell ref="AA805:AA809"/>
    <mergeCell ref="AB805:AB809"/>
    <mergeCell ref="AC805:AC809"/>
    <mergeCell ref="AD805:AD809"/>
    <mergeCell ref="AE805:AE809"/>
    <mergeCell ref="AF805:AF809"/>
    <mergeCell ref="AG805:AG809"/>
    <mergeCell ref="AH805:AH809"/>
    <mergeCell ref="AI805:AI809"/>
    <mergeCell ref="AJ805:AJ809"/>
    <mergeCell ref="AK805:AK809"/>
    <mergeCell ref="AL805:AL809"/>
    <mergeCell ref="AM805:AM809"/>
    <mergeCell ref="AN805:AN809"/>
    <mergeCell ref="AO805:AO809"/>
    <mergeCell ref="AP805:AP809"/>
    <mergeCell ref="AQ805:AQ809"/>
    <mergeCell ref="AR805:AR809"/>
    <mergeCell ref="AS805:AS809"/>
    <mergeCell ref="AT805:AT809"/>
    <mergeCell ref="AU805:AU809"/>
    <mergeCell ref="AV805:AV809"/>
    <mergeCell ref="AW805:AW809"/>
    <mergeCell ref="AX805:AX809"/>
    <mergeCell ref="AY805:AY809"/>
    <mergeCell ref="AZ805:AZ809"/>
    <mergeCell ref="BA805:BA809"/>
    <mergeCell ref="BB805:BB809"/>
    <mergeCell ref="BC805:BC809"/>
    <mergeCell ref="BE805:BE809"/>
    <mergeCell ref="BF805:BF809"/>
    <mergeCell ref="BG805:BG809"/>
    <mergeCell ref="BH805:BH809"/>
    <mergeCell ref="BI805:BI809"/>
    <mergeCell ref="BJ805:BJ809"/>
    <mergeCell ref="BK805:BK809"/>
    <mergeCell ref="BL805:BL809"/>
    <mergeCell ref="BM805:BM809"/>
    <mergeCell ref="BN805:BN809"/>
    <mergeCell ref="BO805:BO809"/>
    <mergeCell ref="BP805:BP809"/>
    <mergeCell ref="BQ805:BQ809"/>
    <mergeCell ref="BR805:BR809"/>
    <mergeCell ref="BS805:BS809"/>
    <mergeCell ref="BT805:BT809"/>
    <mergeCell ref="BU805:BU809"/>
    <mergeCell ref="BV805:BV809"/>
    <mergeCell ref="BW805:BW809"/>
    <mergeCell ref="BX805:BX809"/>
    <mergeCell ref="BY805:BY809"/>
    <mergeCell ref="BZ805:BZ809"/>
    <mergeCell ref="CA805:CA809"/>
    <mergeCell ref="CB805:CB809"/>
    <mergeCell ref="CC805:CC809"/>
    <mergeCell ref="CD805:CD809"/>
    <mergeCell ref="CE805:CE809"/>
    <mergeCell ref="CF805:CF809"/>
    <mergeCell ref="CG805:CG809"/>
    <mergeCell ref="CH805:CH809"/>
    <mergeCell ref="CI805:CI809"/>
    <mergeCell ref="CJ805:CJ809"/>
    <mergeCell ref="CK805:CK809"/>
    <mergeCell ref="CL805:CL809"/>
    <mergeCell ref="CM805:CM809"/>
    <mergeCell ref="CN805:CN809"/>
    <mergeCell ref="CO805:CO809"/>
    <mergeCell ref="CP805:CP809"/>
    <mergeCell ref="CQ805:CQ809"/>
    <mergeCell ref="CR805:CR809"/>
    <mergeCell ref="CS805:CS809"/>
    <mergeCell ref="CT805:CT809"/>
    <mergeCell ref="CU805:CU809"/>
    <mergeCell ref="CV805:CV809"/>
    <mergeCell ref="A810:A812"/>
    <mergeCell ref="B810:B812"/>
    <mergeCell ref="C810:C812"/>
    <mergeCell ref="D810:D812"/>
    <mergeCell ref="E810:E812"/>
    <mergeCell ref="F810:F812"/>
    <mergeCell ref="G810:G812"/>
    <mergeCell ref="H810:H812"/>
    <mergeCell ref="I810:I812"/>
    <mergeCell ref="J810:J812"/>
    <mergeCell ref="M810:M812"/>
    <mergeCell ref="N810:N812"/>
    <mergeCell ref="O810:O812"/>
    <mergeCell ref="P810:P812"/>
    <mergeCell ref="Q810:Q812"/>
    <mergeCell ref="R810:R812"/>
    <mergeCell ref="S810:S812"/>
    <mergeCell ref="T810:T812"/>
    <mergeCell ref="U810:U812"/>
    <mergeCell ref="V810:V812"/>
    <mergeCell ref="W810:W812"/>
    <mergeCell ref="X810:X812"/>
    <mergeCell ref="Y810:Y812"/>
    <mergeCell ref="Z810:Z812"/>
    <mergeCell ref="AA810:AA812"/>
    <mergeCell ref="AB810:AB812"/>
    <mergeCell ref="AC810:AC812"/>
    <mergeCell ref="AD810:AD812"/>
    <mergeCell ref="AE810:AE812"/>
    <mergeCell ref="AF810:AF812"/>
    <mergeCell ref="AG810:AG812"/>
    <mergeCell ref="AH810:AH812"/>
    <mergeCell ref="AI810:AI812"/>
    <mergeCell ref="AJ810:AJ812"/>
    <mergeCell ref="AK810:AK812"/>
    <mergeCell ref="AL810:AL812"/>
    <mergeCell ref="AM810:AM812"/>
    <mergeCell ref="AN810:AN812"/>
    <mergeCell ref="AO810:AO812"/>
    <mergeCell ref="AP810:AP812"/>
    <mergeCell ref="AQ810:AQ812"/>
    <mergeCell ref="AR810:AR812"/>
    <mergeCell ref="AS810:AS812"/>
    <mergeCell ref="AT810:AT812"/>
    <mergeCell ref="AU810:AU812"/>
    <mergeCell ref="AV810:AV812"/>
    <mergeCell ref="AW810:AW812"/>
    <mergeCell ref="AX810:AX812"/>
    <mergeCell ref="AY810:AY812"/>
    <mergeCell ref="AZ810:AZ812"/>
    <mergeCell ref="BA810:BA812"/>
    <mergeCell ref="BB810:BB812"/>
    <mergeCell ref="BC810:BC812"/>
    <mergeCell ref="BD810:BD812"/>
    <mergeCell ref="BE810:BE812"/>
    <mergeCell ref="BF810:BF812"/>
    <mergeCell ref="BG810:BG812"/>
    <mergeCell ref="BH810:BH812"/>
    <mergeCell ref="BI810:BI812"/>
    <mergeCell ref="BJ810:BJ812"/>
    <mergeCell ref="BK810:BK812"/>
    <mergeCell ref="BL810:BL812"/>
    <mergeCell ref="BM810:BM812"/>
    <mergeCell ref="BN810:BN812"/>
    <mergeCell ref="BO810:BO812"/>
    <mergeCell ref="BP810:BP812"/>
    <mergeCell ref="BQ810:BQ812"/>
    <mergeCell ref="BR810:BR812"/>
    <mergeCell ref="BS810:BS812"/>
    <mergeCell ref="BT810:BT812"/>
    <mergeCell ref="BU810:BU812"/>
    <mergeCell ref="BV810:BV812"/>
    <mergeCell ref="BW810:BW812"/>
    <mergeCell ref="BX810:BX812"/>
    <mergeCell ref="BY810:BY812"/>
    <mergeCell ref="BZ810:BZ812"/>
    <mergeCell ref="CA810:CA812"/>
    <mergeCell ref="CB810:CB812"/>
    <mergeCell ref="CC810:CC812"/>
    <mergeCell ref="CD810:CD812"/>
    <mergeCell ref="CE810:CE812"/>
    <mergeCell ref="CF810:CF812"/>
    <mergeCell ref="CG810:CG812"/>
    <mergeCell ref="CH810:CH812"/>
    <mergeCell ref="CI810:CI812"/>
    <mergeCell ref="CJ810:CJ812"/>
    <mergeCell ref="CK810:CK812"/>
    <mergeCell ref="CL810:CL812"/>
    <mergeCell ref="CM810:CM812"/>
    <mergeCell ref="CN810:CN812"/>
    <mergeCell ref="CO810:CO812"/>
    <mergeCell ref="CP810:CP812"/>
    <mergeCell ref="CQ810:CQ812"/>
    <mergeCell ref="CR810:CR812"/>
    <mergeCell ref="CS810:CS812"/>
    <mergeCell ref="CT810:CT812"/>
    <mergeCell ref="CU810:CU812"/>
    <mergeCell ref="CV810:CV812"/>
    <mergeCell ref="A813:A815"/>
    <mergeCell ref="B813:B815"/>
    <mergeCell ref="C813:C815"/>
    <mergeCell ref="D813:D815"/>
    <mergeCell ref="E813:E815"/>
    <mergeCell ref="F813:F815"/>
    <mergeCell ref="G813:G815"/>
    <mergeCell ref="H813:H815"/>
    <mergeCell ref="I813:I815"/>
    <mergeCell ref="J813:J815"/>
    <mergeCell ref="M813:M815"/>
    <mergeCell ref="N813:N815"/>
    <mergeCell ref="O813:O815"/>
    <mergeCell ref="P813:P815"/>
    <mergeCell ref="Q813:Q815"/>
    <mergeCell ref="R813:R815"/>
    <mergeCell ref="S813:S815"/>
    <mergeCell ref="T813:T815"/>
    <mergeCell ref="U813:U815"/>
    <mergeCell ref="V813:V815"/>
    <mergeCell ref="W813:W815"/>
    <mergeCell ref="X813:X815"/>
    <mergeCell ref="Y813:Y815"/>
    <mergeCell ref="Z813:Z815"/>
    <mergeCell ref="AA813:AA815"/>
    <mergeCell ref="AB813:AB815"/>
    <mergeCell ref="AC813:AC815"/>
    <mergeCell ref="AD813:AD815"/>
    <mergeCell ref="AE813:AE815"/>
    <mergeCell ref="AF813:AF815"/>
    <mergeCell ref="AG813:AG815"/>
    <mergeCell ref="AH813:AH815"/>
    <mergeCell ref="AI813:AI815"/>
    <mergeCell ref="AJ813:AJ815"/>
    <mergeCell ref="AK813:AK815"/>
    <mergeCell ref="AL813:AL815"/>
    <mergeCell ref="AM813:AM815"/>
    <mergeCell ref="AN813:AN815"/>
    <mergeCell ref="AO813:AO815"/>
    <mergeCell ref="AP813:AP815"/>
    <mergeCell ref="AQ813:AQ815"/>
    <mergeCell ref="AR813:AR815"/>
    <mergeCell ref="AS813:AS815"/>
    <mergeCell ref="AT813:AT815"/>
    <mergeCell ref="AU813:AU815"/>
    <mergeCell ref="AV813:AV815"/>
    <mergeCell ref="AW813:AW815"/>
    <mergeCell ref="AX813:AX815"/>
    <mergeCell ref="AY813:AY815"/>
    <mergeCell ref="AZ813:AZ815"/>
    <mergeCell ref="BA813:BA815"/>
    <mergeCell ref="BB813:BB815"/>
    <mergeCell ref="BC813:BC815"/>
    <mergeCell ref="BD813:BD815"/>
    <mergeCell ref="BE813:BE815"/>
    <mergeCell ref="BF813:BF815"/>
    <mergeCell ref="BG813:BG815"/>
    <mergeCell ref="BH813:BH815"/>
    <mergeCell ref="BI813:BI815"/>
    <mergeCell ref="BJ813:BJ815"/>
    <mergeCell ref="BK813:BK815"/>
    <mergeCell ref="BL813:BL815"/>
    <mergeCell ref="BM813:BM815"/>
    <mergeCell ref="BN813:BN815"/>
    <mergeCell ref="BO813:BO815"/>
    <mergeCell ref="BP813:BP815"/>
    <mergeCell ref="BQ813:BQ815"/>
    <mergeCell ref="BR813:BR815"/>
    <mergeCell ref="BS813:BS815"/>
    <mergeCell ref="BT813:BT815"/>
    <mergeCell ref="BU813:BU815"/>
    <mergeCell ref="BV813:BV815"/>
    <mergeCell ref="BW813:BW815"/>
    <mergeCell ref="BX813:BX815"/>
    <mergeCell ref="BY813:BY815"/>
    <mergeCell ref="BZ813:BZ815"/>
    <mergeCell ref="CA813:CA815"/>
    <mergeCell ref="CB813:CB815"/>
    <mergeCell ref="CC813:CC815"/>
    <mergeCell ref="CD813:CD815"/>
    <mergeCell ref="CE813:CE815"/>
    <mergeCell ref="CF813:CF815"/>
    <mergeCell ref="CG813:CG815"/>
    <mergeCell ref="CH813:CH815"/>
    <mergeCell ref="CI813:CI815"/>
    <mergeCell ref="CJ813:CJ815"/>
    <mergeCell ref="CK813:CK815"/>
    <mergeCell ref="CL813:CL815"/>
    <mergeCell ref="CM813:CM815"/>
    <mergeCell ref="CN813:CN815"/>
    <mergeCell ref="CO813:CO815"/>
    <mergeCell ref="CP813:CP815"/>
    <mergeCell ref="CQ813:CQ815"/>
    <mergeCell ref="CR813:CR815"/>
    <mergeCell ref="CS813:CS815"/>
    <mergeCell ref="CT813:CT815"/>
    <mergeCell ref="CU813:CU815"/>
    <mergeCell ref="CV813:CV815"/>
    <mergeCell ref="A816:A818"/>
    <mergeCell ref="B816:B818"/>
    <mergeCell ref="C816:C818"/>
    <mergeCell ref="D816:D818"/>
    <mergeCell ref="E816:E818"/>
    <mergeCell ref="F816:F818"/>
    <mergeCell ref="G816:G818"/>
    <mergeCell ref="H816:H818"/>
    <mergeCell ref="I816:I818"/>
    <mergeCell ref="J816:J818"/>
    <mergeCell ref="M816:M818"/>
    <mergeCell ref="N816:N818"/>
    <mergeCell ref="O816:O818"/>
    <mergeCell ref="P816:P818"/>
    <mergeCell ref="Q816:Q818"/>
    <mergeCell ref="R816:R818"/>
    <mergeCell ref="S816:S818"/>
    <mergeCell ref="T816:T818"/>
    <mergeCell ref="U816:U818"/>
    <mergeCell ref="V816:V818"/>
    <mergeCell ref="W816:W818"/>
    <mergeCell ref="X816:X818"/>
    <mergeCell ref="Y816:Y818"/>
    <mergeCell ref="Z816:Z818"/>
    <mergeCell ref="AA816:AA818"/>
    <mergeCell ref="AB816:AB818"/>
    <mergeCell ref="AC816:AC818"/>
    <mergeCell ref="AD816:AD818"/>
    <mergeCell ref="AE816:AE818"/>
    <mergeCell ref="AF816:AF818"/>
    <mergeCell ref="AG816:AG818"/>
    <mergeCell ref="AH816:AH818"/>
    <mergeCell ref="AI816:AI818"/>
    <mergeCell ref="AJ816:AJ818"/>
    <mergeCell ref="AK816:AK818"/>
    <mergeCell ref="AL816:AL818"/>
    <mergeCell ref="AM816:AM818"/>
    <mergeCell ref="AN816:AN818"/>
    <mergeCell ref="AO816:AO818"/>
    <mergeCell ref="AP816:AP818"/>
    <mergeCell ref="AQ816:AQ818"/>
    <mergeCell ref="AR816:AR818"/>
    <mergeCell ref="AS816:AS818"/>
    <mergeCell ref="AT816:AT818"/>
    <mergeCell ref="AU816:AU818"/>
    <mergeCell ref="AV816:AV818"/>
    <mergeCell ref="AW816:AW818"/>
    <mergeCell ref="AX816:AX818"/>
    <mergeCell ref="AY816:AY818"/>
    <mergeCell ref="AZ816:AZ818"/>
    <mergeCell ref="BA816:BA818"/>
    <mergeCell ref="BB816:BB818"/>
    <mergeCell ref="BC816:BC818"/>
    <mergeCell ref="BD816:BD818"/>
    <mergeCell ref="BE816:BE818"/>
    <mergeCell ref="BF816:BF818"/>
    <mergeCell ref="BG816:BG818"/>
    <mergeCell ref="BH816:BH818"/>
    <mergeCell ref="BI816:BI818"/>
    <mergeCell ref="BJ816:BJ818"/>
    <mergeCell ref="BK816:BK818"/>
    <mergeCell ref="BL816:BL818"/>
    <mergeCell ref="BM816:BM818"/>
    <mergeCell ref="BN816:BN818"/>
    <mergeCell ref="BO816:BO818"/>
    <mergeCell ref="BP816:BP818"/>
    <mergeCell ref="BQ816:BQ818"/>
    <mergeCell ref="BR816:BR818"/>
    <mergeCell ref="BS816:BS818"/>
    <mergeCell ref="BT816:BT818"/>
    <mergeCell ref="BU816:BU818"/>
    <mergeCell ref="BV816:BV818"/>
    <mergeCell ref="BW816:BW818"/>
    <mergeCell ref="BX816:BX818"/>
    <mergeCell ref="BY816:BY818"/>
    <mergeCell ref="BZ816:BZ818"/>
    <mergeCell ref="CA816:CA818"/>
    <mergeCell ref="CB816:CB818"/>
    <mergeCell ref="CC816:CC818"/>
    <mergeCell ref="CD816:CD818"/>
    <mergeCell ref="CE816:CE818"/>
    <mergeCell ref="CF816:CF818"/>
    <mergeCell ref="CG816:CG818"/>
    <mergeCell ref="CH816:CH818"/>
    <mergeCell ref="CI816:CI818"/>
    <mergeCell ref="CJ816:CJ818"/>
    <mergeCell ref="CK816:CK818"/>
    <mergeCell ref="CL816:CL818"/>
    <mergeCell ref="CM816:CM818"/>
    <mergeCell ref="CN816:CN818"/>
    <mergeCell ref="CO816:CO818"/>
    <mergeCell ref="CP816:CP818"/>
    <mergeCell ref="CQ816:CQ818"/>
    <mergeCell ref="CR816:CR818"/>
    <mergeCell ref="CS816:CS818"/>
    <mergeCell ref="CT816:CT818"/>
    <mergeCell ref="CU816:CU818"/>
    <mergeCell ref="CV816:CV818"/>
    <mergeCell ref="A819:A827"/>
    <mergeCell ref="B819:B827"/>
    <mergeCell ref="C819:C827"/>
    <mergeCell ref="D819:D827"/>
    <mergeCell ref="E819:E827"/>
    <mergeCell ref="F819:F827"/>
    <mergeCell ref="G819:G827"/>
    <mergeCell ref="H819:H827"/>
    <mergeCell ref="I819:I827"/>
    <mergeCell ref="J819:J827"/>
    <mergeCell ref="M819:M827"/>
    <mergeCell ref="N819:N827"/>
    <mergeCell ref="O819:O827"/>
    <mergeCell ref="P819:P827"/>
    <mergeCell ref="Q819:Q827"/>
    <mergeCell ref="R819:R827"/>
    <mergeCell ref="S819:S827"/>
    <mergeCell ref="T819:T827"/>
    <mergeCell ref="U819:U827"/>
    <mergeCell ref="V819:V827"/>
    <mergeCell ref="W819:W827"/>
    <mergeCell ref="X819:X827"/>
    <mergeCell ref="Y819:Y827"/>
    <mergeCell ref="Z819:Z827"/>
    <mergeCell ref="AA819:AA827"/>
    <mergeCell ref="AB819:AB827"/>
    <mergeCell ref="AC819:AC827"/>
    <mergeCell ref="AD819:AD827"/>
    <mergeCell ref="AE819:AE827"/>
    <mergeCell ref="AF819:AF827"/>
    <mergeCell ref="AG819:AG827"/>
    <mergeCell ref="AH819:AH827"/>
    <mergeCell ref="AI819:AI827"/>
    <mergeCell ref="AJ819:AJ827"/>
    <mergeCell ref="AK819:AK827"/>
    <mergeCell ref="AL819:AL827"/>
    <mergeCell ref="AM819:AM827"/>
    <mergeCell ref="AN819:AN827"/>
    <mergeCell ref="AO819:AO827"/>
    <mergeCell ref="AP819:AP827"/>
    <mergeCell ref="AQ819:AQ827"/>
    <mergeCell ref="AR819:AR827"/>
    <mergeCell ref="AS819:AS827"/>
    <mergeCell ref="AT819:AT827"/>
    <mergeCell ref="AU819:AU827"/>
    <mergeCell ref="AV819:AV827"/>
    <mergeCell ref="AW819:AW827"/>
    <mergeCell ref="AX819:AX827"/>
    <mergeCell ref="AY819:AY827"/>
    <mergeCell ref="AZ819:AZ827"/>
    <mergeCell ref="BA819:BA827"/>
    <mergeCell ref="BB819:BB827"/>
    <mergeCell ref="BC819:BC827"/>
    <mergeCell ref="BD819:BD827"/>
    <mergeCell ref="BE819:BE827"/>
    <mergeCell ref="BF819:BF827"/>
    <mergeCell ref="BG819:BG827"/>
    <mergeCell ref="BH819:BH827"/>
    <mergeCell ref="BI819:BI827"/>
    <mergeCell ref="BJ819:BJ827"/>
    <mergeCell ref="BK819:BK827"/>
    <mergeCell ref="BL819:BL827"/>
    <mergeCell ref="BM819:BM827"/>
    <mergeCell ref="BN819:BN827"/>
    <mergeCell ref="BO819:BO827"/>
    <mergeCell ref="BP819:BP827"/>
    <mergeCell ref="BQ819:BQ827"/>
    <mergeCell ref="BR819:BR827"/>
    <mergeCell ref="BS819:BS827"/>
    <mergeCell ref="BT819:BT827"/>
    <mergeCell ref="BU819:BU827"/>
    <mergeCell ref="BV819:BV827"/>
    <mergeCell ref="BW819:BW827"/>
    <mergeCell ref="BX819:BX827"/>
    <mergeCell ref="BY819:BY827"/>
    <mergeCell ref="BZ819:BZ827"/>
    <mergeCell ref="CA819:CA827"/>
    <mergeCell ref="CB819:CB827"/>
    <mergeCell ref="CC819:CC827"/>
    <mergeCell ref="CD819:CD827"/>
    <mergeCell ref="CE819:CE827"/>
    <mergeCell ref="CF819:CF827"/>
    <mergeCell ref="CG819:CG827"/>
    <mergeCell ref="CH819:CH827"/>
    <mergeCell ref="CI819:CI827"/>
    <mergeCell ref="CJ819:CJ827"/>
    <mergeCell ref="CK819:CK827"/>
    <mergeCell ref="CL819:CL827"/>
    <mergeCell ref="CM819:CM827"/>
    <mergeCell ref="CN819:CN827"/>
    <mergeCell ref="CO819:CO827"/>
    <mergeCell ref="CP819:CP827"/>
    <mergeCell ref="CQ819:CQ827"/>
    <mergeCell ref="CR819:CR827"/>
    <mergeCell ref="CS819:CS827"/>
    <mergeCell ref="CT819:CT827"/>
    <mergeCell ref="CU819:CU827"/>
    <mergeCell ref="CV819:CV827"/>
    <mergeCell ref="A828:A829"/>
    <mergeCell ref="B828:B829"/>
    <mergeCell ref="C828:C829"/>
    <mergeCell ref="D828:D829"/>
    <mergeCell ref="E828:E829"/>
    <mergeCell ref="F828:F829"/>
    <mergeCell ref="G828:G829"/>
    <mergeCell ref="H828:H829"/>
    <mergeCell ref="I828:I829"/>
    <mergeCell ref="J828:J829"/>
    <mergeCell ref="M828:M829"/>
    <mergeCell ref="N828:N829"/>
    <mergeCell ref="O828:O829"/>
    <mergeCell ref="P828:P829"/>
    <mergeCell ref="Q828:Q829"/>
    <mergeCell ref="R828:R829"/>
    <mergeCell ref="S828:S829"/>
    <mergeCell ref="T828:T829"/>
    <mergeCell ref="U828:U829"/>
    <mergeCell ref="V828:V829"/>
    <mergeCell ref="W828:W829"/>
    <mergeCell ref="X828:X829"/>
    <mergeCell ref="Y828:Y829"/>
    <mergeCell ref="Z828:Z829"/>
    <mergeCell ref="AA828:AA829"/>
    <mergeCell ref="AB828:AB829"/>
    <mergeCell ref="AC828:AC829"/>
    <mergeCell ref="AD828:AD829"/>
    <mergeCell ref="AE828:AE829"/>
    <mergeCell ref="AF828:AF829"/>
    <mergeCell ref="AG828:AG829"/>
    <mergeCell ref="AH828:AH829"/>
    <mergeCell ref="AI828:AI829"/>
    <mergeCell ref="AJ828:AJ829"/>
    <mergeCell ref="AK828:AK829"/>
    <mergeCell ref="AL828:AL829"/>
    <mergeCell ref="AM828:AM829"/>
    <mergeCell ref="AN828:AN829"/>
    <mergeCell ref="AO828:AO829"/>
    <mergeCell ref="AP828:AP829"/>
    <mergeCell ref="AQ828:AQ829"/>
    <mergeCell ref="AR828:AR829"/>
    <mergeCell ref="AS828:AS829"/>
    <mergeCell ref="AT828:AT829"/>
    <mergeCell ref="AU828:AU829"/>
    <mergeCell ref="AV828:AV829"/>
    <mergeCell ref="AW828:AW829"/>
    <mergeCell ref="AX828:AX829"/>
    <mergeCell ref="AY828:AY829"/>
    <mergeCell ref="AZ828:AZ829"/>
    <mergeCell ref="BA828:BA829"/>
    <mergeCell ref="BB828:BB829"/>
    <mergeCell ref="BC828:BC829"/>
    <mergeCell ref="BD828:BD829"/>
    <mergeCell ref="BE828:BE829"/>
    <mergeCell ref="BF828:BF829"/>
    <mergeCell ref="BG828:BG829"/>
    <mergeCell ref="BH828:BH829"/>
    <mergeCell ref="BI828:BI829"/>
    <mergeCell ref="BJ828:BJ829"/>
    <mergeCell ref="BK828:BK829"/>
    <mergeCell ref="BL828:BL829"/>
    <mergeCell ref="BM828:BM829"/>
    <mergeCell ref="BN828:BN829"/>
    <mergeCell ref="BO828:BO829"/>
    <mergeCell ref="BP828:BP829"/>
    <mergeCell ref="BQ828:BQ829"/>
    <mergeCell ref="BR828:BR829"/>
    <mergeCell ref="BS828:BS829"/>
    <mergeCell ref="BT828:BT829"/>
    <mergeCell ref="BU828:BU829"/>
    <mergeCell ref="BV828:BV829"/>
    <mergeCell ref="BW828:BW829"/>
    <mergeCell ref="BX828:BX829"/>
    <mergeCell ref="BY828:BY829"/>
    <mergeCell ref="BZ828:BZ829"/>
    <mergeCell ref="CA828:CA829"/>
    <mergeCell ref="CB828:CB829"/>
    <mergeCell ref="CC828:CC829"/>
    <mergeCell ref="CD828:CD829"/>
    <mergeCell ref="CE828:CE829"/>
    <mergeCell ref="CF828:CF829"/>
    <mergeCell ref="CG828:CG829"/>
    <mergeCell ref="CH828:CH829"/>
    <mergeCell ref="CI828:CI829"/>
    <mergeCell ref="CJ828:CJ829"/>
    <mergeCell ref="CK828:CK829"/>
    <mergeCell ref="CL828:CL829"/>
    <mergeCell ref="CM828:CM829"/>
    <mergeCell ref="CN828:CN829"/>
    <mergeCell ref="CO828:CO829"/>
    <mergeCell ref="CP828:CP829"/>
    <mergeCell ref="CQ828:CQ829"/>
    <mergeCell ref="CR828:CR829"/>
    <mergeCell ref="CS828:CS829"/>
    <mergeCell ref="CT828:CT829"/>
    <mergeCell ref="CU828:CU829"/>
    <mergeCell ref="CV828:CV829"/>
    <mergeCell ref="A830:A832"/>
    <mergeCell ref="B830:B832"/>
    <mergeCell ref="C830:C832"/>
    <mergeCell ref="D830:D832"/>
    <mergeCell ref="E830:E832"/>
    <mergeCell ref="F830:F832"/>
    <mergeCell ref="G830:G832"/>
    <mergeCell ref="H830:H832"/>
    <mergeCell ref="I830:I832"/>
    <mergeCell ref="J830:J832"/>
    <mergeCell ref="M830:M832"/>
    <mergeCell ref="N830:N832"/>
    <mergeCell ref="O830:O832"/>
    <mergeCell ref="P830:P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AV830:AV832"/>
    <mergeCell ref="AW830:AW832"/>
    <mergeCell ref="AX830:AX832"/>
    <mergeCell ref="AY830:AY832"/>
    <mergeCell ref="AZ830:AZ832"/>
    <mergeCell ref="BA830:BA832"/>
    <mergeCell ref="BB830:BB832"/>
    <mergeCell ref="BC830:BC832"/>
    <mergeCell ref="BD830:BD832"/>
    <mergeCell ref="BE830:BE832"/>
    <mergeCell ref="BF830:BF832"/>
    <mergeCell ref="BG830:BG832"/>
    <mergeCell ref="BH830:BH832"/>
    <mergeCell ref="BI830:BI832"/>
    <mergeCell ref="BJ830:BJ832"/>
    <mergeCell ref="BK830:BK832"/>
    <mergeCell ref="BL830:BL832"/>
    <mergeCell ref="BM830:BM832"/>
    <mergeCell ref="BN830:BN832"/>
    <mergeCell ref="BO830:BO832"/>
    <mergeCell ref="BP830:BP832"/>
    <mergeCell ref="BQ830:BQ832"/>
    <mergeCell ref="BR830:BR832"/>
    <mergeCell ref="BS830:BS832"/>
    <mergeCell ref="BT830:BT832"/>
    <mergeCell ref="BU830:BU832"/>
    <mergeCell ref="BV830:BV832"/>
    <mergeCell ref="BW830:BW832"/>
    <mergeCell ref="BX830:BX832"/>
    <mergeCell ref="BY830:BY832"/>
    <mergeCell ref="BZ830:BZ832"/>
    <mergeCell ref="CA830:CA832"/>
    <mergeCell ref="CB830:CB832"/>
    <mergeCell ref="CC830:CC832"/>
    <mergeCell ref="CD830:CD832"/>
    <mergeCell ref="CE830:CE832"/>
    <mergeCell ref="CF830:CF832"/>
    <mergeCell ref="CG830:CG832"/>
    <mergeCell ref="CH830:CH832"/>
    <mergeCell ref="CI830:CI832"/>
    <mergeCell ref="CJ830:CJ832"/>
    <mergeCell ref="CK830:CK832"/>
    <mergeCell ref="CL830:CL832"/>
    <mergeCell ref="CM830:CM832"/>
    <mergeCell ref="CN830:CN832"/>
    <mergeCell ref="CO830:CO832"/>
    <mergeCell ref="CP830:CP832"/>
    <mergeCell ref="CQ830:CQ832"/>
    <mergeCell ref="CR830:CR832"/>
    <mergeCell ref="CS830:CS832"/>
    <mergeCell ref="CT830:CT832"/>
    <mergeCell ref="CU830:CU832"/>
    <mergeCell ref="CV830:CV832"/>
    <mergeCell ref="A833:A834"/>
    <mergeCell ref="B833:B834"/>
    <mergeCell ref="C833:C834"/>
    <mergeCell ref="D833:D834"/>
    <mergeCell ref="E833:E834"/>
    <mergeCell ref="F833:F834"/>
    <mergeCell ref="G833:G834"/>
    <mergeCell ref="H833:H834"/>
    <mergeCell ref="I833:I834"/>
    <mergeCell ref="J833:J834"/>
    <mergeCell ref="M833:M834"/>
    <mergeCell ref="N833:N834"/>
    <mergeCell ref="O833:O834"/>
    <mergeCell ref="P833:P834"/>
    <mergeCell ref="Q833:Q834"/>
    <mergeCell ref="R833:R834"/>
    <mergeCell ref="S833:S834"/>
    <mergeCell ref="T833:T834"/>
    <mergeCell ref="U833:U834"/>
    <mergeCell ref="V833:V834"/>
    <mergeCell ref="W833:W834"/>
    <mergeCell ref="X833:X834"/>
    <mergeCell ref="Y833:Y834"/>
    <mergeCell ref="Z833:Z834"/>
    <mergeCell ref="AA833:AA834"/>
    <mergeCell ref="AB833:AB834"/>
    <mergeCell ref="AC833:AC834"/>
    <mergeCell ref="AD833:AD834"/>
    <mergeCell ref="AE833:AE834"/>
    <mergeCell ref="AF833:AF834"/>
    <mergeCell ref="AG833:AG834"/>
    <mergeCell ref="AH833:AH834"/>
    <mergeCell ref="AI833:AI834"/>
    <mergeCell ref="AJ833:AJ834"/>
    <mergeCell ref="AK833:AK834"/>
    <mergeCell ref="AL833:AL834"/>
    <mergeCell ref="AM833:AM834"/>
    <mergeCell ref="AN833:AN834"/>
    <mergeCell ref="AO833:AO834"/>
    <mergeCell ref="AP833:AP834"/>
    <mergeCell ref="AQ833:AQ834"/>
    <mergeCell ref="AR833:AR834"/>
    <mergeCell ref="AS833:AS834"/>
    <mergeCell ref="AT833:AT834"/>
    <mergeCell ref="AU833:AU834"/>
    <mergeCell ref="AV833:AV834"/>
    <mergeCell ref="AW833:AW834"/>
    <mergeCell ref="AX833:AX834"/>
    <mergeCell ref="AY833:AY834"/>
    <mergeCell ref="AZ833:AZ834"/>
    <mergeCell ref="BA833:BA834"/>
    <mergeCell ref="BB833:BB834"/>
    <mergeCell ref="BC833:BC834"/>
    <mergeCell ref="BD833:BD834"/>
    <mergeCell ref="BE833:BE834"/>
    <mergeCell ref="BF833:BF834"/>
    <mergeCell ref="BG833:BG834"/>
    <mergeCell ref="BH833:BH834"/>
    <mergeCell ref="BI833:BI834"/>
    <mergeCell ref="BJ833:BJ834"/>
    <mergeCell ref="BK833:BK834"/>
    <mergeCell ref="BL833:BL834"/>
    <mergeCell ref="BM833:BM834"/>
    <mergeCell ref="BN833:BN834"/>
    <mergeCell ref="BO833:BO834"/>
    <mergeCell ref="BP833:BP834"/>
    <mergeCell ref="BQ833:BQ834"/>
    <mergeCell ref="BR833:BR834"/>
    <mergeCell ref="BS833:BS834"/>
    <mergeCell ref="BT833:BT834"/>
    <mergeCell ref="BU833:BU834"/>
    <mergeCell ref="BV833:BV834"/>
    <mergeCell ref="BW833:BW834"/>
    <mergeCell ref="BX833:BX834"/>
    <mergeCell ref="BY833:BY834"/>
    <mergeCell ref="BZ833:BZ834"/>
    <mergeCell ref="CA833:CA834"/>
    <mergeCell ref="CB833:CB834"/>
    <mergeCell ref="CC833:CC834"/>
    <mergeCell ref="CD833:CD834"/>
    <mergeCell ref="CE833:CE834"/>
    <mergeCell ref="CF833:CF834"/>
    <mergeCell ref="CG833:CG834"/>
    <mergeCell ref="CH833:CH834"/>
    <mergeCell ref="CI833:CI834"/>
    <mergeCell ref="CJ833:CJ834"/>
    <mergeCell ref="CK833:CK834"/>
    <mergeCell ref="CL833:CL834"/>
    <mergeCell ref="CM833:CM834"/>
    <mergeCell ref="CN833:CN834"/>
    <mergeCell ref="CO833:CO834"/>
    <mergeCell ref="CP833:CP834"/>
    <mergeCell ref="CQ833:CQ834"/>
    <mergeCell ref="CR833:CR834"/>
    <mergeCell ref="CS833:CS834"/>
    <mergeCell ref="CT833:CT834"/>
    <mergeCell ref="CU833:CU834"/>
    <mergeCell ref="CV833:CV834"/>
    <mergeCell ref="A836:A841"/>
    <mergeCell ref="B836:B841"/>
    <mergeCell ref="C836:C841"/>
    <mergeCell ref="D836:D841"/>
    <mergeCell ref="E836:E841"/>
    <mergeCell ref="F836:F841"/>
    <mergeCell ref="G836:G841"/>
    <mergeCell ref="H836:H841"/>
    <mergeCell ref="I836:I841"/>
    <mergeCell ref="J836:J841"/>
    <mergeCell ref="M836:M841"/>
    <mergeCell ref="N836:N841"/>
    <mergeCell ref="O836:O841"/>
    <mergeCell ref="P836:P841"/>
    <mergeCell ref="Q836:Q841"/>
    <mergeCell ref="R836:R841"/>
    <mergeCell ref="S836:S841"/>
    <mergeCell ref="T836:T841"/>
    <mergeCell ref="U836:U841"/>
    <mergeCell ref="V836:V841"/>
    <mergeCell ref="W836:W841"/>
    <mergeCell ref="X836:X841"/>
    <mergeCell ref="Y836:Y841"/>
    <mergeCell ref="Z836:Z841"/>
    <mergeCell ref="AA836:AA841"/>
    <mergeCell ref="AB836:AB841"/>
    <mergeCell ref="AC836:AC841"/>
    <mergeCell ref="AD836:AD841"/>
    <mergeCell ref="AE836:AE841"/>
    <mergeCell ref="AF836:AF841"/>
    <mergeCell ref="AH836:AH841"/>
    <mergeCell ref="AI836:AI841"/>
    <mergeCell ref="AJ836:AJ841"/>
    <mergeCell ref="AK836:AK841"/>
    <mergeCell ref="AL836:AL841"/>
    <mergeCell ref="AM836:AM841"/>
    <mergeCell ref="AN836:AN841"/>
    <mergeCell ref="AO836:AO841"/>
    <mergeCell ref="AP836:AP841"/>
    <mergeCell ref="AQ836:AQ841"/>
    <mergeCell ref="AR836:AR841"/>
    <mergeCell ref="AS836:AS841"/>
    <mergeCell ref="AT836:AT841"/>
    <mergeCell ref="AU836:AU841"/>
    <mergeCell ref="AV836:AV841"/>
    <mergeCell ref="AW836:AW841"/>
    <mergeCell ref="AX836:AX841"/>
    <mergeCell ref="AY836:AY841"/>
    <mergeCell ref="AZ836:AZ841"/>
    <mergeCell ref="BA836:BA841"/>
    <mergeCell ref="BB836:BB841"/>
    <mergeCell ref="BC836:BC841"/>
    <mergeCell ref="BD836:BD841"/>
    <mergeCell ref="BE836:BE841"/>
    <mergeCell ref="BF836:BF841"/>
    <mergeCell ref="BG836:BG841"/>
    <mergeCell ref="BH836:BH841"/>
    <mergeCell ref="BI836:BI841"/>
    <mergeCell ref="BJ836:BJ841"/>
    <mergeCell ref="BK836:BK841"/>
    <mergeCell ref="BL836:BL841"/>
    <mergeCell ref="BM836:BM841"/>
    <mergeCell ref="BN836:BN841"/>
    <mergeCell ref="BO836:BO841"/>
    <mergeCell ref="BP836:BP841"/>
    <mergeCell ref="BQ836:BQ841"/>
    <mergeCell ref="BR836:BR841"/>
    <mergeCell ref="BS836:BS841"/>
    <mergeCell ref="BT836:BT841"/>
    <mergeCell ref="BU836:BU841"/>
    <mergeCell ref="BV836:BV841"/>
    <mergeCell ref="BW836:BW841"/>
    <mergeCell ref="BX836:BX841"/>
    <mergeCell ref="BY836:BY841"/>
    <mergeCell ref="BZ836:BZ841"/>
    <mergeCell ref="CA836:CA841"/>
    <mergeCell ref="CB836:CB841"/>
    <mergeCell ref="CC836:CC841"/>
    <mergeCell ref="CD836:CD841"/>
    <mergeCell ref="CE836:CE841"/>
    <mergeCell ref="CF836:CF841"/>
    <mergeCell ref="CG836:CG841"/>
    <mergeCell ref="CH836:CH841"/>
    <mergeCell ref="CI836:CI841"/>
    <mergeCell ref="CJ836:CJ841"/>
    <mergeCell ref="CK836:CK841"/>
    <mergeCell ref="CL836:CL841"/>
    <mergeCell ref="CM836:CM841"/>
    <mergeCell ref="CN836:CN841"/>
    <mergeCell ref="CO836:CO841"/>
    <mergeCell ref="CP836:CP841"/>
    <mergeCell ref="CQ836:CQ841"/>
    <mergeCell ref="CR836:CR841"/>
    <mergeCell ref="CS836:CS841"/>
    <mergeCell ref="CT836:CT841"/>
    <mergeCell ref="CU836:CU841"/>
    <mergeCell ref="CV836:CV841"/>
    <mergeCell ref="A842:A844"/>
    <mergeCell ref="B842:B844"/>
    <mergeCell ref="C842:C844"/>
    <mergeCell ref="D842:D844"/>
    <mergeCell ref="E842:E844"/>
    <mergeCell ref="F842:F844"/>
    <mergeCell ref="G842:G844"/>
    <mergeCell ref="H842:H844"/>
    <mergeCell ref="I842:I844"/>
    <mergeCell ref="J842:J844"/>
    <mergeCell ref="M842:M844"/>
    <mergeCell ref="N842:N844"/>
    <mergeCell ref="O842:O844"/>
    <mergeCell ref="P842:P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F842:AF844"/>
    <mergeCell ref="AG842:AG844"/>
    <mergeCell ref="AH842:AH844"/>
    <mergeCell ref="AI842:AI844"/>
    <mergeCell ref="AJ842:AJ844"/>
    <mergeCell ref="AK842:AK844"/>
    <mergeCell ref="AL842:AL844"/>
    <mergeCell ref="AM842:AM844"/>
    <mergeCell ref="AN842:AN844"/>
    <mergeCell ref="AO842:AO844"/>
    <mergeCell ref="AP842:AP844"/>
    <mergeCell ref="AQ842:AQ844"/>
    <mergeCell ref="AR842:AR844"/>
    <mergeCell ref="AS842:AS844"/>
    <mergeCell ref="AT842:AT844"/>
    <mergeCell ref="AU842:AU844"/>
    <mergeCell ref="AV842:AV844"/>
    <mergeCell ref="AW842:AW844"/>
    <mergeCell ref="AX842:AX844"/>
    <mergeCell ref="AY842:AY844"/>
    <mergeCell ref="AZ842:AZ844"/>
    <mergeCell ref="BA842:BA844"/>
    <mergeCell ref="BB842:BB844"/>
    <mergeCell ref="BC842:BC844"/>
    <mergeCell ref="BD842:BD844"/>
    <mergeCell ref="BE842:BE844"/>
    <mergeCell ref="BF842:BF844"/>
    <mergeCell ref="BG842:BG844"/>
    <mergeCell ref="BH842:BH844"/>
    <mergeCell ref="BI842:BI844"/>
    <mergeCell ref="BJ842:BJ844"/>
    <mergeCell ref="BK842:BK844"/>
    <mergeCell ref="BL842:BL844"/>
    <mergeCell ref="BM842:BM844"/>
    <mergeCell ref="BN842:BN844"/>
    <mergeCell ref="BO842:BO844"/>
    <mergeCell ref="BP842:BP844"/>
    <mergeCell ref="BQ842:BQ844"/>
    <mergeCell ref="BR842:BR844"/>
    <mergeCell ref="BS842:BS844"/>
    <mergeCell ref="BT842:BT844"/>
    <mergeCell ref="BU842:BU844"/>
    <mergeCell ref="BV842:BV844"/>
    <mergeCell ref="BW842:BW844"/>
    <mergeCell ref="BX842:BX844"/>
    <mergeCell ref="BY842:BY844"/>
    <mergeCell ref="BZ842:BZ844"/>
    <mergeCell ref="CA842:CA844"/>
    <mergeCell ref="CB842:CB844"/>
    <mergeCell ref="CC842:CC844"/>
    <mergeCell ref="CD842:CD844"/>
    <mergeCell ref="CE842:CE844"/>
    <mergeCell ref="CF842:CF844"/>
    <mergeCell ref="CG842:CG844"/>
    <mergeCell ref="CH842:CH844"/>
    <mergeCell ref="CI842:CI844"/>
    <mergeCell ref="CJ842:CJ844"/>
    <mergeCell ref="CK842:CK844"/>
    <mergeCell ref="CL842:CL844"/>
    <mergeCell ref="CM842:CM844"/>
    <mergeCell ref="CN842:CN844"/>
    <mergeCell ref="CO842:CO844"/>
    <mergeCell ref="CP842:CP844"/>
    <mergeCell ref="CQ842:CQ844"/>
    <mergeCell ref="CR842:CR844"/>
    <mergeCell ref="CS842:CS844"/>
    <mergeCell ref="CT842:CT844"/>
    <mergeCell ref="CU842:CU844"/>
    <mergeCell ref="CV842:CV844"/>
    <mergeCell ref="A845:A847"/>
    <mergeCell ref="B845:B847"/>
    <mergeCell ref="C845:C847"/>
    <mergeCell ref="D845:D847"/>
    <mergeCell ref="E845:E847"/>
    <mergeCell ref="F845:F847"/>
    <mergeCell ref="G845:G847"/>
    <mergeCell ref="H845:H847"/>
    <mergeCell ref="I845:I847"/>
    <mergeCell ref="J845:J847"/>
    <mergeCell ref="M845:M847"/>
    <mergeCell ref="N845:N847"/>
    <mergeCell ref="O845:O847"/>
    <mergeCell ref="P845:P847"/>
    <mergeCell ref="Q845:Q847"/>
    <mergeCell ref="R845:R847"/>
    <mergeCell ref="S845:S847"/>
    <mergeCell ref="T845:T847"/>
    <mergeCell ref="U845:U847"/>
    <mergeCell ref="V845:V847"/>
    <mergeCell ref="W845:W847"/>
    <mergeCell ref="X845:X847"/>
    <mergeCell ref="Y845:Y847"/>
    <mergeCell ref="Z845:Z847"/>
    <mergeCell ref="AA845:AA847"/>
    <mergeCell ref="AB845:AB847"/>
    <mergeCell ref="AC845:AC847"/>
    <mergeCell ref="AD845:AD847"/>
    <mergeCell ref="AE845:AE847"/>
    <mergeCell ref="AF845:AF847"/>
    <mergeCell ref="AG845:AG847"/>
    <mergeCell ref="AH845:AH847"/>
    <mergeCell ref="AI845:AI847"/>
    <mergeCell ref="AJ845:AJ847"/>
    <mergeCell ref="AK845:AK847"/>
    <mergeCell ref="AL845:AL847"/>
    <mergeCell ref="AM845:AM847"/>
    <mergeCell ref="AN845:AN847"/>
    <mergeCell ref="AO845:AO847"/>
    <mergeCell ref="AP845:AP847"/>
    <mergeCell ref="AQ845:AQ847"/>
    <mergeCell ref="AR845:AR847"/>
    <mergeCell ref="AS845:AS847"/>
    <mergeCell ref="AT845:AT847"/>
    <mergeCell ref="AU845:AU847"/>
    <mergeCell ref="AV845:AV847"/>
    <mergeCell ref="AW845:AW847"/>
    <mergeCell ref="AX845:AX847"/>
    <mergeCell ref="AY845:AY847"/>
    <mergeCell ref="AZ845:AZ847"/>
    <mergeCell ref="BA845:BA847"/>
    <mergeCell ref="BB845:BB847"/>
    <mergeCell ref="BC845:BC847"/>
    <mergeCell ref="BD845:BD847"/>
    <mergeCell ref="BE845:BE847"/>
    <mergeCell ref="BF845:BF847"/>
    <mergeCell ref="BG845:BG847"/>
    <mergeCell ref="BH845:BH847"/>
    <mergeCell ref="BI845:BI847"/>
    <mergeCell ref="BJ845:BJ847"/>
    <mergeCell ref="BK845:BK847"/>
    <mergeCell ref="BL845:BL847"/>
    <mergeCell ref="BM845:BM847"/>
    <mergeCell ref="BN845:BN847"/>
    <mergeCell ref="BO845:BO847"/>
    <mergeCell ref="BP845:BP847"/>
    <mergeCell ref="BQ845:BQ847"/>
    <mergeCell ref="BR845:BR847"/>
    <mergeCell ref="BS845:BS847"/>
    <mergeCell ref="BT845:BT847"/>
    <mergeCell ref="BU845:BU847"/>
    <mergeCell ref="BV845:BV847"/>
    <mergeCell ref="BW845:BW847"/>
    <mergeCell ref="BX845:BX847"/>
    <mergeCell ref="BY845:BY847"/>
    <mergeCell ref="BZ845:BZ847"/>
    <mergeCell ref="CA845:CA847"/>
    <mergeCell ref="CB845:CB847"/>
    <mergeCell ref="CC845:CC847"/>
    <mergeCell ref="CD845:CD847"/>
    <mergeCell ref="CE845:CE847"/>
    <mergeCell ref="CF845:CF847"/>
    <mergeCell ref="CG845:CG847"/>
    <mergeCell ref="CH845:CH847"/>
    <mergeCell ref="CI845:CI847"/>
    <mergeCell ref="CJ845:CJ847"/>
    <mergeCell ref="CK845:CK847"/>
    <mergeCell ref="CL845:CL847"/>
    <mergeCell ref="CM845:CM847"/>
    <mergeCell ref="CN845:CN847"/>
    <mergeCell ref="CO845:CO847"/>
    <mergeCell ref="CP845:CP847"/>
    <mergeCell ref="CQ845:CQ847"/>
    <mergeCell ref="CR845:CR847"/>
    <mergeCell ref="CS845:CS847"/>
    <mergeCell ref="CT845:CT847"/>
    <mergeCell ref="CU845:CU847"/>
    <mergeCell ref="CV845:CV847"/>
    <mergeCell ref="A848:A853"/>
    <mergeCell ref="B848:B853"/>
    <mergeCell ref="C848:C853"/>
    <mergeCell ref="D848:D853"/>
    <mergeCell ref="E848:E853"/>
    <mergeCell ref="F848:F853"/>
    <mergeCell ref="G848:G853"/>
    <mergeCell ref="H848:H853"/>
    <mergeCell ref="I848:I853"/>
    <mergeCell ref="J848:J853"/>
    <mergeCell ref="M848:M853"/>
    <mergeCell ref="N848:N853"/>
    <mergeCell ref="O848:O853"/>
    <mergeCell ref="P848:P853"/>
    <mergeCell ref="Q848:Q853"/>
    <mergeCell ref="R848:R853"/>
    <mergeCell ref="S848:S853"/>
    <mergeCell ref="T848:T853"/>
    <mergeCell ref="U848:U853"/>
    <mergeCell ref="V848:V853"/>
    <mergeCell ref="W848:W853"/>
    <mergeCell ref="X848:X853"/>
    <mergeCell ref="Y848:Y853"/>
    <mergeCell ref="Z848:Z853"/>
    <mergeCell ref="AA848:AA853"/>
    <mergeCell ref="AB848:AB853"/>
    <mergeCell ref="AC848:AC853"/>
    <mergeCell ref="AD848:AD853"/>
    <mergeCell ref="AE848:AE853"/>
    <mergeCell ref="AF848:AF853"/>
    <mergeCell ref="AG848:AG853"/>
    <mergeCell ref="AH848:AH853"/>
    <mergeCell ref="AI848:AI853"/>
    <mergeCell ref="AJ848:AJ853"/>
    <mergeCell ref="AK848:AK853"/>
    <mergeCell ref="AL848:AL853"/>
    <mergeCell ref="AM848:AM853"/>
    <mergeCell ref="AN848:AN853"/>
    <mergeCell ref="AO848:AO853"/>
    <mergeCell ref="AP848:AP853"/>
    <mergeCell ref="AQ848:AQ853"/>
    <mergeCell ref="AR848:AR853"/>
    <mergeCell ref="AS848:AS853"/>
    <mergeCell ref="AT848:AT853"/>
    <mergeCell ref="AU848:AU853"/>
    <mergeCell ref="AV848:AV853"/>
    <mergeCell ref="AW848:AW853"/>
    <mergeCell ref="AX848:AX853"/>
    <mergeCell ref="AY848:AY853"/>
    <mergeCell ref="AZ848:AZ853"/>
    <mergeCell ref="BA848:BA853"/>
    <mergeCell ref="BB848:BB853"/>
    <mergeCell ref="BC848:BC853"/>
    <mergeCell ref="BD848:BD853"/>
    <mergeCell ref="BE848:BE853"/>
    <mergeCell ref="BF848:BF853"/>
    <mergeCell ref="BG848:BG853"/>
    <mergeCell ref="BH848:BH853"/>
    <mergeCell ref="BI848:BI853"/>
    <mergeCell ref="BJ848:BJ853"/>
    <mergeCell ref="BK848:BK853"/>
    <mergeCell ref="BL848:BL853"/>
    <mergeCell ref="BM848:BM853"/>
    <mergeCell ref="BN848:BN853"/>
    <mergeCell ref="BO848:BO853"/>
    <mergeCell ref="BP848:BP853"/>
    <mergeCell ref="BQ848:BQ853"/>
    <mergeCell ref="BR848:BR853"/>
    <mergeCell ref="BS848:BS853"/>
    <mergeCell ref="BT848:BT853"/>
    <mergeCell ref="BU848:BU853"/>
    <mergeCell ref="BV848:BV853"/>
    <mergeCell ref="BW848:BW853"/>
    <mergeCell ref="BX848:BX853"/>
    <mergeCell ref="BY848:BY853"/>
    <mergeCell ref="BZ848:BZ853"/>
    <mergeCell ref="CA848:CA853"/>
    <mergeCell ref="CB848:CB853"/>
    <mergeCell ref="CC848:CC853"/>
    <mergeCell ref="CD848:CD853"/>
    <mergeCell ref="CE848:CE853"/>
    <mergeCell ref="CF848:CF853"/>
    <mergeCell ref="CG848:CG853"/>
    <mergeCell ref="CH848:CH853"/>
    <mergeCell ref="CI848:CI853"/>
    <mergeCell ref="CJ848:CJ853"/>
    <mergeCell ref="CK848:CK853"/>
    <mergeCell ref="CL848:CL853"/>
    <mergeCell ref="CM848:CM853"/>
    <mergeCell ref="CN848:CN853"/>
    <mergeCell ref="CO848:CO853"/>
    <mergeCell ref="CP848:CP853"/>
    <mergeCell ref="CQ848:CQ853"/>
    <mergeCell ref="CR848:CR853"/>
    <mergeCell ref="CS848:CS853"/>
    <mergeCell ref="CT848:CT853"/>
    <mergeCell ref="CU848:CU853"/>
    <mergeCell ref="CV848:CV853"/>
    <mergeCell ref="A770:A772"/>
    <mergeCell ref="B770:B772"/>
    <mergeCell ref="C770:C772"/>
    <mergeCell ref="D770:D772"/>
    <mergeCell ref="E770:E772"/>
    <mergeCell ref="F770:F772"/>
    <mergeCell ref="G770:G772"/>
    <mergeCell ref="H770:H772"/>
    <mergeCell ref="I770:I772"/>
    <mergeCell ref="J770:J772"/>
    <mergeCell ref="M770:M772"/>
    <mergeCell ref="N770:N772"/>
    <mergeCell ref="O770:O772"/>
    <mergeCell ref="P770:P772"/>
    <mergeCell ref="Q770:Q772"/>
    <mergeCell ref="R770:R772"/>
    <mergeCell ref="S770:S772"/>
    <mergeCell ref="T770:T772"/>
    <mergeCell ref="U770:U772"/>
    <mergeCell ref="V770:V772"/>
    <mergeCell ref="W770:W772"/>
    <mergeCell ref="X770:X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D770:BD772"/>
    <mergeCell ref="BE770:BE772"/>
    <mergeCell ref="BF770:BF772"/>
    <mergeCell ref="BG770:BG772"/>
    <mergeCell ref="BH770:BH772"/>
    <mergeCell ref="BI770:BI772"/>
    <mergeCell ref="BJ770:BJ772"/>
    <mergeCell ref="BK770:BK772"/>
    <mergeCell ref="BL770:BL772"/>
    <mergeCell ref="BM770:BM772"/>
    <mergeCell ref="BN770:BN772"/>
    <mergeCell ref="BO770:BO772"/>
    <mergeCell ref="BP770:BP772"/>
    <mergeCell ref="BQ770:BQ772"/>
    <mergeCell ref="BR770:BR772"/>
    <mergeCell ref="BS770:BS772"/>
    <mergeCell ref="BT770:BT772"/>
    <mergeCell ref="BU770:BU772"/>
    <mergeCell ref="BV770:BV772"/>
    <mergeCell ref="BW770:BW772"/>
    <mergeCell ref="BX770:BX772"/>
    <mergeCell ref="BY770:BY772"/>
    <mergeCell ref="BZ770:BZ772"/>
    <mergeCell ref="CA770:CA772"/>
    <mergeCell ref="CB770:CB772"/>
    <mergeCell ref="CC770:CC772"/>
    <mergeCell ref="CD770:CD772"/>
    <mergeCell ref="CE770:CE772"/>
    <mergeCell ref="CF770:CF772"/>
    <mergeCell ref="CG770:CG772"/>
    <mergeCell ref="CH770:CH772"/>
    <mergeCell ref="CI770:CI772"/>
    <mergeCell ref="CJ770:CJ772"/>
    <mergeCell ref="CK770:CK772"/>
    <mergeCell ref="CL770:CL772"/>
    <mergeCell ref="CM770:CM772"/>
    <mergeCell ref="CN770:CN772"/>
    <mergeCell ref="CO770:CO772"/>
    <mergeCell ref="CP770:CP772"/>
    <mergeCell ref="CQ770:CQ772"/>
    <mergeCell ref="CR770:CR772"/>
    <mergeCell ref="CS770:CS772"/>
    <mergeCell ref="CT770:CT772"/>
    <mergeCell ref="CU770:CU772"/>
    <mergeCell ref="CV770:CV772"/>
    <mergeCell ref="A773:A781"/>
    <mergeCell ref="B773:B781"/>
    <mergeCell ref="C773:C781"/>
    <mergeCell ref="D773:D781"/>
    <mergeCell ref="E773:E781"/>
    <mergeCell ref="F773:F781"/>
    <mergeCell ref="G773:G781"/>
    <mergeCell ref="H773:H781"/>
    <mergeCell ref="I773:I781"/>
    <mergeCell ref="J773:J781"/>
    <mergeCell ref="M773:M781"/>
    <mergeCell ref="N773:N781"/>
    <mergeCell ref="O773:O781"/>
    <mergeCell ref="P773:P781"/>
    <mergeCell ref="Q773:Q781"/>
    <mergeCell ref="R773:R781"/>
    <mergeCell ref="S773:S781"/>
    <mergeCell ref="T773:T781"/>
    <mergeCell ref="U773:U781"/>
    <mergeCell ref="V773:V781"/>
    <mergeCell ref="W773:W781"/>
    <mergeCell ref="X773:X781"/>
    <mergeCell ref="Y773:Y781"/>
    <mergeCell ref="Z773:Z781"/>
    <mergeCell ref="AA773:AA781"/>
    <mergeCell ref="AB773:AB781"/>
    <mergeCell ref="AC773:AC781"/>
    <mergeCell ref="AD773:AD781"/>
    <mergeCell ref="AE773:AE781"/>
    <mergeCell ref="AF773:AF781"/>
    <mergeCell ref="AG773:AG776"/>
    <mergeCell ref="AH773:AH781"/>
    <mergeCell ref="AI773:AI781"/>
    <mergeCell ref="AJ773:AJ781"/>
    <mergeCell ref="AK773:AK781"/>
    <mergeCell ref="AL773:AL781"/>
    <mergeCell ref="AM773:AM781"/>
    <mergeCell ref="AN773:AN781"/>
    <mergeCell ref="AO773:AO781"/>
    <mergeCell ref="AP773:AP781"/>
    <mergeCell ref="AQ773:AQ781"/>
    <mergeCell ref="AR773:AR781"/>
    <mergeCell ref="AS773:AS781"/>
    <mergeCell ref="AT773:AT781"/>
    <mergeCell ref="AU773:AU781"/>
    <mergeCell ref="AV773:AV781"/>
    <mergeCell ref="AW773:AW781"/>
    <mergeCell ref="AX773:AX781"/>
    <mergeCell ref="AY773:AY781"/>
    <mergeCell ref="AZ773:AZ781"/>
    <mergeCell ref="BA773:BA781"/>
    <mergeCell ref="BB773:BB781"/>
    <mergeCell ref="BC773:BC781"/>
    <mergeCell ref="BD773:BD781"/>
    <mergeCell ref="BE773:BE781"/>
    <mergeCell ref="BF773:BF781"/>
    <mergeCell ref="BG773:BG781"/>
    <mergeCell ref="BH773:BH781"/>
    <mergeCell ref="BI773:BI781"/>
    <mergeCell ref="BJ773:BJ781"/>
    <mergeCell ref="BK773:BK781"/>
    <mergeCell ref="BL773:BL781"/>
    <mergeCell ref="BM773:BM781"/>
    <mergeCell ref="BN773:BN781"/>
    <mergeCell ref="BO773:BO781"/>
    <mergeCell ref="BP773:BP781"/>
    <mergeCell ref="BQ773:BQ781"/>
    <mergeCell ref="BR773:BR781"/>
    <mergeCell ref="BS773:BS781"/>
    <mergeCell ref="BT773:BT781"/>
    <mergeCell ref="BU773:BU781"/>
    <mergeCell ref="BV773:BV781"/>
    <mergeCell ref="BW773:BW781"/>
    <mergeCell ref="BX773:BX781"/>
    <mergeCell ref="BY773:BY781"/>
    <mergeCell ref="BZ773:BZ781"/>
    <mergeCell ref="CA773:CA781"/>
    <mergeCell ref="CB773:CB781"/>
    <mergeCell ref="CC773:CC781"/>
    <mergeCell ref="CD773:CD781"/>
    <mergeCell ref="CE773:CE781"/>
    <mergeCell ref="CF773:CF781"/>
    <mergeCell ref="CG773:CG781"/>
    <mergeCell ref="CH773:CH781"/>
    <mergeCell ref="CI773:CI781"/>
    <mergeCell ref="CJ773:CJ781"/>
    <mergeCell ref="CK773:CK781"/>
    <mergeCell ref="CL773:CL781"/>
    <mergeCell ref="CM773:CM781"/>
    <mergeCell ref="CN773:CN781"/>
    <mergeCell ref="CO773:CO781"/>
    <mergeCell ref="CP773:CP781"/>
    <mergeCell ref="CQ773:CQ781"/>
    <mergeCell ref="CR773:CR781"/>
    <mergeCell ref="CS773:CS781"/>
    <mergeCell ref="CT773:CT781"/>
    <mergeCell ref="CU773:CU781"/>
    <mergeCell ref="CV773:CV781"/>
    <mergeCell ref="AG777:AG781"/>
    <mergeCell ref="A855:A856"/>
    <mergeCell ref="B855:B856"/>
    <mergeCell ref="C855:C856"/>
    <mergeCell ref="D855:D856"/>
    <mergeCell ref="E855:E856"/>
    <mergeCell ref="F855:F856"/>
    <mergeCell ref="G855:G856"/>
    <mergeCell ref="H855:H856"/>
    <mergeCell ref="I855:I856"/>
    <mergeCell ref="J855:J856"/>
    <mergeCell ref="M855:M856"/>
    <mergeCell ref="N855:N856"/>
    <mergeCell ref="O855:O856"/>
    <mergeCell ref="P855:P856"/>
    <mergeCell ref="Q855:Q856"/>
    <mergeCell ref="R855:R856"/>
    <mergeCell ref="S855:S856"/>
    <mergeCell ref="T855:T856"/>
    <mergeCell ref="U855:U856"/>
    <mergeCell ref="V855:V856"/>
    <mergeCell ref="W855:W856"/>
    <mergeCell ref="X855:X856"/>
    <mergeCell ref="Y855:Y856"/>
    <mergeCell ref="Z855:Z856"/>
    <mergeCell ref="AA855:AA856"/>
    <mergeCell ref="AB855:AB856"/>
    <mergeCell ref="AC855:AC856"/>
    <mergeCell ref="AD855:AD856"/>
    <mergeCell ref="AE855:AE856"/>
    <mergeCell ref="AF855:AF856"/>
    <mergeCell ref="AG855:AG856"/>
    <mergeCell ref="AH855:AH856"/>
    <mergeCell ref="AI855:AI856"/>
    <mergeCell ref="AJ855:AJ856"/>
    <mergeCell ref="AK855:AK856"/>
    <mergeCell ref="AL855:AL856"/>
    <mergeCell ref="AM855:AM856"/>
    <mergeCell ref="AN855:AN856"/>
    <mergeCell ref="AO855:AO856"/>
    <mergeCell ref="AP855:AP856"/>
    <mergeCell ref="AQ855:AQ856"/>
    <mergeCell ref="AR855:AR856"/>
    <mergeCell ref="AS855:AS856"/>
    <mergeCell ref="AT855:AT856"/>
    <mergeCell ref="AU855:AU856"/>
    <mergeCell ref="AV855:AV856"/>
    <mergeCell ref="AW855:AW856"/>
    <mergeCell ref="AX855:AX856"/>
    <mergeCell ref="AY855:AY856"/>
    <mergeCell ref="AZ855:AZ856"/>
    <mergeCell ref="BA855:BA856"/>
    <mergeCell ref="BB855:BB856"/>
    <mergeCell ref="BC855:BC856"/>
    <mergeCell ref="BD855:BD856"/>
    <mergeCell ref="BE855:BE856"/>
    <mergeCell ref="BF855:BF856"/>
    <mergeCell ref="BG855:BG856"/>
    <mergeCell ref="BH855:BH856"/>
    <mergeCell ref="BI855:BI856"/>
    <mergeCell ref="BJ855:BJ856"/>
    <mergeCell ref="BK855:BK856"/>
    <mergeCell ref="BL855:BL856"/>
    <mergeCell ref="BM855:BM856"/>
    <mergeCell ref="BN855:BN856"/>
    <mergeCell ref="BO855:BO856"/>
    <mergeCell ref="BP855:BP856"/>
    <mergeCell ref="BQ855:BQ856"/>
    <mergeCell ref="BR855:BR856"/>
    <mergeCell ref="BS855:BS856"/>
    <mergeCell ref="BT855:BT856"/>
    <mergeCell ref="BU855:BU856"/>
    <mergeCell ref="BV855:BV856"/>
    <mergeCell ref="BW855:BW856"/>
    <mergeCell ref="BX855:BX856"/>
    <mergeCell ref="BY855:BY856"/>
    <mergeCell ref="BZ855:BZ856"/>
    <mergeCell ref="CA855:CA856"/>
    <mergeCell ref="CB855:CB856"/>
    <mergeCell ref="CC855:CC856"/>
    <mergeCell ref="CD855:CD856"/>
    <mergeCell ref="CE855:CE856"/>
    <mergeCell ref="CF855:CF856"/>
    <mergeCell ref="CG855:CG856"/>
    <mergeCell ref="CH855:CH856"/>
    <mergeCell ref="CI855:CI856"/>
    <mergeCell ref="CJ855:CJ856"/>
    <mergeCell ref="CK855:CK856"/>
    <mergeCell ref="CL855:CL856"/>
    <mergeCell ref="CM855:CM856"/>
    <mergeCell ref="CN855:CN856"/>
    <mergeCell ref="CO855:CO856"/>
    <mergeCell ref="CP855:CP856"/>
    <mergeCell ref="CQ855:CQ856"/>
    <mergeCell ref="CR855:CR856"/>
    <mergeCell ref="CS855:CS856"/>
    <mergeCell ref="CT855:CT856"/>
    <mergeCell ref="CU855:CU856"/>
    <mergeCell ref="CV855:CV856"/>
    <mergeCell ref="A858:A864"/>
    <mergeCell ref="B858:B864"/>
    <mergeCell ref="C858:C864"/>
    <mergeCell ref="D858:D864"/>
    <mergeCell ref="E858:E864"/>
    <mergeCell ref="F858:F864"/>
    <mergeCell ref="G858:G864"/>
    <mergeCell ref="H858:H864"/>
    <mergeCell ref="I858:I864"/>
    <mergeCell ref="J858:J864"/>
    <mergeCell ref="M858:M864"/>
    <mergeCell ref="N858:N864"/>
    <mergeCell ref="O858:O864"/>
    <mergeCell ref="P858:P864"/>
    <mergeCell ref="Q858:Q864"/>
    <mergeCell ref="R858:R864"/>
    <mergeCell ref="S858:S864"/>
    <mergeCell ref="T858:T864"/>
    <mergeCell ref="U858:U864"/>
    <mergeCell ref="V858:V864"/>
    <mergeCell ref="W858:W864"/>
    <mergeCell ref="X858:X864"/>
    <mergeCell ref="Y858:Y864"/>
    <mergeCell ref="Z858:Z864"/>
    <mergeCell ref="AA858:AA864"/>
    <mergeCell ref="AB858:AB864"/>
    <mergeCell ref="AC858:AC864"/>
    <mergeCell ref="AD858:AD864"/>
    <mergeCell ref="AE858:AE864"/>
    <mergeCell ref="AF858:AF864"/>
    <mergeCell ref="AG858:AG864"/>
    <mergeCell ref="AH858:AH864"/>
    <mergeCell ref="AI858:AI864"/>
    <mergeCell ref="AJ858:AJ864"/>
    <mergeCell ref="AK858:AK864"/>
    <mergeCell ref="AL858:AL864"/>
    <mergeCell ref="AM858:AM864"/>
    <mergeCell ref="AN858:AN864"/>
    <mergeCell ref="AO858:AO864"/>
    <mergeCell ref="AP858:AP864"/>
    <mergeCell ref="AQ858:AQ864"/>
    <mergeCell ref="AR858:AR864"/>
    <mergeCell ref="AS858:AS864"/>
    <mergeCell ref="AT858:AT864"/>
    <mergeCell ref="AU858:AU864"/>
    <mergeCell ref="AV858:AV864"/>
    <mergeCell ref="AW858:AW864"/>
    <mergeCell ref="AX858:AX864"/>
    <mergeCell ref="AY858:AY864"/>
    <mergeCell ref="AZ858:AZ864"/>
    <mergeCell ref="BA858:BA864"/>
    <mergeCell ref="BB858:BB864"/>
    <mergeCell ref="BC858:BC864"/>
    <mergeCell ref="BD858:BD864"/>
    <mergeCell ref="BE858:BE864"/>
    <mergeCell ref="BF858:BF864"/>
    <mergeCell ref="BG858:BG864"/>
    <mergeCell ref="BH858:BH864"/>
    <mergeCell ref="BI858:BI864"/>
    <mergeCell ref="BJ858:BJ864"/>
    <mergeCell ref="BK858:BK864"/>
    <mergeCell ref="BL858:BL864"/>
    <mergeCell ref="BM858:BM864"/>
    <mergeCell ref="BN858:BN864"/>
    <mergeCell ref="BO858:BO864"/>
    <mergeCell ref="BP858:BP864"/>
    <mergeCell ref="BQ858:BQ864"/>
    <mergeCell ref="BR858:BR864"/>
    <mergeCell ref="BS858:BS864"/>
    <mergeCell ref="BT858:BT864"/>
    <mergeCell ref="BU858:BU864"/>
    <mergeCell ref="BV858:BV864"/>
    <mergeCell ref="BW858:BW864"/>
    <mergeCell ref="BX858:BX864"/>
    <mergeCell ref="BY858:BY864"/>
    <mergeCell ref="BZ858:BZ864"/>
    <mergeCell ref="CA858:CA864"/>
    <mergeCell ref="CB858:CB864"/>
    <mergeCell ref="CC858:CC864"/>
    <mergeCell ref="CD858:CD864"/>
    <mergeCell ref="CE858:CE864"/>
    <mergeCell ref="CF858:CF864"/>
    <mergeCell ref="CG858:CG864"/>
    <mergeCell ref="CH858:CH864"/>
    <mergeCell ref="CI858:CI864"/>
    <mergeCell ref="CJ858:CJ864"/>
    <mergeCell ref="CK858:CK864"/>
    <mergeCell ref="CL858:CL864"/>
    <mergeCell ref="CM858:CM864"/>
    <mergeCell ref="CN858:CN864"/>
    <mergeCell ref="CO858:CO864"/>
    <mergeCell ref="CP858:CP864"/>
    <mergeCell ref="CQ858:CQ864"/>
    <mergeCell ref="CR858:CR864"/>
    <mergeCell ref="CS858:CS864"/>
    <mergeCell ref="CT858:CT864"/>
    <mergeCell ref="CU858:CU864"/>
    <mergeCell ref="CV858:CV864"/>
    <mergeCell ref="A865:A868"/>
    <mergeCell ref="B865:B868"/>
    <mergeCell ref="C865:C868"/>
    <mergeCell ref="D865:D868"/>
    <mergeCell ref="E865:E868"/>
    <mergeCell ref="F865:F868"/>
    <mergeCell ref="G865:G868"/>
    <mergeCell ref="H865:H868"/>
    <mergeCell ref="I865:I868"/>
    <mergeCell ref="J865:J868"/>
    <mergeCell ref="M865:M868"/>
    <mergeCell ref="N865:N868"/>
    <mergeCell ref="O865:O868"/>
    <mergeCell ref="P865:P868"/>
    <mergeCell ref="Q865:Q868"/>
    <mergeCell ref="R865:R868"/>
    <mergeCell ref="S865:S868"/>
    <mergeCell ref="T865:T868"/>
    <mergeCell ref="U865:U868"/>
    <mergeCell ref="V865:V868"/>
    <mergeCell ref="W865:W868"/>
    <mergeCell ref="X865:X868"/>
    <mergeCell ref="Y865:Y868"/>
    <mergeCell ref="Z865:Z868"/>
    <mergeCell ref="AA865:AA868"/>
    <mergeCell ref="AB865:AB868"/>
    <mergeCell ref="AC865:AC868"/>
    <mergeCell ref="AD865:AD868"/>
    <mergeCell ref="AE865:AE868"/>
    <mergeCell ref="AF865:AF868"/>
    <mergeCell ref="AG865:AG868"/>
    <mergeCell ref="AH865:AH868"/>
    <mergeCell ref="AI865:AI868"/>
    <mergeCell ref="AJ865:AJ868"/>
    <mergeCell ref="AK865:AK868"/>
    <mergeCell ref="AL865:AL868"/>
    <mergeCell ref="AM865:AM868"/>
    <mergeCell ref="AN865:AN868"/>
    <mergeCell ref="AO865:AO868"/>
    <mergeCell ref="AP865:AP868"/>
    <mergeCell ref="AQ865:AQ868"/>
    <mergeCell ref="AR865:AR868"/>
    <mergeCell ref="AS865:AS868"/>
    <mergeCell ref="AT865:AT868"/>
    <mergeCell ref="AU865:AU868"/>
    <mergeCell ref="AV865:AV868"/>
    <mergeCell ref="AW865:AW868"/>
    <mergeCell ref="AX865:AX868"/>
    <mergeCell ref="AY865:AY868"/>
    <mergeCell ref="AZ865:AZ868"/>
    <mergeCell ref="BA865:BA868"/>
    <mergeCell ref="BB865:BB868"/>
    <mergeCell ref="BC865:BC868"/>
    <mergeCell ref="BD865:BD868"/>
    <mergeCell ref="BE865:BE868"/>
    <mergeCell ref="BF865:BF868"/>
    <mergeCell ref="BG865:BG868"/>
    <mergeCell ref="BH865:BH868"/>
    <mergeCell ref="BI865:BI868"/>
    <mergeCell ref="BJ865:BJ868"/>
    <mergeCell ref="BK865:BK868"/>
    <mergeCell ref="BL865:BL868"/>
    <mergeCell ref="BM865:BM868"/>
    <mergeCell ref="BN865:BN868"/>
    <mergeCell ref="BO865:BO868"/>
    <mergeCell ref="BP865:BP868"/>
    <mergeCell ref="BQ865:BQ868"/>
    <mergeCell ref="BR865:BR868"/>
    <mergeCell ref="BS865:BS868"/>
    <mergeCell ref="BT865:BT868"/>
    <mergeCell ref="BU865:BU868"/>
    <mergeCell ref="BV865:BV868"/>
    <mergeCell ref="BW865:BW868"/>
    <mergeCell ref="BX865:BX868"/>
    <mergeCell ref="BY865:BY868"/>
    <mergeCell ref="BZ865:BZ868"/>
    <mergeCell ref="CA865:CA868"/>
    <mergeCell ref="CB865:CB868"/>
    <mergeCell ref="CC865:CC868"/>
    <mergeCell ref="CD865:CD868"/>
    <mergeCell ref="CE865:CE868"/>
    <mergeCell ref="CF865:CF868"/>
    <mergeCell ref="CG865:CG868"/>
    <mergeCell ref="CH865:CH868"/>
    <mergeCell ref="CI865:CI868"/>
    <mergeCell ref="CJ865:CJ868"/>
    <mergeCell ref="CK865:CK868"/>
    <mergeCell ref="CL865:CL868"/>
    <mergeCell ref="CM865:CM868"/>
    <mergeCell ref="CN865:CN868"/>
    <mergeCell ref="CO865:CO868"/>
    <mergeCell ref="CP865:CP868"/>
    <mergeCell ref="CQ865:CQ868"/>
    <mergeCell ref="CR865:CR868"/>
    <mergeCell ref="CS865:CS868"/>
    <mergeCell ref="CT865:CT868"/>
    <mergeCell ref="CU865:CU868"/>
    <mergeCell ref="CV865:CV868"/>
    <mergeCell ref="A869:A870"/>
    <mergeCell ref="B869:B870"/>
    <mergeCell ref="C869:C870"/>
    <mergeCell ref="D869:D870"/>
    <mergeCell ref="E869:E870"/>
    <mergeCell ref="F869:F870"/>
    <mergeCell ref="G869:G870"/>
    <mergeCell ref="H869:H870"/>
    <mergeCell ref="I869:I870"/>
    <mergeCell ref="J869:J870"/>
    <mergeCell ref="M869:M870"/>
    <mergeCell ref="N869:N870"/>
    <mergeCell ref="O869:O870"/>
    <mergeCell ref="P869:P870"/>
    <mergeCell ref="Q869:Q870"/>
    <mergeCell ref="R869:R870"/>
    <mergeCell ref="S869:S870"/>
    <mergeCell ref="T869:T870"/>
    <mergeCell ref="U869:U870"/>
    <mergeCell ref="V869:V870"/>
    <mergeCell ref="W869:W870"/>
    <mergeCell ref="X869:X870"/>
    <mergeCell ref="Y869:Y870"/>
    <mergeCell ref="Z869:Z870"/>
    <mergeCell ref="AA869:AA870"/>
    <mergeCell ref="AB869:AB870"/>
    <mergeCell ref="AC869:AC870"/>
    <mergeCell ref="AD869:AD870"/>
    <mergeCell ref="AE869:AE870"/>
    <mergeCell ref="AF869:AF870"/>
    <mergeCell ref="AG869:AG870"/>
    <mergeCell ref="AH869:AH870"/>
    <mergeCell ref="AI869:AI870"/>
    <mergeCell ref="AJ869:AJ870"/>
    <mergeCell ref="AK869:AK870"/>
    <mergeCell ref="AL869:AL870"/>
    <mergeCell ref="AM869:AM870"/>
    <mergeCell ref="AN869:AN870"/>
    <mergeCell ref="AO869:AO870"/>
    <mergeCell ref="AP869:AP870"/>
    <mergeCell ref="AQ869:AQ870"/>
    <mergeCell ref="AR869:AR870"/>
    <mergeCell ref="AS869:AS870"/>
    <mergeCell ref="AT869:AT870"/>
    <mergeCell ref="AU869:AU870"/>
    <mergeCell ref="AV869:AV870"/>
    <mergeCell ref="AW869:AW870"/>
    <mergeCell ref="AX869:AX870"/>
    <mergeCell ref="AY869:AY870"/>
    <mergeCell ref="AZ869:AZ870"/>
    <mergeCell ref="BA869:BA870"/>
    <mergeCell ref="BB869:BB870"/>
    <mergeCell ref="BC869:BC870"/>
    <mergeCell ref="BD869:BD870"/>
    <mergeCell ref="BE869:BE870"/>
    <mergeCell ref="BF869:BF870"/>
    <mergeCell ref="BG869:BG870"/>
    <mergeCell ref="BH869:BH870"/>
    <mergeCell ref="BI869:BI870"/>
    <mergeCell ref="BJ869:BJ870"/>
    <mergeCell ref="BK869:BK870"/>
    <mergeCell ref="BL869:BL870"/>
    <mergeCell ref="BM869:BM870"/>
    <mergeCell ref="BN869:BN870"/>
    <mergeCell ref="BO869:BO870"/>
    <mergeCell ref="BP869:BP870"/>
    <mergeCell ref="BQ869:BQ870"/>
    <mergeCell ref="BR869:BR870"/>
    <mergeCell ref="BS869:BS870"/>
    <mergeCell ref="BT869:BT870"/>
    <mergeCell ref="BU869:BU870"/>
    <mergeCell ref="BV869:BV870"/>
    <mergeCell ref="BW869:BW870"/>
    <mergeCell ref="BX869:BX870"/>
    <mergeCell ref="BY869:BY870"/>
    <mergeCell ref="BZ869:BZ870"/>
    <mergeCell ref="CA869:CA870"/>
    <mergeCell ref="CB869:CB870"/>
    <mergeCell ref="CC869:CC870"/>
    <mergeCell ref="CD869:CD870"/>
    <mergeCell ref="CE869:CE870"/>
    <mergeCell ref="CF869:CF870"/>
    <mergeCell ref="CG869:CG870"/>
    <mergeCell ref="CH869:CH870"/>
    <mergeCell ref="CI869:CI870"/>
    <mergeCell ref="CJ869:CJ870"/>
    <mergeCell ref="CK869:CK870"/>
    <mergeCell ref="CL869:CL870"/>
    <mergeCell ref="CM869:CM870"/>
    <mergeCell ref="CN869:CN870"/>
    <mergeCell ref="CO869:CO870"/>
    <mergeCell ref="CP869:CP870"/>
    <mergeCell ref="CQ869:CQ870"/>
    <mergeCell ref="CR869:CR870"/>
    <mergeCell ref="CS869:CS870"/>
    <mergeCell ref="CT869:CT870"/>
    <mergeCell ref="CU869:CU870"/>
    <mergeCell ref="CV869:CV870"/>
    <mergeCell ref="A871:A873"/>
    <mergeCell ref="B871:B873"/>
    <mergeCell ref="C871:C873"/>
    <mergeCell ref="D871:D873"/>
    <mergeCell ref="E871:E873"/>
    <mergeCell ref="F871:F873"/>
    <mergeCell ref="G871:G873"/>
    <mergeCell ref="H871:H873"/>
    <mergeCell ref="I871:I873"/>
    <mergeCell ref="J871:J873"/>
    <mergeCell ref="M871:M873"/>
    <mergeCell ref="N871:N873"/>
    <mergeCell ref="O871:O873"/>
    <mergeCell ref="P871:P873"/>
    <mergeCell ref="Q871:Q873"/>
    <mergeCell ref="R871:R873"/>
    <mergeCell ref="S871:S873"/>
    <mergeCell ref="T871:T873"/>
    <mergeCell ref="U871:U873"/>
    <mergeCell ref="V871:V873"/>
    <mergeCell ref="W871:W873"/>
    <mergeCell ref="X871:X873"/>
    <mergeCell ref="Y871:Y873"/>
    <mergeCell ref="Z871:Z873"/>
    <mergeCell ref="AA871:AA873"/>
    <mergeCell ref="AB871:AB873"/>
    <mergeCell ref="BJ871:BJ873"/>
    <mergeCell ref="AC871:AC873"/>
    <mergeCell ref="AD871:AD873"/>
    <mergeCell ref="AE871:AE873"/>
    <mergeCell ref="AF871:AF873"/>
    <mergeCell ref="AG871:AG873"/>
    <mergeCell ref="AH871:AH873"/>
    <mergeCell ref="AI871:AI873"/>
    <mergeCell ref="AJ871:AJ873"/>
    <mergeCell ref="AK871:AK873"/>
    <mergeCell ref="AL871:AL873"/>
    <mergeCell ref="AM871:AM873"/>
    <mergeCell ref="AN871:AN873"/>
    <mergeCell ref="AO871:AO873"/>
    <mergeCell ref="AP871:AP873"/>
    <mergeCell ref="AQ871:AQ873"/>
    <mergeCell ref="AR871:AR873"/>
    <mergeCell ref="AS871:AS873"/>
    <mergeCell ref="BL871:BL873"/>
    <mergeCell ref="BM871:BM873"/>
    <mergeCell ref="BN871:BN873"/>
    <mergeCell ref="BO871:BO873"/>
    <mergeCell ref="BP871:BP873"/>
    <mergeCell ref="BQ871:BQ873"/>
    <mergeCell ref="BR871:BR873"/>
    <mergeCell ref="BS871:BS873"/>
    <mergeCell ref="BT871:BT873"/>
    <mergeCell ref="BU871:BU873"/>
    <mergeCell ref="BV871:BV873"/>
    <mergeCell ref="BW871:BW873"/>
    <mergeCell ref="BX871:BX873"/>
    <mergeCell ref="BY871:BY873"/>
    <mergeCell ref="BZ871:BZ873"/>
    <mergeCell ref="CA871:CA873"/>
    <mergeCell ref="AT871:AT873"/>
    <mergeCell ref="AU871:AU873"/>
    <mergeCell ref="AV871:AV873"/>
    <mergeCell ref="AW871:AW873"/>
    <mergeCell ref="AX871:AX873"/>
    <mergeCell ref="AY871:AY873"/>
    <mergeCell ref="AZ871:AZ873"/>
    <mergeCell ref="BA871:BA873"/>
    <mergeCell ref="BB871:BB873"/>
    <mergeCell ref="BC871:BC873"/>
    <mergeCell ref="BD871:BD873"/>
    <mergeCell ref="BE871:BE873"/>
    <mergeCell ref="BF871:BF873"/>
    <mergeCell ref="BG871:BG873"/>
    <mergeCell ref="BH871:BH873"/>
    <mergeCell ref="BI871:BI873"/>
    <mergeCell ref="CV871:CV873"/>
    <mergeCell ref="CB871:CB873"/>
    <mergeCell ref="CC871:CC873"/>
    <mergeCell ref="CD871:CD873"/>
    <mergeCell ref="CS871:CS873"/>
    <mergeCell ref="CT871:CT873"/>
    <mergeCell ref="CU871:CU873"/>
    <mergeCell ref="CE871:CE873"/>
    <mergeCell ref="CF871:CF873"/>
    <mergeCell ref="CG871:CG873"/>
    <mergeCell ref="CH871:CH873"/>
    <mergeCell ref="CI871:CI873"/>
    <mergeCell ref="CJ871:CJ873"/>
    <mergeCell ref="CK871:CK873"/>
    <mergeCell ref="CL871:CL873"/>
    <mergeCell ref="CM871:CM873"/>
    <mergeCell ref="CN871:CN873"/>
    <mergeCell ref="CO871:CO873"/>
    <mergeCell ref="CP871:CP873"/>
    <mergeCell ref="CQ871:CQ873"/>
    <mergeCell ref="CR871:CR873"/>
    <mergeCell ref="BK871:BK873"/>
    <mergeCell ref="CP274:CP277"/>
    <mergeCell ref="CQ274:CQ277"/>
    <mergeCell ref="CR274:CR277"/>
    <mergeCell ref="CS274:CS277"/>
    <mergeCell ref="CT274:CT277"/>
    <mergeCell ref="CU274:CU277"/>
    <mergeCell ref="CV274:CV277"/>
    <mergeCell ref="A278:A279"/>
    <mergeCell ref="B278:B279"/>
    <mergeCell ref="C278:C279"/>
    <mergeCell ref="D278:D279"/>
    <mergeCell ref="E278:E279"/>
    <mergeCell ref="F278:F279"/>
    <mergeCell ref="G278:G279"/>
    <mergeCell ref="H278:H279"/>
    <mergeCell ref="I278:I279"/>
    <mergeCell ref="J278:J279"/>
    <mergeCell ref="K278:K279"/>
    <mergeCell ref="M278:M279"/>
    <mergeCell ref="N278:N279"/>
    <mergeCell ref="O278:O279"/>
    <mergeCell ref="P278:P279"/>
    <mergeCell ref="Q278:Q279"/>
    <mergeCell ref="R278:R279"/>
    <mergeCell ref="S278:S279"/>
    <mergeCell ref="AK278:AK279"/>
    <mergeCell ref="AL278:AL279"/>
    <mergeCell ref="AO278:AO279"/>
    <mergeCell ref="AQ278:AQ279"/>
    <mergeCell ref="AR278:AR279"/>
    <mergeCell ref="AS278:AS279"/>
    <mergeCell ref="AT278:AT279"/>
    <mergeCell ref="AU278:AU279"/>
    <mergeCell ref="AV278:AV279"/>
    <mergeCell ref="AW278:AW279"/>
    <mergeCell ref="AX278:AX279"/>
    <mergeCell ref="AY278:AY279"/>
    <mergeCell ref="AZ278:AZ279"/>
    <mergeCell ref="BA278:BA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U274:AU277"/>
    <mergeCell ref="AV274:AV277"/>
    <mergeCell ref="AW274:AW277"/>
    <mergeCell ref="AX274:AX277"/>
    <mergeCell ref="AY274:AY277"/>
    <mergeCell ref="AZ274:AZ277"/>
    <mergeCell ref="BA274:BA277"/>
    <mergeCell ref="BB274:BB277"/>
    <mergeCell ref="BD280:BD533"/>
    <mergeCell ref="BE280:BE533"/>
    <mergeCell ref="BF280:BF533"/>
    <mergeCell ref="BG280:BG533"/>
    <mergeCell ref="BH280:BH533"/>
    <mergeCell ref="BJ280:BJ533"/>
    <mergeCell ref="BK280:BK533"/>
    <mergeCell ref="BL280:BL533"/>
    <mergeCell ref="BM280:BM533"/>
    <mergeCell ref="BN280:BN533"/>
    <mergeCell ref="BO280:BO533"/>
    <mergeCell ref="BP280:BP533"/>
    <mergeCell ref="BQ280:BQ533"/>
    <mergeCell ref="BR280:BR533"/>
    <mergeCell ref="BS280:BS533"/>
    <mergeCell ref="CH274:CH277"/>
    <mergeCell ref="CI274:CI277"/>
    <mergeCell ref="CJ274:CJ277"/>
    <mergeCell ref="CK274:CK277"/>
    <mergeCell ref="CL274:CL277"/>
    <mergeCell ref="CM274:CM277"/>
    <mergeCell ref="CN274:CN277"/>
    <mergeCell ref="CO274:CO277"/>
    <mergeCell ref="BC274:BC277"/>
    <mergeCell ref="BD274:BD277"/>
    <mergeCell ref="BE274:BE277"/>
    <mergeCell ref="BF274:BF277"/>
    <mergeCell ref="BG274:BG277"/>
    <mergeCell ref="BH274:BH277"/>
    <mergeCell ref="BI274:BI277"/>
    <mergeCell ref="BJ274:BJ277"/>
    <mergeCell ref="BK274:BK277"/>
    <mergeCell ref="BR274:BR277"/>
    <mergeCell ref="BS274:BS277"/>
    <mergeCell ref="BT274:BT277"/>
    <mergeCell ref="BU274:BU277"/>
    <mergeCell ref="BV274:BV277"/>
    <mergeCell ref="BW274:BW277"/>
    <mergeCell ref="BX274:BX277"/>
    <mergeCell ref="BY274:BY277"/>
    <mergeCell ref="BZ274:BZ277"/>
    <mergeCell ref="CA274:CA277"/>
    <mergeCell ref="CB274:CB277"/>
    <mergeCell ref="CC274:CC277"/>
    <mergeCell ref="CD274:CD277"/>
    <mergeCell ref="CE274:CE277"/>
    <mergeCell ref="CF274:CF277"/>
    <mergeCell ref="CG274:CG277"/>
    <mergeCell ref="BM274:BM277"/>
    <mergeCell ref="BK278:BK279"/>
    <mergeCell ref="BL278:BL279"/>
    <mergeCell ref="BN278:BN279"/>
    <mergeCell ref="BO278:BO279"/>
    <mergeCell ref="BP278:BP279"/>
    <mergeCell ref="BQ278:BQ279"/>
    <mergeCell ref="BR278:BR279"/>
    <mergeCell ref="CI280:CI533"/>
    <mergeCell ref="CJ280:CJ533"/>
    <mergeCell ref="CI278:CI279"/>
    <mergeCell ref="BB278:BB279"/>
    <mergeCell ref="BC278:BC279"/>
    <mergeCell ref="BD278:BD279"/>
    <mergeCell ref="BE278:BE279"/>
    <mergeCell ref="BF278:BF279"/>
    <mergeCell ref="BG278:BG279"/>
    <mergeCell ref="BH278:BH279"/>
    <mergeCell ref="BI278:BI279"/>
    <mergeCell ref="BJ278:BJ279"/>
    <mergeCell ref="CK280:CK533"/>
    <mergeCell ref="CL280:CL533"/>
    <mergeCell ref="CM280:CM533"/>
    <mergeCell ref="CN280:CN533"/>
    <mergeCell ref="CO280:CO533"/>
    <mergeCell ref="CP280:CP533"/>
    <mergeCell ref="BM278:BM279"/>
    <mergeCell ref="A280:A533"/>
    <mergeCell ref="B280:B533"/>
    <mergeCell ref="C280:C533"/>
    <mergeCell ref="D280:D533"/>
    <mergeCell ref="E280:E533"/>
    <mergeCell ref="F280:F533"/>
    <mergeCell ref="G280:G533"/>
    <mergeCell ref="H280:H533"/>
    <mergeCell ref="I280:I533"/>
    <mergeCell ref="J280:J533"/>
    <mergeCell ref="M280:M533"/>
    <mergeCell ref="N280:N533"/>
    <mergeCell ref="O280:O533"/>
    <mergeCell ref="P280:P533"/>
    <mergeCell ref="Q280:Q533"/>
    <mergeCell ref="R280:R533"/>
    <mergeCell ref="S280:S533"/>
    <mergeCell ref="T280:T533"/>
    <mergeCell ref="U280:U533"/>
    <mergeCell ref="BS278:BS279"/>
    <mergeCell ref="AA280:AA533"/>
    <mergeCell ref="AB280:AB533"/>
    <mergeCell ref="AC280:AC533"/>
    <mergeCell ref="AD280:AD533"/>
    <mergeCell ref="AE280:AE533"/>
    <mergeCell ref="AF280:AF533"/>
    <mergeCell ref="AG280:AG533"/>
    <mergeCell ref="AH280:AH533"/>
    <mergeCell ref="AI280:AI533"/>
    <mergeCell ref="AJ280:AJ533"/>
    <mergeCell ref="AK280:AK533"/>
    <mergeCell ref="AL280:AL533"/>
    <mergeCell ref="AM280:AM533"/>
    <mergeCell ref="AN280:AN533"/>
    <mergeCell ref="AO280:AO533"/>
    <mergeCell ref="AQ280:AQ533"/>
    <mergeCell ref="AR280:AR533"/>
    <mergeCell ref="AS280:AS533"/>
    <mergeCell ref="AT280:AT533"/>
    <mergeCell ref="AU280:AU533"/>
    <mergeCell ref="AV280:AV533"/>
    <mergeCell ref="AW280:AW533"/>
    <mergeCell ref="AX280:AX533"/>
    <mergeCell ref="AY280:AY533"/>
    <mergeCell ref="AZ280:AZ533"/>
    <mergeCell ref="BA280:BA533"/>
    <mergeCell ref="BB280:BB533"/>
    <mergeCell ref="BC280:BC533"/>
    <mergeCell ref="CQ280:CQ533"/>
    <mergeCell ref="CR280:CR533"/>
    <mergeCell ref="CS280:CS533"/>
    <mergeCell ref="CT280:CT533"/>
    <mergeCell ref="CU280:CU533"/>
    <mergeCell ref="CV280:CV533"/>
    <mergeCell ref="CK278:CK279"/>
    <mergeCell ref="CL278:CL279"/>
    <mergeCell ref="CM278:CM279"/>
    <mergeCell ref="CN278:CN279"/>
    <mergeCell ref="CO278:CO279"/>
    <mergeCell ref="CP278:CP279"/>
    <mergeCell ref="CQ278:CQ279"/>
    <mergeCell ref="CR278:CR279"/>
    <mergeCell ref="CS278:CS279"/>
    <mergeCell ref="CT278:CT279"/>
    <mergeCell ref="CU278:CU279"/>
    <mergeCell ref="CV278:CV279"/>
    <mergeCell ref="CJ278:CJ279"/>
    <mergeCell ref="BT278:BT279"/>
    <mergeCell ref="BU278:BU279"/>
    <mergeCell ref="BV278:BV279"/>
    <mergeCell ref="BW278:BW279"/>
    <mergeCell ref="BX278:BX279"/>
    <mergeCell ref="BY278:BY279"/>
    <mergeCell ref="BZ278:BZ279"/>
    <mergeCell ref="CA278:CA279"/>
    <mergeCell ref="CB278:CB279"/>
    <mergeCell ref="CC278:CC279"/>
    <mergeCell ref="CD278:CD279"/>
    <mergeCell ref="CE278:CE279"/>
    <mergeCell ref="CF278:CF279"/>
    <mergeCell ref="CG278:CG279"/>
    <mergeCell ref="CH278:CH279"/>
    <mergeCell ref="BT280:BT533"/>
    <mergeCell ref="BU280:BU533"/>
    <mergeCell ref="BV280:BV533"/>
    <mergeCell ref="BW280:BW533"/>
    <mergeCell ref="BX280:BX533"/>
    <mergeCell ref="BY280:BY533"/>
    <mergeCell ref="BZ280:BZ533"/>
    <mergeCell ref="A534:A569"/>
    <mergeCell ref="B534:B569"/>
    <mergeCell ref="C534:C569"/>
    <mergeCell ref="D534:D569"/>
    <mergeCell ref="E534:E569"/>
    <mergeCell ref="F534:F569"/>
    <mergeCell ref="G534:G569"/>
    <mergeCell ref="H534:H569"/>
    <mergeCell ref="I534:I569"/>
    <mergeCell ref="J534:J569"/>
    <mergeCell ref="K534:K569"/>
    <mergeCell ref="M534:M569"/>
    <mergeCell ref="N534:N569"/>
    <mergeCell ref="O534:O569"/>
    <mergeCell ref="P534:P569"/>
    <mergeCell ref="Q534:Q569"/>
    <mergeCell ref="R534:R569"/>
    <mergeCell ref="S534:S569"/>
    <mergeCell ref="W534:W569"/>
    <mergeCell ref="X534:X569"/>
    <mergeCell ref="Y534:Y569"/>
    <mergeCell ref="Z534:Z569"/>
    <mergeCell ref="AA534:AA569"/>
    <mergeCell ref="AB534:AB569"/>
    <mergeCell ref="AC534:AC569"/>
    <mergeCell ref="AD534:AD569"/>
    <mergeCell ref="AE534:AE569"/>
    <mergeCell ref="AF534:AF569"/>
    <mergeCell ref="AG534:AG569"/>
    <mergeCell ref="AH534:AH569"/>
    <mergeCell ref="AI534:AI569"/>
    <mergeCell ref="AJ534:AJ569"/>
    <mergeCell ref="AK534:AK569"/>
    <mergeCell ref="AL534:AL569"/>
    <mergeCell ref="AM534:AM569"/>
    <mergeCell ref="AO534:AO569"/>
    <mergeCell ref="AP534:AP569"/>
    <mergeCell ref="AQ534:AQ569"/>
    <mergeCell ref="AR534:AR569"/>
    <mergeCell ref="AS534:AS569"/>
    <mergeCell ref="CR534:CR569"/>
    <mergeCell ref="CS534:CS569"/>
    <mergeCell ref="CT534:CT569"/>
    <mergeCell ref="CU534:CU569"/>
    <mergeCell ref="CV534:CV569"/>
    <mergeCell ref="A570:A572"/>
    <mergeCell ref="B570:B572"/>
    <mergeCell ref="C570:C572"/>
    <mergeCell ref="D570:D572"/>
    <mergeCell ref="E570:E572"/>
    <mergeCell ref="F570:F572"/>
    <mergeCell ref="G570:G572"/>
    <mergeCell ref="H570:H572"/>
    <mergeCell ref="I570:I572"/>
    <mergeCell ref="J570:J572"/>
    <mergeCell ref="K570:K572"/>
    <mergeCell ref="M570:M572"/>
    <mergeCell ref="N570:N572"/>
    <mergeCell ref="O570:O572"/>
    <mergeCell ref="P570:P572"/>
    <mergeCell ref="Q570:Q572"/>
    <mergeCell ref="R570:R572"/>
    <mergeCell ref="S570:S572"/>
    <mergeCell ref="T570:T572"/>
    <mergeCell ref="U570:U572"/>
    <mergeCell ref="V570:V572"/>
    <mergeCell ref="W570:W572"/>
    <mergeCell ref="X570:X572"/>
    <mergeCell ref="Y570:Y572"/>
    <mergeCell ref="Z570:Z572"/>
    <mergeCell ref="AA570:AA572"/>
    <mergeCell ref="BZ534:BZ569"/>
    <mergeCell ref="AB570:AB572"/>
    <mergeCell ref="AC570:AC572"/>
    <mergeCell ref="AD570:AD572"/>
    <mergeCell ref="AE570:AE572"/>
    <mergeCell ref="AF570:AF572"/>
    <mergeCell ref="AG570:AG572"/>
    <mergeCell ref="AH570:AH572"/>
    <mergeCell ref="AI570:AI572"/>
    <mergeCell ref="AJ570:AJ572"/>
    <mergeCell ref="AK570:AK572"/>
    <mergeCell ref="AL570:AL572"/>
    <mergeCell ref="AM570:AM572"/>
    <mergeCell ref="AO570:AO572"/>
    <mergeCell ref="AP570:AP572"/>
    <mergeCell ref="AQ570:AQ572"/>
    <mergeCell ref="AR570:AR572"/>
    <mergeCell ref="CQ534:CQ569"/>
    <mergeCell ref="CA534:CA569"/>
    <mergeCell ref="CB534:CB569"/>
    <mergeCell ref="CC534:CC569"/>
    <mergeCell ref="BR570:BR572"/>
    <mergeCell ref="BS570:BS572"/>
    <mergeCell ref="BT570:BT572"/>
    <mergeCell ref="BU570:BU572"/>
    <mergeCell ref="BV570:BV572"/>
    <mergeCell ref="BW570:BW572"/>
    <mergeCell ref="BX570:BX572"/>
    <mergeCell ref="BY570:BY572"/>
    <mergeCell ref="BZ570:BZ572"/>
    <mergeCell ref="AS570:AS572"/>
    <mergeCell ref="AT570:AT572"/>
    <mergeCell ref="AU570:AU572"/>
    <mergeCell ref="AV570:AV572"/>
    <mergeCell ref="AW570:AW572"/>
    <mergeCell ref="AX570:AX572"/>
    <mergeCell ref="AY570:AY572"/>
    <mergeCell ref="AZ570:AZ572"/>
    <mergeCell ref="BA570:BA572"/>
    <mergeCell ref="BB570:BB572"/>
    <mergeCell ref="BC570:BC572"/>
    <mergeCell ref="BD570:BD572"/>
    <mergeCell ref="BE570:BE572"/>
    <mergeCell ref="BF570:BF572"/>
    <mergeCell ref="BG570:BG572"/>
    <mergeCell ref="BH570:BH572"/>
    <mergeCell ref="BI570:BI572"/>
    <mergeCell ref="AT534:AT569"/>
    <mergeCell ref="AU534:AU569"/>
    <mergeCell ref="AV534:AV569"/>
    <mergeCell ref="AW534:AW569"/>
    <mergeCell ref="AX534:AX569"/>
    <mergeCell ref="AY534:AY569"/>
    <mergeCell ref="AZ534:AZ569"/>
    <mergeCell ref="BA534:BA569"/>
    <mergeCell ref="BB534:BB569"/>
    <mergeCell ref="BC534:BC569"/>
    <mergeCell ref="BD534:BD569"/>
    <mergeCell ref="BE534:BE569"/>
    <mergeCell ref="CP534:CP569"/>
    <mergeCell ref="BI534:BI569"/>
    <mergeCell ref="BJ534:BJ569"/>
    <mergeCell ref="BK534:BK569"/>
    <mergeCell ref="BL534:BL569"/>
    <mergeCell ref="BM534:BM569"/>
    <mergeCell ref="BN534:BN569"/>
    <mergeCell ref="BO534:BO569"/>
    <mergeCell ref="BP534:BP569"/>
    <mergeCell ref="BQ534:BQ569"/>
    <mergeCell ref="BR534:BR569"/>
    <mergeCell ref="BS534:BS569"/>
    <mergeCell ref="BT534:BT569"/>
    <mergeCell ref="BU534:BU569"/>
    <mergeCell ref="BV534:BV569"/>
    <mergeCell ref="BW534:BW569"/>
    <mergeCell ref="BX534:BX569"/>
    <mergeCell ref="BY534:BY569"/>
    <mergeCell ref="CR570:CR572"/>
    <mergeCell ref="CS570:CS572"/>
    <mergeCell ref="CT570:CT572"/>
    <mergeCell ref="CU570:CU572"/>
    <mergeCell ref="CV570:CV572"/>
    <mergeCell ref="AN570:AN572"/>
    <mergeCell ref="AP280:AP533"/>
    <mergeCell ref="AP278:AP279"/>
    <mergeCell ref="AP274:AP277"/>
    <mergeCell ref="CA570:CA572"/>
    <mergeCell ref="CB570:CB572"/>
    <mergeCell ref="CC570:CC572"/>
    <mergeCell ref="CD570:CD572"/>
    <mergeCell ref="CE570:CE572"/>
    <mergeCell ref="CF570:CF572"/>
    <mergeCell ref="CG570:CG572"/>
    <mergeCell ref="CH570:CH572"/>
    <mergeCell ref="CI570:CI572"/>
    <mergeCell ref="CJ570:CJ572"/>
    <mergeCell ref="CK570:CK572"/>
    <mergeCell ref="CL570:CL572"/>
    <mergeCell ref="CM570:CM572"/>
    <mergeCell ref="CN570:CN572"/>
    <mergeCell ref="CO570:CO572"/>
    <mergeCell ref="CP570:CP572"/>
    <mergeCell ref="CQ570:CQ572"/>
    <mergeCell ref="BJ570:BJ572"/>
    <mergeCell ref="BK570:BK572"/>
    <mergeCell ref="BL570:BL572"/>
    <mergeCell ref="BM570:BM572"/>
    <mergeCell ref="BN570:BN572"/>
    <mergeCell ref="BO570:BO572"/>
    <mergeCell ref="CD534:CD569"/>
    <mergeCell ref="CE534:CE569"/>
    <mergeCell ref="CF534:CF569"/>
    <mergeCell ref="CG534:CG569"/>
    <mergeCell ref="CH534:CH569"/>
    <mergeCell ref="CI534:CI569"/>
    <mergeCell ref="CJ534:CJ569"/>
    <mergeCell ref="CK534:CK569"/>
    <mergeCell ref="CL534:CL569"/>
    <mergeCell ref="CM534:CM569"/>
    <mergeCell ref="CN534:CN569"/>
    <mergeCell ref="CO534:CO569"/>
    <mergeCell ref="BP570:BP572"/>
    <mergeCell ref="BQ570:BQ572"/>
    <mergeCell ref="A1390:A1395"/>
    <mergeCell ref="B1390:B1395"/>
    <mergeCell ref="C1390:C1395"/>
    <mergeCell ref="D1390:D1395"/>
    <mergeCell ref="E1390:E1395"/>
    <mergeCell ref="F1390:F1395"/>
    <mergeCell ref="G1390:G1395"/>
    <mergeCell ref="H1390:H1395"/>
    <mergeCell ref="I1390:I1395"/>
    <mergeCell ref="J1390:J1395"/>
    <mergeCell ref="M1390:M1395"/>
    <mergeCell ref="N1390:N1395"/>
    <mergeCell ref="O1390:O1395"/>
    <mergeCell ref="P1390:P1395"/>
    <mergeCell ref="Q1390:Q1395"/>
    <mergeCell ref="R1390:R1395"/>
    <mergeCell ref="S1390:S1395"/>
    <mergeCell ref="T1390:T1395"/>
    <mergeCell ref="U1390:U1395"/>
    <mergeCell ref="V1390:V1395"/>
    <mergeCell ref="W1390:W1395"/>
    <mergeCell ref="X1390:X1395"/>
    <mergeCell ref="Y1390:Y1395"/>
    <mergeCell ref="Z1390:Z1395"/>
    <mergeCell ref="AA1390:AA1395"/>
    <mergeCell ref="AB1390:AB1395"/>
    <mergeCell ref="AC1390:AC1395"/>
    <mergeCell ref="AD1390:AD1395"/>
    <mergeCell ref="AE1390:AE1395"/>
    <mergeCell ref="AF1390:AF1395"/>
    <mergeCell ref="AG1390:AG1395"/>
    <mergeCell ref="AH1390:AH1395"/>
    <mergeCell ref="AI1390:AI1395"/>
    <mergeCell ref="AJ1390:AJ1395"/>
    <mergeCell ref="AK1390:AK1395"/>
    <mergeCell ref="AL1390:AL1395"/>
    <mergeCell ref="AM1390:AM1395"/>
    <mergeCell ref="AN1390:AN1395"/>
    <mergeCell ref="AO1390:AO1395"/>
    <mergeCell ref="AP1390:AP1395"/>
    <mergeCell ref="AQ1390:AQ1395"/>
    <mergeCell ref="AR1390:AR1395"/>
    <mergeCell ref="AS1390:AS1395"/>
    <mergeCell ref="AT1390:AT1395"/>
    <mergeCell ref="AU1390:AU1395"/>
    <mergeCell ref="AV1390:AV1395"/>
    <mergeCell ref="AW1390:AW1395"/>
    <mergeCell ref="AX1390:AX1395"/>
    <mergeCell ref="AY1390:AY1395"/>
    <mergeCell ref="AZ1390:AZ1395"/>
    <mergeCell ref="BA1390:BA1395"/>
    <mergeCell ref="BB1390:BB1395"/>
    <mergeCell ref="BC1390:BC1395"/>
    <mergeCell ref="BD1390:BD1395"/>
    <mergeCell ref="BE1390:BE1395"/>
    <mergeCell ref="BF1390:BF1395"/>
    <mergeCell ref="BG1390:BG1395"/>
    <mergeCell ref="BH1390:BH1395"/>
    <mergeCell ref="BI1390:BI1395"/>
    <mergeCell ref="BJ1390:BJ1395"/>
    <mergeCell ref="BK1390:BK1395"/>
    <mergeCell ref="BL1390:BL1395"/>
    <mergeCell ref="BM1390:BM1395"/>
    <mergeCell ref="BN1390:BN1395"/>
    <mergeCell ref="BO1390:BO1395"/>
    <mergeCell ref="BP1390:BP1395"/>
    <mergeCell ref="BQ1390:BQ1395"/>
    <mergeCell ref="BR1390:BR1395"/>
    <mergeCell ref="BS1390:BS1395"/>
    <mergeCell ref="BT1390:BT1395"/>
    <mergeCell ref="BU1390:BU1395"/>
    <mergeCell ref="BV1390:BV1395"/>
    <mergeCell ref="BW1390:BW1395"/>
    <mergeCell ref="BX1390:BX1395"/>
    <mergeCell ref="BY1390:BY1395"/>
    <mergeCell ref="BZ1390:BZ1395"/>
    <mergeCell ref="CA1390:CA1395"/>
    <mergeCell ref="CB1390:CB1395"/>
    <mergeCell ref="CC1390:CC1395"/>
    <mergeCell ref="CD1390:CD1395"/>
    <mergeCell ref="CE1390:CE1395"/>
    <mergeCell ref="CF1390:CF1395"/>
    <mergeCell ref="CG1390:CG1395"/>
    <mergeCell ref="CH1390:CH1395"/>
    <mergeCell ref="CI1390:CI1395"/>
    <mergeCell ref="CJ1390:CJ1395"/>
    <mergeCell ref="CK1390:CK1395"/>
    <mergeCell ref="CL1390:CL1395"/>
    <mergeCell ref="CM1390:CM1395"/>
    <mergeCell ref="CN1390:CN1395"/>
    <mergeCell ref="CO1390:CO1395"/>
    <mergeCell ref="CP1390:CP1395"/>
    <mergeCell ref="CQ1390:CQ1395"/>
    <mergeCell ref="CR1390:CR1395"/>
    <mergeCell ref="CS1390:CS1395"/>
    <mergeCell ref="CT1390:CT1395"/>
    <mergeCell ref="CU1390:CU1395"/>
    <mergeCell ref="CV1390:CV1395"/>
    <mergeCell ref="A1396:A1398"/>
    <mergeCell ref="B1396:B1398"/>
    <mergeCell ref="C1396:C1398"/>
    <mergeCell ref="D1396:D1398"/>
    <mergeCell ref="E1396:E1398"/>
    <mergeCell ref="F1396:F1398"/>
    <mergeCell ref="G1396:G1398"/>
    <mergeCell ref="H1396:H1398"/>
    <mergeCell ref="I1396:I1398"/>
    <mergeCell ref="J1396:J1398"/>
    <mergeCell ref="M1396:M1398"/>
    <mergeCell ref="N1396:N1398"/>
    <mergeCell ref="O1396:O1398"/>
    <mergeCell ref="P1396:P1398"/>
    <mergeCell ref="Q1396:Q1398"/>
    <mergeCell ref="R1396:R1398"/>
    <mergeCell ref="S1396:S1398"/>
    <mergeCell ref="T1396:T1398"/>
    <mergeCell ref="U1396:U1398"/>
    <mergeCell ref="V1396:V1398"/>
    <mergeCell ref="W1396:W1398"/>
    <mergeCell ref="X1396:X1398"/>
    <mergeCell ref="Y1396:Y1398"/>
    <mergeCell ref="Z1396:Z1398"/>
    <mergeCell ref="AA1396:AA1398"/>
    <mergeCell ref="AB1396:AB1398"/>
    <mergeCell ref="AC1396:AC1398"/>
    <mergeCell ref="AD1396:AD1398"/>
    <mergeCell ref="AE1396:AE1398"/>
    <mergeCell ref="AF1396:AF1398"/>
    <mergeCell ref="AG1396:AG1398"/>
    <mergeCell ref="AH1396:AH1398"/>
    <mergeCell ref="AI1396:AI1398"/>
    <mergeCell ref="AJ1396:AJ1398"/>
    <mergeCell ref="AK1396:AK1398"/>
    <mergeCell ref="AL1396:AL1398"/>
    <mergeCell ref="AM1396:AM1398"/>
    <mergeCell ref="AN1396:AN1398"/>
    <mergeCell ref="AO1396:AO1398"/>
    <mergeCell ref="AP1396:AP1398"/>
    <mergeCell ref="AQ1396:AQ1398"/>
    <mergeCell ref="AR1396:AR1398"/>
    <mergeCell ref="AS1396:AS1398"/>
    <mergeCell ref="AT1396:AT1398"/>
    <mergeCell ref="AU1396:AU1398"/>
    <mergeCell ref="AV1396:AV1398"/>
    <mergeCell ref="AW1396:AW1398"/>
    <mergeCell ref="AX1396:AX1398"/>
    <mergeCell ref="AY1396:AY1398"/>
    <mergeCell ref="AZ1396:AZ1398"/>
    <mergeCell ref="BA1396:BA1398"/>
    <mergeCell ref="BB1396:BB1398"/>
    <mergeCell ref="BC1396:BC1398"/>
    <mergeCell ref="BD1396:BD1398"/>
    <mergeCell ref="BE1396:BE1398"/>
    <mergeCell ref="BF1396:BF1398"/>
    <mergeCell ref="BG1396:BG1398"/>
    <mergeCell ref="BH1396:BH1398"/>
    <mergeCell ref="BI1396:BI1398"/>
    <mergeCell ref="BJ1396:BJ1398"/>
    <mergeCell ref="BK1396:BK1398"/>
    <mergeCell ref="BL1396:BL1398"/>
    <mergeCell ref="BM1396:BM1398"/>
    <mergeCell ref="BN1396:BN1398"/>
    <mergeCell ref="BO1396:BO1398"/>
    <mergeCell ref="BP1396:BP1398"/>
    <mergeCell ref="BQ1396:BQ1398"/>
    <mergeCell ref="BR1396:BR1398"/>
    <mergeCell ref="BS1396:BS1398"/>
    <mergeCell ref="BT1396:BT1398"/>
    <mergeCell ref="BU1396:BU1398"/>
    <mergeCell ref="BV1396:BV1398"/>
    <mergeCell ref="BW1396:BW1398"/>
    <mergeCell ref="BX1396:BX1398"/>
    <mergeCell ref="BY1396:BY1398"/>
    <mergeCell ref="BZ1396:BZ1398"/>
    <mergeCell ref="CA1396:CA1398"/>
    <mergeCell ref="CB1396:CB1398"/>
    <mergeCell ref="CC1396:CC1398"/>
    <mergeCell ref="CD1396:CD1398"/>
    <mergeCell ref="CE1396:CE1398"/>
    <mergeCell ref="CF1396:CF1398"/>
    <mergeCell ref="CG1396:CG1398"/>
    <mergeCell ref="CH1396:CH1398"/>
    <mergeCell ref="CI1396:CI1398"/>
    <mergeCell ref="CJ1396:CJ1398"/>
    <mergeCell ref="CK1396:CK1398"/>
    <mergeCell ref="CL1396:CL1398"/>
    <mergeCell ref="CM1396:CM1398"/>
    <mergeCell ref="CN1396:CN1398"/>
    <mergeCell ref="CO1396:CO1398"/>
    <mergeCell ref="CP1396:CP1398"/>
    <mergeCell ref="CQ1396:CQ1398"/>
    <mergeCell ref="CR1396:CR1398"/>
    <mergeCell ref="CS1396:CS1398"/>
    <mergeCell ref="CT1396:CT1398"/>
    <mergeCell ref="CU1396:CU1398"/>
    <mergeCell ref="CV1396:CV1398"/>
    <mergeCell ref="A1401:A1404"/>
    <mergeCell ref="B1401:B1404"/>
    <mergeCell ref="C1401:C1404"/>
    <mergeCell ref="D1401:D1404"/>
    <mergeCell ref="E1401:E1404"/>
    <mergeCell ref="F1401:F1404"/>
    <mergeCell ref="G1401:G1404"/>
    <mergeCell ref="H1401:H1404"/>
    <mergeCell ref="I1401:I1404"/>
    <mergeCell ref="J1401:J1404"/>
    <mergeCell ref="N1401:N1404"/>
    <mergeCell ref="O1401:O1404"/>
    <mergeCell ref="P1401:P1404"/>
    <mergeCell ref="Q1401:Q1404"/>
    <mergeCell ref="R1401:R1404"/>
    <mergeCell ref="S1401:S1404"/>
    <mergeCell ref="T1401:T1404"/>
    <mergeCell ref="U1401:U1404"/>
    <mergeCell ref="V1401:V1404"/>
    <mergeCell ref="W1401:W1404"/>
    <mergeCell ref="X1401:X1404"/>
    <mergeCell ref="Y1401:Y1404"/>
    <mergeCell ref="Z1401:Z1404"/>
    <mergeCell ref="AA1401:AA1404"/>
    <mergeCell ref="AB1401:AB1404"/>
    <mergeCell ref="AC1401:AC1404"/>
    <mergeCell ref="AD1401:AD1404"/>
    <mergeCell ref="AE1401:AE1404"/>
    <mergeCell ref="AF1401:AF1404"/>
    <mergeCell ref="AG1401:AG1404"/>
    <mergeCell ref="AH1401:AH1404"/>
    <mergeCell ref="AI1401:AI1404"/>
    <mergeCell ref="AJ1401:AJ1404"/>
    <mergeCell ref="AK1401:AK1404"/>
    <mergeCell ref="AL1401:AL1404"/>
    <mergeCell ref="AM1401:AM1404"/>
    <mergeCell ref="AN1401:AN1404"/>
    <mergeCell ref="AO1401:AO1404"/>
    <mergeCell ref="AP1401:AP1404"/>
    <mergeCell ref="AQ1401:AQ1404"/>
    <mergeCell ref="AR1401:AR1404"/>
    <mergeCell ref="AS1401:AS1404"/>
    <mergeCell ref="AT1401:AT1404"/>
    <mergeCell ref="AU1401:AU1404"/>
    <mergeCell ref="AV1401:AV1404"/>
    <mergeCell ref="AW1401:AW1404"/>
    <mergeCell ref="AX1401:AX1404"/>
    <mergeCell ref="AY1401:AY1404"/>
    <mergeCell ref="AZ1401:AZ1404"/>
    <mergeCell ref="BA1401:BA1404"/>
    <mergeCell ref="BB1401:BB1404"/>
    <mergeCell ref="BC1401:BC1404"/>
    <mergeCell ref="BD1401:BD1404"/>
    <mergeCell ref="BE1401:BE1404"/>
    <mergeCell ref="BF1401:BF1404"/>
    <mergeCell ref="BG1401:BG1404"/>
    <mergeCell ref="BH1401:BH1404"/>
    <mergeCell ref="BI1401:BI1404"/>
    <mergeCell ref="BJ1401:BJ1404"/>
    <mergeCell ref="BK1401:BK1404"/>
    <mergeCell ref="BL1401:BL1404"/>
    <mergeCell ref="BM1401:BM1404"/>
    <mergeCell ref="BN1401:BN1404"/>
    <mergeCell ref="BO1401:BO1404"/>
    <mergeCell ref="BP1401:BP1404"/>
    <mergeCell ref="BQ1401:BQ1404"/>
    <mergeCell ref="BR1401:BR1404"/>
    <mergeCell ref="BS1401:BS1404"/>
    <mergeCell ref="BT1401:BT1404"/>
    <mergeCell ref="BU1401:BU1404"/>
    <mergeCell ref="BV1401:BV1404"/>
    <mergeCell ref="BW1401:BW1404"/>
    <mergeCell ref="BX1401:BX1404"/>
    <mergeCell ref="BY1401:BY1404"/>
    <mergeCell ref="BZ1401:BZ1404"/>
    <mergeCell ref="CA1401:CA1404"/>
    <mergeCell ref="CB1401:CB1404"/>
    <mergeCell ref="CC1401:CC1404"/>
    <mergeCell ref="CD1401:CD1404"/>
    <mergeCell ref="CE1401:CE1404"/>
    <mergeCell ref="CF1401:CF1404"/>
    <mergeCell ref="CG1401:CG1404"/>
    <mergeCell ref="CH1401:CH1404"/>
    <mergeCell ref="CI1401:CI1404"/>
    <mergeCell ref="CJ1401:CJ1404"/>
    <mergeCell ref="CK1401:CK1404"/>
    <mergeCell ref="CL1401:CL1404"/>
    <mergeCell ref="CM1401:CM1404"/>
    <mergeCell ref="CN1401:CN1404"/>
    <mergeCell ref="CO1401:CO1404"/>
    <mergeCell ref="CP1401:CP1404"/>
    <mergeCell ref="CQ1401:CQ1404"/>
    <mergeCell ref="CR1401:CR1404"/>
    <mergeCell ref="CS1401:CS1404"/>
    <mergeCell ref="CT1401:CT1404"/>
    <mergeCell ref="CU1401:CU1404"/>
    <mergeCell ref="CV1401:CV1404"/>
    <mergeCell ref="A1405:A1412"/>
    <mergeCell ref="B1405:B1412"/>
    <mergeCell ref="C1405:C1412"/>
    <mergeCell ref="D1405:D1412"/>
    <mergeCell ref="E1405:E1412"/>
    <mergeCell ref="F1405:F1412"/>
    <mergeCell ref="G1405:G1412"/>
    <mergeCell ref="H1405:H1412"/>
    <mergeCell ref="I1405:I1412"/>
    <mergeCell ref="J1405:J1412"/>
    <mergeCell ref="M1405:M1412"/>
    <mergeCell ref="N1405:N1412"/>
    <mergeCell ref="O1405:O1412"/>
    <mergeCell ref="P1405:P1412"/>
    <mergeCell ref="Q1405:Q1412"/>
    <mergeCell ref="R1405:R1412"/>
    <mergeCell ref="S1405:S1412"/>
    <mergeCell ref="T1405:T1412"/>
    <mergeCell ref="U1405:U1412"/>
    <mergeCell ref="V1405:V1412"/>
    <mergeCell ref="W1405:W1412"/>
    <mergeCell ref="X1405:X1412"/>
    <mergeCell ref="Y1405:Y1412"/>
    <mergeCell ref="Z1405:Z1412"/>
    <mergeCell ref="AA1405:AA1412"/>
    <mergeCell ref="AB1405:AB1412"/>
    <mergeCell ref="AC1405:AC1412"/>
    <mergeCell ref="AD1405:AD1412"/>
    <mergeCell ref="AE1405:AE1412"/>
    <mergeCell ref="AF1405:AF1412"/>
    <mergeCell ref="AG1405:AG1412"/>
    <mergeCell ref="AH1405:AH1412"/>
    <mergeCell ref="AI1405:AI1412"/>
    <mergeCell ref="AJ1405:AJ1412"/>
    <mergeCell ref="AK1405:AK1412"/>
    <mergeCell ref="AL1405:AL1412"/>
    <mergeCell ref="AM1405:AM1412"/>
    <mergeCell ref="AN1405:AN1412"/>
    <mergeCell ref="AO1405:AO1412"/>
    <mergeCell ref="AP1405:AP1412"/>
    <mergeCell ref="AQ1405:AQ1412"/>
    <mergeCell ref="AR1405:AR1412"/>
    <mergeCell ref="AS1405:AS1412"/>
    <mergeCell ref="AT1405:AT1412"/>
    <mergeCell ref="AU1405:AU1412"/>
    <mergeCell ref="AV1405:AV1412"/>
    <mergeCell ref="AW1405:AW1412"/>
    <mergeCell ref="AX1405:AX1412"/>
    <mergeCell ref="AY1405:AY1412"/>
    <mergeCell ref="AZ1405:AZ1412"/>
    <mergeCell ref="BA1405:BA1412"/>
    <mergeCell ref="BB1405:BB1412"/>
    <mergeCell ref="BC1405:BC1412"/>
    <mergeCell ref="BD1405:BD1412"/>
    <mergeCell ref="BE1405:BE1412"/>
    <mergeCell ref="BF1405:BF1412"/>
    <mergeCell ref="BG1405:BG1412"/>
    <mergeCell ref="BH1405:BH1412"/>
    <mergeCell ref="BI1405:BI1412"/>
    <mergeCell ref="BJ1405:BJ1412"/>
    <mergeCell ref="BK1405:BK1412"/>
    <mergeCell ref="BL1405:BL1412"/>
    <mergeCell ref="BM1405:BM1412"/>
    <mergeCell ref="BN1405:BN1412"/>
    <mergeCell ref="BO1405:BO1412"/>
    <mergeCell ref="BP1405:BP1412"/>
    <mergeCell ref="BQ1405:BQ1412"/>
    <mergeCell ref="BR1405:BR1412"/>
    <mergeCell ref="BS1405:BS1412"/>
    <mergeCell ref="BT1405:BT1412"/>
    <mergeCell ref="BU1405:BU1412"/>
    <mergeCell ref="BV1405:BV1412"/>
    <mergeCell ref="BW1405:BW1412"/>
    <mergeCell ref="BX1405:BX1412"/>
    <mergeCell ref="BY1405:BY1412"/>
    <mergeCell ref="BZ1405:BZ1412"/>
    <mergeCell ref="CA1405:CA1412"/>
    <mergeCell ref="CB1405:CB1412"/>
    <mergeCell ref="CC1405:CC1412"/>
    <mergeCell ref="CD1405:CD1412"/>
    <mergeCell ref="CE1405:CE1412"/>
    <mergeCell ref="CF1405:CF1412"/>
    <mergeCell ref="CG1405:CG1412"/>
    <mergeCell ref="CH1405:CH1412"/>
    <mergeCell ref="CI1405:CI1412"/>
    <mergeCell ref="CJ1405:CJ1412"/>
    <mergeCell ref="CK1405:CK1412"/>
    <mergeCell ref="CL1405:CL1412"/>
    <mergeCell ref="CM1405:CM1412"/>
    <mergeCell ref="CN1405:CN1412"/>
    <mergeCell ref="CO1405:CO1412"/>
    <mergeCell ref="CP1405:CP1412"/>
    <mergeCell ref="CQ1405:CQ1412"/>
    <mergeCell ref="CR1405:CR1412"/>
    <mergeCell ref="CS1405:CS1412"/>
    <mergeCell ref="CT1405:CT1412"/>
    <mergeCell ref="CU1405:CU1412"/>
    <mergeCell ref="CV1405:CV1412"/>
    <mergeCell ref="A1413:A1415"/>
    <mergeCell ref="B1413:B1415"/>
    <mergeCell ref="C1413:C1415"/>
    <mergeCell ref="D1413:D1415"/>
    <mergeCell ref="E1413:E1415"/>
    <mergeCell ref="F1413:F1415"/>
    <mergeCell ref="G1413:G1415"/>
    <mergeCell ref="H1413:H1415"/>
    <mergeCell ref="I1413:I1415"/>
    <mergeCell ref="J1413:J1415"/>
    <mergeCell ref="M1413:M1415"/>
    <mergeCell ref="N1413:N1415"/>
    <mergeCell ref="O1413:O1415"/>
    <mergeCell ref="P1413:P1415"/>
    <mergeCell ref="Q1413:Q1415"/>
    <mergeCell ref="R1413:R1415"/>
    <mergeCell ref="S1413:S1415"/>
    <mergeCell ref="T1413:T1415"/>
    <mergeCell ref="U1413:U1415"/>
    <mergeCell ref="V1413:V1415"/>
    <mergeCell ref="W1413:W1415"/>
    <mergeCell ref="X1413:X1415"/>
    <mergeCell ref="Y1413:Y1415"/>
    <mergeCell ref="Z1413:Z1415"/>
    <mergeCell ref="AA1413:AA1415"/>
    <mergeCell ref="AB1413:AB1415"/>
    <mergeCell ref="AC1413:AC1415"/>
    <mergeCell ref="AD1413:AD1415"/>
    <mergeCell ref="AE1413:AE1415"/>
    <mergeCell ref="AF1413:AF1415"/>
    <mergeCell ref="AG1413:AG1415"/>
    <mergeCell ref="AH1413:AH1415"/>
    <mergeCell ref="AI1413:AI1415"/>
    <mergeCell ref="AJ1413:AJ1415"/>
    <mergeCell ref="AK1413:AK1415"/>
    <mergeCell ref="AL1413:AL1415"/>
    <mergeCell ref="AM1413:AM1415"/>
    <mergeCell ref="AN1413:AN1415"/>
    <mergeCell ref="AO1413:AO1415"/>
    <mergeCell ref="AP1413:AP1415"/>
    <mergeCell ref="AQ1413:AQ1415"/>
    <mergeCell ref="AR1413:AR1415"/>
    <mergeCell ref="AS1413:AS1415"/>
    <mergeCell ref="AT1413:AT1415"/>
    <mergeCell ref="AU1413:AU1415"/>
    <mergeCell ref="AV1413:AV1415"/>
    <mergeCell ref="AW1413:AW1415"/>
    <mergeCell ref="AX1413:AX1415"/>
    <mergeCell ref="AY1413:AY1415"/>
    <mergeCell ref="AZ1413:AZ1415"/>
    <mergeCell ref="BA1413:BA1415"/>
    <mergeCell ref="BB1413:BB1415"/>
    <mergeCell ref="BC1413:BC1415"/>
    <mergeCell ref="BD1413:BD1415"/>
    <mergeCell ref="BE1413:BE1415"/>
    <mergeCell ref="BF1413:BF1415"/>
    <mergeCell ref="BG1413:BG1415"/>
    <mergeCell ref="BH1413:BH1415"/>
    <mergeCell ref="BI1413:BI1415"/>
    <mergeCell ref="BJ1413:BJ1415"/>
    <mergeCell ref="BK1413:BK1415"/>
    <mergeCell ref="BL1413:BL1415"/>
    <mergeCell ref="BM1413:BM1415"/>
    <mergeCell ref="BN1413:BN1415"/>
    <mergeCell ref="BO1413:BO1415"/>
    <mergeCell ref="BP1413:BP1415"/>
    <mergeCell ref="BQ1413:BQ1415"/>
    <mergeCell ref="BR1413:BR1415"/>
    <mergeCell ref="BS1413:BS1415"/>
    <mergeCell ref="BT1413:BT1415"/>
    <mergeCell ref="BU1413:BU1415"/>
    <mergeCell ref="BV1413:BV1415"/>
    <mergeCell ref="BW1413:BW1415"/>
    <mergeCell ref="BX1413:BX1415"/>
    <mergeCell ref="BY1413:BY1415"/>
    <mergeCell ref="BZ1413:BZ1415"/>
    <mergeCell ref="CA1413:CA1415"/>
    <mergeCell ref="CB1413:CB1415"/>
    <mergeCell ref="CC1413:CC1415"/>
    <mergeCell ref="CD1413:CD1415"/>
    <mergeCell ref="CE1413:CE1415"/>
    <mergeCell ref="CF1413:CF1415"/>
    <mergeCell ref="CG1413:CG1415"/>
    <mergeCell ref="CH1413:CH1415"/>
    <mergeCell ref="CI1413:CI1415"/>
    <mergeCell ref="CJ1413:CJ1415"/>
    <mergeCell ref="CK1413:CK1415"/>
    <mergeCell ref="CL1413:CL1415"/>
    <mergeCell ref="CM1413:CM1415"/>
    <mergeCell ref="CN1413:CN1415"/>
    <mergeCell ref="CO1413:CO1415"/>
    <mergeCell ref="CP1413:CP1415"/>
    <mergeCell ref="CQ1413:CQ1415"/>
    <mergeCell ref="CR1413:CR1415"/>
    <mergeCell ref="CS1413:CS1415"/>
    <mergeCell ref="CT1413:CT1415"/>
    <mergeCell ref="CU1413:CU1415"/>
    <mergeCell ref="CV1413:CV1415"/>
    <mergeCell ref="A1416:A1418"/>
    <mergeCell ref="B1416:B1418"/>
    <mergeCell ref="C1416:C1418"/>
    <mergeCell ref="D1416:D1418"/>
    <mergeCell ref="E1416:E1418"/>
    <mergeCell ref="F1416:F1418"/>
    <mergeCell ref="G1416:G1418"/>
    <mergeCell ref="H1416:H1418"/>
    <mergeCell ref="I1416:I1418"/>
    <mergeCell ref="J1416:J1418"/>
    <mergeCell ref="M1416:M1418"/>
    <mergeCell ref="N1416:N1418"/>
    <mergeCell ref="O1416:O1418"/>
    <mergeCell ref="P1416:P1418"/>
    <mergeCell ref="Q1416:Q1418"/>
    <mergeCell ref="R1416:R1418"/>
    <mergeCell ref="S1416:S1418"/>
    <mergeCell ref="T1416:T1418"/>
    <mergeCell ref="U1416:U1418"/>
    <mergeCell ref="V1416:V1418"/>
    <mergeCell ref="W1416:W1418"/>
    <mergeCell ref="X1416:X1418"/>
    <mergeCell ref="Y1416:Y1418"/>
    <mergeCell ref="Z1416:Z1418"/>
    <mergeCell ref="AA1416:AA1418"/>
    <mergeCell ref="AB1416:AB1418"/>
    <mergeCell ref="AC1416:AC1418"/>
    <mergeCell ref="AD1416:AD1418"/>
    <mergeCell ref="AE1416:AE1418"/>
    <mergeCell ref="AF1416:AF1418"/>
    <mergeCell ref="AG1416:AG1418"/>
    <mergeCell ref="AH1416:AH1418"/>
    <mergeCell ref="AI1416:AI1418"/>
    <mergeCell ref="AJ1416:AJ1418"/>
    <mergeCell ref="AK1416:AK1418"/>
    <mergeCell ref="AL1416:AL1418"/>
    <mergeCell ref="AM1416:AM1418"/>
    <mergeCell ref="AN1416:AN1418"/>
    <mergeCell ref="AO1416:AO1418"/>
    <mergeCell ref="AP1416:AP1418"/>
    <mergeCell ref="AQ1416:AQ1418"/>
    <mergeCell ref="AR1416:AR1418"/>
    <mergeCell ref="AS1416:AS1418"/>
    <mergeCell ref="AT1416:AT1418"/>
    <mergeCell ref="AU1416:AU1418"/>
    <mergeCell ref="AV1416:AV1418"/>
    <mergeCell ref="AW1416:AW1418"/>
    <mergeCell ref="AX1416:AX1418"/>
    <mergeCell ref="AY1416:AY1418"/>
    <mergeCell ref="AZ1416:AZ1418"/>
    <mergeCell ref="BA1416:BA1418"/>
    <mergeCell ref="BB1416:BB1418"/>
    <mergeCell ref="BC1416:BC1418"/>
    <mergeCell ref="BD1416:BD1418"/>
    <mergeCell ref="BE1416:BE1418"/>
    <mergeCell ref="BF1416:BF1418"/>
    <mergeCell ref="BG1416:BG1418"/>
    <mergeCell ref="BH1416:BH1418"/>
    <mergeCell ref="BI1416:BI1418"/>
    <mergeCell ref="BJ1416:BJ1418"/>
    <mergeCell ref="BK1416:BK1418"/>
    <mergeCell ref="BL1416:BL1418"/>
    <mergeCell ref="BM1416:BM1418"/>
    <mergeCell ref="BN1416:BN1418"/>
    <mergeCell ref="BO1416:BO1418"/>
    <mergeCell ref="BP1416:BP1418"/>
    <mergeCell ref="BQ1416:BQ1418"/>
    <mergeCell ref="BR1416:BR1418"/>
    <mergeCell ref="BS1416:BS1418"/>
    <mergeCell ref="BT1416:BT1418"/>
    <mergeCell ref="BU1416:BU1418"/>
    <mergeCell ref="BV1416:BV1418"/>
    <mergeCell ref="BW1416:BW1418"/>
    <mergeCell ref="BX1416:BX1418"/>
    <mergeCell ref="BY1416:BY1418"/>
    <mergeCell ref="BZ1416:BZ1418"/>
    <mergeCell ref="CA1416:CA1418"/>
    <mergeCell ref="CB1416:CB1418"/>
    <mergeCell ref="CC1416:CC1418"/>
    <mergeCell ref="CD1416:CD1418"/>
    <mergeCell ref="CE1416:CE1418"/>
    <mergeCell ref="CF1416:CF1418"/>
    <mergeCell ref="CG1416:CG1418"/>
    <mergeCell ref="CH1416:CH1418"/>
    <mergeCell ref="CI1416:CI1418"/>
    <mergeCell ref="CJ1416:CJ1418"/>
    <mergeCell ref="CK1416:CK1418"/>
    <mergeCell ref="CL1416:CL1418"/>
    <mergeCell ref="CM1416:CM1418"/>
    <mergeCell ref="CN1416:CN1418"/>
    <mergeCell ref="CO1416:CO1418"/>
    <mergeCell ref="CP1416:CP1418"/>
    <mergeCell ref="CQ1416:CQ1418"/>
    <mergeCell ref="CR1416:CR1418"/>
    <mergeCell ref="CS1416:CS1418"/>
    <mergeCell ref="CT1416:CT1418"/>
    <mergeCell ref="CU1416:CU1418"/>
    <mergeCell ref="CV1416:CV1418"/>
    <mergeCell ref="A1419:A1421"/>
    <mergeCell ref="B1419:B1421"/>
    <mergeCell ref="C1419:C1421"/>
    <mergeCell ref="D1419:D1421"/>
    <mergeCell ref="E1419:E1421"/>
    <mergeCell ref="F1419:F1421"/>
    <mergeCell ref="G1419:G1421"/>
    <mergeCell ref="H1419:H1421"/>
    <mergeCell ref="I1419:I1421"/>
    <mergeCell ref="J1419:J1421"/>
    <mergeCell ref="M1419:M1421"/>
    <mergeCell ref="N1419:N1421"/>
    <mergeCell ref="O1419:O1421"/>
    <mergeCell ref="P1419:P1421"/>
    <mergeCell ref="Q1419:Q1421"/>
    <mergeCell ref="R1419:R1421"/>
    <mergeCell ref="S1419:S1421"/>
    <mergeCell ref="T1419:T1421"/>
    <mergeCell ref="U1419:U1421"/>
    <mergeCell ref="V1419:V1421"/>
    <mergeCell ref="W1419:W1421"/>
    <mergeCell ref="X1419:X1421"/>
    <mergeCell ref="Y1419:Y1421"/>
    <mergeCell ref="Z1419:Z1421"/>
    <mergeCell ref="AA1419:AA1421"/>
    <mergeCell ref="AB1419:AB1421"/>
    <mergeCell ref="AC1419:AC1421"/>
    <mergeCell ref="AD1419:AD1421"/>
    <mergeCell ref="AE1419:AE1421"/>
    <mergeCell ref="AF1419:AF1421"/>
    <mergeCell ref="AG1419:AG1421"/>
    <mergeCell ref="AH1419:AH1421"/>
    <mergeCell ref="AI1419:AI1421"/>
    <mergeCell ref="AJ1419:AJ1421"/>
    <mergeCell ref="AK1419:AK1421"/>
    <mergeCell ref="AL1419:AL1421"/>
    <mergeCell ref="AM1419:AM1421"/>
    <mergeCell ref="AN1419:AN1421"/>
    <mergeCell ref="AO1419:AO1421"/>
    <mergeCell ref="AP1419:AP1421"/>
    <mergeCell ref="AQ1419:AQ1421"/>
    <mergeCell ref="AR1419:AR1421"/>
    <mergeCell ref="AS1419:AS1421"/>
    <mergeCell ref="AT1419:AT1421"/>
    <mergeCell ref="AU1419:AU1421"/>
    <mergeCell ref="AV1419:AV1421"/>
    <mergeCell ref="AW1419:AW1421"/>
    <mergeCell ref="AX1419:AX1421"/>
    <mergeCell ref="AY1419:AY1421"/>
    <mergeCell ref="AZ1419:AZ1421"/>
    <mergeCell ref="BA1419:BA1421"/>
    <mergeCell ref="BB1419:BB1421"/>
    <mergeCell ref="BC1419:BC1421"/>
    <mergeCell ref="BD1419:BD1421"/>
    <mergeCell ref="BE1419:BE1421"/>
    <mergeCell ref="BF1419:BF1421"/>
    <mergeCell ref="BG1419:BG1421"/>
    <mergeCell ref="BH1419:BH1421"/>
    <mergeCell ref="BI1419:BI1421"/>
    <mergeCell ref="BJ1419:BJ1421"/>
    <mergeCell ref="BK1419:BK1421"/>
    <mergeCell ref="BL1419:BL1421"/>
    <mergeCell ref="BM1419:BM1421"/>
    <mergeCell ref="BN1419:BN1421"/>
    <mergeCell ref="BO1419:BO1421"/>
    <mergeCell ref="BP1419:BP1421"/>
    <mergeCell ref="BQ1419:BQ1421"/>
    <mergeCell ref="BR1419:BR1421"/>
    <mergeCell ref="BS1419:BS1421"/>
    <mergeCell ref="BT1419:BT1421"/>
    <mergeCell ref="BU1419:BU1421"/>
    <mergeCell ref="BV1419:BV1421"/>
    <mergeCell ref="BW1419:BW1421"/>
    <mergeCell ref="BX1419:BX1421"/>
    <mergeCell ref="BY1419:BY1421"/>
    <mergeCell ref="BZ1419:BZ1421"/>
    <mergeCell ref="CA1419:CA1421"/>
    <mergeCell ref="CB1419:CB1421"/>
    <mergeCell ref="CC1419:CC1421"/>
    <mergeCell ref="CD1419:CD1421"/>
    <mergeCell ref="CE1419:CE1421"/>
    <mergeCell ref="CF1419:CF1421"/>
    <mergeCell ref="CG1419:CG1421"/>
    <mergeCell ref="CH1419:CH1421"/>
    <mergeCell ref="CI1419:CI1421"/>
    <mergeCell ref="CJ1419:CJ1421"/>
    <mergeCell ref="CK1419:CK1421"/>
    <mergeCell ref="CL1419:CL1421"/>
    <mergeCell ref="CM1419:CM1421"/>
    <mergeCell ref="CN1419:CN1421"/>
    <mergeCell ref="CO1419:CO1421"/>
    <mergeCell ref="CP1419:CP1421"/>
    <mergeCell ref="CQ1419:CQ1421"/>
    <mergeCell ref="CR1419:CR1421"/>
    <mergeCell ref="CS1419:CS1421"/>
    <mergeCell ref="CT1419:CT1421"/>
    <mergeCell ref="CU1419:CU1421"/>
    <mergeCell ref="CV1419:CV1421"/>
    <mergeCell ref="BP1422:BP1424"/>
    <mergeCell ref="A1422:A1424"/>
    <mergeCell ref="B1422:B1424"/>
    <mergeCell ref="C1422:C1424"/>
    <mergeCell ref="D1422:D1424"/>
    <mergeCell ref="E1422:E1424"/>
    <mergeCell ref="F1422:F1424"/>
    <mergeCell ref="G1422:G1424"/>
    <mergeCell ref="H1422:H1424"/>
    <mergeCell ref="I1422:I1424"/>
    <mergeCell ref="J1422:J1424"/>
    <mergeCell ref="M1422:M1424"/>
    <mergeCell ref="N1422:N1424"/>
    <mergeCell ref="O1422:O1424"/>
    <mergeCell ref="P1422:P1424"/>
    <mergeCell ref="Q1422:Q1424"/>
    <mergeCell ref="R1422:R1424"/>
    <mergeCell ref="S1422:S1424"/>
    <mergeCell ref="T1422:T1424"/>
    <mergeCell ref="U1422:U1424"/>
    <mergeCell ref="V1422:V1424"/>
    <mergeCell ref="W1422:W1424"/>
    <mergeCell ref="X1422:X1424"/>
    <mergeCell ref="Y1422:Y1424"/>
    <mergeCell ref="Z1422:Z1424"/>
    <mergeCell ref="AA1422:AA1424"/>
    <mergeCell ref="AB1422:AB1424"/>
    <mergeCell ref="AC1422:AC1424"/>
    <mergeCell ref="AD1422:AD1424"/>
    <mergeCell ref="AE1422:AE1424"/>
    <mergeCell ref="AF1422:AF1424"/>
    <mergeCell ref="AG1422:AG1424"/>
    <mergeCell ref="AH1422:AH1424"/>
    <mergeCell ref="AI1422:AI1424"/>
    <mergeCell ref="BQ1422:BQ1424"/>
    <mergeCell ref="BR1422:BR1424"/>
    <mergeCell ref="BS1422:BS1424"/>
    <mergeCell ref="BT1422:BT1424"/>
    <mergeCell ref="BU1422:BU1424"/>
    <mergeCell ref="BV1422:BV1424"/>
    <mergeCell ref="BW1422:BW1424"/>
    <mergeCell ref="BX1422:BX1424"/>
    <mergeCell ref="BY1422:BY1424"/>
    <mergeCell ref="BZ1422:BZ1424"/>
    <mergeCell ref="CA1422:CA1424"/>
    <mergeCell ref="CB1422:CB1424"/>
    <mergeCell ref="CC1422:CC1424"/>
    <mergeCell ref="CD1422:CD1424"/>
    <mergeCell ref="CE1422:CE1424"/>
    <mergeCell ref="CF1422:CF1424"/>
    <mergeCell ref="CG1422:CG1424"/>
    <mergeCell ref="CH1422:CH1424"/>
    <mergeCell ref="CI1422:CI1424"/>
    <mergeCell ref="CJ1422:CJ1424"/>
    <mergeCell ref="CK1422:CK1424"/>
    <mergeCell ref="CL1422:CL1424"/>
    <mergeCell ref="CM1422:CM1424"/>
    <mergeCell ref="CN1422:CN1424"/>
    <mergeCell ref="CO1422:CO1424"/>
    <mergeCell ref="CP1422:CP1424"/>
    <mergeCell ref="CQ1422:CQ1424"/>
    <mergeCell ref="CR1422:CR1424"/>
    <mergeCell ref="CS1422:CS1424"/>
    <mergeCell ref="CT1422:CT1424"/>
    <mergeCell ref="CU1422:CU1424"/>
    <mergeCell ref="CV1422:CV1424"/>
    <mergeCell ref="AJ1422:AJ1424"/>
    <mergeCell ref="AK1422:AK1424"/>
    <mergeCell ref="AL1422:AL1424"/>
    <mergeCell ref="AM1422:AM1424"/>
    <mergeCell ref="AN1422:AN1424"/>
    <mergeCell ref="AO1422:AO1424"/>
    <mergeCell ref="AP1422:AP1424"/>
    <mergeCell ref="AQ1422:AQ1424"/>
    <mergeCell ref="AR1422:AR1424"/>
    <mergeCell ref="AS1422:AS1424"/>
    <mergeCell ref="AT1422:AT1424"/>
    <mergeCell ref="AU1422:AU1424"/>
    <mergeCell ref="AV1422:AV1424"/>
    <mergeCell ref="AW1422:AW1424"/>
    <mergeCell ref="AX1422:AX1424"/>
    <mergeCell ref="AY1422:AY1424"/>
    <mergeCell ref="AZ1422:AZ1424"/>
    <mergeCell ref="BA1422:BA1424"/>
    <mergeCell ref="BB1422:BB1424"/>
    <mergeCell ref="BC1422:BC1424"/>
    <mergeCell ref="BD1422:BD1424"/>
    <mergeCell ref="BE1422:BE1424"/>
    <mergeCell ref="BF1422:BF1424"/>
    <mergeCell ref="BG1422:BG1424"/>
    <mergeCell ref="BH1422:BH1424"/>
    <mergeCell ref="BI1422:BI1424"/>
    <mergeCell ref="BJ1422:BJ1424"/>
    <mergeCell ref="BK1422:BK1424"/>
    <mergeCell ref="BL1422:BL1424"/>
    <mergeCell ref="BM1422:BM1424"/>
    <mergeCell ref="BN1422:BN1424"/>
    <mergeCell ref="BO1422:BO1424"/>
    <mergeCell ref="AI1426:AI1431"/>
    <mergeCell ref="AJ1426:AJ1431"/>
    <mergeCell ref="AK1426:AK1431"/>
    <mergeCell ref="AL1426:AL1431"/>
    <mergeCell ref="AM1426:AM1431"/>
    <mergeCell ref="AN1426:AN1431"/>
    <mergeCell ref="AO1426:AO1431"/>
    <mergeCell ref="AP1426:AP1431"/>
    <mergeCell ref="AQ1426:AQ1431"/>
    <mergeCell ref="AR1426:AR1431"/>
    <mergeCell ref="AS1426:AS1431"/>
    <mergeCell ref="AT1426:AT1431"/>
    <mergeCell ref="AU1426:AU1431"/>
    <mergeCell ref="AV1426:AV1431"/>
    <mergeCell ref="AW1426:AW1431"/>
    <mergeCell ref="AX1426:AX1431"/>
    <mergeCell ref="AY1426:AY1431"/>
    <mergeCell ref="AZ1426:AZ1431"/>
    <mergeCell ref="BA1426:BA1431"/>
    <mergeCell ref="BB1426:BB1431"/>
    <mergeCell ref="BC1426:BC1431"/>
    <mergeCell ref="BD1426:BD1431"/>
    <mergeCell ref="BE1426:BE1431"/>
    <mergeCell ref="BF1426:BF1431"/>
    <mergeCell ref="BG1426:BG1431"/>
    <mergeCell ref="BH1426:BH1431"/>
    <mergeCell ref="BI1426:BI1431"/>
    <mergeCell ref="BJ1426:BJ1431"/>
    <mergeCell ref="BK1426:BK1431"/>
    <mergeCell ref="BL1426:BL1431"/>
    <mergeCell ref="BM1426:BM1431"/>
    <mergeCell ref="BN1426:BN1431"/>
    <mergeCell ref="BO1426:BO1431"/>
    <mergeCell ref="BP1426:BP1431"/>
    <mergeCell ref="BQ1426:BQ1431"/>
    <mergeCell ref="BR1426:BR1431"/>
    <mergeCell ref="BS1426:BS1431"/>
    <mergeCell ref="BT1426:BT1431"/>
    <mergeCell ref="BU1426:BU1431"/>
    <mergeCell ref="BV1426:BV1431"/>
    <mergeCell ref="BW1426:BW1431"/>
    <mergeCell ref="BX1426:BX1431"/>
    <mergeCell ref="BY1426:BY1431"/>
    <mergeCell ref="BZ1426:BZ1431"/>
    <mergeCell ref="CA1426:CA1431"/>
    <mergeCell ref="CB1426:CB1431"/>
    <mergeCell ref="CC1426:CC1431"/>
    <mergeCell ref="CD1426:CD1431"/>
    <mergeCell ref="CE1426:CE1431"/>
    <mergeCell ref="CF1426:CF1431"/>
    <mergeCell ref="CG1426:CG1431"/>
    <mergeCell ref="CH1426:CH1431"/>
    <mergeCell ref="CI1426:CI1431"/>
    <mergeCell ref="CJ1426:CJ1431"/>
    <mergeCell ref="CK1426:CK1431"/>
    <mergeCell ref="CL1426:CL1431"/>
    <mergeCell ref="CM1426:CM1431"/>
    <mergeCell ref="CN1426:CN1431"/>
    <mergeCell ref="CO1426:CO1431"/>
    <mergeCell ref="CP1426:CP1431"/>
    <mergeCell ref="CQ1426:CQ1431"/>
    <mergeCell ref="CR1426:CR1431"/>
    <mergeCell ref="CS1426:CS1431"/>
    <mergeCell ref="CT1426:CT1431"/>
    <mergeCell ref="CU1426:CU1431"/>
    <mergeCell ref="CV1426:CV1431"/>
    <mergeCell ref="A1434:A1435"/>
    <mergeCell ref="B1434:B1435"/>
    <mergeCell ref="C1434:C1435"/>
    <mergeCell ref="D1434:D1435"/>
    <mergeCell ref="E1434:E1435"/>
    <mergeCell ref="F1434:F1435"/>
    <mergeCell ref="G1434:G1435"/>
    <mergeCell ref="H1434:H1435"/>
    <mergeCell ref="I1434:I1435"/>
    <mergeCell ref="J1434:J1435"/>
    <mergeCell ref="M1434:M1435"/>
    <mergeCell ref="N1434:N1435"/>
    <mergeCell ref="O1434:O1435"/>
    <mergeCell ref="P1434:P1435"/>
    <mergeCell ref="Q1434:Q1435"/>
    <mergeCell ref="R1434:R1435"/>
    <mergeCell ref="S1434:S1435"/>
    <mergeCell ref="T1434:T1435"/>
    <mergeCell ref="U1434:U1435"/>
    <mergeCell ref="V1434:V1435"/>
    <mergeCell ref="W1434:W1435"/>
    <mergeCell ref="X1434:X1435"/>
    <mergeCell ref="Y1434:Y1435"/>
    <mergeCell ref="Z1434:Z1435"/>
    <mergeCell ref="AA1434:AA1435"/>
    <mergeCell ref="AB1434:AB1435"/>
    <mergeCell ref="AC1434:AC1435"/>
    <mergeCell ref="AD1434:AD1435"/>
    <mergeCell ref="AE1434:AE1435"/>
    <mergeCell ref="AF1434:AF1435"/>
    <mergeCell ref="AG1434:AG1435"/>
    <mergeCell ref="AH1434:AH1435"/>
    <mergeCell ref="AI1434:AI1435"/>
    <mergeCell ref="CU1434:CU1435"/>
    <mergeCell ref="CV1434:CV1435"/>
    <mergeCell ref="AJ1434:AJ1435"/>
    <mergeCell ref="AK1434:AK1435"/>
    <mergeCell ref="AL1434:AL1435"/>
    <mergeCell ref="AM1434:AM1435"/>
    <mergeCell ref="AN1434:AN1435"/>
    <mergeCell ref="AO1434:AO1435"/>
    <mergeCell ref="AP1434:AP1435"/>
    <mergeCell ref="AQ1434:AQ1435"/>
    <mergeCell ref="AR1434:AR1435"/>
    <mergeCell ref="AS1434:AS1435"/>
    <mergeCell ref="AT1434:AT1435"/>
    <mergeCell ref="AU1434:AU1435"/>
    <mergeCell ref="AV1434:AV1435"/>
    <mergeCell ref="AW1434:AW1435"/>
    <mergeCell ref="AX1434:AX1435"/>
    <mergeCell ref="AY1434:AY1435"/>
    <mergeCell ref="AZ1434:AZ1435"/>
    <mergeCell ref="BA1434:BA1435"/>
    <mergeCell ref="BB1434:BB1435"/>
    <mergeCell ref="BC1434:BC1435"/>
    <mergeCell ref="BD1434:BD1435"/>
    <mergeCell ref="BE1434:BE1435"/>
    <mergeCell ref="BF1434:BF1435"/>
    <mergeCell ref="BG1434:BG1435"/>
    <mergeCell ref="BH1434:BH1435"/>
    <mergeCell ref="BI1434:BI1435"/>
    <mergeCell ref="BJ1434:BJ1435"/>
    <mergeCell ref="BK1434:BK1435"/>
    <mergeCell ref="BL1434:BL1435"/>
    <mergeCell ref="BM1434:BM1435"/>
    <mergeCell ref="BN1434:BN1435"/>
    <mergeCell ref="BO1434:BO1435"/>
    <mergeCell ref="BP1434:BP1435"/>
    <mergeCell ref="BQ1440:BQ1445"/>
    <mergeCell ref="BR1440:BR1445"/>
    <mergeCell ref="BS1440:BS1445"/>
    <mergeCell ref="BT1440:BT1445"/>
    <mergeCell ref="BU1440:BU1445"/>
    <mergeCell ref="BV1440:BV1445"/>
    <mergeCell ref="BW1440:BW1445"/>
    <mergeCell ref="BX1440:BX1445"/>
    <mergeCell ref="BY1440:BY1445"/>
    <mergeCell ref="BZ1440:BZ1445"/>
    <mergeCell ref="CA1440:CA1445"/>
    <mergeCell ref="CB1440:CB1445"/>
    <mergeCell ref="CC1440:CC1445"/>
    <mergeCell ref="CD1440:CD1445"/>
    <mergeCell ref="CE1440:CE1445"/>
    <mergeCell ref="CF1440:CF1445"/>
    <mergeCell ref="CG1440:CG1445"/>
    <mergeCell ref="CH1440:CH1445"/>
    <mergeCell ref="CI1440:CI1445"/>
    <mergeCell ref="CJ1440:CJ1445"/>
    <mergeCell ref="CK1440:CK1445"/>
    <mergeCell ref="CL1440:CL1445"/>
    <mergeCell ref="CM1440:CM1445"/>
    <mergeCell ref="CN1440:CN1445"/>
    <mergeCell ref="CO1440:CO1445"/>
    <mergeCell ref="CP1440:CP1445"/>
    <mergeCell ref="CQ1440:CQ1445"/>
    <mergeCell ref="CR1440:CR1445"/>
    <mergeCell ref="CS1440:CS1445"/>
    <mergeCell ref="CT1440:CT1445"/>
    <mergeCell ref="BO1440:BO1445"/>
    <mergeCell ref="BQ1434:BQ1435"/>
    <mergeCell ref="BR1434:BR1435"/>
    <mergeCell ref="BS1434:BS1435"/>
    <mergeCell ref="BT1434:BT1435"/>
    <mergeCell ref="BU1434:BU1435"/>
    <mergeCell ref="BV1434:BV1435"/>
    <mergeCell ref="BW1434:BW1435"/>
    <mergeCell ref="BX1434:BX1435"/>
    <mergeCell ref="BY1434:BY1435"/>
    <mergeCell ref="BZ1434:BZ1435"/>
    <mergeCell ref="CA1434:CA1435"/>
    <mergeCell ref="CB1434:CB1435"/>
    <mergeCell ref="CC1434:CC1435"/>
    <mergeCell ref="CD1434:CD1435"/>
    <mergeCell ref="CE1434:CE1435"/>
    <mergeCell ref="CF1434:CF1435"/>
    <mergeCell ref="CG1434:CG1435"/>
    <mergeCell ref="CH1434:CH1435"/>
    <mergeCell ref="CI1434:CI1435"/>
    <mergeCell ref="CJ1434:CJ1435"/>
    <mergeCell ref="CK1434:CK1435"/>
    <mergeCell ref="CL1434:CL1435"/>
    <mergeCell ref="CM1434:CM1435"/>
    <mergeCell ref="CN1434:CN1435"/>
    <mergeCell ref="CO1434:CO1435"/>
    <mergeCell ref="CP1434:CP1435"/>
    <mergeCell ref="CQ1434:CQ1435"/>
    <mergeCell ref="CR1434:CR1435"/>
    <mergeCell ref="CS1434:CS1435"/>
    <mergeCell ref="CT1434:CT1435"/>
    <mergeCell ref="AJ1440:AJ1445"/>
    <mergeCell ref="AK1440:AK1445"/>
    <mergeCell ref="AL1440:AL1445"/>
    <mergeCell ref="AM1440:AM1445"/>
    <mergeCell ref="AN1440:AN1445"/>
    <mergeCell ref="AO1440:AO1445"/>
    <mergeCell ref="AP1440:AP1445"/>
    <mergeCell ref="AQ1440:AQ1445"/>
    <mergeCell ref="AR1440:AR1445"/>
    <mergeCell ref="AS1440:AS1445"/>
    <mergeCell ref="AT1440:AT1445"/>
    <mergeCell ref="AU1440:AU1445"/>
    <mergeCell ref="AV1440:AV1445"/>
    <mergeCell ref="AW1440:AW1445"/>
    <mergeCell ref="AX1440:AX1445"/>
    <mergeCell ref="AY1440:AY1445"/>
    <mergeCell ref="AZ1440:AZ1445"/>
    <mergeCell ref="BA1440:BA1445"/>
    <mergeCell ref="BB1440:BB1445"/>
    <mergeCell ref="BC1440:BC1445"/>
    <mergeCell ref="BD1440:BD1445"/>
    <mergeCell ref="BE1440:BE1445"/>
    <mergeCell ref="BF1440:BF1445"/>
    <mergeCell ref="BG1440:BG1445"/>
    <mergeCell ref="BH1440:BH1445"/>
    <mergeCell ref="BI1440:BI1445"/>
    <mergeCell ref="BJ1440:BJ1445"/>
    <mergeCell ref="BK1440:BK1445"/>
    <mergeCell ref="BL1440:BL1445"/>
    <mergeCell ref="BM1440:BM1445"/>
    <mergeCell ref="BN1440:BN1445"/>
    <mergeCell ref="AI1440:AI1445"/>
    <mergeCell ref="BP1440:BP1445"/>
    <mergeCell ref="CN1450:CN1452"/>
    <mergeCell ref="CO1450:CO1452"/>
    <mergeCell ref="CP1450:CP1452"/>
    <mergeCell ref="CQ1450:CQ1452"/>
    <mergeCell ref="CR1450:CR1452"/>
    <mergeCell ref="CT1446:CT1449"/>
    <mergeCell ref="CU1446:CU1449"/>
    <mergeCell ref="CS1450:CS1452"/>
    <mergeCell ref="CT1450:CT1452"/>
    <mergeCell ref="CU1450:CU1452"/>
    <mergeCell ref="BQ1453:BQ1456"/>
    <mergeCell ref="BR1453:BR1456"/>
    <mergeCell ref="BS1453:BS1456"/>
    <mergeCell ref="BT1453:BT1456"/>
    <mergeCell ref="BU1453:BU1456"/>
    <mergeCell ref="BV1453:BV1456"/>
    <mergeCell ref="BW1453:BW1456"/>
    <mergeCell ref="BX1453:BX1456"/>
    <mergeCell ref="BY1453:BY1456"/>
    <mergeCell ref="BZ1453:BZ1456"/>
    <mergeCell ref="CA1453:CA1456"/>
    <mergeCell ref="CB1453:CB1456"/>
    <mergeCell ref="CC1453:CC1456"/>
    <mergeCell ref="CD1453:CD1456"/>
    <mergeCell ref="CE1453:CE1456"/>
    <mergeCell ref="CF1453:CF1456"/>
    <mergeCell ref="CG1453:CG1456"/>
    <mergeCell ref="CH1453:CH1456"/>
    <mergeCell ref="CI1453:CI1456"/>
    <mergeCell ref="CJ1453:CJ1456"/>
    <mergeCell ref="CK1453:CK1456"/>
    <mergeCell ref="CL1453:CL1456"/>
    <mergeCell ref="CM1453:CM1456"/>
    <mergeCell ref="CN1453:CN1456"/>
    <mergeCell ref="CO1453:CO1456"/>
    <mergeCell ref="CP1453:CP1456"/>
    <mergeCell ref="CQ1453:CQ1456"/>
    <mergeCell ref="CR1453:CR1456"/>
    <mergeCell ref="CS1453:CS1456"/>
    <mergeCell ref="CT1453:CT1456"/>
    <mergeCell ref="CU1453:CU1456"/>
    <mergeCell ref="BO1453:BO1456"/>
    <mergeCell ref="BP1453:BP1456"/>
    <mergeCell ref="BL1457:BL1458"/>
    <mergeCell ref="BM1457:BM1458"/>
    <mergeCell ref="BN1457:BN1458"/>
    <mergeCell ref="BO1457:BO1458"/>
    <mergeCell ref="BP1457:BP1458"/>
    <mergeCell ref="BN1450:BN1452"/>
    <mergeCell ref="BO1450:BO1452"/>
    <mergeCell ref="BP1450:BP1452"/>
    <mergeCell ref="BQ1450:BQ1452"/>
    <mergeCell ref="BR1450:BR1452"/>
    <mergeCell ref="BS1450:BS1452"/>
    <mergeCell ref="BT1450:BT1452"/>
    <mergeCell ref="BU1450:BU1452"/>
    <mergeCell ref="BV1450:BV1452"/>
    <mergeCell ref="BW1450:BW1452"/>
    <mergeCell ref="BX1450:BX1452"/>
    <mergeCell ref="BY1450:BY1452"/>
    <mergeCell ref="BZ1450:BZ1452"/>
    <mergeCell ref="CA1450:CA1452"/>
    <mergeCell ref="CB1450:CB1452"/>
    <mergeCell ref="CC1450:CC1452"/>
    <mergeCell ref="CD1450:CD1452"/>
    <mergeCell ref="CE1450:CE1452"/>
    <mergeCell ref="CF1450:CF1452"/>
    <mergeCell ref="CG1450:CG1452"/>
    <mergeCell ref="CH1450:CH1452"/>
    <mergeCell ref="CI1450:CI1452"/>
    <mergeCell ref="CJ1450:CJ1452"/>
    <mergeCell ref="CK1450:CK1452"/>
    <mergeCell ref="CL1450:CL1452"/>
    <mergeCell ref="CM1450:CM1452"/>
    <mergeCell ref="BR1457:BR1458"/>
    <mergeCell ref="BS1457:BS1458"/>
    <mergeCell ref="BT1457:BT1458"/>
    <mergeCell ref="BU1457:BU1458"/>
    <mergeCell ref="BV1457:BV1458"/>
    <mergeCell ref="BW1457:BW1458"/>
    <mergeCell ref="BX1457:BX1458"/>
    <mergeCell ref="BY1457:BY1458"/>
    <mergeCell ref="BZ1457:BZ1458"/>
    <mergeCell ref="CA1457:CA1458"/>
    <mergeCell ref="CB1457:CB1458"/>
    <mergeCell ref="CC1457:CC1458"/>
    <mergeCell ref="CD1457:CD1458"/>
    <mergeCell ref="CE1457:CE1458"/>
    <mergeCell ref="CF1457:CF1458"/>
    <mergeCell ref="CG1457:CG1458"/>
    <mergeCell ref="CH1457:CH1458"/>
    <mergeCell ref="CI1457:CI1458"/>
    <mergeCell ref="CJ1457:CJ1458"/>
    <mergeCell ref="CK1457:CK1458"/>
    <mergeCell ref="CL1457:CL1458"/>
    <mergeCell ref="CM1457:CM1458"/>
    <mergeCell ref="CU1460:CU1461"/>
    <mergeCell ref="CV1460:CV1461"/>
    <mergeCell ref="AI1460:AI1461"/>
    <mergeCell ref="AJ1460:AJ1461"/>
    <mergeCell ref="AK1460:AK1461"/>
    <mergeCell ref="AL1460:AL1461"/>
    <mergeCell ref="AM1460:AM1461"/>
    <mergeCell ref="AN1460:AN1461"/>
    <mergeCell ref="AO1460:AO1461"/>
    <mergeCell ref="AP1460:AP1461"/>
    <mergeCell ref="AQ1460:AQ1461"/>
    <mergeCell ref="AR1460:AR1461"/>
    <mergeCell ref="AS1460:AS1461"/>
    <mergeCell ref="AT1460:AT1461"/>
    <mergeCell ref="AU1460:AU1461"/>
    <mergeCell ref="AV1460:AV1461"/>
    <mergeCell ref="AW1460:AW1461"/>
    <mergeCell ref="AX1460:AX1461"/>
    <mergeCell ref="AY1460:AY1461"/>
    <mergeCell ref="AZ1460:AZ1461"/>
    <mergeCell ref="BA1460:BA1461"/>
    <mergeCell ref="BB1460:BB1461"/>
    <mergeCell ref="BC1460:BC1461"/>
    <mergeCell ref="BD1460:BD1461"/>
    <mergeCell ref="BE1460:BE1461"/>
    <mergeCell ref="BF1460:BF1461"/>
    <mergeCell ref="BG1460:BG1461"/>
    <mergeCell ref="BH1460:BH1461"/>
    <mergeCell ref="BI1460:BI1461"/>
    <mergeCell ref="BJ1460:BJ1461"/>
    <mergeCell ref="BK1460:BK1461"/>
    <mergeCell ref="BL1460:BL1461"/>
    <mergeCell ref="BM1460:BM1461"/>
    <mergeCell ref="CK1460:CK1461"/>
    <mergeCell ref="CL1460:CL1461"/>
    <mergeCell ref="CM1460:CM1461"/>
    <mergeCell ref="CN1460:CN1461"/>
    <mergeCell ref="CO1460:CO1461"/>
    <mergeCell ref="CP1460:CP1461"/>
    <mergeCell ref="CQ1460:CQ1461"/>
    <mergeCell ref="CR1460:CR1461"/>
    <mergeCell ref="CS1460:CS1461"/>
    <mergeCell ref="CT1460:CT1461"/>
    <mergeCell ref="A2862:A2864"/>
    <mergeCell ref="B2862:B2864"/>
    <mergeCell ref="C2862:C2864"/>
    <mergeCell ref="D2862:D2864"/>
    <mergeCell ref="E2862:E2864"/>
    <mergeCell ref="F2862:F2864"/>
    <mergeCell ref="G2862:G2864"/>
    <mergeCell ref="H2862:H2864"/>
    <mergeCell ref="I2862:I2864"/>
    <mergeCell ref="J2862:J2864"/>
    <mergeCell ref="M2862:M2864"/>
    <mergeCell ref="N2862:N2864"/>
    <mergeCell ref="O2862:O2864"/>
    <mergeCell ref="P2862:P2864"/>
    <mergeCell ref="Q2862:Q2864"/>
    <mergeCell ref="R2862:R2864"/>
    <mergeCell ref="S2862:S2864"/>
    <mergeCell ref="T2862:T2864"/>
    <mergeCell ref="U2862:U2864"/>
    <mergeCell ref="V2862:V2864"/>
    <mergeCell ref="W2862:W2864"/>
    <mergeCell ref="X2862:X2864"/>
    <mergeCell ref="Y2862:Y2864"/>
    <mergeCell ref="Z2862:Z2864"/>
    <mergeCell ref="AA2862:AA2864"/>
    <mergeCell ref="AB2862:AB2864"/>
    <mergeCell ref="AC2862:AC2864"/>
    <mergeCell ref="AD2862:AD2864"/>
    <mergeCell ref="AE2862:AE2864"/>
    <mergeCell ref="AF2862:AF2864"/>
    <mergeCell ref="AG2862:AG2864"/>
    <mergeCell ref="AH2862:AH2864"/>
    <mergeCell ref="AI2862:AI2864"/>
    <mergeCell ref="AJ2862:AJ2864"/>
    <mergeCell ref="AK2862:AK2864"/>
    <mergeCell ref="AL2862:AL2864"/>
    <mergeCell ref="AM2862:AM2864"/>
    <mergeCell ref="AN2862:AN2864"/>
    <mergeCell ref="AO2862:AO2864"/>
    <mergeCell ref="AP2862:AP2864"/>
    <mergeCell ref="AQ2862:AQ2864"/>
    <mergeCell ref="AR2862:AR2864"/>
    <mergeCell ref="AS2862:AS2864"/>
    <mergeCell ref="AT2862:AT2864"/>
    <mergeCell ref="AU2862:AU2864"/>
    <mergeCell ref="AV2862:AV2864"/>
    <mergeCell ref="AW2862:AW2864"/>
    <mergeCell ref="AX2862:AX2864"/>
    <mergeCell ref="AY2862:AY2864"/>
    <mergeCell ref="AZ2862:AZ2864"/>
    <mergeCell ref="BA2862:BA2864"/>
    <mergeCell ref="BB2862:BB2864"/>
    <mergeCell ref="BC2862:BC2864"/>
    <mergeCell ref="BD2862:BD2864"/>
    <mergeCell ref="BE2862:BE2864"/>
    <mergeCell ref="BF2862:BF2864"/>
    <mergeCell ref="BG2862:BG2864"/>
    <mergeCell ref="BH2862:BH2864"/>
    <mergeCell ref="BI2862:BI2864"/>
    <mergeCell ref="BJ2862:BJ2864"/>
    <mergeCell ref="BK2862:BK2864"/>
    <mergeCell ref="BL2862:BL2864"/>
    <mergeCell ref="BM2862:BM2864"/>
    <mergeCell ref="BN2862:BN2864"/>
    <mergeCell ref="BO2862:BO2864"/>
    <mergeCell ref="BP2862:BP2864"/>
    <mergeCell ref="BQ2862:BQ2864"/>
    <mergeCell ref="BR2862:BR2864"/>
    <mergeCell ref="BS2862:BS2864"/>
    <mergeCell ref="BT2862:BT2864"/>
    <mergeCell ref="BU2862:BU2864"/>
    <mergeCell ref="BV2862:BV2864"/>
    <mergeCell ref="BW2862:BW2864"/>
    <mergeCell ref="BX2862:BX2864"/>
    <mergeCell ref="BY2862:BY2864"/>
    <mergeCell ref="BZ2862:BZ2864"/>
    <mergeCell ref="CA2862:CA2864"/>
    <mergeCell ref="CB2862:CB2864"/>
    <mergeCell ref="CC2862:CC2864"/>
    <mergeCell ref="CD2862:CD2864"/>
    <mergeCell ref="CE2862:CE2864"/>
    <mergeCell ref="CF2862:CF2864"/>
    <mergeCell ref="CG2862:CG2864"/>
    <mergeCell ref="CH2862:CH2864"/>
    <mergeCell ref="CI2862:CI2864"/>
    <mergeCell ref="CJ2862:CJ2864"/>
    <mergeCell ref="CK2862:CK2864"/>
    <mergeCell ref="CL2862:CL2864"/>
    <mergeCell ref="CM2862:CM2864"/>
    <mergeCell ref="CN2862:CN2864"/>
    <mergeCell ref="CO2862:CO2864"/>
    <mergeCell ref="CP2862:CP2864"/>
    <mergeCell ref="CQ2862:CQ2864"/>
    <mergeCell ref="CR2862:CR2864"/>
    <mergeCell ref="CS2862:CS2864"/>
    <mergeCell ref="CT2862:CT2864"/>
    <mergeCell ref="CU2862:CU2864"/>
    <mergeCell ref="CV2862:CV2864"/>
    <mergeCell ref="A2866:A2872"/>
    <mergeCell ref="B2866:B2872"/>
    <mergeCell ref="C2866:C2872"/>
    <mergeCell ref="D2866:D2872"/>
    <mergeCell ref="E2866:E2872"/>
    <mergeCell ref="F2866:F2872"/>
    <mergeCell ref="G2866:G2872"/>
    <mergeCell ref="H2866:H2872"/>
    <mergeCell ref="I2866:I2872"/>
    <mergeCell ref="J2866:J2872"/>
    <mergeCell ref="L2866:L2869"/>
    <mergeCell ref="M2866:M2872"/>
    <mergeCell ref="N2866:N2872"/>
    <mergeCell ref="O2866:O2872"/>
    <mergeCell ref="P2866:P2872"/>
    <mergeCell ref="Q2866:Q2872"/>
    <mergeCell ref="R2866:R2872"/>
    <mergeCell ref="S2866:S2872"/>
    <mergeCell ref="T2866:T2872"/>
    <mergeCell ref="U2866:U2872"/>
    <mergeCell ref="V2866:V2872"/>
    <mergeCell ref="W2866:W2872"/>
    <mergeCell ref="X2866:X2872"/>
    <mergeCell ref="Y2866:Y2872"/>
    <mergeCell ref="Z2866:Z2872"/>
    <mergeCell ref="AA2866:AA2872"/>
    <mergeCell ref="AB2866:AB2872"/>
    <mergeCell ref="AC2866:AC2872"/>
    <mergeCell ref="AD2866:AD2872"/>
    <mergeCell ref="AE2866:AE2872"/>
    <mergeCell ref="AF2866:AF2872"/>
    <mergeCell ref="AG2866:AG2872"/>
    <mergeCell ref="AH2866:AH2872"/>
    <mergeCell ref="AI2866:AI2872"/>
    <mergeCell ref="AJ2866:AJ2872"/>
    <mergeCell ref="AK2866:AK2872"/>
    <mergeCell ref="AL2866:AL2872"/>
    <mergeCell ref="AM2866:AM2872"/>
    <mergeCell ref="AN2866:AN2872"/>
    <mergeCell ref="AO2866:AO2872"/>
    <mergeCell ref="AP2866:AP2872"/>
    <mergeCell ref="AQ2866:AQ2872"/>
    <mergeCell ref="AR2866:AR2872"/>
    <mergeCell ref="AS2866:AS2872"/>
    <mergeCell ref="AT2866:AT2872"/>
    <mergeCell ref="AU2866:AU2872"/>
    <mergeCell ref="AV2866:AV2872"/>
    <mergeCell ref="AW2866:AW2872"/>
    <mergeCell ref="AX2866:AX2872"/>
    <mergeCell ref="AY2866:AY2872"/>
    <mergeCell ref="AZ2866:AZ2872"/>
    <mergeCell ref="BA2866:BA2872"/>
    <mergeCell ref="BB2866:BB2872"/>
    <mergeCell ref="BC2866:BC2872"/>
    <mergeCell ref="BD2866:BD2872"/>
    <mergeCell ref="BE2866:BE2872"/>
    <mergeCell ref="BF2866:BF2872"/>
    <mergeCell ref="BG2866:BG2872"/>
    <mergeCell ref="BH2866:BH2872"/>
    <mergeCell ref="BI2866:BI2872"/>
    <mergeCell ref="BJ2866:BJ2872"/>
    <mergeCell ref="BK2866:BK2872"/>
    <mergeCell ref="BL2866:BL2872"/>
    <mergeCell ref="BM2866:BM2872"/>
    <mergeCell ref="BN2866:BN2872"/>
    <mergeCell ref="BO2866:BO2872"/>
    <mergeCell ref="BP2866:BP2872"/>
    <mergeCell ref="BQ2866:BQ2872"/>
    <mergeCell ref="BR2866:BR2872"/>
    <mergeCell ref="BS2866:BS2872"/>
    <mergeCell ref="BT2866:BT2872"/>
    <mergeCell ref="BU2866:BU2872"/>
    <mergeCell ref="BV2866:BV2872"/>
    <mergeCell ref="BW2866:BW2872"/>
    <mergeCell ref="BX2866:BX2872"/>
    <mergeCell ref="BY2866:BY2872"/>
    <mergeCell ref="BZ2866:BZ2872"/>
    <mergeCell ref="CA2866:CA2872"/>
    <mergeCell ref="CB2866:CB2872"/>
    <mergeCell ref="CC2866:CC2872"/>
    <mergeCell ref="CD2866:CD2872"/>
    <mergeCell ref="CE2866:CE2872"/>
    <mergeCell ref="CF2866:CF2872"/>
    <mergeCell ref="CG2866:CG2872"/>
    <mergeCell ref="CH2866:CH2872"/>
    <mergeCell ref="CI2866:CI2872"/>
    <mergeCell ref="CJ2866:CJ2872"/>
    <mergeCell ref="CK2866:CK2872"/>
    <mergeCell ref="CL2866:CL2872"/>
    <mergeCell ref="CM2866:CM2872"/>
    <mergeCell ref="CN2866:CN2872"/>
    <mergeCell ref="CO2866:CO2872"/>
    <mergeCell ref="CP2866:CP2872"/>
    <mergeCell ref="CQ2866:CQ2872"/>
    <mergeCell ref="CR2866:CR2872"/>
    <mergeCell ref="CS2866:CS2872"/>
    <mergeCell ref="CT2866:CT2872"/>
    <mergeCell ref="CU2866:CU2872"/>
    <mergeCell ref="CV2866:CV2872"/>
    <mergeCell ref="A2873:A2874"/>
    <mergeCell ref="B2873:B2874"/>
    <mergeCell ref="C2873:C2874"/>
    <mergeCell ref="D2873:D2874"/>
    <mergeCell ref="E2873:E2874"/>
    <mergeCell ref="F2873:F2874"/>
    <mergeCell ref="G2873:G2874"/>
    <mergeCell ref="H2873:H2874"/>
    <mergeCell ref="I2873:I2874"/>
    <mergeCell ref="J2873:J2874"/>
    <mergeCell ref="M2873:M2874"/>
    <mergeCell ref="N2873:N2874"/>
    <mergeCell ref="O2873:O2874"/>
    <mergeCell ref="P2873:P2874"/>
    <mergeCell ref="Q2873:Q2874"/>
    <mergeCell ref="R2873:R2874"/>
    <mergeCell ref="S2873:S2874"/>
    <mergeCell ref="T2873:T2874"/>
    <mergeCell ref="U2873:U2874"/>
    <mergeCell ref="V2873:V2874"/>
    <mergeCell ref="W2873:W2874"/>
    <mergeCell ref="X2873:X2874"/>
    <mergeCell ref="Y2873:Y2874"/>
    <mergeCell ref="Z2873:Z2874"/>
    <mergeCell ref="AA2873:AA2874"/>
    <mergeCell ref="AB2873:AB2874"/>
    <mergeCell ref="AC2873:AC2874"/>
    <mergeCell ref="AD2873:AD2874"/>
    <mergeCell ref="AE2873:AE2874"/>
    <mergeCell ref="AF2873:AF2874"/>
    <mergeCell ref="AG2873:AG2874"/>
    <mergeCell ref="AH2873:AH2874"/>
    <mergeCell ref="AI2873:AI2874"/>
    <mergeCell ref="AJ2873:AJ2874"/>
    <mergeCell ref="AK2873:AK2874"/>
    <mergeCell ref="AL2873:AL2874"/>
    <mergeCell ref="AM2873:AM2874"/>
    <mergeCell ref="AN2873:AN2874"/>
    <mergeCell ref="AO2873:AO2874"/>
    <mergeCell ref="AP2873:AP2874"/>
    <mergeCell ref="AQ2873:AQ2874"/>
    <mergeCell ref="AR2873:AR2874"/>
    <mergeCell ref="AS2873:AS2874"/>
    <mergeCell ref="AT2873:AT2874"/>
    <mergeCell ref="AU2873:AU2874"/>
    <mergeCell ref="AV2873:AV2874"/>
    <mergeCell ref="AW2873:AW2874"/>
    <mergeCell ref="AX2873:AX2874"/>
    <mergeCell ref="AY2873:AY2874"/>
    <mergeCell ref="AZ2873:AZ2874"/>
    <mergeCell ref="BA2873:BA2874"/>
    <mergeCell ref="BB2873:BB2874"/>
    <mergeCell ref="BC2873:BC2874"/>
    <mergeCell ref="BD2873:BD2874"/>
    <mergeCell ref="BE2873:BE2874"/>
    <mergeCell ref="BF2873:BF2874"/>
    <mergeCell ref="BG2873:BG2874"/>
    <mergeCell ref="BH2873:BH2874"/>
    <mergeCell ref="BI2873:BI2874"/>
    <mergeCell ref="BJ2873:BJ2874"/>
    <mergeCell ref="BK2873:BK2874"/>
    <mergeCell ref="BL2873:BL2874"/>
    <mergeCell ref="BM2873:BM2874"/>
    <mergeCell ref="BN2873:BN2874"/>
    <mergeCell ref="BO2873:BO2874"/>
    <mergeCell ref="BP2873:BP2874"/>
    <mergeCell ref="BQ2873:BQ2874"/>
    <mergeCell ref="BR2873:BR2874"/>
    <mergeCell ref="BS2873:BS2874"/>
    <mergeCell ref="BT2873:BT2874"/>
    <mergeCell ref="BU2873:BU2874"/>
    <mergeCell ref="BV2873:BV2874"/>
    <mergeCell ref="BW2873:BW2874"/>
    <mergeCell ref="BX2873:BX2874"/>
    <mergeCell ref="BY2873:BY2874"/>
    <mergeCell ref="BZ2873:BZ2874"/>
    <mergeCell ref="CA2873:CA2874"/>
    <mergeCell ref="CB2873:CB2874"/>
    <mergeCell ref="CC2873:CC2874"/>
    <mergeCell ref="CD2873:CD2874"/>
    <mergeCell ref="CE2873:CE2874"/>
    <mergeCell ref="CF2873:CF2874"/>
    <mergeCell ref="CG2873:CG2874"/>
    <mergeCell ref="CH2873:CH2874"/>
    <mergeCell ref="CI2873:CI2874"/>
    <mergeCell ref="CJ2873:CJ2874"/>
    <mergeCell ref="CK2873:CK2874"/>
    <mergeCell ref="CL2873:CL2874"/>
    <mergeCell ref="CM2873:CM2874"/>
    <mergeCell ref="CN2873:CN2874"/>
    <mergeCell ref="CO2873:CO2874"/>
    <mergeCell ref="CP2873:CP2874"/>
    <mergeCell ref="CQ2873:CQ2874"/>
    <mergeCell ref="CR2873:CR2874"/>
    <mergeCell ref="CS2873:CS2874"/>
    <mergeCell ref="CT2873:CT2874"/>
    <mergeCell ref="CU2873:CU2874"/>
    <mergeCell ref="CV2873:CV2874"/>
    <mergeCell ref="A2834:A2835"/>
    <mergeCell ref="B2834:B2835"/>
    <mergeCell ref="C2834:C2835"/>
    <mergeCell ref="D2834:D2835"/>
    <mergeCell ref="E2834:E2835"/>
    <mergeCell ref="F2834:F2835"/>
    <mergeCell ref="G2834:G2835"/>
    <mergeCell ref="H2834:H2835"/>
    <mergeCell ref="I2834:I2835"/>
    <mergeCell ref="J2834:J2835"/>
    <mergeCell ref="M2834:M2835"/>
    <mergeCell ref="N2834:N2835"/>
    <mergeCell ref="O2834:O2835"/>
    <mergeCell ref="P2834:P2835"/>
    <mergeCell ref="Q2834:Q2835"/>
    <mergeCell ref="R2834:R2835"/>
    <mergeCell ref="S2834:S2835"/>
    <mergeCell ref="T2834:T2835"/>
    <mergeCell ref="U2834:U2835"/>
    <mergeCell ref="V2834:V2835"/>
    <mergeCell ref="W2834:W2835"/>
    <mergeCell ref="X2834:X2835"/>
    <mergeCell ref="Y2834:Y2835"/>
    <mergeCell ref="Z2834:Z2835"/>
    <mergeCell ref="AA2834:AA2835"/>
    <mergeCell ref="AB2834:AB2835"/>
    <mergeCell ref="AC2834:AC2835"/>
    <mergeCell ref="AD2834:AD2835"/>
    <mergeCell ref="AE2834:AE2835"/>
    <mergeCell ref="AF2834:AF2835"/>
    <mergeCell ref="AG2834:AG2835"/>
    <mergeCell ref="AH2834:AH2835"/>
    <mergeCell ref="AI2834:AI2835"/>
    <mergeCell ref="AJ2834:AJ2835"/>
    <mergeCell ref="AK2834:AK2835"/>
    <mergeCell ref="AL2834:AL2835"/>
    <mergeCell ref="AM2834:AM2835"/>
    <mergeCell ref="AN2834:AN2835"/>
    <mergeCell ref="AO2834:AO2835"/>
    <mergeCell ref="AP2834:AP2835"/>
    <mergeCell ref="AQ2834:AQ2835"/>
    <mergeCell ref="AR2834:AR2835"/>
    <mergeCell ref="AS2834:AS2835"/>
    <mergeCell ref="AT2834:AT2835"/>
    <mergeCell ref="AU2834:AU2835"/>
    <mergeCell ref="AV2834:AV2835"/>
    <mergeCell ref="AW2834:AW2835"/>
    <mergeCell ref="AX2834:AX2835"/>
    <mergeCell ref="AY2834:AY2835"/>
    <mergeCell ref="AZ2834:AZ2835"/>
    <mergeCell ref="BA2834:BA2835"/>
    <mergeCell ref="BB2834:BB2835"/>
    <mergeCell ref="BC2834:BC2835"/>
    <mergeCell ref="BD2834:BD2835"/>
    <mergeCell ref="BE2834:BE2835"/>
    <mergeCell ref="BF2834:BF2835"/>
    <mergeCell ref="BG2834:BG2835"/>
    <mergeCell ref="BH2834:BH2835"/>
    <mergeCell ref="BI2834:BI2835"/>
    <mergeCell ref="BJ2834:BJ2835"/>
    <mergeCell ref="BK2834:BK2835"/>
    <mergeCell ref="BL2834:BL2835"/>
    <mergeCell ref="BM2834:BM2835"/>
    <mergeCell ref="BN2834:BN2835"/>
    <mergeCell ref="BO2834:BO2835"/>
    <mergeCell ref="BP2834:BP2835"/>
    <mergeCell ref="BQ2834:BQ2835"/>
    <mergeCell ref="BR2834:BR2835"/>
    <mergeCell ref="BS2834:BS2835"/>
    <mergeCell ref="BT2834:BT2835"/>
    <mergeCell ref="BU2834:BU2835"/>
    <mergeCell ref="BV2834:BV2835"/>
    <mergeCell ref="BW2834:BW2835"/>
    <mergeCell ref="BX2834:BX2835"/>
    <mergeCell ref="BY2834:BY2835"/>
    <mergeCell ref="BZ2834:BZ2835"/>
    <mergeCell ref="CA2834:CA2835"/>
    <mergeCell ref="CB2834:CB2835"/>
    <mergeCell ref="CC2834:CC2835"/>
    <mergeCell ref="CD2834:CD2835"/>
    <mergeCell ref="CE2834:CE2835"/>
    <mergeCell ref="CF2834:CF2835"/>
    <mergeCell ref="CG2834:CG2835"/>
    <mergeCell ref="CH2834:CH2835"/>
    <mergeCell ref="CI2834:CI2835"/>
    <mergeCell ref="CJ2834:CJ2835"/>
    <mergeCell ref="CK2834:CK2835"/>
    <mergeCell ref="CL2834:CL2835"/>
    <mergeCell ref="CM2834:CM2835"/>
    <mergeCell ref="CN2834:CN2835"/>
    <mergeCell ref="CO2834:CO2835"/>
    <mergeCell ref="CP2834:CP2835"/>
    <mergeCell ref="CQ2834:CQ2835"/>
    <mergeCell ref="CR2834:CR2835"/>
    <mergeCell ref="CS2834:CS2835"/>
    <mergeCell ref="CT2834:CT2835"/>
    <mergeCell ref="CU2834:CU2835"/>
    <mergeCell ref="CV2834:CV2835"/>
    <mergeCell ref="A2836:A2841"/>
    <mergeCell ref="B2836:B2841"/>
    <mergeCell ref="C2836:C2841"/>
    <mergeCell ref="D2836:D2841"/>
    <mergeCell ref="E2836:E2841"/>
    <mergeCell ref="F2836:F2841"/>
    <mergeCell ref="G2836:G2841"/>
    <mergeCell ref="H2836:H2841"/>
    <mergeCell ref="I2836:I2841"/>
    <mergeCell ref="J2836:J2841"/>
    <mergeCell ref="M2836:M2841"/>
    <mergeCell ref="N2836:N2841"/>
    <mergeCell ref="O2836:O2841"/>
    <mergeCell ref="P2836:P2841"/>
    <mergeCell ref="Q2836:Q2841"/>
    <mergeCell ref="R2836:R2841"/>
    <mergeCell ref="S2836:S2841"/>
    <mergeCell ref="T2836:T2841"/>
    <mergeCell ref="U2836:U2841"/>
    <mergeCell ref="V2836:V2841"/>
    <mergeCell ref="W2836:W2841"/>
    <mergeCell ref="X2836:X2841"/>
    <mergeCell ref="Y2836:Y2841"/>
    <mergeCell ref="Z2836:Z2841"/>
    <mergeCell ref="AA2836:AA2841"/>
    <mergeCell ref="AB2836:AB2841"/>
    <mergeCell ref="AC2836:AC2841"/>
    <mergeCell ref="AD2836:AD2841"/>
    <mergeCell ref="AE2836:AE2841"/>
    <mergeCell ref="AF2836:AF2841"/>
    <mergeCell ref="AG2836:AG2841"/>
    <mergeCell ref="AH2836:AH2841"/>
    <mergeCell ref="AI2836:AI2841"/>
    <mergeCell ref="AJ2836:AJ2841"/>
    <mergeCell ref="AK2836:AK2841"/>
    <mergeCell ref="AL2836:AL2841"/>
    <mergeCell ref="AM2836:AM2841"/>
    <mergeCell ref="AN2836:AN2841"/>
    <mergeCell ref="AO2836:AO2841"/>
    <mergeCell ref="AP2836:AP2841"/>
    <mergeCell ref="AQ2836:AQ2841"/>
    <mergeCell ref="AR2836:AR2841"/>
    <mergeCell ref="AS2836:AS2841"/>
    <mergeCell ref="AT2836:AT2841"/>
    <mergeCell ref="AU2836:AU2841"/>
    <mergeCell ref="AV2836:AV2841"/>
    <mergeCell ref="AW2836:AW2841"/>
    <mergeCell ref="AX2836:AX2841"/>
    <mergeCell ref="AY2836:AY2841"/>
    <mergeCell ref="AZ2836:AZ2841"/>
    <mergeCell ref="BA2836:BA2841"/>
    <mergeCell ref="BB2836:BB2841"/>
    <mergeCell ref="BC2836:BC2841"/>
    <mergeCell ref="BD2836:BD2841"/>
    <mergeCell ref="BE2836:BE2841"/>
    <mergeCell ref="BF2836:BF2841"/>
    <mergeCell ref="BG2836:BG2841"/>
    <mergeCell ref="BH2836:BH2841"/>
    <mergeCell ref="BI2836:BI2841"/>
    <mergeCell ref="BJ2836:BJ2841"/>
    <mergeCell ref="BK2836:BK2841"/>
    <mergeCell ref="BL2836:BL2841"/>
    <mergeCell ref="BM2836:BM2841"/>
    <mergeCell ref="BN2836:BN2841"/>
    <mergeCell ref="BO2836:BO2841"/>
    <mergeCell ref="BP2836:BP2841"/>
    <mergeCell ref="BQ2836:BQ2841"/>
    <mergeCell ref="BR2836:BR2841"/>
    <mergeCell ref="BS2836:BS2841"/>
    <mergeCell ref="BT2836:BT2841"/>
    <mergeCell ref="BU2836:BU2841"/>
    <mergeCell ref="BV2836:BV2841"/>
    <mergeCell ref="BW2836:BW2841"/>
    <mergeCell ref="BX2836:BX2841"/>
    <mergeCell ref="BY2836:BY2841"/>
    <mergeCell ref="BZ2836:BZ2841"/>
    <mergeCell ref="CA2836:CA2841"/>
    <mergeCell ref="CB2836:CB2841"/>
    <mergeCell ref="CC2836:CC2841"/>
    <mergeCell ref="CD2836:CD2841"/>
    <mergeCell ref="CE2836:CE2841"/>
    <mergeCell ref="CF2836:CF2841"/>
    <mergeCell ref="CG2836:CG2841"/>
    <mergeCell ref="CH2836:CH2841"/>
    <mergeCell ref="CI2836:CI2841"/>
    <mergeCell ref="CJ2836:CJ2841"/>
    <mergeCell ref="CK2836:CK2841"/>
    <mergeCell ref="CL2836:CL2841"/>
    <mergeCell ref="CM2836:CM2841"/>
    <mergeCell ref="CN2836:CN2841"/>
    <mergeCell ref="CO2836:CO2841"/>
    <mergeCell ref="CP2836:CP2841"/>
    <mergeCell ref="CQ2836:CQ2841"/>
    <mergeCell ref="CR2836:CR2841"/>
    <mergeCell ref="CS2836:CS2841"/>
    <mergeCell ref="CT2836:CT2841"/>
    <mergeCell ref="CU2836:CU2841"/>
    <mergeCell ref="CV2836:CV2841"/>
    <mergeCell ref="A2842:A2844"/>
    <mergeCell ref="B2842:B2844"/>
    <mergeCell ref="C2842:C2844"/>
    <mergeCell ref="D2842:D2844"/>
    <mergeCell ref="E2842:E2844"/>
    <mergeCell ref="F2842:F2844"/>
    <mergeCell ref="G2842:G2844"/>
    <mergeCell ref="H2842:H2844"/>
    <mergeCell ref="I2842:I2844"/>
    <mergeCell ref="J2842:J2844"/>
    <mergeCell ref="M2842:M2844"/>
    <mergeCell ref="N2842:N2844"/>
    <mergeCell ref="O2842:O2844"/>
    <mergeCell ref="P2842:P2844"/>
    <mergeCell ref="Q2842:Q2844"/>
    <mergeCell ref="R2842:R2844"/>
    <mergeCell ref="S2842:S2844"/>
    <mergeCell ref="T2842:T2844"/>
    <mergeCell ref="U2842:U2844"/>
    <mergeCell ref="V2842:V2844"/>
    <mergeCell ref="W2842:W2844"/>
    <mergeCell ref="X2842:X2844"/>
    <mergeCell ref="Y2842:Y2844"/>
    <mergeCell ref="Z2842:Z2844"/>
    <mergeCell ref="AA2842:AA2844"/>
    <mergeCell ref="AB2842:AB2844"/>
    <mergeCell ref="AC2842:AC2844"/>
    <mergeCell ref="AD2842:AD2844"/>
    <mergeCell ref="AE2842:AE2844"/>
    <mergeCell ref="AF2842:AF2844"/>
    <mergeCell ref="AG2842:AG2844"/>
    <mergeCell ref="AH2842:AH2844"/>
    <mergeCell ref="AI2842:AI2844"/>
    <mergeCell ref="AJ2842:AJ2844"/>
    <mergeCell ref="AK2842:AK2844"/>
    <mergeCell ref="AL2842:AL2844"/>
    <mergeCell ref="AM2842:AM2844"/>
    <mergeCell ref="AN2842:AN2844"/>
    <mergeCell ref="AO2842:AO2844"/>
    <mergeCell ref="AP2842:AP2844"/>
    <mergeCell ref="AQ2842:AQ2844"/>
    <mergeCell ref="AR2842:AR2844"/>
    <mergeCell ref="AS2842:AS2844"/>
    <mergeCell ref="AT2842:AT2844"/>
    <mergeCell ref="AU2842:AU2844"/>
    <mergeCell ref="AV2842:AV2844"/>
    <mergeCell ref="AW2842:AW2844"/>
    <mergeCell ref="AX2842:AX2844"/>
    <mergeCell ref="AY2842:AY2844"/>
    <mergeCell ref="AZ2842:AZ2844"/>
    <mergeCell ref="BA2842:BA2844"/>
    <mergeCell ref="BB2842:BB2844"/>
    <mergeCell ref="BC2842:BC2844"/>
    <mergeCell ref="BD2842:BD2844"/>
    <mergeCell ref="BE2842:BE2844"/>
    <mergeCell ref="BF2842:BF2844"/>
    <mergeCell ref="BG2842:BG2844"/>
    <mergeCell ref="BH2842:BH2844"/>
    <mergeCell ref="BI2842:BI2844"/>
    <mergeCell ref="BJ2842:BJ2844"/>
    <mergeCell ref="BK2842:BK2844"/>
    <mergeCell ref="BL2842:BL2844"/>
    <mergeCell ref="BM2842:BM2844"/>
    <mergeCell ref="BN2842:BN2844"/>
    <mergeCell ref="BO2842:BO2844"/>
    <mergeCell ref="BP2842:BP2844"/>
    <mergeCell ref="BQ2842:BQ2844"/>
    <mergeCell ref="BR2842:BR2844"/>
    <mergeCell ref="BS2842:BS2844"/>
    <mergeCell ref="BT2842:BT2844"/>
    <mergeCell ref="BU2842:BU2844"/>
    <mergeCell ref="BV2842:BV2844"/>
    <mergeCell ref="BW2842:BW2844"/>
    <mergeCell ref="BX2842:BX2844"/>
    <mergeCell ref="BY2842:BY2844"/>
    <mergeCell ref="BZ2842:BZ2844"/>
    <mergeCell ref="CA2842:CA2844"/>
    <mergeCell ref="CB2842:CB2844"/>
    <mergeCell ref="CC2842:CC2844"/>
    <mergeCell ref="CD2842:CD2844"/>
    <mergeCell ref="CE2842:CE2844"/>
    <mergeCell ref="CF2842:CF2844"/>
    <mergeCell ref="CG2842:CG2844"/>
    <mergeCell ref="CH2842:CH2844"/>
    <mergeCell ref="CI2842:CI2844"/>
    <mergeCell ref="CJ2842:CJ2844"/>
    <mergeCell ref="CK2842:CK2844"/>
    <mergeCell ref="CL2842:CL2844"/>
    <mergeCell ref="CM2842:CM2844"/>
    <mergeCell ref="CN2842:CN2844"/>
    <mergeCell ref="CO2842:CO2844"/>
    <mergeCell ref="CP2842:CP2844"/>
    <mergeCell ref="CQ2842:CQ2844"/>
    <mergeCell ref="CR2842:CR2844"/>
    <mergeCell ref="CS2842:CS2844"/>
    <mergeCell ref="CT2842:CT2844"/>
    <mergeCell ref="CU2842:CU2844"/>
    <mergeCell ref="CV2842:CV2844"/>
    <mergeCell ref="A2847:A2854"/>
    <mergeCell ref="B2847:B2854"/>
    <mergeCell ref="C2847:C2854"/>
    <mergeCell ref="D2847:D2854"/>
    <mergeCell ref="E2847:E2854"/>
    <mergeCell ref="F2847:F2854"/>
    <mergeCell ref="G2847:G2854"/>
    <mergeCell ref="H2847:H2854"/>
    <mergeCell ref="I2847:I2854"/>
    <mergeCell ref="J2847:J2854"/>
    <mergeCell ref="M2847:M2854"/>
    <mergeCell ref="N2847:N2854"/>
    <mergeCell ref="O2847:O2854"/>
    <mergeCell ref="P2847:P2854"/>
    <mergeCell ref="Q2847:Q2854"/>
    <mergeCell ref="R2847:R2854"/>
    <mergeCell ref="S2847:S2854"/>
    <mergeCell ref="T2847:T2854"/>
    <mergeCell ref="U2847:U2854"/>
    <mergeCell ref="V2847:V2854"/>
    <mergeCell ref="W2847:W2854"/>
    <mergeCell ref="X2847:X2854"/>
    <mergeCell ref="Y2847:Y2854"/>
    <mergeCell ref="Z2847:Z2854"/>
    <mergeCell ref="AA2847:AA2854"/>
    <mergeCell ref="AB2847:AB2854"/>
    <mergeCell ref="AC2847:AC2854"/>
    <mergeCell ref="AD2847:AD2854"/>
    <mergeCell ref="AE2847:AE2854"/>
    <mergeCell ref="AF2847:AF2854"/>
    <mergeCell ref="AG2847:AG2854"/>
    <mergeCell ref="AH2847:AH2854"/>
    <mergeCell ref="AI2847:AI2854"/>
    <mergeCell ref="AJ2847:AJ2854"/>
    <mergeCell ref="AK2847:AK2854"/>
    <mergeCell ref="AL2847:AL2854"/>
    <mergeCell ref="AM2847:AM2854"/>
    <mergeCell ref="AN2847:AN2854"/>
    <mergeCell ref="AO2847:AO2854"/>
    <mergeCell ref="AP2847:AP2854"/>
    <mergeCell ref="AQ2847:AQ2854"/>
    <mergeCell ref="AR2847:AR2854"/>
    <mergeCell ref="AS2847:AS2854"/>
    <mergeCell ref="AT2847:AT2854"/>
    <mergeCell ref="AU2847:AU2854"/>
    <mergeCell ref="AV2847:AV2854"/>
    <mergeCell ref="AW2847:AW2854"/>
    <mergeCell ref="AX2847:AX2854"/>
    <mergeCell ref="AY2847:AY2854"/>
    <mergeCell ref="AZ2847:AZ2854"/>
    <mergeCell ref="BA2847:BA2854"/>
    <mergeCell ref="BB2847:BB2854"/>
    <mergeCell ref="BC2847:BC2854"/>
    <mergeCell ref="BD2847:BD2854"/>
    <mergeCell ref="BE2847:BE2854"/>
    <mergeCell ref="BF2847:BF2854"/>
    <mergeCell ref="BG2847:BG2854"/>
    <mergeCell ref="BH2847:BH2854"/>
    <mergeCell ref="BI2847:BI2854"/>
    <mergeCell ref="BJ2847:BJ2854"/>
    <mergeCell ref="BK2847:BK2854"/>
    <mergeCell ref="BL2847:BL2854"/>
    <mergeCell ref="BM2847:BM2854"/>
    <mergeCell ref="BN2847:BN2854"/>
    <mergeCell ref="BO2847:BO2854"/>
    <mergeCell ref="BP2847:BP2854"/>
    <mergeCell ref="BQ2847:BQ2854"/>
    <mergeCell ref="BR2847:BR2854"/>
    <mergeCell ref="BS2847:BS2854"/>
    <mergeCell ref="BT2847:BT2854"/>
    <mergeCell ref="BU2847:BU2854"/>
    <mergeCell ref="BV2847:BV2854"/>
    <mergeCell ref="BW2847:BW2854"/>
    <mergeCell ref="BX2847:BX2854"/>
    <mergeCell ref="BY2847:BY2854"/>
    <mergeCell ref="BZ2847:BZ2854"/>
    <mergeCell ref="CA2847:CA2854"/>
    <mergeCell ref="CB2847:CB2854"/>
    <mergeCell ref="CC2847:CC2854"/>
    <mergeCell ref="CD2847:CD2854"/>
    <mergeCell ref="CE2847:CE2854"/>
    <mergeCell ref="CF2847:CF2854"/>
    <mergeCell ref="CG2847:CG2854"/>
    <mergeCell ref="CH2847:CH2854"/>
    <mergeCell ref="CI2847:CI2854"/>
    <mergeCell ref="CJ2847:CJ2854"/>
    <mergeCell ref="CK2847:CK2854"/>
    <mergeCell ref="CL2847:CL2854"/>
    <mergeCell ref="CM2847:CM2854"/>
    <mergeCell ref="CN2847:CN2854"/>
    <mergeCell ref="CO2847:CO2854"/>
    <mergeCell ref="CP2847:CP2854"/>
    <mergeCell ref="CQ2847:CQ2854"/>
    <mergeCell ref="CR2847:CR2854"/>
    <mergeCell ref="CS2847:CS2854"/>
    <mergeCell ref="CT2847:CT2854"/>
    <mergeCell ref="CU2847:CU2854"/>
    <mergeCell ref="CV2847:CV2854"/>
    <mergeCell ref="A2856:A2857"/>
    <mergeCell ref="B2856:B2857"/>
    <mergeCell ref="C2856:C2857"/>
    <mergeCell ref="D2856:D2857"/>
    <mergeCell ref="E2856:E2857"/>
    <mergeCell ref="F2856:F2857"/>
    <mergeCell ref="G2856:G2857"/>
    <mergeCell ref="H2856:H2857"/>
    <mergeCell ref="I2856:I2857"/>
    <mergeCell ref="J2856:J2857"/>
    <mergeCell ref="M2856:M2857"/>
    <mergeCell ref="N2856:N2857"/>
    <mergeCell ref="O2856:O2857"/>
    <mergeCell ref="P2856:P2857"/>
    <mergeCell ref="Q2856:Q2857"/>
    <mergeCell ref="R2856:R2857"/>
    <mergeCell ref="S2856:S2857"/>
    <mergeCell ref="T2856:T2857"/>
    <mergeCell ref="U2856:U2857"/>
    <mergeCell ref="V2856:V2857"/>
    <mergeCell ref="W2856:W2857"/>
    <mergeCell ref="X2856:X2857"/>
    <mergeCell ref="Y2856:Y2857"/>
    <mergeCell ref="Z2856:Z2857"/>
    <mergeCell ref="AA2856:AA2857"/>
    <mergeCell ref="AB2856:AB2857"/>
    <mergeCell ref="AC2856:AC2857"/>
    <mergeCell ref="AD2856:AD2857"/>
    <mergeCell ref="AE2856:AE2857"/>
    <mergeCell ref="AF2856:AF2857"/>
    <mergeCell ref="AG2856:AG2857"/>
    <mergeCell ref="AH2856:AH2857"/>
    <mergeCell ref="AI2856:AI2857"/>
    <mergeCell ref="AJ2856:AJ2857"/>
    <mergeCell ref="AK2856:AK2857"/>
    <mergeCell ref="AL2856:AL2857"/>
    <mergeCell ref="AM2856:AM2857"/>
    <mergeCell ref="AN2856:AN2857"/>
    <mergeCell ref="AO2856:AO2857"/>
    <mergeCell ref="AP2856:AP2857"/>
    <mergeCell ref="AQ2856:AQ2857"/>
    <mergeCell ref="AR2856:AR2857"/>
    <mergeCell ref="AS2856:AS2857"/>
    <mergeCell ref="AT2856:AT2857"/>
    <mergeCell ref="AU2856:AU2857"/>
    <mergeCell ref="AV2856:AV2857"/>
    <mergeCell ref="AW2856:AW2857"/>
    <mergeCell ref="AX2856:AX2857"/>
    <mergeCell ref="AY2856:AY2857"/>
    <mergeCell ref="AZ2856:AZ2857"/>
    <mergeCell ref="BA2856:BA2857"/>
    <mergeCell ref="BB2856:BB2857"/>
    <mergeCell ref="BC2856:BC2857"/>
    <mergeCell ref="BD2856:BD2857"/>
    <mergeCell ref="BE2856:BE2857"/>
    <mergeCell ref="BF2856:BF2857"/>
    <mergeCell ref="BG2856:BG2857"/>
    <mergeCell ref="BH2856:BH2857"/>
    <mergeCell ref="BI2856:BI2857"/>
    <mergeCell ref="BJ2856:BJ2857"/>
    <mergeCell ref="BK2856:BK2857"/>
    <mergeCell ref="BL2856:BL2857"/>
    <mergeCell ref="BM2856:BM2857"/>
    <mergeCell ref="BN2856:BN2857"/>
    <mergeCell ref="BO2856:BO2857"/>
    <mergeCell ref="BP2856:BP2857"/>
    <mergeCell ref="BQ2856:BQ2857"/>
    <mergeCell ref="BR2856:BR2857"/>
    <mergeCell ref="BS2856:BS2857"/>
    <mergeCell ref="BT2856:BT2857"/>
    <mergeCell ref="BU2856:BU2857"/>
    <mergeCell ref="BV2856:BV2857"/>
    <mergeCell ref="BW2856:BW2857"/>
    <mergeCell ref="BX2856:BX2857"/>
    <mergeCell ref="BY2856:BY2857"/>
    <mergeCell ref="BZ2856:BZ2857"/>
    <mergeCell ref="CA2856:CA2857"/>
    <mergeCell ref="CB2856:CB2857"/>
    <mergeCell ref="CC2856:CC2857"/>
    <mergeCell ref="CD2856:CD2857"/>
    <mergeCell ref="CE2856:CE2857"/>
    <mergeCell ref="CF2856:CF2857"/>
    <mergeCell ref="CG2856:CG2857"/>
    <mergeCell ref="CH2856:CH2857"/>
    <mergeCell ref="CI2856:CI2857"/>
    <mergeCell ref="CJ2856:CJ2857"/>
    <mergeCell ref="CK2856:CK2857"/>
    <mergeCell ref="CL2856:CL2857"/>
    <mergeCell ref="CM2856:CM2857"/>
    <mergeCell ref="CN2856:CN2857"/>
    <mergeCell ref="CO2856:CO2857"/>
    <mergeCell ref="CP2856:CP2857"/>
    <mergeCell ref="CQ2856:CQ2857"/>
    <mergeCell ref="CR2856:CR2857"/>
    <mergeCell ref="CS2856:CS2857"/>
    <mergeCell ref="CT2856:CT2857"/>
    <mergeCell ref="CU2856:CU2857"/>
    <mergeCell ref="CV2856:CV2857"/>
    <mergeCell ref="A2858:A2859"/>
    <mergeCell ref="B2858:B2859"/>
    <mergeCell ref="C2858:C2859"/>
    <mergeCell ref="D2858:D2859"/>
    <mergeCell ref="E2858:E2859"/>
    <mergeCell ref="F2858:F2859"/>
    <mergeCell ref="G2858:G2859"/>
    <mergeCell ref="H2858:H2859"/>
    <mergeCell ref="I2858:I2859"/>
    <mergeCell ref="J2858:J2859"/>
    <mergeCell ref="M2858:M2859"/>
    <mergeCell ref="N2858:N2859"/>
    <mergeCell ref="O2858:O2859"/>
    <mergeCell ref="P2858:P2859"/>
    <mergeCell ref="Q2858:Q2859"/>
    <mergeCell ref="R2858:R2859"/>
    <mergeCell ref="S2858:S2859"/>
    <mergeCell ref="T2858:T2859"/>
    <mergeCell ref="U2858:U2859"/>
    <mergeCell ref="V2858:V2859"/>
    <mergeCell ref="W2858:W2859"/>
    <mergeCell ref="X2858:X2859"/>
    <mergeCell ref="Y2858:Y2859"/>
    <mergeCell ref="Z2858:Z2859"/>
    <mergeCell ref="AA2858:AA2859"/>
    <mergeCell ref="AB2858:AB2859"/>
    <mergeCell ref="AC2858:AC2859"/>
    <mergeCell ref="AD2858:AD2859"/>
    <mergeCell ref="AE2858:AE2859"/>
    <mergeCell ref="AF2858:AF2859"/>
    <mergeCell ref="AG2858:AG2859"/>
    <mergeCell ref="AH2858:AH2859"/>
    <mergeCell ref="AI2858:AI2859"/>
    <mergeCell ref="AJ2858:AJ2859"/>
    <mergeCell ref="AK2858:AK2859"/>
    <mergeCell ref="AL2858:AL2859"/>
    <mergeCell ref="AM2858:AM2859"/>
    <mergeCell ref="AN2858:AN2859"/>
    <mergeCell ref="AO2858:AO2859"/>
    <mergeCell ref="AP2858:AP2859"/>
    <mergeCell ref="AQ2858:AQ2859"/>
    <mergeCell ref="AR2858:AR2859"/>
    <mergeCell ref="AS2858:AS2859"/>
    <mergeCell ref="AT2858:AT2859"/>
    <mergeCell ref="AU2858:AU2859"/>
    <mergeCell ref="AV2858:AV2859"/>
    <mergeCell ref="AW2858:AW2859"/>
    <mergeCell ref="AX2858:AX2859"/>
    <mergeCell ref="AY2858:AY2859"/>
    <mergeCell ref="AZ2858:AZ2859"/>
    <mergeCell ref="BA2858:BA2859"/>
    <mergeCell ref="BB2858:BB2859"/>
    <mergeCell ref="BC2858:BC2859"/>
    <mergeCell ref="BD2858:BD2859"/>
    <mergeCell ref="BE2858:BE2859"/>
    <mergeCell ref="BF2858:BF2859"/>
    <mergeCell ref="BG2858:BG2859"/>
    <mergeCell ref="BH2858:BH2859"/>
    <mergeCell ref="BI2858:BI2859"/>
    <mergeCell ref="BJ2858:BJ2859"/>
    <mergeCell ref="BK2858:BK2859"/>
    <mergeCell ref="BL2858:BL2859"/>
    <mergeCell ref="BM2858:BM2859"/>
    <mergeCell ref="BN2858:BN2859"/>
    <mergeCell ref="BO2858:BO2859"/>
    <mergeCell ref="BP2858:BP2859"/>
    <mergeCell ref="BQ2858:BQ2859"/>
    <mergeCell ref="BR2858:BR2859"/>
    <mergeCell ref="BS2858:BS2859"/>
    <mergeCell ref="BT2858:BT2859"/>
    <mergeCell ref="BU2858:BU2859"/>
    <mergeCell ref="BV2858:BV2859"/>
    <mergeCell ref="BW2858:BW2859"/>
    <mergeCell ref="BX2858:BX2859"/>
    <mergeCell ref="BY2858:BY2859"/>
    <mergeCell ref="BZ2858:BZ2859"/>
    <mergeCell ref="CA2858:CA2859"/>
    <mergeCell ref="CB2858:CB2859"/>
    <mergeCell ref="CC2858:CC2859"/>
    <mergeCell ref="CD2858:CD2859"/>
    <mergeCell ref="CE2858:CE2859"/>
    <mergeCell ref="CF2858:CF2859"/>
    <mergeCell ref="CG2858:CG2859"/>
    <mergeCell ref="CH2858:CH2859"/>
    <mergeCell ref="CI2858:CI2859"/>
    <mergeCell ref="CJ2858:CJ2859"/>
    <mergeCell ref="CK2858:CK2859"/>
    <mergeCell ref="CL2858:CL2859"/>
    <mergeCell ref="CM2858:CM2859"/>
    <mergeCell ref="CN2858:CN2859"/>
    <mergeCell ref="CO2858:CO2859"/>
    <mergeCell ref="CP2858:CP2859"/>
    <mergeCell ref="CQ2858:CQ2859"/>
    <mergeCell ref="CR2858:CR2859"/>
    <mergeCell ref="CS2858:CS2859"/>
    <mergeCell ref="CT2858:CT2859"/>
    <mergeCell ref="CU2858:CU2859"/>
    <mergeCell ref="CV2858:CV2859"/>
    <mergeCell ref="A2426:A2453"/>
    <mergeCell ref="B2426:B2453"/>
    <mergeCell ref="C2426:C2453"/>
    <mergeCell ref="D2426:D2453"/>
    <mergeCell ref="E2426:E2453"/>
    <mergeCell ref="F2426:F2453"/>
    <mergeCell ref="G2426:G2453"/>
    <mergeCell ref="H2426:H2453"/>
    <mergeCell ref="I2426:I2453"/>
    <mergeCell ref="J2426:J2453"/>
    <mergeCell ref="M2426:M2453"/>
    <mergeCell ref="N2426:N2453"/>
    <mergeCell ref="O2426:O2453"/>
    <mergeCell ref="P2426:P2453"/>
    <mergeCell ref="Q2426:Q2453"/>
    <mergeCell ref="R2426:R2453"/>
    <mergeCell ref="S2426:S2453"/>
    <mergeCell ref="T2426:T2453"/>
    <mergeCell ref="U2426:U2453"/>
    <mergeCell ref="V2426:V2453"/>
    <mergeCell ref="W2426:W2453"/>
    <mergeCell ref="X2426:X2453"/>
    <mergeCell ref="Y2426:Y2453"/>
    <mergeCell ref="Z2426:Z2453"/>
    <mergeCell ref="AA2426:AA2453"/>
    <mergeCell ref="AB2426:AB2453"/>
    <mergeCell ref="AC2426:AC2453"/>
    <mergeCell ref="AD2426:AD2453"/>
    <mergeCell ref="AE2426:AE2453"/>
    <mergeCell ref="AF2426:AF2453"/>
    <mergeCell ref="AG2426:AG2453"/>
    <mergeCell ref="AH2426:AH2453"/>
    <mergeCell ref="AI2426:AI2453"/>
    <mergeCell ref="AJ2426:AJ2453"/>
    <mergeCell ref="AK2426:AK2453"/>
    <mergeCell ref="AL2426:AL2453"/>
    <mergeCell ref="AM2426:AM2453"/>
    <mergeCell ref="AN2426:AN2453"/>
    <mergeCell ref="AO2426:AO2453"/>
    <mergeCell ref="AP2426:AP2453"/>
    <mergeCell ref="AQ2426:AQ2453"/>
    <mergeCell ref="AR2426:AR2453"/>
    <mergeCell ref="AS2426:AS2453"/>
    <mergeCell ref="AT2426:AT2453"/>
    <mergeCell ref="AU2426:AU2453"/>
    <mergeCell ref="AV2426:AV2453"/>
    <mergeCell ref="AW2426:AW2453"/>
    <mergeCell ref="AX2426:AX2453"/>
    <mergeCell ref="AY2426:AY2453"/>
    <mergeCell ref="AZ2426:AZ2453"/>
    <mergeCell ref="BA2426:BA2453"/>
    <mergeCell ref="BB2426:BB2453"/>
    <mergeCell ref="BC2426:BC2453"/>
    <mergeCell ref="BD2426:BD2453"/>
    <mergeCell ref="BE2426:BE2453"/>
    <mergeCell ref="BF2426:BF2453"/>
    <mergeCell ref="BG2426:BG2453"/>
    <mergeCell ref="BH2426:BH2453"/>
    <mergeCell ref="BI2426:BI2453"/>
    <mergeCell ref="BJ2426:BJ2453"/>
    <mergeCell ref="BK2426:BK2453"/>
    <mergeCell ref="BL2426:BL2453"/>
    <mergeCell ref="BM2426:BM2453"/>
    <mergeCell ref="BN2426:BN2453"/>
    <mergeCell ref="BO2426:BO2453"/>
    <mergeCell ref="BP2426:BP2453"/>
    <mergeCell ref="BQ2426:BQ2453"/>
    <mergeCell ref="BR2426:BR2453"/>
    <mergeCell ref="BS2426:BS2453"/>
    <mergeCell ref="BT2426:BT2453"/>
    <mergeCell ref="BU2426:BU2453"/>
    <mergeCell ref="BV2426:BV2453"/>
    <mergeCell ref="BW2426:BW2453"/>
    <mergeCell ref="BX2426:BX2453"/>
    <mergeCell ref="BY2426:BY2453"/>
    <mergeCell ref="BZ2426:BZ2453"/>
    <mergeCell ref="CA2426:CA2453"/>
    <mergeCell ref="CB2426:CB2453"/>
    <mergeCell ref="CC2426:CC2453"/>
    <mergeCell ref="CD2426:CD2453"/>
    <mergeCell ref="CE2426:CE2453"/>
    <mergeCell ref="CF2426:CF2453"/>
    <mergeCell ref="CG2426:CG2453"/>
    <mergeCell ref="CH2426:CH2453"/>
    <mergeCell ref="CI2426:CI2453"/>
    <mergeCell ref="CJ2426:CJ2453"/>
    <mergeCell ref="CK2426:CK2453"/>
    <mergeCell ref="CL2426:CL2453"/>
    <mergeCell ref="CM2426:CM2453"/>
    <mergeCell ref="CN2426:CN2453"/>
    <mergeCell ref="CO2426:CO2453"/>
    <mergeCell ref="CP2426:CP2453"/>
    <mergeCell ref="CQ2426:CQ2453"/>
    <mergeCell ref="CR2426:CR2453"/>
    <mergeCell ref="CS2426:CS2453"/>
    <mergeCell ref="CT2426:CT2453"/>
    <mergeCell ref="CU2426:CU2453"/>
    <mergeCell ref="CV2426:CV2453"/>
    <mergeCell ref="A2454:A2463"/>
    <mergeCell ref="B2454:B2463"/>
    <mergeCell ref="C2454:C2463"/>
    <mergeCell ref="D2454:D2463"/>
    <mergeCell ref="E2454:E2463"/>
    <mergeCell ref="F2454:F2463"/>
    <mergeCell ref="G2454:G2463"/>
    <mergeCell ref="H2454:H2463"/>
    <mergeCell ref="I2454:I2463"/>
    <mergeCell ref="J2454:J2463"/>
    <mergeCell ref="M2454:M2463"/>
    <mergeCell ref="N2454:N2463"/>
    <mergeCell ref="O2454:O2463"/>
    <mergeCell ref="P2454:P2463"/>
    <mergeCell ref="Q2454:Q2463"/>
    <mergeCell ref="R2454:R2463"/>
    <mergeCell ref="S2454:S2463"/>
    <mergeCell ref="T2454:T2463"/>
    <mergeCell ref="U2454:U2463"/>
    <mergeCell ref="V2454:V2463"/>
    <mergeCell ref="W2454:W2463"/>
    <mergeCell ref="X2454:X2463"/>
    <mergeCell ref="Y2454:Y2463"/>
    <mergeCell ref="Z2454:Z2463"/>
    <mergeCell ref="AA2454:AA2463"/>
    <mergeCell ref="AB2454:AB2463"/>
    <mergeCell ref="AC2454:AC2463"/>
    <mergeCell ref="AD2454:AD2463"/>
    <mergeCell ref="AE2454:AE2463"/>
    <mergeCell ref="AF2454:AF2463"/>
    <mergeCell ref="AG2454:AG2463"/>
    <mergeCell ref="AH2454:AH2463"/>
    <mergeCell ref="AI2454:AI2463"/>
    <mergeCell ref="AJ2454:AJ2463"/>
    <mergeCell ref="AK2454:AK2463"/>
    <mergeCell ref="AL2454:AL2463"/>
    <mergeCell ref="AM2454:AM2463"/>
    <mergeCell ref="AN2454:AN2463"/>
    <mergeCell ref="AO2454:AO2463"/>
    <mergeCell ref="AP2454:AP2463"/>
    <mergeCell ref="AQ2454:AQ2463"/>
    <mergeCell ref="AR2454:AR2463"/>
    <mergeCell ref="AS2454:AS2463"/>
    <mergeCell ref="AT2454:AT2463"/>
    <mergeCell ref="AU2454:AU2463"/>
    <mergeCell ref="AV2454:AV2463"/>
    <mergeCell ref="AW2454:AW2463"/>
    <mergeCell ref="AX2454:AX2463"/>
    <mergeCell ref="AY2454:AY2463"/>
    <mergeCell ref="AZ2454:AZ2463"/>
    <mergeCell ref="BA2454:BA2463"/>
    <mergeCell ref="BB2454:BB2463"/>
    <mergeCell ref="BC2454:BC2463"/>
    <mergeCell ref="BD2454:BD2463"/>
    <mergeCell ref="BE2454:BE2463"/>
    <mergeCell ref="CM2454:CM2463"/>
    <mergeCell ref="CN2454:CN2463"/>
    <mergeCell ref="CO2454:CO2463"/>
    <mergeCell ref="CP2454:CP2463"/>
    <mergeCell ref="CQ2454:CQ2463"/>
    <mergeCell ref="CR2454:CR2463"/>
    <mergeCell ref="CS2454:CS2463"/>
    <mergeCell ref="CT2454:CT2463"/>
    <mergeCell ref="CU2454:CU2463"/>
    <mergeCell ref="CV2454:CV2463"/>
    <mergeCell ref="BF2454:BF2463"/>
    <mergeCell ref="BG2454:BG2463"/>
    <mergeCell ref="BH2454:BH2463"/>
    <mergeCell ref="BI2454:BI2463"/>
    <mergeCell ref="BJ2454:BJ2463"/>
    <mergeCell ref="BK2454:BK2463"/>
    <mergeCell ref="BL2454:BL2463"/>
    <mergeCell ref="BM2454:BM2463"/>
    <mergeCell ref="BN2454:BN2463"/>
    <mergeCell ref="BO2454:BO2463"/>
    <mergeCell ref="BP2454:BP2463"/>
    <mergeCell ref="BQ2454:BQ2463"/>
    <mergeCell ref="BR2454:BR2463"/>
    <mergeCell ref="BS2454:BS2463"/>
    <mergeCell ref="BT2454:BT2463"/>
    <mergeCell ref="BU2454:BU2463"/>
    <mergeCell ref="BV2454:BV2463"/>
    <mergeCell ref="BW2454:BW2463"/>
    <mergeCell ref="BX2454:BX2463"/>
    <mergeCell ref="BY2454:BY2463"/>
    <mergeCell ref="BZ2454:BZ2463"/>
    <mergeCell ref="CA2454:CA2463"/>
    <mergeCell ref="CB2454:CB2463"/>
    <mergeCell ref="CC2454:CC2463"/>
    <mergeCell ref="CD2454:CD2463"/>
    <mergeCell ref="CE2454:CE2463"/>
    <mergeCell ref="CF2454:CF2463"/>
    <mergeCell ref="CG2454:CG2463"/>
    <mergeCell ref="CH2454:CH2463"/>
    <mergeCell ref="CI2454:CI2463"/>
    <mergeCell ref="CJ2454:CJ2463"/>
    <mergeCell ref="CK2454:CK2463"/>
    <mergeCell ref="CL2454:CL2463"/>
    <mergeCell ref="AI2342:AI2349"/>
    <mergeCell ref="A2218:A2220"/>
    <mergeCell ref="B2218:B2220"/>
    <mergeCell ref="C2218:C2220"/>
    <mergeCell ref="D2218:D2220"/>
    <mergeCell ref="E2218:E2220"/>
    <mergeCell ref="F2218:F2220"/>
    <mergeCell ref="G2218:G2220"/>
    <mergeCell ref="H2218:H2220"/>
    <mergeCell ref="I2218:I2220"/>
    <mergeCell ref="J2218:J2220"/>
    <mergeCell ref="M2218:M2220"/>
    <mergeCell ref="N2218:N2220"/>
    <mergeCell ref="O2218:O2220"/>
    <mergeCell ref="P2218:P2220"/>
    <mergeCell ref="Q2218:Q2220"/>
    <mergeCell ref="R2218:R2220"/>
    <mergeCell ref="S2218:S2220"/>
    <mergeCell ref="T2218:T2220"/>
    <mergeCell ref="U2218:U2220"/>
    <mergeCell ref="V2218:V2220"/>
    <mergeCell ref="W2218:W2220"/>
    <mergeCell ref="X2218:X2220"/>
    <mergeCell ref="Y2218:Y2220"/>
    <mergeCell ref="Z2218:Z2220"/>
    <mergeCell ref="AA2218:AA2220"/>
    <mergeCell ref="AB2218:AB2220"/>
    <mergeCell ref="AC2218:AC2220"/>
    <mergeCell ref="AD2218:AD2220"/>
    <mergeCell ref="AE2218:AE2220"/>
    <mergeCell ref="AF2218:AF2220"/>
    <mergeCell ref="A2328:A2329"/>
    <mergeCell ref="B2328:B2329"/>
    <mergeCell ref="A2321:A2322"/>
    <mergeCell ref="B2321:B2322"/>
    <mergeCell ref="C2321:C2322"/>
    <mergeCell ref="D2321:D2322"/>
    <mergeCell ref="E2321:E2322"/>
    <mergeCell ref="F2321:F2322"/>
    <mergeCell ref="G2321:G2322"/>
    <mergeCell ref="H2321:H2322"/>
    <mergeCell ref="I2321:I2322"/>
    <mergeCell ref="J2321:J2322"/>
    <mergeCell ref="M2321:M2322"/>
    <mergeCell ref="N2321:N2322"/>
    <mergeCell ref="O2321:O2322"/>
    <mergeCell ref="P2321:P2322"/>
    <mergeCell ref="Q2321:Q2322"/>
    <mergeCell ref="R2321:R2322"/>
    <mergeCell ref="S2321:S2322"/>
    <mergeCell ref="T2321:T2322"/>
    <mergeCell ref="U2321:U2322"/>
    <mergeCell ref="V2321:V2322"/>
    <mergeCell ref="W2321:W2322"/>
    <mergeCell ref="X2321:X2322"/>
    <mergeCell ref="Y2321:Y2322"/>
    <mergeCell ref="Z2321:Z2322"/>
    <mergeCell ref="AA2321:AA2322"/>
    <mergeCell ref="AB2321:AB2322"/>
    <mergeCell ref="AC2321:AC2322"/>
    <mergeCell ref="AD2321:AD2322"/>
    <mergeCell ref="AE2321:AE2322"/>
    <mergeCell ref="AF2321:AF2322"/>
    <mergeCell ref="AG2321:AG2322"/>
    <mergeCell ref="BR2352:BR2358"/>
    <mergeCell ref="BS2352:BS2358"/>
    <mergeCell ref="BT2352:BT2358"/>
    <mergeCell ref="BU2352:BU2358"/>
    <mergeCell ref="BV2352:BV2358"/>
    <mergeCell ref="BW2352:BW2358"/>
    <mergeCell ref="BX2352:BX2358"/>
    <mergeCell ref="BY2352:BY2358"/>
    <mergeCell ref="BZ2352:BZ2358"/>
    <mergeCell ref="CA2352:CA2358"/>
    <mergeCell ref="CB2352:CB2358"/>
    <mergeCell ref="CC2352:CC2358"/>
    <mergeCell ref="CD2352:CD2358"/>
    <mergeCell ref="CE2352:CE2358"/>
    <mergeCell ref="CF2352:CF2358"/>
    <mergeCell ref="CG2352:CG2358"/>
    <mergeCell ref="CH2352:CH2358"/>
    <mergeCell ref="CI2352:CI2358"/>
    <mergeCell ref="CJ2352:CJ2358"/>
    <mergeCell ref="CK2352:CK2358"/>
    <mergeCell ref="CL2352:CL2358"/>
    <mergeCell ref="CM2352:CM2358"/>
    <mergeCell ref="CN2352:CN2358"/>
    <mergeCell ref="CO2352:CO2358"/>
    <mergeCell ref="CP2352:CP2358"/>
    <mergeCell ref="CQ2352:CQ2358"/>
    <mergeCell ref="CR2352:CR2358"/>
    <mergeCell ref="CS2352:CS2358"/>
    <mergeCell ref="CT2352:CT2358"/>
    <mergeCell ref="BM2352:BM2358"/>
    <mergeCell ref="BN2352:BN2358"/>
    <mergeCell ref="BO2352:BO2358"/>
    <mergeCell ref="A2052:A2059"/>
    <mergeCell ref="B2052:B2059"/>
    <mergeCell ref="C2052:C2059"/>
    <mergeCell ref="D2052:D2059"/>
    <mergeCell ref="E2052:E2059"/>
    <mergeCell ref="F2052:F2059"/>
    <mergeCell ref="G2052:G2059"/>
    <mergeCell ref="H2052:H2059"/>
    <mergeCell ref="I2052:I2059"/>
    <mergeCell ref="J2052:J2059"/>
    <mergeCell ref="M2052:M2059"/>
    <mergeCell ref="N2052:N2059"/>
    <mergeCell ref="O2052:O2059"/>
    <mergeCell ref="P2052:P2059"/>
    <mergeCell ref="Q2052:Q2059"/>
    <mergeCell ref="R2052:R2059"/>
    <mergeCell ref="S2052:S2059"/>
    <mergeCell ref="T2052:T2059"/>
    <mergeCell ref="U2052:U2059"/>
    <mergeCell ref="V2052:V2059"/>
    <mergeCell ref="W2052:W2059"/>
    <mergeCell ref="X2052:X2059"/>
    <mergeCell ref="Y2052:Y2059"/>
    <mergeCell ref="Z2052:Z2059"/>
    <mergeCell ref="AA2052:AA2059"/>
    <mergeCell ref="AB2052:AB2059"/>
    <mergeCell ref="AC2052:AC2059"/>
    <mergeCell ref="AD2052:AD2059"/>
    <mergeCell ref="AE2052:AE2059"/>
    <mergeCell ref="AF2052:AF2059"/>
    <mergeCell ref="AG2052:AG2059"/>
    <mergeCell ref="AH2052:AH2059"/>
    <mergeCell ref="AI2052:AI2059"/>
    <mergeCell ref="AJ2052:AJ2059"/>
    <mergeCell ref="AK2052:AK2059"/>
    <mergeCell ref="AL2052:AL2059"/>
    <mergeCell ref="AM2052:AM2059"/>
    <mergeCell ref="AN2052:AN2059"/>
    <mergeCell ref="AO2052:AO2059"/>
    <mergeCell ref="AP2052:AP2059"/>
    <mergeCell ref="AQ2052:AQ2059"/>
    <mergeCell ref="AR2052:AR2059"/>
    <mergeCell ref="AS2052:AS2059"/>
    <mergeCell ref="AT2052:AT2059"/>
    <mergeCell ref="AU2052:AU2059"/>
    <mergeCell ref="AV2052:AV2059"/>
    <mergeCell ref="AW2052:AW2059"/>
    <mergeCell ref="AX2052:AX2059"/>
    <mergeCell ref="AY2052:AY2059"/>
    <mergeCell ref="AZ2052:AZ2059"/>
    <mergeCell ref="BA2052:BA2059"/>
    <mergeCell ref="BB2052:BB2059"/>
    <mergeCell ref="BC2052:BC2059"/>
    <mergeCell ref="BD2052:BD2059"/>
    <mergeCell ref="BE2052:BE2059"/>
    <mergeCell ref="BF2052:BF2059"/>
    <mergeCell ref="BG2052:BG2059"/>
    <mergeCell ref="BH2052:BH2059"/>
    <mergeCell ref="BI2052:BI2059"/>
    <mergeCell ref="BJ2052:BJ2059"/>
    <mergeCell ref="BK2052:BK2059"/>
    <mergeCell ref="BL2052:BL2059"/>
    <mergeCell ref="BM2052:BM2059"/>
    <mergeCell ref="BN2052:BN2059"/>
    <mergeCell ref="BO2052:BO2059"/>
    <mergeCell ref="BP2052:BP2059"/>
    <mergeCell ref="BQ2052:BQ2059"/>
    <mergeCell ref="BR2052:BR2059"/>
    <mergeCell ref="BS2052:BS2059"/>
    <mergeCell ref="BT2052:BT2059"/>
    <mergeCell ref="BU2052:BU2059"/>
    <mergeCell ref="BV2052:BV2059"/>
    <mergeCell ref="BW2052:BW2059"/>
    <mergeCell ref="BX2052:BX2059"/>
    <mergeCell ref="BY2052:BY2059"/>
    <mergeCell ref="BZ2052:BZ2059"/>
    <mergeCell ref="CA2052:CA2059"/>
    <mergeCell ref="CB2052:CB2059"/>
    <mergeCell ref="CC2052:CC2059"/>
    <mergeCell ref="CD2052:CD2059"/>
    <mergeCell ref="CE2052:CE2059"/>
    <mergeCell ref="CF2052:CF2059"/>
    <mergeCell ref="CG2052:CG2059"/>
    <mergeCell ref="CH2052:CH2059"/>
    <mergeCell ref="CI2052:CI2059"/>
    <mergeCell ref="CJ2052:CJ2059"/>
    <mergeCell ref="CK2052:CK2059"/>
    <mergeCell ref="CL2052:CL2059"/>
    <mergeCell ref="CM2052:CM2059"/>
    <mergeCell ref="CN2052:CN2059"/>
    <mergeCell ref="CO2052:CO2059"/>
    <mergeCell ref="CP2052:CP2059"/>
    <mergeCell ref="CQ2052:CQ2059"/>
    <mergeCell ref="CR2052:CR2059"/>
    <mergeCell ref="CS2052:CS2059"/>
    <mergeCell ref="CT2052:CT2059"/>
    <mergeCell ref="CU2052:CU2059"/>
    <mergeCell ref="CV2052:CV2059"/>
    <mergeCell ref="A2062:A2064"/>
    <mergeCell ref="B2062:B2064"/>
    <mergeCell ref="C2062:C2064"/>
    <mergeCell ref="D2062:D2064"/>
    <mergeCell ref="E2062:E2064"/>
    <mergeCell ref="F2062:F2064"/>
    <mergeCell ref="G2062:G2064"/>
    <mergeCell ref="H2062:H2064"/>
    <mergeCell ref="I2062:I2064"/>
    <mergeCell ref="J2062:J2064"/>
    <mergeCell ref="M2062:M2064"/>
    <mergeCell ref="N2062:N2064"/>
    <mergeCell ref="O2062:O2064"/>
    <mergeCell ref="P2062:P2064"/>
    <mergeCell ref="Q2062:Q2064"/>
    <mergeCell ref="R2062:R2064"/>
    <mergeCell ref="S2062:S2064"/>
    <mergeCell ref="T2062:T2064"/>
    <mergeCell ref="U2062:U2064"/>
    <mergeCell ref="V2062:V2064"/>
    <mergeCell ref="W2062:W2064"/>
    <mergeCell ref="X2062:X2064"/>
    <mergeCell ref="Y2062:Y2064"/>
    <mergeCell ref="Z2062:Z2064"/>
    <mergeCell ref="AA2062:AA2064"/>
    <mergeCell ref="AB2062:AB2064"/>
    <mergeCell ref="AC2062:AC2064"/>
    <mergeCell ref="AD2062:AD2064"/>
    <mergeCell ref="AE2062:AE2064"/>
    <mergeCell ref="AF2062:AF2064"/>
    <mergeCell ref="AG2062:AG2064"/>
    <mergeCell ref="AH2062:AH2064"/>
    <mergeCell ref="AI2062:AI2064"/>
    <mergeCell ref="AJ2062:AJ2064"/>
    <mergeCell ref="AK2062:AK2064"/>
    <mergeCell ref="AL2062:AL2064"/>
    <mergeCell ref="AM2062:AM2064"/>
    <mergeCell ref="AN2062:AN2064"/>
    <mergeCell ref="AO2062:AO2064"/>
    <mergeCell ref="AP2062:AP2064"/>
    <mergeCell ref="AQ2062:AQ2064"/>
    <mergeCell ref="AR2062:AR2064"/>
    <mergeCell ref="AS2062:AS2064"/>
    <mergeCell ref="AT2062:AT2064"/>
    <mergeCell ref="AU2062:AU2064"/>
    <mergeCell ref="AV2062:AV2064"/>
    <mergeCell ref="AW2062:AW2064"/>
    <mergeCell ref="AX2062:AX2064"/>
    <mergeCell ref="AY2062:AY2064"/>
    <mergeCell ref="AZ2062:AZ2064"/>
    <mergeCell ref="BA2062:BA2064"/>
    <mergeCell ref="BB2062:BB2064"/>
    <mergeCell ref="BC2062:BC2064"/>
    <mergeCell ref="BD2062:BD2064"/>
    <mergeCell ref="BE2062:BE2064"/>
    <mergeCell ref="BF2062:BF2064"/>
    <mergeCell ref="BG2062:BG2064"/>
    <mergeCell ref="BH2062:BH2064"/>
    <mergeCell ref="BI2062:BI2064"/>
    <mergeCell ref="BJ2062:BJ2064"/>
    <mergeCell ref="BK2062:BK2064"/>
    <mergeCell ref="BL2062:BL2064"/>
    <mergeCell ref="BM2062:BM2064"/>
    <mergeCell ref="BN2062:BN2064"/>
    <mergeCell ref="BO2062:BO2064"/>
    <mergeCell ref="BP2062:BP2064"/>
    <mergeCell ref="BQ2062:BQ2064"/>
    <mergeCell ref="BR2062:BR2064"/>
    <mergeCell ref="BS2062:BS2064"/>
    <mergeCell ref="BT2062:BT2064"/>
    <mergeCell ref="BU2062:BU2064"/>
    <mergeCell ref="BV2062:BV2064"/>
    <mergeCell ref="BW2062:BW2064"/>
    <mergeCell ref="BX2062:BX2064"/>
    <mergeCell ref="BY2062:BY2064"/>
    <mergeCell ref="BZ2062:BZ2064"/>
    <mergeCell ref="CA2062:CA2064"/>
    <mergeCell ref="CB2062:CB2064"/>
    <mergeCell ref="CC2062:CC2064"/>
    <mergeCell ref="CD2062:CD2064"/>
    <mergeCell ref="CE2062:CE2064"/>
    <mergeCell ref="CF2062:CF2064"/>
    <mergeCell ref="CG2062:CG2064"/>
    <mergeCell ref="CH2062:CH2064"/>
    <mergeCell ref="CI2062:CI2064"/>
    <mergeCell ref="CJ2062:CJ2064"/>
    <mergeCell ref="CK2062:CK2064"/>
    <mergeCell ref="CL2062:CL2064"/>
    <mergeCell ref="CM2062:CM2064"/>
    <mergeCell ref="CN2062:CN2064"/>
    <mergeCell ref="CO2062:CO2064"/>
    <mergeCell ref="CP2062:CP2064"/>
    <mergeCell ref="CQ2062:CQ2064"/>
    <mergeCell ref="CR2062:CR2064"/>
    <mergeCell ref="CS2062:CS2064"/>
    <mergeCell ref="CT2062:CT2064"/>
    <mergeCell ref="CU2062:CU2064"/>
    <mergeCell ref="CV2062:CV2064"/>
    <mergeCell ref="C2328:C2329"/>
    <mergeCell ref="D2328:D2329"/>
    <mergeCell ref="E2328:E2329"/>
    <mergeCell ref="F2328:F2329"/>
    <mergeCell ref="G2328:G2329"/>
    <mergeCell ref="H2328:H2329"/>
    <mergeCell ref="I2328:I2329"/>
    <mergeCell ref="J2328:J2329"/>
    <mergeCell ref="M2328:M2329"/>
    <mergeCell ref="N2328:N2329"/>
    <mergeCell ref="O2328:O2329"/>
    <mergeCell ref="P2328:P2329"/>
    <mergeCell ref="Q2328:Q2329"/>
    <mergeCell ref="R2328:R2329"/>
    <mergeCell ref="S2328:S2329"/>
    <mergeCell ref="T2328:T2329"/>
    <mergeCell ref="U2328:U2329"/>
    <mergeCell ref="V2328:V2329"/>
    <mergeCell ref="W2328:W2329"/>
    <mergeCell ref="X2328:X2329"/>
    <mergeCell ref="Y2328:Y2329"/>
    <mergeCell ref="Z2328:Z2329"/>
    <mergeCell ref="AA2328:AA2329"/>
    <mergeCell ref="AB2328:AB2329"/>
    <mergeCell ref="AC2328:AC2329"/>
    <mergeCell ref="AD2328:AD2329"/>
    <mergeCell ref="AE2328:AE2329"/>
    <mergeCell ref="AF2328:AF2329"/>
    <mergeCell ref="AG2328:AG2329"/>
    <mergeCell ref="AH2328:AH2329"/>
    <mergeCell ref="AI2328:AI2329"/>
    <mergeCell ref="AJ2328:AJ2329"/>
    <mergeCell ref="AK2328:AK2329"/>
    <mergeCell ref="AL2328:AL2329"/>
    <mergeCell ref="AM2328:AM2329"/>
    <mergeCell ref="AN2328:AN2329"/>
    <mergeCell ref="AO2328:AO2329"/>
    <mergeCell ref="AP2328:AP2329"/>
    <mergeCell ref="AQ2328:AQ2329"/>
    <mergeCell ref="AR2328:AR2329"/>
    <mergeCell ref="AS2328:AS2329"/>
    <mergeCell ref="AT2328:AT2329"/>
    <mergeCell ref="AU2328:AU2329"/>
    <mergeCell ref="AV2328:AV2329"/>
    <mergeCell ref="AW2328:AW2329"/>
    <mergeCell ref="AX2328:AX2329"/>
    <mergeCell ref="AY2328:AY2329"/>
    <mergeCell ref="AZ2328:AZ2329"/>
    <mergeCell ref="BA2328:BA2329"/>
    <mergeCell ref="BB2328:BB2329"/>
    <mergeCell ref="BC2328:BC2329"/>
    <mergeCell ref="BD2328:BD2329"/>
    <mergeCell ref="BE2328:BE2329"/>
    <mergeCell ref="BF2328:BF2329"/>
    <mergeCell ref="BG2328:BG2329"/>
    <mergeCell ref="BH2328:BH2329"/>
    <mergeCell ref="BI2328:BI2329"/>
    <mergeCell ref="BK2328:BK2329"/>
    <mergeCell ref="BL2328:BL2329"/>
    <mergeCell ref="BM2328:BM2329"/>
    <mergeCell ref="BN2328:BN2329"/>
    <mergeCell ref="BO2328:BO2329"/>
    <mergeCell ref="BP2328:BP2329"/>
    <mergeCell ref="BQ2328:BQ2329"/>
    <mergeCell ref="BR2328:BR2329"/>
    <mergeCell ref="AP2323:AP2327"/>
    <mergeCell ref="AQ2323:AQ2327"/>
    <mergeCell ref="AR2323:AR2327"/>
    <mergeCell ref="AS2323:AS2327"/>
    <mergeCell ref="AT2323:AT2327"/>
    <mergeCell ref="AU2323:AU2327"/>
    <mergeCell ref="AV2323:AV2327"/>
    <mergeCell ref="AW2323:AW2327"/>
    <mergeCell ref="AX2323:AX2327"/>
    <mergeCell ref="AY2323:AY2327"/>
    <mergeCell ref="AZ2323:AZ2327"/>
    <mergeCell ref="BA2323:BA2327"/>
    <mergeCell ref="BB2323:BB2327"/>
    <mergeCell ref="BC2323:BC2327"/>
    <mergeCell ref="BD2323:BD2327"/>
    <mergeCell ref="BE2323:BE2327"/>
    <mergeCell ref="BF2323:BF2327"/>
    <mergeCell ref="BG2323:BG2327"/>
    <mergeCell ref="BH2323:BH2327"/>
    <mergeCell ref="BI2323:BI2327"/>
    <mergeCell ref="BK2323:BK2327"/>
    <mergeCell ref="BL2323:BL2327"/>
    <mergeCell ref="BM2323:BM2327"/>
    <mergeCell ref="BN2323:BN2327"/>
    <mergeCell ref="BO2323:BO2327"/>
    <mergeCell ref="BP2323:BP2327"/>
    <mergeCell ref="BQ2323:BQ2327"/>
    <mergeCell ref="BR2323:BR2327"/>
    <mergeCell ref="BS2328:BS2329"/>
    <mergeCell ref="BT2328:BT2329"/>
    <mergeCell ref="BU2328:BU2329"/>
    <mergeCell ref="BV2328:BV2329"/>
    <mergeCell ref="BW2328:BW2329"/>
    <mergeCell ref="BX2328:BX2329"/>
    <mergeCell ref="BY2328:BY2329"/>
    <mergeCell ref="BZ2328:BZ2329"/>
    <mergeCell ref="CA2328:CA2329"/>
    <mergeCell ref="CB2328:CB2329"/>
    <mergeCell ref="CC2328:CC2329"/>
    <mergeCell ref="CD2328:CD2329"/>
    <mergeCell ref="CE2328:CE2329"/>
    <mergeCell ref="CF2328:CF2329"/>
    <mergeCell ref="CG2328:CG2329"/>
    <mergeCell ref="CH2328:CH2329"/>
    <mergeCell ref="CI2328:CI2329"/>
    <mergeCell ref="CJ2328:CJ2329"/>
    <mergeCell ref="CK2328:CK2329"/>
    <mergeCell ref="CL2328:CL2329"/>
    <mergeCell ref="CM2328:CM2329"/>
    <mergeCell ref="CN2328:CN2329"/>
    <mergeCell ref="CO2328:CO2329"/>
    <mergeCell ref="CP2328:CP2329"/>
    <mergeCell ref="CQ2328:CQ2329"/>
    <mergeCell ref="CR2328:CR2329"/>
    <mergeCell ref="CS2328:CS2329"/>
    <mergeCell ref="CT2328:CT2329"/>
    <mergeCell ref="CU2328:CU2329"/>
    <mergeCell ref="CV2328:CV2329"/>
    <mergeCell ref="A2331:A2332"/>
    <mergeCell ref="B2331:B2332"/>
    <mergeCell ref="C2331:C2332"/>
    <mergeCell ref="D2331:D2332"/>
    <mergeCell ref="E2331:E2332"/>
    <mergeCell ref="F2331:F2332"/>
    <mergeCell ref="G2331:G2332"/>
    <mergeCell ref="H2331:H2332"/>
    <mergeCell ref="I2331:I2332"/>
    <mergeCell ref="J2331:J2332"/>
    <mergeCell ref="M2331:M2332"/>
    <mergeCell ref="N2331:N2332"/>
    <mergeCell ref="O2331:O2332"/>
    <mergeCell ref="P2331:P2332"/>
    <mergeCell ref="Q2331:Q2332"/>
    <mergeCell ref="R2331:R2332"/>
    <mergeCell ref="S2331:S2332"/>
    <mergeCell ref="T2331:T2332"/>
    <mergeCell ref="U2331:U2332"/>
    <mergeCell ref="V2331:V2332"/>
    <mergeCell ref="W2331:W2332"/>
    <mergeCell ref="X2331:X2332"/>
    <mergeCell ref="Y2331:Y2332"/>
    <mergeCell ref="Z2331:Z2332"/>
    <mergeCell ref="AA2331:AA2332"/>
    <mergeCell ref="AB2331:AB2332"/>
    <mergeCell ref="AC2331:AC2332"/>
    <mergeCell ref="AD2331:AD2332"/>
    <mergeCell ref="AE2331:AE2332"/>
    <mergeCell ref="AF2331:AF2332"/>
    <mergeCell ref="AG2331:AG2332"/>
    <mergeCell ref="AH2331:AH2332"/>
    <mergeCell ref="AI2331:AI2332"/>
    <mergeCell ref="AJ2331:AJ2332"/>
    <mergeCell ref="AK2331:AK2332"/>
    <mergeCell ref="AL2331:AL2332"/>
    <mergeCell ref="AM2331:AM2332"/>
    <mergeCell ref="AN2331:AN2332"/>
    <mergeCell ref="AO2331:AO2332"/>
    <mergeCell ref="AP2331:AP2332"/>
    <mergeCell ref="AQ2331:AQ2332"/>
    <mergeCell ref="AR2331:AR2332"/>
    <mergeCell ref="AS2331:AS2332"/>
    <mergeCell ref="AT2331:AT2332"/>
    <mergeCell ref="AU2331:AU2332"/>
    <mergeCell ref="AV2331:AV2332"/>
    <mergeCell ref="AW2331:AW2332"/>
    <mergeCell ref="AX2331:AX2332"/>
    <mergeCell ref="AY2331:AY2332"/>
    <mergeCell ref="AZ2331:AZ2332"/>
    <mergeCell ref="BA2331:BA2332"/>
    <mergeCell ref="BB2331:BB2332"/>
    <mergeCell ref="BC2331:BC2332"/>
    <mergeCell ref="BD2331:BD2332"/>
    <mergeCell ref="BE2331:BE2332"/>
    <mergeCell ref="BF2331:BF2332"/>
    <mergeCell ref="BG2331:BG2332"/>
    <mergeCell ref="BH2331:BH2332"/>
    <mergeCell ref="BI2331:BI2332"/>
    <mergeCell ref="BK2331:BK2332"/>
    <mergeCell ref="BL2331:BL2332"/>
    <mergeCell ref="BM2331:BM2332"/>
    <mergeCell ref="BN2331:BN2332"/>
    <mergeCell ref="BO2331:BO2332"/>
    <mergeCell ref="BP2331:BP2332"/>
    <mergeCell ref="BQ2331:BQ2332"/>
    <mergeCell ref="BR2331:BR2332"/>
    <mergeCell ref="BS2331:BS2332"/>
    <mergeCell ref="BT2331:BT2332"/>
    <mergeCell ref="BU2331:BU2332"/>
    <mergeCell ref="BV2331:BV2332"/>
    <mergeCell ref="BW2331:BW2332"/>
    <mergeCell ref="BX2331:BX2332"/>
    <mergeCell ref="BY2331:BY2332"/>
    <mergeCell ref="BZ2331:BZ2332"/>
    <mergeCell ref="CA2331:CA2332"/>
    <mergeCell ref="CB2331:CB2332"/>
    <mergeCell ref="CC2331:CC2332"/>
    <mergeCell ref="CD2331:CD2332"/>
    <mergeCell ref="CE2331:CE2332"/>
    <mergeCell ref="CF2331:CF2332"/>
    <mergeCell ref="CG2331:CG2332"/>
    <mergeCell ref="CH2331:CH2332"/>
    <mergeCell ref="CI2331:CI2332"/>
    <mergeCell ref="CJ2331:CJ2332"/>
    <mergeCell ref="CK2331:CK2332"/>
    <mergeCell ref="CL2331:CL2332"/>
    <mergeCell ref="CM2331:CM2332"/>
    <mergeCell ref="CN2331:CN2332"/>
    <mergeCell ref="CO2331:CO2332"/>
    <mergeCell ref="CP2331:CP2332"/>
    <mergeCell ref="CQ2331:CQ2332"/>
    <mergeCell ref="CR2331:CR2332"/>
    <mergeCell ref="CS2331:CS2332"/>
    <mergeCell ref="CT2331:CT2332"/>
    <mergeCell ref="CU2331:CU2332"/>
    <mergeCell ref="CV2331:CV2332"/>
    <mergeCell ref="A2333:A2334"/>
    <mergeCell ref="B2333:B2334"/>
    <mergeCell ref="C2333:C2334"/>
    <mergeCell ref="D2333:D2334"/>
    <mergeCell ref="E2333:E2334"/>
    <mergeCell ref="F2333:F2334"/>
    <mergeCell ref="G2333:G2334"/>
    <mergeCell ref="H2333:H2334"/>
    <mergeCell ref="I2333:I2334"/>
    <mergeCell ref="J2333:J2334"/>
    <mergeCell ref="M2333:M2334"/>
    <mergeCell ref="N2333:N2334"/>
    <mergeCell ref="O2333:O2334"/>
    <mergeCell ref="P2333:P2334"/>
    <mergeCell ref="Q2333:Q2334"/>
    <mergeCell ref="R2333:R2334"/>
    <mergeCell ref="S2333:S2334"/>
    <mergeCell ref="T2333:T2334"/>
    <mergeCell ref="U2333:U2334"/>
    <mergeCell ref="V2333:V2334"/>
    <mergeCell ref="W2333:W2334"/>
    <mergeCell ref="X2333:X2334"/>
    <mergeCell ref="Y2333:Y2334"/>
    <mergeCell ref="Z2333:Z2334"/>
    <mergeCell ref="AA2333:AA2334"/>
    <mergeCell ref="AB2333:AB2334"/>
    <mergeCell ref="AC2333:AC2334"/>
    <mergeCell ref="AD2333:AD2334"/>
    <mergeCell ref="AE2333:AE2334"/>
    <mergeCell ref="AF2333:AF2334"/>
    <mergeCell ref="AG2333:AG2334"/>
    <mergeCell ref="AH2333:AH2334"/>
    <mergeCell ref="AI2333:AI2334"/>
    <mergeCell ref="AJ2333:AJ2334"/>
    <mergeCell ref="AK2333:AK2334"/>
    <mergeCell ref="AL2333:AL2334"/>
    <mergeCell ref="AM2333:AM2334"/>
    <mergeCell ref="AN2333:AN2334"/>
    <mergeCell ref="AO2333:AO2334"/>
    <mergeCell ref="AP2333:AP2334"/>
    <mergeCell ref="AQ2333:AQ2334"/>
    <mergeCell ref="AR2333:AR2334"/>
    <mergeCell ref="AS2333:AS2334"/>
    <mergeCell ref="AT2333:AT2334"/>
    <mergeCell ref="AU2333:AU2334"/>
    <mergeCell ref="AV2333:AV2334"/>
    <mergeCell ref="AW2333:AW2334"/>
    <mergeCell ref="AX2333:AX2334"/>
    <mergeCell ref="AY2333:AY2334"/>
    <mergeCell ref="AZ2333:AZ2334"/>
    <mergeCell ref="BA2333:BA2334"/>
    <mergeCell ref="BB2333:BB2334"/>
    <mergeCell ref="BC2333:BC2334"/>
    <mergeCell ref="BD2333:BD2334"/>
    <mergeCell ref="BE2333:BE2334"/>
    <mergeCell ref="BF2333:BF2334"/>
    <mergeCell ref="BG2333:BG2334"/>
    <mergeCell ref="BH2333:BH2334"/>
    <mergeCell ref="BI2333:BI2334"/>
    <mergeCell ref="BK2333:BK2334"/>
    <mergeCell ref="BL2333:BL2334"/>
    <mergeCell ref="BM2333:BM2334"/>
    <mergeCell ref="BN2333:BN2334"/>
    <mergeCell ref="BO2333:BO2334"/>
    <mergeCell ref="BP2333:BP2334"/>
    <mergeCell ref="BQ2333:BQ2334"/>
    <mergeCell ref="BR2333:BR2334"/>
    <mergeCell ref="BS2333:BS2334"/>
    <mergeCell ref="BT2333:BT2334"/>
    <mergeCell ref="BU2333:BU2334"/>
    <mergeCell ref="BV2333:BV2334"/>
    <mergeCell ref="BW2333:BW2334"/>
    <mergeCell ref="BX2333:BX2334"/>
    <mergeCell ref="BY2333:BY2334"/>
    <mergeCell ref="BZ2333:BZ2334"/>
    <mergeCell ref="CA2333:CA2334"/>
    <mergeCell ref="CB2333:CB2334"/>
    <mergeCell ref="CC2333:CC2334"/>
    <mergeCell ref="CD2333:CD2334"/>
    <mergeCell ref="CE2333:CE2334"/>
    <mergeCell ref="CF2333:CF2334"/>
    <mergeCell ref="CG2333:CG2334"/>
    <mergeCell ref="CH2333:CH2334"/>
    <mergeCell ref="CI2333:CI2334"/>
    <mergeCell ref="CJ2333:CJ2334"/>
    <mergeCell ref="CK2333:CK2334"/>
    <mergeCell ref="CL2333:CL2334"/>
    <mergeCell ref="CM2333:CM2334"/>
    <mergeCell ref="CN2333:CN2334"/>
    <mergeCell ref="CO2333:CO2334"/>
    <mergeCell ref="CP2333:CP2334"/>
    <mergeCell ref="CQ2333:CQ2334"/>
    <mergeCell ref="CR2333:CR2334"/>
    <mergeCell ref="CS2333:CS2334"/>
    <mergeCell ref="CT2333:CT2334"/>
    <mergeCell ref="CU2333:CU2334"/>
    <mergeCell ref="CV2333:CV2334"/>
    <mergeCell ref="A2335:A2337"/>
    <mergeCell ref="B2335:B2337"/>
    <mergeCell ref="C2335:C2337"/>
    <mergeCell ref="D2335:D2337"/>
    <mergeCell ref="E2335:E2337"/>
    <mergeCell ref="F2335:F2337"/>
    <mergeCell ref="G2335:G2337"/>
    <mergeCell ref="H2335:H2337"/>
    <mergeCell ref="I2335:I2337"/>
    <mergeCell ref="J2335:J2337"/>
    <mergeCell ref="M2335:M2337"/>
    <mergeCell ref="N2335:N2337"/>
    <mergeCell ref="O2335:O2337"/>
    <mergeCell ref="P2335:P2337"/>
    <mergeCell ref="Q2335:Q2337"/>
    <mergeCell ref="R2335:R2337"/>
    <mergeCell ref="S2335:S2337"/>
    <mergeCell ref="T2335:T2337"/>
    <mergeCell ref="U2335:U2337"/>
    <mergeCell ref="V2335:V2337"/>
    <mergeCell ref="W2335:W2337"/>
    <mergeCell ref="X2335:X2337"/>
    <mergeCell ref="Y2335:Y2337"/>
    <mergeCell ref="Z2335:Z2337"/>
    <mergeCell ref="AA2335:AA2337"/>
    <mergeCell ref="AB2335:AB2337"/>
    <mergeCell ref="AC2335:AC2337"/>
    <mergeCell ref="AD2335:AD2337"/>
    <mergeCell ref="AE2335:AE2337"/>
    <mergeCell ref="AF2335:AF2337"/>
    <mergeCell ref="AG2335:AG2337"/>
    <mergeCell ref="AH2335:AH2337"/>
    <mergeCell ref="AI2335:AI2337"/>
    <mergeCell ref="AJ2335:AJ2337"/>
    <mergeCell ref="AK2335:AK2337"/>
    <mergeCell ref="AL2335:AL2337"/>
    <mergeCell ref="AM2335:AM2337"/>
    <mergeCell ref="AN2335:AN2337"/>
    <mergeCell ref="AO2335:AO2337"/>
    <mergeCell ref="AP2335:AP2337"/>
    <mergeCell ref="AQ2335:AQ2337"/>
    <mergeCell ref="AR2335:AR2337"/>
    <mergeCell ref="AS2335:AS2337"/>
    <mergeCell ref="AT2335:AT2337"/>
    <mergeCell ref="AU2335:AU2337"/>
    <mergeCell ref="AV2335:AV2337"/>
    <mergeCell ref="AW2335:AW2337"/>
    <mergeCell ref="AX2335:AX2337"/>
    <mergeCell ref="AY2335:AY2337"/>
    <mergeCell ref="AZ2335:AZ2337"/>
    <mergeCell ref="BA2335:BA2337"/>
    <mergeCell ref="BB2335:BB2337"/>
    <mergeCell ref="BC2335:BC2337"/>
    <mergeCell ref="BD2335:BD2337"/>
    <mergeCell ref="BE2335:BE2337"/>
    <mergeCell ref="BF2335:BF2337"/>
    <mergeCell ref="BG2335:BG2337"/>
    <mergeCell ref="BH2335:BH2337"/>
    <mergeCell ref="BI2335:BI2337"/>
    <mergeCell ref="BK2335:BK2337"/>
    <mergeCell ref="BL2335:BL2337"/>
    <mergeCell ref="BM2335:BM2337"/>
    <mergeCell ref="BN2335:BN2337"/>
    <mergeCell ref="BO2335:BO2337"/>
    <mergeCell ref="BP2335:BP2337"/>
    <mergeCell ref="BQ2335:BQ2337"/>
    <mergeCell ref="BR2335:BR2337"/>
    <mergeCell ref="BS2335:BS2337"/>
    <mergeCell ref="BT2335:BT2337"/>
    <mergeCell ref="BU2335:BU2337"/>
    <mergeCell ref="BV2335:BV2337"/>
    <mergeCell ref="BW2335:BW2337"/>
    <mergeCell ref="BX2335:BX2337"/>
    <mergeCell ref="BY2335:BY2337"/>
    <mergeCell ref="BZ2335:BZ2337"/>
    <mergeCell ref="CA2335:CA2337"/>
    <mergeCell ref="CB2335:CB2337"/>
    <mergeCell ref="CC2335:CC2337"/>
    <mergeCell ref="CD2335:CD2337"/>
    <mergeCell ref="CE2335:CE2337"/>
    <mergeCell ref="CF2335:CF2337"/>
    <mergeCell ref="CG2335:CG2337"/>
    <mergeCell ref="CH2335:CH2337"/>
    <mergeCell ref="CI2335:CI2337"/>
    <mergeCell ref="CJ2335:CJ2337"/>
    <mergeCell ref="CK2335:CK2337"/>
    <mergeCell ref="CL2335:CL2337"/>
    <mergeCell ref="CM2335:CM2337"/>
    <mergeCell ref="CN2335:CN2337"/>
    <mergeCell ref="CO2335:CO2337"/>
    <mergeCell ref="CP2335:CP2337"/>
    <mergeCell ref="CQ2335:CQ2337"/>
    <mergeCell ref="CR2335:CR2337"/>
    <mergeCell ref="CS2335:CS2337"/>
    <mergeCell ref="CT2335:CT2337"/>
    <mergeCell ref="CU2335:CU2337"/>
    <mergeCell ref="CV2335:CV2337"/>
    <mergeCell ref="A2338:A2340"/>
    <mergeCell ref="B2338:B2340"/>
    <mergeCell ref="C2338:C2340"/>
    <mergeCell ref="D2338:D2340"/>
    <mergeCell ref="E2338:E2340"/>
    <mergeCell ref="F2338:F2340"/>
    <mergeCell ref="G2338:G2340"/>
    <mergeCell ref="H2338:H2340"/>
    <mergeCell ref="I2338:I2340"/>
    <mergeCell ref="J2338:J2340"/>
    <mergeCell ref="M2338:M2340"/>
    <mergeCell ref="N2338:N2340"/>
    <mergeCell ref="O2338:O2340"/>
    <mergeCell ref="P2338:P2340"/>
    <mergeCell ref="Q2338:Q2340"/>
    <mergeCell ref="R2338:R2340"/>
    <mergeCell ref="S2338:S2340"/>
    <mergeCell ref="T2338:T2340"/>
    <mergeCell ref="U2338:U2340"/>
    <mergeCell ref="V2338:V2340"/>
    <mergeCell ref="W2338:W2340"/>
    <mergeCell ref="X2338:X2340"/>
    <mergeCell ref="Y2338:Y2340"/>
    <mergeCell ref="Z2338:Z2340"/>
    <mergeCell ref="AA2338:AA2340"/>
    <mergeCell ref="AB2338:AB2340"/>
    <mergeCell ref="AC2338:AC2340"/>
    <mergeCell ref="AD2338:AD2340"/>
    <mergeCell ref="AE2338:AE2340"/>
    <mergeCell ref="AF2338:AF2340"/>
    <mergeCell ref="AG2338:AG2340"/>
    <mergeCell ref="AH2338:AH2340"/>
    <mergeCell ref="AI2338:AI2340"/>
    <mergeCell ref="AJ2338:AJ2340"/>
    <mergeCell ref="AK2338:AK2340"/>
    <mergeCell ref="AL2338:AL2340"/>
    <mergeCell ref="AM2338:AM2340"/>
    <mergeCell ref="AN2338:AN2340"/>
    <mergeCell ref="AO2338:AO2340"/>
    <mergeCell ref="AP2338:AP2340"/>
    <mergeCell ref="AQ2338:AQ2340"/>
    <mergeCell ref="AR2338:AR2340"/>
    <mergeCell ref="AS2338:AS2340"/>
    <mergeCell ref="AT2338:AT2340"/>
    <mergeCell ref="AU2338:AU2340"/>
    <mergeCell ref="AV2338:AV2340"/>
    <mergeCell ref="AW2338:AW2340"/>
    <mergeCell ref="AX2338:AX2340"/>
    <mergeCell ref="AY2338:AY2340"/>
    <mergeCell ref="AZ2338:AZ2340"/>
    <mergeCell ref="BA2338:BA2340"/>
    <mergeCell ref="BB2338:BB2340"/>
    <mergeCell ref="BC2338:BC2340"/>
    <mergeCell ref="BD2338:BD2340"/>
    <mergeCell ref="BE2338:BE2340"/>
    <mergeCell ref="BF2338:BF2340"/>
    <mergeCell ref="BG2338:BG2340"/>
    <mergeCell ref="BH2338:BH2340"/>
    <mergeCell ref="BI2338:BI2340"/>
    <mergeCell ref="BJ2338:BJ2340"/>
    <mergeCell ref="BK2338:BK2340"/>
    <mergeCell ref="BL2338:BL2340"/>
    <mergeCell ref="BM2338:BM2340"/>
    <mergeCell ref="BN2338:BN2340"/>
    <mergeCell ref="BO2338:BO2340"/>
    <mergeCell ref="BP2338:BP2340"/>
    <mergeCell ref="BQ2338:BQ2340"/>
    <mergeCell ref="BR2338:BR2340"/>
    <mergeCell ref="BS2338:BS2340"/>
    <mergeCell ref="BT2338:BT2340"/>
    <mergeCell ref="BU2338:BU2340"/>
    <mergeCell ref="BV2338:BV2340"/>
    <mergeCell ref="BW2338:BW2340"/>
    <mergeCell ref="BX2338:BX2340"/>
    <mergeCell ref="BY2338:BY2340"/>
    <mergeCell ref="BZ2338:BZ2340"/>
    <mergeCell ref="CA2338:CA2340"/>
    <mergeCell ref="CB2338:CB2340"/>
    <mergeCell ref="CC2338:CC2340"/>
    <mergeCell ref="CD2338:CD2340"/>
    <mergeCell ref="CE2338:CE2340"/>
    <mergeCell ref="CF2338:CF2340"/>
    <mergeCell ref="CG2338:CG2340"/>
    <mergeCell ref="CH2338:CH2340"/>
    <mergeCell ref="CI2338:CI2340"/>
    <mergeCell ref="CJ2338:CJ2340"/>
    <mergeCell ref="CK2338:CK2340"/>
    <mergeCell ref="CL2338:CL2340"/>
    <mergeCell ref="CM2338:CM2340"/>
    <mergeCell ref="CN2338:CN2340"/>
    <mergeCell ref="CO2338:CO2340"/>
    <mergeCell ref="CP2338:CP2340"/>
    <mergeCell ref="CQ2338:CQ2340"/>
    <mergeCell ref="CR2338:CR2340"/>
    <mergeCell ref="CS2338:CS2340"/>
    <mergeCell ref="CT2338:CT2340"/>
    <mergeCell ref="CU2338:CU2340"/>
    <mergeCell ref="CV2338:CV2340"/>
    <mergeCell ref="A2342:A2349"/>
    <mergeCell ref="B2342:B2349"/>
    <mergeCell ref="C2342:C2349"/>
    <mergeCell ref="D2342:D2349"/>
    <mergeCell ref="E2342:E2349"/>
    <mergeCell ref="F2342:F2349"/>
    <mergeCell ref="G2342:G2349"/>
    <mergeCell ref="H2342:H2349"/>
    <mergeCell ref="I2342:I2349"/>
    <mergeCell ref="J2342:J2349"/>
    <mergeCell ref="M2342:M2349"/>
    <mergeCell ref="N2342:N2349"/>
    <mergeCell ref="O2342:O2349"/>
    <mergeCell ref="P2342:P2349"/>
    <mergeCell ref="Q2342:Q2349"/>
    <mergeCell ref="R2342:R2349"/>
    <mergeCell ref="S2342:S2349"/>
    <mergeCell ref="T2342:T2349"/>
    <mergeCell ref="U2342:U2349"/>
    <mergeCell ref="V2342:V2349"/>
    <mergeCell ref="W2342:W2349"/>
    <mergeCell ref="X2342:X2349"/>
    <mergeCell ref="Y2342:Y2349"/>
    <mergeCell ref="Z2342:Z2349"/>
    <mergeCell ref="AA2342:AA2349"/>
    <mergeCell ref="AB2342:AB2349"/>
    <mergeCell ref="AC2342:AC2349"/>
    <mergeCell ref="AD2342:AD2349"/>
    <mergeCell ref="AE2342:AE2349"/>
    <mergeCell ref="AF2342:AF2349"/>
    <mergeCell ref="AG2342:AG2349"/>
    <mergeCell ref="AH2342:AH2349"/>
    <mergeCell ref="BO2342:BO2349"/>
    <mergeCell ref="AJ2342:AJ2349"/>
    <mergeCell ref="AK2342:AK2349"/>
    <mergeCell ref="AL2342:AL2349"/>
    <mergeCell ref="AM2342:AM2349"/>
    <mergeCell ref="AN2342:AN2349"/>
    <mergeCell ref="AO2342:AO2349"/>
    <mergeCell ref="AP2342:AP2349"/>
    <mergeCell ref="AQ2342:AQ2349"/>
    <mergeCell ref="AR2342:AR2349"/>
    <mergeCell ref="AS2342:AS2349"/>
    <mergeCell ref="AT2342:AT2349"/>
    <mergeCell ref="AU2342:AU2349"/>
    <mergeCell ref="AV2342:AV2349"/>
    <mergeCell ref="AW2342:AW2349"/>
    <mergeCell ref="AX2342:AX2349"/>
    <mergeCell ref="AY2342:AY2349"/>
    <mergeCell ref="AZ2342:AZ2349"/>
    <mergeCell ref="BA2342:BA2349"/>
    <mergeCell ref="BB2342:BB2349"/>
    <mergeCell ref="BC2342:BC2349"/>
    <mergeCell ref="BD2342:BD2349"/>
    <mergeCell ref="BE2342:BE2349"/>
    <mergeCell ref="BF2342:BF2349"/>
    <mergeCell ref="BG2342:BG2349"/>
    <mergeCell ref="BH2342:BH2349"/>
    <mergeCell ref="BI2342:BI2349"/>
    <mergeCell ref="BJ2342:BJ2349"/>
    <mergeCell ref="BK2342:BK2349"/>
    <mergeCell ref="BL2342:BL2349"/>
    <mergeCell ref="BM2342:BM2349"/>
    <mergeCell ref="BN2342:BN2349"/>
    <mergeCell ref="BP2342:BP2349"/>
    <mergeCell ref="BQ2342:BQ2349"/>
    <mergeCell ref="BR2342:BR2349"/>
    <mergeCell ref="BS2342:BS2349"/>
    <mergeCell ref="BT2342:BT2349"/>
    <mergeCell ref="BU2342:BU2349"/>
    <mergeCell ref="BV2342:BV2349"/>
    <mergeCell ref="BW2342:BW2349"/>
    <mergeCell ref="BX2342:BX2349"/>
    <mergeCell ref="BY2342:BY2349"/>
    <mergeCell ref="BZ2342:BZ2349"/>
    <mergeCell ref="CA2342:CA2349"/>
    <mergeCell ref="CB2342:CB2349"/>
    <mergeCell ref="CC2342:CC2349"/>
    <mergeCell ref="CD2342:CD2349"/>
    <mergeCell ref="CE2342:CE2349"/>
    <mergeCell ref="CF2342:CF2349"/>
    <mergeCell ref="CG2342:CG2349"/>
    <mergeCell ref="CH2342:CH2349"/>
    <mergeCell ref="CI2342:CI2349"/>
    <mergeCell ref="CJ2342:CJ2349"/>
    <mergeCell ref="CK2342:CK2349"/>
    <mergeCell ref="CL2342:CL2349"/>
    <mergeCell ref="CM2342:CM2349"/>
    <mergeCell ref="CN2342:CN2349"/>
    <mergeCell ref="CO2342:CO2349"/>
    <mergeCell ref="CP2342:CP2349"/>
    <mergeCell ref="CQ2342:CQ2349"/>
    <mergeCell ref="CR2342:CR2349"/>
    <mergeCell ref="CS2342:CS2349"/>
    <mergeCell ref="CT2342:CT2349"/>
    <mergeCell ref="CU2342:CU2349"/>
    <mergeCell ref="CV2342:CV2349"/>
    <mergeCell ref="A2350:A2351"/>
    <mergeCell ref="B2350:B2351"/>
    <mergeCell ref="C2350:C2351"/>
    <mergeCell ref="D2350:D2351"/>
    <mergeCell ref="E2350:E2351"/>
    <mergeCell ref="F2350:F2351"/>
    <mergeCell ref="G2350:G2351"/>
    <mergeCell ref="H2350:H2351"/>
    <mergeCell ref="I2350:I2351"/>
    <mergeCell ref="J2350:J2351"/>
    <mergeCell ref="M2350:M2351"/>
    <mergeCell ref="N2350:N2351"/>
    <mergeCell ref="O2350:O2351"/>
    <mergeCell ref="P2350:P2351"/>
    <mergeCell ref="Q2350:Q2351"/>
    <mergeCell ref="R2350:R2351"/>
    <mergeCell ref="S2350:S2351"/>
    <mergeCell ref="T2350:T2351"/>
    <mergeCell ref="U2350:U2351"/>
    <mergeCell ref="V2350:V2351"/>
    <mergeCell ref="W2350:W2351"/>
    <mergeCell ref="X2350:X2351"/>
    <mergeCell ref="Y2350:Y2351"/>
    <mergeCell ref="Z2350:Z2351"/>
    <mergeCell ref="AA2350:AA2351"/>
    <mergeCell ref="AB2350:AB2351"/>
    <mergeCell ref="AC2350:AC2351"/>
    <mergeCell ref="AD2350:AD2351"/>
    <mergeCell ref="AE2350:AE2351"/>
    <mergeCell ref="AF2350:AF2351"/>
    <mergeCell ref="AG2350:AG2351"/>
    <mergeCell ref="AH2350:AH2351"/>
    <mergeCell ref="AI2350:AI2351"/>
    <mergeCell ref="AJ2350:AJ2351"/>
    <mergeCell ref="AK2350:AK2351"/>
    <mergeCell ref="AL2350:AL2351"/>
    <mergeCell ref="AM2350:AM2351"/>
    <mergeCell ref="AN2350:AN2351"/>
    <mergeCell ref="AO2350:AO2351"/>
    <mergeCell ref="AP2350:AP2351"/>
    <mergeCell ref="AQ2350:AQ2351"/>
    <mergeCell ref="AR2350:AR2351"/>
    <mergeCell ref="AS2350:AS2351"/>
    <mergeCell ref="AT2350:AT2351"/>
    <mergeCell ref="AU2350:AU2351"/>
    <mergeCell ref="AV2350:AV2351"/>
    <mergeCell ref="AW2350:AW2351"/>
    <mergeCell ref="AX2350:AX2351"/>
    <mergeCell ref="AY2350:AY2351"/>
    <mergeCell ref="AZ2350:AZ2351"/>
    <mergeCell ref="BA2350:BA2351"/>
    <mergeCell ref="BB2350:BB2351"/>
    <mergeCell ref="BC2350:BC2351"/>
    <mergeCell ref="BD2350:BD2351"/>
    <mergeCell ref="BE2350:BE2351"/>
    <mergeCell ref="BF2350:BF2351"/>
    <mergeCell ref="BG2350:BG2351"/>
    <mergeCell ref="BH2350:BH2351"/>
    <mergeCell ref="BI2350:BI2351"/>
    <mergeCell ref="BJ2350:BJ2351"/>
    <mergeCell ref="BK2350:BK2351"/>
    <mergeCell ref="BL2350:BL2351"/>
    <mergeCell ref="BM2350:BM2351"/>
    <mergeCell ref="BN2350:BN2351"/>
    <mergeCell ref="BO2350:BO2351"/>
    <mergeCell ref="BP2350:BP2351"/>
    <mergeCell ref="BQ2350:BQ2351"/>
    <mergeCell ref="BR2350:BR2351"/>
    <mergeCell ref="BS2350:BS2351"/>
    <mergeCell ref="BT2350:BT2351"/>
    <mergeCell ref="BU2350:BU2351"/>
    <mergeCell ref="BV2350:BV2351"/>
    <mergeCell ref="BW2350:BW2351"/>
    <mergeCell ref="BX2350:BX2351"/>
    <mergeCell ref="BY2350:BY2351"/>
    <mergeCell ref="BZ2350:BZ2351"/>
    <mergeCell ref="CA2350:CA2351"/>
    <mergeCell ref="CB2350:CB2351"/>
    <mergeCell ref="CC2350:CC2351"/>
    <mergeCell ref="CD2350:CD2351"/>
    <mergeCell ref="CE2350:CE2351"/>
    <mergeCell ref="CF2350:CF2351"/>
    <mergeCell ref="CG2350:CG2351"/>
    <mergeCell ref="CH2350:CH2351"/>
    <mergeCell ref="CI2350:CI2351"/>
    <mergeCell ref="CJ2350:CJ2351"/>
    <mergeCell ref="CK2350:CK2351"/>
    <mergeCell ref="CL2350:CL2351"/>
    <mergeCell ref="CM2350:CM2351"/>
    <mergeCell ref="CN2350:CN2351"/>
    <mergeCell ref="CO2350:CO2351"/>
    <mergeCell ref="CP2350:CP2351"/>
    <mergeCell ref="CQ2350:CQ2351"/>
    <mergeCell ref="CR2350:CR2351"/>
    <mergeCell ref="CS2350:CS2351"/>
    <mergeCell ref="CT2350:CT2351"/>
    <mergeCell ref="CU2350:CU2351"/>
    <mergeCell ref="CV2350:CV2351"/>
    <mergeCell ref="A2352:A2358"/>
    <mergeCell ref="B2352:B2358"/>
    <mergeCell ref="C2352:C2358"/>
    <mergeCell ref="D2352:D2358"/>
    <mergeCell ref="E2352:E2358"/>
    <mergeCell ref="F2352:F2358"/>
    <mergeCell ref="G2352:G2358"/>
    <mergeCell ref="H2352:H2358"/>
    <mergeCell ref="I2352:I2358"/>
    <mergeCell ref="J2352:J2358"/>
    <mergeCell ref="M2352:M2358"/>
    <mergeCell ref="N2352:N2358"/>
    <mergeCell ref="O2352:O2358"/>
    <mergeCell ref="P2352:P2358"/>
    <mergeCell ref="Q2352:Q2358"/>
    <mergeCell ref="R2352:R2358"/>
    <mergeCell ref="S2352:S2358"/>
    <mergeCell ref="T2352:T2358"/>
    <mergeCell ref="U2352:U2358"/>
    <mergeCell ref="V2352:V2358"/>
    <mergeCell ref="W2352:W2358"/>
    <mergeCell ref="X2352:X2358"/>
    <mergeCell ref="Y2352:Y2358"/>
    <mergeCell ref="Z2352:Z2358"/>
    <mergeCell ref="AA2352:AA2358"/>
    <mergeCell ref="AB2352:AB2358"/>
    <mergeCell ref="AC2352:AC2358"/>
    <mergeCell ref="AD2352:AD2358"/>
    <mergeCell ref="AE2352:AE2358"/>
    <mergeCell ref="AF2352:AF2358"/>
    <mergeCell ref="AG2352:AG2358"/>
    <mergeCell ref="AH2352:AH2358"/>
    <mergeCell ref="AI2352:AI2358"/>
    <mergeCell ref="AJ2352:AJ2358"/>
    <mergeCell ref="AK2352:AK2358"/>
    <mergeCell ref="AL2352:AL2358"/>
    <mergeCell ref="AM2352:AM2358"/>
    <mergeCell ref="AN2352:AN2358"/>
    <mergeCell ref="AO2352:AO2358"/>
    <mergeCell ref="AP2352:AP2358"/>
    <mergeCell ref="AQ2352:AQ2358"/>
    <mergeCell ref="AR2352:AR2358"/>
    <mergeCell ref="AS2352:AS2358"/>
    <mergeCell ref="AT2352:AT2358"/>
    <mergeCell ref="AU2352:AU2358"/>
    <mergeCell ref="AV2352:AV2358"/>
    <mergeCell ref="AW2352:AW2358"/>
    <mergeCell ref="AX2352:AX2358"/>
    <mergeCell ref="AY2352:AY2358"/>
    <mergeCell ref="AZ2352:AZ2358"/>
    <mergeCell ref="BA2352:BA2358"/>
    <mergeCell ref="BB2352:BB2358"/>
    <mergeCell ref="BC2352:BC2358"/>
    <mergeCell ref="BD2352:BD2358"/>
    <mergeCell ref="BE2352:BE2358"/>
    <mergeCell ref="BF2352:BF2358"/>
    <mergeCell ref="BG2352:BG2358"/>
    <mergeCell ref="BH2352:BH2358"/>
    <mergeCell ref="BI2352:BI2358"/>
    <mergeCell ref="BJ2352:BJ2358"/>
    <mergeCell ref="BK2352:BK2358"/>
    <mergeCell ref="BL2352:BL2358"/>
    <mergeCell ref="CU2352:CU2358"/>
    <mergeCell ref="CV2352:CV2358"/>
    <mergeCell ref="A2360:A2361"/>
    <mergeCell ref="B2360:B2361"/>
    <mergeCell ref="C2360:C2361"/>
    <mergeCell ref="D2360:D2361"/>
    <mergeCell ref="E2360:E2361"/>
    <mergeCell ref="F2360:F2361"/>
    <mergeCell ref="G2360:G2361"/>
    <mergeCell ref="H2360:H2361"/>
    <mergeCell ref="I2360:I2361"/>
    <mergeCell ref="J2360:J2361"/>
    <mergeCell ref="M2360:M2361"/>
    <mergeCell ref="N2360:N2361"/>
    <mergeCell ref="O2360:O2361"/>
    <mergeCell ref="P2360:P2361"/>
    <mergeCell ref="Q2360:Q2361"/>
    <mergeCell ref="R2360:R2361"/>
    <mergeCell ref="S2360:S2361"/>
    <mergeCell ref="T2360:T2361"/>
    <mergeCell ref="U2360:U2361"/>
    <mergeCell ref="V2360:V2361"/>
    <mergeCell ref="W2360:W2361"/>
    <mergeCell ref="X2360:X2361"/>
    <mergeCell ref="Y2360:Y2361"/>
    <mergeCell ref="Z2360:Z2361"/>
    <mergeCell ref="AA2360:AA2361"/>
    <mergeCell ref="AB2360:AB2361"/>
    <mergeCell ref="AC2360:AC2361"/>
    <mergeCell ref="AD2360:AD2361"/>
    <mergeCell ref="AE2360:AE2361"/>
    <mergeCell ref="AF2360:AF2361"/>
    <mergeCell ref="AG2360:AG2361"/>
    <mergeCell ref="AH2360:AH2361"/>
    <mergeCell ref="AI2360:AI2361"/>
    <mergeCell ref="AJ2360:AJ2361"/>
    <mergeCell ref="AK2360:AK2361"/>
    <mergeCell ref="AL2360:AL2361"/>
    <mergeCell ref="AM2360:AM2361"/>
    <mergeCell ref="AN2360:AN2361"/>
    <mergeCell ref="AO2360:AO2361"/>
    <mergeCell ref="AP2360:AP2361"/>
    <mergeCell ref="AQ2360:AQ2361"/>
    <mergeCell ref="AR2360:AR2361"/>
    <mergeCell ref="AS2360:AS2361"/>
    <mergeCell ref="AT2360:AT2361"/>
    <mergeCell ref="AU2360:AU2361"/>
    <mergeCell ref="AV2360:AV2361"/>
    <mergeCell ref="AW2360:AW2361"/>
    <mergeCell ref="AX2360:AX2361"/>
    <mergeCell ref="AY2360:AY2361"/>
    <mergeCell ref="AZ2360:AZ2361"/>
    <mergeCell ref="BA2360:BA2361"/>
    <mergeCell ref="BB2360:BB2361"/>
    <mergeCell ref="BC2360:BC2361"/>
    <mergeCell ref="BD2360:BD2361"/>
    <mergeCell ref="BE2360:BE2361"/>
    <mergeCell ref="BF2360:BF2361"/>
    <mergeCell ref="BG2360:BG2361"/>
    <mergeCell ref="BH2360:BH2361"/>
    <mergeCell ref="BI2360:BI2361"/>
    <mergeCell ref="BJ2360:BJ2361"/>
    <mergeCell ref="BK2360:BK2361"/>
    <mergeCell ref="BL2360:BL2361"/>
    <mergeCell ref="BM2360:BM2361"/>
    <mergeCell ref="BN2360:BN2361"/>
    <mergeCell ref="BO2360:BO2361"/>
    <mergeCell ref="BP2360:BP2361"/>
    <mergeCell ref="BQ2360:BQ2361"/>
    <mergeCell ref="BR2360:BR2361"/>
    <mergeCell ref="BS2360:BS2361"/>
    <mergeCell ref="BT2360:BT2361"/>
    <mergeCell ref="BU2360:BU2361"/>
    <mergeCell ref="BV2360:BV2361"/>
    <mergeCell ref="BW2360:BW2361"/>
    <mergeCell ref="BX2360:BX2361"/>
    <mergeCell ref="BY2360:BY2361"/>
    <mergeCell ref="BZ2360:BZ2361"/>
    <mergeCell ref="CA2360:CA2361"/>
    <mergeCell ref="CB2360:CB2361"/>
    <mergeCell ref="CC2360:CC2361"/>
    <mergeCell ref="CD2360:CD2361"/>
    <mergeCell ref="CE2360:CE2361"/>
    <mergeCell ref="CF2360:CF2361"/>
    <mergeCell ref="CG2360:CG2361"/>
    <mergeCell ref="CH2360:CH2361"/>
    <mergeCell ref="CI2360:CI2361"/>
    <mergeCell ref="CJ2360:CJ2361"/>
    <mergeCell ref="CK2360:CK2361"/>
    <mergeCell ref="CL2360:CL2361"/>
    <mergeCell ref="CM2360:CM2361"/>
    <mergeCell ref="CN2360:CN2361"/>
    <mergeCell ref="CO2360:CO2361"/>
    <mergeCell ref="CP2360:CP2361"/>
    <mergeCell ref="CQ2360:CQ2361"/>
    <mergeCell ref="CR2360:CR2361"/>
    <mergeCell ref="CS2360:CS2361"/>
    <mergeCell ref="CT2360:CT2361"/>
    <mergeCell ref="CU2360:CU2361"/>
    <mergeCell ref="CV2360:CV2361"/>
    <mergeCell ref="A2363:A2365"/>
    <mergeCell ref="B2363:B2365"/>
    <mergeCell ref="C2363:C2365"/>
    <mergeCell ref="D2363:D2365"/>
    <mergeCell ref="E2363:E2365"/>
    <mergeCell ref="F2363:F2365"/>
    <mergeCell ref="G2363:G2365"/>
    <mergeCell ref="H2363:H2365"/>
    <mergeCell ref="I2363:I2365"/>
    <mergeCell ref="J2363:J2365"/>
    <mergeCell ref="M2363:M2365"/>
    <mergeCell ref="N2363:N2365"/>
    <mergeCell ref="O2363:O2365"/>
    <mergeCell ref="P2363:P2365"/>
    <mergeCell ref="Q2363:Q2365"/>
    <mergeCell ref="R2363:R2365"/>
    <mergeCell ref="S2363:S2365"/>
    <mergeCell ref="T2363:T2365"/>
    <mergeCell ref="U2363:U2365"/>
    <mergeCell ref="V2363:V2365"/>
    <mergeCell ref="W2363:W2365"/>
    <mergeCell ref="X2363:X2365"/>
    <mergeCell ref="Y2363:Y2365"/>
    <mergeCell ref="Z2363:Z2365"/>
    <mergeCell ref="AA2363:AA2365"/>
    <mergeCell ref="AB2363:AB2365"/>
    <mergeCell ref="AC2363:AC2365"/>
    <mergeCell ref="AD2363:AD2365"/>
    <mergeCell ref="AE2363:AE2365"/>
    <mergeCell ref="AF2363:AF2365"/>
    <mergeCell ref="AG2363:AG2365"/>
    <mergeCell ref="AH2363:AH2365"/>
    <mergeCell ref="AI2363:AI2365"/>
    <mergeCell ref="AJ2363:AJ2365"/>
    <mergeCell ref="AK2363:AK2365"/>
    <mergeCell ref="AL2363:AL2365"/>
    <mergeCell ref="AM2363:AM2365"/>
    <mergeCell ref="AN2363:AN2365"/>
    <mergeCell ref="AO2363:AO2365"/>
    <mergeCell ref="AP2363:AP2365"/>
    <mergeCell ref="AQ2363:AQ2365"/>
    <mergeCell ref="AR2363:AR2365"/>
    <mergeCell ref="AS2363:AS2365"/>
    <mergeCell ref="AT2363:AT2365"/>
    <mergeCell ref="AU2363:AU2365"/>
    <mergeCell ref="AV2363:AV2365"/>
    <mergeCell ref="AW2363:AW2365"/>
    <mergeCell ref="AX2363:AX2365"/>
    <mergeCell ref="AY2363:AY2365"/>
    <mergeCell ref="AZ2363:AZ2365"/>
    <mergeCell ref="BA2363:BA2365"/>
    <mergeCell ref="BB2363:BB2365"/>
    <mergeCell ref="BC2363:BC2365"/>
    <mergeCell ref="BD2363:BD2365"/>
    <mergeCell ref="BE2363:BE2365"/>
    <mergeCell ref="BF2363:BF2365"/>
    <mergeCell ref="BG2363:BG2365"/>
    <mergeCell ref="BH2363:BH2365"/>
    <mergeCell ref="BI2363:BI2365"/>
    <mergeCell ref="BJ2363:BJ2365"/>
    <mergeCell ref="BK2363:BK2365"/>
    <mergeCell ref="BL2363:BL2365"/>
    <mergeCell ref="BM2363:BM2365"/>
    <mergeCell ref="BN2363:BN2365"/>
    <mergeCell ref="BO2363:BO2365"/>
    <mergeCell ref="BP2363:BP2365"/>
    <mergeCell ref="BQ2363:BQ2365"/>
    <mergeCell ref="BR2363:BR2365"/>
    <mergeCell ref="BS2363:BS2365"/>
    <mergeCell ref="BT2363:BT2365"/>
    <mergeCell ref="BU2363:BU2365"/>
    <mergeCell ref="BV2363:BV2365"/>
    <mergeCell ref="BW2363:BW2365"/>
    <mergeCell ref="BX2363:BX2365"/>
    <mergeCell ref="BY2363:BY2365"/>
    <mergeCell ref="BZ2363:BZ2365"/>
    <mergeCell ref="CA2363:CA2365"/>
    <mergeCell ref="CB2363:CB2365"/>
    <mergeCell ref="CC2363:CC2365"/>
    <mergeCell ref="CD2363:CD2365"/>
    <mergeCell ref="CE2363:CE2365"/>
    <mergeCell ref="CF2363:CF2365"/>
    <mergeCell ref="CG2363:CG2365"/>
    <mergeCell ref="CH2363:CH2365"/>
    <mergeCell ref="CI2363:CI2365"/>
    <mergeCell ref="CJ2363:CJ2365"/>
    <mergeCell ref="CK2363:CK2365"/>
    <mergeCell ref="CL2363:CL2365"/>
    <mergeCell ref="CM2363:CM2365"/>
    <mergeCell ref="CN2363:CN2365"/>
    <mergeCell ref="CO2363:CO2365"/>
    <mergeCell ref="CP2363:CP2365"/>
    <mergeCell ref="CQ2363:CQ2365"/>
    <mergeCell ref="CR2363:CR2365"/>
    <mergeCell ref="CS2363:CS2365"/>
    <mergeCell ref="CT2363:CT2365"/>
    <mergeCell ref="CU2363:CU2365"/>
    <mergeCell ref="CV2363:CV2365"/>
    <mergeCell ref="A2367:A2368"/>
    <mergeCell ref="B2367:B2368"/>
    <mergeCell ref="C2367:C2368"/>
    <mergeCell ref="D2367:D2368"/>
    <mergeCell ref="E2367:E2368"/>
    <mergeCell ref="F2367:F2368"/>
    <mergeCell ref="G2367:G2368"/>
    <mergeCell ref="H2367:H2368"/>
    <mergeCell ref="I2367:I2368"/>
    <mergeCell ref="J2367:J2368"/>
    <mergeCell ref="M2367:M2368"/>
    <mergeCell ref="N2367:N2368"/>
    <mergeCell ref="O2367:O2368"/>
    <mergeCell ref="P2367:P2368"/>
    <mergeCell ref="Q2367:Q2368"/>
    <mergeCell ref="R2367:R2368"/>
    <mergeCell ref="S2367:S2368"/>
    <mergeCell ref="T2367:T2368"/>
    <mergeCell ref="U2367:U2368"/>
    <mergeCell ref="V2367:V2368"/>
    <mergeCell ref="W2367:W2368"/>
    <mergeCell ref="X2367:X2368"/>
    <mergeCell ref="Y2367:Y2368"/>
    <mergeCell ref="Z2367:Z2368"/>
    <mergeCell ref="AA2367:AA2368"/>
    <mergeCell ref="AB2367:AB2368"/>
    <mergeCell ref="AC2367:AC2368"/>
    <mergeCell ref="AD2367:AD2368"/>
    <mergeCell ref="AE2367:AE2368"/>
    <mergeCell ref="AF2367:AF2368"/>
    <mergeCell ref="AG2367:AG2368"/>
    <mergeCell ref="AH2367:AH2368"/>
    <mergeCell ref="AI2367:AI2368"/>
    <mergeCell ref="AJ2367:AJ2368"/>
    <mergeCell ref="AK2367:AK2368"/>
    <mergeCell ref="AL2367:AL2368"/>
    <mergeCell ref="AM2367:AM2368"/>
    <mergeCell ref="AN2367:AN2368"/>
    <mergeCell ref="AO2367:AO2368"/>
    <mergeCell ref="AP2367:AP2368"/>
    <mergeCell ref="AQ2367:AQ2368"/>
    <mergeCell ref="AR2367:AR2368"/>
    <mergeCell ref="AS2367:AS2368"/>
    <mergeCell ref="AT2367:AT2368"/>
    <mergeCell ref="AU2367:AU2368"/>
    <mergeCell ref="AV2367:AV2368"/>
    <mergeCell ref="AW2367:AW2368"/>
    <mergeCell ref="AX2367:AX2368"/>
    <mergeCell ref="AY2367:AY2368"/>
    <mergeCell ref="AZ2367:AZ2368"/>
    <mergeCell ref="BA2367:BA2368"/>
    <mergeCell ref="BB2367:BB2368"/>
    <mergeCell ref="BC2367:BC2368"/>
    <mergeCell ref="BD2367:BD2368"/>
    <mergeCell ref="BE2367:BE2368"/>
    <mergeCell ref="BF2367:BF2368"/>
    <mergeCell ref="BG2367:BG2368"/>
    <mergeCell ref="BH2367:BH2368"/>
    <mergeCell ref="BI2367:BI2368"/>
    <mergeCell ref="BJ2367:BJ2368"/>
    <mergeCell ref="BK2367:BK2368"/>
    <mergeCell ref="BL2367:BL2368"/>
    <mergeCell ref="BM2367:BM2368"/>
    <mergeCell ref="BN2367:BN2368"/>
    <mergeCell ref="BO2367:BO2368"/>
    <mergeCell ref="BP2367:BP2368"/>
    <mergeCell ref="BQ2367:BQ2368"/>
    <mergeCell ref="BR2367:BR2368"/>
    <mergeCell ref="BS2367:BS2368"/>
    <mergeCell ref="BT2367:BT2368"/>
    <mergeCell ref="BU2367:BU2368"/>
    <mergeCell ref="BV2367:BV2368"/>
    <mergeCell ref="BW2367:BW2368"/>
    <mergeCell ref="BX2367:BX2368"/>
    <mergeCell ref="BY2367:BY2368"/>
    <mergeCell ref="BZ2367:BZ2368"/>
    <mergeCell ref="CA2367:CA2368"/>
    <mergeCell ref="CB2367:CB2368"/>
    <mergeCell ref="CC2367:CC2368"/>
    <mergeCell ref="CD2367:CD2368"/>
    <mergeCell ref="CE2367:CE2368"/>
    <mergeCell ref="CF2367:CF2368"/>
    <mergeCell ref="CG2367:CG2368"/>
    <mergeCell ref="CH2367:CH2368"/>
    <mergeCell ref="CI2367:CI2368"/>
    <mergeCell ref="CJ2367:CJ2368"/>
    <mergeCell ref="CK2367:CK2368"/>
    <mergeCell ref="CL2367:CL2368"/>
    <mergeCell ref="CM2367:CM2368"/>
    <mergeCell ref="CN2367:CN2368"/>
    <mergeCell ref="CO2367:CO2368"/>
    <mergeCell ref="CP2367:CP2368"/>
    <mergeCell ref="CQ2367:CQ2368"/>
    <mergeCell ref="CR2367:CR2368"/>
    <mergeCell ref="CS2367:CS2368"/>
    <mergeCell ref="CT2367:CT2368"/>
    <mergeCell ref="CU2367:CU2368"/>
    <mergeCell ref="CV2367:CV2368"/>
    <mergeCell ref="A2369:A2377"/>
    <mergeCell ref="B2369:B2377"/>
    <mergeCell ref="C2369:C2377"/>
    <mergeCell ref="D2369:D2377"/>
    <mergeCell ref="E2369:E2377"/>
    <mergeCell ref="F2369:F2377"/>
    <mergeCell ref="G2369:G2377"/>
    <mergeCell ref="H2369:H2377"/>
    <mergeCell ref="I2369:I2377"/>
    <mergeCell ref="J2369:J2377"/>
    <mergeCell ref="M2369:M2377"/>
    <mergeCell ref="N2369:N2377"/>
    <mergeCell ref="O2369:O2377"/>
    <mergeCell ref="P2369:P2377"/>
    <mergeCell ref="Q2369:Q2377"/>
    <mergeCell ref="R2369:R2377"/>
    <mergeCell ref="S2369:S2377"/>
    <mergeCell ref="T2369:T2377"/>
    <mergeCell ref="U2369:U2377"/>
    <mergeCell ref="V2369:V2377"/>
    <mergeCell ref="W2369:W2377"/>
    <mergeCell ref="X2369:X2377"/>
    <mergeCell ref="Y2369:Y2377"/>
    <mergeCell ref="Z2369:Z2377"/>
    <mergeCell ref="AA2369:AA2377"/>
    <mergeCell ref="AB2369:AB2377"/>
    <mergeCell ref="AC2369:AC2377"/>
    <mergeCell ref="AD2369:AD2377"/>
    <mergeCell ref="AE2369:AE2377"/>
    <mergeCell ref="AF2369:AF2377"/>
    <mergeCell ref="AG2369:AG2377"/>
    <mergeCell ref="AH2369:AH2377"/>
    <mergeCell ref="AI2369:AI2377"/>
    <mergeCell ref="AJ2369:AJ2377"/>
    <mergeCell ref="AK2369:AK2377"/>
    <mergeCell ref="AL2369:AL2377"/>
    <mergeCell ref="AM2369:AM2377"/>
    <mergeCell ref="AN2369:AN2377"/>
    <mergeCell ref="AO2369:AO2377"/>
    <mergeCell ref="AP2369:AP2377"/>
    <mergeCell ref="AQ2369:AQ2377"/>
    <mergeCell ref="AR2369:AR2377"/>
    <mergeCell ref="AS2369:AS2377"/>
    <mergeCell ref="AT2369:AT2377"/>
    <mergeCell ref="AU2369:AU2377"/>
    <mergeCell ref="AV2369:AV2377"/>
    <mergeCell ref="AW2369:AW2377"/>
    <mergeCell ref="AX2369:AX2377"/>
    <mergeCell ref="AY2369:AY2377"/>
    <mergeCell ref="AZ2369:AZ2377"/>
    <mergeCell ref="BA2369:BA2377"/>
    <mergeCell ref="BB2369:BB2377"/>
    <mergeCell ref="BC2369:BC2377"/>
    <mergeCell ref="BD2369:BD2377"/>
    <mergeCell ref="BE2369:BE2377"/>
    <mergeCell ref="BF2369:BF2377"/>
    <mergeCell ref="BG2369:BG2377"/>
    <mergeCell ref="BH2369:BH2377"/>
    <mergeCell ref="BI2369:BI2377"/>
    <mergeCell ref="BJ2369:BJ2377"/>
    <mergeCell ref="BK2369:BK2377"/>
    <mergeCell ref="BL2369:BL2377"/>
    <mergeCell ref="BM2369:BM2377"/>
    <mergeCell ref="BN2369:BN2377"/>
    <mergeCell ref="BO2369:BO2377"/>
    <mergeCell ref="BP2369:BP2377"/>
    <mergeCell ref="BQ2369:BQ2377"/>
    <mergeCell ref="BR2369:BR2377"/>
    <mergeCell ref="BS2369:BS2377"/>
    <mergeCell ref="BT2369:BT2377"/>
    <mergeCell ref="BU2369:BU2377"/>
    <mergeCell ref="BV2369:BV2377"/>
    <mergeCell ref="BW2369:BW2377"/>
    <mergeCell ref="BX2369:BX2377"/>
    <mergeCell ref="BY2369:BY2377"/>
    <mergeCell ref="BZ2369:BZ2377"/>
    <mergeCell ref="CA2369:CA2377"/>
    <mergeCell ref="CB2369:CB2377"/>
    <mergeCell ref="CC2369:CC2377"/>
    <mergeCell ref="CD2369:CD2377"/>
    <mergeCell ref="CE2369:CE2377"/>
    <mergeCell ref="CF2369:CF2377"/>
    <mergeCell ref="CG2369:CG2377"/>
    <mergeCell ref="CH2369:CH2377"/>
    <mergeCell ref="CI2369:CI2377"/>
    <mergeCell ref="CJ2369:CJ2377"/>
    <mergeCell ref="CK2369:CK2377"/>
    <mergeCell ref="CL2369:CL2377"/>
    <mergeCell ref="CM2369:CM2377"/>
    <mergeCell ref="CN2369:CN2377"/>
    <mergeCell ref="CO2369:CO2377"/>
    <mergeCell ref="CP2369:CP2377"/>
    <mergeCell ref="CQ2369:CQ2377"/>
    <mergeCell ref="CR2369:CR2377"/>
    <mergeCell ref="CS2369:CS2377"/>
    <mergeCell ref="CT2369:CT2377"/>
    <mergeCell ref="CU2369:CU2377"/>
    <mergeCell ref="CV2369:CV2377"/>
    <mergeCell ref="A2378:A2379"/>
    <mergeCell ref="B2378:B2379"/>
    <mergeCell ref="C2378:C2379"/>
    <mergeCell ref="D2378:D2379"/>
    <mergeCell ref="E2378:E2379"/>
    <mergeCell ref="F2378:F2379"/>
    <mergeCell ref="G2378:G2379"/>
    <mergeCell ref="H2378:H2379"/>
    <mergeCell ref="I2378:I2379"/>
    <mergeCell ref="J2378:J2379"/>
    <mergeCell ref="M2378:M2379"/>
    <mergeCell ref="N2378:N2379"/>
    <mergeCell ref="O2378:O2379"/>
    <mergeCell ref="P2378:P2379"/>
    <mergeCell ref="Q2378:Q2379"/>
    <mergeCell ref="R2378:R2379"/>
    <mergeCell ref="S2378:S2379"/>
    <mergeCell ref="T2378:T2379"/>
    <mergeCell ref="U2378:U2379"/>
    <mergeCell ref="V2378:V2379"/>
    <mergeCell ref="W2378:W2379"/>
    <mergeCell ref="X2378:X2379"/>
    <mergeCell ref="Y2378:Y2379"/>
    <mergeCell ref="Z2378:Z2379"/>
    <mergeCell ref="AA2378:AA2379"/>
    <mergeCell ref="AB2378:AB2379"/>
    <mergeCell ref="AC2378:AC2379"/>
    <mergeCell ref="AD2378:AD2379"/>
    <mergeCell ref="AE2378:AE2379"/>
    <mergeCell ref="AF2378:AF2379"/>
    <mergeCell ref="AG2378:AG2379"/>
    <mergeCell ref="AH2378:AH2379"/>
    <mergeCell ref="AI2378:AI2379"/>
    <mergeCell ref="AJ2378:AJ2379"/>
    <mergeCell ref="AK2378:AK2379"/>
    <mergeCell ref="AL2378:AL2379"/>
    <mergeCell ref="AM2378:AM2379"/>
    <mergeCell ref="AN2378:AN2379"/>
    <mergeCell ref="AO2378:AO2379"/>
    <mergeCell ref="AP2378:AP2379"/>
    <mergeCell ref="AQ2378:AQ2379"/>
    <mergeCell ref="AR2378:AR2379"/>
    <mergeCell ref="AS2378:AS2379"/>
    <mergeCell ref="AT2378:AT2379"/>
    <mergeCell ref="AU2378:AU2379"/>
    <mergeCell ref="AV2378:AV2379"/>
    <mergeCell ref="AW2378:AW2379"/>
    <mergeCell ref="AX2378:AX2379"/>
    <mergeCell ref="AY2378:AY2379"/>
    <mergeCell ref="AZ2378:AZ2379"/>
    <mergeCell ref="BA2378:BA2379"/>
    <mergeCell ref="BB2378:BB2379"/>
    <mergeCell ref="BC2378:BC2379"/>
    <mergeCell ref="BD2378:BD2379"/>
    <mergeCell ref="BE2378:BE2379"/>
    <mergeCell ref="BF2378:BF2379"/>
    <mergeCell ref="BG2378:BG2379"/>
    <mergeCell ref="BH2378:BH2379"/>
    <mergeCell ref="BI2378:BI2379"/>
    <mergeCell ref="BJ2378:BJ2379"/>
    <mergeCell ref="BK2378:BK2379"/>
    <mergeCell ref="BL2378:BL2379"/>
    <mergeCell ref="BM2378:BM2379"/>
    <mergeCell ref="BN2378:BN2379"/>
    <mergeCell ref="BO2378:BO2379"/>
    <mergeCell ref="BP2378:BP2379"/>
    <mergeCell ref="BR2378:BR2379"/>
    <mergeCell ref="BS2378:BS2379"/>
    <mergeCell ref="BT2378:BT2379"/>
    <mergeCell ref="BU2378:BU2379"/>
    <mergeCell ref="BV2378:BV2379"/>
    <mergeCell ref="BW2378:BW2379"/>
    <mergeCell ref="BX2378:BX2379"/>
    <mergeCell ref="BY2378:BY2379"/>
    <mergeCell ref="BZ2378:BZ2379"/>
    <mergeCell ref="CA2378:CA2379"/>
    <mergeCell ref="CB2378:CB2379"/>
    <mergeCell ref="CC2378:CC2379"/>
    <mergeCell ref="CD2378:CD2379"/>
    <mergeCell ref="CE2378:CE2379"/>
    <mergeCell ref="CF2378:CF2379"/>
    <mergeCell ref="CG2378:CG2379"/>
    <mergeCell ref="CH2378:CH2379"/>
    <mergeCell ref="CI2378:CI2379"/>
    <mergeCell ref="CJ2378:CJ2379"/>
    <mergeCell ref="CK2378:CK2379"/>
    <mergeCell ref="CL2378:CL2379"/>
    <mergeCell ref="CM2378:CM2379"/>
    <mergeCell ref="CN2378:CN2379"/>
    <mergeCell ref="CO2378:CO2379"/>
    <mergeCell ref="CP2378:CP2379"/>
    <mergeCell ref="CQ2378:CQ2379"/>
    <mergeCell ref="CR2378:CR2379"/>
    <mergeCell ref="CS2378:CS2379"/>
    <mergeCell ref="CT2378:CT2379"/>
    <mergeCell ref="CU2378:CU2379"/>
    <mergeCell ref="CV2378:CV2379"/>
    <mergeCell ref="A2380:A2391"/>
    <mergeCell ref="B2380:B2391"/>
    <mergeCell ref="C2380:C2391"/>
    <mergeCell ref="D2380:D2391"/>
    <mergeCell ref="E2380:E2391"/>
    <mergeCell ref="F2380:F2391"/>
    <mergeCell ref="G2380:G2391"/>
    <mergeCell ref="H2380:H2391"/>
    <mergeCell ref="I2380:I2391"/>
    <mergeCell ref="J2380:J2391"/>
    <mergeCell ref="M2380:M2391"/>
    <mergeCell ref="N2380:N2391"/>
    <mergeCell ref="O2380:O2391"/>
    <mergeCell ref="P2380:P2391"/>
    <mergeCell ref="Q2380:Q2391"/>
    <mergeCell ref="R2380:R2391"/>
    <mergeCell ref="S2380:S2391"/>
    <mergeCell ref="T2380:T2391"/>
    <mergeCell ref="U2380:U2391"/>
    <mergeCell ref="V2380:V2391"/>
    <mergeCell ref="W2380:W2391"/>
    <mergeCell ref="X2380:X2391"/>
    <mergeCell ref="Y2380:Y2391"/>
    <mergeCell ref="Z2380:Z2391"/>
    <mergeCell ref="AA2380:AA2391"/>
    <mergeCell ref="AB2380:AB2391"/>
    <mergeCell ref="AC2380:AC2391"/>
    <mergeCell ref="AD2380:AD2391"/>
    <mergeCell ref="AE2380:AE2391"/>
    <mergeCell ref="AF2380:AF2391"/>
    <mergeCell ref="AG2380:AG2391"/>
    <mergeCell ref="AH2380:AH2391"/>
    <mergeCell ref="AI2380:AI2391"/>
    <mergeCell ref="AJ2380:AJ2391"/>
    <mergeCell ref="AK2380:AK2391"/>
    <mergeCell ref="AL2380:AL2391"/>
    <mergeCell ref="AM2380:AM2391"/>
    <mergeCell ref="AN2380:AN2391"/>
    <mergeCell ref="AO2380:AO2391"/>
    <mergeCell ref="AP2380:AP2391"/>
    <mergeCell ref="AQ2380:AQ2391"/>
    <mergeCell ref="AR2380:AR2391"/>
    <mergeCell ref="AS2380:AS2391"/>
    <mergeCell ref="AT2380:AT2391"/>
    <mergeCell ref="AU2380:AU2391"/>
    <mergeCell ref="AV2380:AV2391"/>
    <mergeCell ref="AW2380:AW2391"/>
    <mergeCell ref="AX2380:AX2391"/>
    <mergeCell ref="AY2380:AY2391"/>
    <mergeCell ref="AZ2380:AZ2391"/>
    <mergeCell ref="BA2380:BA2391"/>
    <mergeCell ref="BB2380:BB2391"/>
    <mergeCell ref="BC2380:BC2391"/>
    <mergeCell ref="BD2380:BD2391"/>
    <mergeCell ref="BE2380:BE2391"/>
    <mergeCell ref="BF2380:BF2391"/>
    <mergeCell ref="BG2380:BG2391"/>
    <mergeCell ref="BH2380:BH2391"/>
    <mergeCell ref="BI2380:BI2391"/>
    <mergeCell ref="BJ2380:BJ2391"/>
    <mergeCell ref="BK2380:BK2391"/>
    <mergeCell ref="BL2380:BL2391"/>
    <mergeCell ref="BM2380:BM2391"/>
    <mergeCell ref="BN2380:BN2391"/>
    <mergeCell ref="BO2380:BO2391"/>
    <mergeCell ref="BP2380:BP2391"/>
    <mergeCell ref="BR2380:BR2391"/>
    <mergeCell ref="BS2380:BS2391"/>
    <mergeCell ref="BT2380:BT2391"/>
    <mergeCell ref="BU2380:BU2391"/>
    <mergeCell ref="BV2380:BV2391"/>
    <mergeCell ref="BW2380:BW2391"/>
    <mergeCell ref="BX2380:BX2391"/>
    <mergeCell ref="BY2380:BY2391"/>
    <mergeCell ref="BZ2380:BZ2391"/>
    <mergeCell ref="CA2380:CA2391"/>
    <mergeCell ref="CB2380:CB2391"/>
    <mergeCell ref="CC2380:CC2391"/>
    <mergeCell ref="CD2380:CD2391"/>
    <mergeCell ref="CE2380:CE2391"/>
    <mergeCell ref="CF2380:CF2391"/>
    <mergeCell ref="CG2380:CG2391"/>
    <mergeCell ref="CH2380:CH2391"/>
    <mergeCell ref="CI2380:CI2391"/>
    <mergeCell ref="CJ2380:CJ2391"/>
    <mergeCell ref="CK2380:CK2391"/>
    <mergeCell ref="CL2380:CL2391"/>
    <mergeCell ref="CM2380:CM2391"/>
    <mergeCell ref="CN2380:CN2391"/>
    <mergeCell ref="CO2380:CO2391"/>
    <mergeCell ref="CP2380:CP2391"/>
    <mergeCell ref="CQ2380:CQ2391"/>
    <mergeCell ref="CR2380:CR2391"/>
    <mergeCell ref="CS2380:CS2391"/>
    <mergeCell ref="CT2380:CT2391"/>
    <mergeCell ref="CU2380:CU2391"/>
    <mergeCell ref="CV2380:CV2391"/>
    <mergeCell ref="A2392:A2397"/>
    <mergeCell ref="B2392:B2397"/>
    <mergeCell ref="C2392:C2397"/>
    <mergeCell ref="D2392:D2397"/>
    <mergeCell ref="E2392:E2397"/>
    <mergeCell ref="F2392:F2397"/>
    <mergeCell ref="G2392:G2397"/>
    <mergeCell ref="H2392:H2397"/>
    <mergeCell ref="I2392:I2397"/>
    <mergeCell ref="J2392:J2397"/>
    <mergeCell ref="M2392:M2397"/>
    <mergeCell ref="N2392:N2397"/>
    <mergeCell ref="O2392:O2397"/>
    <mergeCell ref="P2392:P2397"/>
    <mergeCell ref="Q2392:Q2397"/>
    <mergeCell ref="R2392:R2397"/>
    <mergeCell ref="S2392:S2397"/>
    <mergeCell ref="T2392:T2397"/>
    <mergeCell ref="U2392:U2397"/>
    <mergeCell ref="V2392:V2397"/>
    <mergeCell ref="W2392:W2397"/>
    <mergeCell ref="X2392:X2397"/>
    <mergeCell ref="Y2392:Y2397"/>
    <mergeCell ref="Z2392:Z2397"/>
    <mergeCell ref="AA2392:AA2397"/>
    <mergeCell ref="AB2392:AB2397"/>
    <mergeCell ref="AC2392:AC2397"/>
    <mergeCell ref="AD2392:AD2397"/>
    <mergeCell ref="AE2392:AE2397"/>
    <mergeCell ref="AF2392:AF2397"/>
    <mergeCell ref="AG2392:AG2397"/>
    <mergeCell ref="AH2392:AH2397"/>
    <mergeCell ref="AI2392:AI2397"/>
    <mergeCell ref="AJ2392:AJ2397"/>
    <mergeCell ref="AK2392:AK2397"/>
    <mergeCell ref="AL2392:AL2397"/>
    <mergeCell ref="AM2392:AM2397"/>
    <mergeCell ref="AN2392:AN2397"/>
    <mergeCell ref="AO2392:AO2397"/>
    <mergeCell ref="AP2392:AP2397"/>
    <mergeCell ref="AQ2392:AQ2397"/>
    <mergeCell ref="AR2392:AR2397"/>
    <mergeCell ref="AS2392:AS2397"/>
    <mergeCell ref="AT2392:AT2397"/>
    <mergeCell ref="AU2392:AU2397"/>
    <mergeCell ref="AV2392:AV2397"/>
    <mergeCell ref="AW2392:AW2397"/>
    <mergeCell ref="AX2392:AX2397"/>
    <mergeCell ref="AY2392:AY2397"/>
    <mergeCell ref="AZ2392:AZ2397"/>
    <mergeCell ref="BA2392:BA2397"/>
    <mergeCell ref="BB2392:BB2397"/>
    <mergeCell ref="BC2392:BC2397"/>
    <mergeCell ref="BD2392:BD2397"/>
    <mergeCell ref="BE2392:BE2397"/>
    <mergeCell ref="BF2392:BF2397"/>
    <mergeCell ref="BG2392:BG2397"/>
    <mergeCell ref="BH2392:BH2397"/>
    <mergeCell ref="BI2392:BI2397"/>
    <mergeCell ref="BJ2392:BJ2397"/>
    <mergeCell ref="BK2392:BK2397"/>
    <mergeCell ref="BL2392:BL2397"/>
    <mergeCell ref="BM2392:BM2397"/>
    <mergeCell ref="BN2392:BN2397"/>
    <mergeCell ref="BO2392:BO2397"/>
    <mergeCell ref="BP2392:BP2397"/>
    <mergeCell ref="BR2392:BR2397"/>
    <mergeCell ref="BS2392:BS2397"/>
    <mergeCell ref="BT2392:BT2397"/>
    <mergeCell ref="BU2392:BU2397"/>
    <mergeCell ref="BV2392:BV2397"/>
    <mergeCell ref="BW2392:BW2397"/>
    <mergeCell ref="BX2392:BX2397"/>
    <mergeCell ref="BY2392:BY2397"/>
    <mergeCell ref="BZ2392:BZ2397"/>
    <mergeCell ref="CA2392:CA2397"/>
    <mergeCell ref="CB2392:CB2397"/>
    <mergeCell ref="CC2392:CC2397"/>
    <mergeCell ref="CD2392:CD2397"/>
    <mergeCell ref="CE2392:CE2397"/>
    <mergeCell ref="CF2392:CF2397"/>
    <mergeCell ref="CG2392:CG2397"/>
    <mergeCell ref="CH2392:CH2397"/>
    <mergeCell ref="CI2392:CI2397"/>
    <mergeCell ref="CJ2392:CJ2397"/>
    <mergeCell ref="CK2392:CK2397"/>
    <mergeCell ref="CL2392:CL2397"/>
    <mergeCell ref="CM2392:CM2397"/>
    <mergeCell ref="CN2392:CN2397"/>
    <mergeCell ref="CO2392:CO2397"/>
    <mergeCell ref="CP2392:CP2397"/>
    <mergeCell ref="CQ2392:CQ2397"/>
    <mergeCell ref="CR2392:CR2397"/>
    <mergeCell ref="CS2392:CS2397"/>
    <mergeCell ref="CT2392:CT2397"/>
    <mergeCell ref="CU2392:CU2397"/>
    <mergeCell ref="CV2392:CV2397"/>
    <mergeCell ref="A2398:A2400"/>
    <mergeCell ref="B2398:B2400"/>
    <mergeCell ref="C2398:C2400"/>
    <mergeCell ref="D2398:D2400"/>
    <mergeCell ref="E2398:E2400"/>
    <mergeCell ref="F2398:F2400"/>
    <mergeCell ref="G2398:G2400"/>
    <mergeCell ref="H2398:H2400"/>
    <mergeCell ref="I2398:I2400"/>
    <mergeCell ref="J2398:J2400"/>
    <mergeCell ref="M2398:M2400"/>
    <mergeCell ref="N2398:N2400"/>
    <mergeCell ref="O2398:O2400"/>
    <mergeCell ref="P2398:P2400"/>
    <mergeCell ref="Q2398:Q2400"/>
    <mergeCell ref="R2398:R2400"/>
    <mergeCell ref="S2398:S2400"/>
    <mergeCell ref="T2398:T2400"/>
    <mergeCell ref="U2398:U2400"/>
    <mergeCell ref="V2398:V2400"/>
    <mergeCell ref="W2398:W2400"/>
    <mergeCell ref="X2398:X2400"/>
    <mergeCell ref="Y2398:Y2400"/>
    <mergeCell ref="Z2398:Z2400"/>
    <mergeCell ref="AA2398:AA2400"/>
    <mergeCell ref="AB2398:AB2400"/>
    <mergeCell ref="AC2398:AC2400"/>
    <mergeCell ref="AD2398:AD2400"/>
    <mergeCell ref="AE2398:AE2400"/>
    <mergeCell ref="AF2398:AF2400"/>
    <mergeCell ref="AG2398:AG2400"/>
    <mergeCell ref="AH2398:AH2400"/>
    <mergeCell ref="AI2398:AI2400"/>
    <mergeCell ref="AJ2398:AJ2400"/>
    <mergeCell ref="AK2398:AK2400"/>
    <mergeCell ref="AL2398:AL2400"/>
    <mergeCell ref="AM2398:AM2400"/>
    <mergeCell ref="AN2398:AN2400"/>
    <mergeCell ref="AO2398:AO2400"/>
    <mergeCell ref="AP2398:AP2400"/>
    <mergeCell ref="AQ2398:AQ2400"/>
    <mergeCell ref="AR2398:AR2400"/>
    <mergeCell ref="AS2398:AS2400"/>
    <mergeCell ref="AT2398:AT2400"/>
    <mergeCell ref="AU2398:AU2400"/>
    <mergeCell ref="AV2398:AV2400"/>
    <mergeCell ref="AW2398:AW2400"/>
    <mergeCell ref="AX2398:AX2400"/>
    <mergeCell ref="AY2398:AY2400"/>
    <mergeCell ref="AZ2398:AZ2400"/>
    <mergeCell ref="BA2398:BA2400"/>
    <mergeCell ref="BB2398:BB2400"/>
    <mergeCell ref="BC2398:BC2400"/>
    <mergeCell ref="BD2398:BD2400"/>
    <mergeCell ref="BE2398:BE2400"/>
    <mergeCell ref="BF2398:BF2400"/>
    <mergeCell ref="BG2398:BG2400"/>
    <mergeCell ref="BH2398:BH2400"/>
    <mergeCell ref="BI2398:BI2400"/>
    <mergeCell ref="BJ2398:BJ2400"/>
    <mergeCell ref="BK2398:BK2400"/>
    <mergeCell ref="BL2398:BL2400"/>
    <mergeCell ref="BM2398:BM2400"/>
    <mergeCell ref="BN2398:BN2400"/>
    <mergeCell ref="BO2398:BO2400"/>
    <mergeCell ref="BP2398:BP2400"/>
    <mergeCell ref="BR2398:BR2400"/>
    <mergeCell ref="BS2398:BS2400"/>
    <mergeCell ref="BT2398:BT2400"/>
    <mergeCell ref="BU2398:BU2400"/>
    <mergeCell ref="BV2398:BV2400"/>
    <mergeCell ref="BW2398:BW2400"/>
    <mergeCell ref="BX2398:BX2400"/>
    <mergeCell ref="BY2398:BY2400"/>
    <mergeCell ref="BZ2398:BZ2400"/>
    <mergeCell ref="CA2398:CA2400"/>
    <mergeCell ref="CB2398:CB2400"/>
    <mergeCell ref="CC2398:CC2400"/>
    <mergeCell ref="CD2398:CD2400"/>
    <mergeCell ref="CE2398:CE2400"/>
    <mergeCell ref="CF2398:CF2400"/>
    <mergeCell ref="CG2398:CG2400"/>
    <mergeCell ref="CH2398:CH2400"/>
    <mergeCell ref="CI2398:CI2400"/>
    <mergeCell ref="CJ2398:CJ2400"/>
    <mergeCell ref="CK2398:CK2400"/>
    <mergeCell ref="CL2398:CL2400"/>
    <mergeCell ref="CM2398:CM2400"/>
    <mergeCell ref="CN2398:CN2400"/>
    <mergeCell ref="CO2398:CO2400"/>
    <mergeCell ref="CP2398:CP2400"/>
    <mergeCell ref="CQ2398:CQ2400"/>
    <mergeCell ref="CR2398:CR2400"/>
    <mergeCell ref="CS2398:CS2400"/>
    <mergeCell ref="CT2398:CT2400"/>
    <mergeCell ref="CU2398:CU2400"/>
    <mergeCell ref="CV2398:CV2400"/>
    <mergeCell ref="A2403:A2405"/>
    <mergeCell ref="B2403:B2405"/>
    <mergeCell ref="C2403:C2405"/>
    <mergeCell ref="D2403:D2405"/>
    <mergeCell ref="E2403:E2405"/>
    <mergeCell ref="F2403:F2405"/>
    <mergeCell ref="G2403:G2405"/>
    <mergeCell ref="H2403:H2405"/>
    <mergeCell ref="I2403:I2405"/>
    <mergeCell ref="J2403:J2405"/>
    <mergeCell ref="M2403:M2405"/>
    <mergeCell ref="N2403:N2405"/>
    <mergeCell ref="O2403:O2405"/>
    <mergeCell ref="P2403:P2405"/>
    <mergeCell ref="Q2403:Q2405"/>
    <mergeCell ref="R2403:R2405"/>
    <mergeCell ref="S2403:S2405"/>
    <mergeCell ref="T2403:T2405"/>
    <mergeCell ref="U2403:U2405"/>
    <mergeCell ref="V2403:V2405"/>
    <mergeCell ref="W2403:W2405"/>
    <mergeCell ref="X2403:X2405"/>
    <mergeCell ref="Y2403:Y2405"/>
    <mergeCell ref="Z2403:Z2405"/>
    <mergeCell ref="AA2403:AA2405"/>
    <mergeCell ref="AB2403:AB2405"/>
    <mergeCell ref="AC2403:AC2405"/>
    <mergeCell ref="AD2403:AD2405"/>
    <mergeCell ref="AE2403:AE2405"/>
    <mergeCell ref="AF2403:AF2405"/>
    <mergeCell ref="AG2403:AG2405"/>
    <mergeCell ref="AH2403:AH2405"/>
    <mergeCell ref="AI2403:AI2405"/>
    <mergeCell ref="AJ2403:AJ2405"/>
    <mergeCell ref="AK2403:AK2405"/>
    <mergeCell ref="AL2403:AL2405"/>
    <mergeCell ref="AM2403:AM2405"/>
    <mergeCell ref="AN2403:AN2405"/>
    <mergeCell ref="AO2403:AO2405"/>
    <mergeCell ref="AP2403:AP2405"/>
    <mergeCell ref="AQ2403:AQ2405"/>
    <mergeCell ref="AR2403:AR2405"/>
    <mergeCell ref="AS2403:AS2405"/>
    <mergeCell ref="AT2403:AT2405"/>
    <mergeCell ref="AU2403:AU2405"/>
    <mergeCell ref="AV2403:AV2405"/>
    <mergeCell ref="AW2403:AW2405"/>
    <mergeCell ref="AX2403:AX2405"/>
    <mergeCell ref="AY2403:AY2405"/>
    <mergeCell ref="AZ2403:AZ2405"/>
    <mergeCell ref="BA2403:BA2405"/>
    <mergeCell ref="BB2403:BB2405"/>
    <mergeCell ref="BC2403:BC2405"/>
    <mergeCell ref="BD2403:BD2405"/>
    <mergeCell ref="CL2403:CL2405"/>
    <mergeCell ref="CM2403:CM2405"/>
    <mergeCell ref="CN2403:CN2405"/>
    <mergeCell ref="CO2403:CO2405"/>
    <mergeCell ref="CP2403:CP2405"/>
    <mergeCell ref="CQ2403:CQ2405"/>
    <mergeCell ref="CR2403:CR2405"/>
    <mergeCell ref="CS2403:CS2405"/>
    <mergeCell ref="CT2403:CT2405"/>
    <mergeCell ref="CU2403:CU2405"/>
    <mergeCell ref="CV2403:CV2405"/>
    <mergeCell ref="BE2403:BE2405"/>
    <mergeCell ref="BF2403:BF2405"/>
    <mergeCell ref="BG2403:BG2405"/>
    <mergeCell ref="BH2403:BH2405"/>
    <mergeCell ref="BI2403:BI2405"/>
    <mergeCell ref="BJ2403:BJ2405"/>
    <mergeCell ref="BK2403:BK2405"/>
    <mergeCell ref="BL2403:BL2405"/>
    <mergeCell ref="BM2403:BM2405"/>
    <mergeCell ref="BN2403:BN2405"/>
    <mergeCell ref="BO2403:BO2405"/>
    <mergeCell ref="BP2403:BP2405"/>
    <mergeCell ref="BQ2403:BQ2405"/>
    <mergeCell ref="BR2403:BR2405"/>
    <mergeCell ref="BS2403:BS2405"/>
    <mergeCell ref="BT2403:BT2405"/>
    <mergeCell ref="BU2403:BU2405"/>
    <mergeCell ref="BV2403:BV2405"/>
    <mergeCell ref="BW2403:BW2405"/>
    <mergeCell ref="BX2403:BX2405"/>
    <mergeCell ref="BY2403:BY2405"/>
    <mergeCell ref="BZ2403:BZ2405"/>
    <mergeCell ref="CA2403:CA2405"/>
    <mergeCell ref="CB2403:CB2405"/>
    <mergeCell ref="CC2403:CC2405"/>
    <mergeCell ref="CD2403:CD2405"/>
    <mergeCell ref="CE2403:CE2405"/>
    <mergeCell ref="CF2403:CF2405"/>
    <mergeCell ref="CG2403:CG2405"/>
    <mergeCell ref="CH2403:CH2405"/>
    <mergeCell ref="CI2403:CI2405"/>
    <mergeCell ref="CJ2403:CJ2405"/>
    <mergeCell ref="CK2403:CK2405"/>
    <mergeCell ref="CK2191:CK2194"/>
    <mergeCell ref="CL2191:CL2194"/>
    <mergeCell ref="CM2191:CM2194"/>
    <mergeCell ref="CN2191:CN2194"/>
    <mergeCell ref="CO2191:CO2194"/>
    <mergeCell ref="CP2191:CP2194"/>
    <mergeCell ref="CQ2191:CQ2194"/>
    <mergeCell ref="CR2191:CR2194"/>
    <mergeCell ref="CS2191:CS2194"/>
    <mergeCell ref="CT2191:CT2194"/>
    <mergeCell ref="CU2191:CU2194"/>
    <mergeCell ref="CV2191:CV2194"/>
    <mergeCell ref="BD2191:BD2194"/>
    <mergeCell ref="BE2191:BE2194"/>
    <mergeCell ref="BF2191:BF2194"/>
    <mergeCell ref="BG2191:BG2194"/>
    <mergeCell ref="BH2191:BH2194"/>
    <mergeCell ref="BI2191:BI2194"/>
    <mergeCell ref="BK2191:BK2194"/>
    <mergeCell ref="BL2191:BL2194"/>
    <mergeCell ref="BM2191:BM2194"/>
    <mergeCell ref="BN2191:BN2194"/>
    <mergeCell ref="BO2191:BO2194"/>
    <mergeCell ref="BP2191:BP2194"/>
    <mergeCell ref="BQ2191:BQ2194"/>
    <mergeCell ref="BR2191:BR2194"/>
    <mergeCell ref="BS2191:BS2194"/>
    <mergeCell ref="BT2191:BT2194"/>
    <mergeCell ref="BU2191:BU2194"/>
    <mergeCell ref="BV2191:BV2194"/>
    <mergeCell ref="BW2191:BW2194"/>
    <mergeCell ref="BX2191:BX2194"/>
    <mergeCell ref="BY2191:BY2194"/>
    <mergeCell ref="BZ2191:BZ2194"/>
    <mergeCell ref="CA2191:CA2194"/>
    <mergeCell ref="CB2191:CB2194"/>
    <mergeCell ref="CC2191:CC2194"/>
    <mergeCell ref="CD2191:CD2194"/>
    <mergeCell ref="CE2191:CE2194"/>
    <mergeCell ref="CF2191:CF2194"/>
    <mergeCell ref="CG2191:CG2194"/>
    <mergeCell ref="CH2191:CH2194"/>
    <mergeCell ref="CI2191:CI2194"/>
    <mergeCell ref="CJ2191:CJ2194"/>
    <mergeCell ref="BF2321:BF2322"/>
    <mergeCell ref="BG2321:BG2322"/>
    <mergeCell ref="BH2321:BH2322"/>
    <mergeCell ref="BI2321:BI2322"/>
    <mergeCell ref="BK2321:BK2322"/>
    <mergeCell ref="BL2321:BL2322"/>
    <mergeCell ref="BM2321:BM2322"/>
    <mergeCell ref="BN2321:BN2322"/>
    <mergeCell ref="BO2321:BO2322"/>
    <mergeCell ref="BP2321:BP2322"/>
    <mergeCell ref="BQ2321:BQ2322"/>
    <mergeCell ref="BR2321:BR2322"/>
    <mergeCell ref="BS2321:BS2322"/>
    <mergeCell ref="BT2321:BT2322"/>
    <mergeCell ref="BU2321:BU2322"/>
    <mergeCell ref="BV2321:BV2322"/>
    <mergeCell ref="BW2321:BW2322"/>
    <mergeCell ref="BX2321:BX2322"/>
    <mergeCell ref="CB2197:CB2198"/>
    <mergeCell ref="AJ2321:AJ2322"/>
    <mergeCell ref="AK2321:AK2322"/>
    <mergeCell ref="AL2321:AL2322"/>
    <mergeCell ref="AM2321:AM2322"/>
    <mergeCell ref="AN2321:AN2322"/>
    <mergeCell ref="AO2321:AO2322"/>
    <mergeCell ref="AP2321:AP2322"/>
    <mergeCell ref="AQ2321:AQ2322"/>
    <mergeCell ref="AR2321:AR2322"/>
    <mergeCell ref="AS2321:AS2322"/>
    <mergeCell ref="AT2321:AT2322"/>
    <mergeCell ref="AU2321:AU2322"/>
    <mergeCell ref="AV2321:AV2322"/>
    <mergeCell ref="AW2321:AW2322"/>
    <mergeCell ref="AX2321:AX2322"/>
    <mergeCell ref="AY2321:AY2322"/>
    <mergeCell ref="AZ2321:AZ2322"/>
    <mergeCell ref="BA2321:BA2322"/>
    <mergeCell ref="BU2070:BU2073"/>
    <mergeCell ref="BV2070:BV2073"/>
    <mergeCell ref="BW2070:BW2073"/>
    <mergeCell ref="BX2070:BX2073"/>
    <mergeCell ref="BY2070:BY2073"/>
    <mergeCell ref="BZ2070:BZ2073"/>
    <mergeCell ref="CA2070:CA2073"/>
    <mergeCell ref="CB2070:CB2073"/>
    <mergeCell ref="CC2070:CC2073"/>
    <mergeCell ref="CD2070:CD2073"/>
    <mergeCell ref="CE2070:CE2073"/>
    <mergeCell ref="CF2070:CF2073"/>
    <mergeCell ref="CG2070:CG2073"/>
    <mergeCell ref="CH2070:CH2073"/>
    <mergeCell ref="CI2070:CI2073"/>
    <mergeCell ref="BA2216:BA2217"/>
    <mergeCell ref="BB2216:BB2217"/>
    <mergeCell ref="BC2216:BC2217"/>
    <mergeCell ref="BD2216:BD2217"/>
    <mergeCell ref="BE2216:BE2217"/>
    <mergeCell ref="BF2216:BF2217"/>
    <mergeCell ref="BG2216:BG2217"/>
    <mergeCell ref="BH2216:BH2217"/>
    <mergeCell ref="BI2216:BI2217"/>
    <mergeCell ref="BK2216:BK2217"/>
    <mergeCell ref="BL2216:BL2217"/>
    <mergeCell ref="BM2216:BM2217"/>
    <mergeCell ref="BN2216:BN2217"/>
    <mergeCell ref="BO2216:BO2217"/>
    <mergeCell ref="BN2218:BN2220"/>
    <mergeCell ref="BO2218:BO2220"/>
    <mergeCell ref="AJ2221:AJ2222"/>
    <mergeCell ref="AK2221:AK2222"/>
    <mergeCell ref="AL2221:AL2222"/>
    <mergeCell ref="AM2221:AM2222"/>
    <mergeCell ref="AN2221:AN2222"/>
    <mergeCell ref="AO2221:AO2222"/>
    <mergeCell ref="AP2221:AP2222"/>
    <mergeCell ref="AQ2221:AQ2222"/>
    <mergeCell ref="AR2221:AR2222"/>
    <mergeCell ref="AS2221:AS2222"/>
    <mergeCell ref="AT2221:AT2222"/>
    <mergeCell ref="BB2321:BB2322"/>
    <mergeCell ref="BC2321:BC2322"/>
    <mergeCell ref="BD2321:BD2322"/>
    <mergeCell ref="BE2321:BE2322"/>
    <mergeCell ref="AH2321:AH2322"/>
    <mergeCell ref="AI2321:AI2322"/>
    <mergeCell ref="BY2321:BY2322"/>
    <mergeCell ref="BZ2321:BZ2322"/>
    <mergeCell ref="CA2321:CA2322"/>
    <mergeCell ref="CB2321:CB2322"/>
    <mergeCell ref="CC2321:CC2322"/>
    <mergeCell ref="CD2321:CD2322"/>
    <mergeCell ref="CE2321:CE2322"/>
    <mergeCell ref="CF2321:CF2322"/>
    <mergeCell ref="CG2321:CG2322"/>
    <mergeCell ref="CH2321:CH2322"/>
    <mergeCell ref="CI2321:CI2322"/>
    <mergeCell ref="CJ2321:CJ2322"/>
    <mergeCell ref="CK2321:CK2322"/>
    <mergeCell ref="CL2321:CL2322"/>
    <mergeCell ref="CM2321:CM2322"/>
    <mergeCell ref="CN2321:CN2322"/>
    <mergeCell ref="CO2321:CO2322"/>
    <mergeCell ref="CP2321:CP2322"/>
    <mergeCell ref="CQ2321:CQ2322"/>
    <mergeCell ref="CR2321:CR2322"/>
    <mergeCell ref="CS2321:CS2322"/>
    <mergeCell ref="CT2321:CT2322"/>
    <mergeCell ref="CU2321:CU2322"/>
    <mergeCell ref="CV2321:CV2322"/>
    <mergeCell ref="A2323:A2327"/>
    <mergeCell ref="B2323:B2327"/>
    <mergeCell ref="C2323:C2327"/>
    <mergeCell ref="D2323:D2327"/>
    <mergeCell ref="E2323:E2327"/>
    <mergeCell ref="F2323:F2327"/>
    <mergeCell ref="G2323:G2327"/>
    <mergeCell ref="H2323:H2327"/>
    <mergeCell ref="I2323:I2327"/>
    <mergeCell ref="J2323:J2327"/>
    <mergeCell ref="M2323:M2327"/>
    <mergeCell ref="N2323:N2327"/>
    <mergeCell ref="O2323:O2327"/>
    <mergeCell ref="P2323:P2327"/>
    <mergeCell ref="Q2323:Q2327"/>
    <mergeCell ref="R2323:R2327"/>
    <mergeCell ref="S2323:S2327"/>
    <mergeCell ref="T2323:T2327"/>
    <mergeCell ref="U2323:U2327"/>
    <mergeCell ref="V2323:V2327"/>
    <mergeCell ref="W2323:W2327"/>
    <mergeCell ref="X2323:X2327"/>
    <mergeCell ref="Y2323:Y2327"/>
    <mergeCell ref="Z2323:Z2327"/>
    <mergeCell ref="AA2323:AA2327"/>
    <mergeCell ref="AB2323:AB2327"/>
    <mergeCell ref="AC2323:AC2327"/>
    <mergeCell ref="AD2323:AD2327"/>
    <mergeCell ref="AE2323:AE2327"/>
    <mergeCell ref="AF2323:AF2327"/>
    <mergeCell ref="AG2323:AG2327"/>
    <mergeCell ref="AH2323:AH2327"/>
    <mergeCell ref="AI2323:AI2327"/>
    <mergeCell ref="AJ2323:AJ2327"/>
    <mergeCell ref="AK2323:AK2327"/>
    <mergeCell ref="AL2323:AL2327"/>
    <mergeCell ref="AM2323:AM2327"/>
    <mergeCell ref="AN2323:AN2327"/>
    <mergeCell ref="AO2323:AO2327"/>
    <mergeCell ref="BS2323:BS2327"/>
    <mergeCell ref="BT2323:BT2327"/>
    <mergeCell ref="BU2323:BU2327"/>
    <mergeCell ref="BV2323:BV2327"/>
    <mergeCell ref="BW2323:BW2327"/>
    <mergeCell ref="BX2323:BX2327"/>
    <mergeCell ref="BY2323:BY2327"/>
    <mergeCell ref="BZ2323:BZ2327"/>
    <mergeCell ref="CA2323:CA2327"/>
    <mergeCell ref="CB2323:CB2327"/>
    <mergeCell ref="CC2323:CC2327"/>
    <mergeCell ref="CD2323:CD2327"/>
    <mergeCell ref="CE2323:CE2327"/>
    <mergeCell ref="CF2323:CF2327"/>
    <mergeCell ref="CG2323:CG2327"/>
    <mergeCell ref="CH2323:CH2327"/>
    <mergeCell ref="CI2323:CI2327"/>
    <mergeCell ref="CJ2323:CJ2327"/>
    <mergeCell ref="CK2323:CK2327"/>
    <mergeCell ref="CL2323:CL2327"/>
    <mergeCell ref="CM2323:CM2327"/>
    <mergeCell ref="CN2323:CN2327"/>
    <mergeCell ref="CO2323:CO2327"/>
    <mergeCell ref="CP2323:CP2327"/>
    <mergeCell ref="CQ2323:CQ2327"/>
    <mergeCell ref="CR2323:CR2327"/>
    <mergeCell ref="CS2323:CS2327"/>
    <mergeCell ref="CT2323:CT2327"/>
    <mergeCell ref="CU2323:CU2327"/>
    <mergeCell ref="CV2323:CV2327"/>
    <mergeCell ref="A2407:A2408"/>
    <mergeCell ref="B2407:B2408"/>
    <mergeCell ref="C2407:C2408"/>
    <mergeCell ref="D2407:D2408"/>
    <mergeCell ref="E2407:E2408"/>
    <mergeCell ref="F2407:F2408"/>
    <mergeCell ref="G2407:G2408"/>
    <mergeCell ref="H2407:H2408"/>
    <mergeCell ref="I2407:I2408"/>
    <mergeCell ref="J2407:J2408"/>
    <mergeCell ref="M2407:M2408"/>
    <mergeCell ref="N2407:N2408"/>
    <mergeCell ref="O2407:O2408"/>
    <mergeCell ref="P2407:P2408"/>
    <mergeCell ref="Q2407:Q2408"/>
    <mergeCell ref="R2407:R2408"/>
    <mergeCell ref="S2407:S2408"/>
    <mergeCell ref="T2407:T2408"/>
    <mergeCell ref="U2407:U2408"/>
    <mergeCell ref="V2407:V2408"/>
    <mergeCell ref="W2407:W2408"/>
    <mergeCell ref="X2407:X2408"/>
    <mergeCell ref="Y2407:Y2408"/>
    <mergeCell ref="Z2407:Z2408"/>
    <mergeCell ref="AA2407:AA2408"/>
    <mergeCell ref="AB2407:AB2408"/>
    <mergeCell ref="AC2407:AC2408"/>
    <mergeCell ref="AD2407:AD2408"/>
    <mergeCell ref="AE2407:AE2408"/>
    <mergeCell ref="AF2407:AF2408"/>
    <mergeCell ref="AG2407:AG2408"/>
    <mergeCell ref="AH2407:AH2408"/>
    <mergeCell ref="AI2407:AI2408"/>
    <mergeCell ref="AJ2407:AJ2408"/>
    <mergeCell ref="AK2407:AK2408"/>
    <mergeCell ref="AL2407:AL2408"/>
    <mergeCell ref="AM2407:AM2408"/>
    <mergeCell ref="AN2407:AN2408"/>
    <mergeCell ref="AO2407:AO2408"/>
    <mergeCell ref="AP2407:AP2408"/>
    <mergeCell ref="AQ2407:AQ2408"/>
    <mergeCell ref="AR2407:AR2408"/>
    <mergeCell ref="AS2407:AS2408"/>
    <mergeCell ref="AT2407:AT2408"/>
    <mergeCell ref="AU2407:AU2408"/>
    <mergeCell ref="AV2407:AV2408"/>
    <mergeCell ref="AW2407:AW2408"/>
    <mergeCell ref="AX2407:AX2408"/>
    <mergeCell ref="AY2407:AY2408"/>
    <mergeCell ref="AZ2407:AZ2408"/>
    <mergeCell ref="BA2407:BA2408"/>
    <mergeCell ref="BB2407:BB2408"/>
    <mergeCell ref="BC2407:BC2408"/>
    <mergeCell ref="BD2407:BD2408"/>
    <mergeCell ref="BE2407:BE2408"/>
    <mergeCell ref="BF2407:BF2408"/>
    <mergeCell ref="BG2407:BG2408"/>
    <mergeCell ref="BH2407:BH2408"/>
    <mergeCell ref="BI2407:BI2408"/>
    <mergeCell ref="BK2407:BK2408"/>
    <mergeCell ref="BL2407:BL2408"/>
    <mergeCell ref="BM2407:BM2408"/>
    <mergeCell ref="BN2407:BN2408"/>
    <mergeCell ref="BO2407:BO2408"/>
    <mergeCell ref="BP2407:BP2408"/>
    <mergeCell ref="BQ2407:BQ2408"/>
    <mergeCell ref="BR2407:BR2408"/>
    <mergeCell ref="BS2407:BS2408"/>
    <mergeCell ref="BT2407:BT2408"/>
    <mergeCell ref="BU2407:BU2408"/>
    <mergeCell ref="BV2407:BV2408"/>
    <mergeCell ref="BW2407:BW2408"/>
    <mergeCell ref="BX2407:BX2408"/>
    <mergeCell ref="BY2407:BY2408"/>
    <mergeCell ref="BZ2407:BZ2408"/>
    <mergeCell ref="CA2407:CA2408"/>
    <mergeCell ref="CB2407:CB2408"/>
    <mergeCell ref="CC2407:CC2408"/>
    <mergeCell ref="CD2407:CD2408"/>
    <mergeCell ref="CE2407:CE2408"/>
    <mergeCell ref="CF2407:CF2408"/>
    <mergeCell ref="CG2407:CG2408"/>
    <mergeCell ref="CH2407:CH2408"/>
    <mergeCell ref="CI2407:CI2408"/>
    <mergeCell ref="CJ2407:CJ2408"/>
    <mergeCell ref="CK2407:CK2408"/>
    <mergeCell ref="CL2407:CL2408"/>
    <mergeCell ref="CM2407:CM2408"/>
    <mergeCell ref="CN2407:CN2408"/>
    <mergeCell ref="CO2407:CO2408"/>
    <mergeCell ref="CP2407:CP2408"/>
    <mergeCell ref="CQ2407:CQ2408"/>
    <mergeCell ref="CR2407:CR2408"/>
    <mergeCell ref="CS2407:CS2408"/>
    <mergeCell ref="CT2407:CT2408"/>
    <mergeCell ref="CU2407:CU2408"/>
    <mergeCell ref="CV2407:CV2408"/>
    <mergeCell ref="A2409:A2411"/>
    <mergeCell ref="B2409:B2411"/>
    <mergeCell ref="C2409:C2411"/>
    <mergeCell ref="D2409:D2411"/>
    <mergeCell ref="E2409:E2411"/>
    <mergeCell ref="F2409:F2411"/>
    <mergeCell ref="G2409:G2411"/>
    <mergeCell ref="H2409:H2411"/>
    <mergeCell ref="I2409:I2411"/>
    <mergeCell ref="J2409:J2411"/>
    <mergeCell ref="M2409:M2411"/>
    <mergeCell ref="N2409:N2411"/>
    <mergeCell ref="O2409:O2411"/>
    <mergeCell ref="P2409:P2411"/>
    <mergeCell ref="Q2409:Q2411"/>
    <mergeCell ref="R2409:R2411"/>
    <mergeCell ref="S2409:S2411"/>
    <mergeCell ref="T2409:T2411"/>
    <mergeCell ref="U2409:U2411"/>
    <mergeCell ref="V2409:V2411"/>
    <mergeCell ref="W2409:W2411"/>
    <mergeCell ref="X2409:X2411"/>
    <mergeCell ref="Y2409:Y2411"/>
    <mergeCell ref="Z2409:Z2411"/>
    <mergeCell ref="AA2409:AA2411"/>
    <mergeCell ref="AB2409:AB2411"/>
    <mergeCell ref="AC2409:AC2411"/>
    <mergeCell ref="AD2409:AD2411"/>
    <mergeCell ref="AE2409:AE2411"/>
    <mergeCell ref="AF2409:AF2411"/>
    <mergeCell ref="AG2409:AG2411"/>
    <mergeCell ref="AH2409:AH2411"/>
    <mergeCell ref="AI2409:AI2411"/>
    <mergeCell ref="AJ2409:AJ2411"/>
    <mergeCell ref="AK2409:AK2411"/>
    <mergeCell ref="AL2409:AL2411"/>
    <mergeCell ref="AM2409:AM2411"/>
    <mergeCell ref="AN2409:AN2411"/>
    <mergeCell ref="AO2409:AO2411"/>
    <mergeCell ref="AP2409:AP2411"/>
    <mergeCell ref="AQ2409:AQ2411"/>
    <mergeCell ref="AR2409:AR2411"/>
    <mergeCell ref="AS2409:AS2411"/>
    <mergeCell ref="AT2409:AT2411"/>
    <mergeCell ref="AU2409:AU2411"/>
    <mergeCell ref="AV2409:AV2411"/>
    <mergeCell ref="AW2409:AW2411"/>
    <mergeCell ref="AX2409:AX2411"/>
    <mergeCell ref="AY2409:AY2411"/>
    <mergeCell ref="AZ2409:AZ2411"/>
    <mergeCell ref="BA2409:BA2411"/>
    <mergeCell ref="BB2409:BB2411"/>
    <mergeCell ref="BC2409:BC2411"/>
    <mergeCell ref="BD2409:BD2411"/>
    <mergeCell ref="BE2409:BE2411"/>
    <mergeCell ref="BF2409:BF2411"/>
    <mergeCell ref="BG2409:BG2411"/>
    <mergeCell ref="BH2409:BH2411"/>
    <mergeCell ref="BI2409:BI2411"/>
    <mergeCell ref="BJ2409:BJ2411"/>
    <mergeCell ref="BK2409:BK2411"/>
    <mergeCell ref="BL2409:BL2411"/>
    <mergeCell ref="BM2409:BM2411"/>
    <mergeCell ref="BN2409:BN2411"/>
    <mergeCell ref="BO2409:BO2411"/>
    <mergeCell ref="BP2409:BP2411"/>
    <mergeCell ref="BQ2409:BQ2411"/>
    <mergeCell ref="BR2409:BR2411"/>
    <mergeCell ref="BS2409:BS2411"/>
    <mergeCell ref="BT2409:BT2411"/>
    <mergeCell ref="BU2409:BU2411"/>
    <mergeCell ref="BV2409:BV2411"/>
    <mergeCell ref="BW2409:BW2411"/>
    <mergeCell ref="BX2409:BX2411"/>
    <mergeCell ref="BY2409:BY2411"/>
    <mergeCell ref="BZ2409:BZ2411"/>
    <mergeCell ref="CG2409:CG2411"/>
    <mergeCell ref="CH2409:CH2411"/>
    <mergeCell ref="CI2409:CI2411"/>
    <mergeCell ref="CJ2409:CJ2411"/>
    <mergeCell ref="CK2409:CK2411"/>
    <mergeCell ref="CL2409:CL2411"/>
    <mergeCell ref="CM2409:CM2411"/>
    <mergeCell ref="CN2409:CN2411"/>
    <mergeCell ref="CO2409:CO2411"/>
    <mergeCell ref="CP2409:CP2411"/>
    <mergeCell ref="CQ2409:CQ2411"/>
    <mergeCell ref="CR2409:CR2411"/>
    <mergeCell ref="CS2409:CS2411"/>
    <mergeCell ref="CT2409:CT2411"/>
    <mergeCell ref="CU2409:CU2411"/>
    <mergeCell ref="CV2409:CV2411"/>
    <mergeCell ref="A2412:A2414"/>
    <mergeCell ref="B2412:B2414"/>
    <mergeCell ref="C2412:C2414"/>
    <mergeCell ref="D2412:D2414"/>
    <mergeCell ref="E2412:E2414"/>
    <mergeCell ref="F2412:F2414"/>
    <mergeCell ref="G2412:G2414"/>
    <mergeCell ref="H2412:H2414"/>
    <mergeCell ref="I2412:I2414"/>
    <mergeCell ref="J2412:J2414"/>
    <mergeCell ref="M2412:M2414"/>
    <mergeCell ref="N2412:N2414"/>
    <mergeCell ref="O2412:O2414"/>
    <mergeCell ref="P2412:P2414"/>
    <mergeCell ref="Q2412:Q2414"/>
    <mergeCell ref="R2412:R2414"/>
    <mergeCell ref="S2412:S2414"/>
    <mergeCell ref="T2412:T2414"/>
    <mergeCell ref="U2412:U2414"/>
    <mergeCell ref="V2412:V2414"/>
    <mergeCell ref="W2412:W2414"/>
    <mergeCell ref="X2412:X2414"/>
    <mergeCell ref="Y2412:Y2414"/>
    <mergeCell ref="Z2412:Z2414"/>
    <mergeCell ref="AA2412:AA2414"/>
    <mergeCell ref="AB2412:AB2414"/>
    <mergeCell ref="AC2412:AC2414"/>
    <mergeCell ref="AD2412:AD2414"/>
    <mergeCell ref="AE2412:AE2414"/>
    <mergeCell ref="AF2412:AF2414"/>
    <mergeCell ref="AG2412:AG2414"/>
    <mergeCell ref="AH2412:AH2414"/>
    <mergeCell ref="AI2412:AI2414"/>
    <mergeCell ref="AJ2412:AJ2414"/>
    <mergeCell ref="AK2412:AK2414"/>
    <mergeCell ref="AL2412:AL2414"/>
    <mergeCell ref="AM2412:AM2414"/>
    <mergeCell ref="AN2412:AN2414"/>
    <mergeCell ref="AO2412:AO2414"/>
    <mergeCell ref="AP2412:AP2414"/>
    <mergeCell ref="AQ2412:AQ2414"/>
    <mergeCell ref="AR2412:AR2414"/>
    <mergeCell ref="AS2412:AS2414"/>
    <mergeCell ref="AT2412:AT2414"/>
    <mergeCell ref="AU2412:AU2414"/>
    <mergeCell ref="AV2412:AV2414"/>
    <mergeCell ref="AW2412:AW2414"/>
    <mergeCell ref="AX2412:AX2414"/>
    <mergeCell ref="AY2412:AY2414"/>
    <mergeCell ref="AZ2412:AZ2414"/>
    <mergeCell ref="BA2412:BA2414"/>
    <mergeCell ref="BB2412:BB2414"/>
    <mergeCell ref="BC2412:BC2414"/>
    <mergeCell ref="BD2412:BD2414"/>
    <mergeCell ref="BE2412:BE2414"/>
    <mergeCell ref="BF2412:BF2414"/>
    <mergeCell ref="BG2412:BG2414"/>
    <mergeCell ref="BH2412:BH2414"/>
    <mergeCell ref="BI2412:BI2414"/>
    <mergeCell ref="BJ2412:BJ2414"/>
    <mergeCell ref="BK2412:BK2414"/>
    <mergeCell ref="BL2412:BL2414"/>
    <mergeCell ref="BM2412:BM2414"/>
    <mergeCell ref="BN2412:BN2414"/>
    <mergeCell ref="BO2412:BO2414"/>
    <mergeCell ref="BP2412:BP2414"/>
    <mergeCell ref="BQ2412:BQ2414"/>
    <mergeCell ref="BR2412:BR2414"/>
    <mergeCell ref="BS2412:BS2414"/>
    <mergeCell ref="BT2412:BT2414"/>
    <mergeCell ref="BU2412:BU2414"/>
    <mergeCell ref="BV2412:BV2414"/>
    <mergeCell ref="BW2412:BW2414"/>
    <mergeCell ref="BX2412:BX2414"/>
    <mergeCell ref="BY2412:BY2414"/>
    <mergeCell ref="BZ2412:BZ2414"/>
    <mergeCell ref="CA2412:CA2414"/>
    <mergeCell ref="CB2412:CB2414"/>
    <mergeCell ref="CC2412:CC2414"/>
    <mergeCell ref="CD2412:CD2414"/>
    <mergeCell ref="CE2412:CE2414"/>
    <mergeCell ref="CF2412:CF2414"/>
    <mergeCell ref="CG2412:CG2414"/>
    <mergeCell ref="CH2412:CH2414"/>
    <mergeCell ref="CI2412:CI2414"/>
    <mergeCell ref="CJ2412:CJ2414"/>
    <mergeCell ref="CK2412:CK2414"/>
    <mergeCell ref="CL2412:CL2414"/>
    <mergeCell ref="CM2412:CM2414"/>
    <mergeCell ref="CN2412:CN2414"/>
    <mergeCell ref="CO2412:CO2414"/>
    <mergeCell ref="CP2412:CP2414"/>
    <mergeCell ref="CQ2412:CQ2414"/>
    <mergeCell ref="CR2412:CR2414"/>
    <mergeCell ref="CS2412:CS2414"/>
    <mergeCell ref="CT2412:CT2414"/>
    <mergeCell ref="CU2412:CU2414"/>
    <mergeCell ref="CV2412:CV2414"/>
    <mergeCell ref="A2416:A2421"/>
    <mergeCell ref="B2416:B2421"/>
    <mergeCell ref="C2416:C2421"/>
    <mergeCell ref="D2416:D2421"/>
    <mergeCell ref="E2416:E2421"/>
    <mergeCell ref="F2416:F2421"/>
    <mergeCell ref="G2416:G2421"/>
    <mergeCell ref="H2416:H2421"/>
    <mergeCell ref="I2416:I2421"/>
    <mergeCell ref="J2416:J2421"/>
    <mergeCell ref="M2416:M2421"/>
    <mergeCell ref="N2416:N2421"/>
    <mergeCell ref="O2416:O2421"/>
    <mergeCell ref="P2416:P2421"/>
    <mergeCell ref="Q2416:Q2421"/>
    <mergeCell ref="R2416:R2421"/>
    <mergeCell ref="S2416:S2421"/>
    <mergeCell ref="T2416:T2421"/>
    <mergeCell ref="U2416:U2421"/>
    <mergeCell ref="V2416:V2421"/>
    <mergeCell ref="W2416:W2421"/>
    <mergeCell ref="X2416:X2421"/>
    <mergeCell ref="Y2416:Y2421"/>
    <mergeCell ref="Z2416:Z2421"/>
    <mergeCell ref="AA2416:AA2421"/>
    <mergeCell ref="AB2416:AB2421"/>
    <mergeCell ref="AC2416:AC2421"/>
    <mergeCell ref="AD2416:AD2421"/>
    <mergeCell ref="AE2416:AE2421"/>
    <mergeCell ref="AF2416:AF2421"/>
    <mergeCell ref="AG2416:AG2421"/>
    <mergeCell ref="AH2416:AH2421"/>
    <mergeCell ref="AI2416:AI2421"/>
    <mergeCell ref="AJ2416:AJ2421"/>
    <mergeCell ref="AK2416:AK2421"/>
    <mergeCell ref="AL2416:AL2421"/>
    <mergeCell ref="AM2416:AM2421"/>
    <mergeCell ref="AN2416:AN2421"/>
    <mergeCell ref="AO2416:AO2421"/>
    <mergeCell ref="AP2416:AP2421"/>
    <mergeCell ref="AQ2416:AQ2421"/>
    <mergeCell ref="AR2416:AR2421"/>
    <mergeCell ref="AS2416:AS2421"/>
    <mergeCell ref="AT2416:AT2421"/>
    <mergeCell ref="AU2416:AU2421"/>
    <mergeCell ref="AV2416:AV2421"/>
    <mergeCell ref="AW2416:AW2421"/>
    <mergeCell ref="AX2416:AX2421"/>
    <mergeCell ref="AY2416:AY2421"/>
    <mergeCell ref="AZ2416:AZ2421"/>
    <mergeCell ref="BA2416:BA2421"/>
    <mergeCell ref="BB2416:BB2421"/>
    <mergeCell ref="BC2416:BC2421"/>
    <mergeCell ref="BD2416:BD2421"/>
    <mergeCell ref="BE2416:BE2421"/>
    <mergeCell ref="BF2416:BF2421"/>
    <mergeCell ref="BG2416:BG2421"/>
    <mergeCell ref="BH2416:BH2421"/>
    <mergeCell ref="BI2416:BI2421"/>
    <mergeCell ref="BJ2416:BJ2421"/>
    <mergeCell ref="BK2416:BK2421"/>
    <mergeCell ref="BL2416:BL2421"/>
    <mergeCell ref="BM2416:BM2421"/>
    <mergeCell ref="BN2416:BN2421"/>
    <mergeCell ref="BO2416:BO2421"/>
    <mergeCell ref="BP2416:BP2421"/>
    <mergeCell ref="BQ2416:BQ2421"/>
    <mergeCell ref="BR2416:BR2421"/>
    <mergeCell ref="BS2416:BS2421"/>
    <mergeCell ref="BT2416:BT2421"/>
    <mergeCell ref="BU2416:BU2421"/>
    <mergeCell ref="BV2416:BV2421"/>
    <mergeCell ref="BW2416:BW2421"/>
    <mergeCell ref="BX2416:BX2421"/>
    <mergeCell ref="BY2416:BY2421"/>
    <mergeCell ref="BZ2416:BZ2421"/>
    <mergeCell ref="CA2416:CA2421"/>
    <mergeCell ref="CB2416:CB2421"/>
    <mergeCell ref="CC2416:CC2421"/>
    <mergeCell ref="CD2416:CD2421"/>
    <mergeCell ref="CE2416:CE2421"/>
    <mergeCell ref="CF2416:CF2421"/>
    <mergeCell ref="CG2416:CG2421"/>
    <mergeCell ref="CH2416:CH2421"/>
    <mergeCell ref="CI2416:CI2421"/>
    <mergeCell ref="CJ2416:CJ2421"/>
    <mergeCell ref="CK2416:CK2421"/>
    <mergeCell ref="CL2416:CL2421"/>
    <mergeCell ref="CM2416:CM2421"/>
    <mergeCell ref="CN2416:CN2421"/>
    <mergeCell ref="CO2416:CO2421"/>
    <mergeCell ref="CP2416:CP2421"/>
    <mergeCell ref="CQ2416:CQ2421"/>
    <mergeCell ref="CR2416:CR2421"/>
    <mergeCell ref="CS2416:CS2421"/>
    <mergeCell ref="CT2416:CT2421"/>
    <mergeCell ref="CU2416:CU2421"/>
    <mergeCell ref="CV2416:CV2421"/>
    <mergeCell ref="A2423:A2425"/>
    <mergeCell ref="B2423:B2425"/>
    <mergeCell ref="C2423:C2425"/>
    <mergeCell ref="D2423:D2425"/>
    <mergeCell ref="E2423:E2425"/>
    <mergeCell ref="F2423:F2425"/>
    <mergeCell ref="G2423:G2425"/>
    <mergeCell ref="H2423:H2425"/>
    <mergeCell ref="I2423:I2425"/>
    <mergeCell ref="J2423:J2425"/>
    <mergeCell ref="M2423:M2425"/>
    <mergeCell ref="N2423:N2425"/>
    <mergeCell ref="O2423:O2425"/>
    <mergeCell ref="P2423:P2425"/>
    <mergeCell ref="Q2423:Q2425"/>
    <mergeCell ref="R2423:R2425"/>
    <mergeCell ref="S2423:S2425"/>
    <mergeCell ref="T2423:T2425"/>
    <mergeCell ref="U2423:U2425"/>
    <mergeCell ref="V2423:V2425"/>
    <mergeCell ref="W2423:W2425"/>
    <mergeCell ref="X2423:X2425"/>
    <mergeCell ref="Y2423:Y2425"/>
    <mergeCell ref="Z2423:Z2425"/>
    <mergeCell ref="AA2423:AA2425"/>
    <mergeCell ref="AB2423:AB2425"/>
    <mergeCell ref="AC2423:AC2425"/>
    <mergeCell ref="AD2423:AD2425"/>
    <mergeCell ref="AE2423:AE2425"/>
    <mergeCell ref="AF2423:AF2425"/>
    <mergeCell ref="AG2423:AG2425"/>
    <mergeCell ref="AH2423:AH2425"/>
    <mergeCell ref="AI2423:AI2425"/>
    <mergeCell ref="AJ2423:AJ2425"/>
    <mergeCell ref="AK2423:AK2425"/>
    <mergeCell ref="AL2423:AL2425"/>
    <mergeCell ref="AM2423:AM2425"/>
    <mergeCell ref="AN2423:AN2425"/>
    <mergeCell ref="AO2423:AO2425"/>
    <mergeCell ref="AP2423:AP2425"/>
    <mergeCell ref="AQ2423:AQ2425"/>
    <mergeCell ref="AR2423:AR2425"/>
    <mergeCell ref="AS2423:AS2425"/>
    <mergeCell ref="AT2423:AT2425"/>
    <mergeCell ref="AU2423:AU2425"/>
    <mergeCell ref="AV2423:AV2425"/>
    <mergeCell ref="AW2423:AW2425"/>
    <mergeCell ref="AX2423:AX2425"/>
    <mergeCell ref="AY2423:AY2425"/>
    <mergeCell ref="AZ2423:AZ2425"/>
    <mergeCell ref="BA2423:BA2425"/>
    <mergeCell ref="BB2423:BB2425"/>
    <mergeCell ref="BC2423:BC2425"/>
    <mergeCell ref="BD2423:BD2425"/>
    <mergeCell ref="BE2423:BE2425"/>
    <mergeCell ref="BF2423:BF2425"/>
    <mergeCell ref="BG2423:BG2425"/>
    <mergeCell ref="BH2423:BH2425"/>
    <mergeCell ref="BI2423:BI2425"/>
    <mergeCell ref="BJ2423:BJ2425"/>
    <mergeCell ref="BK2423:BK2425"/>
    <mergeCell ref="BL2423:BL2425"/>
    <mergeCell ref="BM2423:BM2425"/>
    <mergeCell ref="BN2423:BN2425"/>
    <mergeCell ref="BO2423:BO2425"/>
    <mergeCell ref="BP2423:BP2425"/>
    <mergeCell ref="BQ2423:BQ2425"/>
    <mergeCell ref="BR2423:BR2425"/>
    <mergeCell ref="BS2423:BS2425"/>
    <mergeCell ref="BT2423:BT2425"/>
    <mergeCell ref="BU2423:BU2425"/>
    <mergeCell ref="BV2423:BV2425"/>
    <mergeCell ref="BW2423:BW2425"/>
    <mergeCell ref="BX2423:BX2425"/>
    <mergeCell ref="BY2423:BY2425"/>
    <mergeCell ref="BZ2423:BZ2425"/>
    <mergeCell ref="CA2423:CA2425"/>
    <mergeCell ref="CB2423:CB2425"/>
    <mergeCell ref="CC2423:CC2425"/>
    <mergeCell ref="CD2423:CD2425"/>
    <mergeCell ref="CE2423:CE2425"/>
    <mergeCell ref="CF2423:CF2425"/>
    <mergeCell ref="CG2423:CG2425"/>
    <mergeCell ref="CH2423:CH2425"/>
    <mergeCell ref="CI2423:CI2425"/>
    <mergeCell ref="CJ2423:CJ2425"/>
    <mergeCell ref="CK2423:CK2425"/>
    <mergeCell ref="CL2423:CL2425"/>
    <mergeCell ref="CM2423:CM2425"/>
    <mergeCell ref="CN2423:CN2425"/>
    <mergeCell ref="CO2423:CO2425"/>
    <mergeCell ref="CP2423:CP2425"/>
    <mergeCell ref="CQ2423:CQ2425"/>
    <mergeCell ref="CR2423:CR2425"/>
    <mergeCell ref="CS2423:CS2425"/>
    <mergeCell ref="CT2423:CT2425"/>
    <mergeCell ref="CU2423:CU2425"/>
    <mergeCell ref="CV2423:CV2425"/>
    <mergeCell ref="A2492:A2493"/>
    <mergeCell ref="B2492:B2493"/>
    <mergeCell ref="C2492:C2493"/>
    <mergeCell ref="D2492:D2493"/>
    <mergeCell ref="E2492:E2493"/>
    <mergeCell ref="F2492:F2493"/>
    <mergeCell ref="G2492:G2493"/>
    <mergeCell ref="H2492:H2493"/>
    <mergeCell ref="I2492:I2493"/>
    <mergeCell ref="J2492:J2493"/>
    <mergeCell ref="M2492:M2493"/>
    <mergeCell ref="N2492:N2493"/>
    <mergeCell ref="O2492:O2493"/>
    <mergeCell ref="P2492:P2493"/>
    <mergeCell ref="Q2492:Q2493"/>
    <mergeCell ref="R2492:R2493"/>
    <mergeCell ref="S2492:S2493"/>
    <mergeCell ref="T2492:T2493"/>
    <mergeCell ref="U2492:U2493"/>
    <mergeCell ref="V2492:V2493"/>
    <mergeCell ref="W2492:W2493"/>
    <mergeCell ref="X2492:X2493"/>
    <mergeCell ref="Y2492:Y2493"/>
    <mergeCell ref="Z2492:Z2493"/>
    <mergeCell ref="AA2492:AA2493"/>
    <mergeCell ref="AB2492:AB2493"/>
    <mergeCell ref="AC2492:AC2493"/>
    <mergeCell ref="AD2492:AD2493"/>
    <mergeCell ref="AE2492:AE2493"/>
    <mergeCell ref="AF2492:AF2493"/>
    <mergeCell ref="AG2492:AG2493"/>
    <mergeCell ref="AH2492:AH2493"/>
    <mergeCell ref="AI2492:AI2493"/>
    <mergeCell ref="AJ2492:AJ2493"/>
    <mergeCell ref="AK2492:AK2493"/>
    <mergeCell ref="AL2492:AL2493"/>
    <mergeCell ref="AM2492:AM2493"/>
    <mergeCell ref="AN2492:AN2493"/>
    <mergeCell ref="AO2492:AO2493"/>
    <mergeCell ref="AP2492:AP2493"/>
    <mergeCell ref="AQ2492:AQ2493"/>
    <mergeCell ref="AR2492:AR2493"/>
    <mergeCell ref="AS2492:AS2493"/>
    <mergeCell ref="AT2492:AT2493"/>
    <mergeCell ref="AU2492:AU2493"/>
    <mergeCell ref="AV2492:AV2493"/>
    <mergeCell ref="AW2492:AW2493"/>
    <mergeCell ref="AX2492:AX2493"/>
    <mergeCell ref="AY2492:AY2493"/>
    <mergeCell ref="AZ2492:AZ2493"/>
    <mergeCell ref="BA2492:BA2493"/>
    <mergeCell ref="BB2492:BB2493"/>
    <mergeCell ref="BC2492:BC2493"/>
    <mergeCell ref="BD2492:BD2493"/>
    <mergeCell ref="BE2492:BE2493"/>
    <mergeCell ref="BF2492:BF2493"/>
    <mergeCell ref="BG2492:BG2493"/>
    <mergeCell ref="BH2492:BH2493"/>
    <mergeCell ref="BI2492:BI2493"/>
    <mergeCell ref="BJ2492:BJ2493"/>
    <mergeCell ref="BK2492:BK2493"/>
    <mergeCell ref="BL2492:BL2493"/>
    <mergeCell ref="BM2492:BM2493"/>
    <mergeCell ref="BN2492:BN2493"/>
    <mergeCell ref="BO2492:BO2493"/>
    <mergeCell ref="BP2492:BP2493"/>
    <mergeCell ref="BQ2492:BQ2493"/>
    <mergeCell ref="BR2492:BR2493"/>
    <mergeCell ref="BS2492:BS2493"/>
    <mergeCell ref="BT2492:BT2493"/>
    <mergeCell ref="BU2492:BU2493"/>
    <mergeCell ref="BV2492:BV2493"/>
    <mergeCell ref="BW2492:BW2493"/>
    <mergeCell ref="BX2492:BX2493"/>
    <mergeCell ref="BY2492:BY2493"/>
    <mergeCell ref="BZ2492:BZ2493"/>
    <mergeCell ref="CA2492:CA2493"/>
    <mergeCell ref="CB2492:CB2493"/>
    <mergeCell ref="CC2492:CC2493"/>
    <mergeCell ref="CD2492:CD2493"/>
    <mergeCell ref="CE2492:CE2493"/>
    <mergeCell ref="CF2492:CF2493"/>
    <mergeCell ref="CG2492:CG2493"/>
    <mergeCell ref="CH2492:CH2493"/>
    <mergeCell ref="CI2492:CI2493"/>
    <mergeCell ref="CJ2492:CJ2493"/>
    <mergeCell ref="CK2492:CK2493"/>
    <mergeCell ref="CL2492:CL2493"/>
    <mergeCell ref="CM2492:CM2493"/>
    <mergeCell ref="CN2492:CN2493"/>
    <mergeCell ref="CO2492:CO2493"/>
    <mergeCell ref="CP2492:CP2493"/>
    <mergeCell ref="CQ2492:CQ2493"/>
    <mergeCell ref="CR2492:CR2493"/>
    <mergeCell ref="CS2492:CS2493"/>
    <mergeCell ref="CT2492:CT2493"/>
    <mergeCell ref="CU2492:CU2493"/>
    <mergeCell ref="CV2492:CV2493"/>
    <mergeCell ref="A2494:A2495"/>
    <mergeCell ref="B2494:B2495"/>
    <mergeCell ref="C2494:C2495"/>
    <mergeCell ref="D2494:D2495"/>
    <mergeCell ref="E2494:E2495"/>
    <mergeCell ref="F2494:F2495"/>
    <mergeCell ref="G2494:G2495"/>
    <mergeCell ref="H2494:H2495"/>
    <mergeCell ref="I2494:I2495"/>
    <mergeCell ref="J2494:J2495"/>
    <mergeCell ref="M2494:M2495"/>
    <mergeCell ref="N2494:N2495"/>
    <mergeCell ref="O2494:O2495"/>
    <mergeCell ref="P2494:P2495"/>
    <mergeCell ref="Q2494:Q2495"/>
    <mergeCell ref="R2494:R2495"/>
    <mergeCell ref="S2494:S2495"/>
    <mergeCell ref="T2494:T2495"/>
    <mergeCell ref="U2494:U2495"/>
    <mergeCell ref="V2494:V2495"/>
    <mergeCell ref="W2494:W2495"/>
    <mergeCell ref="X2494:X2495"/>
    <mergeCell ref="Y2494:Y2495"/>
    <mergeCell ref="Z2494:Z2495"/>
    <mergeCell ref="AA2494:AA2495"/>
    <mergeCell ref="AB2494:AB2495"/>
    <mergeCell ref="AC2494:AC2495"/>
    <mergeCell ref="AD2494:AD2495"/>
    <mergeCell ref="AE2494:AE2495"/>
    <mergeCell ref="AF2494:AF2495"/>
    <mergeCell ref="AG2494:AG2495"/>
    <mergeCell ref="AH2494:AH2495"/>
    <mergeCell ref="AI2494:AI2495"/>
    <mergeCell ref="AJ2494:AJ2495"/>
    <mergeCell ref="AK2494:AK2495"/>
    <mergeCell ref="AL2494:AL2495"/>
    <mergeCell ref="AM2494:AM2495"/>
    <mergeCell ref="AN2494:AN2495"/>
    <mergeCell ref="AO2494:AO2495"/>
    <mergeCell ref="AP2494:AP2495"/>
    <mergeCell ref="AQ2494:AQ2495"/>
    <mergeCell ref="AR2494:AR2495"/>
    <mergeCell ref="AS2494:AS2495"/>
    <mergeCell ref="AT2494:AT2495"/>
    <mergeCell ref="AU2494:AU2495"/>
    <mergeCell ref="AV2494:AV2495"/>
    <mergeCell ref="AW2494:AW2495"/>
    <mergeCell ref="AX2494:AX2495"/>
    <mergeCell ref="AY2494:AY2495"/>
    <mergeCell ref="AZ2494:AZ2495"/>
    <mergeCell ref="BA2494:BA2495"/>
    <mergeCell ref="BB2494:BB2495"/>
    <mergeCell ref="BC2494:BC2495"/>
    <mergeCell ref="BD2494:BD2495"/>
    <mergeCell ref="BE2494:BE2495"/>
    <mergeCell ref="BF2494:BF2495"/>
    <mergeCell ref="BG2494:BG2495"/>
    <mergeCell ref="BH2494:BH2495"/>
    <mergeCell ref="BI2494:BI2495"/>
    <mergeCell ref="BJ2494:BJ2495"/>
    <mergeCell ref="BK2494:BK2495"/>
    <mergeCell ref="BL2494:BL2495"/>
    <mergeCell ref="BM2494:BM2495"/>
    <mergeCell ref="BN2494:BN2495"/>
    <mergeCell ref="BO2494:BO2495"/>
    <mergeCell ref="BP2494:BP2495"/>
    <mergeCell ref="BQ2494:BQ2495"/>
    <mergeCell ref="BR2494:BR2495"/>
    <mergeCell ref="BS2494:BS2495"/>
    <mergeCell ref="BT2494:BT2495"/>
    <mergeCell ref="BU2494:BU2495"/>
    <mergeCell ref="BV2494:BV2495"/>
    <mergeCell ref="BW2494:BW2495"/>
    <mergeCell ref="BX2494:BX2495"/>
    <mergeCell ref="BY2494:BY2495"/>
    <mergeCell ref="BZ2494:BZ2495"/>
    <mergeCell ref="CA2494:CA2495"/>
    <mergeCell ref="CB2494:CB2495"/>
    <mergeCell ref="CC2494:CC2495"/>
    <mergeCell ref="CD2494:CD2495"/>
    <mergeCell ref="CE2494:CE2495"/>
    <mergeCell ref="CF2494:CF2495"/>
    <mergeCell ref="CG2494:CG2495"/>
    <mergeCell ref="CH2494:CH2495"/>
    <mergeCell ref="CI2494:CI2495"/>
    <mergeCell ref="CJ2494:CJ2495"/>
    <mergeCell ref="CK2494:CK2495"/>
    <mergeCell ref="CL2494:CL2495"/>
    <mergeCell ref="CM2494:CM2495"/>
    <mergeCell ref="CN2494:CN2495"/>
    <mergeCell ref="CO2494:CO2495"/>
    <mergeCell ref="CP2494:CP2495"/>
    <mergeCell ref="CQ2494:CQ2495"/>
    <mergeCell ref="CR2494:CR2495"/>
    <mergeCell ref="CS2494:CS2495"/>
    <mergeCell ref="CT2494:CT2495"/>
    <mergeCell ref="CU2494:CU2495"/>
    <mergeCell ref="CV2494:CV2495"/>
    <mergeCell ref="A2475:A2476"/>
    <mergeCell ref="B2475:B2476"/>
    <mergeCell ref="C2475:C2476"/>
    <mergeCell ref="D2475:D2476"/>
    <mergeCell ref="E2475:E2476"/>
    <mergeCell ref="F2475:F2476"/>
    <mergeCell ref="G2475:G2476"/>
    <mergeCell ref="H2475:H2476"/>
    <mergeCell ref="I2475:I2476"/>
    <mergeCell ref="J2475:J2476"/>
    <mergeCell ref="M2475:M2476"/>
    <mergeCell ref="N2475:N2476"/>
    <mergeCell ref="O2475:O2476"/>
    <mergeCell ref="P2475:P2476"/>
    <mergeCell ref="Q2475:Q2476"/>
    <mergeCell ref="R2475:R2476"/>
    <mergeCell ref="S2475:S2476"/>
    <mergeCell ref="T2475:T2476"/>
    <mergeCell ref="U2475:U2476"/>
    <mergeCell ref="V2475:V2476"/>
    <mergeCell ref="W2475:W2476"/>
    <mergeCell ref="X2475:X2476"/>
    <mergeCell ref="Y2475:Y2476"/>
    <mergeCell ref="Z2475:Z2476"/>
    <mergeCell ref="AA2475:AA2476"/>
    <mergeCell ref="AB2475:AB2476"/>
    <mergeCell ref="AC2475:AC2476"/>
    <mergeCell ref="AD2475:AD2476"/>
    <mergeCell ref="AE2475:AE2476"/>
    <mergeCell ref="AF2475:AF2476"/>
    <mergeCell ref="AG2475:AG2476"/>
    <mergeCell ref="AH2475:AH2476"/>
    <mergeCell ref="AI2475:AI2476"/>
    <mergeCell ref="AJ2475:AJ2476"/>
    <mergeCell ref="AK2475:AK2476"/>
    <mergeCell ref="AL2475:AL2476"/>
    <mergeCell ref="AM2475:AM2476"/>
    <mergeCell ref="AN2475:AN2476"/>
    <mergeCell ref="AO2475:AO2476"/>
    <mergeCell ref="AP2475:AP2476"/>
    <mergeCell ref="AQ2475:AQ2476"/>
    <mergeCell ref="AR2475:AR2476"/>
    <mergeCell ref="AS2475:AS2476"/>
    <mergeCell ref="AT2475:AT2476"/>
    <mergeCell ref="AU2475:AU2476"/>
    <mergeCell ref="AV2475:AV2476"/>
    <mergeCell ref="AW2475:AW2476"/>
    <mergeCell ref="AX2475:AX2476"/>
    <mergeCell ref="AY2475:AY2476"/>
    <mergeCell ref="AZ2475:AZ2476"/>
    <mergeCell ref="BA2475:BA2476"/>
    <mergeCell ref="BB2475:BB2476"/>
    <mergeCell ref="BC2475:BC2476"/>
    <mergeCell ref="BD2475:BD2476"/>
    <mergeCell ref="BE2475:BE2476"/>
    <mergeCell ref="BF2475:BF2476"/>
    <mergeCell ref="BG2475:BG2476"/>
    <mergeCell ref="BH2475:BH2476"/>
    <mergeCell ref="BI2475:BI2476"/>
    <mergeCell ref="BJ2475:BJ2476"/>
    <mergeCell ref="BK2475:BK2476"/>
    <mergeCell ref="BL2475:BL2476"/>
    <mergeCell ref="BM2475:BM2476"/>
    <mergeCell ref="BN2475:BN2476"/>
    <mergeCell ref="BO2475:BO2476"/>
    <mergeCell ref="BP2475:BP2476"/>
    <mergeCell ref="BQ2475:BQ2476"/>
    <mergeCell ref="BR2475:BR2476"/>
    <mergeCell ref="BS2475:BS2476"/>
    <mergeCell ref="BT2475:BT2476"/>
    <mergeCell ref="BU2475:BU2476"/>
    <mergeCell ref="BV2475:BV2476"/>
    <mergeCell ref="BW2475:BW2476"/>
    <mergeCell ref="BX2475:BX2476"/>
    <mergeCell ref="BY2475:BY2476"/>
    <mergeCell ref="BZ2475:BZ2476"/>
    <mergeCell ref="CA2475:CA2476"/>
    <mergeCell ref="CB2475:CB2476"/>
    <mergeCell ref="CC2475:CC2476"/>
    <mergeCell ref="CD2475:CD2476"/>
    <mergeCell ref="CE2475:CE2476"/>
    <mergeCell ref="CF2475:CF2476"/>
    <mergeCell ref="CG2475:CG2476"/>
    <mergeCell ref="CH2475:CH2476"/>
    <mergeCell ref="CI2475:CI2476"/>
    <mergeCell ref="CJ2475:CJ2476"/>
    <mergeCell ref="CK2475:CK2476"/>
    <mergeCell ref="CL2475:CL2476"/>
    <mergeCell ref="CM2475:CM2476"/>
    <mergeCell ref="CN2475:CN2476"/>
    <mergeCell ref="CO2475:CO2476"/>
    <mergeCell ref="CP2475:CP2476"/>
    <mergeCell ref="CQ2475:CQ2476"/>
    <mergeCell ref="CR2475:CR2476"/>
    <mergeCell ref="CS2475:CS2476"/>
    <mergeCell ref="CT2475:CT2476"/>
    <mergeCell ref="CU2475:CU2476"/>
    <mergeCell ref="CV2475:CV2476"/>
    <mergeCell ref="A2477:A2479"/>
    <mergeCell ref="B2477:B2479"/>
    <mergeCell ref="C2477:C2479"/>
    <mergeCell ref="D2477:D2479"/>
    <mergeCell ref="E2477:E2479"/>
    <mergeCell ref="F2477:F2479"/>
    <mergeCell ref="G2477:G2479"/>
    <mergeCell ref="H2477:H2479"/>
    <mergeCell ref="I2477:I2479"/>
    <mergeCell ref="J2477:J2479"/>
    <mergeCell ref="M2477:M2479"/>
    <mergeCell ref="N2477:N2479"/>
    <mergeCell ref="O2477:O2479"/>
    <mergeCell ref="P2477:P2479"/>
    <mergeCell ref="Q2477:Q2479"/>
    <mergeCell ref="R2477:R2479"/>
    <mergeCell ref="S2477:S2479"/>
    <mergeCell ref="T2477:T2479"/>
    <mergeCell ref="U2477:U2479"/>
    <mergeCell ref="V2477:V2479"/>
    <mergeCell ref="W2477:W2479"/>
    <mergeCell ref="X2477:X2479"/>
    <mergeCell ref="Y2477:Y2479"/>
    <mergeCell ref="Z2477:Z2479"/>
    <mergeCell ref="AA2477:AA2479"/>
    <mergeCell ref="AB2477:AB2479"/>
    <mergeCell ref="AC2477:AC2479"/>
    <mergeCell ref="AD2477:AD2479"/>
    <mergeCell ref="AE2477:AE2479"/>
    <mergeCell ref="AF2477:AF2479"/>
    <mergeCell ref="AG2477:AG2479"/>
    <mergeCell ref="AH2477:AH2479"/>
    <mergeCell ref="AI2477:AI2479"/>
    <mergeCell ref="AJ2477:AJ2479"/>
    <mergeCell ref="AK2477:AK2479"/>
    <mergeCell ref="AL2477:AL2479"/>
    <mergeCell ref="AM2477:AM2479"/>
    <mergeCell ref="AN2477:AN2479"/>
    <mergeCell ref="AO2477:AO2479"/>
    <mergeCell ref="AP2477:AP2479"/>
    <mergeCell ref="AQ2477:AQ2479"/>
    <mergeCell ref="AR2477:AR2479"/>
    <mergeCell ref="AS2477:AS2479"/>
    <mergeCell ref="AT2477:AT2479"/>
    <mergeCell ref="AU2477:AU2479"/>
    <mergeCell ref="AV2477:AV2479"/>
    <mergeCell ref="AW2477:AW2479"/>
    <mergeCell ref="AX2477:AX2479"/>
    <mergeCell ref="AY2477:AY2479"/>
    <mergeCell ref="AZ2477:AZ2479"/>
    <mergeCell ref="BA2477:BA2479"/>
    <mergeCell ref="BB2477:BB2479"/>
    <mergeCell ref="BC2477:BC2479"/>
    <mergeCell ref="BD2477:BD2479"/>
    <mergeCell ref="BE2477:BE2479"/>
    <mergeCell ref="BF2477:BF2479"/>
    <mergeCell ref="BG2477:BG2479"/>
    <mergeCell ref="BH2477:BH2479"/>
    <mergeCell ref="BI2477:BI2479"/>
    <mergeCell ref="BJ2477:BJ2479"/>
    <mergeCell ref="BK2477:BK2479"/>
    <mergeCell ref="BL2477:BL2479"/>
    <mergeCell ref="BM2477:BM2479"/>
    <mergeCell ref="BN2477:BN2479"/>
    <mergeCell ref="BO2477:BO2479"/>
    <mergeCell ref="BP2477:BP2479"/>
    <mergeCell ref="BQ2477:BQ2479"/>
    <mergeCell ref="BR2477:BR2479"/>
    <mergeCell ref="BS2477:BS2479"/>
    <mergeCell ref="BT2477:BT2479"/>
    <mergeCell ref="BU2477:BU2479"/>
    <mergeCell ref="BV2477:BV2479"/>
    <mergeCell ref="BW2477:BW2479"/>
    <mergeCell ref="BX2477:BX2479"/>
    <mergeCell ref="BY2477:BY2479"/>
    <mergeCell ref="BZ2477:BZ2479"/>
    <mergeCell ref="CA2477:CA2479"/>
    <mergeCell ref="CB2477:CB2479"/>
    <mergeCell ref="CC2477:CC2479"/>
    <mergeCell ref="CD2477:CD2479"/>
    <mergeCell ref="CE2477:CE2479"/>
    <mergeCell ref="CF2477:CF2479"/>
    <mergeCell ref="CG2477:CG2479"/>
    <mergeCell ref="CH2477:CH2479"/>
    <mergeCell ref="CI2477:CI2479"/>
    <mergeCell ref="CJ2477:CJ2479"/>
    <mergeCell ref="CK2477:CK2479"/>
    <mergeCell ref="CL2477:CL2479"/>
    <mergeCell ref="CM2477:CM2479"/>
    <mergeCell ref="CN2477:CN2479"/>
    <mergeCell ref="CO2477:CO2479"/>
    <mergeCell ref="CP2477:CP2479"/>
    <mergeCell ref="CQ2477:CQ2479"/>
    <mergeCell ref="CR2477:CR2479"/>
    <mergeCell ref="CS2477:CS2479"/>
    <mergeCell ref="CT2477:CT2479"/>
    <mergeCell ref="CU2477:CU2479"/>
    <mergeCell ref="CV2477:CV2479"/>
    <mergeCell ref="A2191:A2194"/>
    <mergeCell ref="B2191:B2194"/>
    <mergeCell ref="C2191:C2194"/>
    <mergeCell ref="D2191:D2194"/>
    <mergeCell ref="E2191:E2194"/>
    <mergeCell ref="F2191:F2194"/>
    <mergeCell ref="G2191:G2194"/>
    <mergeCell ref="H2191:H2194"/>
    <mergeCell ref="I2191:I2194"/>
    <mergeCell ref="J2191:J2194"/>
    <mergeCell ref="M2191:M2194"/>
    <mergeCell ref="N2191:N2194"/>
    <mergeCell ref="O2191:O2194"/>
    <mergeCell ref="P2191:P2194"/>
    <mergeCell ref="Q2191:Q2194"/>
    <mergeCell ref="R2191:R2194"/>
    <mergeCell ref="S2191:S2194"/>
    <mergeCell ref="T2191:T2194"/>
    <mergeCell ref="U2191:U2194"/>
    <mergeCell ref="V2191:V2194"/>
    <mergeCell ref="W2191:W2194"/>
    <mergeCell ref="X2191:X2194"/>
    <mergeCell ref="Y2191:Y2194"/>
    <mergeCell ref="Z2191:Z2194"/>
    <mergeCell ref="AA2191:AA2194"/>
    <mergeCell ref="AB2191:AB2194"/>
    <mergeCell ref="AC2191:AC2194"/>
    <mergeCell ref="AD2191:AD2194"/>
    <mergeCell ref="AE2191:AE2194"/>
    <mergeCell ref="AF2191:AF2194"/>
    <mergeCell ref="AG2191:AG2194"/>
    <mergeCell ref="AH2191:AH2194"/>
    <mergeCell ref="AI2191:AI2194"/>
    <mergeCell ref="AJ2191:AJ2194"/>
    <mergeCell ref="AK2191:AK2194"/>
    <mergeCell ref="AL2191:AL2194"/>
    <mergeCell ref="AM2191:AM2194"/>
    <mergeCell ref="AN2191:AN2194"/>
    <mergeCell ref="AO2191:AO2194"/>
    <mergeCell ref="AP2191:AP2194"/>
    <mergeCell ref="AQ2191:AQ2194"/>
    <mergeCell ref="AR2191:AR2194"/>
    <mergeCell ref="AS2191:AS2194"/>
    <mergeCell ref="AT2191:AT2194"/>
    <mergeCell ref="AU2191:AU2194"/>
    <mergeCell ref="AV2191:AV2194"/>
    <mergeCell ref="AW2191:AW2194"/>
    <mergeCell ref="AX2191:AX2194"/>
    <mergeCell ref="AY2191:AY2194"/>
    <mergeCell ref="AZ2191:AZ2194"/>
    <mergeCell ref="BA2191:BA2194"/>
    <mergeCell ref="BB2191:BB2194"/>
    <mergeCell ref="BC2191:BC2194"/>
    <mergeCell ref="A2197:A2198"/>
    <mergeCell ref="B2197:B2198"/>
    <mergeCell ref="C2197:C2198"/>
    <mergeCell ref="D2197:D2198"/>
    <mergeCell ref="E2197:E2198"/>
    <mergeCell ref="F2197:F2198"/>
    <mergeCell ref="G2197:G2198"/>
    <mergeCell ref="H2197:H2198"/>
    <mergeCell ref="I2197:I2198"/>
    <mergeCell ref="J2197:J2198"/>
    <mergeCell ref="L2197:L2198"/>
    <mergeCell ref="M2197:M2198"/>
    <mergeCell ref="N2197:N2198"/>
    <mergeCell ref="O2197:O2198"/>
    <mergeCell ref="P2197:P2198"/>
    <mergeCell ref="Q2197:Q2198"/>
    <mergeCell ref="R2197:R2198"/>
    <mergeCell ref="S2197:S2198"/>
    <mergeCell ref="T2197:T2198"/>
    <mergeCell ref="U2197:U2198"/>
    <mergeCell ref="V2197:V2198"/>
    <mergeCell ref="W2197:W2198"/>
    <mergeCell ref="X2197:X2198"/>
    <mergeCell ref="Y2197:Y2198"/>
    <mergeCell ref="Z2197:Z2198"/>
    <mergeCell ref="AA2197:AA2198"/>
    <mergeCell ref="AB2197:AB2198"/>
    <mergeCell ref="AC2197:AC2198"/>
    <mergeCell ref="AD2197:AD2198"/>
    <mergeCell ref="AE2197:AE2198"/>
    <mergeCell ref="AF2197:AF2198"/>
    <mergeCell ref="AG2197:AG2198"/>
    <mergeCell ref="AH2197:AH2198"/>
    <mergeCell ref="AI2197:AI2198"/>
    <mergeCell ref="AJ2197:AJ2198"/>
    <mergeCell ref="AK2197:AK2198"/>
    <mergeCell ref="AL2197:AL2198"/>
    <mergeCell ref="AM2197:AM2198"/>
    <mergeCell ref="AN2197:AN2198"/>
    <mergeCell ref="AO2197:AO2198"/>
    <mergeCell ref="AP2197:AP2198"/>
    <mergeCell ref="AQ2197:AQ2198"/>
    <mergeCell ref="AR2197:AR2198"/>
    <mergeCell ref="AS2197:AS2198"/>
    <mergeCell ref="AT2197:AT2198"/>
    <mergeCell ref="AU2197:AU2198"/>
    <mergeCell ref="AV2197:AV2198"/>
    <mergeCell ref="AW2197:AW2198"/>
    <mergeCell ref="AX2197:AX2198"/>
    <mergeCell ref="AY2197:AY2198"/>
    <mergeCell ref="AZ2197:AZ2198"/>
    <mergeCell ref="BA2197:BA2198"/>
    <mergeCell ref="BB2197:BB2198"/>
    <mergeCell ref="BC2197:BC2198"/>
    <mergeCell ref="BD2197:BD2198"/>
    <mergeCell ref="BE2197:BE2198"/>
    <mergeCell ref="BF2197:BF2198"/>
    <mergeCell ref="BG2197:BG2198"/>
    <mergeCell ref="BH2197:BH2198"/>
    <mergeCell ref="BI2197:BI2198"/>
    <mergeCell ref="BK2197:BK2198"/>
    <mergeCell ref="BL2197:BL2198"/>
    <mergeCell ref="BM2197:BM2198"/>
    <mergeCell ref="BN2197:BN2198"/>
    <mergeCell ref="BO2197:BO2198"/>
    <mergeCell ref="BP2197:BP2198"/>
    <mergeCell ref="BQ2197:BQ2198"/>
    <mergeCell ref="BR2197:BR2198"/>
    <mergeCell ref="BS2197:BS2198"/>
    <mergeCell ref="BT2197:BT2198"/>
    <mergeCell ref="BU2197:BU2198"/>
    <mergeCell ref="BV2197:BV2198"/>
    <mergeCell ref="BW2197:BW2198"/>
    <mergeCell ref="BX2197:BX2198"/>
    <mergeCell ref="BY2197:BY2198"/>
    <mergeCell ref="BZ2197:BZ2198"/>
    <mergeCell ref="CA2197:CA2198"/>
    <mergeCell ref="CC2197:CC2198"/>
    <mergeCell ref="CD2197:CD2198"/>
    <mergeCell ref="CE2197:CE2198"/>
    <mergeCell ref="CF2197:CF2198"/>
    <mergeCell ref="CG2197:CG2198"/>
    <mergeCell ref="CH2197:CH2198"/>
    <mergeCell ref="CI2197:CI2198"/>
    <mergeCell ref="CJ2197:CJ2198"/>
    <mergeCell ref="CK2197:CK2198"/>
    <mergeCell ref="CL2197:CL2198"/>
    <mergeCell ref="CM2197:CM2198"/>
    <mergeCell ref="CN2197:CN2198"/>
    <mergeCell ref="CO2197:CO2198"/>
    <mergeCell ref="CP2197:CP2198"/>
    <mergeCell ref="CQ2197:CQ2198"/>
    <mergeCell ref="CR2197:CR2198"/>
    <mergeCell ref="CS2197:CS2198"/>
    <mergeCell ref="CT2197:CT2198"/>
    <mergeCell ref="CU2197:CU2198"/>
    <mergeCell ref="CV2197:CV2198"/>
    <mergeCell ref="A2199:A2204"/>
    <mergeCell ref="B2199:B2204"/>
    <mergeCell ref="C2199:C2204"/>
    <mergeCell ref="D2199:D2204"/>
    <mergeCell ref="E2199:E2204"/>
    <mergeCell ref="F2199:F2204"/>
    <mergeCell ref="G2199:G2204"/>
    <mergeCell ref="H2199:H2204"/>
    <mergeCell ref="I2199:I2204"/>
    <mergeCell ref="J2199:J2204"/>
    <mergeCell ref="M2199:M2204"/>
    <mergeCell ref="N2199:N2204"/>
    <mergeCell ref="O2199:O2204"/>
    <mergeCell ref="P2199:P2204"/>
    <mergeCell ref="Q2199:Q2204"/>
    <mergeCell ref="R2199:R2204"/>
    <mergeCell ref="S2199:S2204"/>
    <mergeCell ref="T2199:T2204"/>
    <mergeCell ref="U2199:U2204"/>
    <mergeCell ref="V2199:V2204"/>
    <mergeCell ref="W2199:W2204"/>
    <mergeCell ref="X2199:X2204"/>
    <mergeCell ref="Y2199:Y2204"/>
    <mergeCell ref="Z2199:Z2204"/>
    <mergeCell ref="AA2199:AA2204"/>
    <mergeCell ref="AB2199:AB2204"/>
    <mergeCell ref="AC2199:AC2204"/>
    <mergeCell ref="AD2199:AD2204"/>
    <mergeCell ref="AE2199:AE2204"/>
    <mergeCell ref="AF2199:AF2204"/>
    <mergeCell ref="AG2199:AG2204"/>
    <mergeCell ref="AH2199:AH2204"/>
    <mergeCell ref="AI2199:AI2204"/>
    <mergeCell ref="AJ2199:AJ2204"/>
    <mergeCell ref="AK2199:AK2204"/>
    <mergeCell ref="AL2199:AL2204"/>
    <mergeCell ref="AM2199:AM2204"/>
    <mergeCell ref="AN2199:AN2204"/>
    <mergeCell ref="AO2199:AO2204"/>
    <mergeCell ref="AP2199:AP2204"/>
    <mergeCell ref="AQ2199:AQ2204"/>
    <mergeCell ref="AR2199:AR2204"/>
    <mergeCell ref="AS2199:AS2204"/>
    <mergeCell ref="AT2199:AT2204"/>
    <mergeCell ref="AU2199:AU2204"/>
    <mergeCell ref="AV2199:AV2204"/>
    <mergeCell ref="AW2199:AW2204"/>
    <mergeCell ref="AX2199:AX2204"/>
    <mergeCell ref="AY2199:AY2204"/>
    <mergeCell ref="AZ2199:AZ2204"/>
    <mergeCell ref="BA2199:BA2204"/>
    <mergeCell ref="BB2199:BB2204"/>
    <mergeCell ref="BC2199:BC2204"/>
    <mergeCell ref="BD2199:BD2204"/>
    <mergeCell ref="BE2199:BE2204"/>
    <mergeCell ref="BF2199:BF2204"/>
    <mergeCell ref="BG2199:BG2204"/>
    <mergeCell ref="BH2199:BH2204"/>
    <mergeCell ref="BI2199:BI2204"/>
    <mergeCell ref="BK2199:BK2204"/>
    <mergeCell ref="BL2199:BL2204"/>
    <mergeCell ref="BM2199:BM2204"/>
    <mergeCell ref="BN2199:BN2204"/>
    <mergeCell ref="BO2199:BO2204"/>
    <mergeCell ref="BP2199:BP2204"/>
    <mergeCell ref="BQ2199:BQ2204"/>
    <mergeCell ref="BR2199:BR2204"/>
    <mergeCell ref="BS2199:BS2204"/>
    <mergeCell ref="BT2199:BT2204"/>
    <mergeCell ref="BU2199:BU2204"/>
    <mergeCell ref="BV2199:BV2204"/>
    <mergeCell ref="BW2199:BW2204"/>
    <mergeCell ref="BX2199:BX2204"/>
    <mergeCell ref="BY2199:BY2204"/>
    <mergeCell ref="BZ2199:BZ2204"/>
    <mergeCell ref="CA2199:CA2204"/>
    <mergeCell ref="CB2199:CB2204"/>
    <mergeCell ref="CC2199:CC2204"/>
    <mergeCell ref="CD2199:CD2204"/>
    <mergeCell ref="CE2199:CE2204"/>
    <mergeCell ref="CF2199:CF2204"/>
    <mergeCell ref="CG2199:CG2204"/>
    <mergeCell ref="CH2199:CH2204"/>
    <mergeCell ref="CI2199:CI2204"/>
    <mergeCell ref="CJ2199:CJ2204"/>
    <mergeCell ref="CK2199:CK2204"/>
    <mergeCell ref="CL2199:CL2204"/>
    <mergeCell ref="CM2199:CM2204"/>
    <mergeCell ref="CN2199:CN2204"/>
    <mergeCell ref="CO2199:CO2204"/>
    <mergeCell ref="CP2199:CP2204"/>
    <mergeCell ref="CQ2199:CQ2204"/>
    <mergeCell ref="CR2199:CR2204"/>
    <mergeCell ref="CS2199:CS2204"/>
    <mergeCell ref="CT2199:CT2204"/>
    <mergeCell ref="CU2199:CU2204"/>
    <mergeCell ref="CV2199:CV2204"/>
    <mergeCell ref="A2205:A2207"/>
    <mergeCell ref="B2205:B2207"/>
    <mergeCell ref="C2205:C2207"/>
    <mergeCell ref="D2205:D2207"/>
    <mergeCell ref="E2205:E2207"/>
    <mergeCell ref="F2205:F2207"/>
    <mergeCell ref="G2205:G2207"/>
    <mergeCell ref="H2205:H2207"/>
    <mergeCell ref="I2205:I2207"/>
    <mergeCell ref="J2205:J2207"/>
    <mergeCell ref="M2205:M2207"/>
    <mergeCell ref="N2205:N2207"/>
    <mergeCell ref="O2205:O2207"/>
    <mergeCell ref="P2205:P2207"/>
    <mergeCell ref="Q2205:Q2207"/>
    <mergeCell ref="R2205:R2207"/>
    <mergeCell ref="S2205:S2207"/>
    <mergeCell ref="T2205:T2207"/>
    <mergeCell ref="U2205:U2207"/>
    <mergeCell ref="V2205:V2207"/>
    <mergeCell ref="W2205:W2207"/>
    <mergeCell ref="X2205:X2207"/>
    <mergeCell ref="Y2205:Y2207"/>
    <mergeCell ref="Z2205:Z2207"/>
    <mergeCell ref="AA2205:AA2207"/>
    <mergeCell ref="AB2205:AB2207"/>
    <mergeCell ref="AC2205:AC2207"/>
    <mergeCell ref="AD2205:AD2207"/>
    <mergeCell ref="AE2205:AE2207"/>
    <mergeCell ref="AF2205:AF2207"/>
    <mergeCell ref="AG2205:AG2207"/>
    <mergeCell ref="AH2205:AH2207"/>
    <mergeCell ref="AI2205:AI2207"/>
    <mergeCell ref="AJ2205:AJ2207"/>
    <mergeCell ref="AK2205:AK2207"/>
    <mergeCell ref="AL2205:AL2207"/>
    <mergeCell ref="AM2205:AM2207"/>
    <mergeCell ref="AN2205:AN2207"/>
    <mergeCell ref="AO2205:AO2207"/>
    <mergeCell ref="AP2205:AP2207"/>
    <mergeCell ref="AQ2205:AQ2207"/>
    <mergeCell ref="AR2205:AR2207"/>
    <mergeCell ref="AS2205:AS2207"/>
    <mergeCell ref="AT2205:AT2207"/>
    <mergeCell ref="AU2205:AU2207"/>
    <mergeCell ref="AV2205:AV2207"/>
    <mergeCell ref="AW2205:AW2207"/>
    <mergeCell ref="AX2205:AX2207"/>
    <mergeCell ref="AY2205:AY2207"/>
    <mergeCell ref="AZ2205:AZ2207"/>
    <mergeCell ref="BA2205:BA2207"/>
    <mergeCell ref="BB2205:BB2207"/>
    <mergeCell ref="BC2205:BC2207"/>
    <mergeCell ref="BD2205:BD2207"/>
    <mergeCell ref="BE2205:BE2207"/>
    <mergeCell ref="BF2205:BF2207"/>
    <mergeCell ref="BG2205:BG2207"/>
    <mergeCell ref="BH2205:BH2207"/>
    <mergeCell ref="BI2205:BI2207"/>
    <mergeCell ref="BK2205:BK2207"/>
    <mergeCell ref="BL2205:BL2207"/>
    <mergeCell ref="BM2205:BM2207"/>
    <mergeCell ref="BN2205:BN2207"/>
    <mergeCell ref="BO2205:BO2207"/>
    <mergeCell ref="BP2205:BP2207"/>
    <mergeCell ref="BQ2205:BQ2207"/>
    <mergeCell ref="BR2205:BR2207"/>
    <mergeCell ref="BS2205:BS2207"/>
    <mergeCell ref="BT2205:BT2207"/>
    <mergeCell ref="BU2205:BU2207"/>
    <mergeCell ref="BV2205:BV2207"/>
    <mergeCell ref="BW2205:BW2207"/>
    <mergeCell ref="BX2205:BX2207"/>
    <mergeCell ref="BY2205:BY2207"/>
    <mergeCell ref="BJ2205:BJ2207"/>
    <mergeCell ref="BZ2205:BZ2207"/>
    <mergeCell ref="CA2205:CA2207"/>
    <mergeCell ref="CB2205:CB2207"/>
    <mergeCell ref="CC2205:CC2207"/>
    <mergeCell ref="CD2205:CD2207"/>
    <mergeCell ref="CE2205:CE2207"/>
    <mergeCell ref="CF2205:CF2207"/>
    <mergeCell ref="CG2205:CG2207"/>
    <mergeCell ref="CH2205:CH2207"/>
    <mergeCell ref="CI2205:CI2207"/>
    <mergeCell ref="CJ2205:CJ2207"/>
    <mergeCell ref="CK2205:CK2207"/>
    <mergeCell ref="CL2205:CL2207"/>
    <mergeCell ref="CM2205:CM2207"/>
    <mergeCell ref="CN2205:CN2207"/>
    <mergeCell ref="CO2205:CO2207"/>
    <mergeCell ref="CP2205:CP2207"/>
    <mergeCell ref="CQ2205:CQ2207"/>
    <mergeCell ref="CR2205:CR2207"/>
    <mergeCell ref="CS2205:CS2207"/>
    <mergeCell ref="CT2205:CT2207"/>
    <mergeCell ref="CU2205:CU2207"/>
    <mergeCell ref="CV2205:CV2207"/>
    <mergeCell ref="A2216:A2217"/>
    <mergeCell ref="B2216:B2217"/>
    <mergeCell ref="C2216:C2217"/>
    <mergeCell ref="D2216:D2217"/>
    <mergeCell ref="E2216:E2217"/>
    <mergeCell ref="F2216:F2217"/>
    <mergeCell ref="G2216:G2217"/>
    <mergeCell ref="H2216:H2217"/>
    <mergeCell ref="I2216:I2217"/>
    <mergeCell ref="J2216:J2217"/>
    <mergeCell ref="M2216:M2217"/>
    <mergeCell ref="N2216:N2217"/>
    <mergeCell ref="O2216:O2217"/>
    <mergeCell ref="P2216:P2217"/>
    <mergeCell ref="Q2216:Q2217"/>
    <mergeCell ref="R2216:R2217"/>
    <mergeCell ref="S2216:S2217"/>
    <mergeCell ref="T2216:T2217"/>
    <mergeCell ref="U2216:U2217"/>
    <mergeCell ref="V2216:V2217"/>
    <mergeCell ref="W2216:W2217"/>
    <mergeCell ref="X2216:X2217"/>
    <mergeCell ref="Y2216:Y2217"/>
    <mergeCell ref="Z2216:Z2217"/>
    <mergeCell ref="AA2216:AA2217"/>
    <mergeCell ref="AB2216:AB2217"/>
    <mergeCell ref="AC2216:AC2217"/>
    <mergeCell ref="AD2216:AD2217"/>
    <mergeCell ref="AE2216:AE2217"/>
    <mergeCell ref="AF2216:AF2217"/>
    <mergeCell ref="AG2216:AG2217"/>
    <mergeCell ref="AH2216:AH2217"/>
    <mergeCell ref="AI2216:AI2217"/>
    <mergeCell ref="AJ2216:AJ2217"/>
    <mergeCell ref="AK2216:AK2217"/>
    <mergeCell ref="AL2216:AL2217"/>
    <mergeCell ref="AM2216:AM2217"/>
    <mergeCell ref="AN2216:AN2217"/>
    <mergeCell ref="AO2216:AO2217"/>
    <mergeCell ref="AP2216:AP2217"/>
    <mergeCell ref="AQ2216:AQ2217"/>
    <mergeCell ref="AR2216:AR2217"/>
    <mergeCell ref="AS2216:AS2217"/>
    <mergeCell ref="AT2216:AT2217"/>
    <mergeCell ref="AU2216:AU2217"/>
    <mergeCell ref="AV2216:AV2217"/>
    <mergeCell ref="AW2216:AW2217"/>
    <mergeCell ref="AX2216:AX2217"/>
    <mergeCell ref="AY2216:AY2217"/>
    <mergeCell ref="AZ2216:AZ2217"/>
    <mergeCell ref="BP2216:BP2217"/>
    <mergeCell ref="BQ2216:BQ2217"/>
    <mergeCell ref="BR2216:BR2217"/>
    <mergeCell ref="BS2216:BS2217"/>
    <mergeCell ref="BT2216:BT2217"/>
    <mergeCell ref="BU2216:BU2217"/>
    <mergeCell ref="BV2216:BV2217"/>
    <mergeCell ref="BW2216:BW2217"/>
    <mergeCell ref="BX2216:BX2217"/>
    <mergeCell ref="BY2216:BY2217"/>
    <mergeCell ref="BZ2216:BZ2217"/>
    <mergeCell ref="CA2216:CA2217"/>
    <mergeCell ref="CB2216:CB2217"/>
    <mergeCell ref="CC2216:CC2217"/>
    <mergeCell ref="CD2216:CD2217"/>
    <mergeCell ref="CE2216:CE2217"/>
    <mergeCell ref="CF2216:CF2217"/>
    <mergeCell ref="CG2216:CG2217"/>
    <mergeCell ref="CH2216:CH2217"/>
    <mergeCell ref="CI2216:CI2217"/>
    <mergeCell ref="CJ2216:CJ2217"/>
    <mergeCell ref="CK2216:CK2217"/>
    <mergeCell ref="CL2216:CL2217"/>
    <mergeCell ref="CM2216:CM2217"/>
    <mergeCell ref="CN2216:CN2217"/>
    <mergeCell ref="CO2216:CO2217"/>
    <mergeCell ref="CP2216:CP2217"/>
    <mergeCell ref="CQ2216:CQ2217"/>
    <mergeCell ref="CR2216:CR2217"/>
    <mergeCell ref="CS2216:CS2217"/>
    <mergeCell ref="CT2216:CT2217"/>
    <mergeCell ref="CU2216:CU2217"/>
    <mergeCell ref="CV2216:CV2217"/>
    <mergeCell ref="AG2218:AG2220"/>
    <mergeCell ref="AH2218:AH2220"/>
    <mergeCell ref="AI2218:AI2220"/>
    <mergeCell ref="AJ2218:AJ2220"/>
    <mergeCell ref="AK2218:AK2220"/>
    <mergeCell ref="AL2218:AL2220"/>
    <mergeCell ref="AM2218:AM2220"/>
    <mergeCell ref="AN2218:AN2220"/>
    <mergeCell ref="AO2218:AO2220"/>
    <mergeCell ref="AP2218:AP2220"/>
    <mergeCell ref="AQ2218:AQ2220"/>
    <mergeCell ref="AR2218:AR2220"/>
    <mergeCell ref="AS2218:AS2220"/>
    <mergeCell ref="AT2218:AT2220"/>
    <mergeCell ref="AU2218:AU2220"/>
    <mergeCell ref="AV2218:AV2220"/>
    <mergeCell ref="AW2218:AW2220"/>
    <mergeCell ref="AX2218:AX2220"/>
    <mergeCell ref="AY2218:AY2220"/>
    <mergeCell ref="AZ2218:AZ2220"/>
    <mergeCell ref="BA2218:BA2220"/>
    <mergeCell ref="BB2218:BB2220"/>
    <mergeCell ref="BC2218:BC2220"/>
    <mergeCell ref="BD2218:BD2220"/>
    <mergeCell ref="BE2218:BE2220"/>
    <mergeCell ref="BF2218:BF2220"/>
    <mergeCell ref="BG2218:BG2220"/>
    <mergeCell ref="BH2218:BH2220"/>
    <mergeCell ref="BI2218:BI2220"/>
    <mergeCell ref="BK2218:BK2220"/>
    <mergeCell ref="BL2218:BL2220"/>
    <mergeCell ref="BM2218:BM2220"/>
    <mergeCell ref="BP2218:BP2220"/>
    <mergeCell ref="BQ2218:BQ2220"/>
    <mergeCell ref="BR2218:BR2220"/>
    <mergeCell ref="BS2218:BS2220"/>
    <mergeCell ref="BT2218:BT2220"/>
    <mergeCell ref="BU2218:BU2220"/>
    <mergeCell ref="BV2218:BV2220"/>
    <mergeCell ref="BW2218:BW2220"/>
    <mergeCell ref="BX2218:BX2220"/>
    <mergeCell ref="BY2218:BY2220"/>
    <mergeCell ref="BZ2218:BZ2220"/>
    <mergeCell ref="CA2218:CA2220"/>
    <mergeCell ref="CB2218:CB2220"/>
    <mergeCell ref="CC2218:CC2220"/>
    <mergeCell ref="CD2218:CD2220"/>
    <mergeCell ref="CE2218:CE2220"/>
    <mergeCell ref="CF2218:CF2220"/>
    <mergeCell ref="CG2218:CG2220"/>
    <mergeCell ref="CH2218:CH2220"/>
    <mergeCell ref="CI2218:CI2220"/>
    <mergeCell ref="CJ2218:CJ2220"/>
    <mergeCell ref="CK2218:CK2220"/>
    <mergeCell ref="CL2218:CL2220"/>
    <mergeCell ref="CM2218:CM2220"/>
    <mergeCell ref="CN2218:CN2220"/>
    <mergeCell ref="CO2218:CO2220"/>
    <mergeCell ref="CP2218:CP2220"/>
    <mergeCell ref="CQ2218:CQ2220"/>
    <mergeCell ref="CR2218:CR2220"/>
    <mergeCell ref="CS2218:CS2220"/>
    <mergeCell ref="CT2218:CT2220"/>
    <mergeCell ref="CU2218:CU2220"/>
    <mergeCell ref="CV2218:CV2220"/>
    <mergeCell ref="A2221:A2222"/>
    <mergeCell ref="B2221:B2222"/>
    <mergeCell ref="C2221:C2222"/>
    <mergeCell ref="D2221:D2222"/>
    <mergeCell ref="E2221:E2222"/>
    <mergeCell ref="F2221:F2222"/>
    <mergeCell ref="G2221:G2222"/>
    <mergeCell ref="H2221:H2222"/>
    <mergeCell ref="I2221:I2222"/>
    <mergeCell ref="J2221:J2222"/>
    <mergeCell ref="M2221:M2222"/>
    <mergeCell ref="N2221:N2222"/>
    <mergeCell ref="O2221:O2222"/>
    <mergeCell ref="P2221:P2222"/>
    <mergeCell ref="Q2221:Q2222"/>
    <mergeCell ref="R2221:R2222"/>
    <mergeCell ref="S2221:S2222"/>
    <mergeCell ref="T2221:T2222"/>
    <mergeCell ref="U2221:U2222"/>
    <mergeCell ref="V2221:V2222"/>
    <mergeCell ref="W2221:W2222"/>
    <mergeCell ref="X2221:X2222"/>
    <mergeCell ref="Y2221:Y2222"/>
    <mergeCell ref="Z2221:Z2222"/>
    <mergeCell ref="AA2221:AA2222"/>
    <mergeCell ref="AB2221:AB2222"/>
    <mergeCell ref="AC2221:AC2222"/>
    <mergeCell ref="AD2221:AD2222"/>
    <mergeCell ref="AE2221:AE2222"/>
    <mergeCell ref="AF2221:AF2222"/>
    <mergeCell ref="AG2221:AG2222"/>
    <mergeCell ref="AH2221:AH2222"/>
    <mergeCell ref="AI2221:AI2222"/>
    <mergeCell ref="AU2221:AU2222"/>
    <mergeCell ref="AV2221:AV2222"/>
    <mergeCell ref="AW2221:AW2222"/>
    <mergeCell ref="AX2221:AX2222"/>
    <mergeCell ref="AY2221:AY2222"/>
    <mergeCell ref="AZ2221:AZ2222"/>
    <mergeCell ref="BA2221:BA2222"/>
    <mergeCell ref="BB2221:BB2222"/>
    <mergeCell ref="BC2221:BC2222"/>
    <mergeCell ref="BD2221:BD2222"/>
    <mergeCell ref="BE2221:BE2222"/>
    <mergeCell ref="BF2221:BF2222"/>
    <mergeCell ref="BG2221:BG2222"/>
    <mergeCell ref="BH2221:BH2222"/>
    <mergeCell ref="BI2221:BI2222"/>
    <mergeCell ref="BK2221:BK2222"/>
    <mergeCell ref="BL2221:BL2222"/>
    <mergeCell ref="BM2221:BM2222"/>
    <mergeCell ref="BN2221:BN2222"/>
    <mergeCell ref="BO2221:BO2222"/>
    <mergeCell ref="BP2221:BP2222"/>
    <mergeCell ref="BQ2221:BQ2222"/>
    <mergeCell ref="BR2221:BR2222"/>
    <mergeCell ref="BS2221:BS2222"/>
    <mergeCell ref="BT2221:BT2222"/>
    <mergeCell ref="BU2221:BU2222"/>
    <mergeCell ref="BV2221:BV2222"/>
    <mergeCell ref="BW2221:BW2222"/>
    <mergeCell ref="BX2221:BX2222"/>
    <mergeCell ref="BY2221:BY2222"/>
    <mergeCell ref="BZ2221:BZ2222"/>
    <mergeCell ref="CA2221:CA2222"/>
    <mergeCell ref="CB2221:CB2222"/>
    <mergeCell ref="CC2221:CC2222"/>
    <mergeCell ref="CD2221:CD2222"/>
    <mergeCell ref="CE2221:CE2222"/>
    <mergeCell ref="CF2221:CF2222"/>
    <mergeCell ref="CG2221:CG2222"/>
    <mergeCell ref="CH2221:CH2222"/>
    <mergeCell ref="CI2221:CI2222"/>
    <mergeCell ref="CJ2221:CJ2222"/>
    <mergeCell ref="CK2221:CK2222"/>
    <mergeCell ref="CL2221:CL2222"/>
    <mergeCell ref="CM2221:CM2222"/>
    <mergeCell ref="CN2221:CN2222"/>
    <mergeCell ref="CO2221:CO2222"/>
    <mergeCell ref="CP2221:CP2222"/>
    <mergeCell ref="CQ2221:CQ2222"/>
    <mergeCell ref="CR2221:CR2222"/>
    <mergeCell ref="CS2221:CS2222"/>
    <mergeCell ref="CT2221:CT2222"/>
    <mergeCell ref="CU2221:CU2222"/>
    <mergeCell ref="CV2221:CV2222"/>
    <mergeCell ref="A2223:A2225"/>
    <mergeCell ref="B2223:B2225"/>
    <mergeCell ref="C2223:C2225"/>
    <mergeCell ref="D2223:D2225"/>
    <mergeCell ref="E2223:E2225"/>
    <mergeCell ref="F2223:F2225"/>
    <mergeCell ref="G2223:G2225"/>
    <mergeCell ref="H2223:H2225"/>
    <mergeCell ref="I2223:I2225"/>
    <mergeCell ref="J2223:J2225"/>
    <mergeCell ref="L2223:L2224"/>
    <mergeCell ref="M2223:M2225"/>
    <mergeCell ref="N2223:N2225"/>
    <mergeCell ref="O2223:O2225"/>
    <mergeCell ref="P2223:P2225"/>
    <mergeCell ref="Q2223:Q2225"/>
    <mergeCell ref="R2223:R2225"/>
    <mergeCell ref="S2223:S2225"/>
    <mergeCell ref="T2223:T2225"/>
    <mergeCell ref="U2223:U2225"/>
    <mergeCell ref="V2223:V2225"/>
    <mergeCell ref="W2223:W2225"/>
    <mergeCell ref="X2223:X2225"/>
    <mergeCell ref="Y2223:Y2225"/>
    <mergeCell ref="Z2223:Z2225"/>
    <mergeCell ref="AA2223:AA2225"/>
    <mergeCell ref="AB2223:AB2225"/>
    <mergeCell ref="AC2223:AC2225"/>
    <mergeCell ref="AD2223:AD2225"/>
    <mergeCell ref="AE2223:AE2225"/>
    <mergeCell ref="AF2223:AF2225"/>
    <mergeCell ref="AG2223:AG2225"/>
    <mergeCell ref="AH2223:AH2225"/>
    <mergeCell ref="AI2223:AI2225"/>
    <mergeCell ref="AJ2223:AJ2225"/>
    <mergeCell ref="AK2223:AK2225"/>
    <mergeCell ref="AL2223:AL2225"/>
    <mergeCell ref="AM2223:AM2225"/>
    <mergeCell ref="AN2223:AN2225"/>
    <mergeCell ref="AO2223:AO2225"/>
    <mergeCell ref="AP2223:AP2225"/>
    <mergeCell ref="AQ2223:AQ2225"/>
    <mergeCell ref="AR2223:AR2225"/>
    <mergeCell ref="AS2223:AS2225"/>
    <mergeCell ref="AT2223:AT2225"/>
    <mergeCell ref="AU2223:AU2225"/>
    <mergeCell ref="AV2223:AV2225"/>
    <mergeCell ref="AW2223:AW2225"/>
    <mergeCell ref="AX2223:AX2225"/>
    <mergeCell ref="AY2223:AY2225"/>
    <mergeCell ref="AZ2223:AZ2225"/>
    <mergeCell ref="BA2223:BA2225"/>
    <mergeCell ref="BB2223:BB2225"/>
    <mergeCell ref="BC2223:BC2225"/>
    <mergeCell ref="BD2223:BD2225"/>
    <mergeCell ref="BE2223:BE2225"/>
    <mergeCell ref="BF2223:BF2225"/>
    <mergeCell ref="BG2223:BG2225"/>
    <mergeCell ref="BH2223:BH2225"/>
    <mergeCell ref="BI2223:BI2225"/>
    <mergeCell ref="BK2223:BK2225"/>
    <mergeCell ref="BL2223:BL2225"/>
    <mergeCell ref="BM2223:BM2225"/>
    <mergeCell ref="BN2223:BN2225"/>
    <mergeCell ref="BO2223:BO2225"/>
    <mergeCell ref="BP2223:BP2225"/>
    <mergeCell ref="BQ2223:BQ2225"/>
    <mergeCell ref="BR2223:BR2225"/>
    <mergeCell ref="BS2223:BS2225"/>
    <mergeCell ref="BT2223:BT2225"/>
    <mergeCell ref="BU2223:BU2225"/>
    <mergeCell ref="BV2223:BV2225"/>
    <mergeCell ref="BW2223:BW2225"/>
    <mergeCell ref="BX2223:BX2225"/>
    <mergeCell ref="BY2223:BY2225"/>
    <mergeCell ref="BZ2223:BZ2225"/>
    <mergeCell ref="CA2223:CA2225"/>
    <mergeCell ref="CB2223:CB2225"/>
    <mergeCell ref="CC2223:CC2225"/>
    <mergeCell ref="CD2223:CD2225"/>
    <mergeCell ref="CE2223:CE2225"/>
    <mergeCell ref="CF2223:CF2225"/>
    <mergeCell ref="CG2223:CG2225"/>
    <mergeCell ref="CH2223:CH2225"/>
    <mergeCell ref="CI2223:CI2225"/>
    <mergeCell ref="CJ2223:CJ2225"/>
    <mergeCell ref="CK2223:CK2225"/>
    <mergeCell ref="CL2223:CL2225"/>
    <mergeCell ref="CM2223:CM2225"/>
    <mergeCell ref="CN2223:CN2225"/>
    <mergeCell ref="CO2223:CO2225"/>
    <mergeCell ref="CP2223:CP2225"/>
    <mergeCell ref="CQ2223:CQ2225"/>
    <mergeCell ref="CR2223:CR2225"/>
    <mergeCell ref="CS2223:CS2225"/>
    <mergeCell ref="CT2223:CT2225"/>
    <mergeCell ref="CU2223:CU2225"/>
    <mergeCell ref="CV2223:CV2225"/>
    <mergeCell ref="A2228:A2250"/>
    <mergeCell ref="B2228:B2250"/>
    <mergeCell ref="C2228:C2250"/>
    <mergeCell ref="D2228:D2250"/>
    <mergeCell ref="E2228:E2250"/>
    <mergeCell ref="F2228:F2250"/>
    <mergeCell ref="G2228:G2250"/>
    <mergeCell ref="H2228:H2250"/>
    <mergeCell ref="I2228:I2250"/>
    <mergeCell ref="J2228:J2250"/>
    <mergeCell ref="M2228:M2250"/>
    <mergeCell ref="N2228:N2250"/>
    <mergeCell ref="O2228:O2250"/>
    <mergeCell ref="P2228:P2250"/>
    <mergeCell ref="Q2228:Q2250"/>
    <mergeCell ref="R2228:R2250"/>
    <mergeCell ref="S2228:S2250"/>
    <mergeCell ref="T2228:T2250"/>
    <mergeCell ref="U2228:U2250"/>
    <mergeCell ref="V2228:V2250"/>
    <mergeCell ref="W2228:W2250"/>
    <mergeCell ref="X2228:X2250"/>
    <mergeCell ref="Y2228:Y2250"/>
    <mergeCell ref="Z2228:Z2250"/>
    <mergeCell ref="AA2228:AA2250"/>
    <mergeCell ref="AB2228:AB2250"/>
    <mergeCell ref="AC2228:AC2250"/>
    <mergeCell ref="AD2228:AD2250"/>
    <mergeCell ref="AE2228:AE2250"/>
    <mergeCell ref="AF2228:AF2250"/>
    <mergeCell ref="AG2228:AG2250"/>
    <mergeCell ref="AH2228:AH2250"/>
    <mergeCell ref="AI2228:AI2250"/>
    <mergeCell ref="AJ2228:AJ2250"/>
    <mergeCell ref="AK2228:AK2250"/>
    <mergeCell ref="AL2228:AL2250"/>
    <mergeCell ref="AM2228:AM2250"/>
    <mergeCell ref="AN2228:AN2250"/>
    <mergeCell ref="AO2228:AO2250"/>
    <mergeCell ref="AP2228:AP2250"/>
    <mergeCell ref="AQ2228:AQ2250"/>
    <mergeCell ref="AR2228:AR2250"/>
    <mergeCell ref="AS2228:AS2250"/>
    <mergeCell ref="AT2228:AT2250"/>
    <mergeCell ref="AU2228:AU2250"/>
    <mergeCell ref="AV2228:AV2250"/>
    <mergeCell ref="AW2228:AW2250"/>
    <mergeCell ref="AX2228:AX2250"/>
    <mergeCell ref="AY2228:AY2250"/>
    <mergeCell ref="AZ2228:AZ2250"/>
    <mergeCell ref="BA2228:BA2250"/>
    <mergeCell ref="BB2228:BB2250"/>
    <mergeCell ref="BC2228:BC2250"/>
    <mergeCell ref="BD2228:BD2250"/>
    <mergeCell ref="BE2228:BE2250"/>
    <mergeCell ref="BF2228:BF2250"/>
    <mergeCell ref="BG2228:BG2250"/>
    <mergeCell ref="BH2228:BH2250"/>
    <mergeCell ref="BI2228:BI2250"/>
    <mergeCell ref="BK2228:BK2250"/>
    <mergeCell ref="BL2228:BL2250"/>
    <mergeCell ref="BM2228:BM2250"/>
    <mergeCell ref="BN2228:BN2250"/>
    <mergeCell ref="BO2228:BO2250"/>
    <mergeCell ref="BP2228:BP2250"/>
    <mergeCell ref="BQ2228:BQ2250"/>
    <mergeCell ref="BR2228:BR2250"/>
    <mergeCell ref="BS2228:BS2250"/>
    <mergeCell ref="BT2228:BT2250"/>
    <mergeCell ref="BU2228:BU2250"/>
    <mergeCell ref="BV2228:BV2250"/>
    <mergeCell ref="BW2228:BW2250"/>
    <mergeCell ref="BX2228:BX2250"/>
    <mergeCell ref="BY2228:BY2250"/>
    <mergeCell ref="BZ2228:BZ2250"/>
    <mergeCell ref="CA2228:CA2250"/>
    <mergeCell ref="CB2228:CB2250"/>
    <mergeCell ref="CC2228:CC2250"/>
    <mergeCell ref="CD2228:CD2250"/>
    <mergeCell ref="CE2228:CE2250"/>
    <mergeCell ref="CF2228:CF2250"/>
    <mergeCell ref="CG2228:CG2250"/>
    <mergeCell ref="CH2228:CH2250"/>
    <mergeCell ref="CI2228:CI2250"/>
    <mergeCell ref="CJ2228:CJ2250"/>
    <mergeCell ref="CK2228:CK2250"/>
    <mergeCell ref="CL2228:CL2250"/>
    <mergeCell ref="CM2228:CM2250"/>
    <mergeCell ref="CN2228:CN2250"/>
    <mergeCell ref="CO2228:CO2250"/>
    <mergeCell ref="CP2228:CP2250"/>
    <mergeCell ref="CQ2228:CQ2250"/>
    <mergeCell ref="CR2228:CR2250"/>
    <mergeCell ref="CS2228:CS2250"/>
    <mergeCell ref="CT2228:CT2250"/>
    <mergeCell ref="CU2228:CU2250"/>
    <mergeCell ref="CV2228:CV2250"/>
    <mergeCell ref="A2251:A2253"/>
    <mergeCell ref="B2251:B2253"/>
    <mergeCell ref="C2251:C2253"/>
    <mergeCell ref="D2251:D2253"/>
    <mergeCell ref="E2251:E2253"/>
    <mergeCell ref="F2251:F2253"/>
    <mergeCell ref="G2251:G2253"/>
    <mergeCell ref="H2251:H2253"/>
    <mergeCell ref="I2251:I2253"/>
    <mergeCell ref="J2251:J2253"/>
    <mergeCell ref="M2251:M2253"/>
    <mergeCell ref="N2251:N2253"/>
    <mergeCell ref="O2251:O2253"/>
    <mergeCell ref="P2251:P2253"/>
    <mergeCell ref="Q2251:Q2253"/>
    <mergeCell ref="R2251:R2253"/>
    <mergeCell ref="S2251:S2253"/>
    <mergeCell ref="T2251:T2253"/>
    <mergeCell ref="U2251:U2253"/>
    <mergeCell ref="V2251:V2253"/>
    <mergeCell ref="W2251:W2253"/>
    <mergeCell ref="X2251:X2253"/>
    <mergeCell ref="Y2251:Y2253"/>
    <mergeCell ref="Z2251:Z2253"/>
    <mergeCell ref="AA2251:AA2253"/>
    <mergeCell ref="AB2251:AB2253"/>
    <mergeCell ref="AC2251:AC2253"/>
    <mergeCell ref="AD2251:AD2253"/>
    <mergeCell ref="AE2251:AE2253"/>
    <mergeCell ref="AF2251:AF2253"/>
    <mergeCell ref="AG2251:AG2253"/>
    <mergeCell ref="AH2251:AH2253"/>
    <mergeCell ref="AI2251:AI2253"/>
    <mergeCell ref="AJ2251:AJ2253"/>
    <mergeCell ref="AK2251:AK2253"/>
    <mergeCell ref="AL2251:AL2253"/>
    <mergeCell ref="AM2251:AM2253"/>
    <mergeCell ref="AN2251:AN2253"/>
    <mergeCell ref="AO2251:AO2253"/>
    <mergeCell ref="AP2251:AP2253"/>
    <mergeCell ref="AQ2251:AQ2253"/>
    <mergeCell ref="AR2251:AR2253"/>
    <mergeCell ref="AS2251:AS2253"/>
    <mergeCell ref="AT2251:AT2253"/>
    <mergeCell ref="AU2251:AU2253"/>
    <mergeCell ref="AV2251:AV2253"/>
    <mergeCell ref="AW2251:AW2253"/>
    <mergeCell ref="AX2251:AX2253"/>
    <mergeCell ref="AY2251:AY2253"/>
    <mergeCell ref="AZ2251:AZ2253"/>
    <mergeCell ref="BA2251:BA2253"/>
    <mergeCell ref="BB2251:BB2253"/>
    <mergeCell ref="BC2251:BC2253"/>
    <mergeCell ref="BD2251:BD2253"/>
    <mergeCell ref="BE2251:BE2253"/>
    <mergeCell ref="BF2251:BF2253"/>
    <mergeCell ref="BG2251:BG2253"/>
    <mergeCell ref="BH2251:BH2253"/>
    <mergeCell ref="BI2251:BI2253"/>
    <mergeCell ref="BK2251:BK2253"/>
    <mergeCell ref="BL2251:BL2253"/>
    <mergeCell ref="BM2251:BM2253"/>
    <mergeCell ref="BN2251:BN2253"/>
    <mergeCell ref="BO2251:BO2253"/>
    <mergeCell ref="BP2251:BP2253"/>
    <mergeCell ref="BQ2251:BQ2253"/>
    <mergeCell ref="BR2251:BR2253"/>
    <mergeCell ref="BS2251:BS2253"/>
    <mergeCell ref="BT2251:BT2253"/>
    <mergeCell ref="BU2251:BU2253"/>
    <mergeCell ref="BV2251:BV2253"/>
    <mergeCell ref="BW2251:BW2253"/>
    <mergeCell ref="BX2251:BX2253"/>
    <mergeCell ref="BY2251:BY2253"/>
    <mergeCell ref="BZ2251:BZ2253"/>
    <mergeCell ref="CA2251:CA2253"/>
    <mergeCell ref="CB2251:CB2253"/>
    <mergeCell ref="CC2251:CC2253"/>
    <mergeCell ref="CD2251:CD2253"/>
    <mergeCell ref="CE2251:CE2253"/>
    <mergeCell ref="CF2251:CF2253"/>
    <mergeCell ref="CG2251:CG2253"/>
    <mergeCell ref="CH2251:CH2253"/>
    <mergeCell ref="CI2251:CI2253"/>
    <mergeCell ref="CJ2251:CJ2253"/>
    <mergeCell ref="CK2251:CK2253"/>
    <mergeCell ref="CL2251:CL2253"/>
    <mergeCell ref="CM2251:CM2253"/>
    <mergeCell ref="CN2251:CN2253"/>
    <mergeCell ref="CO2251:CO2253"/>
    <mergeCell ref="CP2251:CP2253"/>
    <mergeCell ref="CQ2251:CQ2253"/>
    <mergeCell ref="CR2251:CR2253"/>
    <mergeCell ref="CS2251:CS2253"/>
    <mergeCell ref="CT2251:CT2253"/>
    <mergeCell ref="CU2251:CU2253"/>
    <mergeCell ref="CV2251:CV2253"/>
    <mergeCell ref="A2254:A2256"/>
    <mergeCell ref="B2254:B2256"/>
    <mergeCell ref="C2254:C2256"/>
    <mergeCell ref="D2254:D2256"/>
    <mergeCell ref="E2254:E2256"/>
    <mergeCell ref="F2254:F2256"/>
    <mergeCell ref="G2254:G2256"/>
    <mergeCell ref="H2254:H2256"/>
    <mergeCell ref="I2254:I2256"/>
    <mergeCell ref="J2254:J2256"/>
    <mergeCell ref="M2254:M2256"/>
    <mergeCell ref="N2254:N2256"/>
    <mergeCell ref="O2254:O2256"/>
    <mergeCell ref="P2254:P2256"/>
    <mergeCell ref="Q2254:Q2256"/>
    <mergeCell ref="R2254:R2256"/>
    <mergeCell ref="S2254:S2256"/>
    <mergeCell ref="T2254:T2256"/>
    <mergeCell ref="U2254:U2256"/>
    <mergeCell ref="V2254:V2256"/>
    <mergeCell ref="W2254:W2256"/>
    <mergeCell ref="X2254:X2256"/>
    <mergeCell ref="Y2254:Y2256"/>
    <mergeCell ref="Z2254:Z2256"/>
    <mergeCell ref="AA2254:AA2256"/>
    <mergeCell ref="AB2254:AB2256"/>
    <mergeCell ref="AC2254:AC2256"/>
    <mergeCell ref="AD2254:AD2256"/>
    <mergeCell ref="AE2254:AE2256"/>
    <mergeCell ref="AF2254:AF2256"/>
    <mergeCell ref="AG2254:AG2256"/>
    <mergeCell ref="AH2254:AH2256"/>
    <mergeCell ref="AI2254:AI2256"/>
    <mergeCell ref="AJ2254:AJ2256"/>
    <mergeCell ref="AK2254:AK2256"/>
    <mergeCell ref="AL2254:AL2256"/>
    <mergeCell ref="AM2254:AM2256"/>
    <mergeCell ref="AN2254:AN2256"/>
    <mergeCell ref="AO2254:AO2256"/>
    <mergeCell ref="AP2254:AP2256"/>
    <mergeCell ref="AQ2254:AQ2256"/>
    <mergeCell ref="AR2254:AR2256"/>
    <mergeCell ref="AS2254:AS2256"/>
    <mergeCell ref="AT2254:AT2256"/>
    <mergeCell ref="AU2254:AU2256"/>
    <mergeCell ref="AV2254:AV2256"/>
    <mergeCell ref="AW2254:AW2256"/>
    <mergeCell ref="AX2254:AX2256"/>
    <mergeCell ref="AY2254:AY2256"/>
    <mergeCell ref="AZ2254:AZ2256"/>
    <mergeCell ref="BA2254:BA2256"/>
    <mergeCell ref="BB2254:BB2256"/>
    <mergeCell ref="BC2254:BC2256"/>
    <mergeCell ref="BD2254:BD2256"/>
    <mergeCell ref="BE2254:BE2256"/>
    <mergeCell ref="BF2254:BF2256"/>
    <mergeCell ref="BG2254:BG2256"/>
    <mergeCell ref="BH2254:BH2256"/>
    <mergeCell ref="BI2254:BI2256"/>
    <mergeCell ref="BK2254:BK2256"/>
    <mergeCell ref="BL2254:BL2256"/>
    <mergeCell ref="BM2254:BM2256"/>
    <mergeCell ref="BN2254:BN2256"/>
    <mergeCell ref="BO2254:BO2256"/>
    <mergeCell ref="BP2254:BP2256"/>
    <mergeCell ref="BQ2254:BQ2256"/>
    <mergeCell ref="BR2254:BR2256"/>
    <mergeCell ref="BS2254:BS2256"/>
    <mergeCell ref="BT2254:BT2256"/>
    <mergeCell ref="BU2254:BU2256"/>
    <mergeCell ref="BV2254:BV2256"/>
    <mergeCell ref="BW2254:BW2256"/>
    <mergeCell ref="BX2254:BX2256"/>
    <mergeCell ref="BY2254:BY2256"/>
    <mergeCell ref="BZ2254:BZ2256"/>
    <mergeCell ref="CA2254:CA2256"/>
    <mergeCell ref="CB2254:CB2256"/>
    <mergeCell ref="CC2254:CC2256"/>
    <mergeCell ref="CD2254:CD2256"/>
    <mergeCell ref="CE2254:CE2256"/>
    <mergeCell ref="CF2254:CF2256"/>
    <mergeCell ref="CG2254:CG2256"/>
    <mergeCell ref="CH2254:CH2256"/>
    <mergeCell ref="CI2254:CI2256"/>
    <mergeCell ref="CJ2254:CJ2256"/>
    <mergeCell ref="CK2254:CK2256"/>
    <mergeCell ref="CL2254:CL2256"/>
    <mergeCell ref="CM2254:CM2256"/>
    <mergeCell ref="CN2254:CN2256"/>
    <mergeCell ref="CO2254:CO2256"/>
    <mergeCell ref="CP2254:CP2256"/>
    <mergeCell ref="CQ2254:CQ2256"/>
    <mergeCell ref="CR2254:CR2256"/>
    <mergeCell ref="CS2254:CS2256"/>
    <mergeCell ref="CT2254:CT2256"/>
    <mergeCell ref="CU2254:CU2256"/>
    <mergeCell ref="CV2254:CV2256"/>
    <mergeCell ref="A2257:A2259"/>
    <mergeCell ref="B2257:B2259"/>
    <mergeCell ref="C2257:C2259"/>
    <mergeCell ref="D2257:D2259"/>
    <mergeCell ref="E2257:E2259"/>
    <mergeCell ref="F2257:F2259"/>
    <mergeCell ref="G2257:G2259"/>
    <mergeCell ref="H2257:H2259"/>
    <mergeCell ref="I2257:I2259"/>
    <mergeCell ref="J2257:J2259"/>
    <mergeCell ref="M2257:M2259"/>
    <mergeCell ref="N2257:N2259"/>
    <mergeCell ref="O2257:O2259"/>
    <mergeCell ref="P2257:P2259"/>
    <mergeCell ref="Q2257:Q2259"/>
    <mergeCell ref="R2257:R2259"/>
    <mergeCell ref="S2257:S2259"/>
    <mergeCell ref="T2257:T2259"/>
    <mergeCell ref="U2257:U2259"/>
    <mergeCell ref="V2257:V2259"/>
    <mergeCell ref="W2257:W2259"/>
    <mergeCell ref="X2257:X2259"/>
    <mergeCell ref="Y2257:Y2259"/>
    <mergeCell ref="Z2257:Z2259"/>
    <mergeCell ref="AA2257:AA2259"/>
    <mergeCell ref="AB2257:AB2259"/>
    <mergeCell ref="AC2257:AC2259"/>
    <mergeCell ref="AD2257:AD2259"/>
    <mergeCell ref="AE2257:AE2259"/>
    <mergeCell ref="AF2257:AF2259"/>
    <mergeCell ref="AG2257:AG2259"/>
    <mergeCell ref="AH2257:AH2259"/>
    <mergeCell ref="AI2257:AI2259"/>
    <mergeCell ref="AJ2257:AJ2259"/>
    <mergeCell ref="AK2257:AK2259"/>
    <mergeCell ref="AL2257:AL2259"/>
    <mergeCell ref="AM2257:AM2259"/>
    <mergeCell ref="AN2257:AN2259"/>
    <mergeCell ref="AO2257:AO2259"/>
    <mergeCell ref="AP2257:AP2259"/>
    <mergeCell ref="AQ2257:AQ2259"/>
    <mergeCell ref="AR2257:AR2259"/>
    <mergeCell ref="AS2257:AS2259"/>
    <mergeCell ref="AT2257:AT2259"/>
    <mergeCell ref="AU2257:AU2259"/>
    <mergeCell ref="AV2257:AV2259"/>
    <mergeCell ref="AW2257:AW2259"/>
    <mergeCell ref="AX2257:AX2259"/>
    <mergeCell ref="AY2257:AY2259"/>
    <mergeCell ref="AZ2257:AZ2259"/>
    <mergeCell ref="BA2257:BA2259"/>
    <mergeCell ref="BB2257:BB2259"/>
    <mergeCell ref="BC2257:BC2259"/>
    <mergeCell ref="BD2257:BD2259"/>
    <mergeCell ref="BE2257:BE2259"/>
    <mergeCell ref="BF2257:BF2259"/>
    <mergeCell ref="BG2257:BG2259"/>
    <mergeCell ref="BH2257:BH2259"/>
    <mergeCell ref="BI2257:BI2259"/>
    <mergeCell ref="BK2257:BK2259"/>
    <mergeCell ref="BL2257:BL2259"/>
    <mergeCell ref="BM2257:BM2259"/>
    <mergeCell ref="BN2257:BN2259"/>
    <mergeCell ref="BO2257:BO2259"/>
    <mergeCell ref="BP2257:BP2259"/>
    <mergeCell ref="BQ2257:BQ2259"/>
    <mergeCell ref="BR2257:BR2259"/>
    <mergeCell ref="BS2257:BS2259"/>
    <mergeCell ref="BT2257:BT2259"/>
    <mergeCell ref="BU2257:BU2259"/>
    <mergeCell ref="BV2257:BV2259"/>
    <mergeCell ref="BW2257:BW2259"/>
    <mergeCell ref="BX2257:BX2259"/>
    <mergeCell ref="BY2257:BY2259"/>
    <mergeCell ref="BZ2257:BZ2259"/>
    <mergeCell ref="CA2257:CA2259"/>
    <mergeCell ref="CB2257:CB2259"/>
    <mergeCell ref="CC2257:CC2259"/>
    <mergeCell ref="CD2257:CD2259"/>
    <mergeCell ref="CE2257:CE2259"/>
    <mergeCell ref="CF2257:CF2259"/>
    <mergeCell ref="CG2257:CG2259"/>
    <mergeCell ref="CH2257:CH2259"/>
    <mergeCell ref="CI2257:CI2259"/>
    <mergeCell ref="CJ2257:CJ2259"/>
    <mergeCell ref="CK2257:CK2259"/>
    <mergeCell ref="CL2257:CL2259"/>
    <mergeCell ref="CM2257:CM2259"/>
    <mergeCell ref="CN2257:CN2259"/>
    <mergeCell ref="CO2257:CO2259"/>
    <mergeCell ref="CP2257:CP2259"/>
    <mergeCell ref="CQ2257:CQ2259"/>
    <mergeCell ref="CR2257:CR2259"/>
    <mergeCell ref="CS2257:CS2259"/>
    <mergeCell ref="CT2257:CT2259"/>
    <mergeCell ref="CU2257:CU2259"/>
    <mergeCell ref="CV2257:CV2259"/>
    <mergeCell ref="A2070:A2073"/>
    <mergeCell ref="B2070:B2073"/>
    <mergeCell ref="C2070:C2073"/>
    <mergeCell ref="D2070:D2073"/>
    <mergeCell ref="E2070:E2073"/>
    <mergeCell ref="F2070:F2073"/>
    <mergeCell ref="G2070:G2073"/>
    <mergeCell ref="H2070:H2073"/>
    <mergeCell ref="I2070:I2073"/>
    <mergeCell ref="J2070:J2073"/>
    <mergeCell ref="M2070:M2073"/>
    <mergeCell ref="N2070:N2073"/>
    <mergeCell ref="O2070:O2073"/>
    <mergeCell ref="P2070:P2073"/>
    <mergeCell ref="Q2070:Q2073"/>
    <mergeCell ref="R2070:R2073"/>
    <mergeCell ref="S2070:S2073"/>
    <mergeCell ref="T2070:T2073"/>
    <mergeCell ref="U2070:U2073"/>
    <mergeCell ref="V2070:V2073"/>
    <mergeCell ref="W2070:W2073"/>
    <mergeCell ref="X2070:X2073"/>
    <mergeCell ref="Y2070:Y2073"/>
    <mergeCell ref="Z2070:Z2073"/>
    <mergeCell ref="AA2070:AA2073"/>
    <mergeCell ref="AB2070:AB2073"/>
    <mergeCell ref="AC2070:AC2073"/>
    <mergeCell ref="AD2070:AD2073"/>
    <mergeCell ref="AE2070:AE2073"/>
    <mergeCell ref="AF2070:AF2073"/>
    <mergeCell ref="AG2070:AG2073"/>
    <mergeCell ref="AH2070:AH2073"/>
    <mergeCell ref="AI2070:AI2073"/>
    <mergeCell ref="AJ2070:AJ2073"/>
    <mergeCell ref="AK2070:AK2073"/>
    <mergeCell ref="AL2070:AL2073"/>
    <mergeCell ref="AM2070:AM2073"/>
    <mergeCell ref="AN2070:AN2073"/>
    <mergeCell ref="AO2070:AO2073"/>
    <mergeCell ref="AP2070:AP2073"/>
    <mergeCell ref="AQ2070:AQ2073"/>
    <mergeCell ref="AR2070:AR2073"/>
    <mergeCell ref="AS2070:AS2073"/>
    <mergeCell ref="AT2070:AT2073"/>
    <mergeCell ref="AU2070:AU2073"/>
    <mergeCell ref="AV2070:AV2073"/>
    <mergeCell ref="AW2070:AW2073"/>
    <mergeCell ref="AX2070:AX2073"/>
    <mergeCell ref="AY2070:AY2073"/>
    <mergeCell ref="AZ2070:AZ2073"/>
    <mergeCell ref="BA2070:BA2073"/>
    <mergeCell ref="BB2070:BB2073"/>
    <mergeCell ref="BC2070:BC2073"/>
    <mergeCell ref="BD2070:BD2073"/>
    <mergeCell ref="BE2070:BE2073"/>
    <mergeCell ref="BF2070:BF2073"/>
    <mergeCell ref="BG2070:BG2073"/>
    <mergeCell ref="BH2070:BH2073"/>
    <mergeCell ref="BI2070:BI2073"/>
    <mergeCell ref="BJ2070:BJ2073"/>
    <mergeCell ref="BK2070:BK2073"/>
    <mergeCell ref="BL2070:BL2073"/>
    <mergeCell ref="BM2070:BM2073"/>
    <mergeCell ref="BN2070:BN2073"/>
    <mergeCell ref="BO2070:BO2073"/>
    <mergeCell ref="BP2070:BP2073"/>
    <mergeCell ref="BQ2070:BQ2073"/>
    <mergeCell ref="BR2070:BR2073"/>
    <mergeCell ref="BS2070:BS2073"/>
    <mergeCell ref="BT2070:BT2073"/>
    <mergeCell ref="CJ2070:CJ2073"/>
    <mergeCell ref="CK2070:CK2073"/>
    <mergeCell ref="CL2070:CL2073"/>
    <mergeCell ref="CM2070:CM2073"/>
    <mergeCell ref="CN2070:CN2073"/>
    <mergeCell ref="CO2070:CO2073"/>
    <mergeCell ref="CP2070:CP2073"/>
    <mergeCell ref="CQ2070:CQ2073"/>
    <mergeCell ref="CR2070:CR2073"/>
    <mergeCell ref="CS2070:CS2073"/>
    <mergeCell ref="CT2070:CT2073"/>
    <mergeCell ref="CU2070:CU2073"/>
    <mergeCell ref="CV2070:CV2073"/>
    <mergeCell ref="A2077:A2078"/>
    <mergeCell ref="B2077:B2078"/>
    <mergeCell ref="C2077:C2078"/>
    <mergeCell ref="D2077:D2078"/>
    <mergeCell ref="E2077:E2078"/>
    <mergeCell ref="F2077:F2078"/>
    <mergeCell ref="G2077:G2078"/>
    <mergeCell ref="H2077:H2078"/>
    <mergeCell ref="I2077:I2078"/>
    <mergeCell ref="J2077:J2078"/>
    <mergeCell ref="L2077:L2078"/>
    <mergeCell ref="M2077:M2078"/>
    <mergeCell ref="N2077:N2078"/>
    <mergeCell ref="O2077:O2078"/>
    <mergeCell ref="P2077:P2078"/>
    <mergeCell ref="Q2077:Q2078"/>
    <mergeCell ref="R2077:R2078"/>
    <mergeCell ref="S2077:S2078"/>
    <mergeCell ref="T2077:T2078"/>
    <mergeCell ref="U2077:U2078"/>
    <mergeCell ref="V2077:V2078"/>
    <mergeCell ref="W2077:W2078"/>
    <mergeCell ref="X2077:X2078"/>
    <mergeCell ref="Y2077:Y2078"/>
    <mergeCell ref="Z2077:Z2078"/>
    <mergeCell ref="AA2077:AA2078"/>
    <mergeCell ref="AB2077:AB2078"/>
    <mergeCell ref="AC2077:AC2078"/>
    <mergeCell ref="AD2077:AD2078"/>
    <mergeCell ref="AE2077:AE2078"/>
    <mergeCell ref="AF2077:AF2078"/>
    <mergeCell ref="AG2077:AG2078"/>
    <mergeCell ref="AH2077:AH2078"/>
    <mergeCell ref="AI2077:AI2078"/>
    <mergeCell ref="AJ2077:AJ2078"/>
    <mergeCell ref="AK2077:AK2078"/>
    <mergeCell ref="AL2077:AL2078"/>
    <mergeCell ref="AM2077:AM2078"/>
    <mergeCell ref="AN2077:AN2078"/>
    <mergeCell ref="AO2077:AO2078"/>
    <mergeCell ref="AP2077:AP2078"/>
    <mergeCell ref="AQ2077:AQ2078"/>
    <mergeCell ref="AR2077:AR2078"/>
    <mergeCell ref="AS2077:AS2078"/>
    <mergeCell ref="AT2077:AT2078"/>
    <mergeCell ref="AU2077:AU2078"/>
    <mergeCell ref="AV2077:AV2078"/>
    <mergeCell ref="AW2077:AW2078"/>
    <mergeCell ref="AX2077:AX2078"/>
    <mergeCell ref="AY2077:AY2078"/>
    <mergeCell ref="AZ2077:AZ2078"/>
    <mergeCell ref="BA2077:BA2078"/>
    <mergeCell ref="BB2077:BB2078"/>
    <mergeCell ref="BC2077:BC2078"/>
    <mergeCell ref="BD2077:BD2078"/>
    <mergeCell ref="BE2077:BE2078"/>
    <mergeCell ref="BF2077:BF2078"/>
    <mergeCell ref="BG2077:BG2078"/>
    <mergeCell ref="BH2077:BH2078"/>
    <mergeCell ref="BI2077:BI2078"/>
    <mergeCell ref="BJ2077:BJ2078"/>
    <mergeCell ref="BK2077:BK2078"/>
    <mergeCell ref="BL2077:BL2078"/>
    <mergeCell ref="BM2077:BM2078"/>
    <mergeCell ref="BN2077:BN2078"/>
    <mergeCell ref="BO2077:BO2078"/>
    <mergeCell ref="BP2077:BP2078"/>
    <mergeCell ref="BQ2077:BQ2078"/>
    <mergeCell ref="BR2077:BR2078"/>
    <mergeCell ref="BS2077:BS2078"/>
    <mergeCell ref="BT2077:BT2078"/>
    <mergeCell ref="BU2077:BU2078"/>
    <mergeCell ref="BV2077:BV2078"/>
    <mergeCell ref="BW2077:BW2078"/>
    <mergeCell ref="BX2077:BX2078"/>
    <mergeCell ref="BY2077:BY2078"/>
    <mergeCell ref="BZ2077:BZ2078"/>
    <mergeCell ref="CA2077:CA2078"/>
    <mergeCell ref="CB2077:CB2078"/>
    <mergeCell ref="CC2077:CC2078"/>
    <mergeCell ref="CD2077:CD2078"/>
    <mergeCell ref="CE2077:CE2078"/>
    <mergeCell ref="CF2077:CF2078"/>
    <mergeCell ref="CG2077:CG2078"/>
    <mergeCell ref="CH2077:CH2078"/>
    <mergeCell ref="CI2077:CI2078"/>
    <mergeCell ref="CJ2077:CJ2078"/>
    <mergeCell ref="CK2077:CK2078"/>
    <mergeCell ref="CL2077:CL2078"/>
    <mergeCell ref="CM2077:CM2078"/>
    <mergeCell ref="CN2077:CN2078"/>
    <mergeCell ref="CO2077:CO2078"/>
    <mergeCell ref="CP2077:CP2078"/>
    <mergeCell ref="CQ2077:CQ2078"/>
    <mergeCell ref="CR2077:CR2078"/>
    <mergeCell ref="CS2077:CS2078"/>
    <mergeCell ref="CT2077:CT2078"/>
    <mergeCell ref="CU2077:CU2078"/>
    <mergeCell ref="CV2077:CV2078"/>
    <mergeCell ref="A2079:A2085"/>
    <mergeCell ref="B2079:B2085"/>
    <mergeCell ref="C2079:C2085"/>
    <mergeCell ref="D2079:D2085"/>
    <mergeCell ref="E2079:E2085"/>
    <mergeCell ref="F2079:F2085"/>
    <mergeCell ref="G2079:G2085"/>
    <mergeCell ref="H2079:H2085"/>
    <mergeCell ref="I2079:I2085"/>
    <mergeCell ref="J2079:J2085"/>
    <mergeCell ref="M2079:M2085"/>
    <mergeCell ref="N2079:N2085"/>
    <mergeCell ref="O2079:O2085"/>
    <mergeCell ref="P2079:P2085"/>
    <mergeCell ref="Q2079:Q2085"/>
    <mergeCell ref="R2079:R2085"/>
    <mergeCell ref="S2079:S2085"/>
    <mergeCell ref="T2079:T2085"/>
    <mergeCell ref="U2079:U2085"/>
    <mergeCell ref="V2079:V2085"/>
    <mergeCell ref="W2079:W2085"/>
    <mergeCell ref="X2079:X2085"/>
    <mergeCell ref="Y2079:Y2085"/>
    <mergeCell ref="Z2079:Z2085"/>
    <mergeCell ref="AA2079:AA2085"/>
    <mergeCell ref="AB2079:AB2085"/>
    <mergeCell ref="AC2079:AC2085"/>
    <mergeCell ref="AD2079:AD2085"/>
    <mergeCell ref="AE2079:AE2085"/>
    <mergeCell ref="AF2079:AF2085"/>
    <mergeCell ref="AG2079:AG2085"/>
    <mergeCell ref="AH2079:AH2085"/>
    <mergeCell ref="AI2079:AI2085"/>
    <mergeCell ref="AJ2079:AJ2085"/>
    <mergeCell ref="AK2079:AK2085"/>
    <mergeCell ref="AL2079:AL2085"/>
    <mergeCell ref="AM2079:AM2085"/>
    <mergeCell ref="AN2079:AN2085"/>
    <mergeCell ref="AO2079:AO2085"/>
    <mergeCell ref="AP2079:AP2085"/>
    <mergeCell ref="AQ2079:AQ2085"/>
    <mergeCell ref="AR2079:AR2085"/>
    <mergeCell ref="AS2079:AS2085"/>
    <mergeCell ref="AT2079:AT2085"/>
    <mergeCell ref="AU2079:AU2085"/>
    <mergeCell ref="AV2079:AV2085"/>
    <mergeCell ref="AW2079:AW2085"/>
    <mergeCell ref="AX2079:AX2085"/>
    <mergeCell ref="AY2079:AY2085"/>
    <mergeCell ref="AZ2079:AZ2085"/>
    <mergeCell ref="BA2079:BA2085"/>
    <mergeCell ref="BB2079:BB2085"/>
    <mergeCell ref="BC2079:BC2085"/>
    <mergeCell ref="BD2079:BD2085"/>
    <mergeCell ref="BE2079:BE2085"/>
    <mergeCell ref="BF2079:BF2085"/>
    <mergeCell ref="BG2079:BG2085"/>
    <mergeCell ref="BH2079:BH2085"/>
    <mergeCell ref="BI2079:BI2085"/>
    <mergeCell ref="BJ2079:BJ2085"/>
    <mergeCell ref="BK2079:BK2085"/>
    <mergeCell ref="BL2079:BL2085"/>
    <mergeCell ref="BM2079:BM2085"/>
    <mergeCell ref="BN2079:BN2085"/>
    <mergeCell ref="BO2079:BO2085"/>
    <mergeCell ref="BP2079:BP2085"/>
    <mergeCell ref="BQ2079:BQ2085"/>
    <mergeCell ref="BR2079:BR2085"/>
    <mergeCell ref="BS2079:BS2085"/>
    <mergeCell ref="BT2079:BT2085"/>
    <mergeCell ref="BU2079:BU2085"/>
    <mergeCell ref="BV2079:BV2085"/>
    <mergeCell ref="BW2079:BW2085"/>
    <mergeCell ref="BX2079:BX2085"/>
    <mergeCell ref="BY2079:BY2085"/>
    <mergeCell ref="BZ2079:BZ2085"/>
    <mergeCell ref="CA2079:CA2085"/>
    <mergeCell ref="CB2079:CB2085"/>
    <mergeCell ref="CC2079:CC2085"/>
    <mergeCell ref="CD2079:CD2085"/>
    <mergeCell ref="CE2079:CE2085"/>
    <mergeCell ref="CF2079:CF2085"/>
    <mergeCell ref="CG2079:CG2085"/>
    <mergeCell ref="CH2079:CH2085"/>
    <mergeCell ref="CI2079:CI2085"/>
    <mergeCell ref="CJ2079:CJ2085"/>
    <mergeCell ref="CK2079:CK2085"/>
    <mergeCell ref="CL2079:CL2085"/>
    <mergeCell ref="CM2079:CM2085"/>
    <mergeCell ref="CN2079:CN2085"/>
    <mergeCell ref="CO2079:CO2085"/>
    <mergeCell ref="CP2079:CP2085"/>
    <mergeCell ref="CQ2079:CQ2085"/>
    <mergeCell ref="CR2079:CR2085"/>
    <mergeCell ref="CS2079:CS2085"/>
    <mergeCell ref="CT2079:CT2085"/>
    <mergeCell ref="CU2079:CU2085"/>
    <mergeCell ref="CV2079:CV2085"/>
    <mergeCell ref="A2086:A2088"/>
    <mergeCell ref="B2086:B2088"/>
    <mergeCell ref="C2086:C2088"/>
    <mergeCell ref="D2086:D2088"/>
    <mergeCell ref="E2086:E2088"/>
    <mergeCell ref="F2086:F2088"/>
    <mergeCell ref="G2086:G2088"/>
    <mergeCell ref="H2086:H2088"/>
    <mergeCell ref="I2086:I2088"/>
    <mergeCell ref="J2086:J2088"/>
    <mergeCell ref="M2086:M2088"/>
    <mergeCell ref="N2086:N2088"/>
    <mergeCell ref="O2086:O2088"/>
    <mergeCell ref="P2086:P2088"/>
    <mergeCell ref="Q2086:Q2088"/>
    <mergeCell ref="R2086:R2088"/>
    <mergeCell ref="S2086:S2088"/>
    <mergeCell ref="T2086:T2088"/>
    <mergeCell ref="U2086:U2088"/>
    <mergeCell ref="V2086:V2088"/>
    <mergeCell ref="W2086:W2088"/>
    <mergeCell ref="X2086:X2088"/>
    <mergeCell ref="Y2086:Y2088"/>
    <mergeCell ref="Z2086:Z2088"/>
    <mergeCell ref="AA2086:AA2088"/>
    <mergeCell ref="AB2086:AB2088"/>
    <mergeCell ref="AC2086:AC2088"/>
    <mergeCell ref="AD2086:AD2088"/>
    <mergeCell ref="AE2086:AE2088"/>
    <mergeCell ref="AF2086:AF2088"/>
    <mergeCell ref="AG2086:AG2088"/>
    <mergeCell ref="AH2086:AH2088"/>
    <mergeCell ref="AI2086:AI2088"/>
    <mergeCell ref="AJ2086:AJ2088"/>
    <mergeCell ref="AK2086:AK2088"/>
    <mergeCell ref="AL2086:AL2088"/>
    <mergeCell ref="AM2086:AM2088"/>
    <mergeCell ref="AN2086:AN2088"/>
    <mergeCell ref="AO2086:AO2088"/>
    <mergeCell ref="AP2086:AP2088"/>
    <mergeCell ref="AQ2086:AQ2088"/>
    <mergeCell ref="AR2086:AR2088"/>
    <mergeCell ref="AS2086:AS2088"/>
    <mergeCell ref="AT2086:AT2088"/>
    <mergeCell ref="AU2086:AU2088"/>
    <mergeCell ref="AV2086:AV2088"/>
    <mergeCell ref="AW2086:AW2088"/>
    <mergeCell ref="AX2086:AX2088"/>
    <mergeCell ref="AY2086:AY2088"/>
    <mergeCell ref="AZ2086:AZ2088"/>
    <mergeCell ref="BA2086:BA2088"/>
    <mergeCell ref="BB2086:BB2088"/>
    <mergeCell ref="BC2086:BC2088"/>
    <mergeCell ref="BD2086:BD2088"/>
    <mergeCell ref="BE2086:BE2088"/>
    <mergeCell ref="BF2086:BF2088"/>
    <mergeCell ref="BG2086:BG2088"/>
    <mergeCell ref="BH2086:BH2088"/>
    <mergeCell ref="BI2086:BI2088"/>
    <mergeCell ref="BJ2086:BJ2088"/>
    <mergeCell ref="BK2086:BK2088"/>
    <mergeCell ref="BL2086:BL2088"/>
    <mergeCell ref="BM2086:BM2088"/>
    <mergeCell ref="BN2086:BN2088"/>
    <mergeCell ref="BO2086:BO2088"/>
    <mergeCell ref="BP2086:BP2088"/>
    <mergeCell ref="BQ2086:BQ2088"/>
    <mergeCell ref="BR2086:BR2088"/>
    <mergeCell ref="BS2086:BS2088"/>
    <mergeCell ref="BT2086:BT2088"/>
    <mergeCell ref="BU2086:BU2088"/>
    <mergeCell ref="BV2086:BV2088"/>
    <mergeCell ref="BW2086:BW2088"/>
    <mergeCell ref="BX2086:BX2088"/>
    <mergeCell ref="BY2086:BY2088"/>
    <mergeCell ref="BZ2086:BZ2088"/>
    <mergeCell ref="CA2086:CA2088"/>
    <mergeCell ref="CB2086:CB2088"/>
    <mergeCell ref="CC2086:CC2088"/>
    <mergeCell ref="CD2086:CD2088"/>
    <mergeCell ref="CE2086:CE2088"/>
    <mergeCell ref="CF2086:CF2088"/>
    <mergeCell ref="CG2086:CG2088"/>
    <mergeCell ref="CH2086:CH2088"/>
    <mergeCell ref="CI2086:CI2088"/>
    <mergeCell ref="CJ2086:CJ2088"/>
    <mergeCell ref="CK2086:CK2088"/>
    <mergeCell ref="CL2086:CL2088"/>
    <mergeCell ref="CM2086:CM2088"/>
    <mergeCell ref="CN2086:CN2088"/>
    <mergeCell ref="CO2086:CO2088"/>
    <mergeCell ref="CP2086:CP2088"/>
    <mergeCell ref="CQ2086:CQ2088"/>
    <mergeCell ref="CR2086:CR2088"/>
    <mergeCell ref="CS2086:CS2088"/>
    <mergeCell ref="CT2086:CT2088"/>
    <mergeCell ref="CU2086:CU2088"/>
    <mergeCell ref="CV2086:CV2088"/>
    <mergeCell ref="A2091:A2098"/>
    <mergeCell ref="B2091:B2098"/>
    <mergeCell ref="C2091:C2098"/>
    <mergeCell ref="D2091:D2098"/>
    <mergeCell ref="E2091:E2098"/>
    <mergeCell ref="F2091:F2098"/>
    <mergeCell ref="G2091:G2098"/>
    <mergeCell ref="H2091:H2098"/>
    <mergeCell ref="I2091:I2098"/>
    <mergeCell ref="J2091:J2098"/>
    <mergeCell ref="M2091:M2098"/>
    <mergeCell ref="N2091:N2098"/>
    <mergeCell ref="O2091:O2098"/>
    <mergeCell ref="P2091:P2098"/>
    <mergeCell ref="Q2091:Q2098"/>
    <mergeCell ref="R2091:R2098"/>
    <mergeCell ref="S2091:S2098"/>
    <mergeCell ref="T2091:T2098"/>
    <mergeCell ref="U2091:U2098"/>
    <mergeCell ref="V2091:V2098"/>
    <mergeCell ref="W2091:W2098"/>
    <mergeCell ref="X2091:X2098"/>
    <mergeCell ref="Y2091:Y2098"/>
    <mergeCell ref="Z2091:Z2098"/>
    <mergeCell ref="AA2091:AA2098"/>
    <mergeCell ref="AB2091:AB2098"/>
    <mergeCell ref="AC2091:AC2098"/>
    <mergeCell ref="AD2091:AD2098"/>
    <mergeCell ref="AE2091:AE2098"/>
    <mergeCell ref="AF2091:AF2098"/>
    <mergeCell ref="AG2091:AG2098"/>
    <mergeCell ref="AH2091:AH2098"/>
    <mergeCell ref="AI2091:AI2098"/>
    <mergeCell ref="AJ2091:AJ2098"/>
    <mergeCell ref="AK2091:AK2098"/>
    <mergeCell ref="AL2091:AL2098"/>
    <mergeCell ref="AM2091:AM2098"/>
    <mergeCell ref="AN2091:AN2098"/>
    <mergeCell ref="AO2091:AO2098"/>
    <mergeCell ref="AP2091:AP2098"/>
    <mergeCell ref="AQ2091:AQ2098"/>
    <mergeCell ref="AR2091:AR2098"/>
    <mergeCell ref="AS2091:AS2098"/>
    <mergeCell ref="AT2091:AT2098"/>
    <mergeCell ref="AU2091:AU2098"/>
    <mergeCell ref="AV2091:AV2098"/>
    <mergeCell ref="AW2091:AW2098"/>
    <mergeCell ref="AX2091:AX2098"/>
    <mergeCell ref="AY2091:AY2098"/>
    <mergeCell ref="AZ2091:AZ2098"/>
    <mergeCell ref="BA2091:BA2098"/>
    <mergeCell ref="BB2091:BB2098"/>
    <mergeCell ref="BC2091:BC2098"/>
    <mergeCell ref="BD2091:BD2098"/>
    <mergeCell ref="BE2091:BE2098"/>
    <mergeCell ref="BF2091:BF2098"/>
    <mergeCell ref="BG2091:BG2098"/>
    <mergeCell ref="BH2091:BH2098"/>
    <mergeCell ref="BI2091:BI2098"/>
    <mergeCell ref="BJ2091:BJ2098"/>
    <mergeCell ref="BK2091:BK2098"/>
    <mergeCell ref="BL2091:BL2098"/>
    <mergeCell ref="BM2091:BM2098"/>
    <mergeCell ref="BN2091:BN2098"/>
    <mergeCell ref="BO2091:BO2098"/>
    <mergeCell ref="BP2091:BP2098"/>
    <mergeCell ref="BQ2091:BQ2098"/>
    <mergeCell ref="BR2091:BR2098"/>
    <mergeCell ref="BS2091:BS2098"/>
    <mergeCell ref="BT2091:BT2098"/>
    <mergeCell ref="BU2091:BU2098"/>
    <mergeCell ref="BV2091:BV2098"/>
    <mergeCell ref="BW2091:BW2098"/>
    <mergeCell ref="BX2091:BX2098"/>
    <mergeCell ref="BY2091:BY2098"/>
    <mergeCell ref="BZ2091:BZ2098"/>
    <mergeCell ref="CA2091:CA2098"/>
    <mergeCell ref="CB2091:CB2098"/>
    <mergeCell ref="CC2091:CC2098"/>
    <mergeCell ref="CD2091:CD2098"/>
    <mergeCell ref="CE2091:CE2098"/>
    <mergeCell ref="CF2091:CF2098"/>
    <mergeCell ref="CG2091:CG2098"/>
    <mergeCell ref="CH2091:CH2098"/>
    <mergeCell ref="CI2091:CI2098"/>
    <mergeCell ref="CJ2091:CJ2098"/>
    <mergeCell ref="CK2091:CK2098"/>
    <mergeCell ref="CL2091:CL2098"/>
    <mergeCell ref="CM2091:CM2098"/>
    <mergeCell ref="CN2091:CN2098"/>
    <mergeCell ref="CO2091:CO2098"/>
    <mergeCell ref="CP2091:CP2098"/>
    <mergeCell ref="CQ2091:CQ2098"/>
    <mergeCell ref="CR2091:CR2098"/>
    <mergeCell ref="CS2091:CS2098"/>
    <mergeCell ref="CT2091:CT2098"/>
    <mergeCell ref="CU2091:CU2098"/>
    <mergeCell ref="CV2091:CV2098"/>
    <mergeCell ref="A2103:A2104"/>
    <mergeCell ref="B2103:B2104"/>
    <mergeCell ref="C2103:C2104"/>
    <mergeCell ref="D2103:D2104"/>
    <mergeCell ref="E2103:E2104"/>
    <mergeCell ref="F2103:F2104"/>
    <mergeCell ref="G2103:G2104"/>
    <mergeCell ref="H2103:H2104"/>
    <mergeCell ref="I2103:I2104"/>
    <mergeCell ref="J2103:J2104"/>
    <mergeCell ref="M2103:M2104"/>
    <mergeCell ref="N2103:N2104"/>
    <mergeCell ref="O2103:O2104"/>
    <mergeCell ref="P2103:P2104"/>
    <mergeCell ref="Q2103:Q2104"/>
    <mergeCell ref="R2103:R2104"/>
    <mergeCell ref="S2103:S2104"/>
    <mergeCell ref="T2103:T2104"/>
    <mergeCell ref="U2103:U2104"/>
    <mergeCell ref="V2103:V2104"/>
    <mergeCell ref="W2103:W2104"/>
    <mergeCell ref="X2103:X2104"/>
    <mergeCell ref="Y2103:Y2104"/>
    <mergeCell ref="Z2103:Z2104"/>
    <mergeCell ref="AA2103:AA2104"/>
    <mergeCell ref="AB2103:AB2104"/>
    <mergeCell ref="AC2103:AC2104"/>
    <mergeCell ref="AD2103:AD2104"/>
    <mergeCell ref="AE2103:AE2104"/>
    <mergeCell ref="AF2103:AF2104"/>
    <mergeCell ref="AG2103:AG2104"/>
    <mergeCell ref="AH2103:AH2104"/>
    <mergeCell ref="AI2103:AI2104"/>
    <mergeCell ref="AJ2103:AJ2104"/>
    <mergeCell ref="AK2103:AK2104"/>
    <mergeCell ref="AL2103:AL2104"/>
    <mergeCell ref="AM2103:AM2104"/>
    <mergeCell ref="AN2103:AN2104"/>
    <mergeCell ref="AO2103:AO2104"/>
    <mergeCell ref="AP2103:AP2104"/>
    <mergeCell ref="AQ2103:AQ2104"/>
    <mergeCell ref="AR2103:AR2104"/>
    <mergeCell ref="AS2103:AS2104"/>
    <mergeCell ref="AT2103:AT2104"/>
    <mergeCell ref="AU2103:AU2104"/>
    <mergeCell ref="AV2103:AV2104"/>
    <mergeCell ref="AW2103:AW2104"/>
    <mergeCell ref="AX2103:AX2104"/>
    <mergeCell ref="AY2103:AY2104"/>
    <mergeCell ref="AZ2103:AZ2104"/>
    <mergeCell ref="BA2103:BA2104"/>
    <mergeCell ref="BB2103:BB2104"/>
    <mergeCell ref="BC2103:BC2104"/>
    <mergeCell ref="BD2103:BD2104"/>
    <mergeCell ref="BE2103:BE2104"/>
    <mergeCell ref="BF2103:BF2104"/>
    <mergeCell ref="BG2103:BG2104"/>
    <mergeCell ref="BH2103:BH2104"/>
    <mergeCell ref="BI2103:BI2104"/>
    <mergeCell ref="BK2103:BK2104"/>
    <mergeCell ref="BL2103:BL2104"/>
    <mergeCell ref="BM2103:BM2104"/>
    <mergeCell ref="BN2103:BN2104"/>
    <mergeCell ref="BO2103:BO2104"/>
    <mergeCell ref="BP2103:BP2104"/>
    <mergeCell ref="BQ2103:BQ2104"/>
    <mergeCell ref="BR2103:BR2104"/>
    <mergeCell ref="BS2103:BS2104"/>
    <mergeCell ref="BT2103:BT2104"/>
    <mergeCell ref="BU2103:BU2104"/>
    <mergeCell ref="BV2103:BV2104"/>
    <mergeCell ref="BW2103:BW2104"/>
    <mergeCell ref="BX2103:BX2104"/>
    <mergeCell ref="BY2103:BY2104"/>
    <mergeCell ref="BZ2103:BZ2104"/>
    <mergeCell ref="CA2103:CA2104"/>
    <mergeCell ref="CB2103:CB2104"/>
    <mergeCell ref="CC2103:CC2104"/>
    <mergeCell ref="CD2103:CD2104"/>
    <mergeCell ref="CE2103:CE2104"/>
    <mergeCell ref="CF2103:CF2104"/>
    <mergeCell ref="CG2103:CG2104"/>
    <mergeCell ref="CH2103:CH2104"/>
    <mergeCell ref="CI2103:CI2104"/>
    <mergeCell ref="CJ2103:CJ2104"/>
    <mergeCell ref="CK2103:CK2104"/>
    <mergeCell ref="CL2103:CL2104"/>
    <mergeCell ref="CM2103:CM2104"/>
    <mergeCell ref="CN2103:CN2104"/>
    <mergeCell ref="CO2103:CO2104"/>
    <mergeCell ref="CP2103:CP2104"/>
    <mergeCell ref="CQ2103:CQ2104"/>
    <mergeCell ref="CR2103:CR2104"/>
    <mergeCell ref="CS2103:CS2104"/>
    <mergeCell ref="CT2103:CT2104"/>
    <mergeCell ref="CU2103:CU2104"/>
    <mergeCell ref="CV2103:CV2104"/>
    <mergeCell ref="A2105:A2107"/>
    <mergeCell ref="B2105:B2107"/>
    <mergeCell ref="C2105:C2107"/>
    <mergeCell ref="D2105:D2107"/>
    <mergeCell ref="E2105:E2107"/>
    <mergeCell ref="F2105:F2107"/>
    <mergeCell ref="G2105:G2107"/>
    <mergeCell ref="H2105:H2107"/>
    <mergeCell ref="I2105:I2107"/>
    <mergeCell ref="J2105:J2107"/>
    <mergeCell ref="M2105:M2107"/>
    <mergeCell ref="N2105:N2107"/>
    <mergeCell ref="O2105:O2107"/>
    <mergeCell ref="P2105:P2107"/>
    <mergeCell ref="Q2105:Q2107"/>
    <mergeCell ref="R2105:R2107"/>
    <mergeCell ref="S2105:S2107"/>
    <mergeCell ref="T2105:T2107"/>
    <mergeCell ref="U2105:U2107"/>
    <mergeCell ref="V2105:V2107"/>
    <mergeCell ref="W2105:W2107"/>
    <mergeCell ref="X2105:X2107"/>
    <mergeCell ref="Y2105:Y2107"/>
    <mergeCell ref="Z2105:Z2107"/>
    <mergeCell ref="AA2105:AA2107"/>
    <mergeCell ref="AB2105:AB2107"/>
    <mergeCell ref="AC2105:AC2107"/>
    <mergeCell ref="AD2105:AD2107"/>
    <mergeCell ref="AE2105:AE2107"/>
    <mergeCell ref="AF2105:AF2107"/>
    <mergeCell ref="AG2105:AG2107"/>
    <mergeCell ref="AH2105:AH2107"/>
    <mergeCell ref="AI2105:AI2107"/>
    <mergeCell ref="AJ2105:AJ2107"/>
    <mergeCell ref="AK2105:AK2107"/>
    <mergeCell ref="AL2105:AL2107"/>
    <mergeCell ref="AM2105:AM2107"/>
    <mergeCell ref="AN2105:AN2107"/>
    <mergeCell ref="AO2105:AO2107"/>
    <mergeCell ref="AP2105:AP2107"/>
    <mergeCell ref="AQ2105:AQ2107"/>
    <mergeCell ref="AR2105:AR2107"/>
    <mergeCell ref="AS2105:AS2107"/>
    <mergeCell ref="AT2105:AT2107"/>
    <mergeCell ref="AU2105:AU2107"/>
    <mergeCell ref="AV2105:AV2107"/>
    <mergeCell ref="AW2105:AW2107"/>
    <mergeCell ref="AX2105:AX2107"/>
    <mergeCell ref="AY2105:AY2107"/>
    <mergeCell ref="AZ2105:AZ2107"/>
    <mergeCell ref="BA2105:BA2107"/>
    <mergeCell ref="BB2105:BB2107"/>
    <mergeCell ref="BC2105:BC2107"/>
    <mergeCell ref="BD2105:BD2107"/>
    <mergeCell ref="BE2105:BE2107"/>
    <mergeCell ref="BF2105:BF2107"/>
    <mergeCell ref="BG2105:BG2107"/>
    <mergeCell ref="BH2105:BH2107"/>
    <mergeCell ref="BI2105:BI2107"/>
    <mergeCell ref="BJ2105:BJ2107"/>
    <mergeCell ref="BK2105:BK2107"/>
    <mergeCell ref="BL2105:BL2107"/>
    <mergeCell ref="BM2105:BM2107"/>
    <mergeCell ref="BN2105:BN2107"/>
    <mergeCell ref="BO2105:BO2107"/>
    <mergeCell ref="BP2105:BP2107"/>
    <mergeCell ref="BQ2105:BQ2107"/>
    <mergeCell ref="BR2105:BR2107"/>
    <mergeCell ref="BS2105:BS2107"/>
    <mergeCell ref="BT2105:BT2107"/>
    <mergeCell ref="BU2105:BU2107"/>
    <mergeCell ref="BV2105:BV2107"/>
    <mergeCell ref="BW2105:BW2107"/>
    <mergeCell ref="BX2105:BX2107"/>
    <mergeCell ref="BY2105:BY2107"/>
    <mergeCell ref="BZ2105:BZ2107"/>
    <mergeCell ref="CA2105:CA2107"/>
    <mergeCell ref="CB2105:CB2107"/>
    <mergeCell ref="CC2105:CC2107"/>
    <mergeCell ref="CD2105:CD2107"/>
    <mergeCell ref="CE2105:CE2107"/>
    <mergeCell ref="CF2105:CF2107"/>
    <mergeCell ref="CG2105:CG2107"/>
    <mergeCell ref="CH2105:CH2107"/>
    <mergeCell ref="CI2105:CI2107"/>
    <mergeCell ref="CJ2105:CJ2107"/>
    <mergeCell ref="CK2105:CK2107"/>
    <mergeCell ref="CL2105:CL2107"/>
    <mergeCell ref="CM2105:CM2107"/>
    <mergeCell ref="CN2105:CN2107"/>
    <mergeCell ref="CO2105:CO2107"/>
    <mergeCell ref="CP2105:CP2107"/>
    <mergeCell ref="CQ2105:CQ2107"/>
    <mergeCell ref="CR2105:CR2107"/>
    <mergeCell ref="CS2105:CS2107"/>
    <mergeCell ref="CT2105:CT2107"/>
    <mergeCell ref="CU2105:CU2107"/>
    <mergeCell ref="CV2105:CV2107"/>
    <mergeCell ref="A2108:A2109"/>
    <mergeCell ref="B2108:B2109"/>
    <mergeCell ref="C2108:C2109"/>
    <mergeCell ref="D2108:D2109"/>
    <mergeCell ref="E2108:E2109"/>
    <mergeCell ref="F2108:F2109"/>
    <mergeCell ref="G2108:G2109"/>
    <mergeCell ref="H2108:H2109"/>
    <mergeCell ref="I2108:I2109"/>
    <mergeCell ref="J2108:J2109"/>
    <mergeCell ref="M2108:M2109"/>
    <mergeCell ref="N2108:N2109"/>
    <mergeCell ref="O2108:O2109"/>
    <mergeCell ref="P2108:P2109"/>
    <mergeCell ref="Q2108:Q2109"/>
    <mergeCell ref="R2108:R2109"/>
    <mergeCell ref="S2108:S2109"/>
    <mergeCell ref="T2108:T2109"/>
    <mergeCell ref="U2108:U2109"/>
    <mergeCell ref="V2108:V2109"/>
    <mergeCell ref="W2108:W2109"/>
    <mergeCell ref="X2108:X2109"/>
    <mergeCell ref="Y2108:Y2109"/>
    <mergeCell ref="Z2108:Z2109"/>
    <mergeCell ref="AA2108:AA2109"/>
    <mergeCell ref="AB2108:AB2109"/>
    <mergeCell ref="AC2108:AC2109"/>
    <mergeCell ref="AD2108:AD2109"/>
    <mergeCell ref="AE2108:AE2109"/>
    <mergeCell ref="AF2108:AF2109"/>
    <mergeCell ref="AG2108:AG2109"/>
    <mergeCell ref="AH2108:AH2109"/>
    <mergeCell ref="AI2108:AI2109"/>
    <mergeCell ref="AJ2108:AJ2109"/>
    <mergeCell ref="AK2108:AK2109"/>
    <mergeCell ref="AL2108:AL2109"/>
    <mergeCell ref="AM2108:AM2109"/>
    <mergeCell ref="AN2108:AN2109"/>
    <mergeCell ref="AO2108:AO2109"/>
    <mergeCell ref="AP2108:AP2109"/>
    <mergeCell ref="AQ2108:AQ2109"/>
    <mergeCell ref="AR2108:AR2109"/>
    <mergeCell ref="AS2108:AS2109"/>
    <mergeCell ref="AT2108:AT2109"/>
    <mergeCell ref="AU2108:AU2109"/>
    <mergeCell ref="AV2108:AV2109"/>
    <mergeCell ref="AW2108:AW2109"/>
    <mergeCell ref="AX2108:AX2109"/>
    <mergeCell ref="AY2108:AY2109"/>
    <mergeCell ref="AZ2108:AZ2109"/>
    <mergeCell ref="BA2108:BA2109"/>
    <mergeCell ref="BB2108:BB2109"/>
    <mergeCell ref="BC2108:BC2109"/>
    <mergeCell ref="BD2108:BD2109"/>
    <mergeCell ref="BE2108:BE2109"/>
    <mergeCell ref="BF2108:BF2109"/>
    <mergeCell ref="BG2108:BG2109"/>
    <mergeCell ref="BH2108:BH2109"/>
    <mergeCell ref="BI2108:BI2109"/>
    <mergeCell ref="BK2108:BK2109"/>
    <mergeCell ref="BL2108:BL2109"/>
    <mergeCell ref="BM2108:BM2109"/>
    <mergeCell ref="BN2108:BN2109"/>
    <mergeCell ref="BO2108:BO2109"/>
    <mergeCell ref="BP2108:BP2109"/>
    <mergeCell ref="BQ2108:BQ2109"/>
    <mergeCell ref="BR2108:BR2109"/>
    <mergeCell ref="BS2108:BS2109"/>
    <mergeCell ref="BT2108:BT2109"/>
    <mergeCell ref="BU2108:BU2109"/>
    <mergeCell ref="BV2108:BV2109"/>
    <mergeCell ref="BW2108:BW2109"/>
    <mergeCell ref="BX2108:BX2109"/>
    <mergeCell ref="BY2108:BY2109"/>
    <mergeCell ref="BZ2108:BZ2109"/>
    <mergeCell ref="CA2108:CA2109"/>
    <mergeCell ref="CB2108:CB2109"/>
    <mergeCell ref="CC2108:CC2109"/>
    <mergeCell ref="CD2108:CD2109"/>
    <mergeCell ref="CE2108:CE2109"/>
    <mergeCell ref="CF2108:CF2109"/>
    <mergeCell ref="CG2108:CG2109"/>
    <mergeCell ref="CH2108:CH2109"/>
    <mergeCell ref="CI2108:CI2109"/>
    <mergeCell ref="CJ2108:CJ2109"/>
    <mergeCell ref="CK2108:CK2109"/>
    <mergeCell ref="CL2108:CL2109"/>
    <mergeCell ref="CM2108:CM2109"/>
    <mergeCell ref="CN2108:CN2109"/>
    <mergeCell ref="CO2108:CO2109"/>
    <mergeCell ref="CP2108:CP2109"/>
    <mergeCell ref="CQ2108:CQ2109"/>
    <mergeCell ref="CR2108:CR2109"/>
    <mergeCell ref="CS2108:CS2109"/>
    <mergeCell ref="CT2108:CT2109"/>
    <mergeCell ref="CU2108:CU2109"/>
    <mergeCell ref="CV2108:CV2109"/>
    <mergeCell ref="A2110:A2112"/>
    <mergeCell ref="B2110:B2112"/>
    <mergeCell ref="C2110:C2112"/>
    <mergeCell ref="D2110:D2112"/>
    <mergeCell ref="E2110:E2112"/>
    <mergeCell ref="F2110:F2112"/>
    <mergeCell ref="G2110:G2112"/>
    <mergeCell ref="H2110:H2112"/>
    <mergeCell ref="I2110:I2112"/>
    <mergeCell ref="J2110:J2112"/>
    <mergeCell ref="L2110:L2111"/>
    <mergeCell ref="M2110:M2112"/>
    <mergeCell ref="N2110:N2112"/>
    <mergeCell ref="O2110:O2112"/>
    <mergeCell ref="P2110:P2112"/>
    <mergeCell ref="Q2110:Q2112"/>
    <mergeCell ref="R2110:R2112"/>
    <mergeCell ref="S2110:S2112"/>
    <mergeCell ref="T2110:T2112"/>
    <mergeCell ref="U2110:U2112"/>
    <mergeCell ref="V2110:V2112"/>
    <mergeCell ref="W2110:W2112"/>
    <mergeCell ref="X2110:X2112"/>
    <mergeCell ref="Y2110:Y2112"/>
    <mergeCell ref="Z2110:Z2112"/>
    <mergeCell ref="AA2110:AA2112"/>
    <mergeCell ref="AB2110:AB2112"/>
    <mergeCell ref="AC2110:AC2112"/>
    <mergeCell ref="AD2110:AD2112"/>
    <mergeCell ref="AE2110:AE2112"/>
    <mergeCell ref="AF2110:AF2112"/>
    <mergeCell ref="AG2110:AG2112"/>
    <mergeCell ref="AH2110:AH2112"/>
    <mergeCell ref="AI2110:AI2112"/>
    <mergeCell ref="AJ2110:AJ2112"/>
    <mergeCell ref="AK2110:AK2112"/>
    <mergeCell ref="AL2110:AL2112"/>
    <mergeCell ref="AM2110:AM2112"/>
    <mergeCell ref="AN2110:AN2112"/>
    <mergeCell ref="AO2110:AO2112"/>
    <mergeCell ref="AP2110:AP2112"/>
    <mergeCell ref="AQ2110:AQ2112"/>
    <mergeCell ref="AR2110:AR2112"/>
    <mergeCell ref="AS2110:AS2112"/>
    <mergeCell ref="AT2110:AT2112"/>
    <mergeCell ref="AU2110:AU2112"/>
    <mergeCell ref="AV2110:AV2112"/>
    <mergeCell ref="AW2110:AW2112"/>
    <mergeCell ref="AX2110:AX2112"/>
    <mergeCell ref="AY2110:AY2112"/>
    <mergeCell ref="AZ2110:AZ2112"/>
    <mergeCell ref="BA2110:BA2112"/>
    <mergeCell ref="BB2110:BB2112"/>
    <mergeCell ref="BC2110:BC2112"/>
    <mergeCell ref="BD2110:BD2112"/>
    <mergeCell ref="BE2110:BE2112"/>
    <mergeCell ref="BF2110:BF2112"/>
    <mergeCell ref="BG2110:BG2112"/>
    <mergeCell ref="BH2110:BH2112"/>
    <mergeCell ref="BI2110:BI2112"/>
    <mergeCell ref="BK2110:BK2112"/>
    <mergeCell ref="BL2110:BL2112"/>
    <mergeCell ref="BM2110:BM2112"/>
    <mergeCell ref="BN2110:BN2112"/>
    <mergeCell ref="BO2110:BO2112"/>
    <mergeCell ref="BP2110:BP2112"/>
    <mergeCell ref="BQ2110:BQ2112"/>
    <mergeCell ref="BR2110:BR2112"/>
    <mergeCell ref="BS2110:BS2112"/>
    <mergeCell ref="BT2110:BT2112"/>
    <mergeCell ref="BU2110:BU2112"/>
    <mergeCell ref="BV2110:BV2112"/>
    <mergeCell ref="BW2110:BW2112"/>
    <mergeCell ref="BX2110:BX2112"/>
    <mergeCell ref="BY2110:BY2112"/>
    <mergeCell ref="BZ2110:BZ2112"/>
    <mergeCell ref="CA2110:CA2112"/>
    <mergeCell ref="CB2110:CB2112"/>
    <mergeCell ref="CC2110:CC2112"/>
    <mergeCell ref="CD2110:CD2112"/>
    <mergeCell ref="CE2110:CE2112"/>
    <mergeCell ref="CF2110:CF2112"/>
    <mergeCell ref="CG2110:CG2112"/>
    <mergeCell ref="CH2110:CH2112"/>
    <mergeCell ref="CI2110:CI2112"/>
    <mergeCell ref="CJ2110:CJ2112"/>
    <mergeCell ref="CK2110:CK2112"/>
    <mergeCell ref="CL2110:CL2112"/>
    <mergeCell ref="CM2110:CM2112"/>
    <mergeCell ref="CN2110:CN2112"/>
    <mergeCell ref="CO2110:CO2112"/>
    <mergeCell ref="CP2110:CP2112"/>
    <mergeCell ref="CQ2110:CQ2112"/>
    <mergeCell ref="CR2110:CR2112"/>
    <mergeCell ref="CS2110:CS2112"/>
    <mergeCell ref="CT2110:CT2112"/>
    <mergeCell ref="CU2110:CU2112"/>
    <mergeCell ref="CV2110:CV2112"/>
    <mergeCell ref="A2113:A2135"/>
    <mergeCell ref="B2113:B2135"/>
    <mergeCell ref="C2113:C2135"/>
    <mergeCell ref="D2113:D2135"/>
    <mergeCell ref="E2113:E2135"/>
    <mergeCell ref="F2113:F2135"/>
    <mergeCell ref="G2113:G2135"/>
    <mergeCell ref="H2113:H2135"/>
    <mergeCell ref="I2113:I2135"/>
    <mergeCell ref="J2113:J2135"/>
    <mergeCell ref="M2113:M2135"/>
    <mergeCell ref="N2113:N2135"/>
    <mergeCell ref="O2113:O2135"/>
    <mergeCell ref="P2113:P2135"/>
    <mergeCell ref="Q2113:Q2135"/>
    <mergeCell ref="R2113:R2135"/>
    <mergeCell ref="S2113:S2135"/>
    <mergeCell ref="T2113:T2135"/>
    <mergeCell ref="U2113:U2135"/>
    <mergeCell ref="V2113:V2135"/>
    <mergeCell ref="W2113:W2135"/>
    <mergeCell ref="X2113:X2135"/>
    <mergeCell ref="Y2113:Y2135"/>
    <mergeCell ref="Z2113:Z2135"/>
    <mergeCell ref="AA2113:AA2135"/>
    <mergeCell ref="AB2113:AB2135"/>
    <mergeCell ref="AC2113:AC2135"/>
    <mergeCell ref="AD2113:AD2135"/>
    <mergeCell ref="AE2113:AE2135"/>
    <mergeCell ref="AF2113:AF2135"/>
    <mergeCell ref="AG2113:AG2135"/>
    <mergeCell ref="AH2113:AH2135"/>
    <mergeCell ref="AI2113:AI2135"/>
    <mergeCell ref="AJ2113:AJ2135"/>
    <mergeCell ref="AK2113:AK2135"/>
    <mergeCell ref="AL2113:AL2135"/>
    <mergeCell ref="AM2113:AM2135"/>
    <mergeCell ref="AN2113:AN2135"/>
    <mergeCell ref="AO2113:AO2135"/>
    <mergeCell ref="AP2113:AP2135"/>
    <mergeCell ref="AQ2113:AQ2135"/>
    <mergeCell ref="AR2113:AR2135"/>
    <mergeCell ref="AS2113:AS2135"/>
    <mergeCell ref="AT2113:AT2135"/>
    <mergeCell ref="AU2113:AU2135"/>
    <mergeCell ref="AV2113:AV2135"/>
    <mergeCell ref="AW2113:AW2135"/>
    <mergeCell ref="AX2113:AX2135"/>
    <mergeCell ref="AY2113:AY2135"/>
    <mergeCell ref="AZ2113:AZ2135"/>
    <mergeCell ref="BA2113:BA2135"/>
    <mergeCell ref="BB2113:BB2135"/>
    <mergeCell ref="BC2113:BC2135"/>
    <mergeCell ref="BD2113:BD2135"/>
    <mergeCell ref="BE2113:BE2135"/>
    <mergeCell ref="BF2113:BF2135"/>
    <mergeCell ref="BG2113:BG2135"/>
    <mergeCell ref="BH2113:BH2135"/>
    <mergeCell ref="BI2113:BI2135"/>
    <mergeCell ref="BK2113:BK2135"/>
    <mergeCell ref="BL2113:BL2135"/>
    <mergeCell ref="BM2113:BM2135"/>
    <mergeCell ref="BN2113:BN2135"/>
    <mergeCell ref="BO2113:BO2135"/>
    <mergeCell ref="BP2113:BP2135"/>
    <mergeCell ref="BQ2113:BQ2135"/>
    <mergeCell ref="BR2113:BR2135"/>
    <mergeCell ref="BS2113:BS2135"/>
    <mergeCell ref="BT2113:BT2135"/>
    <mergeCell ref="BU2113:BU2135"/>
    <mergeCell ref="BV2113:BV2135"/>
    <mergeCell ref="BW2113:BW2135"/>
    <mergeCell ref="BX2113:BX2135"/>
    <mergeCell ref="BY2113:BY2135"/>
    <mergeCell ref="BZ2113:BZ2135"/>
    <mergeCell ref="CA2113:CA2135"/>
    <mergeCell ref="CB2113:CB2135"/>
    <mergeCell ref="CC2113:CC2135"/>
    <mergeCell ref="CD2113:CD2135"/>
    <mergeCell ref="CE2113:CE2135"/>
    <mergeCell ref="CF2113:CF2135"/>
    <mergeCell ref="CG2113:CG2135"/>
    <mergeCell ref="CH2113:CH2135"/>
    <mergeCell ref="CI2113:CI2135"/>
    <mergeCell ref="CJ2113:CJ2135"/>
    <mergeCell ref="CK2113:CK2135"/>
    <mergeCell ref="CL2113:CL2135"/>
    <mergeCell ref="CM2113:CM2135"/>
    <mergeCell ref="CN2113:CN2135"/>
    <mergeCell ref="CO2113:CO2135"/>
    <mergeCell ref="CP2113:CP2135"/>
    <mergeCell ref="CQ2113:CQ2135"/>
    <mergeCell ref="CR2113:CR2135"/>
    <mergeCell ref="CS2113:CS2135"/>
    <mergeCell ref="CT2113:CT2135"/>
    <mergeCell ref="CU2113:CU2135"/>
    <mergeCell ref="CV2113:CV2135"/>
    <mergeCell ref="A2136:A2138"/>
    <mergeCell ref="B2136:B2138"/>
    <mergeCell ref="C2136:C2138"/>
    <mergeCell ref="D2136:D2138"/>
    <mergeCell ref="E2136:E2138"/>
    <mergeCell ref="F2136:F2138"/>
    <mergeCell ref="G2136:G2138"/>
    <mergeCell ref="H2136:H2138"/>
    <mergeCell ref="I2136:I2138"/>
    <mergeCell ref="J2136:J2138"/>
    <mergeCell ref="M2136:M2138"/>
    <mergeCell ref="N2136:N2138"/>
    <mergeCell ref="O2136:O2138"/>
    <mergeCell ref="P2136:P2138"/>
    <mergeCell ref="Q2136:Q2138"/>
    <mergeCell ref="R2136:R2138"/>
    <mergeCell ref="S2136:S2138"/>
    <mergeCell ref="T2136:T2138"/>
    <mergeCell ref="U2136:U2138"/>
    <mergeCell ref="V2136:V2138"/>
    <mergeCell ref="W2136:W2138"/>
    <mergeCell ref="X2136:X2138"/>
    <mergeCell ref="Y2136:Y2138"/>
    <mergeCell ref="Z2136:Z2138"/>
    <mergeCell ref="AA2136:AA2138"/>
    <mergeCell ref="AB2136:AB2138"/>
    <mergeCell ref="AC2136:AC2138"/>
    <mergeCell ref="AD2136:AD2138"/>
    <mergeCell ref="AE2136:AE2138"/>
    <mergeCell ref="AF2136:AF2138"/>
    <mergeCell ref="AG2136:AG2138"/>
    <mergeCell ref="AH2136:AH2138"/>
    <mergeCell ref="AI2136:AI2138"/>
    <mergeCell ref="AJ2136:AJ2138"/>
    <mergeCell ref="AK2136:AK2138"/>
    <mergeCell ref="AL2136:AL2138"/>
    <mergeCell ref="AM2136:AM2138"/>
    <mergeCell ref="AN2136:AN2138"/>
    <mergeCell ref="AO2136:AO2138"/>
    <mergeCell ref="AP2136:AP2138"/>
    <mergeCell ref="AQ2136:AQ2138"/>
    <mergeCell ref="AR2136:AR2138"/>
    <mergeCell ref="AS2136:AS2138"/>
    <mergeCell ref="AT2136:AT2138"/>
    <mergeCell ref="AU2136:AU2138"/>
    <mergeCell ref="AV2136:AV2138"/>
    <mergeCell ref="AW2136:AW2138"/>
    <mergeCell ref="AX2136:AX2138"/>
    <mergeCell ref="AY2136:AY2138"/>
    <mergeCell ref="AZ2136:AZ2138"/>
    <mergeCell ref="BA2136:BA2138"/>
    <mergeCell ref="BB2136:BB2138"/>
    <mergeCell ref="BC2136:BC2138"/>
    <mergeCell ref="BD2136:BD2138"/>
    <mergeCell ref="BE2136:BE2138"/>
    <mergeCell ref="BF2136:BF2138"/>
    <mergeCell ref="BG2136:BG2138"/>
    <mergeCell ref="BH2136:BH2138"/>
    <mergeCell ref="BI2136:BI2138"/>
    <mergeCell ref="BK2136:BK2138"/>
    <mergeCell ref="BL2136:BL2138"/>
    <mergeCell ref="BM2136:BM2138"/>
    <mergeCell ref="BN2136:BN2138"/>
    <mergeCell ref="BO2136:BO2138"/>
    <mergeCell ref="BP2136:BP2138"/>
    <mergeCell ref="BQ2136:BQ2138"/>
    <mergeCell ref="BR2136:BR2138"/>
    <mergeCell ref="BS2136:BS2138"/>
    <mergeCell ref="BT2136:BT2138"/>
    <mergeCell ref="BU2136:BU2138"/>
    <mergeCell ref="BV2136:BV2138"/>
    <mergeCell ref="BW2136:BW2138"/>
    <mergeCell ref="BX2136:BX2138"/>
    <mergeCell ref="BY2136:BY2138"/>
    <mergeCell ref="BZ2136:BZ2138"/>
    <mergeCell ref="CA2136:CA2138"/>
    <mergeCell ref="CB2136:CB2138"/>
    <mergeCell ref="CC2136:CC2138"/>
    <mergeCell ref="CD2136:CD2138"/>
    <mergeCell ref="CE2136:CE2138"/>
    <mergeCell ref="CF2136:CF2138"/>
    <mergeCell ref="CG2136:CG2138"/>
    <mergeCell ref="CH2136:CH2138"/>
    <mergeCell ref="CI2136:CI2138"/>
    <mergeCell ref="CJ2136:CJ2138"/>
    <mergeCell ref="CK2136:CK2138"/>
    <mergeCell ref="CL2136:CL2138"/>
    <mergeCell ref="CM2136:CM2138"/>
    <mergeCell ref="CN2136:CN2138"/>
    <mergeCell ref="CO2136:CO2138"/>
    <mergeCell ref="CP2136:CP2138"/>
    <mergeCell ref="CQ2136:CQ2138"/>
    <mergeCell ref="CR2136:CR2138"/>
    <mergeCell ref="CS2136:CS2138"/>
    <mergeCell ref="CT2136:CT2138"/>
    <mergeCell ref="CU2136:CU2138"/>
    <mergeCell ref="CV2136:CV2138"/>
    <mergeCell ref="A2139:A2141"/>
    <mergeCell ref="B2139:B2141"/>
    <mergeCell ref="C2139:C2141"/>
    <mergeCell ref="D2139:D2141"/>
    <mergeCell ref="E2139:E2141"/>
    <mergeCell ref="F2139:F2141"/>
    <mergeCell ref="G2139:G2141"/>
    <mergeCell ref="H2139:H2141"/>
    <mergeCell ref="I2139:I2141"/>
    <mergeCell ref="J2139:J2141"/>
    <mergeCell ref="M2139:M2141"/>
    <mergeCell ref="N2139:N2141"/>
    <mergeCell ref="O2139:O2141"/>
    <mergeCell ref="P2139:P2141"/>
    <mergeCell ref="Q2139:Q2141"/>
    <mergeCell ref="R2139:R2141"/>
    <mergeCell ref="S2139:S2141"/>
    <mergeCell ref="T2139:T2141"/>
    <mergeCell ref="U2139:U2141"/>
    <mergeCell ref="V2139:V2141"/>
    <mergeCell ref="W2139:W2141"/>
    <mergeCell ref="X2139:X2141"/>
    <mergeCell ref="Y2139:Y2141"/>
    <mergeCell ref="Z2139:Z2141"/>
    <mergeCell ref="AA2139:AA2141"/>
    <mergeCell ref="AB2139:AB2141"/>
    <mergeCell ref="AC2139:AC2141"/>
    <mergeCell ref="AD2139:AD2141"/>
    <mergeCell ref="AE2139:AE2141"/>
    <mergeCell ref="AF2139:AF2141"/>
    <mergeCell ref="AG2139:AG2141"/>
    <mergeCell ref="AH2139:AH2141"/>
    <mergeCell ref="AI2139:AI2141"/>
    <mergeCell ref="AJ2139:AJ2141"/>
    <mergeCell ref="AK2139:AK2141"/>
    <mergeCell ref="AL2139:AL2141"/>
    <mergeCell ref="AM2139:AM2141"/>
    <mergeCell ref="AN2139:AN2141"/>
    <mergeCell ref="AO2139:AO2141"/>
    <mergeCell ref="AP2139:AP2141"/>
    <mergeCell ref="AQ2139:AQ2141"/>
    <mergeCell ref="AR2139:AR2141"/>
    <mergeCell ref="AS2139:AS2141"/>
    <mergeCell ref="AT2139:AT2141"/>
    <mergeCell ref="AU2139:AU2141"/>
    <mergeCell ref="AV2139:AV2141"/>
    <mergeCell ref="AW2139:AW2141"/>
    <mergeCell ref="AX2139:AX2141"/>
    <mergeCell ref="AY2139:AY2141"/>
    <mergeCell ref="AZ2139:AZ2141"/>
    <mergeCell ref="BA2139:BA2141"/>
    <mergeCell ref="BB2139:BB2141"/>
    <mergeCell ref="BC2139:BC2141"/>
    <mergeCell ref="BD2139:BD2141"/>
    <mergeCell ref="BE2139:BE2141"/>
    <mergeCell ref="BF2139:BF2141"/>
    <mergeCell ref="BG2139:BG2141"/>
    <mergeCell ref="BH2139:BH2141"/>
    <mergeCell ref="BI2139:BI2141"/>
    <mergeCell ref="BK2139:BK2141"/>
    <mergeCell ref="BL2139:BL2141"/>
    <mergeCell ref="BM2139:BM2141"/>
    <mergeCell ref="BN2139:BN2141"/>
    <mergeCell ref="BO2139:BO2141"/>
    <mergeCell ref="BP2139:BP2141"/>
    <mergeCell ref="BQ2139:BQ2141"/>
    <mergeCell ref="BR2139:BR2141"/>
    <mergeCell ref="BS2139:BS2141"/>
    <mergeCell ref="BT2139:BT2141"/>
    <mergeCell ref="BU2139:BU2141"/>
    <mergeCell ref="BV2139:BV2141"/>
    <mergeCell ref="BW2139:BW2141"/>
    <mergeCell ref="BX2139:BX2141"/>
    <mergeCell ref="BY2139:BY2141"/>
    <mergeCell ref="BZ2139:BZ2141"/>
    <mergeCell ref="CA2139:CA2141"/>
    <mergeCell ref="CB2139:CB2141"/>
    <mergeCell ref="CC2139:CC2141"/>
    <mergeCell ref="CD2139:CD2141"/>
    <mergeCell ref="CE2139:CE2141"/>
    <mergeCell ref="CF2139:CF2141"/>
    <mergeCell ref="CG2139:CG2141"/>
    <mergeCell ref="CH2139:CH2141"/>
    <mergeCell ref="CI2139:CI2141"/>
    <mergeCell ref="CJ2139:CJ2141"/>
    <mergeCell ref="CK2139:CK2141"/>
    <mergeCell ref="CL2139:CL2141"/>
    <mergeCell ref="CM2139:CM2141"/>
    <mergeCell ref="CN2139:CN2141"/>
    <mergeCell ref="CO2139:CO2141"/>
    <mergeCell ref="CP2139:CP2141"/>
    <mergeCell ref="CQ2139:CQ2141"/>
    <mergeCell ref="CR2139:CR2141"/>
    <mergeCell ref="CS2139:CS2141"/>
    <mergeCell ref="CT2139:CT2141"/>
    <mergeCell ref="CU2139:CU2141"/>
    <mergeCell ref="CV2139:CV2141"/>
    <mergeCell ref="A2142:A2144"/>
    <mergeCell ref="B2142:B2144"/>
    <mergeCell ref="C2142:C2144"/>
    <mergeCell ref="D2142:D2144"/>
    <mergeCell ref="E2142:E2144"/>
    <mergeCell ref="F2142:F2144"/>
    <mergeCell ref="G2142:G2144"/>
    <mergeCell ref="H2142:H2144"/>
    <mergeCell ref="I2142:I2144"/>
    <mergeCell ref="J2142:J2144"/>
    <mergeCell ref="M2142:M2144"/>
    <mergeCell ref="N2142:N2144"/>
    <mergeCell ref="O2142:O2144"/>
    <mergeCell ref="P2142:P2144"/>
    <mergeCell ref="Q2142:Q2144"/>
    <mergeCell ref="R2142:R2144"/>
    <mergeCell ref="S2142:S2144"/>
    <mergeCell ref="T2142:T2144"/>
    <mergeCell ref="U2142:U2144"/>
    <mergeCell ref="V2142:V2144"/>
    <mergeCell ref="W2142:W2144"/>
    <mergeCell ref="X2142:X2144"/>
    <mergeCell ref="Y2142:Y2144"/>
    <mergeCell ref="Z2142:Z2144"/>
    <mergeCell ref="AA2142:AA2144"/>
    <mergeCell ref="AB2142:AB2144"/>
    <mergeCell ref="AC2142:AC2144"/>
    <mergeCell ref="AD2142:AD2144"/>
    <mergeCell ref="AE2142:AE2144"/>
    <mergeCell ref="AF2142:AF2144"/>
    <mergeCell ref="AG2142:AG2144"/>
    <mergeCell ref="AH2142:AH2144"/>
    <mergeCell ref="AI2142:AI2144"/>
    <mergeCell ref="AJ2142:AJ2144"/>
    <mergeCell ref="AK2142:AK2144"/>
    <mergeCell ref="AL2142:AL2144"/>
    <mergeCell ref="AM2142:AM2144"/>
    <mergeCell ref="AN2142:AN2144"/>
    <mergeCell ref="AO2142:AO2144"/>
    <mergeCell ref="AP2142:AP2144"/>
    <mergeCell ref="AQ2142:AQ2144"/>
    <mergeCell ref="AR2142:AR2144"/>
    <mergeCell ref="AS2142:AS2144"/>
    <mergeCell ref="AT2142:AT2144"/>
    <mergeCell ref="AU2142:AU2144"/>
    <mergeCell ref="AV2142:AV2144"/>
    <mergeCell ref="AW2142:AW2144"/>
    <mergeCell ref="AX2142:AX2144"/>
    <mergeCell ref="AY2142:AY2144"/>
    <mergeCell ref="AZ2142:AZ2144"/>
    <mergeCell ref="BA2142:BA2144"/>
    <mergeCell ref="BB2142:BB2144"/>
    <mergeCell ref="BC2142:BC2144"/>
    <mergeCell ref="BD2142:BD2144"/>
    <mergeCell ref="BE2142:BE2144"/>
    <mergeCell ref="BF2142:BF2144"/>
    <mergeCell ref="BG2142:BG2144"/>
    <mergeCell ref="BH2142:BH2144"/>
    <mergeCell ref="BI2142:BI2144"/>
    <mergeCell ref="BK2142:BK2144"/>
    <mergeCell ref="BL2142:BL2144"/>
    <mergeCell ref="BM2142:BM2144"/>
    <mergeCell ref="BN2142:BN2144"/>
    <mergeCell ref="BO2142:BO2144"/>
    <mergeCell ref="BP2142:BP2144"/>
    <mergeCell ref="BQ2142:BQ2144"/>
    <mergeCell ref="BR2142:BR2144"/>
    <mergeCell ref="BS2142:BS2144"/>
    <mergeCell ref="BT2142:BT2144"/>
    <mergeCell ref="BU2142:BU2144"/>
    <mergeCell ref="BV2142:BV2144"/>
    <mergeCell ref="BW2142:BW2144"/>
    <mergeCell ref="BX2142:BX2144"/>
    <mergeCell ref="BY2142:BY2144"/>
    <mergeCell ref="BZ2142:BZ2144"/>
    <mergeCell ref="CA2142:CA2144"/>
    <mergeCell ref="CB2142:CB2144"/>
    <mergeCell ref="CC2142:CC2144"/>
    <mergeCell ref="CD2142:CD2144"/>
    <mergeCell ref="CE2142:CE2144"/>
    <mergeCell ref="CF2142:CF2144"/>
    <mergeCell ref="CG2142:CG2144"/>
    <mergeCell ref="CH2142:CH2144"/>
    <mergeCell ref="CI2142:CI2144"/>
    <mergeCell ref="CJ2142:CJ2144"/>
    <mergeCell ref="CK2142:CK2144"/>
    <mergeCell ref="CL2142:CL2144"/>
    <mergeCell ref="CM2142:CM2144"/>
    <mergeCell ref="CN2142:CN2144"/>
    <mergeCell ref="CO2142:CO2144"/>
    <mergeCell ref="CP2142:CP2144"/>
    <mergeCell ref="CQ2142:CQ2144"/>
    <mergeCell ref="CR2142:CR2144"/>
    <mergeCell ref="CS2142:CS2144"/>
    <mergeCell ref="CT2142:CT2144"/>
    <mergeCell ref="CU2142:CU2144"/>
    <mergeCell ref="CV2142:CV2144"/>
    <mergeCell ref="A2272:A2275"/>
    <mergeCell ref="B2272:B2275"/>
    <mergeCell ref="C2272:C2275"/>
    <mergeCell ref="D2272:D2275"/>
    <mergeCell ref="E2272:E2275"/>
    <mergeCell ref="F2272:F2275"/>
    <mergeCell ref="G2272:G2275"/>
    <mergeCell ref="H2272:H2275"/>
    <mergeCell ref="I2272:I2275"/>
    <mergeCell ref="J2272:J2275"/>
    <mergeCell ref="M2272:M2275"/>
    <mergeCell ref="N2272:N2275"/>
    <mergeCell ref="O2272:O2275"/>
    <mergeCell ref="P2272:P2275"/>
    <mergeCell ref="Q2272:Q2275"/>
    <mergeCell ref="R2272:R2275"/>
    <mergeCell ref="S2272:S2275"/>
    <mergeCell ref="T2272:T2275"/>
    <mergeCell ref="U2272:U2275"/>
    <mergeCell ref="V2272:V2275"/>
    <mergeCell ref="W2272:W2275"/>
    <mergeCell ref="X2272:X2275"/>
    <mergeCell ref="Y2272:Y2275"/>
    <mergeCell ref="Z2272:Z2275"/>
    <mergeCell ref="AA2272:AA2275"/>
    <mergeCell ref="AB2272:AB2275"/>
    <mergeCell ref="AC2272:AC2275"/>
    <mergeCell ref="AD2272:AD2275"/>
    <mergeCell ref="AE2272:AE2275"/>
    <mergeCell ref="AF2272:AF2275"/>
    <mergeCell ref="AG2272:AG2275"/>
    <mergeCell ref="AH2272:AH2275"/>
    <mergeCell ref="AI2272:AI2275"/>
    <mergeCell ref="AJ2272:AJ2275"/>
    <mergeCell ref="AK2272:AK2275"/>
    <mergeCell ref="AL2272:AL2275"/>
    <mergeCell ref="AM2272:AM2275"/>
    <mergeCell ref="AN2272:AN2275"/>
    <mergeCell ref="AO2272:AO2275"/>
    <mergeCell ref="AP2272:AP2275"/>
    <mergeCell ref="AQ2272:AQ2275"/>
    <mergeCell ref="AR2272:AR2275"/>
    <mergeCell ref="AS2272:AS2275"/>
    <mergeCell ref="AT2272:AT2275"/>
    <mergeCell ref="AU2272:AU2275"/>
    <mergeCell ref="AV2272:AV2275"/>
    <mergeCell ref="AW2272:AW2275"/>
    <mergeCell ref="AX2272:AX2275"/>
    <mergeCell ref="AY2272:AY2275"/>
    <mergeCell ref="AZ2272:AZ2275"/>
    <mergeCell ref="BA2272:BA2275"/>
    <mergeCell ref="BB2272:BB2275"/>
    <mergeCell ref="BC2272:BC2275"/>
    <mergeCell ref="BD2272:BD2275"/>
    <mergeCell ref="BE2272:BE2275"/>
    <mergeCell ref="BF2272:BF2275"/>
    <mergeCell ref="BG2272:BG2275"/>
    <mergeCell ref="BH2272:BH2275"/>
    <mergeCell ref="BI2272:BI2275"/>
    <mergeCell ref="BK2272:BK2275"/>
    <mergeCell ref="BL2272:BL2275"/>
    <mergeCell ref="BM2272:BM2275"/>
    <mergeCell ref="BN2272:BN2275"/>
    <mergeCell ref="BO2272:BO2275"/>
    <mergeCell ref="BP2272:BP2275"/>
    <mergeCell ref="BQ2272:BQ2275"/>
    <mergeCell ref="BR2272:BR2275"/>
    <mergeCell ref="BS2272:BS2275"/>
    <mergeCell ref="BT2272:BT2275"/>
    <mergeCell ref="BU2272:BU2275"/>
    <mergeCell ref="BV2272:BV2275"/>
    <mergeCell ref="BW2272:BW2275"/>
    <mergeCell ref="BX2272:BX2275"/>
    <mergeCell ref="BY2272:BY2275"/>
    <mergeCell ref="BZ2272:BZ2275"/>
    <mergeCell ref="CA2272:CA2275"/>
    <mergeCell ref="CB2272:CB2275"/>
    <mergeCell ref="CC2272:CC2275"/>
    <mergeCell ref="CD2272:CD2275"/>
    <mergeCell ref="CE2272:CE2275"/>
    <mergeCell ref="CF2272:CF2275"/>
    <mergeCell ref="CG2272:CG2275"/>
    <mergeCell ref="CH2272:CH2275"/>
    <mergeCell ref="CI2272:CI2275"/>
    <mergeCell ref="CJ2272:CJ2275"/>
    <mergeCell ref="CK2272:CK2275"/>
    <mergeCell ref="CL2272:CL2275"/>
    <mergeCell ref="CM2272:CM2275"/>
    <mergeCell ref="CN2272:CN2275"/>
    <mergeCell ref="CO2272:CO2275"/>
    <mergeCell ref="CP2272:CP2275"/>
    <mergeCell ref="CQ2272:CQ2275"/>
    <mergeCell ref="CR2272:CR2275"/>
    <mergeCell ref="CS2272:CS2275"/>
    <mergeCell ref="CT2272:CT2275"/>
    <mergeCell ref="CU2272:CU2275"/>
    <mergeCell ref="CV2272:CV2275"/>
    <mergeCell ref="A2276:A2305"/>
    <mergeCell ref="B2276:B2305"/>
    <mergeCell ref="C2276:C2305"/>
    <mergeCell ref="D2276:D2305"/>
    <mergeCell ref="E2276:E2305"/>
    <mergeCell ref="F2276:F2305"/>
    <mergeCell ref="G2276:G2305"/>
    <mergeCell ref="H2276:H2305"/>
    <mergeCell ref="I2276:I2305"/>
    <mergeCell ref="J2276:J2305"/>
    <mergeCell ref="M2276:M2305"/>
    <mergeCell ref="N2276:N2305"/>
    <mergeCell ref="O2276:O2305"/>
    <mergeCell ref="P2276:P2305"/>
    <mergeCell ref="Q2276:Q2305"/>
    <mergeCell ref="R2276:R2305"/>
    <mergeCell ref="S2276:S2305"/>
    <mergeCell ref="T2276:T2305"/>
    <mergeCell ref="U2276:U2305"/>
    <mergeCell ref="V2276:V2305"/>
    <mergeCell ref="W2276:W2305"/>
    <mergeCell ref="X2276:X2305"/>
    <mergeCell ref="Y2276:Y2305"/>
    <mergeCell ref="Z2276:Z2305"/>
    <mergeCell ref="AA2276:AA2305"/>
    <mergeCell ref="AB2276:AB2305"/>
    <mergeCell ref="AC2276:AC2305"/>
    <mergeCell ref="AD2276:AD2305"/>
    <mergeCell ref="AE2276:AE2305"/>
    <mergeCell ref="AF2276:AF2305"/>
    <mergeCell ref="AG2276:AG2305"/>
    <mergeCell ref="AH2276:AH2305"/>
    <mergeCell ref="AI2276:AI2305"/>
    <mergeCell ref="AJ2276:AJ2305"/>
    <mergeCell ref="AK2276:AK2305"/>
    <mergeCell ref="AL2276:AL2305"/>
    <mergeCell ref="AM2276:AM2305"/>
    <mergeCell ref="AN2276:AN2305"/>
    <mergeCell ref="AO2276:AO2305"/>
    <mergeCell ref="AP2276:AP2305"/>
    <mergeCell ref="AQ2276:AQ2305"/>
    <mergeCell ref="AR2276:AR2305"/>
    <mergeCell ref="AS2276:AS2305"/>
    <mergeCell ref="AT2276:AT2305"/>
    <mergeCell ref="AU2276:AU2305"/>
    <mergeCell ref="AV2276:AV2305"/>
    <mergeCell ref="AW2276:AW2305"/>
    <mergeCell ref="AX2276:AX2305"/>
    <mergeCell ref="AY2276:AY2305"/>
    <mergeCell ref="AZ2276:AZ2305"/>
    <mergeCell ref="BA2276:BA2305"/>
    <mergeCell ref="BB2276:BB2305"/>
    <mergeCell ref="BC2276:BC2305"/>
    <mergeCell ref="BD2276:BD2305"/>
    <mergeCell ref="BE2276:BE2305"/>
    <mergeCell ref="BF2276:BF2305"/>
    <mergeCell ref="BG2276:BG2305"/>
    <mergeCell ref="BH2276:BH2305"/>
    <mergeCell ref="BI2276:BI2305"/>
    <mergeCell ref="BK2276:BK2305"/>
    <mergeCell ref="BL2276:BL2305"/>
    <mergeCell ref="BM2276:BM2305"/>
    <mergeCell ref="BN2276:BN2305"/>
    <mergeCell ref="BO2276:BO2305"/>
    <mergeCell ref="BP2276:BP2305"/>
    <mergeCell ref="BQ2276:BQ2305"/>
    <mergeCell ref="BR2276:BR2305"/>
    <mergeCell ref="BS2276:BS2305"/>
    <mergeCell ref="BT2276:BT2305"/>
    <mergeCell ref="BU2276:BU2305"/>
    <mergeCell ref="BV2276:BV2305"/>
    <mergeCell ref="BW2276:BW2305"/>
    <mergeCell ref="BX2276:BX2305"/>
    <mergeCell ref="BY2276:BY2305"/>
    <mergeCell ref="BZ2276:BZ2305"/>
    <mergeCell ref="CA2276:CA2305"/>
    <mergeCell ref="CB2276:CB2305"/>
    <mergeCell ref="CC2276:CC2305"/>
    <mergeCell ref="CD2276:CD2305"/>
    <mergeCell ref="CE2276:CE2305"/>
    <mergeCell ref="CF2276:CF2305"/>
    <mergeCell ref="CG2276:CG2305"/>
    <mergeCell ref="CH2276:CH2305"/>
    <mergeCell ref="CI2276:CI2305"/>
    <mergeCell ref="CJ2276:CJ2305"/>
    <mergeCell ref="CK2276:CK2305"/>
    <mergeCell ref="CL2276:CL2305"/>
    <mergeCell ref="CM2276:CM2305"/>
    <mergeCell ref="CN2276:CN2305"/>
    <mergeCell ref="CO2276:CO2305"/>
    <mergeCell ref="CP2276:CP2305"/>
    <mergeCell ref="CQ2276:CQ2305"/>
    <mergeCell ref="CR2276:CR2305"/>
    <mergeCell ref="CS2276:CS2305"/>
    <mergeCell ref="CT2276:CT2305"/>
    <mergeCell ref="CU2276:CU2305"/>
    <mergeCell ref="CV2276:CV2305"/>
    <mergeCell ref="A2307:A2309"/>
    <mergeCell ref="B2307:B2309"/>
    <mergeCell ref="C2307:C2309"/>
    <mergeCell ref="D2307:D2309"/>
    <mergeCell ref="E2307:E2309"/>
    <mergeCell ref="F2307:F2309"/>
    <mergeCell ref="G2307:G2309"/>
    <mergeCell ref="H2307:H2309"/>
    <mergeCell ref="I2307:I2309"/>
    <mergeCell ref="J2307:J2309"/>
    <mergeCell ref="M2307:M2309"/>
    <mergeCell ref="N2307:N2309"/>
    <mergeCell ref="O2307:O2309"/>
    <mergeCell ref="P2307:P2309"/>
    <mergeCell ref="Q2307:Q2309"/>
    <mergeCell ref="R2307:R2309"/>
    <mergeCell ref="S2307:S2309"/>
    <mergeCell ref="T2307:T2309"/>
    <mergeCell ref="U2307:U2309"/>
    <mergeCell ref="V2307:V2309"/>
    <mergeCell ref="W2307:W2309"/>
    <mergeCell ref="X2307:X2309"/>
    <mergeCell ref="Y2307:Y2309"/>
    <mergeCell ref="Z2307:Z2309"/>
    <mergeCell ref="AA2307:AA2309"/>
    <mergeCell ref="AB2307:AB2309"/>
    <mergeCell ref="AC2307:AC2309"/>
    <mergeCell ref="AD2307:AD2309"/>
    <mergeCell ref="AE2307:AE2309"/>
    <mergeCell ref="AF2307:AF2309"/>
    <mergeCell ref="AG2307:AG2309"/>
    <mergeCell ref="AH2307:AH2309"/>
    <mergeCell ref="AI2307:AI2309"/>
    <mergeCell ref="AJ2307:AJ2309"/>
    <mergeCell ref="AK2307:AK2309"/>
    <mergeCell ref="AL2307:AL2309"/>
    <mergeCell ref="AM2307:AM2309"/>
    <mergeCell ref="AN2307:AN2309"/>
    <mergeCell ref="AO2307:AO2309"/>
    <mergeCell ref="AP2307:AP2309"/>
    <mergeCell ref="AQ2307:AQ2309"/>
    <mergeCell ref="AR2307:AR2309"/>
    <mergeCell ref="AS2307:AS2309"/>
    <mergeCell ref="AT2307:AT2309"/>
    <mergeCell ref="AU2307:AU2309"/>
    <mergeCell ref="AV2307:AV2309"/>
    <mergeCell ref="AW2307:AW2309"/>
    <mergeCell ref="AX2307:AX2309"/>
    <mergeCell ref="AY2307:AY2309"/>
    <mergeCell ref="AZ2307:AZ2309"/>
    <mergeCell ref="BA2307:BA2309"/>
    <mergeCell ref="BB2307:BB2309"/>
    <mergeCell ref="BC2307:BC2309"/>
    <mergeCell ref="BD2307:BD2309"/>
    <mergeCell ref="BE2307:BE2309"/>
    <mergeCell ref="BF2307:BF2309"/>
    <mergeCell ref="BG2307:BG2309"/>
    <mergeCell ref="BH2307:BH2309"/>
    <mergeCell ref="BI2307:BI2309"/>
    <mergeCell ref="BK2307:BK2309"/>
    <mergeCell ref="BL2307:BL2309"/>
    <mergeCell ref="BM2307:BM2309"/>
    <mergeCell ref="BN2307:BN2309"/>
    <mergeCell ref="BO2307:BO2309"/>
    <mergeCell ref="BP2307:BP2309"/>
    <mergeCell ref="BQ2307:BQ2309"/>
    <mergeCell ref="BR2307:BR2309"/>
    <mergeCell ref="BS2307:BS2309"/>
    <mergeCell ref="BT2307:BT2309"/>
    <mergeCell ref="BU2307:BU2309"/>
    <mergeCell ref="BV2307:BV2309"/>
    <mergeCell ref="BV2310:BV2313"/>
    <mergeCell ref="BJ2310:BJ2313"/>
    <mergeCell ref="BW2307:BW2309"/>
    <mergeCell ref="BX2307:BX2309"/>
    <mergeCell ref="BY2307:BY2309"/>
    <mergeCell ref="BZ2307:BZ2309"/>
    <mergeCell ref="CA2307:CA2309"/>
    <mergeCell ref="CB2307:CB2309"/>
    <mergeCell ref="CC2307:CC2309"/>
    <mergeCell ref="CD2307:CD2309"/>
    <mergeCell ref="CE2307:CE2309"/>
    <mergeCell ref="CF2307:CF2309"/>
    <mergeCell ref="CG2307:CG2309"/>
    <mergeCell ref="CH2307:CH2309"/>
    <mergeCell ref="CI2307:CI2309"/>
    <mergeCell ref="CJ2307:CJ2309"/>
    <mergeCell ref="CK2307:CK2309"/>
    <mergeCell ref="CL2307:CL2309"/>
    <mergeCell ref="CM2307:CM2309"/>
    <mergeCell ref="CN2307:CN2309"/>
    <mergeCell ref="CO2307:CO2309"/>
    <mergeCell ref="CP2307:CP2309"/>
    <mergeCell ref="CQ2307:CQ2309"/>
    <mergeCell ref="CR2307:CR2309"/>
    <mergeCell ref="CS2307:CS2309"/>
    <mergeCell ref="CT2307:CT2309"/>
    <mergeCell ref="CU2307:CU2309"/>
    <mergeCell ref="CV2307:CV2309"/>
    <mergeCell ref="A2310:A2313"/>
    <mergeCell ref="B2310:B2313"/>
    <mergeCell ref="C2310:C2313"/>
    <mergeCell ref="D2310:D2313"/>
    <mergeCell ref="E2310:E2313"/>
    <mergeCell ref="F2310:F2313"/>
    <mergeCell ref="G2310:G2313"/>
    <mergeCell ref="H2310:H2313"/>
    <mergeCell ref="I2310:I2313"/>
    <mergeCell ref="J2310:J2313"/>
    <mergeCell ref="M2310:M2313"/>
    <mergeCell ref="N2310:N2313"/>
    <mergeCell ref="O2310:O2313"/>
    <mergeCell ref="P2310:P2313"/>
    <mergeCell ref="Q2310:Q2313"/>
    <mergeCell ref="R2310:R2313"/>
    <mergeCell ref="S2310:S2313"/>
    <mergeCell ref="T2310:T2313"/>
    <mergeCell ref="U2310:U2313"/>
    <mergeCell ref="V2310:V2313"/>
    <mergeCell ref="W2310:W2313"/>
    <mergeCell ref="X2310:X2313"/>
    <mergeCell ref="Y2310:Y2313"/>
    <mergeCell ref="Z2310:Z2313"/>
    <mergeCell ref="AA2310:AA2313"/>
    <mergeCell ref="AB2310:AB2313"/>
    <mergeCell ref="AC2310:AC2313"/>
    <mergeCell ref="AD2310:AD2313"/>
    <mergeCell ref="AE2310:AE2313"/>
    <mergeCell ref="AF2310:AF2313"/>
    <mergeCell ref="AG2310:AG2313"/>
    <mergeCell ref="AH2310:AH2313"/>
    <mergeCell ref="AI2310:AI2313"/>
    <mergeCell ref="AJ2310:AJ2313"/>
    <mergeCell ref="AK2310:AK2313"/>
    <mergeCell ref="AL2310:AL2313"/>
    <mergeCell ref="AM2310:AM2313"/>
    <mergeCell ref="AN2310:AN2313"/>
    <mergeCell ref="AO2310:AO2313"/>
    <mergeCell ref="AP2310:AP2313"/>
    <mergeCell ref="AQ2310:AQ2313"/>
    <mergeCell ref="AR2310:AR2313"/>
    <mergeCell ref="AS2310:AS2313"/>
    <mergeCell ref="AT2310:AT2313"/>
    <mergeCell ref="AU2310:AU2313"/>
    <mergeCell ref="AV2310:AV2313"/>
    <mergeCell ref="AW2310:AW2313"/>
    <mergeCell ref="AX2310:AX2313"/>
    <mergeCell ref="AY2310:AY2313"/>
    <mergeCell ref="AZ2310:AZ2313"/>
    <mergeCell ref="BA2310:BA2313"/>
    <mergeCell ref="BB2310:BB2313"/>
    <mergeCell ref="BC2310:BC2313"/>
    <mergeCell ref="BD2310:BD2313"/>
    <mergeCell ref="BE2310:BE2313"/>
    <mergeCell ref="BF2310:BF2313"/>
    <mergeCell ref="BG2310:BG2313"/>
    <mergeCell ref="BH2310:BH2313"/>
    <mergeCell ref="BI2310:BI2313"/>
    <mergeCell ref="BK2310:BK2313"/>
    <mergeCell ref="BL2310:BL2313"/>
    <mergeCell ref="BM2310:BM2313"/>
    <mergeCell ref="BN2310:BN2313"/>
    <mergeCell ref="BO2310:BO2313"/>
    <mergeCell ref="BP2310:BP2313"/>
    <mergeCell ref="BQ2310:BQ2313"/>
    <mergeCell ref="BR2310:BR2313"/>
    <mergeCell ref="BS2310:BS2313"/>
    <mergeCell ref="BT2310:BT2313"/>
    <mergeCell ref="BU2310:BU2313"/>
    <mergeCell ref="AO2314:AO2318"/>
    <mergeCell ref="AP2314:AP2318"/>
    <mergeCell ref="AQ2314:AQ2318"/>
    <mergeCell ref="AR2314:AR2318"/>
    <mergeCell ref="AS2314:AS2318"/>
    <mergeCell ref="AT2314:AT2318"/>
    <mergeCell ref="AU2314:AU2318"/>
    <mergeCell ref="AV2314:AV2318"/>
    <mergeCell ref="AW2314:AW2318"/>
    <mergeCell ref="AX2314:AX2318"/>
    <mergeCell ref="AY2314:AY2318"/>
    <mergeCell ref="AZ2314:AZ2318"/>
    <mergeCell ref="BA2314:BA2318"/>
    <mergeCell ref="BB2314:BB2318"/>
    <mergeCell ref="BC2314:BC2318"/>
    <mergeCell ref="BD2314:BD2318"/>
    <mergeCell ref="BE2314:BE2318"/>
    <mergeCell ref="BF2314:BF2318"/>
    <mergeCell ref="BG2314:BG2318"/>
    <mergeCell ref="BH2314:BH2318"/>
    <mergeCell ref="BI2314:BI2318"/>
    <mergeCell ref="BK2314:BK2318"/>
    <mergeCell ref="BL2314:BL2318"/>
    <mergeCell ref="BM2314:BM2318"/>
    <mergeCell ref="BN2314:BN2318"/>
    <mergeCell ref="BO2314:BO2318"/>
    <mergeCell ref="BP2314:BP2318"/>
    <mergeCell ref="BQ2314:BQ2318"/>
    <mergeCell ref="BR2314:BR2318"/>
    <mergeCell ref="BS2314:BS2318"/>
    <mergeCell ref="BT2314:BT2318"/>
    <mergeCell ref="BU2314:BU2318"/>
    <mergeCell ref="BW2310:BW2313"/>
    <mergeCell ref="BX2310:BX2313"/>
    <mergeCell ref="BY2310:BY2313"/>
    <mergeCell ref="BZ2310:BZ2313"/>
    <mergeCell ref="CA2310:CA2313"/>
    <mergeCell ref="CB2310:CB2313"/>
    <mergeCell ref="CC2310:CC2313"/>
    <mergeCell ref="CD2310:CD2313"/>
    <mergeCell ref="CE2310:CE2313"/>
    <mergeCell ref="CF2310:CF2313"/>
    <mergeCell ref="CG2310:CG2313"/>
    <mergeCell ref="CH2310:CH2313"/>
    <mergeCell ref="CI2310:CI2313"/>
    <mergeCell ref="CJ2310:CJ2313"/>
    <mergeCell ref="CK2310:CK2313"/>
    <mergeCell ref="CL2310:CL2313"/>
    <mergeCell ref="CM2310:CM2313"/>
    <mergeCell ref="CN2310:CN2313"/>
    <mergeCell ref="CO2310:CO2313"/>
    <mergeCell ref="CP2310:CP2313"/>
    <mergeCell ref="CQ2310:CQ2313"/>
    <mergeCell ref="CR2310:CR2313"/>
    <mergeCell ref="CS2310:CS2313"/>
    <mergeCell ref="CT2310:CT2313"/>
    <mergeCell ref="CU2310:CU2313"/>
    <mergeCell ref="CV2310:CV2313"/>
    <mergeCell ref="A2314:A2318"/>
    <mergeCell ref="B2314:B2318"/>
    <mergeCell ref="C2314:C2318"/>
    <mergeCell ref="D2314:D2318"/>
    <mergeCell ref="E2314:E2318"/>
    <mergeCell ref="F2314:F2318"/>
    <mergeCell ref="G2314:G2318"/>
    <mergeCell ref="H2314:H2318"/>
    <mergeCell ref="I2314:I2318"/>
    <mergeCell ref="J2314:J2318"/>
    <mergeCell ref="M2314:M2318"/>
    <mergeCell ref="N2314:N2318"/>
    <mergeCell ref="O2314:O2318"/>
    <mergeCell ref="P2314:P2318"/>
    <mergeCell ref="Q2314:Q2318"/>
    <mergeCell ref="R2314:R2318"/>
    <mergeCell ref="S2314:S2318"/>
    <mergeCell ref="T2314:T2318"/>
    <mergeCell ref="U2314:U2318"/>
    <mergeCell ref="V2314:V2318"/>
    <mergeCell ref="W2314:W2318"/>
    <mergeCell ref="X2314:X2318"/>
    <mergeCell ref="Y2314:Y2318"/>
    <mergeCell ref="Z2314:Z2318"/>
    <mergeCell ref="AA2314:AA2318"/>
    <mergeCell ref="AB2314:AB2318"/>
    <mergeCell ref="AC2314:AC2318"/>
    <mergeCell ref="AD2314:AD2318"/>
    <mergeCell ref="AE2314:AE2318"/>
    <mergeCell ref="AF2314:AF2318"/>
    <mergeCell ref="AG2314:AG2318"/>
    <mergeCell ref="AH2314:AH2318"/>
    <mergeCell ref="AI2314:AI2318"/>
    <mergeCell ref="AJ2314:AJ2318"/>
    <mergeCell ref="AK2314:AK2318"/>
    <mergeCell ref="AL2314:AL2318"/>
    <mergeCell ref="AM2314:AM2318"/>
    <mergeCell ref="AN2314:AN2318"/>
    <mergeCell ref="BV2314:BV2318"/>
    <mergeCell ref="BW2314:BW2318"/>
    <mergeCell ref="BX2314:BX2318"/>
    <mergeCell ref="BY2314:BY2318"/>
    <mergeCell ref="BZ2314:BZ2318"/>
    <mergeCell ref="CA2314:CA2318"/>
    <mergeCell ref="CB2314:CB2318"/>
    <mergeCell ref="CC2314:CC2318"/>
    <mergeCell ref="CD2314:CD2318"/>
    <mergeCell ref="CE2314:CE2318"/>
    <mergeCell ref="CF2314:CF2318"/>
    <mergeCell ref="CG2314:CG2318"/>
    <mergeCell ref="CH2314:CH2318"/>
    <mergeCell ref="CI2314:CI2318"/>
    <mergeCell ref="CJ2314:CJ2318"/>
    <mergeCell ref="CK2314:CK2318"/>
    <mergeCell ref="CL2314:CL2318"/>
    <mergeCell ref="CM2314:CM2318"/>
    <mergeCell ref="CN2314:CN2318"/>
    <mergeCell ref="CO2314:CO2318"/>
    <mergeCell ref="CP2314:CP2318"/>
    <mergeCell ref="CQ2314:CQ2318"/>
    <mergeCell ref="CR2314:CR2318"/>
    <mergeCell ref="CS2314:CS2318"/>
    <mergeCell ref="CT2314:CT2318"/>
    <mergeCell ref="CU2314:CU2318"/>
    <mergeCell ref="CV2314:CV2318"/>
    <mergeCell ref="A2480:A2487"/>
    <mergeCell ref="B2480:B2487"/>
    <mergeCell ref="C2480:C2487"/>
    <mergeCell ref="D2480:D2487"/>
    <mergeCell ref="E2480:E2487"/>
    <mergeCell ref="F2480:F2487"/>
    <mergeCell ref="G2480:G2487"/>
    <mergeCell ref="H2480:H2487"/>
    <mergeCell ref="I2480:I2487"/>
    <mergeCell ref="J2480:J2487"/>
    <mergeCell ref="M2480:M2487"/>
    <mergeCell ref="N2480:N2487"/>
    <mergeCell ref="O2480:O2487"/>
    <mergeCell ref="P2480:P2487"/>
    <mergeCell ref="Q2480:Q2487"/>
    <mergeCell ref="R2480:R2487"/>
    <mergeCell ref="S2480:S2487"/>
    <mergeCell ref="T2480:T2487"/>
    <mergeCell ref="U2480:U2487"/>
    <mergeCell ref="V2480:V2487"/>
    <mergeCell ref="W2480:W2487"/>
    <mergeCell ref="X2480:X2487"/>
    <mergeCell ref="Y2480:Y2487"/>
    <mergeCell ref="Z2480:Z2487"/>
    <mergeCell ref="AA2480:AA2487"/>
    <mergeCell ref="AB2480:AB2487"/>
    <mergeCell ref="AC2480:AC2487"/>
    <mergeCell ref="AD2480:AD2487"/>
    <mergeCell ref="AE2480:AE2487"/>
    <mergeCell ref="AF2480:AF2487"/>
    <mergeCell ref="AG2480:AG2487"/>
    <mergeCell ref="AH2480:AH2487"/>
    <mergeCell ref="AI2480:AI2487"/>
    <mergeCell ref="AJ2480:AJ2487"/>
    <mergeCell ref="AK2480:AK2487"/>
    <mergeCell ref="AL2480:AL2487"/>
    <mergeCell ref="AM2480:AM2487"/>
    <mergeCell ref="AN2480:AN2487"/>
    <mergeCell ref="AO2480:AO2487"/>
    <mergeCell ref="AP2480:AP2487"/>
    <mergeCell ref="AQ2480:AQ2487"/>
    <mergeCell ref="AR2480:AR2487"/>
    <mergeCell ref="AS2480:AS2487"/>
    <mergeCell ref="AT2480:AT2487"/>
    <mergeCell ref="AU2480:AU2487"/>
    <mergeCell ref="AV2480:AV2487"/>
    <mergeCell ref="AW2480:AW2487"/>
    <mergeCell ref="AX2480:AX2487"/>
    <mergeCell ref="AY2480:AY2487"/>
    <mergeCell ref="AZ2480:AZ2487"/>
    <mergeCell ref="BA2480:BA2487"/>
    <mergeCell ref="BB2480:BB2487"/>
    <mergeCell ref="BC2480:BC2487"/>
    <mergeCell ref="BD2480:BD2487"/>
    <mergeCell ref="BE2480:BE2487"/>
    <mergeCell ref="BF2480:BF2487"/>
    <mergeCell ref="BG2480:BG2487"/>
    <mergeCell ref="BH2480:BH2487"/>
    <mergeCell ref="BI2480:BI2487"/>
    <mergeCell ref="BJ2480:BJ2487"/>
    <mergeCell ref="BK2480:BK2487"/>
    <mergeCell ref="BL2480:BL2487"/>
    <mergeCell ref="BM2480:BM2487"/>
    <mergeCell ref="BN2480:BN2487"/>
    <mergeCell ref="BO2480:BO2487"/>
    <mergeCell ref="BP2480:BP2487"/>
    <mergeCell ref="BQ2480:BQ2487"/>
    <mergeCell ref="BR2480:BR2487"/>
    <mergeCell ref="BS2480:BS2487"/>
    <mergeCell ref="BT2480:BT2487"/>
    <mergeCell ref="BU2480:BU2487"/>
    <mergeCell ref="BV2480:BV2487"/>
    <mergeCell ref="BW2480:BW2487"/>
    <mergeCell ref="BX2480:BX2487"/>
    <mergeCell ref="BY2480:BY2487"/>
    <mergeCell ref="BZ2480:BZ2487"/>
    <mergeCell ref="CA2480:CA2487"/>
    <mergeCell ref="CB2480:CB2487"/>
    <mergeCell ref="CC2480:CC2487"/>
    <mergeCell ref="CD2480:CD2487"/>
    <mergeCell ref="CE2480:CE2487"/>
    <mergeCell ref="CF2480:CF2487"/>
    <mergeCell ref="CG2480:CG2487"/>
    <mergeCell ref="CH2480:CH2487"/>
    <mergeCell ref="CI2480:CI2487"/>
    <mergeCell ref="CJ2480:CJ2487"/>
    <mergeCell ref="CK2480:CK2487"/>
    <mergeCell ref="CL2480:CL2487"/>
    <mergeCell ref="CM2480:CM2487"/>
    <mergeCell ref="CN2480:CN2487"/>
    <mergeCell ref="CO2480:CO2487"/>
    <mergeCell ref="CP2480:CP2487"/>
    <mergeCell ref="CQ2480:CQ2487"/>
    <mergeCell ref="CR2480:CR2487"/>
    <mergeCell ref="CS2480:CS2487"/>
    <mergeCell ref="CT2480:CT2487"/>
    <mergeCell ref="CU2480:CU2487"/>
    <mergeCell ref="CV2480:CV2487"/>
    <mergeCell ref="A2488:A2489"/>
    <mergeCell ref="B2488:B2489"/>
    <mergeCell ref="C2488:C2489"/>
    <mergeCell ref="D2488:D2489"/>
    <mergeCell ref="E2488:E2489"/>
    <mergeCell ref="F2488:F2489"/>
    <mergeCell ref="G2488:G2489"/>
    <mergeCell ref="H2488:H2489"/>
    <mergeCell ref="I2488:I2489"/>
    <mergeCell ref="J2488:J2489"/>
    <mergeCell ref="M2488:M2489"/>
    <mergeCell ref="N2488:N2489"/>
    <mergeCell ref="O2488:O2489"/>
    <mergeCell ref="P2488:P2489"/>
    <mergeCell ref="Q2488:Q2489"/>
    <mergeCell ref="R2488:R2489"/>
    <mergeCell ref="S2488:S2489"/>
    <mergeCell ref="T2488:T2489"/>
    <mergeCell ref="U2488:U2489"/>
    <mergeCell ref="V2488:V2489"/>
    <mergeCell ref="W2488:W2489"/>
    <mergeCell ref="X2488:X2489"/>
    <mergeCell ref="Y2488:Y2489"/>
    <mergeCell ref="Z2488:Z2489"/>
    <mergeCell ref="AA2488:AA2489"/>
    <mergeCell ref="AB2488:AB2489"/>
    <mergeCell ref="AC2488:AC2489"/>
    <mergeCell ref="AD2488:AD2489"/>
    <mergeCell ref="AE2488:AE2489"/>
    <mergeCell ref="AF2488:AF2489"/>
    <mergeCell ref="AG2488:AG2489"/>
    <mergeCell ref="AH2488:AH2489"/>
    <mergeCell ref="AI2488:AI2489"/>
    <mergeCell ref="AJ2488:AJ2489"/>
    <mergeCell ref="AK2488:AK2489"/>
    <mergeCell ref="AL2488:AL2489"/>
    <mergeCell ref="AM2488:AM2489"/>
    <mergeCell ref="AN2488:AN2489"/>
    <mergeCell ref="AO2488:AO2489"/>
    <mergeCell ref="AP2488:AP2489"/>
    <mergeCell ref="AQ2488:AQ2489"/>
    <mergeCell ref="AR2488:AR2489"/>
    <mergeCell ref="AS2488:AS2489"/>
    <mergeCell ref="AT2488:AT2489"/>
    <mergeCell ref="AU2488:AU2489"/>
    <mergeCell ref="AV2488:AV2489"/>
    <mergeCell ref="AW2488:AW2489"/>
    <mergeCell ref="AX2488:AX2489"/>
    <mergeCell ref="AY2488:AY2489"/>
    <mergeCell ref="AZ2488:AZ2489"/>
    <mergeCell ref="BA2488:BA2489"/>
    <mergeCell ref="BB2488:BB2489"/>
    <mergeCell ref="BC2488:BC2489"/>
    <mergeCell ref="BD2488:BD2489"/>
    <mergeCell ref="BE2488:BE2489"/>
    <mergeCell ref="BF2488:BF2489"/>
    <mergeCell ref="BG2488:BG2489"/>
    <mergeCell ref="BH2488:BH2489"/>
    <mergeCell ref="BI2488:BI2489"/>
    <mergeCell ref="BJ2488:BJ2489"/>
    <mergeCell ref="BK2488:BK2489"/>
    <mergeCell ref="BL2488:BL2489"/>
    <mergeCell ref="BM2488:BM2489"/>
    <mergeCell ref="BN2488:BN2489"/>
    <mergeCell ref="BO2488:BO2489"/>
    <mergeCell ref="BP2488:BP2489"/>
    <mergeCell ref="BQ2488:BQ2489"/>
    <mergeCell ref="BR2488:BR2489"/>
    <mergeCell ref="BS2488:BS2489"/>
    <mergeCell ref="BT2488:BT2489"/>
    <mergeCell ref="BU2488:BU2489"/>
    <mergeCell ref="BV2488:BV2489"/>
    <mergeCell ref="BW2488:BW2489"/>
    <mergeCell ref="BX2488:BX2489"/>
    <mergeCell ref="BY2488:BY2489"/>
    <mergeCell ref="BZ2488:BZ2489"/>
    <mergeCell ref="CA2488:CA2489"/>
    <mergeCell ref="CB2488:CB2489"/>
    <mergeCell ref="CC2488:CC2489"/>
    <mergeCell ref="CD2488:CD2489"/>
    <mergeCell ref="CE2488:CE2489"/>
    <mergeCell ref="CF2488:CF2489"/>
    <mergeCell ref="CG2488:CG2489"/>
    <mergeCell ref="CH2488:CH2489"/>
    <mergeCell ref="CI2488:CI2489"/>
    <mergeCell ref="CJ2488:CJ2489"/>
    <mergeCell ref="CK2488:CK2489"/>
    <mergeCell ref="CL2488:CL2489"/>
    <mergeCell ref="CM2488:CM2489"/>
    <mergeCell ref="CN2488:CN2489"/>
    <mergeCell ref="CO2488:CO2489"/>
    <mergeCell ref="CP2488:CP2489"/>
    <mergeCell ref="CQ2488:CQ2489"/>
    <mergeCell ref="CR2488:CR2489"/>
    <mergeCell ref="CS2488:CS2489"/>
    <mergeCell ref="CT2488:CT2489"/>
    <mergeCell ref="CU2488:CU2489"/>
    <mergeCell ref="CV2488:CV2489"/>
    <mergeCell ref="A2490:A2491"/>
    <mergeCell ref="B2490:B2491"/>
    <mergeCell ref="C2490:C2491"/>
    <mergeCell ref="D2490:D2491"/>
    <mergeCell ref="E2490:E2491"/>
    <mergeCell ref="F2490:F2491"/>
    <mergeCell ref="G2490:G2491"/>
    <mergeCell ref="H2490:H2491"/>
    <mergeCell ref="I2490:I2491"/>
    <mergeCell ref="J2490:J2491"/>
    <mergeCell ref="M2490:M2491"/>
    <mergeCell ref="N2490:N2491"/>
    <mergeCell ref="O2490:O2491"/>
    <mergeCell ref="P2490:P2491"/>
    <mergeCell ref="Q2490:Q2491"/>
    <mergeCell ref="R2490:R2491"/>
    <mergeCell ref="S2490:S2491"/>
    <mergeCell ref="T2490:T2491"/>
    <mergeCell ref="U2490:U2491"/>
    <mergeCell ref="V2490:V2491"/>
    <mergeCell ref="W2490:W2491"/>
    <mergeCell ref="X2490:X2491"/>
    <mergeCell ref="Y2490:Y2491"/>
    <mergeCell ref="Z2490:Z2491"/>
    <mergeCell ref="AA2490:AA2491"/>
    <mergeCell ref="AB2490:AB2491"/>
    <mergeCell ref="AC2490:AC2491"/>
    <mergeCell ref="AD2490:AD2491"/>
    <mergeCell ref="AE2490:AE2491"/>
    <mergeCell ref="AF2490:AF2491"/>
    <mergeCell ref="AG2490:AG2491"/>
    <mergeCell ref="AH2490:AH2491"/>
    <mergeCell ref="AI2490:AI2491"/>
    <mergeCell ref="AJ2490:AJ2491"/>
    <mergeCell ref="AK2490:AK2491"/>
    <mergeCell ref="AL2490:AL2491"/>
    <mergeCell ref="AM2490:AM2491"/>
    <mergeCell ref="AN2490:AN2491"/>
    <mergeCell ref="AO2490:AO2491"/>
    <mergeCell ref="AP2490:AP2491"/>
    <mergeCell ref="AQ2490:AQ2491"/>
    <mergeCell ref="AR2490:AR2491"/>
    <mergeCell ref="AS2490:AS2491"/>
    <mergeCell ref="AT2490:AT2491"/>
    <mergeCell ref="AU2490:AU2491"/>
    <mergeCell ref="AV2490:AV2491"/>
    <mergeCell ref="AW2490:AW2491"/>
    <mergeCell ref="AX2490:AX2491"/>
    <mergeCell ref="AY2490:AY2491"/>
    <mergeCell ref="AZ2490:AZ2491"/>
    <mergeCell ref="BA2490:BA2491"/>
    <mergeCell ref="BB2490:BB2491"/>
    <mergeCell ref="BC2490:BC2491"/>
    <mergeCell ref="BD2490:BD2491"/>
    <mergeCell ref="BE2490:BE2491"/>
    <mergeCell ref="BF2490:BF2491"/>
    <mergeCell ref="BG2490:BG2491"/>
    <mergeCell ref="BH2490:BH2491"/>
    <mergeCell ref="BI2490:BI2491"/>
    <mergeCell ref="BJ2490:BJ2491"/>
    <mergeCell ref="BK2490:BK2491"/>
    <mergeCell ref="BL2490:BL2491"/>
    <mergeCell ref="BM2490:BM2491"/>
    <mergeCell ref="BN2490:BN2491"/>
    <mergeCell ref="BO2490:BO2491"/>
    <mergeCell ref="BP2490:BP2491"/>
    <mergeCell ref="BQ2490:BQ2491"/>
    <mergeCell ref="BR2490:BR2491"/>
    <mergeCell ref="BS2490:BS2491"/>
    <mergeCell ref="BT2490:BT2491"/>
    <mergeCell ref="BU2490:BU2491"/>
    <mergeCell ref="BV2490:BV2491"/>
    <mergeCell ref="BW2490:BW2491"/>
    <mergeCell ref="BX2490:BX2491"/>
    <mergeCell ref="BY2490:BY2491"/>
    <mergeCell ref="BZ2490:BZ2491"/>
    <mergeCell ref="CA2490:CA2491"/>
    <mergeCell ref="CB2490:CB2491"/>
    <mergeCell ref="CC2490:CC2491"/>
    <mergeCell ref="CD2490:CD2491"/>
    <mergeCell ref="CE2490:CE2491"/>
    <mergeCell ref="CF2490:CF2491"/>
    <mergeCell ref="CG2490:CG2491"/>
    <mergeCell ref="CH2490:CH2491"/>
    <mergeCell ref="CI2490:CI2491"/>
    <mergeCell ref="CJ2490:CJ2491"/>
    <mergeCell ref="CK2490:CK2491"/>
    <mergeCell ref="CL2490:CL2491"/>
    <mergeCell ref="CM2490:CM2491"/>
    <mergeCell ref="CN2490:CN2491"/>
    <mergeCell ref="CO2490:CO2491"/>
    <mergeCell ref="CP2490:CP2491"/>
    <mergeCell ref="CQ2490:CQ2491"/>
    <mergeCell ref="CR2490:CR2491"/>
    <mergeCell ref="CS2490:CS2491"/>
    <mergeCell ref="CT2490:CT2491"/>
    <mergeCell ref="CU2490:CU2491"/>
    <mergeCell ref="CV2490:CV2491"/>
    <mergeCell ref="A2267:A2270"/>
    <mergeCell ref="B2267:B2270"/>
    <mergeCell ref="C2267:C2270"/>
    <mergeCell ref="D2267:D2270"/>
    <mergeCell ref="E2267:E2270"/>
    <mergeCell ref="F2267:F2270"/>
    <mergeCell ref="G2267:G2270"/>
    <mergeCell ref="H2267:H2270"/>
    <mergeCell ref="I2267:I2270"/>
    <mergeCell ref="J2267:J2270"/>
    <mergeCell ref="M2267:M2270"/>
    <mergeCell ref="N2267:N2270"/>
    <mergeCell ref="O2267:O2270"/>
    <mergeCell ref="P2267:P2270"/>
    <mergeCell ref="Q2267:Q2270"/>
    <mergeCell ref="R2267:R2270"/>
    <mergeCell ref="S2267:S2270"/>
    <mergeCell ref="T2267:T2270"/>
    <mergeCell ref="U2267:U2270"/>
    <mergeCell ref="V2267:V2270"/>
    <mergeCell ref="W2267:W2270"/>
    <mergeCell ref="X2267:X2270"/>
    <mergeCell ref="Y2267:Y2270"/>
    <mergeCell ref="Z2267:Z2270"/>
    <mergeCell ref="AA2267:AA2270"/>
    <mergeCell ref="AB2267:AB2270"/>
    <mergeCell ref="AC2267:AC2270"/>
    <mergeCell ref="AD2267:AD2270"/>
    <mergeCell ref="AE2267:AE2270"/>
    <mergeCell ref="AF2267:AF2270"/>
    <mergeCell ref="AG2267:AG2270"/>
    <mergeCell ref="AH2267:AH2270"/>
    <mergeCell ref="AI2267:AI2270"/>
    <mergeCell ref="AJ2267:AJ2270"/>
    <mergeCell ref="AK2267:AK2270"/>
    <mergeCell ref="AL2267:AL2270"/>
    <mergeCell ref="AM2267:AM2270"/>
    <mergeCell ref="AN2267:AN2270"/>
    <mergeCell ref="AO2267:AO2270"/>
    <mergeCell ref="AP2267:AP2270"/>
    <mergeCell ref="AQ2267:AQ2270"/>
    <mergeCell ref="AR2267:AR2270"/>
    <mergeCell ref="AS2267:AS2270"/>
    <mergeCell ref="AT2267:AT2270"/>
    <mergeCell ref="AU2267:AU2270"/>
    <mergeCell ref="AV2267:AV2270"/>
    <mergeCell ref="AW2267:AW2270"/>
    <mergeCell ref="AX2267:AX2270"/>
    <mergeCell ref="AY2267:AY2270"/>
    <mergeCell ref="AZ2267:AZ2270"/>
    <mergeCell ref="BA2267:BA2270"/>
    <mergeCell ref="BB2267:BB2270"/>
    <mergeCell ref="BC2267:BC2270"/>
    <mergeCell ref="BD2267:BD2270"/>
    <mergeCell ref="BE2267:BE2270"/>
    <mergeCell ref="BF2267:BF2270"/>
    <mergeCell ref="BG2267:BG2270"/>
    <mergeCell ref="BH2267:BH2270"/>
    <mergeCell ref="BI2267:BI2270"/>
    <mergeCell ref="BK2267:BK2270"/>
    <mergeCell ref="BL2267:BL2270"/>
    <mergeCell ref="BM2267:BM2270"/>
    <mergeCell ref="BN2267:BN2270"/>
    <mergeCell ref="BO2267:BO2270"/>
    <mergeCell ref="BP2267:BP2270"/>
    <mergeCell ref="BQ2267:BQ2270"/>
    <mergeCell ref="BR2267:BR2270"/>
    <mergeCell ref="BS2267:BS2270"/>
    <mergeCell ref="BT2267:BT2270"/>
    <mergeCell ref="BU2267:BU2270"/>
    <mergeCell ref="BV2267:BV2270"/>
    <mergeCell ref="BW2267:BW2270"/>
    <mergeCell ref="BX2267:BX2270"/>
    <mergeCell ref="BY2267:BY2270"/>
    <mergeCell ref="BZ2267:BZ2270"/>
    <mergeCell ref="CA2267:CA2270"/>
    <mergeCell ref="CB2267:CB2270"/>
    <mergeCell ref="CC2267:CC2270"/>
    <mergeCell ref="CD2267:CD2270"/>
    <mergeCell ref="CE2267:CE2270"/>
    <mergeCell ref="CF2267:CF2270"/>
    <mergeCell ref="CG2267:CG2270"/>
    <mergeCell ref="CH2267:CH2270"/>
    <mergeCell ref="CI2267:CI2270"/>
    <mergeCell ref="CJ2267:CJ2270"/>
    <mergeCell ref="CK2267:CK2270"/>
    <mergeCell ref="CL2267:CL2270"/>
    <mergeCell ref="CM2267:CM2270"/>
    <mergeCell ref="CN2267:CN2270"/>
    <mergeCell ref="CO2267:CO2270"/>
    <mergeCell ref="CP2267:CP2270"/>
    <mergeCell ref="CQ2267:CQ2270"/>
    <mergeCell ref="CR2267:CR2270"/>
    <mergeCell ref="CS2267:CS2270"/>
    <mergeCell ref="CT2267:CT2270"/>
    <mergeCell ref="CU2267:CU2270"/>
    <mergeCell ref="CV2267:CV2270"/>
    <mergeCell ref="A2679:A2680"/>
    <mergeCell ref="B2679:B2680"/>
    <mergeCell ref="C2679:C2680"/>
    <mergeCell ref="D2679:D2680"/>
    <mergeCell ref="E2679:E2680"/>
    <mergeCell ref="F2679:F2680"/>
    <mergeCell ref="G2679:G2680"/>
    <mergeCell ref="H2679:H2680"/>
    <mergeCell ref="I2679:I2680"/>
    <mergeCell ref="J2679:J2680"/>
    <mergeCell ref="M2679:M2680"/>
    <mergeCell ref="N2679:N2680"/>
    <mergeCell ref="O2679:O2680"/>
    <mergeCell ref="P2679:P2680"/>
    <mergeCell ref="Q2679:Q2680"/>
    <mergeCell ref="R2679:R2680"/>
    <mergeCell ref="S2679:S2680"/>
    <mergeCell ref="T2679:T2680"/>
    <mergeCell ref="U2679:U2680"/>
    <mergeCell ref="V2679:V2680"/>
    <mergeCell ref="W2679:W2680"/>
    <mergeCell ref="X2679:X2680"/>
    <mergeCell ref="Y2679:Y2680"/>
    <mergeCell ref="Z2679:Z2680"/>
    <mergeCell ref="AA2679:AA2680"/>
    <mergeCell ref="AB2679:AB2680"/>
    <mergeCell ref="AC2679:AC2680"/>
    <mergeCell ref="AD2679:AD2680"/>
    <mergeCell ref="AE2679:AE2680"/>
    <mergeCell ref="AF2679:AF2680"/>
    <mergeCell ref="AG2679:AG2680"/>
    <mergeCell ref="AH2679:AH2680"/>
    <mergeCell ref="AI2679:AI2680"/>
    <mergeCell ref="AJ2679:AJ2680"/>
    <mergeCell ref="AK2679:AK2680"/>
    <mergeCell ref="AL2679:AL2680"/>
    <mergeCell ref="AM2679:AM2680"/>
    <mergeCell ref="AN2679:AN2680"/>
    <mergeCell ref="AO2679:AO2680"/>
    <mergeCell ref="AP2679:AP2680"/>
    <mergeCell ref="AQ2679:AQ2680"/>
    <mergeCell ref="AR2679:AR2680"/>
    <mergeCell ref="AS2679:AS2680"/>
    <mergeCell ref="AT2679:AT2680"/>
    <mergeCell ref="AU2679:AU2680"/>
    <mergeCell ref="AV2679:AV2680"/>
    <mergeCell ref="AW2679:AW2680"/>
    <mergeCell ref="AX2679:AX2680"/>
    <mergeCell ref="AY2679:AY2680"/>
    <mergeCell ref="AZ2679:AZ2680"/>
    <mergeCell ref="BA2679:BA2680"/>
    <mergeCell ref="BB2679:BB2680"/>
    <mergeCell ref="BC2679:BC2680"/>
    <mergeCell ref="BD2679:BD2680"/>
    <mergeCell ref="BE2679:BE2680"/>
    <mergeCell ref="BF2679:BF2680"/>
    <mergeCell ref="BG2679:BG2680"/>
    <mergeCell ref="BH2679:BH2680"/>
    <mergeCell ref="BI2679:BI2680"/>
    <mergeCell ref="BJ2679:BJ2680"/>
    <mergeCell ref="BK2679:BK2680"/>
    <mergeCell ref="BL2679:BL2680"/>
    <mergeCell ref="BM2679:BM2680"/>
    <mergeCell ref="BN2679:BN2680"/>
    <mergeCell ref="BO2679:BO2680"/>
    <mergeCell ref="BP2679:BP2680"/>
    <mergeCell ref="BQ2679:BQ2680"/>
    <mergeCell ref="BR2679:BR2680"/>
    <mergeCell ref="BS2679:BS2680"/>
    <mergeCell ref="BT2679:BT2680"/>
    <mergeCell ref="BU2679:BU2680"/>
    <mergeCell ref="BV2679:BV2680"/>
    <mergeCell ref="BW2679:BW2680"/>
    <mergeCell ref="BX2679:BX2680"/>
    <mergeCell ref="BY2679:BY2680"/>
    <mergeCell ref="BZ2679:BZ2680"/>
    <mergeCell ref="CA2679:CA2680"/>
    <mergeCell ref="CB2679:CB2680"/>
    <mergeCell ref="CC2679:CC2680"/>
    <mergeCell ref="CD2679:CD2680"/>
    <mergeCell ref="CE2679:CE2680"/>
    <mergeCell ref="CF2679:CF2680"/>
    <mergeCell ref="CG2679:CG2680"/>
    <mergeCell ref="CH2679:CH2680"/>
    <mergeCell ref="CI2679:CI2680"/>
    <mergeCell ref="CJ2679:CJ2680"/>
    <mergeCell ref="CK2679:CK2680"/>
    <mergeCell ref="CL2679:CL2680"/>
    <mergeCell ref="CM2679:CM2680"/>
    <mergeCell ref="CN2679:CN2680"/>
    <mergeCell ref="CO2679:CO2680"/>
    <mergeCell ref="CP2679:CP2680"/>
    <mergeCell ref="CQ2679:CQ2680"/>
    <mergeCell ref="CR2679:CR2680"/>
    <mergeCell ref="CS2679:CS2680"/>
    <mergeCell ref="CT2679:CT2680"/>
    <mergeCell ref="CU2679:CU2680"/>
    <mergeCell ref="CV2679:CV2680"/>
    <mergeCell ref="A2681:A2682"/>
    <mergeCell ref="B2681:B2682"/>
    <mergeCell ref="C2681:C2682"/>
    <mergeCell ref="D2681:D2682"/>
    <mergeCell ref="E2681:E2682"/>
    <mergeCell ref="F2681:F2682"/>
    <mergeCell ref="G2681:G2682"/>
    <mergeCell ref="H2681:H2682"/>
    <mergeCell ref="I2681:I2682"/>
    <mergeCell ref="J2681:J2682"/>
    <mergeCell ref="L2681:L2682"/>
    <mergeCell ref="M2681:M2682"/>
    <mergeCell ref="N2681:N2682"/>
    <mergeCell ref="O2681:O2682"/>
    <mergeCell ref="P2681:P2682"/>
    <mergeCell ref="Q2681:Q2682"/>
    <mergeCell ref="R2681:R2682"/>
    <mergeCell ref="S2681:S2682"/>
    <mergeCell ref="T2681:T2682"/>
    <mergeCell ref="U2681:U2682"/>
    <mergeCell ref="V2681:V2682"/>
    <mergeCell ref="W2681:W2682"/>
    <mergeCell ref="X2681:X2682"/>
    <mergeCell ref="Y2681:Y2682"/>
    <mergeCell ref="Z2681:Z2682"/>
    <mergeCell ref="AA2681:AA2682"/>
    <mergeCell ref="AB2681:AB2682"/>
    <mergeCell ref="AC2681:AC2682"/>
    <mergeCell ref="AD2681:AD2682"/>
    <mergeCell ref="AE2681:AE2682"/>
    <mergeCell ref="AF2681:AF2682"/>
    <mergeCell ref="AG2681:AG2682"/>
    <mergeCell ref="AH2681:AH2682"/>
    <mergeCell ref="AI2681:AI2682"/>
    <mergeCell ref="AJ2681:AJ2682"/>
    <mergeCell ref="AK2681:AK2682"/>
    <mergeCell ref="AL2681:AL2682"/>
    <mergeCell ref="AM2681:AM2682"/>
    <mergeCell ref="AN2681:AN2682"/>
    <mergeCell ref="AO2681:AO2682"/>
    <mergeCell ref="AP2681:AP2682"/>
    <mergeCell ref="AQ2681:AQ2682"/>
    <mergeCell ref="AR2681:AR2682"/>
    <mergeCell ref="AS2681:AS2682"/>
    <mergeCell ref="AT2681:AT2682"/>
    <mergeCell ref="AU2681:AU2682"/>
    <mergeCell ref="AV2681:AV2682"/>
    <mergeCell ref="AW2681:AW2682"/>
    <mergeCell ref="AX2681:AX2682"/>
    <mergeCell ref="AY2681:AY2682"/>
    <mergeCell ref="AZ2681:AZ2682"/>
    <mergeCell ref="BA2681:BA2682"/>
    <mergeCell ref="BB2681:BB2682"/>
    <mergeCell ref="BC2681:BC2682"/>
    <mergeCell ref="BD2681:BD2682"/>
    <mergeCell ref="BE2681:BE2682"/>
    <mergeCell ref="BF2681:BF2682"/>
    <mergeCell ref="BG2681:BG2682"/>
    <mergeCell ref="BH2681:BH2682"/>
    <mergeCell ref="BI2681:BI2682"/>
    <mergeCell ref="BJ2681:BJ2682"/>
    <mergeCell ref="BK2681:BK2682"/>
    <mergeCell ref="BL2681:BL2682"/>
    <mergeCell ref="BM2681:BM2682"/>
    <mergeCell ref="BN2681:BN2682"/>
    <mergeCell ref="BO2681:BO2682"/>
    <mergeCell ref="BP2681:BP2682"/>
    <mergeCell ref="BQ2681:BQ2682"/>
    <mergeCell ref="BR2681:BR2682"/>
    <mergeCell ref="BS2681:BS2682"/>
    <mergeCell ref="BT2681:BT2682"/>
    <mergeCell ref="BU2681:BU2682"/>
    <mergeCell ref="BV2681:BV2682"/>
    <mergeCell ref="BW2681:BW2682"/>
    <mergeCell ref="BX2681:BX2682"/>
    <mergeCell ref="BY2681:BY2682"/>
    <mergeCell ref="BZ2681:BZ2682"/>
    <mergeCell ref="CA2681:CA2682"/>
    <mergeCell ref="CB2681:CB2682"/>
    <mergeCell ref="CC2681:CC2682"/>
    <mergeCell ref="CD2681:CD2682"/>
    <mergeCell ref="CE2681:CE2682"/>
    <mergeCell ref="CF2681:CF2682"/>
    <mergeCell ref="CG2681:CG2682"/>
    <mergeCell ref="CH2681:CH2682"/>
    <mergeCell ref="CI2681:CI2682"/>
    <mergeCell ref="CJ2681:CJ2682"/>
    <mergeCell ref="CK2681:CK2682"/>
    <mergeCell ref="CL2681:CL2682"/>
    <mergeCell ref="CM2681:CM2682"/>
    <mergeCell ref="CN2681:CN2682"/>
    <mergeCell ref="CO2681:CO2682"/>
    <mergeCell ref="CP2681:CP2682"/>
    <mergeCell ref="CQ2681:CQ2682"/>
    <mergeCell ref="CR2681:CR2682"/>
    <mergeCell ref="CS2681:CS2682"/>
    <mergeCell ref="CT2681:CT2682"/>
    <mergeCell ref="CU2681:CU2682"/>
    <mergeCell ref="CV2681:CV2682"/>
    <mergeCell ref="A2683:A2684"/>
    <mergeCell ref="B2683:B2684"/>
    <mergeCell ref="C2683:C2684"/>
    <mergeCell ref="D2683:D2684"/>
    <mergeCell ref="E2683:E2684"/>
    <mergeCell ref="F2683:F2684"/>
    <mergeCell ref="G2683:G2684"/>
    <mergeCell ref="H2683:H2684"/>
    <mergeCell ref="I2683:I2684"/>
    <mergeCell ref="J2683:J2684"/>
    <mergeCell ref="M2683:M2684"/>
    <mergeCell ref="N2683:N2684"/>
    <mergeCell ref="O2683:O2684"/>
    <mergeCell ref="P2683:P2684"/>
    <mergeCell ref="Q2683:Q2684"/>
    <mergeCell ref="R2683:R2684"/>
    <mergeCell ref="S2683:S2684"/>
    <mergeCell ref="T2683:T2684"/>
    <mergeCell ref="U2683:U2684"/>
    <mergeCell ref="V2683:V2684"/>
    <mergeCell ref="W2683:W2684"/>
    <mergeCell ref="X2683:X2684"/>
    <mergeCell ref="Y2683:Y2684"/>
    <mergeCell ref="Z2683:Z2684"/>
    <mergeCell ref="AA2683:AA2684"/>
    <mergeCell ref="AB2683:AB2684"/>
    <mergeCell ref="AC2683:AC2684"/>
    <mergeCell ref="AD2683:AD2684"/>
    <mergeCell ref="AE2683:AE2684"/>
    <mergeCell ref="AF2683:AF2684"/>
    <mergeCell ref="AG2683:AG2684"/>
    <mergeCell ref="AH2683:AH2684"/>
    <mergeCell ref="AI2683:AI2684"/>
    <mergeCell ref="AJ2683:AJ2684"/>
    <mergeCell ref="AK2683:AK2684"/>
    <mergeCell ref="AL2683:AL2684"/>
    <mergeCell ref="AM2683:AM2684"/>
    <mergeCell ref="AN2683:AN2684"/>
    <mergeCell ref="AO2683:AO2684"/>
    <mergeCell ref="AP2683:AP2684"/>
    <mergeCell ref="AQ2683:AQ2684"/>
    <mergeCell ref="AR2683:AR2684"/>
    <mergeCell ref="AS2683:AS2684"/>
    <mergeCell ref="AT2683:AT2684"/>
    <mergeCell ref="AU2683:AU2684"/>
    <mergeCell ref="AV2683:AV2684"/>
    <mergeCell ref="AW2683:AW2684"/>
    <mergeCell ref="AX2683:AX2684"/>
    <mergeCell ref="AY2683:AY2684"/>
    <mergeCell ref="AZ2683:AZ2684"/>
    <mergeCell ref="BA2683:BA2684"/>
    <mergeCell ref="BB2683:BB2684"/>
    <mergeCell ref="BC2683:BC2684"/>
    <mergeCell ref="BD2683:BD2684"/>
    <mergeCell ref="BE2683:BE2684"/>
    <mergeCell ref="BF2683:BF2684"/>
    <mergeCell ref="BG2683:BG2684"/>
    <mergeCell ref="BH2683:BH2684"/>
    <mergeCell ref="BI2683:BI2684"/>
    <mergeCell ref="BJ2683:BJ2684"/>
    <mergeCell ref="BK2683:BK2684"/>
    <mergeCell ref="BL2683:BL2684"/>
    <mergeCell ref="BM2683:BM2684"/>
    <mergeCell ref="BN2683:BN2684"/>
    <mergeCell ref="BO2683:BO2684"/>
    <mergeCell ref="BP2683:BP2684"/>
    <mergeCell ref="BQ2683:BQ2684"/>
    <mergeCell ref="BR2683:BR2684"/>
    <mergeCell ref="BS2683:BS2684"/>
    <mergeCell ref="BT2683:BT2684"/>
    <mergeCell ref="BU2683:BU2684"/>
    <mergeCell ref="BV2683:BV2684"/>
    <mergeCell ref="BW2683:BW2684"/>
    <mergeCell ref="BX2683:BX2684"/>
    <mergeCell ref="BY2683:BY2684"/>
    <mergeCell ref="BZ2683:BZ2684"/>
    <mergeCell ref="CA2683:CA2684"/>
    <mergeCell ref="CB2683:CB2684"/>
    <mergeCell ref="CC2683:CC2684"/>
    <mergeCell ref="CD2683:CD2684"/>
    <mergeCell ref="CE2683:CE2684"/>
    <mergeCell ref="CF2683:CF2684"/>
    <mergeCell ref="CG2683:CG2684"/>
    <mergeCell ref="CH2683:CH2684"/>
    <mergeCell ref="CI2683:CI2684"/>
    <mergeCell ref="CJ2683:CJ2684"/>
    <mergeCell ref="CK2683:CK2684"/>
    <mergeCell ref="CL2683:CL2684"/>
    <mergeCell ref="CM2683:CM2684"/>
    <mergeCell ref="CN2683:CN2684"/>
    <mergeCell ref="CO2683:CO2684"/>
    <mergeCell ref="CP2683:CP2684"/>
    <mergeCell ref="CQ2683:CQ2684"/>
    <mergeCell ref="CR2683:CR2684"/>
    <mergeCell ref="CS2683:CS2684"/>
    <mergeCell ref="CT2683:CT2684"/>
    <mergeCell ref="CU2683:CU2684"/>
    <mergeCell ref="CV2683:CV2684"/>
    <mergeCell ref="A2685:A2686"/>
    <mergeCell ref="B2685:B2686"/>
    <mergeCell ref="C2685:C2686"/>
    <mergeCell ref="D2685:D2686"/>
    <mergeCell ref="E2685:E2686"/>
    <mergeCell ref="F2685:F2686"/>
    <mergeCell ref="G2685:G2686"/>
    <mergeCell ref="H2685:H2686"/>
    <mergeCell ref="I2685:I2686"/>
    <mergeCell ref="J2685:J2686"/>
    <mergeCell ref="M2685:M2686"/>
    <mergeCell ref="N2685:N2686"/>
    <mergeCell ref="O2685:O2686"/>
    <mergeCell ref="P2685:P2686"/>
    <mergeCell ref="Q2685:Q2686"/>
    <mergeCell ref="R2685:R2686"/>
    <mergeCell ref="S2685:S2686"/>
    <mergeCell ref="T2685:T2686"/>
    <mergeCell ref="U2685:U2686"/>
    <mergeCell ref="V2685:V2686"/>
    <mergeCell ref="W2685:W2686"/>
    <mergeCell ref="X2685:X2686"/>
    <mergeCell ref="Y2685:Y2686"/>
    <mergeCell ref="Z2685:Z2686"/>
    <mergeCell ref="AA2685:AA2686"/>
    <mergeCell ref="AB2685:AB2686"/>
    <mergeCell ref="AC2685:AC2686"/>
    <mergeCell ref="AD2685:AD2686"/>
    <mergeCell ref="AE2685:AE2686"/>
    <mergeCell ref="AF2685:AF2686"/>
    <mergeCell ref="AG2685:AG2686"/>
    <mergeCell ref="AH2685:AH2686"/>
    <mergeCell ref="BQ2685:BQ2686"/>
    <mergeCell ref="BR2685:BR2686"/>
    <mergeCell ref="BS2685:BS2686"/>
    <mergeCell ref="BT2685:BT2686"/>
    <mergeCell ref="BU2685:BU2686"/>
    <mergeCell ref="BV2685:BV2686"/>
    <mergeCell ref="BW2685:BW2686"/>
    <mergeCell ref="BX2685:BX2686"/>
    <mergeCell ref="BY2685:BY2686"/>
    <mergeCell ref="BZ2685:BZ2686"/>
    <mergeCell ref="CA2685:CA2686"/>
    <mergeCell ref="CB2685:CB2686"/>
    <mergeCell ref="CC2685:CC2686"/>
    <mergeCell ref="CD2685:CD2686"/>
    <mergeCell ref="CE2685:CE2686"/>
    <mergeCell ref="CF2685:CF2686"/>
    <mergeCell ref="CG2685:CG2686"/>
    <mergeCell ref="CH2685:CH2686"/>
    <mergeCell ref="CI2685:CI2686"/>
    <mergeCell ref="CJ2685:CJ2686"/>
    <mergeCell ref="CK2685:CK2686"/>
    <mergeCell ref="CL2685:CL2686"/>
    <mergeCell ref="CM2685:CM2686"/>
    <mergeCell ref="CN2685:CN2686"/>
    <mergeCell ref="CO2685:CO2686"/>
    <mergeCell ref="CP2685:CP2686"/>
    <mergeCell ref="CQ2685:CQ2686"/>
    <mergeCell ref="CR2685:CR2686"/>
    <mergeCell ref="CS2685:CS2686"/>
    <mergeCell ref="CT2685:CT2686"/>
    <mergeCell ref="CU2685:CU2686"/>
    <mergeCell ref="CV2685:CV2686"/>
    <mergeCell ref="AI2685:AI2686"/>
    <mergeCell ref="AJ2685:AJ2686"/>
    <mergeCell ref="AK2685:AK2686"/>
    <mergeCell ref="AL2685:AL2686"/>
    <mergeCell ref="AM2685:AM2686"/>
    <mergeCell ref="AN2685:AN2686"/>
    <mergeCell ref="AO2685:AO2686"/>
    <mergeCell ref="AP2685:AP2686"/>
    <mergeCell ref="AQ2685:AQ2686"/>
    <mergeCell ref="AR2685:AR2686"/>
    <mergeCell ref="AS2685:AS2686"/>
    <mergeCell ref="AT2685:AT2686"/>
    <mergeCell ref="AU2685:AU2686"/>
    <mergeCell ref="AV2685:AV2686"/>
    <mergeCell ref="AW2685:AW2686"/>
    <mergeCell ref="AX2685:AX2686"/>
    <mergeCell ref="AY2685:AY2686"/>
    <mergeCell ref="AZ2685:AZ2686"/>
    <mergeCell ref="BA2685:BA2686"/>
    <mergeCell ref="BB2685:BB2686"/>
    <mergeCell ref="BC2685:BC2686"/>
    <mergeCell ref="BD2685:BD2686"/>
    <mergeCell ref="BE2685:BE2686"/>
    <mergeCell ref="BF2685:BF2686"/>
    <mergeCell ref="BG2685:BG2686"/>
    <mergeCell ref="BH2685:BH2686"/>
    <mergeCell ref="BI2685:BI2686"/>
    <mergeCell ref="BJ2685:BJ2686"/>
    <mergeCell ref="BK2685:BK2686"/>
    <mergeCell ref="BL2685:BL2686"/>
    <mergeCell ref="BM2685:BM2686"/>
    <mergeCell ref="BN2685:BN2686"/>
    <mergeCell ref="A2688:A2690"/>
    <mergeCell ref="B2688:B2690"/>
    <mergeCell ref="C2688:C2690"/>
    <mergeCell ref="D2688:D2690"/>
    <mergeCell ref="E2688:E2690"/>
    <mergeCell ref="F2688:F2690"/>
    <mergeCell ref="G2688:G2690"/>
    <mergeCell ref="H2688:H2690"/>
    <mergeCell ref="I2688:I2690"/>
    <mergeCell ref="J2688:J2690"/>
    <mergeCell ref="M2688:M2690"/>
    <mergeCell ref="N2688:N2690"/>
    <mergeCell ref="O2688:O2690"/>
    <mergeCell ref="P2688:P2690"/>
    <mergeCell ref="Q2688:Q2690"/>
    <mergeCell ref="R2688:R2690"/>
    <mergeCell ref="S2688:S2690"/>
    <mergeCell ref="T2688:T2690"/>
    <mergeCell ref="U2688:U2690"/>
    <mergeCell ref="V2688:V2690"/>
    <mergeCell ref="W2688:W2690"/>
    <mergeCell ref="X2688:X2690"/>
    <mergeCell ref="Y2688:Y2690"/>
    <mergeCell ref="Z2688:Z2690"/>
    <mergeCell ref="AA2688:AA2690"/>
    <mergeCell ref="AB2688:AB2690"/>
    <mergeCell ref="AC2688:AC2690"/>
    <mergeCell ref="AD2688:AD2690"/>
    <mergeCell ref="AE2688:AE2690"/>
    <mergeCell ref="AF2688:AF2690"/>
    <mergeCell ref="AG2688:AG2690"/>
    <mergeCell ref="AH2688:AH2690"/>
    <mergeCell ref="BP2685:BP2686"/>
    <mergeCell ref="BO2685:BO2686"/>
    <mergeCell ref="AI2688:AI2690"/>
    <mergeCell ref="AJ2688:AJ2690"/>
    <mergeCell ref="AK2688:AK2690"/>
    <mergeCell ref="AL2688:AL2690"/>
    <mergeCell ref="AM2688:AM2690"/>
    <mergeCell ref="AN2688:AN2690"/>
    <mergeCell ref="AO2688:AO2690"/>
    <mergeCell ref="AP2688:AP2690"/>
    <mergeCell ref="AQ2688:AQ2690"/>
    <mergeCell ref="AR2688:AR2690"/>
    <mergeCell ref="AS2688:AS2690"/>
    <mergeCell ref="AT2688:AT2690"/>
    <mergeCell ref="AU2688:AU2690"/>
    <mergeCell ref="AV2688:AV2690"/>
    <mergeCell ref="AW2688:AW2690"/>
    <mergeCell ref="AX2688:AX2690"/>
    <mergeCell ref="AY2688:AY2690"/>
    <mergeCell ref="AZ2688:AZ2690"/>
    <mergeCell ref="BA2688:BA2690"/>
    <mergeCell ref="BB2688:BB2690"/>
    <mergeCell ref="BC2688:BC2690"/>
    <mergeCell ref="BD2688:BD2690"/>
    <mergeCell ref="BE2688:BE2690"/>
    <mergeCell ref="BF2688:BF2690"/>
    <mergeCell ref="BG2688:BG2690"/>
    <mergeCell ref="BH2688:BH2690"/>
    <mergeCell ref="BI2688:BI2690"/>
    <mergeCell ref="BJ2688:BJ2690"/>
    <mergeCell ref="BK2688:BK2690"/>
    <mergeCell ref="BL2688:BL2690"/>
    <mergeCell ref="BM2688:BM2690"/>
    <mergeCell ref="BN2688:BN2690"/>
    <mergeCell ref="BO2688:BO2690"/>
    <mergeCell ref="BP2688:BP2690"/>
    <mergeCell ref="BQ2688:BQ2690"/>
    <mergeCell ref="BR2688:BR2690"/>
    <mergeCell ref="BS2688:BS2690"/>
    <mergeCell ref="BT2688:BT2690"/>
    <mergeCell ref="BU2688:BU2690"/>
    <mergeCell ref="BV2688:BV2690"/>
    <mergeCell ref="BW2688:BW2690"/>
    <mergeCell ref="BX2688:BX2690"/>
    <mergeCell ref="BY2688:BY2690"/>
    <mergeCell ref="BZ2688:BZ2690"/>
    <mergeCell ref="CA2688:CA2690"/>
    <mergeCell ref="CB2688:CB2690"/>
    <mergeCell ref="CC2688:CC2690"/>
    <mergeCell ref="CD2688:CD2690"/>
    <mergeCell ref="CE2688:CE2690"/>
    <mergeCell ref="CF2688:CF2690"/>
    <mergeCell ref="CG2688:CG2690"/>
    <mergeCell ref="CH2688:CH2690"/>
    <mergeCell ref="CI2688:CI2690"/>
    <mergeCell ref="CJ2688:CJ2690"/>
    <mergeCell ref="CK2688:CK2690"/>
    <mergeCell ref="CL2688:CL2690"/>
    <mergeCell ref="CM2688:CM2690"/>
    <mergeCell ref="CN2688:CN2690"/>
    <mergeCell ref="CO2688:CO2690"/>
    <mergeCell ref="CP2688:CP2690"/>
    <mergeCell ref="CQ2688:CQ2690"/>
    <mergeCell ref="CR2688:CR2690"/>
    <mergeCell ref="CS2688:CS2690"/>
    <mergeCell ref="CT2688:CT2690"/>
    <mergeCell ref="CU2688:CU2690"/>
    <mergeCell ref="CV2688:CV2690"/>
    <mergeCell ref="A2691:A2692"/>
    <mergeCell ref="B2691:B2692"/>
    <mergeCell ref="C2691:C2692"/>
    <mergeCell ref="D2691:D2692"/>
    <mergeCell ref="E2691:E2692"/>
    <mergeCell ref="F2691:F2692"/>
    <mergeCell ref="G2691:G2692"/>
    <mergeCell ref="H2691:H2692"/>
    <mergeCell ref="I2691:I2692"/>
    <mergeCell ref="J2691:J2692"/>
    <mergeCell ref="M2691:M2692"/>
    <mergeCell ref="N2691:N2692"/>
    <mergeCell ref="O2691:O2692"/>
    <mergeCell ref="P2691:P2692"/>
    <mergeCell ref="Q2691:Q2692"/>
    <mergeCell ref="R2691:R2692"/>
    <mergeCell ref="S2691:S2692"/>
    <mergeCell ref="T2691:T2692"/>
    <mergeCell ref="U2691:U2692"/>
    <mergeCell ref="V2691:V2692"/>
    <mergeCell ref="W2691:W2692"/>
    <mergeCell ref="X2691:X2692"/>
    <mergeCell ref="Y2691:Y2692"/>
    <mergeCell ref="Z2691:Z2692"/>
    <mergeCell ref="AA2691:AA2692"/>
    <mergeCell ref="AB2691:AB2692"/>
    <mergeCell ref="AC2691:AC2692"/>
    <mergeCell ref="AD2691:AD2692"/>
    <mergeCell ref="AE2691:AE2692"/>
    <mergeCell ref="AF2691:AF2692"/>
    <mergeCell ref="AG2691:AG2692"/>
    <mergeCell ref="AH2691:AH2692"/>
    <mergeCell ref="AI2691:AI2692"/>
    <mergeCell ref="AJ2691:AJ2692"/>
    <mergeCell ref="AK2691:AK2692"/>
    <mergeCell ref="AL2691:AL2692"/>
    <mergeCell ref="AM2691:AM2692"/>
    <mergeCell ref="AN2691:AN2692"/>
    <mergeCell ref="AO2691:AO2692"/>
    <mergeCell ref="AP2691:AP2692"/>
    <mergeCell ref="AQ2691:AQ2692"/>
    <mergeCell ref="AR2691:AR2692"/>
    <mergeCell ref="AS2691:AS2692"/>
    <mergeCell ref="AT2691:AT2692"/>
    <mergeCell ref="AU2691:AU2692"/>
    <mergeCell ref="AV2691:AV2692"/>
    <mergeCell ref="AW2691:AW2692"/>
    <mergeCell ref="AX2691:AX2692"/>
    <mergeCell ref="AY2691:AY2692"/>
    <mergeCell ref="AZ2691:AZ2692"/>
    <mergeCell ref="BA2691:BA2692"/>
    <mergeCell ref="BB2691:BB2692"/>
    <mergeCell ref="BC2691:BC2692"/>
    <mergeCell ref="BD2691:BD2692"/>
    <mergeCell ref="BE2691:BE2692"/>
    <mergeCell ref="BF2691:BF2692"/>
    <mergeCell ref="BG2691:BG2692"/>
    <mergeCell ref="BH2691:BH2692"/>
    <mergeCell ref="BI2691:BI2692"/>
    <mergeCell ref="BJ2691:BJ2692"/>
    <mergeCell ref="BK2691:BK2692"/>
    <mergeCell ref="BL2691:BL2692"/>
    <mergeCell ref="BM2691:BM2692"/>
    <mergeCell ref="BN2691:BN2692"/>
    <mergeCell ref="BO2691:BO2692"/>
    <mergeCell ref="BP2691:BP2692"/>
    <mergeCell ref="BQ2691:BQ2692"/>
    <mergeCell ref="BR2691:BR2692"/>
    <mergeCell ref="BS2691:BS2692"/>
    <mergeCell ref="BT2691:BT2692"/>
    <mergeCell ref="BU2691:BU2692"/>
    <mergeCell ref="BV2691:BV2692"/>
    <mergeCell ref="BW2691:BW2692"/>
    <mergeCell ref="BX2691:BX2692"/>
    <mergeCell ref="BY2691:BY2692"/>
    <mergeCell ref="BZ2691:BZ2692"/>
    <mergeCell ref="CA2691:CA2692"/>
    <mergeCell ref="CB2691:CB2692"/>
    <mergeCell ref="CC2691:CC2692"/>
    <mergeCell ref="CD2691:CD2692"/>
    <mergeCell ref="CE2691:CE2692"/>
    <mergeCell ref="CF2691:CF2692"/>
    <mergeCell ref="CG2691:CG2692"/>
    <mergeCell ref="CH2691:CH2692"/>
    <mergeCell ref="CI2691:CI2692"/>
    <mergeCell ref="CJ2691:CJ2692"/>
    <mergeCell ref="CK2691:CK2692"/>
    <mergeCell ref="CL2691:CL2692"/>
    <mergeCell ref="CM2691:CM2692"/>
    <mergeCell ref="CN2691:CN2692"/>
    <mergeCell ref="CO2691:CO2692"/>
    <mergeCell ref="CP2691:CP2692"/>
    <mergeCell ref="CQ2691:CQ2692"/>
    <mergeCell ref="CR2691:CR2692"/>
    <mergeCell ref="CS2691:CS2692"/>
    <mergeCell ref="CT2691:CT2692"/>
    <mergeCell ref="CU2691:CU2692"/>
    <mergeCell ref="CV2691:CV2692"/>
    <mergeCell ref="A2693:A2694"/>
    <mergeCell ref="B2693:B2694"/>
    <mergeCell ref="C2693:C2694"/>
    <mergeCell ref="D2693:D2694"/>
    <mergeCell ref="E2693:E2694"/>
    <mergeCell ref="F2693:F2694"/>
    <mergeCell ref="G2693:G2694"/>
    <mergeCell ref="H2693:H2694"/>
    <mergeCell ref="I2693:I2694"/>
    <mergeCell ref="J2693:J2694"/>
    <mergeCell ref="M2693:M2694"/>
    <mergeCell ref="N2693:N2694"/>
    <mergeCell ref="O2693:O2694"/>
    <mergeCell ref="P2693:P2694"/>
    <mergeCell ref="Q2693:Q2694"/>
    <mergeCell ref="R2693:R2694"/>
    <mergeCell ref="S2693:S2694"/>
    <mergeCell ref="T2693:T2694"/>
    <mergeCell ref="U2693:U2694"/>
    <mergeCell ref="V2693:V2694"/>
    <mergeCell ref="W2693:W2694"/>
    <mergeCell ref="X2693:X2694"/>
    <mergeCell ref="Y2693:Y2694"/>
    <mergeCell ref="Z2693:Z2694"/>
    <mergeCell ref="AA2693:AA2694"/>
    <mergeCell ref="AB2693:AB2694"/>
    <mergeCell ref="AC2693:AC2694"/>
    <mergeCell ref="AD2693:AD2694"/>
    <mergeCell ref="AE2693:AE2694"/>
    <mergeCell ref="AF2693:AF2694"/>
    <mergeCell ref="AG2693:AG2694"/>
    <mergeCell ref="AH2693:AH2694"/>
    <mergeCell ref="AI2693:AI2694"/>
    <mergeCell ref="AJ2693:AJ2694"/>
    <mergeCell ref="AK2693:AK2694"/>
    <mergeCell ref="AL2693:AL2694"/>
    <mergeCell ref="AM2693:AM2694"/>
    <mergeCell ref="AN2693:AN2694"/>
    <mergeCell ref="AO2693:AO2694"/>
    <mergeCell ref="AP2693:AP2694"/>
    <mergeCell ref="AQ2693:AQ2694"/>
    <mergeCell ref="AR2693:AR2694"/>
    <mergeCell ref="AS2693:AS2694"/>
    <mergeCell ref="AT2693:AT2694"/>
    <mergeCell ref="AU2693:AU2694"/>
    <mergeCell ref="AV2693:AV2694"/>
    <mergeCell ref="AW2693:AW2694"/>
    <mergeCell ref="AX2693:AX2694"/>
    <mergeCell ref="AY2693:AY2694"/>
    <mergeCell ref="AZ2693:AZ2694"/>
    <mergeCell ref="BA2693:BA2694"/>
    <mergeCell ref="BB2693:BB2694"/>
    <mergeCell ref="BC2693:BC2694"/>
    <mergeCell ref="BD2693:BD2694"/>
    <mergeCell ref="BE2693:BE2694"/>
    <mergeCell ref="BF2693:BF2694"/>
    <mergeCell ref="BG2693:BG2694"/>
    <mergeCell ref="BH2693:BH2694"/>
    <mergeCell ref="BI2693:BI2694"/>
    <mergeCell ref="BJ2693:BJ2694"/>
    <mergeCell ref="BK2693:BK2694"/>
    <mergeCell ref="BL2693:BL2694"/>
    <mergeCell ref="BM2693:BM2694"/>
    <mergeCell ref="BN2693:BN2694"/>
    <mergeCell ref="BO2693:BO2694"/>
    <mergeCell ref="BP2693:BP2694"/>
    <mergeCell ref="BQ2693:BQ2694"/>
    <mergeCell ref="BR2693:BR2694"/>
    <mergeCell ref="BS2693:BS2694"/>
    <mergeCell ref="BT2693:BT2694"/>
    <mergeCell ref="BU2693:BU2694"/>
    <mergeCell ref="BV2693:BV2694"/>
    <mergeCell ref="BW2693:BW2694"/>
    <mergeCell ref="BX2693:BX2694"/>
    <mergeCell ref="BY2693:BY2694"/>
    <mergeCell ref="BZ2693:BZ2694"/>
    <mergeCell ref="CA2693:CA2694"/>
    <mergeCell ref="CB2693:CB2694"/>
    <mergeCell ref="CC2693:CC2694"/>
    <mergeCell ref="CD2693:CD2694"/>
    <mergeCell ref="CE2693:CE2694"/>
    <mergeCell ref="CF2693:CF2694"/>
    <mergeCell ref="CG2693:CG2694"/>
    <mergeCell ref="CH2693:CH2694"/>
    <mergeCell ref="CI2693:CI2694"/>
    <mergeCell ref="CJ2693:CJ2694"/>
    <mergeCell ref="CK2693:CK2694"/>
    <mergeCell ref="CL2693:CL2694"/>
    <mergeCell ref="CM2693:CM2694"/>
    <mergeCell ref="CN2693:CN2694"/>
    <mergeCell ref="CO2693:CO2694"/>
    <mergeCell ref="CP2693:CP2694"/>
    <mergeCell ref="CQ2693:CQ2694"/>
    <mergeCell ref="CR2693:CR2694"/>
    <mergeCell ref="CS2693:CS2694"/>
    <mergeCell ref="CT2693:CT2694"/>
    <mergeCell ref="CU2693:CU2694"/>
    <mergeCell ref="CV2693:CV2694"/>
    <mergeCell ref="A2697:A2699"/>
    <mergeCell ref="B2697:B2699"/>
    <mergeCell ref="C2697:C2699"/>
    <mergeCell ref="D2697:D2699"/>
    <mergeCell ref="E2697:E2699"/>
    <mergeCell ref="F2697:F2699"/>
    <mergeCell ref="G2697:G2699"/>
    <mergeCell ref="H2697:H2699"/>
    <mergeCell ref="I2697:I2699"/>
    <mergeCell ref="J2697:J2699"/>
    <mergeCell ref="M2697:M2699"/>
    <mergeCell ref="N2697:N2699"/>
    <mergeCell ref="O2697:O2699"/>
    <mergeCell ref="P2697:P2699"/>
    <mergeCell ref="Q2697:Q2699"/>
    <mergeCell ref="R2697:R2699"/>
    <mergeCell ref="S2697:S2699"/>
    <mergeCell ref="T2697:T2699"/>
    <mergeCell ref="U2697:U2699"/>
    <mergeCell ref="V2697:V2699"/>
    <mergeCell ref="W2697:W2699"/>
    <mergeCell ref="X2697:X2699"/>
    <mergeCell ref="Y2697:Y2699"/>
    <mergeCell ref="Z2697:Z2699"/>
    <mergeCell ref="AA2697:AA2699"/>
    <mergeCell ref="AB2697:AB2699"/>
    <mergeCell ref="AC2697:AC2699"/>
    <mergeCell ref="AD2697:AD2699"/>
    <mergeCell ref="AE2697:AE2699"/>
    <mergeCell ref="AF2697:AF2699"/>
    <mergeCell ref="AG2697:AG2699"/>
    <mergeCell ref="AH2697:AH2699"/>
    <mergeCell ref="AI2697:AI2699"/>
    <mergeCell ref="AJ2697:AJ2699"/>
    <mergeCell ref="AK2697:AK2699"/>
    <mergeCell ref="AL2697:AL2699"/>
    <mergeCell ref="AM2697:AM2699"/>
    <mergeCell ref="AN2697:AN2699"/>
    <mergeCell ref="AO2697:AO2699"/>
    <mergeCell ref="AP2697:AP2699"/>
    <mergeCell ref="AQ2697:AQ2699"/>
    <mergeCell ref="AR2697:AR2699"/>
    <mergeCell ref="AS2697:AS2699"/>
    <mergeCell ref="AT2697:AT2699"/>
    <mergeCell ref="AU2697:AU2699"/>
    <mergeCell ref="AV2697:AV2699"/>
    <mergeCell ref="AW2697:AW2699"/>
    <mergeCell ref="AX2697:AX2699"/>
    <mergeCell ref="AY2697:AY2699"/>
    <mergeCell ref="AZ2697:AZ2699"/>
    <mergeCell ref="BA2697:BA2699"/>
    <mergeCell ref="BB2697:BB2699"/>
    <mergeCell ref="BC2697:BC2699"/>
    <mergeCell ref="BD2697:BD2699"/>
    <mergeCell ref="BE2697:BE2699"/>
    <mergeCell ref="BF2697:BF2699"/>
    <mergeCell ref="BG2697:BG2699"/>
    <mergeCell ref="BH2697:BH2699"/>
    <mergeCell ref="BI2697:BI2699"/>
    <mergeCell ref="BJ2697:BJ2699"/>
    <mergeCell ref="BK2697:BK2699"/>
    <mergeCell ref="BL2697:BL2699"/>
    <mergeCell ref="BM2697:BM2699"/>
    <mergeCell ref="BN2697:BN2699"/>
    <mergeCell ref="BO2697:BO2699"/>
    <mergeCell ref="BP2697:BP2699"/>
    <mergeCell ref="BQ2697:BQ2699"/>
    <mergeCell ref="BR2697:BR2699"/>
    <mergeCell ref="BS2697:BS2699"/>
    <mergeCell ref="BT2697:BT2699"/>
    <mergeCell ref="BU2697:BU2699"/>
    <mergeCell ref="BV2697:BV2699"/>
    <mergeCell ref="BW2697:BW2699"/>
    <mergeCell ref="BX2697:BX2699"/>
    <mergeCell ref="BY2697:BY2699"/>
    <mergeCell ref="BZ2697:BZ2699"/>
    <mergeCell ref="CA2697:CA2699"/>
    <mergeCell ref="CB2697:CB2699"/>
    <mergeCell ref="CC2697:CC2699"/>
    <mergeCell ref="CD2697:CD2699"/>
    <mergeCell ref="CE2697:CE2699"/>
    <mergeCell ref="CF2697:CF2699"/>
    <mergeCell ref="CG2697:CG2699"/>
    <mergeCell ref="CH2697:CH2699"/>
    <mergeCell ref="CI2697:CI2699"/>
    <mergeCell ref="CJ2697:CJ2699"/>
    <mergeCell ref="CK2697:CK2699"/>
    <mergeCell ref="CL2697:CL2699"/>
    <mergeCell ref="CM2697:CM2699"/>
    <mergeCell ref="CN2697:CN2699"/>
    <mergeCell ref="CO2697:CO2699"/>
    <mergeCell ref="CP2697:CP2699"/>
    <mergeCell ref="CQ2697:CQ2699"/>
    <mergeCell ref="CR2697:CR2699"/>
    <mergeCell ref="CS2697:CS2699"/>
    <mergeCell ref="CT2697:CT2699"/>
    <mergeCell ref="CU2697:CU2699"/>
    <mergeCell ref="CV2697:CV2699"/>
    <mergeCell ref="A2700:A2702"/>
    <mergeCell ref="B2700:B2702"/>
    <mergeCell ref="C2700:C2702"/>
    <mergeCell ref="D2700:D2702"/>
    <mergeCell ref="E2700:E2702"/>
    <mergeCell ref="F2700:F2702"/>
    <mergeCell ref="G2700:G2702"/>
    <mergeCell ref="H2700:H2702"/>
    <mergeCell ref="I2700:I2702"/>
    <mergeCell ref="J2700:J2702"/>
    <mergeCell ref="M2700:M2702"/>
    <mergeCell ref="N2700:N2702"/>
    <mergeCell ref="O2700:O2702"/>
    <mergeCell ref="P2700:P2702"/>
    <mergeCell ref="Q2700:Q2702"/>
    <mergeCell ref="R2700:R2702"/>
    <mergeCell ref="S2700:S2702"/>
    <mergeCell ref="T2700:T2702"/>
    <mergeCell ref="U2700:U2702"/>
    <mergeCell ref="V2700:V2702"/>
    <mergeCell ref="W2700:W2702"/>
    <mergeCell ref="X2700:X2702"/>
    <mergeCell ref="Y2700:Y2702"/>
    <mergeCell ref="Z2700:Z2702"/>
    <mergeCell ref="AA2700:AA2702"/>
    <mergeCell ref="AB2700:AB2702"/>
    <mergeCell ref="AC2700:AC2702"/>
    <mergeCell ref="AD2700:AD2702"/>
    <mergeCell ref="AE2700:AE2702"/>
    <mergeCell ref="AF2700:AF2702"/>
    <mergeCell ref="AG2700:AG2702"/>
    <mergeCell ref="AH2700:AH2702"/>
    <mergeCell ref="AI2700:AI2702"/>
    <mergeCell ref="AJ2700:AJ2702"/>
    <mergeCell ref="AK2700:AK2702"/>
    <mergeCell ref="AL2700:AL2702"/>
    <mergeCell ref="AM2700:AM2702"/>
    <mergeCell ref="AN2700:AN2702"/>
    <mergeCell ref="AO2700:AO2702"/>
    <mergeCell ref="AP2700:AP2702"/>
    <mergeCell ref="AQ2700:AQ2702"/>
    <mergeCell ref="AR2700:AR2702"/>
    <mergeCell ref="AS2700:AS2702"/>
    <mergeCell ref="AT2700:AT2702"/>
    <mergeCell ref="AU2700:AU2702"/>
    <mergeCell ref="AV2700:AV2702"/>
    <mergeCell ref="AW2700:AW2702"/>
    <mergeCell ref="AX2700:AX2702"/>
    <mergeCell ref="AY2700:AY2702"/>
    <mergeCell ref="AZ2700:AZ2702"/>
    <mergeCell ref="BA2700:BA2702"/>
    <mergeCell ref="BB2700:BB2702"/>
    <mergeCell ref="BC2700:BC2702"/>
    <mergeCell ref="BD2700:BD2702"/>
    <mergeCell ref="BE2700:BE2702"/>
    <mergeCell ref="BF2700:BF2702"/>
    <mergeCell ref="BG2700:BG2702"/>
    <mergeCell ref="BH2700:BH2702"/>
    <mergeCell ref="BI2700:BI2702"/>
    <mergeCell ref="BJ2700:BJ2702"/>
    <mergeCell ref="BK2700:BK2702"/>
    <mergeCell ref="BL2700:BL2702"/>
    <mergeCell ref="BM2700:BM2702"/>
    <mergeCell ref="BN2700:BN2702"/>
    <mergeCell ref="BO2700:BO2702"/>
    <mergeCell ref="BP2700:BP2702"/>
    <mergeCell ref="BQ2700:BQ2702"/>
    <mergeCell ref="BR2700:BR2702"/>
    <mergeCell ref="BS2700:BS2702"/>
    <mergeCell ref="BT2700:BT2702"/>
    <mergeCell ref="BU2700:BU2702"/>
    <mergeCell ref="BV2700:BV2702"/>
    <mergeCell ref="BW2700:BW2702"/>
    <mergeCell ref="BX2700:BX2702"/>
    <mergeCell ref="BY2700:BY2702"/>
    <mergeCell ref="BZ2700:BZ2702"/>
    <mergeCell ref="CA2700:CA2702"/>
    <mergeCell ref="CB2700:CB2702"/>
    <mergeCell ref="CC2700:CC2702"/>
    <mergeCell ref="CD2700:CD2702"/>
    <mergeCell ref="CE2700:CE2702"/>
    <mergeCell ref="CF2700:CF2702"/>
    <mergeCell ref="CG2700:CG2702"/>
    <mergeCell ref="CH2700:CH2702"/>
    <mergeCell ref="CI2700:CI2702"/>
    <mergeCell ref="CJ2700:CJ2702"/>
    <mergeCell ref="CK2700:CK2702"/>
    <mergeCell ref="CL2700:CL2702"/>
    <mergeCell ref="CM2700:CM2702"/>
    <mergeCell ref="CN2700:CN2702"/>
    <mergeCell ref="CO2700:CO2702"/>
    <mergeCell ref="CP2700:CP2702"/>
    <mergeCell ref="CQ2700:CQ2702"/>
    <mergeCell ref="CR2700:CR2702"/>
    <mergeCell ref="CS2700:CS2702"/>
    <mergeCell ref="CT2700:CT2702"/>
    <mergeCell ref="CU2700:CU2702"/>
    <mergeCell ref="CV2700:CV2702"/>
    <mergeCell ref="BP2703:BP2705"/>
    <mergeCell ref="A2703:A2705"/>
    <mergeCell ref="B2703:B2705"/>
    <mergeCell ref="C2703:C2705"/>
    <mergeCell ref="D2703:D2705"/>
    <mergeCell ref="E2703:E2705"/>
    <mergeCell ref="F2703:F2705"/>
    <mergeCell ref="G2703:G2705"/>
    <mergeCell ref="H2703:H2705"/>
    <mergeCell ref="I2703:I2705"/>
    <mergeCell ref="J2703:J2705"/>
    <mergeCell ref="M2703:M2705"/>
    <mergeCell ref="N2703:N2705"/>
    <mergeCell ref="O2703:O2705"/>
    <mergeCell ref="P2703:P2705"/>
    <mergeCell ref="Q2703:Q2705"/>
    <mergeCell ref="R2703:R2705"/>
    <mergeCell ref="S2703:S2705"/>
    <mergeCell ref="T2703:T2705"/>
    <mergeCell ref="U2703:U2705"/>
    <mergeCell ref="V2703:V2705"/>
    <mergeCell ref="W2703:W2705"/>
    <mergeCell ref="X2703:X2705"/>
    <mergeCell ref="Y2703:Y2705"/>
    <mergeCell ref="Z2703:Z2705"/>
    <mergeCell ref="AA2703:AA2705"/>
    <mergeCell ref="AB2703:AB2705"/>
    <mergeCell ref="AC2703:AC2705"/>
    <mergeCell ref="AD2703:AD2705"/>
    <mergeCell ref="AE2703:AE2705"/>
    <mergeCell ref="AF2703:AF2705"/>
    <mergeCell ref="AG2703:AG2705"/>
    <mergeCell ref="AH2703:AH2705"/>
    <mergeCell ref="AI2703:AI2705"/>
    <mergeCell ref="BQ2703:BQ2705"/>
    <mergeCell ref="BR2703:BR2705"/>
    <mergeCell ref="BS2703:BS2705"/>
    <mergeCell ref="BT2703:BT2705"/>
    <mergeCell ref="BU2703:BU2705"/>
    <mergeCell ref="BV2703:BV2705"/>
    <mergeCell ref="BW2703:BW2705"/>
    <mergeCell ref="BX2703:BX2705"/>
    <mergeCell ref="BY2703:BY2705"/>
    <mergeCell ref="BZ2703:BZ2705"/>
    <mergeCell ref="CA2703:CA2705"/>
    <mergeCell ref="CB2703:CB2705"/>
    <mergeCell ref="CC2703:CC2705"/>
    <mergeCell ref="CD2703:CD2705"/>
    <mergeCell ref="CE2703:CE2705"/>
    <mergeCell ref="CF2703:CF2705"/>
    <mergeCell ref="CG2703:CG2705"/>
    <mergeCell ref="CH2703:CH2705"/>
    <mergeCell ref="CI2703:CI2705"/>
    <mergeCell ref="CJ2703:CJ2705"/>
    <mergeCell ref="CK2703:CK2705"/>
    <mergeCell ref="CL2703:CL2705"/>
    <mergeCell ref="CM2703:CM2705"/>
    <mergeCell ref="CN2703:CN2705"/>
    <mergeCell ref="CO2703:CO2705"/>
    <mergeCell ref="CP2703:CP2705"/>
    <mergeCell ref="CQ2703:CQ2705"/>
    <mergeCell ref="CR2703:CR2705"/>
    <mergeCell ref="CS2703:CS2705"/>
    <mergeCell ref="CT2703:CT2705"/>
    <mergeCell ref="CU2703:CU2705"/>
    <mergeCell ref="CV2703:CV2705"/>
    <mergeCell ref="AJ2703:AJ2705"/>
    <mergeCell ref="AK2703:AK2705"/>
    <mergeCell ref="AL2703:AL2705"/>
    <mergeCell ref="AM2703:AM2705"/>
    <mergeCell ref="AN2703:AN2705"/>
    <mergeCell ref="AO2703:AO2705"/>
    <mergeCell ref="AP2703:AP2705"/>
    <mergeCell ref="AQ2703:AQ2705"/>
    <mergeCell ref="AR2703:AR2705"/>
    <mergeCell ref="AS2703:AS2705"/>
    <mergeCell ref="AT2703:AT2705"/>
    <mergeCell ref="AU2703:AU2705"/>
    <mergeCell ref="AV2703:AV2705"/>
    <mergeCell ref="AW2703:AW2705"/>
    <mergeCell ref="AX2703:AX2705"/>
    <mergeCell ref="AY2703:AY2705"/>
    <mergeCell ref="AZ2703:AZ2705"/>
    <mergeCell ref="BA2703:BA2705"/>
    <mergeCell ref="BB2703:BB2705"/>
    <mergeCell ref="BC2703:BC2705"/>
    <mergeCell ref="BD2703:BD2705"/>
    <mergeCell ref="BE2703:BE2705"/>
    <mergeCell ref="BF2703:BF2705"/>
    <mergeCell ref="BG2703:BG2705"/>
    <mergeCell ref="BH2703:BH2705"/>
    <mergeCell ref="BI2703:BI2705"/>
    <mergeCell ref="BJ2703:BJ2705"/>
    <mergeCell ref="BK2703:BK2705"/>
    <mergeCell ref="BL2703:BL2705"/>
    <mergeCell ref="BM2703:BM2705"/>
    <mergeCell ref="BN2703:BN2705"/>
    <mergeCell ref="BO2703:BO2705"/>
    <mergeCell ref="A1426:A1431"/>
    <mergeCell ref="B1426:B1431"/>
    <mergeCell ref="C1426:C1431"/>
    <mergeCell ref="D1426:D1431"/>
    <mergeCell ref="E1426:E1431"/>
    <mergeCell ref="F1426:F1431"/>
    <mergeCell ref="G1426:G1431"/>
    <mergeCell ref="H1426:H1431"/>
    <mergeCell ref="I1426:I1431"/>
    <mergeCell ref="J1426:J1431"/>
    <mergeCell ref="M1426:M1431"/>
    <mergeCell ref="N1426:N1431"/>
    <mergeCell ref="O1426:O1431"/>
    <mergeCell ref="P1426:P1431"/>
    <mergeCell ref="Q1426:Q1431"/>
    <mergeCell ref="R1426:R1431"/>
    <mergeCell ref="S1426:S1431"/>
    <mergeCell ref="T1426:T1431"/>
    <mergeCell ref="U1426:U1431"/>
    <mergeCell ref="V1426:V1431"/>
    <mergeCell ref="W1426:W1431"/>
    <mergeCell ref="X1426:X1431"/>
    <mergeCell ref="Y1426:Y1431"/>
    <mergeCell ref="Z1426:Z1431"/>
    <mergeCell ref="AA1426:AA1431"/>
    <mergeCell ref="AB1426:AB1431"/>
    <mergeCell ref="AC1426:AC1431"/>
    <mergeCell ref="AD1426:AD1431"/>
    <mergeCell ref="AE1426:AE1431"/>
    <mergeCell ref="AF1426:AF1431"/>
    <mergeCell ref="AG1426:AG1431"/>
    <mergeCell ref="AH1426:AH1431"/>
    <mergeCell ref="A1440:A1445"/>
    <mergeCell ref="B1440:B1445"/>
    <mergeCell ref="C1440:C1445"/>
    <mergeCell ref="D1440:D1445"/>
    <mergeCell ref="E1440:E1445"/>
    <mergeCell ref="F1440:F1445"/>
    <mergeCell ref="G1440:G1445"/>
    <mergeCell ref="H1440:H1445"/>
    <mergeCell ref="I1440:I1445"/>
    <mergeCell ref="J1440:J1445"/>
    <mergeCell ref="M1440:M1445"/>
    <mergeCell ref="N1440:N1445"/>
    <mergeCell ref="O1440:O1445"/>
    <mergeCell ref="P1440:P1445"/>
    <mergeCell ref="Q1440:Q1445"/>
    <mergeCell ref="R1440:R1445"/>
    <mergeCell ref="S1440:S1445"/>
    <mergeCell ref="T1440:T1445"/>
    <mergeCell ref="U1440:U1445"/>
    <mergeCell ref="V1440:V1445"/>
    <mergeCell ref="W1440:W1445"/>
    <mergeCell ref="X1440:X1445"/>
    <mergeCell ref="Y1440:Y1445"/>
    <mergeCell ref="Z1440:Z1445"/>
    <mergeCell ref="AA1440:AA1445"/>
    <mergeCell ref="AB1440:AB1445"/>
    <mergeCell ref="AC1440:AC1445"/>
    <mergeCell ref="AD1440:AD1445"/>
    <mergeCell ref="AE1440:AE1445"/>
    <mergeCell ref="AF1440:AF1445"/>
    <mergeCell ref="AG1440:AG1445"/>
    <mergeCell ref="AH1440:AH1445"/>
    <mergeCell ref="CU1440:CU1445"/>
    <mergeCell ref="CV1440:CV1445"/>
    <mergeCell ref="A1446:A1449"/>
    <mergeCell ref="B1446:B1449"/>
    <mergeCell ref="C1446:C1449"/>
    <mergeCell ref="D1446:D1449"/>
    <mergeCell ref="E1446:E1449"/>
    <mergeCell ref="F1446:F1449"/>
    <mergeCell ref="G1446:G1449"/>
    <mergeCell ref="H1446:H1449"/>
    <mergeCell ref="I1446:I1449"/>
    <mergeCell ref="J1446:J1449"/>
    <mergeCell ref="M1446:M1449"/>
    <mergeCell ref="N1446:N1449"/>
    <mergeCell ref="O1446:O1449"/>
    <mergeCell ref="P1446:P1449"/>
    <mergeCell ref="Q1446:Q1449"/>
    <mergeCell ref="R1446:R1449"/>
    <mergeCell ref="S1446:S1449"/>
    <mergeCell ref="T1446:T1449"/>
    <mergeCell ref="U1446:U1449"/>
    <mergeCell ref="V1446:V1449"/>
    <mergeCell ref="W1446:W1449"/>
    <mergeCell ref="X1446:X1449"/>
    <mergeCell ref="Y1446:Y1449"/>
    <mergeCell ref="Z1446:Z1449"/>
    <mergeCell ref="AA1446:AA1449"/>
    <mergeCell ref="AB1446:AB1449"/>
    <mergeCell ref="AC1446:AC1449"/>
    <mergeCell ref="AD1446:AD1449"/>
    <mergeCell ref="AE1446:AE1449"/>
    <mergeCell ref="AF1446:AF1449"/>
    <mergeCell ref="AG1446:AG1449"/>
    <mergeCell ref="AH1446:AH1449"/>
    <mergeCell ref="AI1446:AI1449"/>
    <mergeCell ref="AJ1446:AJ1449"/>
    <mergeCell ref="AK1446:AK1449"/>
    <mergeCell ref="AL1446:AL1449"/>
    <mergeCell ref="AM1446:AM1449"/>
    <mergeCell ref="AN1446:AN1449"/>
    <mergeCell ref="AO1446:AO1449"/>
    <mergeCell ref="AP1446:AP1449"/>
    <mergeCell ref="AQ1446:AQ1449"/>
    <mergeCell ref="AR1446:AR1449"/>
    <mergeCell ref="AS1446:AS1449"/>
    <mergeCell ref="AT1446:AT1449"/>
    <mergeCell ref="AU1446:AU1449"/>
    <mergeCell ref="AV1446:AV1449"/>
    <mergeCell ref="AW1446:AW1449"/>
    <mergeCell ref="AX1446:AX1449"/>
    <mergeCell ref="AY1446:AY1449"/>
    <mergeCell ref="AZ1446:AZ1449"/>
    <mergeCell ref="BA1446:BA1449"/>
    <mergeCell ref="BB1446:BB1449"/>
    <mergeCell ref="BC1446:BC1449"/>
    <mergeCell ref="BD1446:BD1449"/>
    <mergeCell ref="BE1446:BE1449"/>
    <mergeCell ref="BF1446:BF1449"/>
    <mergeCell ref="BG1446:BG1449"/>
    <mergeCell ref="BH1446:BH1449"/>
    <mergeCell ref="BI1446:BI1449"/>
    <mergeCell ref="BJ1446:BJ1449"/>
    <mergeCell ref="BK1446:BK1449"/>
    <mergeCell ref="BL1446:BL1449"/>
    <mergeCell ref="BM1446:BM1449"/>
    <mergeCell ref="BN1446:BN1449"/>
    <mergeCell ref="BO1446:BO1449"/>
    <mergeCell ref="BP1446:BP1449"/>
    <mergeCell ref="BQ1446:BQ1449"/>
    <mergeCell ref="BR1446:BR1449"/>
    <mergeCell ref="BS1446:BS1449"/>
    <mergeCell ref="BT1446:BT1449"/>
    <mergeCell ref="BU1446:BU1449"/>
    <mergeCell ref="BV1446:BV1449"/>
    <mergeCell ref="BW1446:BW1449"/>
    <mergeCell ref="BX1446:BX1449"/>
    <mergeCell ref="BY1446:BY1449"/>
    <mergeCell ref="BZ1446:BZ1449"/>
    <mergeCell ref="CA1446:CA1449"/>
    <mergeCell ref="CB1446:CB1449"/>
    <mergeCell ref="CC1446:CC1449"/>
    <mergeCell ref="CD1446:CD1449"/>
    <mergeCell ref="CE1446:CE1449"/>
    <mergeCell ref="CF1446:CF1449"/>
    <mergeCell ref="CG1446:CG1449"/>
    <mergeCell ref="CH1446:CH1449"/>
    <mergeCell ref="CI1446:CI1449"/>
    <mergeCell ref="CJ1446:CJ1449"/>
    <mergeCell ref="CK1446:CK1449"/>
    <mergeCell ref="CL1446:CL1449"/>
    <mergeCell ref="CM1446:CM1449"/>
    <mergeCell ref="CN1446:CN1449"/>
    <mergeCell ref="CO1446:CO1449"/>
    <mergeCell ref="CP1446:CP1449"/>
    <mergeCell ref="CQ1446:CQ1449"/>
    <mergeCell ref="CR1446:CR1449"/>
    <mergeCell ref="CS1446:CS1449"/>
    <mergeCell ref="CV1446:CV1449"/>
    <mergeCell ref="A1450:A1452"/>
    <mergeCell ref="B1450:B1452"/>
    <mergeCell ref="C1450:C1452"/>
    <mergeCell ref="D1450:D1452"/>
    <mergeCell ref="E1450:E1452"/>
    <mergeCell ref="F1450:F1452"/>
    <mergeCell ref="G1450:G1452"/>
    <mergeCell ref="H1450:H1452"/>
    <mergeCell ref="I1450:I1452"/>
    <mergeCell ref="J1450:J1452"/>
    <mergeCell ref="M1450:M1452"/>
    <mergeCell ref="N1450:N1452"/>
    <mergeCell ref="O1450:O1452"/>
    <mergeCell ref="P1450:P1452"/>
    <mergeCell ref="Q1450:Q1452"/>
    <mergeCell ref="R1450:R1452"/>
    <mergeCell ref="S1450:S1452"/>
    <mergeCell ref="T1450:T1452"/>
    <mergeCell ref="U1450:U1452"/>
    <mergeCell ref="V1450:V1452"/>
    <mergeCell ref="W1450:W1452"/>
    <mergeCell ref="X1450:X1452"/>
    <mergeCell ref="Y1450:Y1452"/>
    <mergeCell ref="Z1450:Z1452"/>
    <mergeCell ref="AA1450:AA1452"/>
    <mergeCell ref="AB1450:AB1452"/>
    <mergeCell ref="AC1450:AC1452"/>
    <mergeCell ref="AD1450:AD1452"/>
    <mergeCell ref="AE1450:AE1452"/>
    <mergeCell ref="AF1450:AF1452"/>
    <mergeCell ref="AG1450:AG1452"/>
    <mergeCell ref="AH1450:AH1452"/>
    <mergeCell ref="AI1450:AI1452"/>
    <mergeCell ref="AJ1450:AJ1452"/>
    <mergeCell ref="AK1450:AK1452"/>
    <mergeCell ref="AL1450:AL1452"/>
    <mergeCell ref="AM1450:AM1452"/>
    <mergeCell ref="AN1450:AN1452"/>
    <mergeCell ref="AO1450:AO1452"/>
    <mergeCell ref="AP1450:AP1452"/>
    <mergeCell ref="AQ1450:AQ1452"/>
    <mergeCell ref="AR1450:AR1452"/>
    <mergeCell ref="AS1450:AS1452"/>
    <mergeCell ref="AT1450:AT1452"/>
    <mergeCell ref="AU1450:AU1452"/>
    <mergeCell ref="AV1450:AV1452"/>
    <mergeCell ref="AW1450:AW1452"/>
    <mergeCell ref="AX1450:AX1452"/>
    <mergeCell ref="AY1450:AY1452"/>
    <mergeCell ref="AZ1450:AZ1452"/>
    <mergeCell ref="BA1450:BA1452"/>
    <mergeCell ref="BB1450:BB1452"/>
    <mergeCell ref="BC1450:BC1452"/>
    <mergeCell ref="BD1450:BD1452"/>
    <mergeCell ref="BE1450:BE1452"/>
    <mergeCell ref="BF1450:BF1452"/>
    <mergeCell ref="BG1450:BG1452"/>
    <mergeCell ref="BH1450:BH1452"/>
    <mergeCell ref="BI1450:BI1452"/>
    <mergeCell ref="BJ1450:BJ1452"/>
    <mergeCell ref="BK1450:BK1452"/>
    <mergeCell ref="BL1450:BL1452"/>
    <mergeCell ref="BM1450:BM1452"/>
    <mergeCell ref="CV1450:CV1452"/>
    <mergeCell ref="A1453:A1456"/>
    <mergeCell ref="C1453:C1456"/>
    <mergeCell ref="D1453:D1456"/>
    <mergeCell ref="E1453:E1456"/>
    <mergeCell ref="F1453:F1456"/>
    <mergeCell ref="G1453:G1456"/>
    <mergeCell ref="H1453:H1456"/>
    <mergeCell ref="I1453:I1456"/>
    <mergeCell ref="J1453:J1456"/>
    <mergeCell ref="M1453:M1456"/>
    <mergeCell ref="N1453:N1456"/>
    <mergeCell ref="O1453:O1456"/>
    <mergeCell ref="P1453:P1456"/>
    <mergeCell ref="Q1453:Q1456"/>
    <mergeCell ref="R1453:R1456"/>
    <mergeCell ref="S1453:S1456"/>
    <mergeCell ref="T1453:T1456"/>
    <mergeCell ref="U1453:U1456"/>
    <mergeCell ref="V1453:V1456"/>
    <mergeCell ref="W1453:W1456"/>
    <mergeCell ref="X1453:X1456"/>
    <mergeCell ref="Y1453:Y1456"/>
    <mergeCell ref="Z1453:Z1456"/>
    <mergeCell ref="AA1453:AA1456"/>
    <mergeCell ref="AB1453:AB1456"/>
    <mergeCell ref="AC1453:AC1456"/>
    <mergeCell ref="AD1453:AD1456"/>
    <mergeCell ref="AE1453:AE1456"/>
    <mergeCell ref="AF1453:AF1456"/>
    <mergeCell ref="AG1453:AG1456"/>
    <mergeCell ref="AH1453:AH1456"/>
    <mergeCell ref="AI1453:AI1456"/>
    <mergeCell ref="AJ1453:AJ1456"/>
    <mergeCell ref="AK1453:AK1456"/>
    <mergeCell ref="AL1453:AL1456"/>
    <mergeCell ref="AM1453:AM1456"/>
    <mergeCell ref="AN1453:AN1456"/>
    <mergeCell ref="AO1453:AO1456"/>
    <mergeCell ref="AP1453:AP1456"/>
    <mergeCell ref="AQ1453:AQ1456"/>
    <mergeCell ref="AR1453:AR1456"/>
    <mergeCell ref="AS1453:AS1456"/>
    <mergeCell ref="AT1453:AT1456"/>
    <mergeCell ref="AU1453:AU1456"/>
    <mergeCell ref="AV1453:AV1456"/>
    <mergeCell ref="AW1453:AW1456"/>
    <mergeCell ref="AX1453:AX1456"/>
    <mergeCell ref="AY1453:AY1456"/>
    <mergeCell ref="AZ1453:AZ1456"/>
    <mergeCell ref="BA1453:BA1456"/>
    <mergeCell ref="BB1453:BB1456"/>
    <mergeCell ref="BC1453:BC1456"/>
    <mergeCell ref="BD1453:BD1456"/>
    <mergeCell ref="BE1453:BE1456"/>
    <mergeCell ref="BF1453:BF1456"/>
    <mergeCell ref="BG1453:BG1456"/>
    <mergeCell ref="BH1453:BH1456"/>
    <mergeCell ref="BI1453:BI1456"/>
    <mergeCell ref="BJ1453:BJ1456"/>
    <mergeCell ref="BK1453:BK1456"/>
    <mergeCell ref="BL1453:BL1456"/>
    <mergeCell ref="BM1453:BM1456"/>
    <mergeCell ref="BN1453:BN1456"/>
    <mergeCell ref="CV1453:CV1456"/>
    <mergeCell ref="B1454:B1456"/>
    <mergeCell ref="A1457:A1458"/>
    <mergeCell ref="B1457:B1458"/>
    <mergeCell ref="C1457:C1458"/>
    <mergeCell ref="D1457:D1458"/>
    <mergeCell ref="E1457:E1458"/>
    <mergeCell ref="F1457:F1458"/>
    <mergeCell ref="G1457:G1458"/>
    <mergeCell ref="H1457:H1458"/>
    <mergeCell ref="I1457:I1458"/>
    <mergeCell ref="J1457:J1458"/>
    <mergeCell ref="M1457:M1458"/>
    <mergeCell ref="N1457:N1458"/>
    <mergeCell ref="O1457:O1458"/>
    <mergeCell ref="P1457:P1458"/>
    <mergeCell ref="Q1457:Q1458"/>
    <mergeCell ref="R1457:R1458"/>
    <mergeCell ref="S1457:S1458"/>
    <mergeCell ref="T1457:T1458"/>
    <mergeCell ref="U1457:U1458"/>
    <mergeCell ref="V1457:V1458"/>
    <mergeCell ref="W1457:W1458"/>
    <mergeCell ref="X1457:X1458"/>
    <mergeCell ref="Y1457:Y1458"/>
    <mergeCell ref="Z1457:Z1458"/>
    <mergeCell ref="AA1457:AA1458"/>
    <mergeCell ref="AB1457:AB1458"/>
    <mergeCell ref="AC1457:AC1458"/>
    <mergeCell ref="AD1457:AD1458"/>
    <mergeCell ref="AE1457:AE1458"/>
    <mergeCell ref="AF1457:AF1458"/>
    <mergeCell ref="AG1457:AG1458"/>
    <mergeCell ref="AH1457:AH1458"/>
    <mergeCell ref="AI1457:AI1458"/>
    <mergeCell ref="AJ1457:AJ1458"/>
    <mergeCell ref="AK1457:AK1458"/>
    <mergeCell ref="AL1457:AL1458"/>
    <mergeCell ref="AM1457:AM1458"/>
    <mergeCell ref="AN1457:AN1458"/>
    <mergeCell ref="AO1457:AO1458"/>
    <mergeCell ref="AP1457:AP1458"/>
    <mergeCell ref="AQ1457:AQ1458"/>
    <mergeCell ref="AR1457:AR1458"/>
    <mergeCell ref="AS1457:AS1458"/>
    <mergeCell ref="AT1457:AT1458"/>
    <mergeCell ref="AU1457:AU1458"/>
    <mergeCell ref="AV1457:AV1458"/>
    <mergeCell ref="AW1457:AW1458"/>
    <mergeCell ref="AX1457:AX1458"/>
    <mergeCell ref="AY1457:AY1458"/>
    <mergeCell ref="AZ1457:AZ1458"/>
    <mergeCell ref="BA1457:BA1458"/>
    <mergeCell ref="BB1457:BB1458"/>
    <mergeCell ref="BC1457:BC1458"/>
    <mergeCell ref="BD1457:BD1458"/>
    <mergeCell ref="BE1457:BE1458"/>
    <mergeCell ref="BF1457:BF1458"/>
    <mergeCell ref="BG1457:BG1458"/>
    <mergeCell ref="BH1457:BH1458"/>
    <mergeCell ref="BI1457:BI1458"/>
    <mergeCell ref="BJ1457:BJ1458"/>
    <mergeCell ref="BK1457:BK1458"/>
    <mergeCell ref="BQ1457:BQ1458"/>
    <mergeCell ref="CN1457:CN1458"/>
    <mergeCell ref="CO1457:CO1458"/>
    <mergeCell ref="CP1457:CP1458"/>
    <mergeCell ref="CQ1457:CQ1458"/>
    <mergeCell ref="CR1457:CR1458"/>
    <mergeCell ref="CS1457:CS1458"/>
    <mergeCell ref="CT1457:CT1458"/>
    <mergeCell ref="CU1457:CU1458"/>
    <mergeCell ref="CV1457:CV1458"/>
    <mergeCell ref="A1460:A1461"/>
    <mergeCell ref="B1460:B1461"/>
    <mergeCell ref="C1460:C1461"/>
    <mergeCell ref="D1460:D1461"/>
    <mergeCell ref="E1460:E1461"/>
    <mergeCell ref="F1460:F1461"/>
    <mergeCell ref="G1460:G1461"/>
    <mergeCell ref="H1460:H1461"/>
    <mergeCell ref="I1460:I1461"/>
    <mergeCell ref="J1460:J1461"/>
    <mergeCell ref="M1460:M1461"/>
    <mergeCell ref="N1460:N1461"/>
    <mergeCell ref="O1460:O1461"/>
    <mergeCell ref="P1460:P1461"/>
    <mergeCell ref="Q1460:Q1461"/>
    <mergeCell ref="R1460:R1461"/>
    <mergeCell ref="S1460:S1461"/>
    <mergeCell ref="T1460:T1461"/>
    <mergeCell ref="U1460:U1461"/>
    <mergeCell ref="V1460:V1461"/>
    <mergeCell ref="W1460:W1461"/>
    <mergeCell ref="X1460:X1461"/>
    <mergeCell ref="Y1460:Y1461"/>
    <mergeCell ref="Z1460:Z1461"/>
    <mergeCell ref="AA1460:AA1461"/>
    <mergeCell ref="AB1460:AB1461"/>
    <mergeCell ref="AC1460:AC1461"/>
    <mergeCell ref="AD1460:AD1461"/>
    <mergeCell ref="AE1460:AE1461"/>
    <mergeCell ref="AF1460:AF1461"/>
    <mergeCell ref="AG1460:AG1461"/>
    <mergeCell ref="AH1460:AH1461"/>
    <mergeCell ref="BN1460:BN1461"/>
    <mergeCell ref="BO1460:BO1461"/>
    <mergeCell ref="BP1460:BP1461"/>
    <mergeCell ref="BQ1460:BQ1461"/>
    <mergeCell ref="BR1460:BR1461"/>
    <mergeCell ref="BS1460:BS1461"/>
    <mergeCell ref="BT1460:BT1461"/>
    <mergeCell ref="BU1460:BU1461"/>
    <mergeCell ref="BV1460:BV1461"/>
    <mergeCell ref="BW1460:BW1461"/>
    <mergeCell ref="BX1460:BX1461"/>
    <mergeCell ref="BY1460:BY1461"/>
    <mergeCell ref="BZ1460:BZ1461"/>
    <mergeCell ref="CA1460:CA1461"/>
    <mergeCell ref="CB1460:CB1461"/>
    <mergeCell ref="CC1460:CC1461"/>
    <mergeCell ref="CD1460:CD1461"/>
    <mergeCell ref="CE1460:CE1461"/>
    <mergeCell ref="CF1460:CF1461"/>
    <mergeCell ref="CG1460:CG1461"/>
    <mergeCell ref="CH1460:CH1461"/>
    <mergeCell ref="CI1460:CI1461"/>
    <mergeCell ref="CJ1460:CJ1461"/>
  </mergeCells>
  <conditionalFormatting sqref="CB3">
    <cfRule type="colorScale" priority="4115">
      <colorScale>
        <cfvo type="min" val="0"/>
        <cfvo type="max" val="0"/>
        <color rgb="FFFCFCFF"/>
        <color rgb="FF63BE7B"/>
      </colorScale>
    </cfRule>
    <cfRule type="colorScale" priority="4116">
      <colorScale>
        <cfvo type="min" val="0"/>
        <cfvo type="percentile" val="50"/>
        <cfvo type="max" val="0"/>
        <color rgb="FF63BE7B"/>
        <color rgb="FFFFEB84"/>
        <color rgb="FFF8696B"/>
      </colorScale>
    </cfRule>
  </conditionalFormatting>
  <conditionalFormatting sqref="L209">
    <cfRule type="duplicateValues" priority="3927" dxfId="3578">
      <formula>AND(COUNTIF($L$209:$L$209,L209)&gt;1,NOT(ISBLANK(L209)))</formula>
    </cfRule>
    <cfRule type="duplicateValues" priority="3928" dxfId="3578" stopIfTrue="1">
      <formula>AND(COUNTIF($L$209:$L$209,L209)&gt;1,NOT(ISBLANK(L209)))</formula>
    </cfRule>
  </conditionalFormatting>
  <conditionalFormatting sqref="L210:L218">
    <cfRule type="duplicateValues" priority="3929" dxfId="3578">
      <formula>AND(COUNTIF($L$210:$L$218,L210)&gt;1,NOT(ISBLANK(L210)))</formula>
    </cfRule>
    <cfRule type="duplicateValues" priority="3930" dxfId="3578" stopIfTrue="1">
      <formula>AND(COUNTIF($L$210:$L$218,L210)&gt;1,NOT(ISBLANK(L210)))</formula>
    </cfRule>
  </conditionalFormatting>
  <conditionalFormatting sqref="L222 L224:L226 L228">
    <cfRule type="duplicateValues" priority="3926" dxfId="3578" stopIfTrue="1">
      <formula>AND(COUNTIF($L$222:$L$222,L222)+COUNTIF($L$224:$L$226,L222)+COUNTIF($L$228:$L$228,L222)&gt;1,NOT(ISBLANK(L222)))</formula>
    </cfRule>
  </conditionalFormatting>
  <conditionalFormatting sqref="L223">
    <cfRule type="duplicateValues" priority="3925" dxfId="3578" stopIfTrue="1">
      <formula>AND(COUNTIF($L$223:$L$223,L223)&gt;1,NOT(ISBLANK(L223)))</formula>
    </cfRule>
  </conditionalFormatting>
  <conditionalFormatting sqref="L227">
    <cfRule type="duplicateValues" priority="3924" dxfId="3578" stopIfTrue="1">
      <formula>AND(COUNTIF($L$227:$L$227,L227)&gt;1,NOT(ISBLANK(L227)))</formula>
    </cfRule>
  </conditionalFormatting>
  <conditionalFormatting sqref="N6:N7 BQ6:BT120 N11 N15:N18 S15:S18 N52 BX52:CV60 N58 S58:AE58 N61 S61 CG61:CJ119 N66 N77 S77 N83 N86 N89 S89 N102 N106 N120:N121 N138 N141 S141 N145 BQ145:BT196 CG145:CJ196 N197 S197 N201 BQ201:BT201 BQ202:BQ208 N203 BR203:BT203 N209 N219 BQ219:BT221 N222 S222 AJ222:AM222 CW630:CW633 N634 S634 AJ634:AM634 BK634:BO634 BQ634:BT634 BX634:CV634 O638:O648 T638:T648 X638:X648 AL638:AN648 BM638:BP648 BR638:BU648 BY638:CV648 CW638:CW644 N896:N903 BK896:BL903 BN896:BO903 Q898:Q902 S898:AE902 AK898:AM903 BX898:CV903 N965:N966 BK965:BL965 BN965:BO965 BX965:CV966 N970 Q970 S970:W970 AK970:AM970 BK970:BL970 BN970:BO970 BQ970:BT970 N1015:N1018 S1015:S1016 AK1015:AM1018 BK1015:BL1018 BN1015:BO1018 BQ1015:BT1018 N1598:N1600 N2065:N2069 Q2065:Q2069 AM2065:AM2066 BK2065:BK2067 BQ2065:BT2067 S2066:S2069 BN2066:BO2066 BW2066:CV2066 CE2067:CE2068 AM2068:AM2069 BN2068:BO2069 BQ2068:BR2068 BT2068:BT2069 BX2068:BY2068 CF2068:CH2068 CJ2068 T2069:AE2069 AK2069:AL2069 BK2069:BL2069 BQ2069:BS2069 BW2069:CV2069 N2089:N2103 Q2089:Q2103 S2089:S2103 AK2089:AM2103 BK2089:BL2103 BN2089:BO2103 BX2089:BY2098 CB2089:CC2098 CE2089:CH2098 CJ2089:CJ2098 W2090:W2098 Y2090:AA2098 AC2090:AC2098 BQ2090:BT2103 T2099:AE2099 BW2099:CV2099 BX2100:BY2103 CB2100:CC2103 N2260:N2265 AK2260:AM2265 BK2260:BL2265 BN2260:BO2265 Q2261:Q2265 S2263:S2265 BQ2263:BT2265 N2271:N2318 Q2271:Q2318 S2271:S2318 AK2271:AM2318 BK2271:BL2318 BN2271:BO2318 BQ2271:BT2318 N2422:N2423 Q2422:Q2423 S2422:AE2423 AI2422 AK2422:AM2423 BK2422:BO2423 BQ2422:BT2423 BV2422 BX2422:BZ2423 CB2422:CJ2423 CL2422 N2467 Q2467 AK2467:AM2467 BX2467:BY2467 N2472:N2475 Q2472:Q2475 S2472:AE2475 AK2472:AM2475 BK2472:BL2475 BN2472:BO2475 BQ2472:BT2475 BX2472:BY2475 BZ2472:CV2474 AJ2474 BM2474 N2477 W2477 Y2477:AA2477 N2602">
    <cfRule type="containsBlanks" priority="3933" dxfId="3571">
      <formula>LEN(TRIM(N6))=0</formula>
    </cfRule>
  </conditionalFormatting>
  <conditionalFormatting sqref="O102:P102 Q634 R638:R648 Q1015:Q1018 Q2069 Q2099 Q2602 S2602:AE2602 BK2602:BL2602 BN2602:BO2602 BQ2602:BT2602 BW2602:CV2602">
    <cfRule type="containsBlanks" priority="3901" dxfId="3570">
      <formula>LEN(TRIM(O102))=0</formula>
    </cfRule>
  </conditionalFormatting>
  <conditionalFormatting sqref="P18">
    <cfRule type="containsBlanks" priority="3902" dxfId="3570">
      <formula>LEN(TRIM(P18))=0</formula>
    </cfRule>
  </conditionalFormatting>
  <conditionalFormatting sqref="Q6:Q7 Q11 Q15:Q18 Q61 Q106 Q120 Q203">
    <cfRule type="containsBlanks" priority="3931" dxfId="3570">
      <formula>LEN(TRIM(Q6))=0</formula>
    </cfRule>
  </conditionalFormatting>
  <conditionalFormatting sqref="Q52">
    <cfRule type="containsBlanks" priority="3893" dxfId="3571">
      <formula>LEN(TRIM(Q52))=0</formula>
    </cfRule>
  </conditionalFormatting>
  <conditionalFormatting sqref="Q58">
    <cfRule type="containsBlanks" priority="3891" dxfId="3571">
      <formula>LEN(TRIM(Q58))=0</formula>
    </cfRule>
  </conditionalFormatting>
  <conditionalFormatting sqref="Q66">
    <cfRule type="containsBlanks" priority="3889" dxfId="3571">
      <formula>LEN(TRIM(Q66))=0</formula>
    </cfRule>
  </conditionalFormatting>
  <conditionalFormatting sqref="Q77">
    <cfRule type="containsBlanks" priority="3887" dxfId="3571">
      <formula>LEN(TRIM(Q77))=0</formula>
    </cfRule>
  </conditionalFormatting>
  <conditionalFormatting sqref="Q83">
    <cfRule type="containsBlanks" priority="3884" dxfId="3571">
      <formula>LEN(TRIM(Q83))=0</formula>
    </cfRule>
  </conditionalFormatting>
  <conditionalFormatting sqref="Q86">
    <cfRule type="containsBlanks" priority="3881" dxfId="3571">
      <formula>LEN(TRIM(Q86))=0</formula>
    </cfRule>
  </conditionalFormatting>
  <conditionalFormatting sqref="Q89">
    <cfRule type="containsBlanks" priority="3878" dxfId="3571">
      <formula>LEN(TRIM(Q89))=0</formula>
    </cfRule>
  </conditionalFormatting>
  <conditionalFormatting sqref="Q102">
    <cfRule type="containsBlanks" priority="3875" dxfId="3571">
      <formula>LEN(TRIM(Q102))=0</formula>
    </cfRule>
  </conditionalFormatting>
  <conditionalFormatting sqref="Q138">
    <cfRule type="containsBlanks" priority="3863" dxfId="3571">
      <formula>LEN(TRIM(Q138))=0</formula>
    </cfRule>
  </conditionalFormatting>
  <conditionalFormatting sqref="Q141">
    <cfRule type="containsBlanks" priority="3862" dxfId="3571">
      <formula>LEN(TRIM(Q141))=0</formula>
    </cfRule>
  </conditionalFormatting>
  <conditionalFormatting sqref="Q197">
    <cfRule type="containsBlanks" priority="3856" dxfId="3571">
      <formula>LEN(TRIM(Q197))=0</formula>
    </cfRule>
  </conditionalFormatting>
  <conditionalFormatting sqref="Q201">
    <cfRule type="containsBlanks" priority="3854" dxfId="3571">
      <formula>LEN(TRIM(Q201))=0</formula>
    </cfRule>
  </conditionalFormatting>
  <conditionalFormatting sqref="Q209">
    <cfRule type="containsBlanks" priority="3852" dxfId="3571">
      <formula>LEN(TRIM(Q209))=0</formula>
    </cfRule>
  </conditionalFormatting>
  <conditionalFormatting sqref="Q219">
    <cfRule type="containsBlanks" priority="3851" dxfId="3571">
      <formula>LEN(TRIM(Q219))=0</formula>
    </cfRule>
  </conditionalFormatting>
  <conditionalFormatting sqref="Q222">
    <cfRule type="containsBlanks" priority="3849" dxfId="3571">
      <formula>LEN(TRIM(Q222))=0</formula>
    </cfRule>
  </conditionalFormatting>
  <conditionalFormatting sqref="Q145:S145">
    <cfRule type="containsBlanks" priority="3861" dxfId="3571">
      <formula>LEN(TRIM(Q145))=0</formula>
    </cfRule>
  </conditionalFormatting>
  <conditionalFormatting sqref="Q121:W121">
    <cfRule type="containsBlanks" priority="3869" dxfId="3571">
      <formula>LEN(TRIM(Q121))=0</formula>
    </cfRule>
  </conditionalFormatting>
  <conditionalFormatting sqref="R102:W102">
    <cfRule type="containsBlanks" priority="3873" dxfId="3570">
      <formula>LEN(TRIM(R102))=0</formula>
    </cfRule>
  </conditionalFormatting>
  <conditionalFormatting sqref="S6:S7 S11">
    <cfRule type="containsBlanks" priority="3932" dxfId="3571">
      <formula>LEN(TRIM(S6))=0</formula>
    </cfRule>
  </conditionalFormatting>
  <conditionalFormatting sqref="S86">
    <cfRule type="containsBlanks" priority="3880" dxfId="3571">
      <formula>LEN(TRIM(S86))=0</formula>
    </cfRule>
  </conditionalFormatting>
  <conditionalFormatting sqref="S120 Y638:AK648 AN638:BL648 X970:AE970 T2066:AE2066 AK2066:AL2066 BL2066 T2068:AE2069 AJ2068:AL2069 BK2068:BM2069 CB2068:CD2069 T2099:AE2099 AJ2099:AL2099 BK2099:BM2099 CB2099:CD2099">
    <cfRule type="containsBlanks" priority="3871" dxfId="3547">
      <formula>LEN(TRIM(S120))=0</formula>
    </cfRule>
  </conditionalFormatting>
  <conditionalFormatting sqref="S52:AE52">
    <cfRule type="containsBlanks" priority="3892" dxfId="3571">
      <formula>LEN(TRIM(S52))=0</formula>
    </cfRule>
  </conditionalFormatting>
  <conditionalFormatting sqref="T6:AE6 W7:Z7 AB7 W11:Z11 AB11 T61:AF61 W66:AB66 Y77:AB77 Y83:AB83 W86:AB86 X102:AB102 W106:AB106 X120:AB121 W138:AB138 W141:AB141 Y145:AB145 Y197:AB197 T201:AE201 Y203:AB203 W209:AB209 W219:AB219 W222:AB222">
    <cfRule type="containsBlanks" priority="3936" dxfId="3547">
      <formula>LEN(TRIM(T6))=0</formula>
    </cfRule>
  </conditionalFormatting>
  <conditionalFormatting sqref="W77">
    <cfRule type="containsBlanks" priority="3886" dxfId="3547">
      <formula>LEN(TRIM(W77))=0</formula>
    </cfRule>
  </conditionalFormatting>
  <conditionalFormatting sqref="W83">
    <cfRule type="containsBlanks" priority="3883" dxfId="3547">
      <formula>LEN(TRIM(W83))=0</formula>
    </cfRule>
  </conditionalFormatting>
  <conditionalFormatting sqref="W120">
    <cfRule type="containsBlanks" priority="3900" dxfId="3547">
      <formula>LEN(TRIM(W120))=0</formula>
    </cfRule>
  </conditionalFormatting>
  <conditionalFormatting sqref="W145">
    <cfRule type="containsBlanks" priority="3860" dxfId="3547">
      <formula>LEN(TRIM(W145))=0</formula>
    </cfRule>
  </conditionalFormatting>
  <conditionalFormatting sqref="W197">
    <cfRule type="containsBlanks" priority="3855" dxfId="3547">
      <formula>LEN(TRIM(W197))=0</formula>
    </cfRule>
  </conditionalFormatting>
  <conditionalFormatting sqref="W203">
    <cfRule type="containsBlanks" priority="3853" dxfId="3547">
      <formula>LEN(TRIM(W203))=0</formula>
    </cfRule>
  </conditionalFormatting>
  <conditionalFormatting sqref="W15:AB18">
    <cfRule type="containsBlanks" priority="3897" dxfId="3547">
      <formula>LEN(TRIM(W15))=0</formula>
    </cfRule>
  </conditionalFormatting>
  <conditionalFormatting sqref="W89:AB89">
    <cfRule type="containsBlanks" priority="3877" dxfId="3547">
      <formula>LEN(TRIM(W89))=0</formula>
    </cfRule>
  </conditionalFormatting>
  <conditionalFormatting sqref="AA8:AA10">
    <cfRule type="expression" priority="3921" dxfId="3536">
      <formula>$R8="X"</formula>
    </cfRule>
    <cfRule type="expression" priority="3922" dxfId="3535">
      <formula>$P8="X"</formula>
    </cfRule>
    <cfRule type="expression" priority="3923" dxfId="3535">
      <formula>$O8="X"</formula>
    </cfRule>
  </conditionalFormatting>
  <conditionalFormatting sqref="AA14">
    <cfRule type="expression" priority="3918" dxfId="3536">
      <formula>$R14="X"</formula>
    </cfRule>
    <cfRule type="expression" priority="3919" dxfId="3535">
      <formula>$P14="X"</formula>
    </cfRule>
    <cfRule type="expression" priority="3920" dxfId="3535">
      <formula>$O14="X"</formula>
    </cfRule>
  </conditionalFormatting>
  <conditionalFormatting sqref="AC121:AI121">
    <cfRule type="containsBlanks" priority="3868" dxfId="3547">
      <formula>LEN(TRIM(AC121))=0</formula>
    </cfRule>
  </conditionalFormatting>
  <conditionalFormatting sqref="AN121">
    <cfRule type="containsBlanks" priority="3867" dxfId="3547">
      <formula>LEN(TRIM(AN121))=0</formula>
    </cfRule>
  </conditionalFormatting>
  <conditionalFormatting sqref="AO9 AO857 AJ2422 AJ2505:AJ2506">
    <cfRule type="expression" priority="3915" dxfId="3535">
      <formula>$AC9="X"</formula>
    </cfRule>
    <cfRule type="expression" priority="3916" dxfId="3535">
      <formula>$AA9="X"</formula>
    </cfRule>
    <cfRule type="expression" priority="3917" dxfId="3535">
      <formula>$AB9="X"</formula>
    </cfRule>
  </conditionalFormatting>
  <conditionalFormatting sqref="BK6:BO7 BK11:BO11 BK15:BO18 BL52:BO52 BL58:BO58 BK61:BO61 BK66:BO66 BK77:BO77 BL83:BO83 BL86:BO86 BK89:BO89 BL102:BP102 BK106:BO106 BK120:BO120 BL121:BY121 BK138:BO138 BK141:BO141 BK145:BO145 BK197:BL197 BN197:BO197 BK201:BO201 BK203:BO203 BK219:BP219 BK222:BO222">
    <cfRule type="containsBlanks" priority="3934" dxfId="3571">
      <formula>LEN(TRIM(BK6))=0</formula>
    </cfRule>
  </conditionalFormatting>
  <conditionalFormatting sqref="BQ138:BT141">
    <cfRule type="containsBlanks" priority="3899" dxfId="3571">
      <formula>LEN(TRIM(BQ138))=0</formula>
    </cfRule>
  </conditionalFormatting>
  <conditionalFormatting sqref="BU18:BU51">
    <cfRule type="containsBlanks" priority="3896" dxfId="3571">
      <formula>LEN(TRIM(BU18))=0</formula>
    </cfRule>
  </conditionalFormatting>
  <conditionalFormatting sqref="BU219:CV219">
    <cfRule type="containsBlanks" priority="3850" dxfId="3571">
      <formula>LEN(TRIM(BU219))=0</formula>
    </cfRule>
  </conditionalFormatting>
  <conditionalFormatting sqref="BW120:CV120">
    <cfRule type="containsBlanks" priority="3870" dxfId="3571">
      <formula>LEN(TRIM(BW120))=0</formula>
    </cfRule>
  </conditionalFormatting>
  <conditionalFormatting sqref="BX6:BX7 BX11:CV11 BX61:BX105 BZ61:CA86 BZ89:CA105 BZ121:CA137 BX145:BX196 BZ229:CA229 CA630 BX632 BZ1672:CA1672 CK1672:CM1672 CO1672 CQ1672 BZ1701:CA1701 BZ1708:CA1708 BZ1713:CA1713 BZ1755:CB1755 BZ1757:CB1757">
    <cfRule type="expression" priority="3913" dxfId="3535">
      <formula>$AV6="N/A"</formula>
    </cfRule>
    <cfRule type="expression" priority="3914" dxfId="3535">
      <formula>$CG6=2</formula>
    </cfRule>
  </conditionalFormatting>
  <conditionalFormatting sqref="BX15:BX17">
    <cfRule type="containsBlanks" priority="3907" dxfId="3571">
      <formula>LEN(TRIM(BX15))=0</formula>
    </cfRule>
  </conditionalFormatting>
  <conditionalFormatting sqref="AJ6:AM7 BY6 BX7:CV7 AJ11:AM11 BX11:CV11 AJ15:AM18 BY15:BY18 AJ52:AM52 AK58:AM58 AJ61:AM61 BY61 AJ66:AM66 BY66 AJ77:AM77 BY77 AJ83:AM83 BY83 AJ86:AM86 BY86 AJ89:AM89 BY89 AJ102:AM102 BY102 AK106:AM106 BY106 AJ120:AM121 AJ138:AM138 BX138:CV138 AJ141:AL141 BX141:CV141 AJ145:AM145 BY145 AJ197:AM197 BX197:CV197 AJ201:AM201 AJ203:AM203 AJ209:AM209 AJ219:AM219 BY222">
    <cfRule type="containsBlanks" priority="3935" dxfId="3571">
      <formula>LEN(TRIM(AJ6))=0</formula>
    </cfRule>
  </conditionalFormatting>
  <conditionalFormatting sqref="BX201:CV201 BX203:CV203 BK209:CV209">
    <cfRule type="containsBlanks" priority="3908" dxfId="3571">
      <formula>LEN(TRIM(BK201))=0</formula>
    </cfRule>
  </conditionalFormatting>
  <conditionalFormatting sqref="BY7:CV7">
    <cfRule type="expression" priority="3903" dxfId="3535">
      <formula>$AV7="N/A"</formula>
    </cfRule>
    <cfRule type="expression" priority="3904" dxfId="3535">
      <formula>$CG7=2</formula>
    </cfRule>
  </conditionalFormatting>
  <conditionalFormatting sqref="BZ6 BZ61:BZ86 BZ89:BZ105 BZ2333 BZ2403 BZ2793:BZ2797">
    <cfRule type="expression" priority="3911" dxfId="3535">
      <formula>$AX6="X"</formula>
    </cfRule>
    <cfRule type="expression" priority="3912" dxfId="3535">
      <formula>$AY6="X"</formula>
    </cfRule>
  </conditionalFormatting>
  <conditionalFormatting sqref="BZ6:CA6">
    <cfRule type="expression" priority="3909" dxfId="3535">
      <formula>$AV6="N/A"</formula>
    </cfRule>
    <cfRule type="expression" priority="3910" dxfId="3535">
      <formula>$CG6=2</formula>
    </cfRule>
  </conditionalFormatting>
  <conditionalFormatting sqref="BZ121:CA137">
    <cfRule type="expression" priority="3865" dxfId="3535">
      <formula>$AX121="X"</formula>
    </cfRule>
    <cfRule type="expression" priority="3866" dxfId="3535">
      <formula>$AY121="X"</formula>
    </cfRule>
  </conditionalFormatting>
  <conditionalFormatting sqref="BZ145:CA196">
    <cfRule type="expression" priority="3858" dxfId="3535">
      <formula>$AV145="N/A"</formula>
    </cfRule>
    <cfRule type="expression" priority="3859" dxfId="3535">
      <formula>$CG145=2</formula>
    </cfRule>
  </conditionalFormatting>
  <conditionalFormatting sqref="BZ15:CJ17">
    <cfRule type="containsBlanks" priority="3906" dxfId="3571">
      <formula>LEN(TRIM(BZ15))=0</formula>
    </cfRule>
  </conditionalFormatting>
  <conditionalFormatting sqref="CB18:CF18">
    <cfRule type="containsBlanks" priority="3895" dxfId="3571">
      <formula>LEN(TRIM(CB18))=0</formula>
    </cfRule>
  </conditionalFormatting>
  <conditionalFormatting sqref="CB61:CF61">
    <cfRule type="containsBlanks" priority="3890" dxfId="3571">
      <formula>LEN(TRIM(CB61))=0</formula>
    </cfRule>
  </conditionalFormatting>
  <conditionalFormatting sqref="CB66:CF66">
    <cfRule type="containsBlanks" priority="3888" dxfId="3571">
      <formula>LEN(TRIM(CB66))=0</formula>
    </cfRule>
  </conditionalFormatting>
  <conditionalFormatting sqref="CB77:CF77">
    <cfRule type="containsBlanks" priority="3885" dxfId="3571">
      <formula>LEN(TRIM(CB77))=0</formula>
    </cfRule>
  </conditionalFormatting>
  <conditionalFormatting sqref="CB89:CF89">
    <cfRule type="containsBlanks" priority="3876" dxfId="3571">
      <formula>LEN(TRIM(CB89))=0</formula>
    </cfRule>
  </conditionalFormatting>
  <conditionalFormatting sqref="CB106:CF106">
    <cfRule type="containsBlanks" priority="3872" dxfId="3571">
      <formula>LEN(TRIM(CB106))=0</formula>
    </cfRule>
  </conditionalFormatting>
  <conditionalFormatting sqref="CB145:CF145">
    <cfRule type="containsBlanks" priority="3857" dxfId="3571">
      <formula>LEN(TRIM(CB145))=0</formula>
    </cfRule>
  </conditionalFormatting>
  <conditionalFormatting sqref="CB222:CF222">
    <cfRule type="containsBlanks" priority="3848" dxfId="3571">
      <formula>LEN(TRIM(CB222))=0</formula>
    </cfRule>
  </conditionalFormatting>
  <conditionalFormatting sqref="CB6:CJ6">
    <cfRule type="containsBlanks" priority="3898" dxfId="3571">
      <formula>LEN(TRIM(CB6))=0</formula>
    </cfRule>
  </conditionalFormatting>
  <conditionalFormatting sqref="CC83:CF83">
    <cfRule type="containsBlanks" priority="3882" dxfId="3571">
      <formula>LEN(TRIM(CC83))=0</formula>
    </cfRule>
  </conditionalFormatting>
  <conditionalFormatting sqref="CC86:CF86">
    <cfRule type="containsBlanks" priority="3879" dxfId="3571">
      <formula>LEN(TRIM(CC86))=0</formula>
    </cfRule>
  </conditionalFormatting>
  <conditionalFormatting sqref="CC102:CF102">
    <cfRule type="containsBlanks" priority="3874" dxfId="3571">
      <formula>LEN(TRIM(CC102))=0</formula>
    </cfRule>
  </conditionalFormatting>
  <conditionalFormatting sqref="CC121:CL121">
    <cfRule type="containsBlanks" priority="3864" dxfId="3571">
      <formula>LEN(TRIM(CC121))=0</formula>
    </cfRule>
  </conditionalFormatting>
  <conditionalFormatting sqref="CG18:CK51">
    <cfRule type="containsBlanks" priority="3894" dxfId="3571">
      <formula>LEN(TRIM(CG18))=0</formula>
    </cfRule>
  </conditionalFormatting>
  <conditionalFormatting sqref="CL15:CV17">
    <cfRule type="containsBlanks" priority="3905" dxfId="3571">
      <formula>LEN(TRIM(CL15))=0</formula>
    </cfRule>
  </conditionalFormatting>
  <conditionalFormatting sqref="N229:N230">
    <cfRule type="containsBlanks" priority="3843" dxfId="3571">
      <formula>LEN(TRIM(N229))=0</formula>
    </cfRule>
  </conditionalFormatting>
  <conditionalFormatting sqref="N255 N258 N264 N268">
    <cfRule type="containsBlanks" priority="3822" dxfId="3571">
      <formula>LEN(TRIM(N255))=0</formula>
    </cfRule>
  </conditionalFormatting>
  <conditionalFormatting sqref="Q229">
    <cfRule type="containsBlanks" priority="3841" dxfId="3570">
      <formula>LEN(TRIM(Q229))=0</formula>
    </cfRule>
  </conditionalFormatting>
  <conditionalFormatting sqref="Q230">
    <cfRule type="containsBlanks" priority="3840" dxfId="3571">
      <formula>LEN(TRIM(Q230))=0</formula>
    </cfRule>
  </conditionalFormatting>
  <conditionalFormatting sqref="Q255">
    <cfRule type="containsBlanks" priority="3821" dxfId="3571">
      <formula>LEN(TRIM(Q255))=0</formula>
    </cfRule>
  </conditionalFormatting>
  <conditionalFormatting sqref="Q258">
    <cfRule type="containsBlanks" priority="3837" dxfId="3547">
      <formula>LEN(TRIM(Q258))=0</formula>
    </cfRule>
  </conditionalFormatting>
  <conditionalFormatting sqref="Q268">
    <cfRule type="containsBlanks" priority="3845" dxfId="3570">
      <formula>LEN(TRIM(Q268))=0</formula>
    </cfRule>
  </conditionalFormatting>
  <conditionalFormatting sqref="S268">
    <cfRule type="containsBlanks" priority="3846" dxfId="3571">
      <formula>LEN(TRIM(S268))=0</formula>
    </cfRule>
  </conditionalFormatting>
  <conditionalFormatting sqref="S229:W229">
    <cfRule type="containsBlanks" priority="3842" dxfId="3571">
      <formula>LEN(TRIM(S229))=0</formula>
    </cfRule>
  </conditionalFormatting>
  <conditionalFormatting sqref="S230:AE230">
    <cfRule type="containsBlanks" priority="3839" dxfId="3571">
      <formula>LEN(TRIM(S230))=0</formula>
    </cfRule>
  </conditionalFormatting>
  <conditionalFormatting sqref="T268:AE268">
    <cfRule type="containsBlanks" priority="3847" dxfId="3547">
      <formula>LEN(TRIM(T268))=0</formula>
    </cfRule>
  </conditionalFormatting>
  <conditionalFormatting sqref="W255">
    <cfRule type="containsBlanks" priority="3818" dxfId="3571">
      <formula>LEN(TRIM(W255))=0</formula>
    </cfRule>
  </conditionalFormatting>
  <conditionalFormatting sqref="X255:AB255">
    <cfRule type="containsBlanks" priority="3820" dxfId="3547">
      <formula>LEN(TRIM(X255))=0</formula>
    </cfRule>
  </conditionalFormatting>
  <conditionalFormatting sqref="X258:AB258">
    <cfRule type="containsBlanks" priority="3814" dxfId="3547">
      <formula>LEN(TRIM(X258))=0</formula>
    </cfRule>
  </conditionalFormatting>
  <conditionalFormatting sqref="X229:AE229">
    <cfRule type="containsBlanks" priority="3844" dxfId="3547">
      <formula>LEN(TRIM(X229))=0</formula>
    </cfRule>
  </conditionalFormatting>
  <conditionalFormatting sqref="AA264:AE264">
    <cfRule type="containsBlanks" priority="3836" dxfId="3547">
      <formula>LEN(TRIM(AA264))=0</formula>
    </cfRule>
  </conditionalFormatting>
  <conditionalFormatting sqref="AI268:AM268">
    <cfRule type="containsBlanks" priority="3807" dxfId="3571">
      <formula>LEN(TRIM(AI268))=0</formula>
    </cfRule>
  </conditionalFormatting>
  <conditionalFormatting sqref="AJ229:AM230">
    <cfRule type="containsBlanks" priority="3838" dxfId="3571">
      <formula>LEN(TRIM(AJ229))=0</formula>
    </cfRule>
  </conditionalFormatting>
  <conditionalFormatting sqref="AJ255:AM255">
    <cfRule type="containsBlanks" priority="3819" dxfId="3571">
      <formula>LEN(TRIM(AJ255))=0</formula>
    </cfRule>
  </conditionalFormatting>
  <conditionalFormatting sqref="AJ258:AM258">
    <cfRule type="containsBlanks" priority="3813" dxfId="3571">
      <formula>LEN(TRIM(AJ258))=0</formula>
    </cfRule>
  </conditionalFormatting>
  <conditionalFormatting sqref="AJ264:AM264">
    <cfRule type="containsBlanks" priority="3812" dxfId="3571">
      <formula>LEN(TRIM(AJ264))=0</formula>
    </cfRule>
  </conditionalFormatting>
  <conditionalFormatting sqref="BK229:BO229 BM230">
    <cfRule type="containsBlanks" priority="3829" dxfId="3571">
      <formula>LEN(TRIM(BK229))=0</formula>
    </cfRule>
  </conditionalFormatting>
  <conditionalFormatting sqref="BK258:BO258">
    <cfRule type="containsBlanks" priority="3835" dxfId="3571">
      <formula>LEN(TRIM(BK258))=0</formula>
    </cfRule>
  </conditionalFormatting>
  <conditionalFormatting sqref="BK264:BO264">
    <cfRule type="containsBlanks" priority="3811" dxfId="3571">
      <formula>LEN(TRIM(BK264))=0</formula>
    </cfRule>
  </conditionalFormatting>
  <conditionalFormatting sqref="BK268:BO268">
    <cfRule type="containsBlanks" priority="3832" dxfId="3571">
      <formula>LEN(TRIM(BK268))=0</formula>
    </cfRule>
  </conditionalFormatting>
  <conditionalFormatting sqref="BL255:BO255">
    <cfRule type="containsBlanks" priority="3817" dxfId="3571">
      <formula>LEN(TRIM(BL255))=0</formula>
    </cfRule>
  </conditionalFormatting>
  <conditionalFormatting sqref="BQ229:BT229">
    <cfRule type="containsBlanks" priority="3828" dxfId="3571">
      <formula>LEN(TRIM(BQ229))=0</formula>
    </cfRule>
  </conditionalFormatting>
  <conditionalFormatting sqref="BQ255:BT255">
    <cfRule type="containsBlanks" priority="3816" dxfId="3571">
      <formula>LEN(TRIM(BQ255))=0</formula>
    </cfRule>
  </conditionalFormatting>
  <conditionalFormatting sqref="BX229">
    <cfRule type="expression" priority="3826" dxfId="3535">
      <formula>$AV229="N/A"</formula>
    </cfRule>
    <cfRule type="expression" priority="3827" dxfId="3535">
      <formula>$CG229=2</formula>
    </cfRule>
  </conditionalFormatting>
  <conditionalFormatting sqref="BX258:CF258">
    <cfRule type="containsBlanks" priority="3834" dxfId="3571">
      <formula>LEN(TRIM(BX258))=0</formula>
    </cfRule>
  </conditionalFormatting>
  <conditionalFormatting sqref="BX264:CF264">
    <cfRule type="containsBlanks" priority="3809" dxfId="3571">
      <formula>LEN(TRIM(BX264))=0</formula>
    </cfRule>
  </conditionalFormatting>
  <conditionalFormatting sqref="BX255:CV255">
    <cfRule type="containsBlanks" priority="3815" dxfId="3571">
      <formula>LEN(TRIM(BX255))=0</formula>
    </cfRule>
  </conditionalFormatting>
  <conditionalFormatting sqref="BX268:CV268">
    <cfRule type="containsBlanks" priority="3831" dxfId="3571">
      <formula>LEN(TRIM(BX268))=0</formula>
    </cfRule>
  </conditionalFormatting>
  <conditionalFormatting sqref="BY229">
    <cfRule type="containsBlanks" priority="3830" dxfId="3571">
      <formula>LEN(TRIM(BY229))=0</formula>
    </cfRule>
  </conditionalFormatting>
  <conditionalFormatting sqref="BZ229">
    <cfRule type="expression" priority="3824" dxfId="3535">
      <formula>$AX229="X"</formula>
    </cfRule>
    <cfRule type="expression" priority="3825" dxfId="3535">
      <formula>$AY229="X"</formula>
    </cfRule>
  </conditionalFormatting>
  <conditionalFormatting sqref="CB229:CJ229">
    <cfRule type="containsBlanks" priority="3823" dxfId="3571">
      <formula>LEN(TRIM(CB229))=0</formula>
    </cfRule>
  </conditionalFormatting>
  <conditionalFormatting sqref="BQ258:BT268 CG258:CJ267">
    <cfRule type="containsBlanks" priority="3810" dxfId="3571">
      <formula>LEN(TRIM(BQ258))=0</formula>
    </cfRule>
  </conditionalFormatting>
  <conditionalFormatting sqref="CK258:CV258">
    <cfRule type="containsBlanks" priority="3833" dxfId="3571">
      <formula>LEN(TRIM(CK258))=0</formula>
    </cfRule>
  </conditionalFormatting>
  <conditionalFormatting sqref="CK264:CV267">
    <cfRule type="containsBlanks" priority="3808" dxfId="3571">
      <formula>LEN(TRIM(CK264))=0</formula>
    </cfRule>
  </conditionalFormatting>
  <conditionalFormatting sqref="N833">
    <cfRule type="containsBlanks" priority="3786" dxfId="3571">
      <formula>LEN(TRIM(N833))=0</formula>
    </cfRule>
  </conditionalFormatting>
  <conditionalFormatting sqref="N835:N842">
    <cfRule type="containsBlanks" priority="3785" dxfId="3571">
      <formula>LEN(TRIM(N835))=0</formula>
    </cfRule>
  </conditionalFormatting>
  <conditionalFormatting sqref="Q782:Q783 Q796 Q810 Q813 Q816 Q819 Q836 Q845">
    <cfRule type="containsBlanks" priority="3800" dxfId="3570">
      <formula>LEN(TRIM(Q782))=0</formula>
    </cfRule>
  </conditionalFormatting>
  <conditionalFormatting sqref="N785:N788 Q785:Q787 AJ785:AL787 BK785:BL788 BN785:BO788 BW785:CV788 BQ786:BT788 T799:W805 AK799:AM804 BK799:BL805 BN799:BO805 BQ799:BT805 N802:N805 BW804:CV804 CB805:CC805 CE805:CJ805 N828:N830 T828:W829 AK828:AM829 BK828:BL830 BN828:BO830 BQ828:BT829 BW828:CV829 Q830 AJ830:AL830 N848 BK848:BL848 BN848:BO848 BQ848:BT848 BW848:CV848">
    <cfRule type="containsBlanks" priority="3781" dxfId="3571">
      <formula>LEN(TRIM(N785))=0</formula>
    </cfRule>
  </conditionalFormatting>
  <conditionalFormatting sqref="Q786:Q788 Q799:Q804 N801 Q828:Q829 Q848">
    <cfRule type="containsBlanks" priority="3789" dxfId="3570">
      <formula>LEN(TRIM(N786))=0</formula>
    </cfRule>
  </conditionalFormatting>
  <conditionalFormatting sqref="Q833">
    <cfRule type="containsBlanks" priority="3779" dxfId="3571">
      <formula>LEN(TRIM(Q833))=0</formula>
    </cfRule>
  </conditionalFormatting>
  <conditionalFormatting sqref="Q835:Q842">
    <cfRule type="containsBlanks" priority="3771" dxfId="3571">
      <formula>LEN(TRIM(Q835))=0</formula>
    </cfRule>
  </conditionalFormatting>
  <conditionalFormatting sqref="S830:AE830">
    <cfRule type="containsBlanks" priority="3780" dxfId="3571">
      <formula>LEN(TRIM(S830))=0</formula>
    </cfRule>
  </conditionalFormatting>
  <conditionalFormatting sqref="S833:AE833">
    <cfRule type="containsBlanks" priority="3778" dxfId="3571">
      <formula>LEN(TRIM(S833))=0</formula>
    </cfRule>
  </conditionalFormatting>
  <conditionalFormatting sqref="T796:W796 X805:AC805 S810:AE810 S813:AE813 S816:AE816 S819:AE819 S836:AE836 T848:AE848">
    <cfRule type="containsBlanks" priority="3802" dxfId="3571">
      <formula>LEN(TRIM(S796))=0</formula>
    </cfRule>
  </conditionalFormatting>
  <conditionalFormatting sqref="T788:AE788">
    <cfRule type="containsBlanks" priority="3798" dxfId="3571">
      <formula>LEN(TRIM(T788))=0</formula>
    </cfRule>
  </conditionalFormatting>
  <conditionalFormatting sqref="T828:AE828">
    <cfRule type="containsBlanks" priority="3799" dxfId="3571">
      <formula>LEN(TRIM(T828))=0</formula>
    </cfRule>
  </conditionalFormatting>
  <conditionalFormatting sqref="T842:AE842">
    <cfRule type="containsBlanks" priority="3770" dxfId="3571">
      <formula>LEN(TRIM(T842))=0</formula>
    </cfRule>
  </conditionalFormatting>
  <conditionalFormatting sqref="W845 Y845:AA845">
    <cfRule type="containsBlanks" priority="3797" dxfId="3571">
      <formula>LEN(TRIM(W845))=0</formula>
    </cfRule>
  </conditionalFormatting>
  <conditionalFormatting sqref="X782:AE783 X796:AE796 T835:AE841">
    <cfRule type="containsBlanks" priority="3806" dxfId="3547">
      <formula>LEN(TRIM(T782))=0</formula>
    </cfRule>
  </conditionalFormatting>
  <conditionalFormatting sqref="X785:AE787">
    <cfRule type="containsBlanks" priority="3765" dxfId="3547">
      <formula>LEN(TRIM(X785))=0</formula>
    </cfRule>
  </conditionalFormatting>
  <conditionalFormatting sqref="X799:AE804 AD805:AE805 X828:AE829">
    <cfRule type="containsBlanks" priority="3788" dxfId="3547">
      <formula>LEN(TRIM(X799))=0</formula>
    </cfRule>
  </conditionalFormatting>
  <conditionalFormatting sqref="AJ783:AL783">
    <cfRule type="containsBlanks" priority="3796" dxfId="3571">
      <formula>LEN(TRIM(AJ783))=0</formula>
    </cfRule>
  </conditionalFormatting>
  <conditionalFormatting sqref="AJ833:AL833">
    <cfRule type="containsBlanks" priority="3777" dxfId="3571">
      <formula>LEN(TRIM(AJ833))=0</formula>
    </cfRule>
  </conditionalFormatting>
  <conditionalFormatting sqref="AJ835:AL842">
    <cfRule type="containsBlanks" priority="3769" dxfId="3571">
      <formula>LEN(TRIM(AJ835))=0</formula>
    </cfRule>
  </conditionalFormatting>
  <conditionalFormatting sqref="N782:N783 S782:W783 AK782:AM782 BK782:BL783 BN782:BO783 BQ782:BT783 BX782:CV783 S785:W787 AK788:AM788 N796 N799:N800 AJ805:AL805 BX805:BY805 N810 N813 N816 N819 S835:S841 N845 AK848:AM848">
    <cfRule type="containsBlanks" priority="3803" dxfId="3571">
      <formula>LEN(TRIM(N782))=0</formula>
    </cfRule>
  </conditionalFormatting>
  <conditionalFormatting sqref="AK796:AM796 BX796:CV796 AJ810:AL810 BX810:BY810 AJ813:AL813 BX813:BY813 CB813:CC813 CE813:CJ813 AJ816:AL816 BX816:BY816 CB816:CC816 CE816:CJ816 AK819:AM819 BX819:BY819 BX828:CV828 AK836:AM836 CE836:CV836">
    <cfRule type="containsBlanks" priority="3805" dxfId="3571">
      <formula>LEN(TRIM(AJ796))=0</formula>
    </cfRule>
  </conditionalFormatting>
  <conditionalFormatting sqref="BK796:BL796 BN796:BO796 BK810:BL810 BN810:BO810 BK813:BL813 BN813:BO813 BK816:BL816 BN816:BO816 BK819:BO819 BK836:CC836 BK845:BL845 BN845:BO845">
    <cfRule type="containsBlanks" priority="3804" dxfId="3571">
      <formula>LEN(TRIM(BK796))=0</formula>
    </cfRule>
  </conditionalFormatting>
  <conditionalFormatting sqref="BK833:BL833">
    <cfRule type="containsBlanks" priority="3775" dxfId="3571">
      <formula>LEN(TRIM(BK833))=0</formula>
    </cfRule>
  </conditionalFormatting>
  <conditionalFormatting sqref="BK842:BL842">
    <cfRule type="containsBlanks" priority="3768" dxfId="3571">
      <formula>LEN(TRIM(BK842))=0</formula>
    </cfRule>
  </conditionalFormatting>
  <conditionalFormatting sqref="BK835:BO841">
    <cfRule type="containsBlanks" priority="3773" dxfId="3547">
      <formula>LEN(TRIM(BK835))=0</formula>
    </cfRule>
  </conditionalFormatting>
  <conditionalFormatting sqref="BM783">
    <cfRule type="containsBlanks" priority="3791" dxfId="3571">
      <formula>LEN(TRIM(BM783))=0</formula>
    </cfRule>
  </conditionalFormatting>
  <conditionalFormatting sqref="BM785:BM787">
    <cfRule type="containsBlanks" priority="3764" dxfId="3571">
      <formula>LEN(TRIM(BM785))=0</formula>
    </cfRule>
  </conditionalFormatting>
  <conditionalFormatting sqref="BN833:BO833">
    <cfRule type="containsBlanks" priority="3776" dxfId="3571">
      <formula>LEN(TRIM(BN833))=0</formula>
    </cfRule>
  </conditionalFormatting>
  <conditionalFormatting sqref="BN842:BO842">
    <cfRule type="containsBlanks" priority="3767" dxfId="3571">
      <formula>LEN(TRIM(BN842))=0</formula>
    </cfRule>
  </conditionalFormatting>
  <conditionalFormatting sqref="BP786:BP787">
    <cfRule type="containsBlanks" priority="3782" dxfId="3571">
      <formula>LEN(TRIM(BP786))=0</formula>
    </cfRule>
  </conditionalFormatting>
  <conditionalFormatting sqref="BP785:BT787">
    <cfRule type="containsBlanks" priority="3763" dxfId="3571">
      <formula>LEN(TRIM(BP785))=0</formula>
    </cfRule>
  </conditionalFormatting>
  <conditionalFormatting sqref="BQ796:BT796 BQ810:BT810 BQ813:BT813 BQ816:BT816">
    <cfRule type="containsBlanks" priority="3801" dxfId="3571">
      <formula>LEN(TRIM(BQ796))=0</formula>
    </cfRule>
  </conditionalFormatting>
  <conditionalFormatting sqref="BQ835:BT841">
    <cfRule type="containsBlanks" priority="3772" dxfId="3547">
      <formula>LEN(TRIM(BQ835))=0</formula>
    </cfRule>
  </conditionalFormatting>
  <conditionalFormatting sqref="BU799:BW799">
    <cfRule type="containsBlanks" priority="3795" dxfId="3571">
      <formula>LEN(TRIM(BU799))=0</formula>
    </cfRule>
  </conditionalFormatting>
  <conditionalFormatting sqref="BW800">
    <cfRule type="containsBlanks" priority="3790" dxfId="3571">
      <formula>LEN(TRIM(BW800))=0</formula>
    </cfRule>
  </conditionalFormatting>
  <conditionalFormatting sqref="BW845:CV845">
    <cfRule type="containsBlanks" priority="3794" dxfId="3571">
      <formula>LEN(TRIM(BW845))=0</formula>
    </cfRule>
  </conditionalFormatting>
  <conditionalFormatting sqref="BX799:CV803">
    <cfRule type="containsBlanks" priority="3792" dxfId="3571">
      <formula>LEN(TRIM(BX799))=0</formula>
    </cfRule>
  </conditionalFormatting>
  <conditionalFormatting sqref="BX830:CV830">
    <cfRule type="containsBlanks" priority="3787" dxfId="3571">
      <formula>LEN(TRIM(BX830))=0</formula>
    </cfRule>
  </conditionalFormatting>
  <conditionalFormatting sqref="BX833:CV833">
    <cfRule type="containsBlanks" priority="3774" dxfId="3571">
      <formula>LEN(TRIM(BX833))=0</formula>
    </cfRule>
  </conditionalFormatting>
  <conditionalFormatting sqref="BX835:CV842">
    <cfRule type="containsBlanks" priority="3766" dxfId="3571">
      <formula>LEN(TRIM(BX835))=0</formula>
    </cfRule>
  </conditionalFormatting>
  <conditionalFormatting sqref="CB810:CC810 CE810:CJ810">
    <cfRule type="containsBlanks" priority="3784" dxfId="3571">
      <formula>LEN(TRIM(CB810))=0</formula>
    </cfRule>
  </conditionalFormatting>
  <conditionalFormatting sqref="CB819:CF819">
    <cfRule type="containsBlanks" priority="3783" dxfId="3571">
      <formula>LEN(TRIM(CB819))=0</formula>
    </cfRule>
  </conditionalFormatting>
  <conditionalFormatting sqref="CD836 BZ1723:CA1723 BZ1726:CA1726">
    <cfRule type="expression" priority="3793" dxfId="3535">
      <formula>$AV836="N/A"</formula>
    </cfRule>
  </conditionalFormatting>
  <conditionalFormatting sqref="N770 Q770 S770 N773 BX773:CV773">
    <cfRule type="containsBlanks" priority="3762" dxfId="3571">
      <formula>LEN(TRIM(N770))=0</formula>
    </cfRule>
  </conditionalFormatting>
  <conditionalFormatting sqref="P770 P772">
    <cfRule type="containsBlanks" priority="3757" dxfId="3547">
      <formula>LEN(TRIM(P770))=0</formula>
    </cfRule>
  </conditionalFormatting>
  <conditionalFormatting sqref="Q773">
    <cfRule type="containsBlanks" priority="3756" dxfId="3571">
      <formula>LEN(TRIM(Q773))=0</formula>
    </cfRule>
  </conditionalFormatting>
  <conditionalFormatting sqref="S773:AE773">
    <cfRule type="containsBlanks" priority="3755" dxfId="3571">
      <formula>LEN(TRIM(S773))=0</formula>
    </cfRule>
  </conditionalFormatting>
  <conditionalFormatting sqref="T770:AE770 T772:AE772">
    <cfRule type="containsBlanks" priority="3761" dxfId="3547">
      <formula>LEN(TRIM(T770))=0</formula>
    </cfRule>
  </conditionalFormatting>
  <conditionalFormatting sqref="AG770">
    <cfRule type="containsBlanks" priority="3760" dxfId="3571">
      <formula>LEN(TRIM(AG770))=0</formula>
    </cfRule>
  </conditionalFormatting>
  <conditionalFormatting sqref="AG772">
    <cfRule type="containsBlanks" priority="3759" dxfId="3571">
      <formula>LEN(TRIM(AG772))=0</formula>
    </cfRule>
  </conditionalFormatting>
  <conditionalFormatting sqref="AK770:AM770 AK772:AM772">
    <cfRule type="containsBlanks" priority="3758" dxfId="3547">
      <formula>LEN(TRIM(AK770))=0</formula>
    </cfRule>
  </conditionalFormatting>
  <conditionalFormatting sqref="AK773:AM773">
    <cfRule type="containsBlanks" priority="3754" dxfId="3571">
      <formula>LEN(TRIM(AK773))=0</formula>
    </cfRule>
  </conditionalFormatting>
  <conditionalFormatting sqref="BK770:BO770 BK772:BO772">
    <cfRule type="containsBlanks" priority="3753" dxfId="3547">
      <formula>LEN(TRIM(BK770))=0</formula>
    </cfRule>
  </conditionalFormatting>
  <conditionalFormatting sqref="BK773:BO773">
    <cfRule type="containsBlanks" priority="3752" dxfId="3571">
      <formula>LEN(TRIM(BK773))=0</formula>
    </cfRule>
  </conditionalFormatting>
  <conditionalFormatting sqref="BQ770:BT770 BQ772:BT772">
    <cfRule type="containsBlanks" priority="3751" dxfId="3547">
      <formula>LEN(TRIM(BQ770))=0</formula>
    </cfRule>
  </conditionalFormatting>
  <conditionalFormatting sqref="BQ773:BT773">
    <cfRule type="containsBlanks" priority="3749" dxfId="3571">
      <formula>LEN(TRIM(BQ773))=0</formula>
    </cfRule>
  </conditionalFormatting>
  <conditionalFormatting sqref="BX770:BZ770 CB770:CJ770 BX772:BZ772 CB772:CJ772">
    <cfRule type="containsBlanks" priority="3750" dxfId="3547">
      <formula>LEN(TRIM(BX770))=0</formula>
    </cfRule>
  </conditionalFormatting>
  <conditionalFormatting sqref="N854:N855 N857:N858 AK857:AM857 BX857:CL857 N865 N869 N871">
    <cfRule type="containsBlanks" priority="3748" dxfId="3571">
      <formula>LEN(TRIM(N854))=0</formula>
    </cfRule>
  </conditionalFormatting>
  <conditionalFormatting sqref="P855 P857">
    <cfRule type="containsBlanks" priority="3732" dxfId="3570">
      <formula>LEN(TRIM(P855))=0</formula>
    </cfRule>
  </conditionalFormatting>
  <conditionalFormatting sqref="Q854:Q855 S854:AE854 Q857:Q858 Q865 Q869 Q871">
    <cfRule type="containsBlanks" priority="3747" dxfId="3570">
      <formula>LEN(TRIM(Q854))=0</formula>
    </cfRule>
  </conditionalFormatting>
  <conditionalFormatting sqref="S855:AE855">
    <cfRule type="containsBlanks" priority="3724" dxfId="3571">
      <formula>LEN(TRIM(S855))=0</formula>
    </cfRule>
  </conditionalFormatting>
  <conditionalFormatting sqref="S857:AE858 S865:AE865 S869:AE869 S871:AE871">
    <cfRule type="containsBlanks" priority="3746" dxfId="3570">
      <formula>LEN(TRIM(S857))=0</formula>
    </cfRule>
  </conditionalFormatting>
  <conditionalFormatting sqref="AJ854:AJ855">
    <cfRule type="expression" priority="3740" dxfId="3535">
      <formula>$AC854="X"</formula>
    </cfRule>
    <cfRule type="expression" priority="3741" dxfId="3535">
      <formula>$AA854="X"</formula>
    </cfRule>
    <cfRule type="expression" priority="3742" dxfId="3535">
      <formula>$AB854="X"</formula>
    </cfRule>
  </conditionalFormatting>
  <conditionalFormatting sqref="AJ857">
    <cfRule type="expression" priority="3743" dxfId="3535">
      <formula>$AC857="X"</formula>
    </cfRule>
    <cfRule type="expression" priority="3744" dxfId="3535">
      <formula>$AA857="X"</formula>
    </cfRule>
    <cfRule type="expression" priority="3745" dxfId="3535">
      <formula>$AB857="X"</formula>
    </cfRule>
  </conditionalFormatting>
  <conditionalFormatting sqref="AJ858:AL858">
    <cfRule type="containsBlanks" priority="3739" dxfId="3570">
      <formula>LEN(TRIM(AJ858))=0</formula>
    </cfRule>
  </conditionalFormatting>
  <conditionalFormatting sqref="AJ865:AL865">
    <cfRule type="containsBlanks" priority="3738" dxfId="3570">
      <formula>LEN(TRIM(AJ865))=0</formula>
    </cfRule>
  </conditionalFormatting>
  <conditionalFormatting sqref="AK854:AM855">
    <cfRule type="containsBlanks" priority="3723" dxfId="3571">
      <formula>LEN(TRIM(AK854))=0</formula>
    </cfRule>
  </conditionalFormatting>
  <conditionalFormatting sqref="AK869:AM869">
    <cfRule type="containsBlanks" priority="3737" dxfId="3570">
      <formula>LEN(TRIM(AK869))=0</formula>
    </cfRule>
  </conditionalFormatting>
  <conditionalFormatting sqref="AK871:AM871">
    <cfRule type="containsBlanks" priority="3736" dxfId="3570">
      <formula>LEN(TRIM(AK871))=0</formula>
    </cfRule>
  </conditionalFormatting>
  <conditionalFormatting sqref="AO855">
    <cfRule type="expression" priority="3733" dxfId="3535">
      <formula>$AC855="X"</formula>
    </cfRule>
    <cfRule type="expression" priority="3734" dxfId="3535">
      <formula>$AA855="X"</formula>
    </cfRule>
    <cfRule type="expression" priority="3735" dxfId="3535">
      <formula>$AB855="X"</formula>
    </cfRule>
  </conditionalFormatting>
  <conditionalFormatting sqref="BK854:BL855">
    <cfRule type="containsBlanks" priority="3722" dxfId="3571">
      <formula>LEN(TRIM(BK854))=0</formula>
    </cfRule>
  </conditionalFormatting>
  <conditionalFormatting sqref="BM605 BM854 BM970 BM1000 CD1000 BM1015:BM1018 BM1022:BM1023 BM1036:BM1037 BP1462 CD1462 BM1478 BP1478 CD1478 BP1527:BP1528 BM1837:BM1838 BM1958 BP1958:BW1958 CD1958 CG1958:CL1958 BM2042 BM2044 BM2069 BP2069 BM2260:BM2261 BM2310 CD2310 BP2473 BM2475 BM2490 BP2639:BP2640 CD2639 BP2645 BM2818 BP2833 BP2845 CD2845">
    <cfRule type="expression" priority="3727" dxfId="3535">
      <formula>$AM605="X"</formula>
    </cfRule>
    <cfRule type="expression" priority="3728" dxfId="3535">
      <formula>$AK605="X"</formula>
    </cfRule>
    <cfRule type="expression" priority="3729" dxfId="3535">
      <formula>$AN605="X"</formula>
    </cfRule>
  </conditionalFormatting>
  <conditionalFormatting sqref="BN854:BT855">
    <cfRule type="containsBlanks" priority="3721" dxfId="3571">
      <formula>LEN(TRIM(BN854))=0</formula>
    </cfRule>
  </conditionalFormatting>
  <conditionalFormatting sqref="BN857:BT858 BN865:BT865 BN871:BT871">
    <cfRule type="containsBlanks" priority="3731" dxfId="3571">
      <formula>LEN(TRIM(BN857))=0</formula>
    </cfRule>
  </conditionalFormatting>
  <conditionalFormatting sqref="BX855:CJ855">
    <cfRule type="containsBlanks" priority="3720" dxfId="3571">
      <formula>LEN(TRIM(BX855))=0</formula>
    </cfRule>
  </conditionalFormatting>
  <conditionalFormatting sqref="BX858:CJ858 BX865:CJ865">
    <cfRule type="containsBlanks" priority="3726" dxfId="3571">
      <formula>LEN(TRIM(BX858))=0</formula>
    </cfRule>
  </conditionalFormatting>
  <conditionalFormatting sqref="BX854:CV854 BK857:BL858 BK865:BL865 BK869:BT869 BK871:BL871">
    <cfRule type="containsBlanks" priority="3730" dxfId="3571">
      <formula>LEN(TRIM(BK854))=0</formula>
    </cfRule>
  </conditionalFormatting>
  <conditionalFormatting sqref="BX869:CV869 BX871:CV871">
    <cfRule type="containsBlanks" priority="3725" dxfId="3571">
      <formula>LEN(TRIM(BX869))=0</formula>
    </cfRule>
  </conditionalFormatting>
  <conditionalFormatting sqref="N638:N641 S638:S647 BK638:BO641 BQ638:BT647 BX641:CV641 N647 BK647:BO647 BX647:BZ647 CB647:CJ647">
    <cfRule type="containsBlanks" priority="3686" dxfId="3571">
      <formula>LEN(TRIM(N638))=0</formula>
    </cfRule>
  </conditionalFormatting>
  <conditionalFormatting sqref="Q638:Q641">
    <cfRule type="containsBlanks" priority="3685" dxfId="3570">
      <formula>LEN(TRIM(Q638))=0</formula>
    </cfRule>
  </conditionalFormatting>
  <conditionalFormatting sqref="Q647">
    <cfRule type="containsBlanks" priority="3680" dxfId="3571">
      <formula>LEN(TRIM(Q647))=0</formula>
    </cfRule>
  </conditionalFormatting>
  <conditionalFormatting sqref="T640:T641">
    <cfRule type="containsBlanks" priority="3682" dxfId="3547">
      <formula>LEN(TRIM(T640))=0</formula>
    </cfRule>
  </conditionalFormatting>
  <conditionalFormatting sqref="T638:W639">
    <cfRule type="containsBlanks" priority="3684" dxfId="3547">
      <formula>LEN(TRIM(T638))=0</formula>
    </cfRule>
  </conditionalFormatting>
  <conditionalFormatting sqref="T647:AF647">
    <cfRule type="containsBlanks" priority="3679" dxfId="3571">
      <formula>LEN(TRIM(T647))=0</formula>
    </cfRule>
  </conditionalFormatting>
  <conditionalFormatting sqref="U640:W640 U641:AE641">
    <cfRule type="containsBlanks" priority="3688" dxfId="3547">
      <formula>LEN(TRIM(U640))=0</formula>
    </cfRule>
  </conditionalFormatting>
  <conditionalFormatting sqref="X638:AE640">
    <cfRule type="containsBlanks" priority="3683" dxfId="3547">
      <formula>LEN(TRIM(X638))=0</formula>
    </cfRule>
  </conditionalFormatting>
  <conditionalFormatting sqref="AI639">
    <cfRule type="containsBlanks" priority="3677" dxfId="3547">
      <formula>LEN(TRIM(AI639))=0</formula>
    </cfRule>
  </conditionalFormatting>
  <conditionalFormatting sqref="AJ647:AM647">
    <cfRule type="containsBlanks" priority="3678" dxfId="3571">
      <formula>LEN(TRIM(AJ647))=0</formula>
    </cfRule>
  </conditionalFormatting>
  <conditionalFormatting sqref="AK641:AM641">
    <cfRule type="containsBlanks" priority="3681" dxfId="3547">
      <formula>LEN(TRIM(AK641))=0</formula>
    </cfRule>
  </conditionalFormatting>
  <conditionalFormatting sqref="AN639">
    <cfRule type="containsBlanks" priority="3676" dxfId="3547">
      <formula>LEN(TRIM(AN639))=0</formula>
    </cfRule>
  </conditionalFormatting>
  <conditionalFormatting sqref="AJ638:AM640 BX638:CV639 BX640:BZ640 CB640:CJ640 AJ641">
    <cfRule type="containsBlanks" priority="3687" dxfId="3571">
      <formula>LEN(TRIM(AJ638))=0</formula>
    </cfRule>
  </conditionalFormatting>
  <conditionalFormatting sqref="N630:N632 S630:S632 AJ630:AM632 BK630:BO632 BQ630:BT632 BY630:BZ632 CB630:CJ632">
    <cfRule type="containsBlanks" priority="3674" dxfId="3571">
      <formula>LEN(TRIM(N630))=0</formula>
    </cfRule>
  </conditionalFormatting>
  <conditionalFormatting sqref="Q630:Q632">
    <cfRule type="containsBlanks" priority="3672" dxfId="3570">
      <formula>LEN(TRIM(Q630))=0</formula>
    </cfRule>
  </conditionalFormatting>
  <conditionalFormatting sqref="T631:W632">
    <cfRule type="containsBlanks" priority="3670" dxfId="3547">
      <formula>LEN(TRIM(T631))=0</formula>
    </cfRule>
  </conditionalFormatting>
  <conditionalFormatting sqref="W630">
    <cfRule type="containsBlanks" priority="3671" dxfId="3547">
      <formula>LEN(TRIM(W630))=0</formula>
    </cfRule>
  </conditionalFormatting>
  <conditionalFormatting sqref="X632:AE632">
    <cfRule type="containsBlanks" priority="3659" dxfId="3547">
      <formula>LEN(TRIM(X632))=0</formula>
    </cfRule>
  </conditionalFormatting>
  <conditionalFormatting sqref="AC631:AD631">
    <cfRule type="containsBlanks" priority="3658" dxfId="3547">
      <formula>LEN(TRIM(AC631))=0</formula>
    </cfRule>
  </conditionalFormatting>
  <conditionalFormatting sqref="AE631">
    <cfRule type="containsBlanks" priority="3668" dxfId="3571">
      <formula>LEN(TRIM(AE631))=0</formula>
    </cfRule>
  </conditionalFormatting>
  <conditionalFormatting sqref="X630:AB631 AG630">
    <cfRule type="containsBlanks" priority="3675" dxfId="3547">
      <formula>LEN(TRIM(X630))=0</formula>
    </cfRule>
  </conditionalFormatting>
  <conditionalFormatting sqref="AG632">
    <cfRule type="containsBlanks" priority="3669" dxfId="3571">
      <formula>LEN(TRIM(AG632))=0</formula>
    </cfRule>
  </conditionalFormatting>
  <conditionalFormatting sqref="BQ633:BS633">
    <cfRule type="containsBlanks" priority="3673" dxfId="3571">
      <formula>LEN(TRIM(BQ633))=0</formula>
    </cfRule>
  </conditionalFormatting>
  <conditionalFormatting sqref="BX630">
    <cfRule type="expression" priority="3666" dxfId="3535">
      <formula>$AV630="N/A"</formula>
    </cfRule>
    <cfRule type="expression" priority="3667" dxfId="3535">
      <formula>$CG630=2</formula>
    </cfRule>
  </conditionalFormatting>
  <conditionalFormatting sqref="BX631">
    <cfRule type="containsBlanks" priority="3665" dxfId="3571">
      <formula>LEN(TRIM(BX631))=0</formula>
    </cfRule>
  </conditionalFormatting>
  <conditionalFormatting sqref="CA631">
    <cfRule type="containsBlanks" priority="3662" dxfId="3571">
      <formula>LEN(TRIM(CA631))=0</formula>
    </cfRule>
  </conditionalFormatting>
  <conditionalFormatting sqref="CA632">
    <cfRule type="expression" priority="3663" dxfId="3535">
      <formula>$AV632="N/A"</formula>
    </cfRule>
    <cfRule type="expression" priority="3664" dxfId="3535">
      <formula>$CG632=2</formula>
    </cfRule>
  </conditionalFormatting>
  <conditionalFormatting sqref="CK632:CL632">
    <cfRule type="expression" priority="3660" dxfId="3535">
      <formula>$AV632="N/A"</formula>
    </cfRule>
    <cfRule type="expression" priority="3661" dxfId="3535">
      <formula>$CG632=2</formula>
    </cfRule>
  </conditionalFormatting>
  <conditionalFormatting sqref="N649 N651 N653 AK653:AM653 BK653:BL653 BN653:BO653 CB653:CC653 CE653:CF653 N658 BQ658:BT666 N667:N669 N680 BQ680:BT701 N687 N694 AK701:AM701 BK701:BO701 N707 BQ707:BT759 BX707:BZ720 N715 N721 BX721:CV734 N726 N735 BX735:BZ741 N742 N747 S747:AE747 N749 N753 N756 N759 BT760 N761 N765">
    <cfRule type="containsBlanks" priority="3654" dxfId="3571">
      <formula>LEN(TRIM(N649))=0</formula>
    </cfRule>
  </conditionalFormatting>
  <conditionalFormatting sqref="N670 S701:AE701">
    <cfRule type="containsBlanks" priority="3624" dxfId="3547">
      <formula>LEN(TRIM(N670))=0</formula>
    </cfRule>
  </conditionalFormatting>
  <conditionalFormatting sqref="N675">
    <cfRule type="containsBlanks" priority="3622" dxfId="3547">
      <formula>LEN(TRIM(N675))=0</formula>
    </cfRule>
  </conditionalFormatting>
  <conditionalFormatting sqref="N701">
    <cfRule type="containsBlanks" priority="3615" dxfId="3547">
      <formula>LEN(TRIM(N701))=0</formula>
    </cfRule>
  </conditionalFormatting>
  <conditionalFormatting sqref="Q649 Q651 Q653 Q658 Q667 Q687 Q735 Q749 Q756">
    <cfRule type="containsBlanks" priority="3652" dxfId="3570">
      <formula>LEN(TRIM(Q649))=0</formula>
    </cfRule>
  </conditionalFormatting>
  <conditionalFormatting sqref="Q670">
    <cfRule type="containsBlanks" priority="3625" dxfId="3547">
      <formula>LEN(TRIM(Q670))=0</formula>
    </cfRule>
  </conditionalFormatting>
  <conditionalFormatting sqref="Q675">
    <cfRule type="containsBlanks" priority="3621" dxfId="3547">
      <formula>LEN(TRIM(Q675))=0</formula>
    </cfRule>
  </conditionalFormatting>
  <conditionalFormatting sqref="Q680">
    <cfRule type="containsBlanks" priority="3620" dxfId="3571">
      <formula>LEN(TRIM(Q680))=0</formula>
    </cfRule>
  </conditionalFormatting>
  <conditionalFormatting sqref="Q694">
    <cfRule type="containsBlanks" priority="3619" dxfId="3571">
      <formula>LEN(TRIM(Q694))=0</formula>
    </cfRule>
  </conditionalFormatting>
  <conditionalFormatting sqref="Q701">
    <cfRule type="containsBlanks" priority="3616" dxfId="3547">
      <formula>LEN(TRIM(Q701))=0</formula>
    </cfRule>
  </conditionalFormatting>
  <conditionalFormatting sqref="Q707">
    <cfRule type="containsBlanks" priority="3614" dxfId="3571">
      <formula>LEN(TRIM(Q707))=0</formula>
    </cfRule>
  </conditionalFormatting>
  <conditionalFormatting sqref="Q715">
    <cfRule type="containsBlanks" priority="3613" dxfId="3571">
      <formula>LEN(TRIM(Q715))=0</formula>
    </cfRule>
  </conditionalFormatting>
  <conditionalFormatting sqref="Q721">
    <cfRule type="containsBlanks" priority="3611" dxfId="3571">
      <formula>LEN(TRIM(Q721))=0</formula>
    </cfRule>
  </conditionalFormatting>
  <conditionalFormatting sqref="Q726">
    <cfRule type="containsBlanks" priority="3632" dxfId="3547">
      <formula>LEN(TRIM(Q726))=0</formula>
    </cfRule>
  </conditionalFormatting>
  <conditionalFormatting sqref="Q742">
    <cfRule type="containsBlanks" priority="3609" dxfId="3571">
      <formula>LEN(TRIM(Q742))=0</formula>
    </cfRule>
  </conditionalFormatting>
  <conditionalFormatting sqref="Q747">
    <cfRule type="containsBlanks" priority="3606" dxfId="3571">
      <formula>LEN(TRIM(Q747))=0</formula>
    </cfRule>
  </conditionalFormatting>
  <conditionalFormatting sqref="Q759">
    <cfRule type="containsBlanks" priority="3603" dxfId="3571">
      <formula>LEN(TRIM(Q759))=0</formula>
    </cfRule>
  </conditionalFormatting>
  <conditionalFormatting sqref="Q761">
    <cfRule type="containsBlanks" priority="3601" dxfId="3571">
      <formula>LEN(TRIM(Q761))=0</formula>
    </cfRule>
  </conditionalFormatting>
  <conditionalFormatting sqref="Q765">
    <cfRule type="containsBlanks" priority="3596" dxfId="3571">
      <formula>LEN(TRIM(Q765))=0</formula>
    </cfRule>
  </conditionalFormatting>
  <conditionalFormatting sqref="S658:X658">
    <cfRule type="containsBlanks" priority="3653" dxfId="3571">
      <formula>LEN(TRIM(S658))=0</formula>
    </cfRule>
  </conditionalFormatting>
  <conditionalFormatting sqref="S667:AE667 S670:AE670 T675:AE675">
    <cfRule type="containsBlanks" priority="3650" dxfId="3547">
      <formula>LEN(TRIM(S667))=0</formula>
    </cfRule>
  </conditionalFormatting>
  <conditionalFormatting sqref="S707:AE707">
    <cfRule type="containsBlanks" priority="3633" dxfId="3547">
      <formula>LEN(TRIM(S707))=0</formula>
    </cfRule>
  </conditionalFormatting>
  <conditionalFormatting sqref="S715:AE715 S721:AE721 S726:AE726 S735:AE735 S742 S753:AE753">
    <cfRule type="containsBlanks" priority="3648" dxfId="3547">
      <formula>LEN(TRIM(S715))=0</formula>
    </cfRule>
  </conditionalFormatting>
  <conditionalFormatting sqref="S749:AE749">
    <cfRule type="containsBlanks" priority="3605" dxfId="3570">
      <formula>LEN(TRIM(S749))=0</formula>
    </cfRule>
  </conditionalFormatting>
  <conditionalFormatting sqref="S759:AE759">
    <cfRule type="containsBlanks" priority="3602" dxfId="3571">
      <formula>LEN(TRIM(S759))=0</formula>
    </cfRule>
  </conditionalFormatting>
  <conditionalFormatting sqref="S765:AE765">
    <cfRule type="containsBlanks" priority="3595" dxfId="3571">
      <formula>LEN(TRIM(S765))=0</formula>
    </cfRule>
  </conditionalFormatting>
  <conditionalFormatting sqref="S761:AM761">
    <cfRule type="containsBlanks" priority="3600" dxfId="3571">
      <formula>LEN(TRIM(S761))=0</formula>
    </cfRule>
  </conditionalFormatting>
  <conditionalFormatting sqref="T649:AE649 S651:AE651">
    <cfRule type="containsBlanks" priority="3651" dxfId="3547">
      <formula>LEN(TRIM(S649))=0</formula>
    </cfRule>
  </conditionalFormatting>
  <conditionalFormatting sqref="T653:AE653 Y658:AB658 W680:AB680 S756:AE756">
    <cfRule type="containsBlanks" priority="3657" dxfId="3547">
      <formula>LEN(TRIM(S653))=0</formula>
    </cfRule>
  </conditionalFormatting>
  <conditionalFormatting sqref="T687:AE687">
    <cfRule type="containsBlanks" priority="3649" dxfId="3547">
      <formula>LEN(TRIM(T687))=0</formula>
    </cfRule>
  </conditionalFormatting>
  <conditionalFormatting sqref="T694:AE697">
    <cfRule type="containsBlanks" priority="3618" dxfId="3547">
      <formula>LEN(TRIM(T694))=0</formula>
    </cfRule>
  </conditionalFormatting>
  <conditionalFormatting sqref="T742:AE742">
    <cfRule type="containsBlanks" priority="3608" dxfId="3571">
      <formula>LEN(TRIM(T742))=0</formula>
    </cfRule>
  </conditionalFormatting>
  <conditionalFormatting sqref="AC658:AN658">
    <cfRule type="containsBlanks" priority="3630" dxfId="3571">
      <formula>LEN(TRIM(AC658))=0</formula>
    </cfRule>
  </conditionalFormatting>
  <conditionalFormatting sqref="AK649:AM649 AK651:AM651 AK667:AM667 AK670:AM670 AK675:AM675 AK680:AM680 AK687:AM687 AK694:AM697 AK707:AM707 CB707:CF707 AK715:AM715 CB715:CF715 AK721:AM721 AK726:AM726 AK735:AM735 CB735:CF735 AK742:AM742 AK747:AM747 AK749:AM749 BX749:CV752 AK753:AM753 BX753:BZ756 CB753:CF753 AK756:AM756 AK759:AM759 BX759:CV759">
    <cfRule type="containsBlanks" priority="3656" dxfId="3571">
      <formula>LEN(TRIM(AK649))=0</formula>
    </cfRule>
  </conditionalFormatting>
  <conditionalFormatting sqref="AK765:AM765">
    <cfRule type="containsBlanks" priority="3594" dxfId="3571">
      <formula>LEN(TRIM(AK765))=0</formula>
    </cfRule>
  </conditionalFormatting>
  <conditionalFormatting sqref="AN651">
    <cfRule type="expression" priority="3645" dxfId="3536">
      <formula>$R651="X"</formula>
    </cfRule>
    <cfRule type="expression" priority="3646" dxfId="3535">
      <formula>$Q651="X"</formula>
    </cfRule>
    <cfRule type="expression" priority="3647" dxfId="3535">
      <formula>$P651="X"</formula>
    </cfRule>
  </conditionalFormatting>
  <conditionalFormatting sqref="AP658:BP658">
    <cfRule type="containsBlanks" priority="3629" dxfId="3571">
      <formula>LEN(TRIM(AP658))=0</formula>
    </cfRule>
  </conditionalFormatting>
  <conditionalFormatting sqref="BK761:BL761">
    <cfRule type="containsBlanks" priority="3599" dxfId="3571">
      <formula>LEN(TRIM(BK761))=0</formula>
    </cfRule>
  </conditionalFormatting>
  <conditionalFormatting sqref="BK649:BM649 BO649 BK651:BL651 BN651:BO651 BK667:BM667 BO667 BK670:BM670 BO670 BL675:BO675 BK680:BO680 BK687:BO687 BK694:BO697 BK707:BO707 BK715:BO715 BK721:BO721 BK726:BO726 BK735:BO735 BK742:BO742 BK747:BO747 BK749:BO749 BK753:BO753 BK756:BO756 BK759:BO759">
    <cfRule type="containsBlanks" priority="3655" dxfId="3571">
      <formula>LEN(TRIM(BK649))=0</formula>
    </cfRule>
  </conditionalFormatting>
  <conditionalFormatting sqref="BK765:BO765">
    <cfRule type="containsBlanks" priority="3593" dxfId="3571">
      <formula>LEN(TRIM(BK765))=0</formula>
    </cfRule>
  </conditionalFormatting>
  <conditionalFormatting sqref="BN761:BO761">
    <cfRule type="containsBlanks" priority="3598" dxfId="3571">
      <formula>LEN(TRIM(BN761))=0</formula>
    </cfRule>
  </conditionalFormatting>
  <conditionalFormatting sqref="BX651:CV651">
    <cfRule type="containsBlanks" priority="3644" dxfId="3571">
      <formula>LEN(TRIM(BX651))=0</formula>
    </cfRule>
  </conditionalFormatting>
  <conditionalFormatting sqref="BX667:CV667">
    <cfRule type="containsBlanks" priority="3640" dxfId="3571">
      <formula>LEN(TRIM(BX667))=0</formula>
    </cfRule>
  </conditionalFormatting>
  <conditionalFormatting sqref="BX675:CV675">
    <cfRule type="containsBlanks" priority="3638" dxfId="3571">
      <formula>LEN(TRIM(BX675))=0</formula>
    </cfRule>
  </conditionalFormatting>
  <conditionalFormatting sqref="BX680:CV680">
    <cfRule type="containsBlanks" priority="3637" dxfId="3571">
      <formula>LEN(TRIM(BX680))=0</formula>
    </cfRule>
  </conditionalFormatting>
  <conditionalFormatting sqref="BX687:CV687">
    <cfRule type="containsBlanks" priority="3636" dxfId="3571">
      <formula>LEN(TRIM(BX687))=0</formula>
    </cfRule>
  </conditionalFormatting>
  <conditionalFormatting sqref="BX694:CV697">
    <cfRule type="containsBlanks" priority="3617" dxfId="3571">
      <formula>LEN(TRIM(BX694))=0</formula>
    </cfRule>
  </conditionalFormatting>
  <conditionalFormatting sqref="BX701:CV701">
    <cfRule type="containsBlanks" priority="3634" dxfId="3571">
      <formula>LEN(TRIM(BX701))=0</formula>
    </cfRule>
  </conditionalFormatting>
  <conditionalFormatting sqref="BX742:CV747">
    <cfRule type="containsBlanks" priority="3607" dxfId="3571">
      <formula>LEN(TRIM(BX742))=0</formula>
    </cfRule>
  </conditionalFormatting>
  <conditionalFormatting sqref="BX761:CV761">
    <cfRule type="containsBlanks" priority="3597" dxfId="3571">
      <formula>LEN(TRIM(BX761))=0</formula>
    </cfRule>
  </conditionalFormatting>
  <conditionalFormatting sqref="BX765:CV765">
    <cfRule type="containsBlanks" priority="3592" dxfId="3571">
      <formula>LEN(TRIM(BX765))=0</formula>
    </cfRule>
  </conditionalFormatting>
  <conditionalFormatting sqref="BY649">
    <cfRule type="containsBlanks" priority="3643" dxfId="3571">
      <formula>LEN(TRIM(BY649))=0</formula>
    </cfRule>
  </conditionalFormatting>
  <conditionalFormatting sqref="BY653">
    <cfRule type="containsBlanks" priority="3642" dxfId="3571">
      <formula>LEN(TRIM(BY653))=0</formula>
    </cfRule>
  </conditionalFormatting>
  <conditionalFormatting sqref="BY658">
    <cfRule type="containsBlanks" priority="3641" dxfId="3571">
      <formula>LEN(TRIM(BY658))=0</formula>
    </cfRule>
  </conditionalFormatting>
  <conditionalFormatting sqref="BY670">
    <cfRule type="containsBlanks" priority="3639" dxfId="3571">
      <formula>LEN(TRIM(BY670))=0</formula>
    </cfRule>
  </conditionalFormatting>
  <conditionalFormatting sqref="CA756:CV756">
    <cfRule type="containsBlanks" priority="3635" dxfId="3571">
      <formula>LEN(TRIM(CA756))=0</formula>
    </cfRule>
  </conditionalFormatting>
  <conditionalFormatting sqref="CB649:CD649 CF649">
    <cfRule type="containsBlanks" priority="3631" dxfId="3571">
      <formula>LEN(TRIM(CB649))=0</formula>
    </cfRule>
  </conditionalFormatting>
  <conditionalFormatting sqref="CB670:CD670 CF670">
    <cfRule type="containsBlanks" priority="3623" dxfId="3571">
      <formula>LEN(TRIM(CB670))=0</formula>
    </cfRule>
  </conditionalFormatting>
  <conditionalFormatting sqref="CB658:CF658">
    <cfRule type="containsBlanks" priority="3628" dxfId="3571">
      <formula>LEN(TRIM(CB658))=0</formula>
    </cfRule>
  </conditionalFormatting>
  <conditionalFormatting sqref="CG658:CJ666">
    <cfRule type="containsBlanks" priority="3627" dxfId="3571">
      <formula>LEN(TRIM(CG658))=0</formula>
    </cfRule>
  </conditionalFormatting>
  <conditionalFormatting sqref="CG707:CJ720">
    <cfRule type="containsBlanks" priority="3612" dxfId="3571">
      <formula>LEN(TRIM(CG707))=0</formula>
    </cfRule>
  </conditionalFormatting>
  <conditionalFormatting sqref="CG735:CJ741">
    <cfRule type="containsBlanks" priority="3610" dxfId="3571">
      <formula>LEN(TRIM(CG735))=0</formula>
    </cfRule>
  </conditionalFormatting>
  <conditionalFormatting sqref="CG753:CJ755">
    <cfRule type="containsBlanks" priority="3604" dxfId="3571">
      <formula>LEN(TRIM(CG753))=0</formula>
    </cfRule>
  </conditionalFormatting>
  <conditionalFormatting sqref="CM658:CV658">
    <cfRule type="containsBlanks" priority="3626" dxfId="3571">
      <formula>LEN(TRIM(CM658))=0</formula>
    </cfRule>
  </conditionalFormatting>
  <conditionalFormatting sqref="N618:N619 BQ618:BT626 N627">
    <cfRule type="containsBlanks" priority="3589" dxfId="3571">
      <formula>LEN(TRIM(N618))=0</formula>
    </cfRule>
  </conditionalFormatting>
  <conditionalFormatting sqref="Q618 Q627">
    <cfRule type="containsBlanks" priority="3587" dxfId="3570">
      <formula>LEN(TRIM(Q618))=0</formula>
    </cfRule>
  </conditionalFormatting>
  <conditionalFormatting sqref="S618">
    <cfRule type="containsBlanks" priority="3588" dxfId="3571">
      <formula>LEN(TRIM(S618))=0</formula>
    </cfRule>
  </conditionalFormatting>
  <conditionalFormatting sqref="T618:V618 V619 T627:AD627">
    <cfRule type="containsBlanks" priority="3586" dxfId="3547">
      <formula>LEN(TRIM(T618))=0</formula>
    </cfRule>
  </conditionalFormatting>
  <conditionalFormatting sqref="W618:AD619">
    <cfRule type="containsBlanks" priority="3585" dxfId="3547">
      <formula>LEN(TRIM(W618))=0</formula>
    </cfRule>
  </conditionalFormatting>
  <conditionalFormatting sqref="BK618:BL618 BN618:BO618 BL619:BO619 BL627:BO627">
    <cfRule type="containsBlanks" priority="3590" dxfId="3571">
      <formula>LEN(TRIM(BK618))=0</formula>
    </cfRule>
  </conditionalFormatting>
  <conditionalFormatting sqref="BY619">
    <cfRule type="containsBlanks" priority="3583" dxfId="3571">
      <formula>LEN(TRIM(BY619))=0</formula>
    </cfRule>
  </conditionalFormatting>
  <conditionalFormatting sqref="AK618:AM619 BY618:BZ618 AJ627:AL627 BY627">
    <cfRule type="containsBlanks" priority="3591" dxfId="3571">
      <formula>LEN(TRIM(AJ618))=0</formula>
    </cfRule>
  </conditionalFormatting>
  <conditionalFormatting sqref="CB618:CC618 CE618:CF618">
    <cfRule type="containsBlanks" priority="3582" dxfId="3571">
      <formula>LEN(TRIM(CB618))=0</formula>
    </cfRule>
  </conditionalFormatting>
  <conditionalFormatting sqref="CC619:CF619">
    <cfRule type="containsBlanks" priority="3581" dxfId="3571">
      <formula>LEN(TRIM(CC619))=0</formula>
    </cfRule>
  </conditionalFormatting>
  <conditionalFormatting sqref="CC627:CF627">
    <cfRule type="containsBlanks" priority="3580" dxfId="3571">
      <formula>LEN(TRIM(CC627))=0</formula>
    </cfRule>
  </conditionalFormatting>
  <conditionalFormatting sqref="CG618:CJ619">
    <cfRule type="containsBlanks" priority="3584" dxfId="3571">
      <formula>LEN(TRIM(CG618))=0</formula>
    </cfRule>
  </conditionalFormatting>
  <conditionalFormatting sqref="L575:L587 L589:L604">
    <cfRule type="duplicateValues" priority="3574" dxfId="3578" stopIfTrue="1">
      <formula>AND(COUNTIF($L$575:$L$587,L575)+COUNTIF($L$589:$L$604,L575)&gt;1,NOT(ISBLANK(L575)))</formula>
    </cfRule>
  </conditionalFormatting>
  <conditionalFormatting sqref="L588">
    <cfRule type="duplicateValues" priority="3573" dxfId="3578" stopIfTrue="1">
      <formula>AND(COUNTIF($L$588:$L$588,L588)&gt;1,NOT(ISBLANK(L588)))</formula>
    </cfRule>
  </conditionalFormatting>
  <conditionalFormatting sqref="N609">
    <cfRule type="containsBlanks" priority="3504" dxfId="3547">
      <formula>LEN(TRIM(N609))=0</formula>
    </cfRule>
  </conditionalFormatting>
  <conditionalFormatting sqref="P606">
    <cfRule type="containsBlanks" priority="3511" dxfId="3570">
      <formula>LEN(TRIM(P606))=0</formula>
    </cfRule>
  </conditionalFormatting>
  <conditionalFormatting sqref="Q574:Q575 Q605:Q606 Q612 Q614 P617">
    <cfRule type="containsBlanks" priority="3577" dxfId="3570">
      <formula>LEN(TRIM(P574))=0</formula>
    </cfRule>
  </conditionalFormatting>
  <conditionalFormatting sqref="T609">
    <cfRule type="containsBlanks" priority="3503" dxfId="3547">
      <formula>LEN(TRIM(T609))=0</formula>
    </cfRule>
  </conditionalFormatting>
  <conditionalFormatting sqref="T612">
    <cfRule type="containsBlanks" priority="3496" dxfId="3547">
      <formula>LEN(TRIM(T612))=0</formula>
    </cfRule>
  </conditionalFormatting>
  <conditionalFormatting sqref="T614">
    <cfRule type="containsBlanks" priority="3491" dxfId="3547">
      <formula>LEN(TRIM(T614))=0</formula>
    </cfRule>
  </conditionalFormatting>
  <conditionalFormatting sqref="N574:N575 S574:S575 T574:U574 BY574 CA574:CB574 CG574:CM574 CO574 CQ574 BQ577:BR585 BT577:BT585 N605:N606 S605:S606 T605:V605 X605 AB605:AE605 N612 S612 N614 S614 N617 S617:AD617">
    <cfRule type="containsBlanks" priority="3578" dxfId="3571">
      <formula>LEN(TRIM(N574))=0</formula>
    </cfRule>
  </conditionalFormatting>
  <conditionalFormatting sqref="V574:X574 Y574:AA575 AB574:AE574 W575 AD575 W605:W606 Y605:AA606 W612 Y612:AA612 W614 Y614:AA614">
    <cfRule type="containsBlanks" priority="3579" dxfId="3547">
      <formula>LEN(TRIM(V574))=0</formula>
    </cfRule>
  </conditionalFormatting>
  <conditionalFormatting sqref="Y609:AA609">
    <cfRule type="containsBlanks" priority="3502" dxfId="3547">
      <formula>LEN(TRIM(Y609))=0</formula>
    </cfRule>
  </conditionalFormatting>
  <conditionalFormatting sqref="AH609">
    <cfRule type="containsBlanks" priority="3505" dxfId="3547">
      <formula>LEN(TRIM(AH609))=0</formula>
    </cfRule>
  </conditionalFormatting>
  <conditionalFormatting sqref="AH617">
    <cfRule type="containsBlanks" priority="3487" dxfId="3571">
      <formula>LEN(TRIM(AH617))=0</formula>
    </cfRule>
  </conditionalFormatting>
  <conditionalFormatting sqref="AI584:AJ584">
    <cfRule type="containsBlanks" priority="3576" dxfId="3571">
      <formula>LEN(TRIM(AI584))=0</formula>
    </cfRule>
  </conditionalFormatting>
  <conditionalFormatting sqref="AJ574 AJ605 AP605:AU605 BA605 AI1470:AJ1470 AJ1478 AJ1837:AJ1838 AJ2359 AI2490:AJ2490 AN2816 AP2816:AU2816 AW2816 AJ2818">
    <cfRule type="expression" priority="3570" dxfId="3535">
      <formula>$AC574="X"</formula>
    </cfRule>
    <cfRule type="expression" priority="3571" dxfId="3535">
      <formula>$AB574="X"</formula>
    </cfRule>
    <cfRule type="expression" priority="3572" dxfId="3535">
      <formula>$AA574="X"</formula>
    </cfRule>
  </conditionalFormatting>
  <conditionalFormatting sqref="AJ617">
    <cfRule type="expression" priority="3567" dxfId="3535">
      <formula>$AC617="X"</formula>
    </cfRule>
    <cfRule type="expression" priority="3568" dxfId="3535">
      <formula>$AB617="X"</formula>
    </cfRule>
    <cfRule type="expression" priority="3569" dxfId="3535">
      <formula>$AA617="X"</formula>
    </cfRule>
  </conditionalFormatting>
  <conditionalFormatting sqref="AK574:AM575 AK605:AM606 AK612:AM612 AK614:AM614">
    <cfRule type="containsBlanks" priority="3566" dxfId="3547">
      <formula>LEN(TRIM(AK574))=0</formula>
    </cfRule>
  </conditionalFormatting>
  <conditionalFormatting sqref="AK609:AM609">
    <cfRule type="containsBlanks" priority="3501" dxfId="3547">
      <formula>LEN(TRIM(AK609))=0</formula>
    </cfRule>
  </conditionalFormatting>
  <conditionalFormatting sqref="AK617:AM617">
    <cfRule type="containsBlanks" priority="3565" dxfId="3571">
      <formula>LEN(TRIM(AK617))=0</formula>
    </cfRule>
  </conditionalFormatting>
  <conditionalFormatting sqref="AN575">
    <cfRule type="containsBlanks" priority="3510" dxfId="3547">
      <formula>LEN(TRIM(AN575))=0</formula>
    </cfRule>
  </conditionalFormatting>
  <conditionalFormatting sqref="AP574:AU574">
    <cfRule type="expression" priority="3561" dxfId="3535">
      <formula>$AC574="X"</formula>
    </cfRule>
    <cfRule type="expression" priority="3562" dxfId="3535">
      <formula>$AB574="X"</formula>
    </cfRule>
    <cfRule type="expression" priority="3563" dxfId="3535">
      <formula>$AA574="X"</formula>
    </cfRule>
  </conditionalFormatting>
  <conditionalFormatting sqref="AP617:AU617">
    <cfRule type="expression" priority="3558" dxfId="3535">
      <formula>$AC617="X"</formula>
    </cfRule>
    <cfRule type="expression" priority="3559" dxfId="3535">
      <formula>$AB617="X"</formula>
    </cfRule>
    <cfRule type="expression" priority="3560" dxfId="3535">
      <formula>$AA617="X"</formula>
    </cfRule>
  </conditionalFormatting>
  <conditionalFormatting sqref="AP584:AV584">
    <cfRule type="containsBlanks" priority="3564" dxfId="3571">
      <formula>LEN(TRIM(AP584))=0</formula>
    </cfRule>
  </conditionalFormatting>
  <conditionalFormatting sqref="BA574">
    <cfRule type="expression" priority="3554" dxfId="3535">
      <formula>$AC574="X"</formula>
    </cfRule>
    <cfRule type="expression" priority="3555" dxfId="3535">
      <formula>$AB574="X"</formula>
    </cfRule>
    <cfRule type="expression" priority="3556" dxfId="3535">
      <formula>$AA574="X"</formula>
    </cfRule>
  </conditionalFormatting>
  <conditionalFormatting sqref="BA584">
    <cfRule type="containsBlanks" priority="3557" dxfId="3571">
      <formula>LEN(TRIM(BA584))=0</formula>
    </cfRule>
  </conditionalFormatting>
  <conditionalFormatting sqref="BA617">
    <cfRule type="expression" priority="3551" dxfId="3535">
      <formula>$AC617="X"</formula>
    </cfRule>
    <cfRule type="expression" priority="3552" dxfId="3535">
      <formula>$AB617="X"</formula>
    </cfRule>
    <cfRule type="expression" priority="3553" dxfId="3535">
      <formula>$AA617="X"</formula>
    </cfRule>
  </conditionalFormatting>
  <conditionalFormatting sqref="BE584">
    <cfRule type="containsBlanks" priority="3550" dxfId="3571">
      <formula>LEN(TRIM(BE584))=0</formula>
    </cfRule>
  </conditionalFormatting>
  <conditionalFormatting sqref="BE617">
    <cfRule type="expression" priority="3547" dxfId="3535">
      <formula>$AC617="X"</formula>
    </cfRule>
    <cfRule type="expression" priority="3548" dxfId="3535">
      <formula>$AB617="X"</formula>
    </cfRule>
    <cfRule type="expression" priority="3549" dxfId="3535">
      <formula>$AA617="X"</formula>
    </cfRule>
  </conditionalFormatting>
  <conditionalFormatting sqref="BG584">
    <cfRule type="containsBlanks" priority="3546" dxfId="3571">
      <formula>LEN(TRIM(BG584))=0</formula>
    </cfRule>
  </conditionalFormatting>
  <conditionalFormatting sqref="BK574">
    <cfRule type="containsBlanks" priority="3524" dxfId="3547">
      <formula>LEN(TRIM(BK574))=0</formula>
    </cfRule>
  </conditionalFormatting>
  <conditionalFormatting sqref="BK575 BK606 BK1755 BK1757 BK2359 CB2359 BK2369 BK2398 BK2403 CB2403">
    <cfRule type="expression" priority="3531" dxfId="3535">
      <formula>$AM575="X"</formula>
    </cfRule>
    <cfRule type="expression" priority="3532" dxfId="3535">
      <formula>$AL575="X"</formula>
    </cfRule>
    <cfRule type="expression" priority="3533" dxfId="3535">
      <formula>$AN575="X"</formula>
    </cfRule>
  </conditionalFormatting>
  <conditionalFormatting sqref="BK605">
    <cfRule type="containsBlanks" priority="3523" dxfId="3547">
      <formula>LEN(TRIM(BK605))=0</formula>
    </cfRule>
  </conditionalFormatting>
  <conditionalFormatting sqref="BK617:BL617">
    <cfRule type="containsBlanks" priority="3529" dxfId="3571">
      <formula>LEN(TRIM(BK617))=0</formula>
    </cfRule>
  </conditionalFormatting>
  <conditionalFormatting sqref="BL574:BL575 BL605:BL606 BK612:BL612 BK614:BL614">
    <cfRule type="containsBlanks" priority="3530" dxfId="3547">
      <formula>LEN(TRIM(BK574))=0</formula>
    </cfRule>
  </conditionalFormatting>
  <conditionalFormatting sqref="BL609:BO609">
    <cfRule type="containsBlanks" priority="3500" dxfId="3547">
      <formula>LEN(TRIM(BL609))=0</formula>
    </cfRule>
  </conditionalFormatting>
  <conditionalFormatting sqref="BM574">
    <cfRule type="expression" priority="3543" dxfId="3535">
      <formula>$AM574="X"</formula>
    </cfRule>
    <cfRule type="expression" priority="3544" dxfId="3535">
      <formula>$AK574="X"</formula>
    </cfRule>
    <cfRule type="expression" priority="3545" dxfId="3535">
      <formula>$AN574="X"</formula>
    </cfRule>
  </conditionalFormatting>
  <conditionalFormatting sqref="BM575">
    <cfRule type="containsBlanks" priority="3525" dxfId="3547">
      <formula>LEN(TRIM(BM575))=0</formula>
    </cfRule>
  </conditionalFormatting>
  <conditionalFormatting sqref="BM606">
    <cfRule type="containsBlanks" priority="3526" dxfId="3547">
      <formula>LEN(TRIM(BM606))=0</formula>
    </cfRule>
  </conditionalFormatting>
  <conditionalFormatting sqref="BM612">
    <cfRule type="expression" priority="3540" dxfId="3535">
      <formula>$AM612="X"</formula>
    </cfRule>
    <cfRule type="expression" priority="3541" dxfId="3535">
      <formula>$AK612="X"</formula>
    </cfRule>
    <cfRule type="expression" priority="3542" dxfId="3535">
      <formula>$AN612="X"</formula>
    </cfRule>
  </conditionalFormatting>
  <conditionalFormatting sqref="BM614">
    <cfRule type="expression" priority="3537" dxfId="3535">
      <formula>$AM614="X"</formula>
    </cfRule>
    <cfRule type="expression" priority="3538" dxfId="3535">
      <formula>$AK614="X"</formula>
    </cfRule>
    <cfRule type="expression" priority="3539" dxfId="3535">
      <formula>$AN614="X"</formula>
    </cfRule>
  </conditionalFormatting>
  <conditionalFormatting sqref="BM617">
    <cfRule type="expression" priority="3534" dxfId="3535">
      <formula>$AM617="X"</formula>
    </cfRule>
    <cfRule type="expression" priority="3535" dxfId="3535">
      <formula>$AK617="X"</formula>
    </cfRule>
    <cfRule type="expression" priority="3536" dxfId="3535">
      <formula>$AN617="X"</formula>
    </cfRule>
  </conditionalFormatting>
  <conditionalFormatting sqref="BN574:BO575 BN605:BO606 BN612:BO612 BN614:BO614">
    <cfRule type="containsBlanks" priority="3528" dxfId="3547">
      <formula>LEN(TRIM(BN574))=0</formula>
    </cfRule>
  </conditionalFormatting>
  <conditionalFormatting sqref="BN617:BO617">
    <cfRule type="containsBlanks" priority="3527" dxfId="3571">
      <formula>LEN(TRIM(BN617))=0</formula>
    </cfRule>
  </conditionalFormatting>
  <conditionalFormatting sqref="BQ578:BR578 BT578">
    <cfRule type="containsBlanks" priority="3575" dxfId="3547">
      <formula>LEN(TRIM(BQ578))=0</formula>
    </cfRule>
  </conditionalFormatting>
  <conditionalFormatting sqref="BQ574:BT574">
    <cfRule type="containsBlanks" priority="3522" dxfId="3547">
      <formula>LEN(TRIM(BQ574))=0</formula>
    </cfRule>
  </conditionalFormatting>
  <conditionalFormatting sqref="BQ605:BT605">
    <cfRule type="containsBlanks" priority="3521" dxfId="3547">
      <formula>LEN(TRIM(BQ605))=0</formula>
    </cfRule>
  </conditionalFormatting>
  <conditionalFormatting sqref="BQ609:BT609">
    <cfRule type="containsBlanks" priority="3499" dxfId="3547">
      <formula>LEN(TRIM(BQ609))=0</formula>
    </cfRule>
  </conditionalFormatting>
  <conditionalFormatting sqref="BQ612:BT612">
    <cfRule type="containsBlanks" priority="3495" dxfId="3547">
      <formula>LEN(TRIM(BQ612))=0</formula>
    </cfRule>
  </conditionalFormatting>
  <conditionalFormatting sqref="BQ617:BT617">
    <cfRule type="containsBlanks" priority="3520" dxfId="3571">
      <formula>LEN(TRIM(BQ617))=0</formula>
    </cfRule>
  </conditionalFormatting>
  <conditionalFormatting sqref="BW605:BW606">
    <cfRule type="containsBlanks" priority="3519" dxfId="3547">
      <formula>LEN(TRIM(BW605))=0</formula>
    </cfRule>
  </conditionalFormatting>
  <conditionalFormatting sqref="BW574:BX575">
    <cfRule type="containsBlanks" priority="3509" dxfId="3547">
      <formula>LEN(TRIM(BW574))=0</formula>
    </cfRule>
  </conditionalFormatting>
  <conditionalFormatting sqref="BW612:CC612 BW614:CC614">
    <cfRule type="containsBlanks" priority="3517" dxfId="3547">
      <formula>LEN(TRIM(BW612))=0</formula>
    </cfRule>
  </conditionalFormatting>
  <conditionalFormatting sqref="BW617:CJ617">
    <cfRule type="containsBlanks" priority="3515" dxfId="3571">
      <formula>LEN(TRIM(BW617))=0</formula>
    </cfRule>
  </conditionalFormatting>
  <conditionalFormatting sqref="BX609:BY609">
    <cfRule type="containsBlanks" priority="3498" dxfId="3547">
      <formula>LEN(TRIM(BX609))=0</formula>
    </cfRule>
  </conditionalFormatting>
  <conditionalFormatting sqref="BY575">
    <cfRule type="containsBlanks" priority="3508" dxfId="3547">
      <formula>LEN(TRIM(BY575))=0</formula>
    </cfRule>
  </conditionalFormatting>
  <conditionalFormatting sqref="BZ574:BZ575 BX605:CV605">
    <cfRule type="containsBlanks" priority="3518" dxfId="3547">
      <formula>LEN(TRIM(BX574))=0</formula>
    </cfRule>
  </conditionalFormatting>
  <conditionalFormatting sqref="CA575:CB575">
    <cfRule type="containsBlanks" priority="3507" dxfId="3547">
      <formula>LEN(TRIM(CA575))=0</formula>
    </cfRule>
  </conditionalFormatting>
  <conditionalFormatting sqref="CC574:CF575 BX606:CF606 CE612:CJ612 CE614:CF614">
    <cfRule type="containsBlanks" priority="3516" dxfId="3547">
      <formula>LEN(TRIM(BX574))=0</formula>
    </cfRule>
  </conditionalFormatting>
  <conditionalFormatting sqref="CC609:CJ609">
    <cfRule type="containsBlanks" priority="3497" dxfId="3547">
      <formula>LEN(TRIM(CC609))=0</formula>
    </cfRule>
  </conditionalFormatting>
  <conditionalFormatting sqref="CD612">
    <cfRule type="expression" priority="3492" dxfId="3535">
      <formula>$AM612="X"</formula>
    </cfRule>
    <cfRule type="expression" priority="3493" dxfId="3535">
      <formula>$AK612="X"</formula>
    </cfRule>
    <cfRule type="expression" priority="3494" dxfId="3535">
      <formula>$AN612="X"</formula>
    </cfRule>
  </conditionalFormatting>
  <conditionalFormatting sqref="CD614">
    <cfRule type="expression" priority="3488" dxfId="3535">
      <formula>$AM614="X"</formula>
    </cfRule>
    <cfRule type="expression" priority="3489" dxfId="3535">
      <formula>$AK614="X"</formula>
    </cfRule>
    <cfRule type="expression" priority="3490" dxfId="3535">
      <formula>$AN614="X"</formula>
    </cfRule>
  </conditionalFormatting>
  <conditionalFormatting sqref="CG575:CV575">
    <cfRule type="containsBlanks" priority="3506" dxfId="3547">
      <formula>LEN(TRIM(CG575))=0</formula>
    </cfRule>
  </conditionalFormatting>
  <conditionalFormatting sqref="CN574">
    <cfRule type="containsBlanks" priority="3514" dxfId="3547">
      <formula>LEN(TRIM(CN574))=0</formula>
    </cfRule>
  </conditionalFormatting>
  <conditionalFormatting sqref="CP574">
    <cfRule type="containsBlanks" priority="3513" dxfId="3547">
      <formula>LEN(TRIM(CP574))=0</formula>
    </cfRule>
  </conditionalFormatting>
  <conditionalFormatting sqref="CP617">
    <cfRule type="expression" priority="3484" dxfId="3535">
      <formula>$AC617="X"</formula>
    </cfRule>
    <cfRule type="expression" priority="3485" dxfId="3535">
      <formula>$AB617="X"</formula>
    </cfRule>
    <cfRule type="expression" priority="3486" dxfId="3535">
      <formula>$AA617="X"</formula>
    </cfRule>
  </conditionalFormatting>
  <conditionalFormatting sqref="CR574:CV574">
    <cfRule type="containsBlanks" priority="3512" dxfId="3547">
      <formula>LEN(TRIM(CR574))=0</formula>
    </cfRule>
  </conditionalFormatting>
  <conditionalFormatting sqref="CT617">
    <cfRule type="expression" priority="3481" dxfId="3535">
      <formula>$AC617="X"</formula>
    </cfRule>
    <cfRule type="expression" priority="3482" dxfId="3535">
      <formula>$AB617="X"</formula>
    </cfRule>
    <cfRule type="expression" priority="3483" dxfId="3535">
      <formula>$AA617="X"</formula>
    </cfRule>
  </conditionalFormatting>
  <conditionalFormatting sqref="N637">
    <cfRule type="containsBlanks" priority="3478" dxfId="3571">
      <formula>LEN(TRIM(N637))=0</formula>
    </cfRule>
  </conditionalFormatting>
  <conditionalFormatting sqref="Q637">
    <cfRule type="containsBlanks" priority="3475" dxfId="3570">
      <formula>LEN(TRIM(Q637))=0</formula>
    </cfRule>
  </conditionalFormatting>
  <conditionalFormatting sqref="S637">
    <cfRule type="containsBlanks" priority="3477" dxfId="3571">
      <formula>LEN(TRIM(S637))=0</formula>
    </cfRule>
  </conditionalFormatting>
  <conditionalFormatting sqref="T637:AC637">
    <cfRule type="containsBlanks" priority="3474" dxfId="3547">
      <formula>LEN(TRIM(T637))=0</formula>
    </cfRule>
  </conditionalFormatting>
  <conditionalFormatting sqref="T634:AE634">
    <cfRule type="containsBlanks" priority="3470" dxfId="3547">
      <formula>LEN(TRIM(T634))=0</formula>
    </cfRule>
  </conditionalFormatting>
  <conditionalFormatting sqref="AE637">
    <cfRule type="containsBlanks" priority="3473" dxfId="3571">
      <formula>LEN(TRIM(AE637))=0</formula>
    </cfRule>
  </conditionalFormatting>
  <conditionalFormatting sqref="AJ637:AM637 BX637:CV637">
    <cfRule type="containsBlanks" priority="3480" dxfId="3571">
      <formula>LEN(TRIM(AJ637))=0</formula>
    </cfRule>
  </conditionalFormatting>
  <conditionalFormatting sqref="BK637:BO637">
    <cfRule type="containsBlanks" priority="3479" dxfId="3571">
      <formula>LEN(TRIM(BK637))=0</formula>
    </cfRule>
  </conditionalFormatting>
  <conditionalFormatting sqref="BQ635:BS636 BQ637:BT637">
    <cfRule type="containsBlanks" priority="3476" dxfId="3571">
      <formula>LEN(TRIM(BQ635))=0</formula>
    </cfRule>
  </conditionalFormatting>
  <conditionalFormatting sqref="N1214 S1214:AE1214 AJ1214:AM1214">
    <cfRule type="containsBlanks" priority="3469" dxfId="3571">
      <formula>LEN(TRIM(N1214))=0</formula>
    </cfRule>
  </conditionalFormatting>
  <conditionalFormatting sqref="N1216">
    <cfRule type="containsBlanks" priority="3467" dxfId="3571">
      <formula>LEN(TRIM(N1216))=0</formula>
    </cfRule>
  </conditionalFormatting>
  <conditionalFormatting sqref="N1233">
    <cfRule type="containsBlanks" priority="3466" dxfId="3570">
      <formula>LEN(TRIM(N1233))=0</formula>
    </cfRule>
  </conditionalFormatting>
  <conditionalFormatting sqref="N1235 S1235:AE1235 N1241">
    <cfRule type="containsBlanks" priority="3458" dxfId="3571">
      <formula>LEN(TRIM(N1235))=0</formula>
    </cfRule>
  </conditionalFormatting>
  <conditionalFormatting sqref="Q1214">
    <cfRule type="containsBlanks" priority="3468" dxfId="3570">
      <formula>LEN(TRIM(Q1214))=0</formula>
    </cfRule>
  </conditionalFormatting>
  <conditionalFormatting sqref="Q1216">
    <cfRule type="containsBlanks" priority="3465" dxfId="3571">
      <formula>LEN(TRIM(Q1216))=0</formula>
    </cfRule>
  </conditionalFormatting>
  <conditionalFormatting sqref="Q1233">
    <cfRule type="containsBlanks" priority="3464" dxfId="3570">
      <formula>LEN(TRIM(Q1233))=0</formula>
    </cfRule>
  </conditionalFormatting>
  <conditionalFormatting sqref="Q1235">
    <cfRule type="containsBlanks" priority="3457" dxfId="3570">
      <formula>LEN(TRIM(Q1235))=0</formula>
    </cfRule>
  </conditionalFormatting>
  <conditionalFormatting sqref="Q1241">
    <cfRule type="containsBlanks" priority="3456" dxfId="3571">
      <formula>LEN(TRIM(Q1241))=0</formula>
    </cfRule>
  </conditionalFormatting>
  <conditionalFormatting sqref="S1216:AE1216">
    <cfRule type="containsBlanks" priority="3463" dxfId="3571">
      <formula>LEN(TRIM(S1216))=0</formula>
    </cfRule>
  </conditionalFormatting>
  <conditionalFormatting sqref="S1233:AE1233">
    <cfRule type="containsBlanks" priority="3462" dxfId="3570">
      <formula>LEN(TRIM(S1233))=0</formula>
    </cfRule>
  </conditionalFormatting>
  <conditionalFormatting sqref="S1241:AE1241">
    <cfRule type="containsBlanks" priority="3455" dxfId="3571">
      <formula>LEN(TRIM(S1241))=0</formula>
    </cfRule>
  </conditionalFormatting>
  <conditionalFormatting sqref="AJ1241:AL1241">
    <cfRule type="containsBlanks" priority="3454" dxfId="3571">
      <formula>LEN(TRIM(AJ1241))=0</formula>
    </cfRule>
  </conditionalFormatting>
  <conditionalFormatting sqref="AJ1235:AM1235">
    <cfRule type="containsBlanks" priority="3459" dxfId="3571">
      <formula>LEN(TRIM(AJ1235))=0</formula>
    </cfRule>
  </conditionalFormatting>
  <conditionalFormatting sqref="AK1216:AM1216">
    <cfRule type="containsBlanks" priority="3461" dxfId="3571">
      <formula>LEN(TRIM(AK1216))=0</formula>
    </cfRule>
  </conditionalFormatting>
  <conditionalFormatting sqref="AK1233:AM1233">
    <cfRule type="containsBlanks" priority="3460" dxfId="3570">
      <formula>LEN(TRIM(AK1233))=0</formula>
    </cfRule>
  </conditionalFormatting>
  <conditionalFormatting sqref="BK1233:BN1233">
    <cfRule type="containsBlanks" priority="3448" dxfId="3570">
      <formula>LEN(TRIM(BK1233))=0</formula>
    </cfRule>
  </conditionalFormatting>
  <conditionalFormatting sqref="BK1214:BO1214 BQ1214:BT1214">
    <cfRule type="containsBlanks" priority="3453" dxfId="3571">
      <formula>LEN(TRIM(BK1214))=0</formula>
    </cfRule>
  </conditionalFormatting>
  <conditionalFormatting sqref="BK1216:BO1216">
    <cfRule type="containsBlanks" priority="3449" dxfId="3571">
      <formula>LEN(TRIM(BK1216))=0</formula>
    </cfRule>
  </conditionalFormatting>
  <conditionalFormatting sqref="BK1235:BO1235">
    <cfRule type="containsBlanks" priority="3442" dxfId="3571">
      <formula>LEN(TRIM(BK1235))=0</formula>
    </cfRule>
  </conditionalFormatting>
  <conditionalFormatting sqref="BK1241:BO1241">
    <cfRule type="containsBlanks" priority="3437" dxfId="3571">
      <formula>LEN(TRIM(BK1241))=0</formula>
    </cfRule>
  </conditionalFormatting>
  <conditionalFormatting sqref="BO1233">
    <cfRule type="containsBlanks" priority="3451" dxfId="3571">
      <formula>LEN(TRIM(BO1233))=0</formula>
    </cfRule>
  </conditionalFormatting>
  <conditionalFormatting sqref="BQ1241:BR1241 BT1241">
    <cfRule type="containsBlanks" priority="3438" dxfId="3571">
      <formula>LEN(TRIM(BQ1241))=0</formula>
    </cfRule>
  </conditionalFormatting>
  <conditionalFormatting sqref="BQ1216:BT1216">
    <cfRule type="containsBlanks" priority="3452" dxfId="3571">
      <formula>LEN(TRIM(BQ1216))=0</formula>
    </cfRule>
  </conditionalFormatting>
  <conditionalFormatting sqref="BQ1233:BT1233">
    <cfRule type="containsBlanks" priority="3450" dxfId="3571">
      <formula>LEN(TRIM(BQ1233))=0</formula>
    </cfRule>
  </conditionalFormatting>
  <conditionalFormatting sqref="BQ1235:BT1240 CG1235:CJ1240">
    <cfRule type="containsBlanks" priority="3441" dxfId="3571">
      <formula>LEN(TRIM(BQ1235))=0</formula>
    </cfRule>
  </conditionalFormatting>
  <conditionalFormatting sqref="BW1216:BZ1216">
    <cfRule type="containsBlanks" priority="3447" dxfId="3571">
      <formula>LEN(TRIM(BW1216))=0</formula>
    </cfRule>
  </conditionalFormatting>
  <conditionalFormatting sqref="BW1233:BZ1233">
    <cfRule type="containsBlanks" priority="3446" dxfId="3570">
      <formula>LEN(TRIM(BW1233))=0</formula>
    </cfRule>
  </conditionalFormatting>
  <conditionalFormatting sqref="BW1241:BZ1241">
    <cfRule type="containsBlanks" priority="3439" dxfId="3571">
      <formula>LEN(TRIM(BW1241))=0</formula>
    </cfRule>
  </conditionalFormatting>
  <conditionalFormatting sqref="BW1235:CF1235">
    <cfRule type="containsBlanks" priority="3440" dxfId="3571">
      <formula>LEN(TRIM(BW1235))=0</formula>
    </cfRule>
  </conditionalFormatting>
  <conditionalFormatting sqref="BW1214:CV1214">
    <cfRule type="containsBlanks" priority="3444" dxfId="3571">
      <formula>LEN(TRIM(BW1214))=0</formula>
    </cfRule>
  </conditionalFormatting>
  <conditionalFormatting sqref="CB1233:CF1233">
    <cfRule type="containsBlanks" priority="3445" dxfId="3570">
      <formula>LEN(TRIM(CB1233))=0</formula>
    </cfRule>
  </conditionalFormatting>
  <conditionalFormatting sqref="CB1241:CH1241 CJ1241">
    <cfRule type="containsBlanks" priority="3434" dxfId="3571">
      <formula>LEN(TRIM(CB1241))=0</formula>
    </cfRule>
  </conditionalFormatting>
  <conditionalFormatting sqref="CB1216:CJ1216">
    <cfRule type="containsBlanks" priority="3436" dxfId="3571">
      <formula>LEN(TRIM(CB1216))=0</formula>
    </cfRule>
  </conditionalFormatting>
  <conditionalFormatting sqref="CG1233:CJ1233">
    <cfRule type="containsBlanks" priority="3435" dxfId="3571">
      <formula>LEN(TRIM(CG1233))=0</formula>
    </cfRule>
  </conditionalFormatting>
  <conditionalFormatting sqref="CK1235:CV1235">
    <cfRule type="containsBlanks" priority="3443" dxfId="3571">
      <formula>LEN(TRIM(CK1235))=0</formula>
    </cfRule>
  </conditionalFormatting>
  <conditionalFormatting sqref="N1269">
    <cfRule type="containsBlanks" priority="3390" dxfId="3571">
      <formula>LEN(TRIM(N1269))=0</formula>
    </cfRule>
  </conditionalFormatting>
  <conditionalFormatting sqref="P1311:Q1311">
    <cfRule type="containsBlanks" priority="3400" dxfId="3570">
      <formula>LEN(TRIM(P1311))=0</formula>
    </cfRule>
  </conditionalFormatting>
  <conditionalFormatting sqref="Q1260">
    <cfRule type="containsBlanks" priority="3395" dxfId="3571">
      <formula>LEN(TRIM(Q1260))=0</formula>
    </cfRule>
  </conditionalFormatting>
  <conditionalFormatting sqref="S1260:U1260">
    <cfRule type="containsBlanks" priority="3394" dxfId="3570">
      <formula>LEN(TRIM(S1260))=0</formula>
    </cfRule>
  </conditionalFormatting>
  <conditionalFormatting sqref="S1247:AE1247 S1253 S1257:AE1257 S1271 S1274 S1276:AE1278 S1314:AE1314">
    <cfRule type="containsBlanks" priority="3428" dxfId="3570">
      <formula>LEN(TRIM(S1247))=0</formula>
    </cfRule>
  </conditionalFormatting>
  <conditionalFormatting sqref="T1246:AE1249">
    <cfRule type="containsBlanks" priority="3429" dxfId="3547">
      <formula>LEN(TRIM(T1246))=0</formula>
    </cfRule>
  </conditionalFormatting>
  <conditionalFormatting sqref="T1250:AE1251">
    <cfRule type="containsBlanks" priority="3396" dxfId="3570">
      <formula>LEN(TRIM(T1250))=0</formula>
    </cfRule>
  </conditionalFormatting>
  <conditionalFormatting sqref="T1269:AE1269">
    <cfRule type="containsBlanks" priority="3389" dxfId="3571">
      <formula>LEN(TRIM(T1269))=0</formula>
    </cfRule>
  </conditionalFormatting>
  <conditionalFormatting sqref="W1242:W1245">
    <cfRule type="containsBlanks" priority="3430" dxfId="3547">
      <formula>LEN(TRIM(W1242))=0</formula>
    </cfRule>
  </conditionalFormatting>
  <conditionalFormatting sqref="W1253">
    <cfRule type="containsBlanks" priority="3427" dxfId="3570">
      <formula>LEN(TRIM(W1253))=0</formula>
    </cfRule>
  </conditionalFormatting>
  <conditionalFormatting sqref="W1260 W1274">
    <cfRule type="containsBlanks" priority="3425" dxfId="3570">
      <formula>LEN(TRIM(W1260))=0</formula>
    </cfRule>
  </conditionalFormatting>
  <conditionalFormatting sqref="W1271">
    <cfRule type="containsBlanks" priority="3423" dxfId="3570">
      <formula>LEN(TRIM(W1271))=0</formula>
    </cfRule>
  </conditionalFormatting>
  <conditionalFormatting sqref="W1304">
    <cfRule type="containsBlanks" priority="3421" dxfId="3570">
      <formula>LEN(TRIM(W1304))=0</formula>
    </cfRule>
  </conditionalFormatting>
  <conditionalFormatting sqref="Q1242:Q1251 S1242:S1251 T1242:V1245 W1243:AC1243 Q1253 Q1257 Q1271 Q1274 Q1276:Q1277 P1278:Q1278 Q1281:Q1292 S1281:AE1292 AJ1281:AL1292 Q1294:Q1304 S1294:AE1303 AJ1294:AL1303 S1304 S1311:AE1311 Q1314">
    <cfRule type="containsBlanks" priority="3431" dxfId="3570">
      <formula>LEN(TRIM(P1242))=0</formula>
    </cfRule>
  </conditionalFormatting>
  <conditionalFormatting sqref="X1242:AE1245">
    <cfRule type="containsBlanks" priority="3433" dxfId="3547">
      <formula>LEN(TRIM(X1242))=0</formula>
    </cfRule>
  </conditionalFormatting>
  <conditionalFormatting sqref="Y1253:AA1253">
    <cfRule type="containsBlanks" priority="3426" dxfId="3570">
      <formula>LEN(TRIM(Y1253))=0</formula>
    </cfRule>
  </conditionalFormatting>
  <conditionalFormatting sqref="Y1260:AA1260">
    <cfRule type="containsBlanks" priority="3393" dxfId="3570">
      <formula>LEN(TRIM(Y1260))=0</formula>
    </cfRule>
  </conditionalFormatting>
  <conditionalFormatting sqref="Y1271:AA1271">
    <cfRule type="containsBlanks" priority="3422" dxfId="3570">
      <formula>LEN(TRIM(Y1271))=0</formula>
    </cfRule>
  </conditionalFormatting>
  <conditionalFormatting sqref="Y1274:AA1274">
    <cfRule type="containsBlanks" priority="3424" dxfId="3570">
      <formula>LEN(TRIM(Y1274))=0</formula>
    </cfRule>
  </conditionalFormatting>
  <conditionalFormatting sqref="Y1304:AA1304">
    <cfRule type="containsBlanks" priority="3420" dxfId="3570">
      <formula>LEN(TRIM(Y1304))=0</formula>
    </cfRule>
  </conditionalFormatting>
  <conditionalFormatting sqref="AF1314:AI1314">
    <cfRule type="expression" priority="3412" dxfId="3536">
      <formula>$R1314="X"</formula>
    </cfRule>
    <cfRule type="expression" priority="3413" dxfId="3535">
      <formula>$Q1314="X"</formula>
    </cfRule>
    <cfRule type="expression" priority="3414" dxfId="3535">
      <formula>$P1314="X"</formula>
    </cfRule>
  </conditionalFormatting>
  <conditionalFormatting sqref="AG1243">
    <cfRule type="containsBlanks" priority="3416" dxfId="3570">
      <formula>LEN(TRIM(AG1243))=0</formula>
    </cfRule>
  </conditionalFormatting>
  <conditionalFormatting sqref="AG1246:AG1249">
    <cfRule type="containsBlanks" priority="3419" dxfId="3547">
      <formula>LEN(TRIM(AG1246))=0</formula>
    </cfRule>
  </conditionalFormatting>
  <conditionalFormatting sqref="AG1251">
    <cfRule type="containsBlanks" priority="3418" dxfId="3570">
      <formula>LEN(TRIM(AG1251))=0</formula>
    </cfRule>
  </conditionalFormatting>
  <conditionalFormatting sqref="AG1253">
    <cfRule type="containsBlanks" priority="3417" dxfId="3570">
      <formula>LEN(TRIM(AG1253))=0</formula>
    </cfRule>
  </conditionalFormatting>
  <conditionalFormatting sqref="AG1257">
    <cfRule type="containsBlanks" priority="3415" dxfId="3570">
      <formula>LEN(TRIM(AG1257))=0</formula>
    </cfRule>
  </conditionalFormatting>
  <conditionalFormatting sqref="AG1260">
    <cfRule type="containsBlanks" priority="3391" dxfId="3570">
      <formula>LEN(TRIM(AG1260))=0</formula>
    </cfRule>
  </conditionalFormatting>
  <conditionalFormatting sqref="AH1269:AN1269">
    <cfRule type="containsBlanks" priority="3388" dxfId="3571">
      <formula>LEN(TRIM(AH1269))=0</formula>
    </cfRule>
  </conditionalFormatting>
  <conditionalFormatting sqref="AJ1243:AL1243">
    <cfRule type="containsBlanks" priority="3411" dxfId="3570">
      <formula>LEN(TRIM(AJ1243))=0</formula>
    </cfRule>
  </conditionalFormatting>
  <conditionalFormatting sqref="AJ1247:AL1247 AJ1276:AL1278 AJ1314:AL1314">
    <cfRule type="containsBlanks" priority="3406" dxfId="3570">
      <formula>LEN(TRIM(AJ1247))=0</formula>
    </cfRule>
  </conditionalFormatting>
  <conditionalFormatting sqref="AJ1250:AL1251 AJ1253:AL1253">
    <cfRule type="containsBlanks" priority="3405" dxfId="3570">
      <formula>LEN(TRIM(AJ1250))=0</formula>
    </cfRule>
  </conditionalFormatting>
  <conditionalFormatting sqref="AJ1257:AL1257 AJ1274:AL1274">
    <cfRule type="containsBlanks" priority="3404" dxfId="3570">
      <formula>LEN(TRIM(AJ1257))=0</formula>
    </cfRule>
  </conditionalFormatting>
  <conditionalFormatting sqref="AJ1260:AL1260">
    <cfRule type="containsBlanks" priority="3392" dxfId="3570">
      <formula>LEN(TRIM(AJ1260))=0</formula>
    </cfRule>
  </conditionalFormatting>
  <conditionalFormatting sqref="AJ1311:AL1311">
    <cfRule type="containsBlanks" priority="3401" dxfId="3570">
      <formula>LEN(TRIM(AJ1311))=0</formula>
    </cfRule>
  </conditionalFormatting>
  <conditionalFormatting sqref="AK1242:AL1249">
    <cfRule type="containsBlanks" priority="3407" dxfId="3547">
      <formula>LEN(TRIM(AK1242))=0</formula>
    </cfRule>
  </conditionalFormatting>
  <conditionalFormatting sqref="AK1271:AM1271">
    <cfRule type="containsBlanks" priority="3403" dxfId="3570">
      <formula>LEN(TRIM(AK1271))=0</formula>
    </cfRule>
  </conditionalFormatting>
  <conditionalFormatting sqref="AK1304:AM1304">
    <cfRule type="containsBlanks" priority="3402" dxfId="3570">
      <formula>LEN(TRIM(AK1304))=0</formula>
    </cfRule>
  </conditionalFormatting>
  <conditionalFormatting sqref="N1242:N1251 AJ1242:AJ1249 AM1242:AM1245 N1253 N1257 N1260 N1271 N1274 N1276:N1278 N1281:N1292 N1294:N1304 N1311 N1314">
    <cfRule type="containsBlanks" priority="3432" dxfId="3571">
      <formula>LEN(TRIM(N1242))=0</formula>
    </cfRule>
  </conditionalFormatting>
  <conditionalFormatting sqref="AM886 AM1276:AM1277 AM1281:AM1291 AM1294:AM1303">
    <cfRule type="expression" priority="3408" dxfId="3535">
      <formula>$AC886="X"</formula>
    </cfRule>
    <cfRule type="expression" priority="3409" dxfId="3535">
      <formula>$AA886="X"</formula>
    </cfRule>
    <cfRule type="expression" priority="3410" dxfId="3535">
      <formula>$Z886="X"</formula>
    </cfRule>
  </conditionalFormatting>
  <conditionalFormatting sqref="AM1314:BG1314">
    <cfRule type="expression" priority="3397" dxfId="3536">
      <formula>$R1314="X"</formula>
    </cfRule>
    <cfRule type="expression" priority="3398" dxfId="3535">
      <formula>$Q1314="X"</formula>
    </cfRule>
    <cfRule type="expression" priority="3399" dxfId="3535">
      <formula>$P1314="X"</formula>
    </cfRule>
  </conditionalFormatting>
  <conditionalFormatting sqref="BK1260:BL1260">
    <cfRule type="containsBlanks" priority="3358" dxfId="3570">
      <formula>LEN(TRIM(BK1260))=0</formula>
    </cfRule>
  </conditionalFormatting>
  <conditionalFormatting sqref="BK1269:BO1269">
    <cfRule type="containsBlanks" priority="3335" dxfId="3571">
      <formula>LEN(TRIM(BK1269))=0</formula>
    </cfRule>
  </conditionalFormatting>
  <conditionalFormatting sqref="BM1242">
    <cfRule type="expression" priority="3383" dxfId="3535">
      <formula>$AM1242="X"</formula>
    </cfRule>
    <cfRule type="expression" priority="3384" dxfId="3535">
      <formula>$AK1242="X"</formula>
    </cfRule>
    <cfRule type="expression" priority="3385" dxfId="3535">
      <formula>$AN1242="X"</formula>
    </cfRule>
  </conditionalFormatting>
  <conditionalFormatting sqref="BM1276:BM1277">
    <cfRule type="containsBlanks" priority="3378" dxfId="3571">
      <formula>LEN(TRIM(BM1276))=0</formula>
    </cfRule>
  </conditionalFormatting>
  <conditionalFormatting sqref="BM1314">
    <cfRule type="expression" priority="3380" dxfId="3536">
      <formula>$R1314="X"</formula>
    </cfRule>
    <cfRule type="expression" priority="3381" dxfId="3535">
      <formula>$Q1314="X"</formula>
    </cfRule>
    <cfRule type="expression" priority="3382" dxfId="3535">
      <formula>$P1314="X"</formula>
    </cfRule>
  </conditionalFormatting>
  <conditionalFormatting sqref="BN1253:BO1253">
    <cfRule type="containsBlanks" priority="3366" dxfId="3571">
      <formula>LEN(TRIM(BN1253))=0</formula>
    </cfRule>
  </conditionalFormatting>
  <conditionalFormatting sqref="BN1260:BO1260">
    <cfRule type="containsBlanks" priority="3357" dxfId="3570">
      <formula>LEN(TRIM(BN1260))=0</formula>
    </cfRule>
  </conditionalFormatting>
  <conditionalFormatting sqref="BO1242:BO1251">
    <cfRule type="containsBlanks" priority="3379" dxfId="3571">
      <formula>LEN(TRIM(BO1242))=0</formula>
    </cfRule>
  </conditionalFormatting>
  <conditionalFormatting sqref="BQ1253:BT1253">
    <cfRule type="containsBlanks" priority="3364" dxfId="3571">
      <formula>LEN(TRIM(BQ1253))=0</formula>
    </cfRule>
  </conditionalFormatting>
  <conditionalFormatting sqref="BQ1260:BT1260">
    <cfRule type="containsBlanks" priority="3356" dxfId="3570">
      <formula>LEN(TRIM(BQ1260))=0</formula>
    </cfRule>
  </conditionalFormatting>
  <conditionalFormatting sqref="BQ1269:BT1269">
    <cfRule type="containsBlanks" priority="3334" dxfId="3571">
      <formula>LEN(TRIM(BQ1269))=0</formula>
    </cfRule>
  </conditionalFormatting>
  <conditionalFormatting sqref="BU1314:BW1314">
    <cfRule type="expression" priority="3375" dxfId="3536">
      <formula>$R1314="X"</formula>
    </cfRule>
    <cfRule type="expression" priority="3376" dxfId="3535">
      <formula>$Q1314="X"</formula>
    </cfRule>
    <cfRule type="expression" priority="3377" dxfId="3535">
      <formula>$P1314="X"</formula>
    </cfRule>
  </conditionalFormatting>
  <conditionalFormatting sqref="BW1242:BW1245">
    <cfRule type="containsBlanks" priority="3386" dxfId="3571">
      <formula>LEN(TRIM(BW1242))=0</formula>
    </cfRule>
  </conditionalFormatting>
  <conditionalFormatting sqref="BX1242:BX1251 BX1257:BY1257 BX1271:BY1271 BX1274:BY1274 BX1276:BY1278 BX1314:BY1314">
    <cfRule type="containsBlanks" priority="3372" dxfId="3571">
      <formula>LEN(TRIM(BX1242))=0</formula>
    </cfRule>
  </conditionalFormatting>
  <conditionalFormatting sqref="BX1253:BY1253">
    <cfRule type="containsBlanks" priority="3363" dxfId="3571">
      <formula>LEN(TRIM(BX1253))=0</formula>
    </cfRule>
  </conditionalFormatting>
  <conditionalFormatting sqref="BX1260:BY1260">
    <cfRule type="containsBlanks" priority="3355" dxfId="3570">
      <formula>LEN(TRIM(BX1260))=0</formula>
    </cfRule>
  </conditionalFormatting>
  <conditionalFormatting sqref="BX1269:BY1269">
    <cfRule type="containsBlanks" priority="3333" dxfId="3571">
      <formula>LEN(TRIM(BX1269))=0</formula>
    </cfRule>
  </conditionalFormatting>
  <conditionalFormatting sqref="BK1242:BL1246 BN1242:BN1246 BQ1242:BT1251 BY1242:BZ1250 CB1242:CV1242 BM1243 CB1243:CT1245 CB1246:CC1251 BK1247:BO1247 CD1247 BK1248:BL1251 BN1248:BN1251 BY1251 BK1253:BL1253 BK1257:BO1257 BQ1257:BT1257 BK1271:BL1271 BN1271:BO1271 BQ1271:BT1271 BK1274:BL1274 BN1274:BO1274 BQ1274:BT1274 BK1276:BL1278 BN1276:BO1278 BQ1276:BT1278 CB1277:CJ1277 BK1281:BO1291 BQ1281:BT1292 BX1281:BY1292 CD1281:CD1291 BK1292:BL1292 BN1292:BO1292 BK1294:BO1304 BQ1294:BT1304 BX1294:BY1304 BK1311:BL1311 BN1311:BO1311 BQ1311:BT1311 BX1311:BY1311 CB1311:CC1311 CE1311:CJ1311 BK1314:BL1314 BN1314:BO1314 BQ1314:BT1314">
    <cfRule type="containsBlanks" priority="3387" dxfId="3571">
      <formula>LEN(TRIM(BK1242))=0</formula>
    </cfRule>
  </conditionalFormatting>
  <conditionalFormatting sqref="BZ1243:CA1243">
    <cfRule type="expression" priority="3373" dxfId="3535">
      <formula>$AV1243="N/A"</formula>
    </cfRule>
    <cfRule type="expression" priority="3374" dxfId="3535">
      <formula>$CG1243=2</formula>
    </cfRule>
  </conditionalFormatting>
  <conditionalFormatting sqref="BZ1314:CA1314">
    <cfRule type="expression" priority="3369" dxfId="3536">
      <formula>$R1314="X"</formula>
    </cfRule>
    <cfRule type="expression" priority="3370" dxfId="3535">
      <formula>$Q1314="X"</formula>
    </cfRule>
    <cfRule type="expression" priority="3371" dxfId="3535">
      <formula>$P1314="X"</formula>
    </cfRule>
  </conditionalFormatting>
  <conditionalFormatting sqref="CA1242:CA1250">
    <cfRule type="containsBlanks" priority="3368" dxfId="3571">
      <formula>LEN(TRIM(CA1242))=0</formula>
    </cfRule>
  </conditionalFormatting>
  <conditionalFormatting sqref="CB1253:CC1253">
    <cfRule type="containsBlanks" priority="3362" dxfId="3571">
      <formula>LEN(TRIM(CB1253))=0</formula>
    </cfRule>
  </conditionalFormatting>
  <conditionalFormatting sqref="CB1260:CC1260">
    <cfRule type="containsBlanks" priority="3354" dxfId="3570">
      <formula>LEN(TRIM(CB1260))=0</formula>
    </cfRule>
  </conditionalFormatting>
  <conditionalFormatting sqref="CB1271:CC1271 CE1271:CJ1271">
    <cfRule type="containsBlanks" priority="3350" dxfId="3571">
      <formula>LEN(TRIM(CB1271))=0</formula>
    </cfRule>
  </conditionalFormatting>
  <conditionalFormatting sqref="CB1274:CC1274">
    <cfRule type="containsBlanks" priority="3352" dxfId="3571">
      <formula>LEN(TRIM(CB1274))=0</formula>
    </cfRule>
  </conditionalFormatting>
  <conditionalFormatting sqref="CB1276:CC1278">
    <cfRule type="containsBlanks" priority="3349" dxfId="3571">
      <formula>LEN(TRIM(CB1276))=0</formula>
    </cfRule>
  </conditionalFormatting>
  <conditionalFormatting sqref="CB1281:CC1292">
    <cfRule type="containsBlanks" priority="3346" dxfId="3571">
      <formula>LEN(TRIM(CB1281))=0</formula>
    </cfRule>
  </conditionalFormatting>
  <conditionalFormatting sqref="CB1314:CC1314">
    <cfRule type="containsBlanks" priority="3343" dxfId="3571">
      <formula>LEN(TRIM(CB1314))=0</formula>
    </cfRule>
  </conditionalFormatting>
  <conditionalFormatting sqref="CB1257:CJ1257">
    <cfRule type="containsBlanks" priority="3359" dxfId="3571">
      <formula>LEN(TRIM(CB1257))=0</formula>
    </cfRule>
  </conditionalFormatting>
  <conditionalFormatting sqref="CB1269:CJ1269">
    <cfRule type="containsBlanks" priority="3332" dxfId="3571">
      <formula>LEN(TRIM(CB1269))=0</formula>
    </cfRule>
  </conditionalFormatting>
  <conditionalFormatting sqref="CB1294:CJ1304">
    <cfRule type="containsBlanks" priority="3344" dxfId="3571">
      <formula>LEN(TRIM(CB1294))=0</formula>
    </cfRule>
  </conditionalFormatting>
  <conditionalFormatting sqref="CD1276:CD1277">
    <cfRule type="containsBlanks" priority="3348" dxfId="3571">
      <formula>LEN(TRIM(CD1276))=0</formula>
    </cfRule>
  </conditionalFormatting>
  <conditionalFormatting sqref="CD1314">
    <cfRule type="expression" priority="3340" dxfId="3536">
      <formula>$R1314="X"</formula>
    </cfRule>
    <cfRule type="expression" priority="3341" dxfId="3535">
      <formula>$Q1314="X"</formula>
    </cfRule>
    <cfRule type="expression" priority="3342" dxfId="3535">
      <formula>$P1314="X"</formula>
    </cfRule>
  </conditionalFormatting>
  <conditionalFormatting sqref="CE1246:CJ1251">
    <cfRule type="containsBlanks" priority="3365" dxfId="3571">
      <formula>LEN(TRIM(CE1246))=0</formula>
    </cfRule>
  </conditionalFormatting>
  <conditionalFormatting sqref="CE1253:CJ1253">
    <cfRule type="containsBlanks" priority="3361" dxfId="3571">
      <formula>LEN(TRIM(CE1253))=0</formula>
    </cfRule>
  </conditionalFormatting>
  <conditionalFormatting sqref="CE1260:CJ1260">
    <cfRule type="containsBlanks" priority="3353" dxfId="3570">
      <formula>LEN(TRIM(CE1260))=0</formula>
    </cfRule>
  </conditionalFormatting>
  <conditionalFormatting sqref="CE1274:CJ1274">
    <cfRule type="containsBlanks" priority="3351" dxfId="3571">
      <formula>LEN(TRIM(CE1274))=0</formula>
    </cfRule>
  </conditionalFormatting>
  <conditionalFormatting sqref="CE1276:CJ1278">
    <cfRule type="containsBlanks" priority="3347" dxfId="3571">
      <formula>LEN(TRIM(CE1276))=0</formula>
    </cfRule>
  </conditionalFormatting>
  <conditionalFormatting sqref="CE1281:CJ1292">
    <cfRule type="containsBlanks" priority="3345" dxfId="3571">
      <formula>LEN(TRIM(CE1281))=0</formula>
    </cfRule>
  </conditionalFormatting>
  <conditionalFormatting sqref="CE1314:CJ1314">
    <cfRule type="containsBlanks" priority="3339" dxfId="3571">
      <formula>LEN(TRIM(CE1314))=0</formula>
    </cfRule>
  </conditionalFormatting>
  <conditionalFormatting sqref="CF1243">
    <cfRule type="containsBlanks" priority="3360" dxfId="3571">
      <formula>LEN(TRIM(CF1243))=0</formula>
    </cfRule>
  </conditionalFormatting>
  <conditionalFormatting sqref="CG1247:CJ1247">
    <cfRule type="containsBlanks" priority="3367" dxfId="3571">
      <formula>LEN(TRIM(CG1247))=0</formula>
    </cfRule>
  </conditionalFormatting>
  <conditionalFormatting sqref="CK1314:CV1314">
    <cfRule type="expression" priority="3336" dxfId="3536">
      <formula>$R1314="X"</formula>
    </cfRule>
    <cfRule type="expression" priority="3337" dxfId="3535">
      <formula>$Q1314="X"</formula>
    </cfRule>
    <cfRule type="expression" priority="3338" dxfId="3535">
      <formula>$P1314="X"</formula>
    </cfRule>
  </conditionalFormatting>
  <conditionalFormatting sqref="Q883">
    <cfRule type="containsBlanks" priority="3268" dxfId="3571">
      <formula>LEN(TRIM(Q883))=0</formula>
    </cfRule>
  </conditionalFormatting>
  <conditionalFormatting sqref="Q944">
    <cfRule type="containsBlanks" priority="3286" dxfId="3571">
      <formula>LEN(TRIM(Q944))=0</formula>
    </cfRule>
  </conditionalFormatting>
  <conditionalFormatting sqref="Q958">
    <cfRule type="containsBlanks" priority="3295" dxfId="3571">
      <formula>LEN(TRIM(Q958))=0</formula>
    </cfRule>
  </conditionalFormatting>
  <conditionalFormatting sqref="S902">
    <cfRule type="containsBlanks" priority="3260" dxfId="3571">
      <formula>LEN(TRIM(S902))=0</formula>
    </cfRule>
  </conditionalFormatting>
  <conditionalFormatting sqref="S874:AE874 T884:AE885 S886:S888 S951:AE951">
    <cfRule type="containsBlanks" priority="3327" dxfId="3570">
      <formula>LEN(TRIM(S874))=0</formula>
    </cfRule>
  </conditionalFormatting>
  <conditionalFormatting sqref="Q874:Q879 S875:W875 S876:AE878 S879:W879 Q884:Q888 Q896:Q897 Q903 S903 Q951 Q965">
    <cfRule type="containsBlanks" priority="3329" dxfId="3570">
      <formula>LEN(TRIM(Q874))=0</formula>
    </cfRule>
  </conditionalFormatting>
  <conditionalFormatting sqref="S883:AE883">
    <cfRule type="containsBlanks" priority="3267" dxfId="3571">
      <formula>LEN(TRIM(S883))=0</formula>
    </cfRule>
  </conditionalFormatting>
  <conditionalFormatting sqref="S896:AE897">
    <cfRule type="containsBlanks" priority="3254" dxfId="3570">
      <formula>LEN(TRIM(S896))=0</formula>
    </cfRule>
  </conditionalFormatting>
  <conditionalFormatting sqref="S939:AE939">
    <cfRule type="containsBlanks" priority="3274" dxfId="3571">
      <formula>LEN(TRIM(S939))=0</formula>
    </cfRule>
  </conditionalFormatting>
  <conditionalFormatting sqref="S944:AE944">
    <cfRule type="containsBlanks" priority="3285" dxfId="3571">
      <formula>LEN(TRIM(S944))=0</formula>
    </cfRule>
  </conditionalFormatting>
  <conditionalFormatting sqref="S958:AE958">
    <cfRule type="containsBlanks" priority="3294" dxfId="3571">
      <formula>LEN(TRIM(S958))=0</formula>
    </cfRule>
  </conditionalFormatting>
  <conditionalFormatting sqref="S965:AE965">
    <cfRule type="containsBlanks" priority="3326" dxfId="3570">
      <formula>LEN(TRIM(S965))=0</formula>
    </cfRule>
  </conditionalFormatting>
  <conditionalFormatting sqref="T900:AE902">
    <cfRule type="containsBlanks" priority="3259" dxfId="3571">
      <formula>LEN(TRIM(T900))=0</formula>
    </cfRule>
  </conditionalFormatting>
  <conditionalFormatting sqref="T966:AE966">
    <cfRule type="containsBlanks" priority="3278" dxfId="3571">
      <formula>LEN(TRIM(T966))=0</formula>
    </cfRule>
  </conditionalFormatting>
  <conditionalFormatting sqref="V886:AI888">
    <cfRule type="containsBlanks" priority="3299" dxfId="3570">
      <formula>LEN(TRIM(V886))=0</formula>
    </cfRule>
  </conditionalFormatting>
  <conditionalFormatting sqref="W903">
    <cfRule type="containsBlanks" priority="3324" dxfId="3570">
      <formula>LEN(TRIM(W903))=0</formula>
    </cfRule>
  </conditionalFormatting>
  <conditionalFormatting sqref="X875:X883">
    <cfRule type="containsBlanks" priority="3331" dxfId="3547">
      <formula>LEN(TRIM(X875))=0</formula>
    </cfRule>
  </conditionalFormatting>
  <conditionalFormatting sqref="X879:AE879">
    <cfRule type="containsBlanks" priority="3325" dxfId="3570">
      <formula>LEN(TRIM(X879))=0</formula>
    </cfRule>
  </conditionalFormatting>
  <conditionalFormatting sqref="Y903:AA903">
    <cfRule type="containsBlanks" priority="3323" dxfId="3570">
      <formula>LEN(TRIM(Y903))=0</formula>
    </cfRule>
  </conditionalFormatting>
  <conditionalFormatting sqref="Y875:AE883">
    <cfRule type="containsBlanks" priority="3328" dxfId="3547">
      <formula>LEN(TRIM(Y875))=0</formula>
    </cfRule>
  </conditionalFormatting>
  <conditionalFormatting sqref="AJ878">
    <cfRule type="containsBlanks" priority="3306" dxfId="3571">
      <formula>LEN(TRIM(AJ878))=0</formula>
    </cfRule>
  </conditionalFormatting>
  <conditionalFormatting sqref="AJ886:AL888">
    <cfRule type="containsBlanks" priority="3319" dxfId="3571">
      <formula>LEN(TRIM(AJ886))=0</formula>
    </cfRule>
  </conditionalFormatting>
  <conditionalFormatting sqref="AJ896:AL897">
    <cfRule type="containsBlanks" priority="3253" dxfId="3570">
      <formula>LEN(TRIM(AJ896))=0</formula>
    </cfRule>
  </conditionalFormatting>
  <conditionalFormatting sqref="AJ958:AL958">
    <cfRule type="containsBlanks" priority="3293" dxfId="3571">
      <formula>LEN(TRIM(AJ958))=0</formula>
    </cfRule>
  </conditionalFormatting>
  <conditionalFormatting sqref="N874:N879 AK874:AM879 BO874:BO879 BN877 N883:N888 BO884:BO888 BX896:BY897 BQ903:BT903 N939 N944 N951 AK951:AM951 BO951 N958">
    <cfRule type="containsBlanks" priority="3330" dxfId="3571">
      <formula>LEN(TRIM(N874))=0</formula>
    </cfRule>
  </conditionalFormatting>
  <conditionalFormatting sqref="AK883:AM885">
    <cfRule type="containsBlanks" priority="3266" dxfId="3571">
      <formula>LEN(TRIM(AK883))=0</formula>
    </cfRule>
  </conditionalFormatting>
  <conditionalFormatting sqref="AK939:AM939">
    <cfRule type="containsBlanks" priority="3273" dxfId="3571">
      <formula>LEN(TRIM(AK939))=0</formula>
    </cfRule>
  </conditionalFormatting>
  <conditionalFormatting sqref="AK944:AM944">
    <cfRule type="containsBlanks" priority="3284" dxfId="3571">
      <formula>LEN(TRIM(AK944))=0</formula>
    </cfRule>
  </conditionalFormatting>
  <conditionalFormatting sqref="AK965:AM966">
    <cfRule type="containsBlanks" priority="3277" dxfId="3571">
      <formula>LEN(TRIM(AK965))=0</formula>
    </cfRule>
  </conditionalFormatting>
  <conditionalFormatting sqref="AM878">
    <cfRule type="expression" priority="3320" dxfId="3535">
      <formula>$AC878="X"</formula>
    </cfRule>
    <cfRule type="expression" priority="3321" dxfId="3535">
      <formula>$AA878="X"</formula>
    </cfRule>
    <cfRule type="expression" priority="3322" dxfId="3535">
      <formula>$Z878="X"</formula>
    </cfRule>
  </conditionalFormatting>
  <conditionalFormatting sqref="AM887:AM888">
    <cfRule type="containsBlanks" priority="3318" dxfId="3571">
      <formula>LEN(TRIM(AM887))=0</formula>
    </cfRule>
  </conditionalFormatting>
  <conditionalFormatting sqref="AN886:BI888">
    <cfRule type="containsBlanks" priority="3298" dxfId="3570">
      <formula>LEN(TRIM(AN886))=0</formula>
    </cfRule>
  </conditionalFormatting>
  <conditionalFormatting sqref="BK874:BL888">
    <cfRule type="containsBlanks" priority="3265" dxfId="3571">
      <formula>LEN(TRIM(BK874))=0</formula>
    </cfRule>
  </conditionalFormatting>
  <conditionalFormatting sqref="BK897:BL897">
    <cfRule type="containsBlanks" priority="3251" dxfId="3570">
      <formula>LEN(TRIM(BK897))=0</formula>
    </cfRule>
  </conditionalFormatting>
  <conditionalFormatting sqref="BK939:BL939">
    <cfRule type="containsBlanks" priority="3272" dxfId="3571">
      <formula>LEN(TRIM(BK939))=0</formula>
    </cfRule>
  </conditionalFormatting>
  <conditionalFormatting sqref="BK958:BL958">
    <cfRule type="containsBlanks" priority="3312" dxfId="3571">
      <formula>LEN(TRIM(BK958))=0</formula>
    </cfRule>
  </conditionalFormatting>
  <conditionalFormatting sqref="BK944:BM944">
    <cfRule type="containsBlanks" priority="3283" dxfId="3571">
      <formula>LEN(TRIM(BK944))=0</formula>
    </cfRule>
  </conditionalFormatting>
  <conditionalFormatting sqref="BK951:BM951">
    <cfRule type="containsBlanks" priority="3311" dxfId="3571">
      <formula>LEN(TRIM(BK951))=0</formula>
    </cfRule>
  </conditionalFormatting>
  <conditionalFormatting sqref="BK900:BO902">
    <cfRule type="containsBlanks" priority="3262" dxfId="3571">
      <formula>LEN(TRIM(BK900))=0</formula>
    </cfRule>
  </conditionalFormatting>
  <conditionalFormatting sqref="BL966:BO966">
    <cfRule type="containsBlanks" priority="3276" dxfId="3571">
      <formula>LEN(TRIM(BL966))=0</formula>
    </cfRule>
  </conditionalFormatting>
  <conditionalFormatting sqref="BM886">
    <cfRule type="containsBlanks" priority="3314" dxfId="3571">
      <formula>LEN(TRIM(BM886))=0</formula>
    </cfRule>
  </conditionalFormatting>
  <conditionalFormatting sqref="BM888">
    <cfRule type="containsBlanks" priority="3297" dxfId="3570">
      <formula>LEN(TRIM(BM888))=0</formula>
    </cfRule>
  </conditionalFormatting>
  <conditionalFormatting sqref="BM946">
    <cfRule type="containsBlanks" priority="3281" dxfId="3571">
      <formula>LEN(TRIM(BM946))=0</formula>
    </cfRule>
  </conditionalFormatting>
  <conditionalFormatting sqref="BN874:BN888">
    <cfRule type="containsBlanks" priority="3313" dxfId="3571">
      <formula>LEN(TRIM(BN874))=0</formula>
    </cfRule>
  </conditionalFormatting>
  <conditionalFormatting sqref="BN945">
    <cfRule type="containsBlanks" priority="3282" dxfId="3571">
      <formula>LEN(TRIM(BN945))=0</formula>
    </cfRule>
  </conditionalFormatting>
  <conditionalFormatting sqref="BN883:BO883">
    <cfRule type="containsBlanks" priority="3264" dxfId="3571">
      <formula>LEN(TRIM(BN883))=0</formula>
    </cfRule>
  </conditionalFormatting>
  <conditionalFormatting sqref="BN897:BO897">
    <cfRule type="containsBlanks" priority="3252" dxfId="3570">
      <formula>LEN(TRIM(BN897))=0</formula>
    </cfRule>
  </conditionalFormatting>
  <conditionalFormatting sqref="BN939:BO939">
    <cfRule type="containsBlanks" priority="3271" dxfId="3571">
      <formula>LEN(TRIM(BN939))=0</formula>
    </cfRule>
  </conditionalFormatting>
  <conditionalFormatting sqref="BN958:BO958">
    <cfRule type="containsBlanks" priority="3292" dxfId="3571">
      <formula>LEN(TRIM(BN958))=0</formula>
    </cfRule>
  </conditionalFormatting>
  <conditionalFormatting sqref="BO944">
    <cfRule type="containsBlanks" priority="3280" dxfId="3571">
      <formula>LEN(TRIM(BO944))=0</formula>
    </cfRule>
  </conditionalFormatting>
  <conditionalFormatting sqref="BP886">
    <cfRule type="containsBlanks" priority="3303" dxfId="3571">
      <formula>LEN(TRIM(BP886))=0</formula>
    </cfRule>
  </conditionalFormatting>
  <conditionalFormatting sqref="BP887">
    <cfRule type="containsBlanks" priority="3301" dxfId="3570">
      <formula>LEN(TRIM(BP887))=0</formula>
    </cfRule>
  </conditionalFormatting>
  <conditionalFormatting sqref="BP888:BW888">
    <cfRule type="containsBlanks" priority="3296" dxfId="3570">
      <formula>LEN(TRIM(BP888))=0</formula>
    </cfRule>
  </conditionalFormatting>
  <conditionalFormatting sqref="BQ874:BT887">
    <cfRule type="containsBlanks" priority="3310" dxfId="3571">
      <formula>LEN(TRIM(BQ874))=0</formula>
    </cfRule>
  </conditionalFormatting>
  <conditionalFormatting sqref="BQ896:BT897">
    <cfRule type="containsBlanks" priority="3307" dxfId="3571">
      <formula>LEN(TRIM(BQ896))=0</formula>
    </cfRule>
  </conditionalFormatting>
  <conditionalFormatting sqref="BQ897:BT897">
    <cfRule type="containsBlanks" priority="3250" dxfId="3570">
      <formula>LEN(TRIM(BQ897))=0</formula>
    </cfRule>
  </conditionalFormatting>
  <conditionalFormatting sqref="BU886:BW886">
    <cfRule type="containsBlanks" priority="3302" dxfId="3571">
      <formula>LEN(TRIM(BU886))=0</formula>
    </cfRule>
  </conditionalFormatting>
  <conditionalFormatting sqref="BU887:BW887">
    <cfRule type="containsBlanks" priority="3300" dxfId="3570">
      <formula>LEN(TRIM(BU887))=0</formula>
    </cfRule>
  </conditionalFormatting>
  <conditionalFormatting sqref="BX884:CC885">
    <cfRule type="containsBlanks" priority="3304" dxfId="3571">
      <formula>LEN(TRIM(BX884))=0</formula>
    </cfRule>
  </conditionalFormatting>
  <conditionalFormatting sqref="BX874:CV883">
    <cfRule type="containsBlanks" priority="3263" dxfId="3571">
      <formula>LEN(TRIM(BX874))=0</formula>
    </cfRule>
  </conditionalFormatting>
  <conditionalFormatting sqref="BX886:CV888">
    <cfRule type="containsBlanks" priority="3308" dxfId="3571">
      <formula>LEN(TRIM(BX886))=0</formula>
    </cfRule>
  </conditionalFormatting>
  <conditionalFormatting sqref="BX939:CV939">
    <cfRule type="containsBlanks" priority="3270" dxfId="3571">
      <formula>LEN(TRIM(BX939))=0</formula>
    </cfRule>
  </conditionalFormatting>
  <conditionalFormatting sqref="BX944:CV944">
    <cfRule type="containsBlanks" priority="3279" dxfId="3571">
      <formula>LEN(TRIM(BX944))=0</formula>
    </cfRule>
  </conditionalFormatting>
  <conditionalFormatting sqref="BX951:CV951">
    <cfRule type="containsBlanks" priority="3309" dxfId="3571">
      <formula>LEN(TRIM(BX951))=0</formula>
    </cfRule>
  </conditionalFormatting>
  <conditionalFormatting sqref="BX958:CV958">
    <cfRule type="containsBlanks" priority="3291" dxfId="3571">
      <formula>LEN(TRIM(BX958))=0</formula>
    </cfRule>
  </conditionalFormatting>
  <conditionalFormatting sqref="CB896:CC897 CE896:CJ897">
    <cfRule type="containsBlanks" priority="3249" dxfId="3571">
      <formula>LEN(TRIM(CB896))=0</formula>
    </cfRule>
  </conditionalFormatting>
  <conditionalFormatting sqref="CE884:CJ885">
    <cfRule type="containsBlanks" priority="3305" dxfId="3571">
      <formula>LEN(TRIM(CE884))=0</formula>
    </cfRule>
  </conditionalFormatting>
  <conditionalFormatting sqref="N971 N974:N976 S974:S976 AK974:AM976 BK974:BL976 BN974:BO976 BQ974:BT976">
    <cfRule type="containsBlanks" priority="3245" dxfId="3571">
      <formula>LEN(TRIM(N971))=0</formula>
    </cfRule>
  </conditionalFormatting>
  <conditionalFormatting sqref="N978">
    <cfRule type="containsBlanks" priority="3212" dxfId="3570">
      <formula>LEN(TRIM(N978))=0</formula>
    </cfRule>
  </conditionalFormatting>
  <conditionalFormatting sqref="Q971 Q974:Q975">
    <cfRule type="containsBlanks" priority="3243" dxfId="3571">
      <formula>LEN(TRIM(Q971))=0</formula>
    </cfRule>
  </conditionalFormatting>
  <conditionalFormatting sqref="Q976">
    <cfRule type="containsBlanks" priority="3244" dxfId="3570">
      <formula>LEN(TRIM(Q976))=0</formula>
    </cfRule>
  </conditionalFormatting>
  <conditionalFormatting sqref="Q978">
    <cfRule type="containsBlanks" priority="3211" dxfId="3570">
      <formula>LEN(TRIM(Q978))=0</formula>
    </cfRule>
  </conditionalFormatting>
  <conditionalFormatting sqref="S971">
    <cfRule type="containsBlanks" priority="3242" dxfId="3571">
      <formula>LEN(TRIM(S971))=0</formula>
    </cfRule>
  </conditionalFormatting>
  <conditionalFormatting sqref="S978">
    <cfRule type="containsBlanks" priority="3210" dxfId="3570">
      <formula>LEN(TRIM(S978))=0</formula>
    </cfRule>
  </conditionalFormatting>
  <conditionalFormatting sqref="T975:AE975">
    <cfRule type="containsBlanks" priority="3240" dxfId="3571">
      <formula>LEN(TRIM(T975))=0</formula>
    </cfRule>
  </conditionalFormatting>
  <conditionalFormatting sqref="U978">
    <cfRule type="containsBlanks" priority="3209" dxfId="3570">
      <formula>LEN(TRIM(U978))=0</formula>
    </cfRule>
  </conditionalFormatting>
  <conditionalFormatting sqref="W978">
    <cfRule type="containsBlanks" priority="3208" dxfId="3570">
      <formula>LEN(TRIM(W978))=0</formula>
    </cfRule>
  </conditionalFormatting>
  <conditionalFormatting sqref="W971 Y971:AB971 W974 Y974:AB974 W976 Y976:AB976">
    <cfRule type="containsBlanks" priority="3248" dxfId="3547">
      <formula>LEN(TRIM(W971))=0</formula>
    </cfRule>
  </conditionalFormatting>
  <conditionalFormatting sqref="Y978:AA978">
    <cfRule type="containsBlanks" priority="3207" dxfId="3570">
      <formula>LEN(TRIM(Y978))=0</formula>
    </cfRule>
  </conditionalFormatting>
  <conditionalFormatting sqref="AH970">
    <cfRule type="containsBlanks" priority="3213" dxfId="3571">
      <formula>LEN(TRIM(AH970))=0</formula>
    </cfRule>
  </conditionalFormatting>
  <conditionalFormatting sqref="AI978">
    <cfRule type="containsBlanks" priority="3206" dxfId="3570">
      <formula>LEN(TRIM(AI978))=0</formula>
    </cfRule>
  </conditionalFormatting>
  <conditionalFormatting sqref="AK978:AM978 AO978">
    <cfRule type="containsBlanks" priority="3205" dxfId="3570">
      <formula>LEN(TRIM(AK978))=0</formula>
    </cfRule>
  </conditionalFormatting>
  <conditionalFormatting sqref="BK971:BL971 BN971:BO971">
    <cfRule type="containsBlanks" priority="3246" dxfId="3571">
      <formula>LEN(TRIM(BK971))=0</formula>
    </cfRule>
  </conditionalFormatting>
  <conditionalFormatting sqref="BK978:BL978">
    <cfRule type="containsBlanks" priority="3204" dxfId="3570">
      <formula>LEN(TRIM(BK978))=0</formula>
    </cfRule>
  </conditionalFormatting>
  <conditionalFormatting sqref="BM971">
    <cfRule type="expression" priority="3222" dxfId="3535">
      <formula>$AM971="X"</formula>
    </cfRule>
    <cfRule type="expression" priority="3223" dxfId="3535">
      <formula>$AK971="X"</formula>
    </cfRule>
    <cfRule type="expression" priority="3224" dxfId="3535">
      <formula>$AN971="X"</formula>
    </cfRule>
  </conditionalFormatting>
  <conditionalFormatting sqref="BM974:BM976">
    <cfRule type="expression" priority="3219" dxfId="3535">
      <formula>$AM974="X"</formula>
    </cfRule>
    <cfRule type="expression" priority="3220" dxfId="3535">
      <formula>$AK974="X"</formula>
    </cfRule>
    <cfRule type="expression" priority="3221" dxfId="3535">
      <formula>$AN974="X"</formula>
    </cfRule>
  </conditionalFormatting>
  <conditionalFormatting sqref="BN978:BO978">
    <cfRule type="containsBlanks" priority="3203" dxfId="3570">
      <formula>LEN(TRIM(BN978))=0</formula>
    </cfRule>
  </conditionalFormatting>
  <conditionalFormatting sqref="BQ971:BT971">
    <cfRule type="containsBlanks" priority="3218" dxfId="3571">
      <formula>LEN(TRIM(BQ971))=0</formula>
    </cfRule>
  </conditionalFormatting>
  <conditionalFormatting sqref="BQ978:BT978">
    <cfRule type="containsBlanks" priority="3202" dxfId="3570">
      <formula>LEN(TRIM(BQ978))=0</formula>
    </cfRule>
  </conditionalFormatting>
  <conditionalFormatting sqref="BW976:CJ976">
    <cfRule type="containsBlanks" priority="3214" dxfId="3571">
      <formula>LEN(TRIM(BW976))=0</formula>
    </cfRule>
  </conditionalFormatting>
  <conditionalFormatting sqref="BW970:CJ970 AK971:AM971 BX971:CJ971 BX974:CV975">
    <cfRule type="containsBlanks" priority="3247" dxfId="3571">
      <formula>LEN(TRIM(AK970))=0</formula>
    </cfRule>
  </conditionalFormatting>
  <conditionalFormatting sqref="BX978:CV978">
    <cfRule type="containsBlanks" priority="3201" dxfId="3570">
      <formula>LEN(TRIM(BX978))=0</formula>
    </cfRule>
  </conditionalFormatting>
  <conditionalFormatting sqref="P1037">
    <cfRule type="containsBlanks" priority="3151" dxfId="3571">
      <formula>LEN(TRIM(P1037))=0</formula>
    </cfRule>
  </conditionalFormatting>
  <conditionalFormatting sqref="Q1020 Q1022:Q1023 Q1036:Q1038 Q1044 Q1050">
    <cfRule type="containsBlanks" priority="3190" dxfId="3570">
      <formula>LEN(TRIM(Q1020))=0</formula>
    </cfRule>
  </conditionalFormatting>
  <conditionalFormatting sqref="Q1051">
    <cfRule type="containsBlanks" priority="3134" dxfId="3571">
      <formula>LEN(TRIM(Q1051))=0</formula>
    </cfRule>
  </conditionalFormatting>
  <conditionalFormatting sqref="BW1016:BW1017 S1017:W1018 N1020 N1022:N1023 N1036:N1038 S1036:S1038 AK1036:AL1038 BK1038:BO1038 N1044 N1050:N1051 BD1050">
    <cfRule type="containsBlanks" priority="3192" dxfId="3571">
      <formula>LEN(TRIM(N1016))=0</formula>
    </cfRule>
  </conditionalFormatting>
  <conditionalFormatting sqref="S1020:AE1020 S1022:AE1023 T1036:W1036 U1037 S1044:AE1044">
    <cfRule type="containsBlanks" priority="3191" dxfId="3571">
      <formula>LEN(TRIM(S1020))=0</formula>
    </cfRule>
  </conditionalFormatting>
  <conditionalFormatting sqref="S1050:AG1051">
    <cfRule type="containsBlanks" priority="3133" dxfId="3571">
      <formula>LEN(TRIM(S1050))=0</formula>
    </cfRule>
  </conditionalFormatting>
  <conditionalFormatting sqref="T1015:W1015">
    <cfRule type="containsBlanks" priority="3188" dxfId="3571">
      <formula>LEN(TRIM(T1015))=0</formula>
    </cfRule>
  </conditionalFormatting>
  <conditionalFormatting sqref="T1038:AE1038">
    <cfRule type="containsBlanks" priority="3140" dxfId="3571">
      <formula>LEN(TRIM(T1038))=0</formula>
    </cfRule>
  </conditionalFormatting>
  <conditionalFormatting sqref="U1016">
    <cfRule type="containsBlanks" priority="3148" dxfId="3571">
      <formula>LEN(TRIM(U1016))=0</formula>
    </cfRule>
  </conditionalFormatting>
  <conditionalFormatting sqref="W1016">
    <cfRule type="containsBlanks" priority="3187" dxfId="3571">
      <formula>LEN(TRIM(W1016))=0</formula>
    </cfRule>
  </conditionalFormatting>
  <conditionalFormatting sqref="W1037">
    <cfRule type="containsBlanks" priority="3186" dxfId="3571">
      <formula>LEN(TRIM(W1037))=0</formula>
    </cfRule>
  </conditionalFormatting>
  <conditionalFormatting sqref="X1018:AE1018">
    <cfRule type="containsBlanks" priority="3185" dxfId="3571">
      <formula>LEN(TRIM(X1018))=0</formula>
    </cfRule>
  </conditionalFormatting>
  <conditionalFormatting sqref="X1015:AB1016 X1017:AE1017 X1036:AB1037">
    <cfRule type="containsBlanks" priority="3195" dxfId="3547">
      <formula>LEN(TRIM(X1015))=0</formula>
    </cfRule>
  </conditionalFormatting>
  <conditionalFormatting sqref="AC1015:AE1015">
    <cfRule type="containsBlanks" priority="3183" dxfId="3547">
      <formula>LEN(TRIM(AC1015))=0</formula>
    </cfRule>
  </conditionalFormatting>
  <conditionalFormatting sqref="AC1036:AE1036">
    <cfRule type="containsBlanks" priority="3184" dxfId="3547">
      <formula>LEN(TRIM(AC1036))=0</formula>
    </cfRule>
  </conditionalFormatting>
  <conditionalFormatting sqref="AJ1015 AJ1017:AJ1018 AJ1020 AJ1022:AJ1023 AJ1036 AM1038 AM1050:AM1051 AJ2190 AJ2350 AJ2398">
    <cfRule type="expression" priority="3180" dxfId="3535">
      <formula>$AC1015="X"</formula>
    </cfRule>
    <cfRule type="expression" priority="3182" dxfId="3535">
      <formula>$AA1015="X"</formula>
    </cfRule>
  </conditionalFormatting>
  <conditionalFormatting sqref="AJ1015 AJ1017:AJ1018 AJ1020 AJ1022:AJ1023 AJ1036 AJ2190 AJ2330 AJ2350 AJ2398">
    <cfRule type="expression" priority="3181" dxfId="3535">
      <formula>$AB1015="X"</formula>
    </cfRule>
  </conditionalFormatting>
  <conditionalFormatting sqref="AJ1016">
    <cfRule type="containsBlanks" priority="3176" dxfId="3571">
      <formula>LEN(TRIM(AJ1016))=0</formula>
    </cfRule>
  </conditionalFormatting>
  <conditionalFormatting sqref="AJ1037:AJ1038">
    <cfRule type="containsBlanks" priority="3174" dxfId="3571">
      <formula>LEN(TRIM(AJ1037))=0</formula>
    </cfRule>
  </conditionalFormatting>
  <conditionalFormatting sqref="AJ1050:AL1051">
    <cfRule type="containsBlanks" priority="3132" dxfId="3571">
      <formula>LEN(TRIM(AJ1050))=0</formula>
    </cfRule>
  </conditionalFormatting>
  <conditionalFormatting sqref="AK1022:AM1023">
    <cfRule type="containsBlanks" priority="3146" dxfId="3571">
      <formula>LEN(TRIM(AK1022))=0</formula>
    </cfRule>
  </conditionalFormatting>
  <conditionalFormatting sqref="AM1036:AM1037">
    <cfRule type="containsBlanks" priority="3175" dxfId="3571">
      <formula>LEN(TRIM(AM1036))=0</formula>
    </cfRule>
  </conditionalFormatting>
  <conditionalFormatting sqref="AM1038 AM1044 AM1050:AM1051 AJ2488 AJ2490">
    <cfRule type="expression" priority="3179" dxfId="3535">
      <formula>$Z1038="X"</formula>
    </cfRule>
  </conditionalFormatting>
  <conditionalFormatting sqref="AM1044">
    <cfRule type="expression" priority="3177" dxfId="3535">
      <formula>$AC1044="X"</formula>
    </cfRule>
    <cfRule type="expression" priority="3178" dxfId="3535">
      <formula>$AA1044="X"</formula>
    </cfRule>
  </conditionalFormatting>
  <conditionalFormatting sqref="AP1022:AV1023">
    <cfRule type="containsBlanks" priority="3152" dxfId="3571">
      <formula>LEN(TRIM(AP1022))=0</formula>
    </cfRule>
  </conditionalFormatting>
  <conditionalFormatting sqref="AP1038:AV1038 AP1044:AV1044">
    <cfRule type="containsBlanks" priority="3167" dxfId="3571">
      <formula>LEN(TRIM(AP1038))=0</formula>
    </cfRule>
  </conditionalFormatting>
  <conditionalFormatting sqref="AP1050:AV1051">
    <cfRule type="containsBlanks" priority="3136" dxfId="3571">
      <formula>LEN(TRIM(AP1050))=0</formula>
    </cfRule>
  </conditionalFormatting>
  <conditionalFormatting sqref="AP1015:AV1018">
    <cfRule type="containsBlanks" priority="3170" dxfId="3571">
      <formula>LEN(TRIM(AP1015))=0</formula>
    </cfRule>
  </conditionalFormatting>
  <conditionalFormatting sqref="AP1036:AW1037">
    <cfRule type="containsBlanks" priority="3168" dxfId="3571">
      <formula>LEN(TRIM(AP1036))=0</formula>
    </cfRule>
  </conditionalFormatting>
  <conditionalFormatting sqref="AW1017 AP1020:AV1020">
    <cfRule type="containsBlanks" priority="3169" dxfId="3571">
      <formula>LEN(TRIM(AP1017))=0</formula>
    </cfRule>
  </conditionalFormatting>
  <conditionalFormatting sqref="AZ1051:BA1051">
    <cfRule type="containsBlanks" priority="3131" dxfId="3571">
      <formula>LEN(TRIM(AZ1051))=0</formula>
    </cfRule>
  </conditionalFormatting>
  <conditionalFormatting sqref="BD1016:BD1017 BD1020:BG1020">
    <cfRule type="containsBlanks" priority="3164" dxfId="3571">
      <formula>LEN(TRIM(BD1016))=0</formula>
    </cfRule>
  </conditionalFormatting>
  <conditionalFormatting sqref="BD1037:BD1038">
    <cfRule type="containsBlanks" priority="3162" dxfId="3571">
      <formula>LEN(TRIM(BD1037))=0</formula>
    </cfRule>
  </conditionalFormatting>
  <conditionalFormatting sqref="BD1022:BG1023">
    <cfRule type="containsBlanks" priority="3145" dxfId="3571">
      <formula>LEN(TRIM(BD1022))=0</formula>
    </cfRule>
  </conditionalFormatting>
  <conditionalFormatting sqref="BD1051:BG1051">
    <cfRule type="containsBlanks" priority="3130" dxfId="3571">
      <formula>LEN(TRIM(BD1051))=0</formula>
    </cfRule>
  </conditionalFormatting>
  <conditionalFormatting sqref="BE1016:BG1016">
    <cfRule type="containsBlanks" priority="3153" dxfId="3571">
      <formula>LEN(TRIM(BE1016))=0</formula>
    </cfRule>
  </conditionalFormatting>
  <conditionalFormatting sqref="BF1017">
    <cfRule type="containsBlanks" priority="3163" dxfId="3571">
      <formula>LEN(TRIM(BF1017))=0</formula>
    </cfRule>
  </conditionalFormatting>
  <conditionalFormatting sqref="BF1037:BF1038">
    <cfRule type="containsBlanks" priority="3161" dxfId="3571">
      <formula>LEN(TRIM(BF1037))=0</formula>
    </cfRule>
  </conditionalFormatting>
  <conditionalFormatting sqref="BF1050">
    <cfRule type="containsBlanks" priority="3149" dxfId="3571">
      <formula>LEN(TRIM(BF1050))=0</formula>
    </cfRule>
  </conditionalFormatting>
  <conditionalFormatting sqref="BG1038">
    <cfRule type="containsBlanks" priority="3127" dxfId="3571">
      <formula>LEN(TRIM(BG1038))=0</formula>
    </cfRule>
  </conditionalFormatting>
  <conditionalFormatting sqref="BK1020:BL1020 BN1020:BO1020 BK1022:BL1023 BN1022:BO1023">
    <cfRule type="containsBlanks" priority="3193" dxfId="3571">
      <formula>LEN(TRIM(BK1020))=0</formula>
    </cfRule>
  </conditionalFormatting>
  <conditionalFormatting sqref="BK1036:BL1037">
    <cfRule type="containsBlanks" priority="3160" dxfId="3571">
      <formula>LEN(TRIM(BK1036))=0</formula>
    </cfRule>
  </conditionalFormatting>
  <conditionalFormatting sqref="BK1044:BO1044">
    <cfRule type="containsBlanks" priority="3150" dxfId="3571">
      <formula>LEN(TRIM(BK1044))=0</formula>
    </cfRule>
  </conditionalFormatting>
  <conditionalFormatting sqref="BK1050:BO1051">
    <cfRule type="containsBlanks" priority="3135" dxfId="3571">
      <formula>LEN(TRIM(BK1050))=0</formula>
    </cfRule>
  </conditionalFormatting>
  <conditionalFormatting sqref="BM1020">
    <cfRule type="expression" priority="3171" dxfId="3535">
      <formula>$AM1020="X"</formula>
    </cfRule>
    <cfRule type="expression" priority="3172" dxfId="3535">
      <formula>$AK1020="X"</formula>
    </cfRule>
    <cfRule type="expression" priority="3173" dxfId="3535">
      <formula>$AN1020="X"</formula>
    </cfRule>
  </conditionalFormatting>
  <conditionalFormatting sqref="BN1036:BO1037">
    <cfRule type="containsBlanks" priority="3159" dxfId="3571">
      <formula>LEN(TRIM(BN1036))=0</formula>
    </cfRule>
  </conditionalFormatting>
  <conditionalFormatting sqref="BQ1020:BT1020">
    <cfRule type="containsBlanks" priority="3157" dxfId="3571">
      <formula>LEN(TRIM(BQ1020))=0</formula>
    </cfRule>
  </conditionalFormatting>
  <conditionalFormatting sqref="BQ1022:BT1023">
    <cfRule type="containsBlanks" priority="3144" dxfId="3571">
      <formula>LEN(TRIM(BQ1022))=0</formula>
    </cfRule>
  </conditionalFormatting>
  <conditionalFormatting sqref="BQ1036:BT1038">
    <cfRule type="containsBlanks" priority="3156" dxfId="3571">
      <formula>LEN(TRIM(BQ1036))=0</formula>
    </cfRule>
  </conditionalFormatting>
  <conditionalFormatting sqref="BQ1044:BT1044">
    <cfRule type="containsBlanks" priority="3138" dxfId="3571">
      <formula>LEN(TRIM(BQ1044))=0</formula>
    </cfRule>
  </conditionalFormatting>
  <conditionalFormatting sqref="BQ1050:BT1051">
    <cfRule type="containsBlanks" priority="3129" dxfId="3571">
      <formula>LEN(TRIM(BQ1050))=0</formula>
    </cfRule>
  </conditionalFormatting>
  <conditionalFormatting sqref="BW1022:CJ1023">
    <cfRule type="containsBlanks" priority="3143" dxfId="3571">
      <formula>LEN(TRIM(BW1022))=0</formula>
    </cfRule>
  </conditionalFormatting>
  <conditionalFormatting sqref="BW1036:CV1037">
    <cfRule type="containsBlanks" priority="3154" dxfId="3571">
      <formula>LEN(TRIM(BW1036))=0</formula>
    </cfRule>
  </conditionalFormatting>
  <conditionalFormatting sqref="BX1016:CV1018">
    <cfRule type="containsBlanks" priority="3147" dxfId="3571">
      <formula>LEN(TRIM(BX1016))=0</formula>
    </cfRule>
  </conditionalFormatting>
  <conditionalFormatting sqref="BX1038:CV1038">
    <cfRule type="containsBlanks" priority="3139" dxfId="3571">
      <formula>LEN(TRIM(BX1038))=0</formula>
    </cfRule>
  </conditionalFormatting>
  <conditionalFormatting sqref="BX1044:CV1044">
    <cfRule type="containsBlanks" priority="3137" dxfId="3571">
      <formula>LEN(TRIM(BX1044))=0</formula>
    </cfRule>
  </conditionalFormatting>
  <conditionalFormatting sqref="BX1050:CV1051">
    <cfRule type="containsBlanks" priority="3128" dxfId="3571">
      <formula>LEN(TRIM(BX1050))=0</formula>
    </cfRule>
  </conditionalFormatting>
  <conditionalFormatting sqref="BY1015:BZ1015 CB1015:CJ1015 AK1020:AM1020 BX1020:BY1020 CB1020:CC1020 CE1020:CJ1020 AJ1044:AL1044">
    <cfRule type="containsBlanks" priority="3194" dxfId="3571">
      <formula>LEN(TRIM(AJ1015))=0</formula>
    </cfRule>
  </conditionalFormatting>
  <conditionalFormatting sqref="CD1020">
    <cfRule type="expression" priority="3196" dxfId="3535">
      <formula>$BE1021="X"</formula>
    </cfRule>
    <cfRule type="expression" priority="3197" dxfId="3535">
      <formula>$BD1021="X"</formula>
    </cfRule>
    <cfRule type="expression" priority="3198" dxfId="3535">
      <formula>$BB1021="x"</formula>
    </cfRule>
    <cfRule type="expression" priority="3199" dxfId="3535">
      <formula>$CG1021=2</formula>
    </cfRule>
    <cfRule type="expression" priority="3200" dxfId="3535">
      <formula>$AV1021="N/A"</formula>
    </cfRule>
  </conditionalFormatting>
  <conditionalFormatting sqref="CS1020:CV1020">
    <cfRule type="containsBlanks" priority="3142" dxfId="3571">
      <formula>LEN(TRIM(CS1020))=0</formula>
    </cfRule>
  </conditionalFormatting>
  <conditionalFormatting sqref="CS1022:CV1023">
    <cfRule type="containsBlanks" priority="3141" dxfId="3571">
      <formula>LEN(TRIM(CS1022))=0</formula>
    </cfRule>
  </conditionalFormatting>
  <conditionalFormatting sqref="N1053:N1055">
    <cfRule type="containsBlanks" priority="3117" dxfId="3571">
      <formula>LEN(TRIM(N1053))=0</formula>
    </cfRule>
  </conditionalFormatting>
  <conditionalFormatting sqref="N1063">
    <cfRule type="containsBlanks" priority="3113" dxfId="3571">
      <formula>LEN(TRIM(N1063))=0</formula>
    </cfRule>
  </conditionalFormatting>
  <conditionalFormatting sqref="N1139">
    <cfRule type="containsBlanks" priority="3106" dxfId="3571">
      <formula>LEN(TRIM(N1139))=0</formula>
    </cfRule>
  </conditionalFormatting>
  <conditionalFormatting sqref="N1175 AK1175:AM1175">
    <cfRule type="containsBlanks" priority="3103" dxfId="3571">
      <formula>LEN(TRIM(N1175))=0</formula>
    </cfRule>
  </conditionalFormatting>
  <conditionalFormatting sqref="P1053:Q1053">
    <cfRule type="containsBlanks" priority="3126" dxfId="3570">
      <formula>LEN(TRIM(P1053))=0</formula>
    </cfRule>
  </conditionalFormatting>
  <conditionalFormatting sqref="P1055:Q1055">
    <cfRule type="containsBlanks" priority="3116" dxfId="3570">
      <formula>LEN(TRIM(P1055))=0</formula>
    </cfRule>
  </conditionalFormatting>
  <conditionalFormatting sqref="Q1054">
    <cfRule type="containsBlanks" priority="3123" dxfId="3570">
      <formula>LEN(TRIM(Q1054))=0</formula>
    </cfRule>
  </conditionalFormatting>
  <conditionalFormatting sqref="Q1063">
    <cfRule type="containsBlanks" priority="3112" dxfId="3570">
      <formula>LEN(TRIM(Q1063))=0</formula>
    </cfRule>
  </conditionalFormatting>
  <conditionalFormatting sqref="Q1139">
    <cfRule type="containsBlanks" priority="3105" dxfId="3570">
      <formula>LEN(TRIM(Q1139))=0</formula>
    </cfRule>
  </conditionalFormatting>
  <conditionalFormatting sqref="Q1175">
    <cfRule type="containsBlanks" priority="3102" dxfId="3570">
      <formula>LEN(TRIM(Q1175))=0</formula>
    </cfRule>
  </conditionalFormatting>
  <conditionalFormatting sqref="S1054 W1054">
    <cfRule type="containsBlanks" priority="3122" dxfId="3570">
      <formula>LEN(TRIM(S1054))=0</formula>
    </cfRule>
  </conditionalFormatting>
  <conditionalFormatting sqref="S1053:AE1053">
    <cfRule type="containsBlanks" priority="3125" dxfId="3570">
      <formula>LEN(TRIM(S1053))=0</formula>
    </cfRule>
  </conditionalFormatting>
  <conditionalFormatting sqref="S1055:AE1055">
    <cfRule type="containsBlanks" priority="3099" dxfId="3570">
      <formula>LEN(TRIM(S1055))=0</formula>
    </cfRule>
  </conditionalFormatting>
  <conditionalFormatting sqref="S1063:AE1063">
    <cfRule type="containsBlanks" priority="3111" dxfId="3570">
      <formula>LEN(TRIM(S1063))=0</formula>
    </cfRule>
  </conditionalFormatting>
  <conditionalFormatting sqref="S1139:AE1139">
    <cfRule type="containsBlanks" priority="3098" dxfId="3570">
      <formula>LEN(TRIM(S1139))=0</formula>
    </cfRule>
  </conditionalFormatting>
  <conditionalFormatting sqref="S1175:AE1175">
    <cfRule type="containsBlanks" priority="3101" dxfId="3570">
      <formula>LEN(TRIM(S1175))=0</formula>
    </cfRule>
  </conditionalFormatting>
  <conditionalFormatting sqref="Y1054:AD1054">
    <cfRule type="containsBlanks" priority="3121" dxfId="3570">
      <formula>LEN(TRIM(Y1054))=0</formula>
    </cfRule>
  </conditionalFormatting>
  <conditionalFormatting sqref="AJ1063">
    <cfRule type="expression" priority="3108" dxfId="3535">
      <formula>$AC1063="X"</formula>
    </cfRule>
    <cfRule type="expression" priority="3109" dxfId="3535">
      <formula>$AA1063="X"</formula>
    </cfRule>
    <cfRule type="expression" priority="3110" dxfId="3535">
      <formula>$AB1063="X"</formula>
    </cfRule>
  </conditionalFormatting>
  <conditionalFormatting sqref="AJ1053:AL1055">
    <cfRule type="containsBlanks" priority="3115" dxfId="3571">
      <formula>LEN(TRIM(AJ1053))=0</formula>
    </cfRule>
  </conditionalFormatting>
  <conditionalFormatting sqref="AK1063:AM1063">
    <cfRule type="containsBlanks" priority="3107" dxfId="3571">
      <formula>LEN(TRIM(AK1063))=0</formula>
    </cfRule>
  </conditionalFormatting>
  <conditionalFormatting sqref="AK1139:AM1139">
    <cfRule type="containsBlanks" priority="3104" dxfId="3571">
      <formula>LEN(TRIM(AK1139))=0</formula>
    </cfRule>
  </conditionalFormatting>
  <conditionalFormatting sqref="AM1053">
    <cfRule type="containsBlanks" priority="3124" dxfId="3571">
      <formula>LEN(TRIM(AM1053))=0</formula>
    </cfRule>
  </conditionalFormatting>
  <conditionalFormatting sqref="AM1054">
    <cfRule type="expression" priority="3118" dxfId="3535">
      <formula>$AC1054="X"</formula>
    </cfRule>
    <cfRule type="expression" priority="3119" dxfId="3535">
      <formula>$AA1054="X"</formula>
    </cfRule>
    <cfRule type="expression" priority="3120" dxfId="3535">
      <formula>$Z1054="X"</formula>
    </cfRule>
  </conditionalFormatting>
  <conditionalFormatting sqref="AM1055">
    <cfRule type="containsBlanks" priority="3114" dxfId="3571">
      <formula>LEN(TRIM(AM1055))=0</formula>
    </cfRule>
  </conditionalFormatting>
  <conditionalFormatting sqref="AN1054">
    <cfRule type="containsBlanks" priority="3100" dxfId="3570">
      <formula>LEN(TRIM(AN1054))=0</formula>
    </cfRule>
  </conditionalFormatting>
  <conditionalFormatting sqref="BK1053:BL1055">
    <cfRule type="containsBlanks" priority="3090" dxfId="3571">
      <formula>LEN(TRIM(BK1053))=0</formula>
    </cfRule>
  </conditionalFormatting>
  <conditionalFormatting sqref="BK1139:BL1139">
    <cfRule type="containsBlanks" priority="3083" dxfId="3571">
      <formula>LEN(TRIM(BK1139))=0</formula>
    </cfRule>
  </conditionalFormatting>
  <conditionalFormatting sqref="BK1175:BL1175">
    <cfRule type="containsBlanks" priority="3079" dxfId="3571">
      <formula>LEN(TRIM(BK1175))=0</formula>
    </cfRule>
  </conditionalFormatting>
  <conditionalFormatting sqref="BK1063:BO1063">
    <cfRule type="containsBlanks" priority="3086" dxfId="3571">
      <formula>LEN(TRIM(BK1063))=0</formula>
    </cfRule>
  </conditionalFormatting>
  <conditionalFormatting sqref="BM1053">
    <cfRule type="expression" priority="3095" dxfId="3535">
      <formula>$AM1053="X"</formula>
    </cfRule>
    <cfRule type="expression" priority="3096" dxfId="3535">
      <formula>$AK1053="X"</formula>
    </cfRule>
    <cfRule type="expression" priority="3097" dxfId="3535">
      <formula>$AN1053="X"</formula>
    </cfRule>
  </conditionalFormatting>
  <conditionalFormatting sqref="BM1054">
    <cfRule type="containsBlanks" priority="3094" dxfId="3571">
      <formula>LEN(TRIM(BM1054))=0</formula>
    </cfRule>
  </conditionalFormatting>
  <conditionalFormatting sqref="BM1055">
    <cfRule type="expression" priority="3091" dxfId="3535">
      <formula>$AM1055="X"</formula>
    </cfRule>
    <cfRule type="expression" priority="3092" dxfId="3535">
      <formula>$AK1055="X"</formula>
    </cfRule>
    <cfRule type="expression" priority="3093" dxfId="3535">
      <formula>$AN1055="X"</formula>
    </cfRule>
  </conditionalFormatting>
  <conditionalFormatting sqref="BN1053:BO1055">
    <cfRule type="containsBlanks" priority="3089" dxfId="3571">
      <formula>LEN(TRIM(BN1053))=0</formula>
    </cfRule>
  </conditionalFormatting>
  <conditionalFormatting sqref="BN1139:BO1139">
    <cfRule type="containsBlanks" priority="3082" dxfId="3571">
      <formula>LEN(TRIM(BN1139))=0</formula>
    </cfRule>
  </conditionalFormatting>
  <conditionalFormatting sqref="BN1175:BO1175">
    <cfRule type="containsBlanks" priority="3078" dxfId="3571">
      <formula>LEN(TRIM(BN1175))=0</formula>
    </cfRule>
  </conditionalFormatting>
  <conditionalFormatting sqref="BQ1053:BT1055">
    <cfRule type="containsBlanks" priority="3088" dxfId="3571">
      <formula>LEN(TRIM(BQ1053))=0</formula>
    </cfRule>
  </conditionalFormatting>
  <conditionalFormatting sqref="BQ1063:BT1063">
    <cfRule type="containsBlanks" priority="3085" dxfId="3571">
      <formula>LEN(TRIM(BQ1063))=0</formula>
    </cfRule>
  </conditionalFormatting>
  <conditionalFormatting sqref="BQ1139:BT1139">
    <cfRule type="containsBlanks" priority="3081" dxfId="3571">
      <formula>LEN(TRIM(BQ1139))=0</formula>
    </cfRule>
  </conditionalFormatting>
  <conditionalFormatting sqref="BQ1175:BT1175">
    <cfRule type="containsBlanks" priority="3077" dxfId="3571">
      <formula>LEN(TRIM(BQ1175))=0</formula>
    </cfRule>
  </conditionalFormatting>
  <conditionalFormatting sqref="BW1053:CV1055">
    <cfRule type="containsBlanks" priority="3087" dxfId="3571">
      <formula>LEN(TRIM(BW1053))=0</formula>
    </cfRule>
  </conditionalFormatting>
  <conditionalFormatting sqref="BW1063:CV1063">
    <cfRule type="containsBlanks" priority="3084" dxfId="3571">
      <formula>LEN(TRIM(BW1063))=0</formula>
    </cfRule>
  </conditionalFormatting>
  <conditionalFormatting sqref="BW1139:CV1139">
    <cfRule type="containsBlanks" priority="3080" dxfId="3571">
      <formula>LEN(TRIM(BW1139))=0</formula>
    </cfRule>
  </conditionalFormatting>
  <conditionalFormatting sqref="BX1175:BY1175">
    <cfRule type="containsBlanks" priority="3076" dxfId="3571">
      <formula>LEN(TRIM(BX1175))=0</formula>
    </cfRule>
  </conditionalFormatting>
  <conditionalFormatting sqref="CB1175:CC1175">
    <cfRule type="containsBlanks" priority="3075" dxfId="3571">
      <formula>LEN(TRIM(CB1175))=0</formula>
    </cfRule>
  </conditionalFormatting>
  <conditionalFormatting sqref="CE1175:CJ1175">
    <cfRule type="containsBlanks" priority="3074" dxfId="3571">
      <formula>LEN(TRIM(CE1175))=0</formula>
    </cfRule>
  </conditionalFormatting>
  <conditionalFormatting sqref="N979:N980 N999:N1001 AJ1000:AJ1001 AM1000:AM1001 BX1000:CA1001 CG1000:CJ1001 AJ1004:AJ1012 AM1004:AM1012 BX1004:CA1012 CG1004:CJ1012">
    <cfRule type="containsBlanks" priority="3072" dxfId="3571">
      <formula>LEN(TRIM(N979))=0</formula>
    </cfRule>
  </conditionalFormatting>
  <conditionalFormatting sqref="N982:N985">
    <cfRule type="containsBlanks" priority="3068" dxfId="3571">
      <formula>LEN(TRIM(N982))=0</formula>
    </cfRule>
  </conditionalFormatting>
  <conditionalFormatting sqref="N996">
    <cfRule type="containsBlanks" priority="3067" dxfId="3571">
      <formula>LEN(TRIM(N996))=0</formula>
    </cfRule>
  </conditionalFormatting>
  <conditionalFormatting sqref="N1004:N1013">
    <cfRule type="containsBlanks" priority="3066" dxfId="3571">
      <formula>LEN(TRIM(N1004))=0</formula>
    </cfRule>
  </conditionalFormatting>
  <conditionalFormatting sqref="Q979:Q980 Q982 P985:Q985 P996:Q996 P1004 AJ1004:AL1004 P1013:Q1013">
    <cfRule type="containsBlanks" priority="3071" dxfId="3570">
      <formula>LEN(TRIM(P979))=0</formula>
    </cfRule>
  </conditionalFormatting>
  <conditionalFormatting sqref="Q1000:Q1001 S1000:AE1001 AK1000:AL1001 BK1000:BL1001 BN1000:BO1001 BQ1000:BT1001 BW1000:BW1001 P1001 Q1004:Q1012 S1004:AE1012 AK1004:AL1012 BK1004:BL1012 BN1004:BO1012 BQ1004:BT1012 BW1004:BW1012">
    <cfRule type="containsBlanks" priority="3059" dxfId="3570">
      <formula>LEN(TRIM(P1000))=0</formula>
    </cfRule>
  </conditionalFormatting>
  <conditionalFormatting sqref="Q1004">
    <cfRule type="containsBlanks" priority="3061" dxfId="3571">
      <formula>LEN(TRIM(Q1004))=0</formula>
    </cfRule>
  </conditionalFormatting>
  <conditionalFormatting sqref="S979:AE980 S982:AE982 S996:AE996 S1013">
    <cfRule type="containsBlanks" priority="3065" dxfId="3570">
      <formula>LEN(TRIM(S979))=0</formula>
    </cfRule>
  </conditionalFormatting>
  <conditionalFormatting sqref="S985:AE985">
    <cfRule type="containsBlanks" priority="3060" dxfId="3571">
      <formula>LEN(TRIM(S985))=0</formula>
    </cfRule>
  </conditionalFormatting>
  <conditionalFormatting sqref="S999:AE999">
    <cfRule type="containsBlanks" priority="3030" dxfId="3571">
      <formula>LEN(TRIM(S999))=0</formula>
    </cfRule>
  </conditionalFormatting>
  <conditionalFormatting sqref="T1013:AE1013">
    <cfRule type="containsBlanks" priority="3058" dxfId="3571">
      <formula>LEN(TRIM(T1013))=0</formula>
    </cfRule>
  </conditionalFormatting>
  <conditionalFormatting sqref="AG979">
    <cfRule type="containsBlanks" priority="3073" dxfId="3547">
      <formula>LEN(TRIM(AG979))=0</formula>
    </cfRule>
  </conditionalFormatting>
  <conditionalFormatting sqref="AG981">
    <cfRule type="containsBlanks" priority="3070" dxfId="3571">
      <formula>LEN(TRIM(AG981))=0</formula>
    </cfRule>
  </conditionalFormatting>
  <conditionalFormatting sqref="AG983">
    <cfRule type="containsBlanks" priority="3069" dxfId="3571">
      <formula>LEN(TRIM(AG983))=0</formula>
    </cfRule>
  </conditionalFormatting>
  <conditionalFormatting sqref="AJ979:AJ980 AJ982 AJ996">
    <cfRule type="containsBlanks" priority="3064" dxfId="3571">
      <formula>LEN(TRIM(AJ979))=0</formula>
    </cfRule>
  </conditionalFormatting>
  <conditionalFormatting sqref="AJ999:AL999">
    <cfRule type="containsBlanks" priority="3029" dxfId="3571">
      <formula>LEN(TRIM(AJ999))=0</formula>
    </cfRule>
  </conditionalFormatting>
  <conditionalFormatting sqref="AJ985:AM985">
    <cfRule type="containsBlanks" priority="3037" dxfId="3571">
      <formula>LEN(TRIM(AJ985))=0</formula>
    </cfRule>
  </conditionalFormatting>
  <conditionalFormatting sqref="AJ1013:AM1013">
    <cfRule type="containsBlanks" priority="3057" dxfId="3571">
      <formula>LEN(TRIM(AJ1013))=0</formula>
    </cfRule>
  </conditionalFormatting>
  <conditionalFormatting sqref="AK979:AL980 AK982:AL982 AK996:AL996">
    <cfRule type="containsBlanks" priority="3062" dxfId="3570">
      <formula>LEN(TRIM(AK979))=0</formula>
    </cfRule>
  </conditionalFormatting>
  <conditionalFormatting sqref="AM979:AM980 AM982 AM996">
    <cfRule type="containsBlanks" priority="3063" dxfId="3571">
      <formula>LEN(TRIM(AM979))=0</formula>
    </cfRule>
  </conditionalFormatting>
  <conditionalFormatting sqref="BK979:BL980 BM980 BK982:BO982 BK996:BL996 BN996:BO996">
    <cfRule type="containsBlanks" priority="3054" dxfId="3570">
      <formula>LEN(TRIM(BK979))=0</formula>
    </cfRule>
  </conditionalFormatting>
  <conditionalFormatting sqref="BK985:BL985">
    <cfRule type="containsBlanks" priority="3036" dxfId="3571">
      <formula>LEN(TRIM(BK985))=0</formula>
    </cfRule>
  </conditionalFormatting>
  <conditionalFormatting sqref="BK1013:BL1013">
    <cfRule type="containsBlanks" priority="3041" dxfId="3571">
      <formula>LEN(TRIM(BK1013))=0</formula>
    </cfRule>
  </conditionalFormatting>
  <conditionalFormatting sqref="BK999:BN999">
    <cfRule type="containsBlanks" priority="3028" dxfId="3571">
      <formula>LEN(TRIM(BK999))=0</formula>
    </cfRule>
  </conditionalFormatting>
  <conditionalFormatting sqref="BM979">
    <cfRule type="expression" priority="3051" dxfId="3535">
      <formula>$AM979="X"</formula>
    </cfRule>
    <cfRule type="expression" priority="3052" dxfId="3535">
      <formula>$AK979="X"</formula>
    </cfRule>
    <cfRule type="expression" priority="3053" dxfId="3535">
      <formula>$AN979="X"</formula>
    </cfRule>
  </conditionalFormatting>
  <conditionalFormatting sqref="BN979:BO980">
    <cfRule type="containsBlanks" priority="3050" dxfId="3570">
      <formula>LEN(TRIM(BN979))=0</formula>
    </cfRule>
  </conditionalFormatting>
  <conditionalFormatting sqref="BN985:BO985">
    <cfRule type="containsBlanks" priority="3035" dxfId="3571">
      <formula>LEN(TRIM(BN985))=0</formula>
    </cfRule>
  </conditionalFormatting>
  <conditionalFormatting sqref="BN1013:BO1013">
    <cfRule type="containsBlanks" priority="3040" dxfId="3571">
      <formula>LEN(TRIM(BN1013))=0</formula>
    </cfRule>
  </conditionalFormatting>
  <conditionalFormatting sqref="BQ982:BS982 BQ983:BT983">
    <cfRule type="containsBlanks" priority="3056" dxfId="3571">
      <formula>LEN(TRIM(BQ982))=0</formula>
    </cfRule>
  </conditionalFormatting>
  <conditionalFormatting sqref="BQ979:BT980">
    <cfRule type="containsBlanks" priority="3049" dxfId="3570">
      <formula>LEN(TRIM(BQ979))=0</formula>
    </cfRule>
  </conditionalFormatting>
  <conditionalFormatting sqref="BQ985:BT985">
    <cfRule type="containsBlanks" priority="3034" dxfId="3571">
      <formula>LEN(TRIM(BQ985))=0</formula>
    </cfRule>
  </conditionalFormatting>
  <conditionalFormatting sqref="BQ996:BT996">
    <cfRule type="containsBlanks" priority="3048" dxfId="3570">
      <formula>LEN(TRIM(BQ996))=0</formula>
    </cfRule>
  </conditionalFormatting>
  <conditionalFormatting sqref="BQ999:BT999">
    <cfRule type="containsBlanks" priority="3027" dxfId="3571">
      <formula>LEN(TRIM(BQ999))=0</formula>
    </cfRule>
  </conditionalFormatting>
  <conditionalFormatting sqref="BQ1013:BT1013">
    <cfRule type="containsBlanks" priority="3039" dxfId="3571">
      <formula>LEN(TRIM(BQ1013))=0</formula>
    </cfRule>
  </conditionalFormatting>
  <conditionalFormatting sqref="BW979:BW980">
    <cfRule type="containsBlanks" priority="3047" dxfId="3570">
      <formula>LEN(TRIM(BW979))=0</formula>
    </cfRule>
  </conditionalFormatting>
  <conditionalFormatting sqref="BW982">
    <cfRule type="containsBlanks" priority="3046" dxfId="3570">
      <formula>LEN(TRIM(BW982))=0</formula>
    </cfRule>
  </conditionalFormatting>
  <conditionalFormatting sqref="BW996">
    <cfRule type="containsBlanks" priority="3045" dxfId="3570">
      <formula>LEN(TRIM(BW996))=0</formula>
    </cfRule>
  </conditionalFormatting>
  <conditionalFormatting sqref="BW985:BY985">
    <cfRule type="containsBlanks" priority="3033" dxfId="3571">
      <formula>LEN(TRIM(BW985))=0</formula>
    </cfRule>
  </conditionalFormatting>
  <conditionalFormatting sqref="BW1004:CV1004">
    <cfRule type="containsBlanks" priority="3055" dxfId="3570">
      <formula>LEN(TRIM(BW1004))=0</formula>
    </cfRule>
  </conditionalFormatting>
  <conditionalFormatting sqref="BW1013:CV1013">
    <cfRule type="containsBlanks" priority="3038" dxfId="3571">
      <formula>LEN(TRIM(BW1013))=0</formula>
    </cfRule>
  </conditionalFormatting>
  <conditionalFormatting sqref="BX979:CV980 BX982:CV982 BX996:CV996 CK1001:CV1001">
    <cfRule type="containsBlanks" priority="3043" dxfId="3571">
      <formula>LEN(TRIM(BX979))=0</formula>
    </cfRule>
  </conditionalFormatting>
  <conditionalFormatting sqref="BX999:CV999">
    <cfRule type="containsBlanks" priority="3026" dxfId="3571">
      <formula>LEN(TRIM(BX999))=0</formula>
    </cfRule>
  </conditionalFormatting>
  <conditionalFormatting sqref="CA985:CC985">
    <cfRule type="containsBlanks" priority="3032" dxfId="3571">
      <formula>LEN(TRIM(CA985))=0</formula>
    </cfRule>
  </conditionalFormatting>
  <conditionalFormatting sqref="CB1000:CC1012 CE1000:CF1012">
    <cfRule type="containsBlanks" priority="3042" dxfId="3570">
      <formula>LEN(TRIM(CB1000))=0</formula>
    </cfRule>
  </conditionalFormatting>
  <conditionalFormatting sqref="CB1001:CF1001">
    <cfRule type="containsBlanks" priority="3044" dxfId="3571">
      <formula>LEN(TRIM(CB1001))=0</formula>
    </cfRule>
  </conditionalFormatting>
  <conditionalFormatting sqref="CE985:CJ985">
    <cfRule type="containsBlanks" priority="3031" dxfId="3571">
      <formula>LEN(TRIM(CE985))=0</formula>
    </cfRule>
  </conditionalFormatting>
  <conditionalFormatting sqref="N1179 S1179 AJ1179:AM1179 BK1179:BO1179 BQ1179:BT1179 BX1179:CV1179 N1182:N1203 S1182:S1203 AJ1182:AM1210 BK1182:BO1210 N1207:N1210 S1207:S1209">
    <cfRule type="containsBlanks" priority="3024" dxfId="3571">
      <formula>LEN(TRIM(N1179))=0</formula>
    </cfRule>
  </conditionalFormatting>
  <conditionalFormatting sqref="Q1179 Q1203 Q1207:Q1210">
    <cfRule type="containsBlanks" priority="3023" dxfId="3570">
      <formula>LEN(TRIM(Q1179))=0</formula>
    </cfRule>
  </conditionalFormatting>
  <conditionalFormatting sqref="Q1197:Q1202">
    <cfRule type="containsBlanks" priority="3013" dxfId="3571">
      <formula>LEN(TRIM(Q1197))=0</formula>
    </cfRule>
  </conditionalFormatting>
  <conditionalFormatting sqref="S1208:W1208">
    <cfRule type="containsBlanks" priority="3015" dxfId="3571">
      <formula>LEN(TRIM(S1208))=0</formula>
    </cfRule>
  </conditionalFormatting>
  <conditionalFormatting sqref="S1197:AE1202">
    <cfRule type="containsBlanks" priority="3012" dxfId="3571">
      <formula>LEN(TRIM(S1197))=0</formula>
    </cfRule>
  </conditionalFormatting>
  <conditionalFormatting sqref="T1182:W1209">
    <cfRule type="containsBlanks" priority="3020" dxfId="3547">
      <formula>LEN(TRIM(T1182))=0</formula>
    </cfRule>
  </conditionalFormatting>
  <conditionalFormatting sqref="T1179:AE1179 X1182:AB1203 X1207:AB1210">
    <cfRule type="containsBlanks" priority="3025" dxfId="3547">
      <formula>LEN(TRIM(T1179))=0</formula>
    </cfRule>
  </conditionalFormatting>
  <conditionalFormatting sqref="AB1208">
    <cfRule type="containsBlanks" priority="3014" dxfId="3571">
      <formula>LEN(TRIM(AB1208))=0</formula>
    </cfRule>
  </conditionalFormatting>
  <conditionalFormatting sqref="AC1182:AE1210 S1210:W1210">
    <cfRule type="containsBlanks" priority="3022" dxfId="3547">
      <formula>LEN(TRIM(S1182))=0</formula>
    </cfRule>
  </conditionalFormatting>
  <conditionalFormatting sqref="AI1210">
    <cfRule type="containsBlanks" priority="3021" dxfId="3571">
      <formula>LEN(TRIM(AI1210))=0</formula>
    </cfRule>
  </conditionalFormatting>
  <conditionalFormatting sqref="AJ1203:AM1203">
    <cfRule type="containsBlanks" priority="3019" dxfId="3547">
      <formula>LEN(TRIM(AJ1203))=0</formula>
    </cfRule>
  </conditionalFormatting>
  <conditionalFormatting sqref="AK1197:AM1202">
    <cfRule type="containsBlanks" priority="3011" dxfId="3571">
      <formula>LEN(TRIM(AK1197))=0</formula>
    </cfRule>
  </conditionalFormatting>
  <conditionalFormatting sqref="BK1197:BL1202">
    <cfRule type="containsBlanks" priority="3009" dxfId="3571">
      <formula>LEN(TRIM(BK1197))=0</formula>
    </cfRule>
  </conditionalFormatting>
  <conditionalFormatting sqref="BL1203:BO1203">
    <cfRule type="containsBlanks" priority="3018" dxfId="3547">
      <formula>LEN(TRIM(BL1203))=0</formula>
    </cfRule>
  </conditionalFormatting>
  <conditionalFormatting sqref="BN1197:BO1202">
    <cfRule type="containsBlanks" priority="3010" dxfId="3571">
      <formula>LEN(TRIM(BN1197))=0</formula>
    </cfRule>
  </conditionalFormatting>
  <conditionalFormatting sqref="BQ1182:BT1210">
    <cfRule type="containsBlanks" priority="3008" dxfId="3571">
      <formula>LEN(TRIM(BQ1182))=0</formula>
    </cfRule>
  </conditionalFormatting>
  <conditionalFormatting sqref="BQ1203:BT1203">
    <cfRule type="containsBlanks" priority="3017" dxfId="3547">
      <formula>LEN(TRIM(BQ1203))=0</formula>
    </cfRule>
  </conditionalFormatting>
  <conditionalFormatting sqref="BX1182:CV1210">
    <cfRule type="containsBlanks" priority="3007" dxfId="3571">
      <formula>LEN(TRIM(BX1182))=0</formula>
    </cfRule>
  </conditionalFormatting>
  <conditionalFormatting sqref="BX1203:CV1203">
    <cfRule type="containsBlanks" priority="3016" dxfId="3547">
      <formula>LEN(TRIM(BX1203))=0</formula>
    </cfRule>
  </conditionalFormatting>
  <conditionalFormatting sqref="N1390 S1390:AE1390 AK1390:AM1390 N1396 N1399:N1401">
    <cfRule type="containsBlanks" priority="3006" dxfId="3571">
      <formula>LEN(TRIM(N1390))=0</formula>
    </cfRule>
  </conditionalFormatting>
  <conditionalFormatting sqref="N1405 N1416">
    <cfRule type="containsBlanks" priority="2991" dxfId="3571">
      <formula>LEN(TRIM(N1405))=0</formula>
    </cfRule>
  </conditionalFormatting>
  <conditionalFormatting sqref="N1413">
    <cfRule type="containsBlanks" priority="2976" dxfId="3571">
      <formula>LEN(TRIM(N1413))=0</formula>
    </cfRule>
  </conditionalFormatting>
  <conditionalFormatting sqref="N1419">
    <cfRule type="containsBlanks" priority="2984" dxfId="3571">
      <formula>LEN(TRIM(N1419))=0</formula>
    </cfRule>
  </conditionalFormatting>
  <conditionalFormatting sqref="N1422">
    <cfRule type="containsBlanks" priority="2980" dxfId="3571">
      <formula>LEN(TRIM(N1422))=0</formula>
    </cfRule>
  </conditionalFormatting>
  <conditionalFormatting sqref="Q1390 Q1396 Q1399:Q1401">
    <cfRule type="containsBlanks" priority="3004" dxfId="3570">
      <formula>LEN(TRIM(Q1390))=0</formula>
    </cfRule>
  </conditionalFormatting>
  <conditionalFormatting sqref="Q1413">
    <cfRule type="containsBlanks" priority="2975" dxfId="3570">
      <formula>LEN(TRIM(Q1413))=0</formula>
    </cfRule>
  </conditionalFormatting>
  <conditionalFormatting sqref="Q1419">
    <cfRule type="containsBlanks" priority="2983" dxfId="3570">
      <formula>LEN(TRIM(Q1419))=0</formula>
    </cfRule>
  </conditionalFormatting>
  <conditionalFormatting sqref="Q1422">
    <cfRule type="containsBlanks" priority="2979" dxfId="3570">
      <formula>LEN(TRIM(Q1422))=0</formula>
    </cfRule>
  </conditionalFormatting>
  <conditionalFormatting sqref="S1396:AE1396 S1399:S1401 T1399:AD1399 AE1399:AE1401 W1400:AA1400 T1401:AD1401">
    <cfRule type="containsBlanks" priority="3005" dxfId="3571">
      <formula>LEN(TRIM(S1396))=0</formula>
    </cfRule>
  </conditionalFormatting>
  <conditionalFormatting sqref="S1413:AE1413">
    <cfRule type="containsBlanks" priority="2974" dxfId="3570">
      <formula>LEN(TRIM(S1413))=0</formula>
    </cfRule>
  </conditionalFormatting>
  <conditionalFormatting sqref="S1419:AE1419">
    <cfRule type="containsBlanks" priority="2982" dxfId="3570">
      <formula>LEN(TRIM(S1419))=0</formula>
    </cfRule>
  </conditionalFormatting>
  <conditionalFormatting sqref="S1422:AE1422">
    <cfRule type="containsBlanks" priority="2978" dxfId="3570">
      <formula>LEN(TRIM(S1422))=0</formula>
    </cfRule>
  </conditionalFormatting>
  <conditionalFormatting sqref="T1405:AE1405">
    <cfRule type="containsBlanks" priority="2990" dxfId="3571">
      <formula>LEN(TRIM(T1405))=0</formula>
    </cfRule>
  </conditionalFormatting>
  <conditionalFormatting sqref="T1416:AE1416">
    <cfRule type="containsBlanks" priority="2987" dxfId="3571">
      <formula>LEN(TRIM(T1416))=0</formula>
    </cfRule>
  </conditionalFormatting>
  <conditionalFormatting sqref="AG1390">
    <cfRule type="containsBlanks" priority="3003" dxfId="3571">
      <formula>LEN(TRIM(AG1390))=0</formula>
    </cfRule>
  </conditionalFormatting>
  <conditionalFormatting sqref="AG1392">
    <cfRule type="containsBlanks" priority="3002" dxfId="3571">
      <formula>LEN(TRIM(AG1392))=0</formula>
    </cfRule>
  </conditionalFormatting>
  <conditionalFormatting sqref="AG1405:AI1405">
    <cfRule type="containsBlanks" priority="2989" dxfId="3571">
      <formula>LEN(TRIM(AG1405))=0</formula>
    </cfRule>
  </conditionalFormatting>
  <conditionalFormatting sqref="AG1416:AI1416">
    <cfRule type="containsBlanks" priority="2986" dxfId="3571">
      <formula>LEN(TRIM(AG1416))=0</formula>
    </cfRule>
  </conditionalFormatting>
  <conditionalFormatting sqref="AJ1390">
    <cfRule type="expression" priority="2999" dxfId="3535">
      <formula>$AC1390="X"</formula>
    </cfRule>
    <cfRule type="expression" priority="3000" dxfId="3535">
      <formula>$AA1390="X"</formula>
    </cfRule>
    <cfRule type="expression" priority="3001" dxfId="3535">
      <formula>$AB1390="X"</formula>
    </cfRule>
  </conditionalFormatting>
  <conditionalFormatting sqref="AJ1396">
    <cfRule type="expression" priority="2996" dxfId="3535">
      <formula>$AC1396="X"</formula>
    </cfRule>
    <cfRule type="expression" priority="2997" dxfId="3535">
      <formula>$AA1396="X"</formula>
    </cfRule>
    <cfRule type="expression" priority="2998" dxfId="3535">
      <formula>$AB1396="X"</formula>
    </cfRule>
  </conditionalFormatting>
  <conditionalFormatting sqref="AJ1399:AJ1400">
    <cfRule type="expression" priority="2993" dxfId="3535">
      <formula>$AC1399="X"</formula>
    </cfRule>
    <cfRule type="expression" priority="2994" dxfId="3535">
      <formula>$AA1399="X"</formula>
    </cfRule>
    <cfRule type="expression" priority="2995" dxfId="3535">
      <formula>$AB1399="X"</formula>
    </cfRule>
  </conditionalFormatting>
  <conditionalFormatting sqref="AJ1419:AL1419">
    <cfRule type="containsBlanks" priority="2981" dxfId="3570">
      <formula>LEN(TRIM(AJ1419))=0</formula>
    </cfRule>
  </conditionalFormatting>
  <conditionalFormatting sqref="AJ1422:AL1422">
    <cfRule type="containsBlanks" priority="2977" dxfId="3570">
      <formula>LEN(TRIM(AJ1422))=0</formula>
    </cfRule>
  </conditionalFormatting>
  <conditionalFormatting sqref="AK1396:AM1396 AK1399:AM1401">
    <cfRule type="containsBlanks" priority="2992" dxfId="3571">
      <formula>LEN(TRIM(AK1396))=0</formula>
    </cfRule>
  </conditionalFormatting>
  <conditionalFormatting sqref="AK1405:AM1405">
    <cfRule type="containsBlanks" priority="2988" dxfId="3571">
      <formula>LEN(TRIM(AK1405))=0</formula>
    </cfRule>
  </conditionalFormatting>
  <conditionalFormatting sqref="AK1413:AM1413">
    <cfRule type="containsBlanks" priority="2973" dxfId="3570">
      <formula>LEN(TRIM(AK1413))=0</formula>
    </cfRule>
  </conditionalFormatting>
  <conditionalFormatting sqref="AK1416:AM1416">
    <cfRule type="containsBlanks" priority="2985" dxfId="3571">
      <formula>LEN(TRIM(AK1416))=0</formula>
    </cfRule>
  </conditionalFormatting>
  <conditionalFormatting sqref="BK1390:BL1390 BN1390:BO1390 BQ1390:BT1390 BX1390:BY1390 CB1390:CC1390 CE1390:CJ1390 BK1396:BL1396 BN1396:BO1396 BQ1396:BT1396 CB1396:CC1396 CE1396:CJ1396 BK1399:BL1401 BN1399:BO1401 BQ1399:BT1401 BY1399:BY1400 CB1399:CC1400 CE1399:CJ1400">
    <cfRule type="containsBlanks" priority="2972" dxfId="3571">
      <formula>LEN(TRIM(BK1390))=0</formula>
    </cfRule>
  </conditionalFormatting>
  <conditionalFormatting sqref="BK1413:BL1413">
    <cfRule type="containsBlanks" priority="2930" dxfId="3570">
      <formula>LEN(TRIM(BK1413))=0</formula>
    </cfRule>
  </conditionalFormatting>
  <conditionalFormatting sqref="BK1419:BL1419">
    <cfRule type="containsBlanks" priority="2941" dxfId="3570">
      <formula>LEN(TRIM(BK1419))=0</formula>
    </cfRule>
  </conditionalFormatting>
  <conditionalFormatting sqref="BK1422:BL1422">
    <cfRule type="containsBlanks" priority="2937" dxfId="3570">
      <formula>LEN(TRIM(BK1422))=0</formula>
    </cfRule>
  </conditionalFormatting>
  <conditionalFormatting sqref="BK1405:BM1405">
    <cfRule type="containsBlanks" priority="2950" dxfId="3571">
      <formula>LEN(TRIM(BK1405))=0</formula>
    </cfRule>
  </conditionalFormatting>
  <conditionalFormatting sqref="BK1416:BO1416">
    <cfRule type="containsBlanks" priority="2945" dxfId="3571">
      <formula>LEN(TRIM(BK1416))=0</formula>
    </cfRule>
  </conditionalFormatting>
  <conditionalFormatting sqref="BM1390 BM1650 BP1650 BU1650:BW1650 CD2498 BM2505:BM2506">
    <cfRule type="expression" priority="2969" dxfId="3535">
      <formula>$AK1390="X"</formula>
    </cfRule>
    <cfRule type="expression" priority="2970" dxfId="3535">
      <formula>$AN1390="X"</formula>
    </cfRule>
    <cfRule type="expression" priority="2971" dxfId="3535">
      <formula>$AM1390="X"</formula>
    </cfRule>
  </conditionalFormatting>
  <conditionalFormatting sqref="BM1396">
    <cfRule type="expression" priority="2966" dxfId="3535">
      <formula>$AK1396="X"</formula>
    </cfRule>
    <cfRule type="expression" priority="2967" dxfId="3535">
      <formula>$AN1396="X"</formula>
    </cfRule>
    <cfRule type="expression" priority="2968" dxfId="3535">
      <formula>$AM1396="X"</formula>
    </cfRule>
  </conditionalFormatting>
  <conditionalFormatting sqref="BM1399:BM1400">
    <cfRule type="expression" priority="2963" dxfId="3535">
      <formula>$AK1399="X"</formula>
    </cfRule>
    <cfRule type="expression" priority="2964" dxfId="3535">
      <formula>$AN1399="X"</formula>
    </cfRule>
    <cfRule type="expression" priority="2965" dxfId="3535">
      <formula>$AM1399="X"</formula>
    </cfRule>
  </conditionalFormatting>
  <conditionalFormatting sqref="BN1413:BO1413">
    <cfRule type="containsBlanks" priority="2929" dxfId="3570">
      <formula>LEN(TRIM(BN1413))=0</formula>
    </cfRule>
  </conditionalFormatting>
  <conditionalFormatting sqref="BN1419:BO1419">
    <cfRule type="containsBlanks" priority="2940" dxfId="3570">
      <formula>LEN(TRIM(BN1419))=0</formula>
    </cfRule>
  </conditionalFormatting>
  <conditionalFormatting sqref="BN1422:BO1422">
    <cfRule type="containsBlanks" priority="2936" dxfId="3570">
      <formula>LEN(TRIM(BN1422))=0</formula>
    </cfRule>
  </conditionalFormatting>
  <conditionalFormatting sqref="BQ1413:BR1413 BT1413">
    <cfRule type="containsBlanks" priority="2928" dxfId="3570">
      <formula>LEN(TRIM(BQ1413))=0</formula>
    </cfRule>
  </conditionalFormatting>
  <conditionalFormatting sqref="BQ1405:BT1405">
    <cfRule type="containsBlanks" priority="2949" dxfId="3571">
      <formula>LEN(TRIM(BQ1405))=0</formula>
    </cfRule>
  </conditionalFormatting>
  <conditionalFormatting sqref="BQ1416:BT1416">
    <cfRule type="containsBlanks" priority="2944" dxfId="3571">
      <formula>LEN(TRIM(BQ1416))=0</formula>
    </cfRule>
  </conditionalFormatting>
  <conditionalFormatting sqref="BQ1419:BT1419">
    <cfRule type="containsBlanks" priority="2939" dxfId="3570">
      <formula>LEN(TRIM(BQ1419))=0</formula>
    </cfRule>
  </conditionalFormatting>
  <conditionalFormatting sqref="BQ1422:BT1422">
    <cfRule type="containsBlanks" priority="2935" dxfId="3570">
      <formula>LEN(TRIM(BQ1422))=0</formula>
    </cfRule>
  </conditionalFormatting>
  <conditionalFormatting sqref="BW1401">
    <cfRule type="containsBlanks" priority="2962" dxfId="3571">
      <formula>LEN(TRIM(BW1401))=0</formula>
    </cfRule>
  </conditionalFormatting>
  <conditionalFormatting sqref="BW1413:CV1413">
    <cfRule type="containsBlanks" priority="2927" dxfId="3570">
      <formula>LEN(TRIM(BW1413))=0</formula>
    </cfRule>
  </conditionalFormatting>
  <conditionalFormatting sqref="BX1396:BY1396 BX1399:BX1401">
    <cfRule type="containsBlanks" priority="2961" dxfId="3571">
      <formula>LEN(TRIM(BX1396))=0</formula>
    </cfRule>
  </conditionalFormatting>
  <conditionalFormatting sqref="BX1405:BY1405">
    <cfRule type="containsBlanks" priority="2948" dxfId="3571">
      <formula>LEN(TRIM(BX1405))=0</formula>
    </cfRule>
  </conditionalFormatting>
  <conditionalFormatting sqref="BX1416:BY1416">
    <cfRule type="containsBlanks" priority="2943" dxfId="3571">
      <formula>LEN(TRIM(BX1416))=0</formula>
    </cfRule>
  </conditionalFormatting>
  <conditionalFormatting sqref="BX1419:BY1419">
    <cfRule type="containsBlanks" priority="2938" dxfId="3570">
      <formula>LEN(TRIM(BX1419))=0</formula>
    </cfRule>
  </conditionalFormatting>
  <conditionalFormatting sqref="BX1422:BY1422">
    <cfRule type="containsBlanks" priority="2934" dxfId="3570">
      <formula>LEN(TRIM(BX1422))=0</formula>
    </cfRule>
  </conditionalFormatting>
  <conditionalFormatting sqref="BY1401:CV1401">
    <cfRule type="containsBlanks" priority="2960" dxfId="3571">
      <formula>LEN(TRIM(BY1401))=0</formula>
    </cfRule>
  </conditionalFormatting>
  <conditionalFormatting sqref="CB1419:CC1419">
    <cfRule type="containsBlanks" priority="2932" dxfId="3570">
      <formula>LEN(TRIM(CB1419))=0</formula>
    </cfRule>
  </conditionalFormatting>
  <conditionalFormatting sqref="CB1422:CC1422 CE1422:CJ1422">
    <cfRule type="containsBlanks" priority="2933" dxfId="3570">
      <formula>LEN(TRIM(CB1422))=0</formula>
    </cfRule>
  </conditionalFormatting>
  <conditionalFormatting sqref="CB1405:CD1405">
    <cfRule type="containsBlanks" priority="2947" dxfId="3571">
      <formula>LEN(TRIM(CB1405))=0</formula>
    </cfRule>
  </conditionalFormatting>
  <conditionalFormatting sqref="CB1416:CJ1416">
    <cfRule type="containsBlanks" priority="2942" dxfId="3571">
      <formula>LEN(TRIM(CB1416))=0</formula>
    </cfRule>
  </conditionalFormatting>
  <conditionalFormatting sqref="CD1390">
    <cfRule type="expression" priority="2957" dxfId="3535">
      <formula>$AK1390="X"</formula>
    </cfRule>
    <cfRule type="expression" priority="2958" dxfId="3535">
      <formula>$AN1390="X"</formula>
    </cfRule>
    <cfRule type="expression" priority="2959" dxfId="3535">
      <formula>$AM1390="X"</formula>
    </cfRule>
  </conditionalFormatting>
  <conditionalFormatting sqref="CD1396">
    <cfRule type="expression" priority="2954" dxfId="3535">
      <formula>$AK1396="X"</formula>
    </cfRule>
    <cfRule type="expression" priority="2955" dxfId="3535">
      <formula>$AN1396="X"</formula>
    </cfRule>
    <cfRule type="expression" priority="2956" dxfId="3535">
      <formula>$AM1396="X"</formula>
    </cfRule>
  </conditionalFormatting>
  <conditionalFormatting sqref="CD1399:CD1400">
    <cfRule type="expression" priority="2951" dxfId="3535">
      <formula>$AK1399="X"</formula>
    </cfRule>
    <cfRule type="expression" priority="2952" dxfId="3535">
      <formula>$AN1399="X"</formula>
    </cfRule>
    <cfRule type="expression" priority="2953" dxfId="3535">
      <formula>$AM1399="X"</formula>
    </cfRule>
  </conditionalFormatting>
  <conditionalFormatting sqref="CE1419:CJ1419">
    <cfRule type="containsBlanks" priority="2931" dxfId="3570">
      <formula>LEN(TRIM(CE1419))=0</formula>
    </cfRule>
  </conditionalFormatting>
  <conditionalFormatting sqref="CF1405:CJ1405">
    <cfRule type="containsBlanks" priority="2946" dxfId="3571">
      <formula>LEN(TRIM(CF1405))=0</formula>
    </cfRule>
  </conditionalFormatting>
  <conditionalFormatting sqref="P2866">
    <cfRule type="containsBlanks" priority="2844" dxfId="3570">
      <formula>LEN(TRIM(P2866))=0</formula>
    </cfRule>
  </conditionalFormatting>
  <conditionalFormatting sqref="Q2862:Q2866 P2873">
    <cfRule type="containsBlanks" priority="2857" dxfId="3570">
      <formula>LEN(TRIM(P2862))=0</formula>
    </cfRule>
  </conditionalFormatting>
  <conditionalFormatting sqref="Q2862">
    <cfRule type="containsBlanks" priority="2835" dxfId="3571">
      <formula>LEN(TRIM(Q2862))=0</formula>
    </cfRule>
  </conditionalFormatting>
  <conditionalFormatting sqref="Q2873">
    <cfRule type="containsBlanks" priority="2843" dxfId="3571">
      <formula>LEN(TRIM(Q2873))=0</formula>
    </cfRule>
  </conditionalFormatting>
  <conditionalFormatting sqref="Q2875">
    <cfRule type="containsBlanks" priority="2842" dxfId="3571">
      <formula>LEN(TRIM(Q2875))=0</formula>
    </cfRule>
  </conditionalFormatting>
  <conditionalFormatting sqref="S2862:AE2862">
    <cfRule type="containsBlanks" priority="2834" dxfId="3571">
      <formula>LEN(TRIM(S2862))=0</formula>
    </cfRule>
  </conditionalFormatting>
  <conditionalFormatting sqref="S2875:AE2875">
    <cfRule type="containsBlanks" priority="2841" dxfId="3571">
      <formula>LEN(TRIM(S2875))=0</formula>
    </cfRule>
  </conditionalFormatting>
  <conditionalFormatting sqref="T2862:AE2864 AK2862:AM2864 BK2862:BL2864 BN2862:BO2864 BQ2862:BT2864">
    <cfRule type="containsBlanks" priority="2859" dxfId="3547">
      <formula>LEN(TRIM(T2862))=0</formula>
    </cfRule>
  </conditionalFormatting>
  <conditionalFormatting sqref="AE2865">
    <cfRule type="containsBlanks" priority="2856" dxfId="3547">
      <formula>LEN(TRIM(AE2865))=0</formula>
    </cfRule>
  </conditionalFormatting>
  <conditionalFormatting sqref="AJ2865:AJ2866">
    <cfRule type="expression" priority="2852" dxfId="3535">
      <formula>$AC2865="X"</formula>
    </cfRule>
    <cfRule type="expression" priority="2853" dxfId="3535">
      <formula>$AA2865="X"</formula>
    </cfRule>
    <cfRule type="expression" priority="2854" dxfId="3535">
      <formula>$AB2865="X"</formula>
    </cfRule>
  </conditionalFormatting>
  <conditionalFormatting sqref="AJ2875:AL2875">
    <cfRule type="containsBlanks" priority="2840" dxfId="3571">
      <formula>LEN(TRIM(AJ2875))=0</formula>
    </cfRule>
  </conditionalFormatting>
  <conditionalFormatting sqref="AK2862:AM2862">
    <cfRule type="containsBlanks" priority="2833" dxfId="3571">
      <formula>LEN(TRIM(AK2862))=0</formula>
    </cfRule>
  </conditionalFormatting>
  <conditionalFormatting sqref="BK2862:BL2862">
    <cfRule type="containsBlanks" priority="2832" dxfId="3571">
      <formula>LEN(TRIM(BK2862))=0</formula>
    </cfRule>
  </conditionalFormatting>
  <conditionalFormatting sqref="BK2875:BL2875">
    <cfRule type="containsBlanks" priority="2838" dxfId="3571">
      <formula>LEN(TRIM(BK2875))=0</formula>
    </cfRule>
  </conditionalFormatting>
  <conditionalFormatting sqref="BM2865:BM2866">
    <cfRule type="expression" priority="2849" dxfId="3535">
      <formula>$AM2865="X"</formula>
    </cfRule>
    <cfRule type="expression" priority="2850" dxfId="3535">
      <formula>$AK2865="X"</formula>
    </cfRule>
    <cfRule type="expression" priority="2851" dxfId="3535">
      <formula>$AN2865="X"</formula>
    </cfRule>
  </conditionalFormatting>
  <conditionalFormatting sqref="BN2862:BO2862">
    <cfRule type="containsBlanks" priority="2831" dxfId="3571">
      <formula>LEN(TRIM(BN2862))=0</formula>
    </cfRule>
  </conditionalFormatting>
  <conditionalFormatting sqref="BN2875:BO2875">
    <cfRule type="containsBlanks" priority="2839" dxfId="3571">
      <formula>LEN(TRIM(BN2875))=0</formula>
    </cfRule>
  </conditionalFormatting>
  <conditionalFormatting sqref="BP2865:BP2866">
    <cfRule type="expression" priority="2846" dxfId="3535">
      <formula>$AM2865="X"</formula>
    </cfRule>
    <cfRule type="expression" priority="2847" dxfId="3535">
      <formula>$AK2865="X"</formula>
    </cfRule>
    <cfRule type="expression" priority="2848" dxfId="3535">
      <formula>$AN2865="X"</formula>
    </cfRule>
  </conditionalFormatting>
  <conditionalFormatting sqref="BQ2862:BT2862">
    <cfRule type="containsBlanks" priority="2830" dxfId="3571">
      <formula>LEN(TRIM(BQ2862))=0</formula>
    </cfRule>
  </conditionalFormatting>
  <conditionalFormatting sqref="BQ2875:BT2875">
    <cfRule type="containsBlanks" priority="2837" dxfId="3571">
      <formula>LEN(TRIM(BQ2875))=0</formula>
    </cfRule>
  </conditionalFormatting>
  <conditionalFormatting sqref="BX2862:BY2862">
    <cfRule type="containsBlanks" priority="2825" dxfId="3571">
      <formula>LEN(TRIM(BX2862))=0</formula>
    </cfRule>
  </conditionalFormatting>
  <conditionalFormatting sqref="BX2865:CJ2865">
    <cfRule type="containsBlanks" priority="2845" dxfId="3571">
      <formula>LEN(TRIM(BX2865))=0</formula>
    </cfRule>
  </conditionalFormatting>
  <conditionalFormatting sqref="BX2875:CV2875">
    <cfRule type="containsBlanks" priority="2836" dxfId="3571">
      <formula>LEN(TRIM(BX2875))=0</formula>
    </cfRule>
  </conditionalFormatting>
  <conditionalFormatting sqref="BZ2862:CA2862">
    <cfRule type="containsBlanks" priority="2829" dxfId="3547">
      <formula>LEN(TRIM(BZ2862))=0</formula>
    </cfRule>
  </conditionalFormatting>
  <conditionalFormatting sqref="BZ2862:CC2862">
    <cfRule type="containsBlanks" priority="2828" dxfId="3571">
      <formula>LEN(TRIM(BZ2862))=0</formula>
    </cfRule>
  </conditionalFormatting>
  <conditionalFormatting sqref="N2862:N2866 S2862:S2866 BW2862:CJ2864 T2865:AD2865 AK2865:AM2866 BK2865:BL2866 BN2865:BO2866 BQ2865:BT2866 T2866:AE2866 BW2866:CV2866 N2873 S2873:AE2873 AK2873:AM2873 BK2873:BL2873 BN2873:BO2873 BQ2873:BT2873 BX2873:CV2873 N2875">
    <cfRule type="containsBlanks" priority="2858" dxfId="3571">
      <formula>LEN(TRIM(N2862))=0</formula>
    </cfRule>
  </conditionalFormatting>
  <conditionalFormatting sqref="BZ2865:CF2865">
    <cfRule type="containsBlanks" priority="2855" dxfId="3547">
      <formula>LEN(TRIM(BZ2865))=0</formula>
    </cfRule>
  </conditionalFormatting>
  <conditionalFormatting sqref="CE2862:CF2862">
    <cfRule type="containsBlanks" priority="2827" dxfId="3571">
      <formula>LEN(TRIM(CE2862))=0</formula>
    </cfRule>
  </conditionalFormatting>
  <conditionalFormatting sqref="CG2862:CJ2862">
    <cfRule type="containsBlanks" priority="2826" dxfId="3571">
      <formula>LEN(TRIM(CG2862))=0</formula>
    </cfRule>
  </conditionalFormatting>
  <conditionalFormatting sqref="N2834:N2847 S2834:S2847 W2834:W2847 Y2834:AA2847 BW2847:CV2847 N2855:N2856 N2858 N2860:N2861">
    <cfRule type="containsBlanks" priority="2824" dxfId="3571">
      <formula>LEN(TRIM(N2834))=0</formula>
    </cfRule>
  </conditionalFormatting>
  <conditionalFormatting sqref="Q2834:Q2847">
    <cfRule type="containsBlanks" priority="2822" dxfId="3571">
      <formula>LEN(TRIM(Q2834))=0</formula>
    </cfRule>
  </conditionalFormatting>
  <conditionalFormatting sqref="Q2855:Q2861">
    <cfRule type="containsBlanks" priority="2794" dxfId="3571">
      <formula>LEN(TRIM(Q2855))=0</formula>
    </cfRule>
  </conditionalFormatting>
  <conditionalFormatting sqref="S2858">
    <cfRule type="containsBlanks" priority="2782" dxfId="3571">
      <formula>LEN(TRIM(S2858))=0</formula>
    </cfRule>
  </conditionalFormatting>
  <conditionalFormatting sqref="S2845:AE2846">
    <cfRule type="containsBlanks" priority="2819" dxfId="3571">
      <formula>LEN(TRIM(S2845))=0</formula>
    </cfRule>
  </conditionalFormatting>
  <conditionalFormatting sqref="T2834:V2846 X2834:X2846 AB2834:AE2846">
    <cfRule type="containsBlanks" priority="2820" dxfId="3571">
      <formula>LEN(TRIM(T2834))=0</formula>
    </cfRule>
  </conditionalFormatting>
  <conditionalFormatting sqref="T2834:AE2834 T2836:AE2836 S2842:AE2842 S2855:AE2859">
    <cfRule type="containsBlanks" priority="2821" dxfId="3571">
      <formula>LEN(TRIM(S2834))=0</formula>
    </cfRule>
  </conditionalFormatting>
  <conditionalFormatting sqref="T2856:AE2856">
    <cfRule type="containsBlanks" priority="2790" dxfId="3571">
      <formula>LEN(TRIM(T2856))=0</formula>
    </cfRule>
  </conditionalFormatting>
  <conditionalFormatting sqref="T2860:AE2861">
    <cfRule type="containsBlanks" priority="2793" dxfId="3571">
      <formula>LEN(TRIM(T2860))=0</formula>
    </cfRule>
  </conditionalFormatting>
  <conditionalFormatting sqref="W2858">
    <cfRule type="containsBlanks" priority="2804" dxfId="3571">
      <formula>LEN(TRIM(W2858))=0</formula>
    </cfRule>
  </conditionalFormatting>
  <conditionalFormatting sqref="X2848:X2854 AB2848:AJ2854">
    <cfRule type="containsBlanks" priority="2823" dxfId="3547">
      <formula>LEN(TRIM(X2848))=0</formula>
    </cfRule>
  </conditionalFormatting>
  <conditionalFormatting sqref="Y2858:AA2858">
    <cfRule type="containsBlanks" priority="2803" dxfId="3571">
      <formula>LEN(TRIM(Y2858))=0</formula>
    </cfRule>
  </conditionalFormatting>
  <conditionalFormatting sqref="AJ2846">
    <cfRule type="containsBlanks" priority="2798" dxfId="3571">
      <formula>LEN(TRIM(AJ2846))=0</formula>
    </cfRule>
  </conditionalFormatting>
  <conditionalFormatting sqref="AK2834:AM2847">
    <cfRule type="containsBlanks" priority="2818" dxfId="3571">
      <formula>LEN(TRIM(AK2834))=0</formula>
    </cfRule>
  </conditionalFormatting>
  <conditionalFormatting sqref="AK2855:AM2861">
    <cfRule type="containsBlanks" priority="2789" dxfId="3571">
      <formula>LEN(TRIM(AK2855))=0</formula>
    </cfRule>
  </conditionalFormatting>
  <conditionalFormatting sqref="AN2848:AV2854 AX2848:BG2854">
    <cfRule type="containsBlanks" priority="2799" dxfId="3547">
      <formula>LEN(TRIM(AN2848))=0</formula>
    </cfRule>
  </conditionalFormatting>
  <conditionalFormatting sqref="BK2834:BL2847 BL2860:BN2860">
    <cfRule type="containsBlanks" priority="2814" dxfId="3571">
      <formula>LEN(TRIM(BK2834))=0</formula>
    </cfRule>
  </conditionalFormatting>
  <conditionalFormatting sqref="BK2855:BL2859">
    <cfRule type="containsBlanks" priority="2788" dxfId="3571">
      <formula>LEN(TRIM(BK2855))=0</formula>
    </cfRule>
  </conditionalFormatting>
  <conditionalFormatting sqref="BL2861:BO2861">
    <cfRule type="containsBlanks" priority="2792" dxfId="3571">
      <formula>LEN(TRIM(BL2861))=0</formula>
    </cfRule>
  </conditionalFormatting>
  <conditionalFormatting sqref="BM2845">
    <cfRule type="expression" priority="2815" dxfId="3535">
      <formula>$AM2845="X"</formula>
    </cfRule>
    <cfRule type="expression" priority="2816" dxfId="3535">
      <formula>$AK2845="X"</formula>
    </cfRule>
    <cfRule type="expression" priority="2817" dxfId="3535">
      <formula>$AN2845="X"</formula>
    </cfRule>
  </conditionalFormatting>
  <conditionalFormatting sqref="BN2855:BN2859">
    <cfRule type="containsBlanks" priority="2812" dxfId="3571">
      <formula>LEN(TRIM(BN2855))=0</formula>
    </cfRule>
  </conditionalFormatting>
  <conditionalFormatting sqref="BN2834:BO2847">
    <cfRule type="containsBlanks" priority="2811" dxfId="3571">
      <formula>LEN(TRIM(BN2834))=0</formula>
    </cfRule>
  </conditionalFormatting>
  <conditionalFormatting sqref="BN2856:BO2856">
    <cfRule type="containsBlanks" priority="2787" dxfId="3571">
      <formula>LEN(TRIM(BN2856))=0</formula>
    </cfRule>
  </conditionalFormatting>
  <conditionalFormatting sqref="BN2858:BO2858">
    <cfRule type="containsBlanks" priority="2802" dxfId="3571">
      <formula>LEN(TRIM(BN2858))=0</formula>
    </cfRule>
  </conditionalFormatting>
  <conditionalFormatting sqref="BO2855:BO2860">
    <cfRule type="containsBlanks" priority="2813" dxfId="3571">
      <formula>LEN(TRIM(BO2855))=0</formula>
    </cfRule>
  </conditionalFormatting>
  <conditionalFormatting sqref="BP2860">
    <cfRule type="expression" priority="2808" dxfId="3535">
      <formula>$AM2860="X"</formula>
    </cfRule>
    <cfRule type="expression" priority="2809" dxfId="3535">
      <formula>$AK2860="X"</formula>
    </cfRule>
    <cfRule type="expression" priority="2810" dxfId="3535">
      <formula>$AN2860="X"</formula>
    </cfRule>
  </conditionalFormatting>
  <conditionalFormatting sqref="BQ2834:BT2847">
    <cfRule type="containsBlanks" priority="2807" dxfId="3571">
      <formula>LEN(TRIM(BQ2834))=0</formula>
    </cfRule>
  </conditionalFormatting>
  <conditionalFormatting sqref="BQ2855:BT2861">
    <cfRule type="containsBlanks" priority="2786" dxfId="3571">
      <formula>LEN(TRIM(BQ2855))=0</formula>
    </cfRule>
  </conditionalFormatting>
  <conditionalFormatting sqref="BW2855:CV2859">
    <cfRule type="containsBlanks" priority="2801" dxfId="3571">
      <formula>LEN(TRIM(BW2855))=0</formula>
    </cfRule>
  </conditionalFormatting>
  <conditionalFormatting sqref="BX2834:BY2846 BX2860:BY2860">
    <cfRule type="containsBlanks" priority="2806" dxfId="3571">
      <formula>LEN(TRIM(BX2834))=0</formula>
    </cfRule>
  </conditionalFormatting>
  <conditionalFormatting sqref="BX2856:BY2856">
    <cfRule type="containsBlanks" priority="2785" dxfId="3571">
      <formula>LEN(TRIM(BX2856))=0</formula>
    </cfRule>
  </conditionalFormatting>
  <conditionalFormatting sqref="BX2858:CV2858">
    <cfRule type="containsBlanks" priority="2800" dxfId="3571">
      <formula>LEN(TRIM(BX2858))=0</formula>
    </cfRule>
  </conditionalFormatting>
  <conditionalFormatting sqref="BX2861:CV2861">
    <cfRule type="containsBlanks" priority="2791" dxfId="3571">
      <formula>LEN(TRIM(BX2861))=0</formula>
    </cfRule>
  </conditionalFormatting>
  <conditionalFormatting sqref="CB2834:CC2846">
    <cfRule type="containsBlanks" priority="2797" dxfId="3571">
      <formula>LEN(TRIM(CB2834))=0</formula>
    </cfRule>
  </conditionalFormatting>
  <conditionalFormatting sqref="CB2856:CC2856">
    <cfRule type="containsBlanks" priority="2784" dxfId="3571">
      <formula>LEN(TRIM(CB2856))=0</formula>
    </cfRule>
  </conditionalFormatting>
  <conditionalFormatting sqref="CC2860:CJ2860">
    <cfRule type="containsBlanks" priority="2795" dxfId="3571">
      <formula>LEN(TRIM(CC2860))=0</formula>
    </cfRule>
  </conditionalFormatting>
  <conditionalFormatting sqref="CE2834:CJ2846">
    <cfRule type="containsBlanks" priority="2796" dxfId="3571">
      <formula>LEN(TRIM(CE2834))=0</formula>
    </cfRule>
  </conditionalFormatting>
  <conditionalFormatting sqref="CE2856:CJ2856">
    <cfRule type="containsBlanks" priority="2783" dxfId="3571">
      <formula>LEN(TRIM(CE2856))=0</formula>
    </cfRule>
  </conditionalFormatting>
  <conditionalFormatting sqref="CF2846:CJ2846">
    <cfRule type="containsBlanks" priority="2805" dxfId="3571">
      <formula>LEN(TRIM(CF2846))=0</formula>
    </cfRule>
  </conditionalFormatting>
  <conditionalFormatting sqref="Q2454">
    <cfRule type="containsBlanks" priority="2779" dxfId="3571">
      <formula>LEN(TRIM(Q2454))=0</formula>
    </cfRule>
  </conditionalFormatting>
  <conditionalFormatting sqref="N2426 T2426:AE2426 AK2426:AM2426 BK2426:BL2426 BN2426:BO2426 BQ2426:BT2426 BX2426:BY2426 CB2426:CC2426 CE2426:CJ2426 N2454 T2454:AE2454 AK2454:AM2454 BK2454:BL2454 BN2454:BO2454 BQ2454:BT2454 BX2454:BY2454 CB2454:CC2454 CE2454:CJ2454">
    <cfRule type="containsBlanks" priority="2781" dxfId="3571">
      <formula>LEN(TRIM(N2426))=0</formula>
    </cfRule>
  </conditionalFormatting>
  <conditionalFormatting sqref="AI2434">
    <cfRule type="containsBlanks" priority="2780" dxfId="3571">
      <formula>LEN(TRIM(AI2434))=0</formula>
    </cfRule>
  </conditionalFormatting>
  <conditionalFormatting sqref="AJ2426">
    <cfRule type="expression" priority="2776" dxfId="3535">
      <formula>$AC2426="X"</formula>
    </cfRule>
    <cfRule type="expression" priority="2777" dxfId="3535">
      <formula>$AB2426="X"</formula>
    </cfRule>
    <cfRule type="expression" priority="2778" dxfId="3535">
      <formula>$AA2426="X"</formula>
    </cfRule>
  </conditionalFormatting>
  <conditionalFormatting sqref="BM2454">
    <cfRule type="expression" priority="2773" dxfId="3535">
      <formula>$AM2454="X"</formula>
    </cfRule>
    <cfRule type="expression" priority="2774" dxfId="3535">
      <formula>$AK2454="X"</formula>
    </cfRule>
    <cfRule type="expression" priority="2775" dxfId="3535">
      <formula>$AN2454="X"</formula>
    </cfRule>
  </conditionalFormatting>
  <conditionalFormatting sqref="BP2454">
    <cfRule type="expression" priority="2770" dxfId="3535">
      <formula>$AM2454="X"</formula>
    </cfRule>
    <cfRule type="expression" priority="2771" dxfId="3535">
      <formula>$AK2454="X"</formula>
    </cfRule>
    <cfRule type="expression" priority="2772" dxfId="3535">
      <formula>$AN2454="X"</formula>
    </cfRule>
  </conditionalFormatting>
  <conditionalFormatting sqref="CD2454">
    <cfRule type="expression" priority="2767" dxfId="3535">
      <formula>$AM2454="X"</formula>
    </cfRule>
    <cfRule type="expression" priority="2768" dxfId="3535">
      <formula>$AK2454="X"</formula>
    </cfRule>
    <cfRule type="expression" priority="2769" dxfId="3535">
      <formula>$AN2454="X"</formula>
    </cfRule>
  </conditionalFormatting>
  <conditionalFormatting sqref="N2464:N2465 Q2464 S2464:AE2464 AK2464:AM2464 BK2464:BL2464 BN2464:BO2464 BQ2464:BT2464">
    <cfRule type="containsBlanks" priority="2757" dxfId="3571">
      <formula>LEN(TRIM(N2464))=0</formula>
    </cfRule>
  </conditionalFormatting>
  <conditionalFormatting sqref="Q2465">
    <cfRule type="containsBlanks" priority="2756" dxfId="3571">
      <formula>LEN(TRIM(Q2465))=0</formula>
    </cfRule>
  </conditionalFormatting>
  <conditionalFormatting sqref="S2465:AE2465">
    <cfRule type="containsBlanks" priority="2761" dxfId="3571">
      <formula>LEN(TRIM(S2465))=0</formula>
    </cfRule>
  </conditionalFormatting>
  <conditionalFormatting sqref="S2467">
    <cfRule type="containsBlanks" priority="2732" dxfId="3571">
      <formula>LEN(TRIM(S2467))=0</formula>
    </cfRule>
  </conditionalFormatting>
  <conditionalFormatting sqref="W2467">
    <cfRule type="containsBlanks" priority="2731" dxfId="3571">
      <formula>LEN(TRIM(W2467))=0</formula>
    </cfRule>
  </conditionalFormatting>
  <conditionalFormatting sqref="Y2467:AC2467">
    <cfRule type="containsBlanks" priority="2730" dxfId="3571">
      <formula>LEN(TRIM(Y2467))=0</formula>
    </cfRule>
  </conditionalFormatting>
  <conditionalFormatting sqref="AE2467">
    <cfRule type="containsBlanks" priority="2729" dxfId="3571">
      <formula>LEN(TRIM(AE2467))=0</formula>
    </cfRule>
  </conditionalFormatting>
  <conditionalFormatting sqref="AJ2465:AL2465">
    <cfRule type="containsBlanks" priority="2755" dxfId="3571">
      <formula>LEN(TRIM(AJ2465))=0</formula>
    </cfRule>
  </conditionalFormatting>
  <conditionalFormatting sqref="BK2465:BL2465">
    <cfRule type="containsBlanks" priority="2754" dxfId="3571">
      <formula>LEN(TRIM(BK2465))=0</formula>
    </cfRule>
  </conditionalFormatting>
  <conditionalFormatting sqref="BK2467:BO2467">
    <cfRule type="containsBlanks" priority="2727" dxfId="3571">
      <formula>LEN(TRIM(BK2467))=0</formula>
    </cfRule>
  </conditionalFormatting>
  <conditionalFormatting sqref="BN2465:BO2465">
    <cfRule type="containsBlanks" priority="2753" dxfId="3571">
      <formula>LEN(TRIM(BN2465))=0</formula>
    </cfRule>
  </conditionalFormatting>
  <conditionalFormatting sqref="BX2465:BY2465">
    <cfRule type="containsBlanks" priority="2752" dxfId="3571">
      <formula>LEN(TRIM(BX2465))=0</formula>
    </cfRule>
  </conditionalFormatting>
  <conditionalFormatting sqref="BX2464:CV2464">
    <cfRule type="containsBlanks" priority="2724" dxfId="3571">
      <formula>LEN(TRIM(BX2464))=0</formula>
    </cfRule>
  </conditionalFormatting>
  <conditionalFormatting sqref="BZ2467:CV2467">
    <cfRule type="containsBlanks" priority="2725" dxfId="3571">
      <formula>LEN(TRIM(BZ2467))=0</formula>
    </cfRule>
  </conditionalFormatting>
  <conditionalFormatting sqref="CB2465:CC2465">
    <cfRule type="containsBlanks" priority="2745" dxfId="3571">
      <formula>LEN(TRIM(CB2465))=0</formula>
    </cfRule>
  </conditionalFormatting>
  <conditionalFormatting sqref="CE2465:CF2465">
    <cfRule type="containsBlanks" priority="2744" dxfId="3571">
      <formula>LEN(TRIM(CE2465))=0</formula>
    </cfRule>
  </conditionalFormatting>
  <conditionalFormatting sqref="BZ2465">
    <cfRule type="expression" priority="4117" dxfId="3535">
      <formula>#REF!=2</formula>
    </cfRule>
    <cfRule type="expression" priority="4118" dxfId="3535">
      <formula>$AV2465="N/A"</formula>
    </cfRule>
  </conditionalFormatting>
  <conditionalFormatting sqref="Q2050:Q2052 Q2061">
    <cfRule type="containsBlanks" priority="2721" dxfId="3571">
      <formula>LEN(TRIM(Q2050))=0</formula>
    </cfRule>
  </conditionalFormatting>
  <conditionalFormatting sqref="T2050:AE2052">
    <cfRule type="containsBlanks" priority="2720" dxfId="3571">
      <formula>LEN(TRIM(T2050))=0</formula>
    </cfRule>
  </conditionalFormatting>
  <conditionalFormatting sqref="T2061:AE2061 S2062:AE2062">
    <cfRule type="containsBlanks" priority="2719" dxfId="3571">
      <formula>LEN(TRIM(S2061))=0</formula>
    </cfRule>
  </conditionalFormatting>
  <conditionalFormatting sqref="AI2061">
    <cfRule type="containsBlanks" priority="2722" dxfId="3571">
      <formula>LEN(TRIM(AI2061))=0</formula>
    </cfRule>
  </conditionalFormatting>
  <conditionalFormatting sqref="AJ2050">
    <cfRule type="expression" priority="2713" dxfId="3535">
      <formula>$AC2050="X"</formula>
    </cfRule>
    <cfRule type="expression" priority="2714" dxfId="3535">
      <formula>$AA2050="X"</formula>
    </cfRule>
    <cfRule type="expression" priority="2715" dxfId="3535">
      <formula>$AB2050="X"</formula>
    </cfRule>
  </conditionalFormatting>
  <conditionalFormatting sqref="AJ2051">
    <cfRule type="containsBlanks" priority="2709" dxfId="3571">
      <formula>LEN(TRIM(AJ2051))=0</formula>
    </cfRule>
  </conditionalFormatting>
  <conditionalFormatting sqref="AJ2061">
    <cfRule type="expression" priority="2716" dxfId="3535">
      <formula>$AC2061="X"</formula>
    </cfRule>
    <cfRule type="expression" priority="2717" dxfId="3535">
      <formula>$AB2061="X"</formula>
    </cfRule>
    <cfRule type="expression" priority="2718" dxfId="3535">
      <formula>$AA2061="X"</formula>
    </cfRule>
  </conditionalFormatting>
  <conditionalFormatting sqref="AK2051:AL2052">
    <cfRule type="containsBlanks" priority="2708" dxfId="3571">
      <formula>LEN(TRIM(AK2051))=0</formula>
    </cfRule>
  </conditionalFormatting>
  <conditionalFormatting sqref="N2050:N2052 AK2050:AM2050 N2061:N2062 BQ2061:BT2062 BX2061:BY2061 BX2062:CA2062">
    <cfRule type="containsBlanks" priority="2723" dxfId="3571">
      <formula>LEN(TRIM(N2050))=0</formula>
    </cfRule>
  </conditionalFormatting>
  <conditionalFormatting sqref="AK2061:AM2062">
    <cfRule type="containsBlanks" priority="2706" dxfId="3571">
      <formula>LEN(TRIM(AK2061))=0</formula>
    </cfRule>
  </conditionalFormatting>
  <conditionalFormatting sqref="AM2051">
    <cfRule type="expression" priority="2710" dxfId="3535">
      <formula>$AC2051="X"</formula>
    </cfRule>
    <cfRule type="expression" priority="2711" dxfId="3535">
      <formula>$AB2051="X"</formula>
    </cfRule>
    <cfRule type="expression" priority="2712" dxfId="3535">
      <formula>$AA2051="X"</formula>
    </cfRule>
  </conditionalFormatting>
  <conditionalFormatting sqref="AM2052">
    <cfRule type="containsBlanks" priority="2707" dxfId="3571">
      <formula>LEN(TRIM(AM2052))=0</formula>
    </cfRule>
  </conditionalFormatting>
  <conditionalFormatting sqref="BK2050:BL2052">
    <cfRule type="containsBlanks" priority="2696" dxfId="3571">
      <formula>LEN(TRIM(BK2050))=0</formula>
    </cfRule>
  </conditionalFormatting>
  <conditionalFormatting sqref="BK2061:BL2062">
    <cfRule type="containsBlanks" priority="2695" dxfId="3571">
      <formula>LEN(TRIM(BK2061))=0</formula>
    </cfRule>
  </conditionalFormatting>
  <conditionalFormatting sqref="BM2050">
    <cfRule type="expression" priority="2700" dxfId="3535">
      <formula>$AM2050="X"</formula>
    </cfRule>
    <cfRule type="expression" priority="2701" dxfId="3535">
      <formula>$AK2050="X"</formula>
    </cfRule>
    <cfRule type="expression" priority="2702" dxfId="3535">
      <formula>$AN2050="X"</formula>
    </cfRule>
  </conditionalFormatting>
  <conditionalFormatting sqref="BM2061">
    <cfRule type="expression" priority="2703" dxfId="3535">
      <formula>$AM2061="X"</formula>
    </cfRule>
    <cfRule type="expression" priority="2704" dxfId="3535">
      <formula>$AK2061="X"</formula>
    </cfRule>
    <cfRule type="expression" priority="2705" dxfId="3535">
      <formula>$AN2061="X"</formula>
    </cfRule>
  </conditionalFormatting>
  <conditionalFormatting sqref="BM2062">
    <cfRule type="expression" priority="2697" dxfId="3535">
      <formula>$AN2063="X"</formula>
    </cfRule>
    <cfRule type="expression" priority="2698" dxfId="3535">
      <formula>$AK2063="X"</formula>
    </cfRule>
    <cfRule type="expression" priority="2699" dxfId="3535">
      <formula>$AM2063="X"</formula>
    </cfRule>
  </conditionalFormatting>
  <conditionalFormatting sqref="BN2050:BO2052">
    <cfRule type="containsBlanks" priority="2694" dxfId="3571">
      <formula>LEN(TRIM(BN2050))=0</formula>
    </cfRule>
  </conditionalFormatting>
  <conditionalFormatting sqref="BN2061:BO2062">
    <cfRule type="containsBlanks" priority="2693" dxfId="3571">
      <formula>LEN(TRIM(BN2061))=0</formula>
    </cfRule>
  </conditionalFormatting>
  <conditionalFormatting sqref="BP2050">
    <cfRule type="expression" priority="2687" dxfId="3535">
      <formula>$AM2050="X"</formula>
    </cfRule>
    <cfRule type="expression" priority="2688" dxfId="3535">
      <formula>$AK2050="X"</formula>
    </cfRule>
    <cfRule type="expression" priority="2689" dxfId="3535">
      <formula>$AN2050="X"</formula>
    </cfRule>
  </conditionalFormatting>
  <conditionalFormatting sqref="BP2061">
    <cfRule type="expression" priority="2690" dxfId="3535">
      <formula>$AM2061="X"</formula>
    </cfRule>
    <cfRule type="expression" priority="2691" dxfId="3535">
      <formula>$AK2061="X"</formula>
    </cfRule>
    <cfRule type="expression" priority="2692" dxfId="3535">
      <formula>$AN2061="X"</formula>
    </cfRule>
  </conditionalFormatting>
  <conditionalFormatting sqref="BP2062">
    <cfRule type="expression" priority="2684" dxfId="3535">
      <formula>$AN2063="X"</formula>
    </cfRule>
    <cfRule type="expression" priority="2685" dxfId="3535">
      <formula>$AK2063="X"</formula>
    </cfRule>
    <cfRule type="expression" priority="2686" dxfId="3535">
      <formula>$AM2063="X"</formula>
    </cfRule>
  </conditionalFormatting>
  <conditionalFormatting sqref="BQ2050:BT2052">
    <cfRule type="containsBlanks" priority="2683" dxfId="3571">
      <formula>LEN(TRIM(BQ2050))=0</formula>
    </cfRule>
  </conditionalFormatting>
  <conditionalFormatting sqref="BX2050:CV2052">
    <cfRule type="containsBlanks" priority="2682" dxfId="3571">
      <formula>LEN(TRIM(BX2050))=0</formula>
    </cfRule>
  </conditionalFormatting>
  <conditionalFormatting sqref="CB2061:CC2062">
    <cfRule type="containsBlanks" priority="2675" dxfId="3571">
      <formula>LEN(TRIM(CB2061))=0</formula>
    </cfRule>
  </conditionalFormatting>
  <conditionalFormatting sqref="CD2061">
    <cfRule type="expression" priority="2679" dxfId="3535">
      <formula>$AM2061="X"</formula>
    </cfRule>
    <cfRule type="expression" priority="2680" dxfId="3535">
      <formula>$AK2061="X"</formula>
    </cfRule>
    <cfRule type="expression" priority="2681" dxfId="3535">
      <formula>$AN2061="X"</formula>
    </cfRule>
  </conditionalFormatting>
  <conditionalFormatting sqref="CD2062">
    <cfRule type="expression" priority="2676" dxfId="3535">
      <formula>$AN2063="X"</formula>
    </cfRule>
    <cfRule type="expression" priority="2677" dxfId="3535">
      <formula>$AK2063="X"</formula>
    </cfRule>
    <cfRule type="expression" priority="2678" dxfId="3535">
      <formula>$AM2063="X"</formula>
    </cfRule>
  </conditionalFormatting>
  <conditionalFormatting sqref="CE2061:CJ2062">
    <cfRule type="containsBlanks" priority="2674" dxfId="3571">
      <formula>LEN(TRIM(CE2061))=0</formula>
    </cfRule>
  </conditionalFormatting>
  <conditionalFormatting sqref="N2328 S2328:AE2328 AK2328:AM2328 BK2328:BL2328 BN2328:BO2328 BQ2328:BT2328 BX2328:BY2328 CB2328:CC2328 CE2328:CJ2328 N2330:N2331 S2330:S2331 T2330:V2330 W2330:W2331 X2330 Y2330:AA2331 AB2330:AE2330 BN2330:BO2331 BQ2330:BT2330 BX2330:BY2331 CE2330:CF2331 CG2330:CJ2330 BQ2331:BR2331 BT2331 CG2331:CH2331 CJ2331 N2333 S2333 W2333 Y2333:AA2333 BN2333:BO2333 BQ2333:BT2333 BX2333:BY2333 CE2333:CJ2333 N2335 S2335:AE2335 N2338 S2338:AE2338 BQ2338:BT2338 BX2338:BY2338 N2341:N2342 W2341:W2342 Y2341:AA2342 N2350 S2350:AE2350 N2352 S2352:AE2352 N2359:N2363 S2359:AE2363 BL2359:BL2362 CC2359:CC2362 CE2359:CF2362 BK2362 N2366:N2367 S2366:AC2366 AE2366 S2367:AE2367 N2369 S2369 W2369 Y2369:AA2369 N2378 S2378:AE2378 N2380 S2380 W2380 Y2380:AA2380 N2392 S2392:AE2392 N2398 S2398:AE2398 N2401:N2403 S2401:S2403 W2401:W2403 Y2401:AA2403 BK2401:BL2401">
    <cfRule type="containsBlanks" priority="2672" dxfId="3571">
      <formula>LEN(TRIM(N2328))=0</formula>
    </cfRule>
  </conditionalFormatting>
  <conditionalFormatting sqref="P2366">
    <cfRule type="containsBlanks" priority="2552" dxfId="3571">
      <formula>LEN(TRIM(P2366))=0</formula>
    </cfRule>
  </conditionalFormatting>
  <conditionalFormatting sqref="P2338:Q2338">
    <cfRule type="containsBlanks" priority="2553" dxfId="3571">
      <formula>LEN(TRIM(P2338))=0</formula>
    </cfRule>
  </conditionalFormatting>
  <conditionalFormatting sqref="Q2328">
    <cfRule type="containsBlanks" priority="2668" dxfId="3571">
      <formula>LEN(TRIM(Q2328))=0</formula>
    </cfRule>
  </conditionalFormatting>
  <conditionalFormatting sqref="Q2330:Q2331 Q2333">
    <cfRule type="containsBlanks" priority="2667" dxfId="3571">
      <formula>LEN(TRIM(Q2330))=0</formula>
    </cfRule>
  </conditionalFormatting>
  <conditionalFormatting sqref="Q2335">
    <cfRule type="containsBlanks" priority="2666" dxfId="3571">
      <formula>LEN(TRIM(Q2335))=0</formula>
    </cfRule>
  </conditionalFormatting>
  <conditionalFormatting sqref="Q2341:Q2342">
    <cfRule type="containsBlanks" priority="2503" dxfId="3571">
      <formula>LEN(TRIM(Q2341))=0</formula>
    </cfRule>
  </conditionalFormatting>
  <conditionalFormatting sqref="Q2350 Q2352">
    <cfRule type="containsBlanks" priority="2665" dxfId="3571">
      <formula>LEN(TRIM(Q2350))=0</formula>
    </cfRule>
  </conditionalFormatting>
  <conditionalFormatting sqref="Q2359:Q2363 Q2369 Q2378 Q2380 Q2392 Q2398 Q2403">
    <cfRule type="containsBlanks" priority="2669" dxfId="3571">
      <formula>LEN(TRIM(Q2359))=0</formula>
    </cfRule>
  </conditionalFormatting>
  <conditionalFormatting sqref="Q2366:Q2367">
    <cfRule type="containsBlanks" priority="2664" dxfId="3571">
      <formula>LEN(TRIM(Q2366))=0</formula>
    </cfRule>
  </conditionalFormatting>
  <conditionalFormatting sqref="S2341:S2342">
    <cfRule type="containsBlanks" priority="2504" dxfId="3571">
      <formula>LEN(TRIM(S2341))=0</formula>
    </cfRule>
  </conditionalFormatting>
  <conditionalFormatting sqref="T2331:U2334">
    <cfRule type="containsBlanks" priority="2671" dxfId="3547">
      <formula>LEN(TRIM(T2331))=0</formula>
    </cfRule>
  </conditionalFormatting>
  <conditionalFormatting sqref="T2401:V2401">
    <cfRule type="containsBlanks" priority="2491" dxfId="3571">
      <formula>LEN(TRIM(T2401))=0</formula>
    </cfRule>
  </conditionalFormatting>
  <conditionalFormatting sqref="T2360:AE2360">
    <cfRule type="containsBlanks" priority="2498" dxfId="3571">
      <formula>LEN(TRIM(T2360))=0</formula>
    </cfRule>
  </conditionalFormatting>
  <conditionalFormatting sqref="V2331 V2333 X2333 AB2333">
    <cfRule type="containsBlanks" priority="2673" dxfId="3547">
      <formula>LEN(TRIM(V2331))=0</formula>
    </cfRule>
  </conditionalFormatting>
  <conditionalFormatting sqref="V2402">
    <cfRule type="containsBlanks" priority="2486" dxfId="3571">
      <formula>LEN(TRIM(V2402))=0</formula>
    </cfRule>
  </conditionalFormatting>
  <conditionalFormatting sqref="X2401">
    <cfRule type="containsBlanks" priority="2490" dxfId="3571">
      <formula>LEN(TRIM(X2401))=0</formula>
    </cfRule>
  </conditionalFormatting>
  <conditionalFormatting sqref="AB2401:AE2401">
    <cfRule type="containsBlanks" priority="2489" dxfId="3571">
      <formula>LEN(TRIM(AB2401))=0</formula>
    </cfRule>
  </conditionalFormatting>
  <conditionalFormatting sqref="AC2331:AE2334">
    <cfRule type="containsBlanks" priority="2670" dxfId="3547">
      <formula>LEN(TRIM(AC2331))=0</formula>
    </cfRule>
  </conditionalFormatting>
  <conditionalFormatting sqref="AH2367:AJ2367">
    <cfRule type="containsBlanks" priority="2663" dxfId="3571">
      <formula>LEN(TRIM(AH2367))=0</formula>
    </cfRule>
  </conditionalFormatting>
  <conditionalFormatting sqref="AH2378:AN2378">
    <cfRule type="containsBlanks" priority="2662" dxfId="3571">
      <formula>LEN(TRIM(AH2378))=0</formula>
    </cfRule>
  </conditionalFormatting>
  <conditionalFormatting sqref="AJ2328">
    <cfRule type="expression" priority="2660" dxfId="3535">
      <formula>$AB2328="X"</formula>
    </cfRule>
  </conditionalFormatting>
  <conditionalFormatting sqref="AJ2328">
    <cfRule type="expression" priority="2659" dxfId="3535">
      <formula>$AC2328="X"</formula>
    </cfRule>
    <cfRule type="expression" priority="2661" dxfId="3535">
      <formula>$AA2328="X"</formula>
    </cfRule>
  </conditionalFormatting>
  <conditionalFormatting sqref="AJ2330">
    <cfRule type="expression" priority="2657" dxfId="3535">
      <formula>$AC2330="X"</formula>
    </cfRule>
    <cfRule type="expression" priority="2658" dxfId="3535">
      <formula>$AA2330="X"</formula>
    </cfRule>
  </conditionalFormatting>
  <conditionalFormatting sqref="AJ2335">
    <cfRule type="expression" priority="2654" dxfId="3535">
      <formula>$AC2335="X"</formula>
    </cfRule>
    <cfRule type="expression" priority="2655" dxfId="3535">
      <formula>$AB2335="X"</formula>
    </cfRule>
    <cfRule type="expression" priority="2656" dxfId="3535">
      <formula>$AA2335="X"</formula>
    </cfRule>
  </conditionalFormatting>
  <conditionalFormatting sqref="AJ2352">
    <cfRule type="expression" priority="2651" dxfId="3535">
      <formula>$AC2352="X"</formula>
    </cfRule>
    <cfRule type="expression" priority="2652" dxfId="3535">
      <formula>$AB2352="X"</formula>
    </cfRule>
    <cfRule type="expression" priority="2653" dxfId="3535">
      <formula>$AA2352="X"</formula>
    </cfRule>
  </conditionalFormatting>
  <conditionalFormatting sqref="AJ2363">
    <cfRule type="expression" priority="2648" dxfId="3535">
      <formula>$AC2363="X"</formula>
    </cfRule>
    <cfRule type="expression" priority="2649" dxfId="3535">
      <formula>$AB2363="X"</formula>
    </cfRule>
    <cfRule type="expression" priority="2650" dxfId="3535">
      <formula>$AA2363="X"</formula>
    </cfRule>
  </conditionalFormatting>
  <conditionalFormatting sqref="AJ2366">
    <cfRule type="expression" priority="2645" dxfId="3535">
      <formula>$AC2366="X"</formula>
    </cfRule>
    <cfRule type="expression" priority="2646" dxfId="3535">
      <formula>$AB2366="X"</formula>
    </cfRule>
    <cfRule type="expression" priority="2647" dxfId="3535">
      <formula>$AA2366="X"</formula>
    </cfRule>
  </conditionalFormatting>
  <conditionalFormatting sqref="AJ2392">
    <cfRule type="expression" priority="2642" dxfId="3535">
      <formula>$AC2392="X"</formula>
    </cfRule>
    <cfRule type="expression" priority="2643" dxfId="3535">
      <formula>$AB2392="X"</formula>
    </cfRule>
    <cfRule type="expression" priority="2644" dxfId="3535">
      <formula>$AA2392="X"</formula>
    </cfRule>
  </conditionalFormatting>
  <conditionalFormatting sqref="AJ2338:AL2338">
    <cfRule type="containsBlanks" priority="2641" dxfId="3571">
      <formula>LEN(TRIM(AJ2338))=0</formula>
    </cfRule>
  </conditionalFormatting>
  <conditionalFormatting sqref="AJ2341:AM2341">
    <cfRule type="containsBlanks" priority="2502" dxfId="3571">
      <formula>LEN(TRIM(AJ2341))=0</formula>
    </cfRule>
  </conditionalFormatting>
  <conditionalFormatting sqref="AJ2362:AM2362">
    <cfRule type="containsBlanks" priority="2494" dxfId="3571">
      <formula>LEN(TRIM(AJ2362))=0</formula>
    </cfRule>
  </conditionalFormatting>
  <conditionalFormatting sqref="AJ2402:AM2402">
    <cfRule type="containsBlanks" priority="2485" dxfId="3571">
      <formula>LEN(TRIM(AJ2402))=0</formula>
    </cfRule>
  </conditionalFormatting>
  <conditionalFormatting sqref="AK2330:AM2331">
    <cfRule type="containsBlanks" priority="2548" dxfId="3571">
      <formula>LEN(TRIM(AK2330))=0</formula>
    </cfRule>
  </conditionalFormatting>
  <conditionalFormatting sqref="AK2333:AM2333">
    <cfRule type="containsBlanks" priority="2636" dxfId="3571">
      <formula>LEN(TRIM(AK2333))=0</formula>
    </cfRule>
  </conditionalFormatting>
  <conditionalFormatting sqref="AK2335:AM2335">
    <cfRule type="containsBlanks" priority="2637" dxfId="3571">
      <formula>LEN(TRIM(AK2335))=0</formula>
    </cfRule>
  </conditionalFormatting>
  <conditionalFormatting sqref="AK2342:AM2342">
    <cfRule type="containsBlanks" priority="2635" dxfId="3571">
      <formula>LEN(TRIM(AK2342))=0</formula>
    </cfRule>
  </conditionalFormatting>
  <conditionalFormatting sqref="AK2350:AM2350">
    <cfRule type="containsBlanks" priority="2634" dxfId="3571">
      <formula>LEN(TRIM(AK2350))=0</formula>
    </cfRule>
  </conditionalFormatting>
  <conditionalFormatting sqref="AK2352:AM2352">
    <cfRule type="containsBlanks" priority="2633" dxfId="3571">
      <formula>LEN(TRIM(AK2352))=0</formula>
    </cfRule>
  </conditionalFormatting>
  <conditionalFormatting sqref="AK2359:AM2363">
    <cfRule type="containsBlanks" priority="2497" dxfId="3571">
      <formula>LEN(TRIM(AK2359))=0</formula>
    </cfRule>
  </conditionalFormatting>
  <conditionalFormatting sqref="AK2366:AM2367 AN2367">
    <cfRule type="containsBlanks" priority="2632" dxfId="3571">
      <formula>LEN(TRIM(AK2366))=0</formula>
    </cfRule>
  </conditionalFormatting>
  <conditionalFormatting sqref="AK2369:AM2369">
    <cfRule type="containsBlanks" priority="2631" dxfId="3571">
      <formula>LEN(TRIM(AK2369))=0</formula>
    </cfRule>
  </conditionalFormatting>
  <conditionalFormatting sqref="AK2380:AM2380">
    <cfRule type="containsBlanks" priority="2630" dxfId="3571">
      <formula>LEN(TRIM(AK2380))=0</formula>
    </cfRule>
  </conditionalFormatting>
  <conditionalFormatting sqref="AK2392:AM2392">
    <cfRule type="containsBlanks" priority="2629" dxfId="3571">
      <formula>LEN(TRIM(AK2392))=0</formula>
    </cfRule>
  </conditionalFormatting>
  <conditionalFormatting sqref="AK2398:AM2398">
    <cfRule type="containsBlanks" priority="2628" dxfId="3571">
      <formula>LEN(TRIM(AK2398))=0</formula>
    </cfRule>
  </conditionalFormatting>
  <conditionalFormatting sqref="AK2401:AM2401">
    <cfRule type="containsBlanks" priority="2488" dxfId="3571">
      <formula>LEN(TRIM(AK2401))=0</formula>
    </cfRule>
  </conditionalFormatting>
  <conditionalFormatting sqref="AK2403:AM2403">
    <cfRule type="containsBlanks" priority="2627" dxfId="3571">
      <formula>LEN(TRIM(AK2403))=0</formula>
    </cfRule>
  </conditionalFormatting>
  <conditionalFormatting sqref="AM2338">
    <cfRule type="expression" priority="2638" dxfId="3535">
      <formula>$AC2338="X"</formula>
    </cfRule>
    <cfRule type="expression" priority="2639" dxfId="3535">
      <formula>$AA2338="X"</formula>
    </cfRule>
    <cfRule type="expression" priority="2640" dxfId="3535">
      <formula>$Z2338="X"</formula>
    </cfRule>
  </conditionalFormatting>
  <conditionalFormatting sqref="AN2331:AN2334">
    <cfRule type="containsBlanks" priority="2547" dxfId="3547">
      <formula>LEN(TRIM(AN2331))=0</formula>
    </cfRule>
  </conditionalFormatting>
  <conditionalFormatting sqref="BK2350">
    <cfRule type="expression" priority="2624" dxfId="3535">
      <formula>$AM2350="X"</formula>
    </cfRule>
    <cfRule type="expression" priority="2625" dxfId="3535">
      <formula>$AL2350="X"</formula>
    </cfRule>
    <cfRule type="expression" priority="2626" dxfId="3535">
      <formula>$AN2350="X"</formula>
    </cfRule>
  </conditionalFormatting>
  <conditionalFormatting sqref="BK2363">
    <cfRule type="expression" priority="2621" dxfId="3535">
      <formula>$AM2363="X"</formula>
    </cfRule>
    <cfRule type="expression" priority="2622" dxfId="3535">
      <formula>$AL2363="X"</formula>
    </cfRule>
    <cfRule type="expression" priority="2623" dxfId="3535">
      <formula>$AN2363="X"</formula>
    </cfRule>
  </conditionalFormatting>
  <conditionalFormatting sqref="BK2366">
    <cfRule type="expression" priority="2618" dxfId="3535">
      <formula>$AM2366="X"</formula>
    </cfRule>
    <cfRule type="expression" priority="2619" dxfId="3535">
      <formula>$AL2366="X"</formula>
    </cfRule>
    <cfRule type="expression" priority="2620" dxfId="3535">
      <formula>$AN2366="X"</formula>
    </cfRule>
  </conditionalFormatting>
  <conditionalFormatting sqref="BK2367">
    <cfRule type="containsBlanks" priority="2582" dxfId="3571">
      <formula>LEN(TRIM(BK2367))=0</formula>
    </cfRule>
  </conditionalFormatting>
  <conditionalFormatting sqref="BK2380">
    <cfRule type="expression" priority="2615" dxfId="3535">
      <formula>$AM2380="X"</formula>
    </cfRule>
    <cfRule type="expression" priority="2616" dxfId="3535">
      <formula>$AL2380="X"</formula>
    </cfRule>
    <cfRule type="expression" priority="2617" dxfId="3535">
      <formula>$AN2380="X"</formula>
    </cfRule>
  </conditionalFormatting>
  <conditionalFormatting sqref="BK2392">
    <cfRule type="expression" priority="2612" dxfId="3535">
      <formula>$AM2392="X"</formula>
    </cfRule>
    <cfRule type="expression" priority="2613" dxfId="3535">
      <formula>$AL2392="X"</formula>
    </cfRule>
    <cfRule type="expression" priority="2614" dxfId="3535">
      <formula>$AN2392="X"</formula>
    </cfRule>
  </conditionalFormatting>
  <conditionalFormatting sqref="BK2330:BL2331">
    <cfRule type="containsBlanks" priority="2600" dxfId="3571">
      <formula>LEN(TRIM(BK2330))=0</formula>
    </cfRule>
  </conditionalFormatting>
  <conditionalFormatting sqref="BK2333:BL2333">
    <cfRule type="containsBlanks" priority="2599" dxfId="3571">
      <formula>LEN(TRIM(BK2333))=0</formula>
    </cfRule>
  </conditionalFormatting>
  <conditionalFormatting sqref="BK2335:BL2335">
    <cfRule type="containsBlanks" priority="2598" dxfId="3571">
      <formula>LEN(TRIM(BK2335))=0</formula>
    </cfRule>
  </conditionalFormatting>
  <conditionalFormatting sqref="BK2342:BL2342">
    <cfRule type="containsBlanks" priority="2595" dxfId="3571">
      <formula>LEN(TRIM(BK2342))=0</formula>
    </cfRule>
  </conditionalFormatting>
  <conditionalFormatting sqref="BK2352:BL2352">
    <cfRule type="containsBlanks" priority="2592" dxfId="3571">
      <formula>LEN(TRIM(BK2352))=0</formula>
    </cfRule>
  </conditionalFormatting>
  <conditionalFormatting sqref="BK2402:BO2402">
    <cfRule type="containsBlanks" priority="2484" dxfId="3571">
      <formula>LEN(TRIM(BK2402))=0</formula>
    </cfRule>
  </conditionalFormatting>
  <conditionalFormatting sqref="BL2338:BO2338">
    <cfRule type="containsBlanks" priority="2596" dxfId="3571">
      <formula>LEN(TRIM(BL2338))=0</formula>
    </cfRule>
  </conditionalFormatting>
  <conditionalFormatting sqref="BL2341:BO2341">
    <cfRule type="containsBlanks" priority="2501" dxfId="3571">
      <formula>LEN(TRIM(BL2341))=0</formula>
    </cfRule>
  </conditionalFormatting>
  <conditionalFormatting sqref="BL2350:BO2350">
    <cfRule type="containsBlanks" priority="2593" dxfId="3571">
      <formula>LEN(TRIM(BL2350))=0</formula>
    </cfRule>
  </conditionalFormatting>
  <conditionalFormatting sqref="BL2360:BO2360">
    <cfRule type="containsBlanks" priority="2496" dxfId="3571">
      <formula>LEN(TRIM(BL2360))=0</formula>
    </cfRule>
  </conditionalFormatting>
  <conditionalFormatting sqref="BL2363:BO2363 BL2366:BO2367">
    <cfRule type="containsBlanks" priority="2588" dxfId="3571">
      <formula>LEN(TRIM(BL2363))=0</formula>
    </cfRule>
  </conditionalFormatting>
  <conditionalFormatting sqref="BL2369:BO2369">
    <cfRule type="containsBlanks" priority="2587" dxfId="3571">
      <formula>LEN(TRIM(BL2369))=0</formula>
    </cfRule>
  </conditionalFormatting>
  <conditionalFormatting sqref="BL2378:BO2378">
    <cfRule type="containsBlanks" priority="2589" dxfId="3571">
      <formula>LEN(TRIM(BL2378))=0</formula>
    </cfRule>
  </conditionalFormatting>
  <conditionalFormatting sqref="BL2380:BO2380">
    <cfRule type="containsBlanks" priority="2586" dxfId="3571">
      <formula>LEN(TRIM(BL2380))=0</formula>
    </cfRule>
  </conditionalFormatting>
  <conditionalFormatting sqref="BL2392:BO2392">
    <cfRule type="containsBlanks" priority="2585" dxfId="3571">
      <formula>LEN(TRIM(BL2392))=0</formula>
    </cfRule>
  </conditionalFormatting>
  <conditionalFormatting sqref="BL2398:BO2398">
    <cfRule type="containsBlanks" priority="2584" dxfId="3571">
      <formula>LEN(TRIM(BL2398))=0</formula>
    </cfRule>
  </conditionalFormatting>
  <conditionalFormatting sqref="BL2403:BO2403">
    <cfRule type="containsBlanks" priority="2583" dxfId="3571">
      <formula>LEN(TRIM(BL2403))=0</formula>
    </cfRule>
  </conditionalFormatting>
  <conditionalFormatting sqref="BP1933 BM1941 BP1941 BM2328 BM2330:BM2331 BM2333 BM2342 BM2515 BM2535 BM2564 BM2566 BM2587 BM2720 BM2727 BP2727:BW2727 BM2793:BM2797 BP2793:BP2797 BU2793:BW2797 CD2793:CD2797 CK2793:CL2797">
    <cfRule type="expression" priority="2609" dxfId="3535">
      <formula>$AM1933="X"</formula>
    </cfRule>
  </conditionalFormatting>
  <conditionalFormatting sqref="BP1933 BM2328 BM2333 BM2342 BM2566 BM2587 BM2727 BP2727:BW2727 BM2793:BM2797 BP2793:BP2797 BU2793:BW2797 CD2793:CD2797 CK2793:CL2797">
    <cfRule type="expression" priority="2610" dxfId="3535">
      <formula>$AK1933="X"</formula>
    </cfRule>
    <cfRule type="expression" priority="2611" dxfId="3535">
      <formula>$AN1933="X"</formula>
    </cfRule>
  </conditionalFormatting>
  <conditionalFormatting sqref="BM2330:BM2331">
    <cfRule type="expression" priority="2607" dxfId="3535">
      <formula>$AK2330="X"</formula>
    </cfRule>
    <cfRule type="expression" priority="2608" dxfId="3535">
      <formula>$AN2330="X"</formula>
    </cfRule>
  </conditionalFormatting>
  <conditionalFormatting sqref="BM2335">
    <cfRule type="expression" priority="2604" dxfId="3535">
      <formula>$AM2335="X"</formula>
    </cfRule>
    <cfRule type="expression" priority="2605" dxfId="3535">
      <formula>$AK2335="X"</formula>
    </cfRule>
    <cfRule type="expression" priority="2606" dxfId="3535">
      <formula>$AN2335="X"</formula>
    </cfRule>
  </conditionalFormatting>
  <conditionalFormatting sqref="BM2352">
    <cfRule type="expression" priority="2601" dxfId="3535">
      <formula>$AM2352="X"</formula>
    </cfRule>
    <cfRule type="expression" priority="2602" dxfId="3535">
      <formula>$AK2352="X"</formula>
    </cfRule>
    <cfRule type="expression" priority="2603" dxfId="3535">
      <formula>$AN2352="X"</formula>
    </cfRule>
  </conditionalFormatting>
  <conditionalFormatting sqref="BM2359:BM2361">
    <cfRule type="containsBlanks" priority="2590" dxfId="3571">
      <formula>LEN(TRIM(BM2359))=0</formula>
    </cfRule>
  </conditionalFormatting>
  <conditionalFormatting sqref="BN2335:BO2335">
    <cfRule type="containsBlanks" priority="2597" dxfId="3571">
      <formula>LEN(TRIM(BN2335))=0</formula>
    </cfRule>
  </conditionalFormatting>
  <conditionalFormatting sqref="BN2342:BO2342">
    <cfRule type="containsBlanks" priority="2594" dxfId="3571">
      <formula>LEN(TRIM(BN2342))=0</formula>
    </cfRule>
  </conditionalFormatting>
  <conditionalFormatting sqref="BN2352:BO2352">
    <cfRule type="containsBlanks" priority="2591" dxfId="3571">
      <formula>LEN(TRIM(BN2352))=0</formula>
    </cfRule>
  </conditionalFormatting>
  <conditionalFormatting sqref="BN2359:BO2362">
    <cfRule type="containsBlanks" priority="2493" dxfId="3571">
      <formula>LEN(TRIM(BN2359))=0</formula>
    </cfRule>
  </conditionalFormatting>
  <conditionalFormatting sqref="BN2401:BO2401">
    <cfRule type="containsBlanks" priority="2487" dxfId="3571">
      <formula>LEN(TRIM(BN2401))=0</formula>
    </cfRule>
  </conditionalFormatting>
  <conditionalFormatting sqref="BQ2335:BT2335">
    <cfRule type="containsBlanks" priority="2581" dxfId="3571">
      <formula>LEN(TRIM(BQ2335))=0</formula>
    </cfRule>
  </conditionalFormatting>
  <conditionalFormatting sqref="BQ2341:BT2342">
    <cfRule type="containsBlanks" priority="2500" dxfId="3571">
      <formula>LEN(TRIM(BQ2341))=0</formula>
    </cfRule>
  </conditionalFormatting>
  <conditionalFormatting sqref="BQ2350:BT2350">
    <cfRule type="containsBlanks" priority="2580" dxfId="3571">
      <formula>LEN(TRIM(BQ2350))=0</formula>
    </cfRule>
  </conditionalFormatting>
  <conditionalFormatting sqref="BQ2352:BT2352">
    <cfRule type="containsBlanks" priority="2579" dxfId="3571">
      <formula>LEN(TRIM(BQ2352))=0</formula>
    </cfRule>
  </conditionalFormatting>
  <conditionalFormatting sqref="BQ2363:BT2363">
    <cfRule type="containsBlanks" priority="2578" dxfId="3571">
      <formula>LEN(TRIM(BQ2363))=0</formula>
    </cfRule>
  </conditionalFormatting>
  <conditionalFormatting sqref="BQ2366:BT2367">
    <cfRule type="containsBlanks" priority="2577" dxfId="3571">
      <formula>LEN(TRIM(BQ2366))=0</formula>
    </cfRule>
  </conditionalFormatting>
  <conditionalFormatting sqref="BQ2369:BT2369">
    <cfRule type="containsBlanks" priority="2575" dxfId="3571">
      <formula>LEN(TRIM(BQ2369))=0</formula>
    </cfRule>
  </conditionalFormatting>
  <conditionalFormatting sqref="BQ2380:BT2380">
    <cfRule type="containsBlanks" priority="2574" dxfId="3571">
      <formula>LEN(TRIM(BQ2380))=0</formula>
    </cfRule>
  </conditionalFormatting>
  <conditionalFormatting sqref="BQ2392:BT2392">
    <cfRule type="containsBlanks" priority="2573" dxfId="3571">
      <formula>LEN(TRIM(BQ2392))=0</formula>
    </cfRule>
  </conditionalFormatting>
  <conditionalFormatting sqref="BQ2398:BT2398">
    <cfRule type="containsBlanks" priority="2572" dxfId="3571">
      <formula>LEN(TRIM(BQ2398))=0</formula>
    </cfRule>
  </conditionalFormatting>
  <conditionalFormatting sqref="BQ2401:BT2402">
    <cfRule type="containsBlanks" priority="2483" dxfId="3571">
      <formula>LEN(TRIM(BQ2401))=0</formula>
    </cfRule>
  </conditionalFormatting>
  <conditionalFormatting sqref="BQ2378:BV2378">
    <cfRule type="containsBlanks" priority="2576" dxfId="3571">
      <formula>LEN(TRIM(BQ2378))=0</formula>
    </cfRule>
  </conditionalFormatting>
  <conditionalFormatting sqref="BQ2360:CV2360">
    <cfRule type="containsBlanks" priority="2495" dxfId="3571">
      <formula>LEN(TRIM(BQ2360))=0</formula>
    </cfRule>
  </conditionalFormatting>
  <conditionalFormatting sqref="BX2335:BY2335">
    <cfRule type="containsBlanks" priority="2571" dxfId="3571">
      <formula>LEN(TRIM(BX2335))=0</formula>
    </cfRule>
  </conditionalFormatting>
  <conditionalFormatting sqref="BX2352:BY2352">
    <cfRule type="containsBlanks" priority="2569" dxfId="3571">
      <formula>LEN(TRIM(BX2352))=0</formula>
    </cfRule>
  </conditionalFormatting>
  <conditionalFormatting sqref="BX2362:BY2363 BX2366:BY2367">
    <cfRule type="containsBlanks" priority="2566" dxfId="3571">
      <formula>LEN(TRIM(BX2362))=0</formula>
    </cfRule>
  </conditionalFormatting>
  <conditionalFormatting sqref="BX2369:BY2369">
    <cfRule type="containsBlanks" priority="2565" dxfId="3571">
      <formula>LEN(TRIM(BX2369))=0</formula>
    </cfRule>
  </conditionalFormatting>
  <conditionalFormatting sqref="BX2378:BY2378">
    <cfRule type="containsBlanks" priority="2567" dxfId="3571">
      <formula>LEN(TRIM(BX2378))=0</formula>
    </cfRule>
  </conditionalFormatting>
  <conditionalFormatting sqref="BX2380:BY2380">
    <cfRule type="containsBlanks" priority="2564" dxfId="3571">
      <formula>LEN(TRIM(BX2380))=0</formula>
    </cfRule>
  </conditionalFormatting>
  <conditionalFormatting sqref="BX2403:BY2403">
    <cfRule type="containsBlanks" priority="2562" dxfId="3571">
      <formula>LEN(TRIM(BX2403))=0</formula>
    </cfRule>
  </conditionalFormatting>
  <conditionalFormatting sqref="BX2350:BZ2350">
    <cfRule type="containsBlanks" priority="2570" dxfId="3571">
      <formula>LEN(TRIM(BX2350))=0</formula>
    </cfRule>
  </conditionalFormatting>
  <conditionalFormatting sqref="BX2359:BZ2361">
    <cfRule type="containsBlanks" priority="2568" dxfId="3571">
      <formula>LEN(TRIM(BX2359))=0</formula>
    </cfRule>
  </conditionalFormatting>
  <conditionalFormatting sqref="BX2398:CA2398">
    <cfRule type="containsBlanks" priority="2554" dxfId="3571">
      <formula>LEN(TRIM(BX2398))=0</formula>
    </cfRule>
  </conditionalFormatting>
  <conditionalFormatting sqref="BX2341:CV2342">
    <cfRule type="containsBlanks" priority="2499" dxfId="3571">
      <formula>LEN(TRIM(BX2341))=0</formula>
    </cfRule>
  </conditionalFormatting>
  <conditionalFormatting sqref="BX2362:CV2362">
    <cfRule type="containsBlanks" priority="2492" dxfId="3571">
      <formula>LEN(TRIM(BX2362))=0</formula>
    </cfRule>
  </conditionalFormatting>
  <conditionalFormatting sqref="BX2392:CV2392">
    <cfRule type="containsBlanks" priority="2563" dxfId="3571">
      <formula>LEN(TRIM(BX2392))=0</formula>
    </cfRule>
  </conditionalFormatting>
  <conditionalFormatting sqref="BX2401:CV2402">
    <cfRule type="containsBlanks" priority="2482" dxfId="3571">
      <formula>LEN(TRIM(BX2401))=0</formula>
    </cfRule>
  </conditionalFormatting>
  <conditionalFormatting sqref="BZ2331">
    <cfRule type="expression" priority="2560" dxfId="3535">
      <formula>$AX2331="X"</formula>
    </cfRule>
    <cfRule type="expression" priority="2561" dxfId="3535">
      <formula>$AY2331="X"</formula>
    </cfRule>
  </conditionalFormatting>
  <conditionalFormatting sqref="BZ2331:CA2331 BZ2333:CA2333 BP2816 BU2816:BV2816 CA2818:CA2819">
    <cfRule type="expression" priority="2559" dxfId="3535">
      <formula>$CG2331=2</formula>
    </cfRule>
  </conditionalFormatting>
  <conditionalFormatting sqref="BZ2331:CA2334">
    <cfRule type="expression" priority="2558" dxfId="3535">
      <formula>$AV2331="N/A"</formula>
    </cfRule>
  </conditionalFormatting>
  <conditionalFormatting sqref="BZ2403:CA2403">
    <cfRule type="expression" priority="2557" dxfId="3535">
      <formula>$CG2403=2</formula>
    </cfRule>
  </conditionalFormatting>
  <conditionalFormatting sqref="BZ2403:CA2405">
    <cfRule type="expression" priority="2556" dxfId="3535">
      <formula>$AV2403="N/A"</formula>
    </cfRule>
  </conditionalFormatting>
  <conditionalFormatting sqref="CA2352:CV2352">
    <cfRule type="containsBlanks" priority="2555" dxfId="3571">
      <formula>LEN(TRIM(CA2352))=0</formula>
    </cfRule>
  </conditionalFormatting>
  <conditionalFormatting sqref="CB2350">
    <cfRule type="expression" priority="2530" dxfId="3535">
      <formula>$AM2350="X"</formula>
    </cfRule>
    <cfRule type="expression" priority="2531" dxfId="3535">
      <formula>$AL2350="X"</formula>
    </cfRule>
    <cfRule type="expression" priority="2532" dxfId="3535">
      <formula>$AN2350="X"</formula>
    </cfRule>
  </conditionalFormatting>
  <conditionalFormatting sqref="CB2363">
    <cfRule type="expression" priority="2525" dxfId="3535">
      <formula>$AM2363="X"</formula>
    </cfRule>
    <cfRule type="expression" priority="2526" dxfId="3535">
      <formula>$AL2363="X"</formula>
    </cfRule>
    <cfRule type="expression" priority="2527" dxfId="3535">
      <formula>$AN2363="X"</formula>
    </cfRule>
  </conditionalFormatting>
  <conditionalFormatting sqref="CB2366">
    <cfRule type="expression" priority="2522" dxfId="3535">
      <formula>$AM2366="X"</formula>
    </cfRule>
    <cfRule type="expression" priority="2523" dxfId="3535">
      <formula>$AL2366="X"</formula>
    </cfRule>
    <cfRule type="expression" priority="2524" dxfId="3535">
      <formula>$AN2366="X"</formula>
    </cfRule>
  </conditionalFormatting>
  <conditionalFormatting sqref="CB2369">
    <cfRule type="expression" priority="2517" dxfId="3535">
      <formula>$AM2369="X"</formula>
    </cfRule>
    <cfRule type="expression" priority="2518" dxfId="3535">
      <formula>$AL2369="X"</formula>
    </cfRule>
    <cfRule type="expression" priority="2519" dxfId="3535">
      <formula>$AN2369="X"</formula>
    </cfRule>
  </conditionalFormatting>
  <conditionalFormatting sqref="CB2380">
    <cfRule type="expression" priority="2512" dxfId="3535">
      <formula>$AM2380="X"</formula>
    </cfRule>
    <cfRule type="expression" priority="2513" dxfId="3535">
      <formula>$AL2380="X"</formula>
    </cfRule>
    <cfRule type="expression" priority="2514" dxfId="3535">
      <formula>$AN2380="X"</formula>
    </cfRule>
  </conditionalFormatting>
  <conditionalFormatting sqref="CB2398">
    <cfRule type="expression" priority="2507" dxfId="3535">
      <formula>$AM2398="X"</formula>
    </cfRule>
    <cfRule type="expression" priority="2508" dxfId="3535">
      <formula>$AL2398="X"</formula>
    </cfRule>
    <cfRule type="expression" priority="2509" dxfId="3535">
      <formula>$AN2398="X"</formula>
    </cfRule>
  </conditionalFormatting>
  <conditionalFormatting sqref="CB2330:CC2331">
    <cfRule type="containsBlanks" priority="2543" dxfId="3571">
      <formula>LEN(TRIM(CB2330))=0</formula>
    </cfRule>
  </conditionalFormatting>
  <conditionalFormatting sqref="CB2333:CC2333">
    <cfRule type="containsBlanks" priority="2539" dxfId="3571">
      <formula>LEN(TRIM(CB2333))=0</formula>
    </cfRule>
  </conditionalFormatting>
  <conditionalFormatting sqref="CB2335:CC2335">
    <cfRule type="containsBlanks" priority="2535" dxfId="3571">
      <formula>LEN(TRIM(CB2335))=0</formula>
    </cfRule>
  </conditionalFormatting>
  <conditionalFormatting sqref="CB2367:CJ2367">
    <cfRule type="containsBlanks" priority="2516" dxfId="3571">
      <formula>LEN(TRIM(CB2367))=0</formula>
    </cfRule>
  </conditionalFormatting>
  <conditionalFormatting sqref="CC2403:CF2403">
    <cfRule type="containsBlanks" priority="2506" dxfId="3571">
      <formula>LEN(TRIM(CC2403))=0</formula>
    </cfRule>
  </conditionalFormatting>
  <conditionalFormatting sqref="CC2338:CJ2338">
    <cfRule type="containsBlanks" priority="2533" dxfId="3571">
      <formula>LEN(TRIM(CC2338))=0</formula>
    </cfRule>
  </conditionalFormatting>
  <conditionalFormatting sqref="CC2350:CJ2350">
    <cfRule type="containsBlanks" priority="2529" dxfId="3571">
      <formula>LEN(TRIM(CC2350))=0</formula>
    </cfRule>
  </conditionalFormatting>
  <conditionalFormatting sqref="CC2363:CJ2363">
    <cfRule type="containsBlanks" priority="2521" dxfId="3571">
      <formula>LEN(TRIM(CC2363))=0</formula>
    </cfRule>
  </conditionalFormatting>
  <conditionalFormatting sqref="CC2366:CJ2366">
    <cfRule type="containsBlanks" priority="2520" dxfId="3571">
      <formula>LEN(TRIM(CC2366))=0</formula>
    </cfRule>
  </conditionalFormatting>
  <conditionalFormatting sqref="CC2369:CJ2369">
    <cfRule type="containsBlanks" priority="2515" dxfId="3571">
      <formula>LEN(TRIM(CC2369))=0</formula>
    </cfRule>
  </conditionalFormatting>
  <conditionalFormatting sqref="CC2380:CJ2380">
    <cfRule type="containsBlanks" priority="2511" dxfId="3571">
      <formula>LEN(TRIM(CC2380))=0</formula>
    </cfRule>
  </conditionalFormatting>
  <conditionalFormatting sqref="CC2398:CJ2398">
    <cfRule type="containsBlanks" priority="2505" dxfId="3571">
      <formula>LEN(TRIM(CC2398))=0</formula>
    </cfRule>
  </conditionalFormatting>
  <conditionalFormatting sqref="CC2378:CL2378">
    <cfRule type="containsBlanks" priority="2510" dxfId="3571">
      <formula>LEN(TRIM(CC2378))=0</formula>
    </cfRule>
  </conditionalFormatting>
  <conditionalFormatting sqref="CD2328">
    <cfRule type="expression" priority="2549" dxfId="3535">
      <formula>$AM2328="X"</formula>
    </cfRule>
    <cfRule type="expression" priority="2550" dxfId="3535">
      <formula>$AK2328="X"</formula>
    </cfRule>
    <cfRule type="expression" priority="2551" dxfId="3535">
      <formula>$AN2328="X"</formula>
    </cfRule>
  </conditionalFormatting>
  <conditionalFormatting sqref="CD2330:CD2331">
    <cfRule type="expression" priority="2544" dxfId="3535">
      <formula>$AK2330="X"</formula>
    </cfRule>
    <cfRule type="expression" priority="2545" dxfId="3535">
      <formula>$AN2330="X"</formula>
    </cfRule>
    <cfRule type="expression" priority="2546" dxfId="3535">
      <formula>$AM2330="X"</formula>
    </cfRule>
  </conditionalFormatting>
  <conditionalFormatting sqref="CD2333">
    <cfRule type="expression" priority="2540" dxfId="3535">
      <formula>$AK2333="X"</formula>
    </cfRule>
    <cfRule type="expression" priority="2541" dxfId="3535">
      <formula>$AN2333="X"</formula>
    </cfRule>
    <cfRule type="expression" priority="2542" dxfId="3535">
      <formula>$AM2333="X"</formula>
    </cfRule>
  </conditionalFormatting>
  <conditionalFormatting sqref="CD2335">
    <cfRule type="expression" priority="2536" dxfId="3535">
      <formula>$AM2335="X"</formula>
    </cfRule>
    <cfRule type="expression" priority="2537" dxfId="3535">
      <formula>$AK2335="X"</formula>
    </cfRule>
    <cfRule type="expression" priority="2538" dxfId="3535">
      <formula>$AN2335="X"</formula>
    </cfRule>
  </conditionalFormatting>
  <conditionalFormatting sqref="CD2359:CD2361">
    <cfRule type="containsBlanks" priority="2528" dxfId="3571">
      <formula>LEN(TRIM(CD2359))=0</formula>
    </cfRule>
  </conditionalFormatting>
  <conditionalFormatting sqref="CE2335:CJ2335">
    <cfRule type="containsBlanks" priority="2534" dxfId="3571">
      <formula>LEN(TRIM(CE2335))=0</formula>
    </cfRule>
  </conditionalFormatting>
  <conditionalFormatting sqref="Q2319:Q2321 Q2323">
    <cfRule type="containsBlanks" priority="2477" dxfId="3571">
      <formula>LEN(TRIM(Q2319))=0</formula>
    </cfRule>
  </conditionalFormatting>
  <conditionalFormatting sqref="S2065:AE2065 N2319:N2321 S2320 AM2320 N2323">
    <cfRule type="containsBlanks" priority="2480" dxfId="3571">
      <formula>LEN(TRIM(N2065))=0</formula>
    </cfRule>
  </conditionalFormatting>
  <conditionalFormatting sqref="S2319:AE2321 S2323:AE2323">
    <cfRule type="containsBlanks" priority="2476" dxfId="3571">
      <formula>LEN(TRIM(S2319))=0</formula>
    </cfRule>
  </conditionalFormatting>
  <conditionalFormatting sqref="T2066:AE2067">
    <cfRule type="containsBlanks" priority="2466" dxfId="3571">
      <formula>LEN(TRIM(T2066))=0</formula>
    </cfRule>
  </conditionalFormatting>
  <conditionalFormatting sqref="T2320:AE2320">
    <cfRule type="containsBlanks" priority="2458" dxfId="3547">
      <formula>LEN(TRIM(T2320))=0</formula>
    </cfRule>
  </conditionalFormatting>
  <conditionalFormatting sqref="AI2319:AI2320">
    <cfRule type="containsBlanks" priority="2479" dxfId="3571">
      <formula>LEN(TRIM(AI2319))=0</formula>
    </cfRule>
  </conditionalFormatting>
  <conditionalFormatting sqref="AJ2319">
    <cfRule type="expression" priority="2473" dxfId="3535">
      <formula>$AC2319="X"</formula>
    </cfRule>
    <cfRule type="expression" priority="2474" dxfId="3535">
      <formula>$AB2319="X"</formula>
    </cfRule>
    <cfRule type="expression" priority="2475" dxfId="3535">
      <formula>$AA2319="X"</formula>
    </cfRule>
  </conditionalFormatting>
  <conditionalFormatting sqref="AJ2065:AL2065">
    <cfRule type="containsBlanks" priority="2467" dxfId="3571">
      <formula>LEN(TRIM(AJ2065))=0</formula>
    </cfRule>
  </conditionalFormatting>
  <conditionalFormatting sqref="AJ2067:AL2067">
    <cfRule type="containsBlanks" priority="2472" dxfId="3571">
      <formula>LEN(TRIM(AJ2067))=0</formula>
    </cfRule>
  </conditionalFormatting>
  <conditionalFormatting sqref="AJ2320:AL2320">
    <cfRule type="containsBlanks" priority="2457" dxfId="3547">
      <formula>LEN(TRIM(AJ2320))=0</formula>
    </cfRule>
  </conditionalFormatting>
  <conditionalFormatting sqref="AJ2066:AM2066">
    <cfRule type="containsBlanks" priority="2465" dxfId="3571">
      <formula>LEN(TRIM(AJ2066))=0</formula>
    </cfRule>
  </conditionalFormatting>
  <conditionalFormatting sqref="AK2319:AM2321 AJ2323:AM2323">
    <cfRule type="containsBlanks" priority="2469" dxfId="3571">
      <formula>LEN(TRIM(AJ2319))=0</formula>
    </cfRule>
  </conditionalFormatting>
  <conditionalFormatting sqref="BK2319:BK2320">
    <cfRule type="containsBlanks" priority="2444" dxfId="3571">
      <formula>LEN(TRIM(BK2319))=0</formula>
    </cfRule>
  </conditionalFormatting>
  <conditionalFormatting sqref="BK2320:BM2320">
    <cfRule type="containsBlanks" priority="2407" dxfId="3547">
      <formula>LEN(TRIM(BK2320))=0</formula>
    </cfRule>
  </conditionalFormatting>
  <conditionalFormatting sqref="BK2066:BO2066">
    <cfRule type="containsBlanks" priority="2415" dxfId="3571">
      <formula>LEN(TRIM(BK2066))=0</formula>
    </cfRule>
  </conditionalFormatting>
  <conditionalFormatting sqref="BK2323:BO2323">
    <cfRule type="containsBlanks" priority="2442" dxfId="3571">
      <formula>LEN(TRIM(BK2323))=0</formula>
    </cfRule>
  </conditionalFormatting>
  <conditionalFormatting sqref="BL2319:BL2321 BM2321:BO2321">
    <cfRule type="containsBlanks" priority="2446" dxfId="3571">
      <formula>LEN(TRIM(BL2319))=0</formula>
    </cfRule>
  </conditionalFormatting>
  <conditionalFormatting sqref="BL2065:BO2065 BL2067:BO2067">
    <cfRule type="containsBlanks" priority="2456" dxfId="3571">
      <formula>LEN(TRIM(BL2065))=0</formula>
    </cfRule>
  </conditionalFormatting>
  <conditionalFormatting sqref="BM2319">
    <cfRule type="expression" priority="2452" dxfId="3535">
      <formula>$AM2319="X"</formula>
    </cfRule>
    <cfRule type="expression" priority="2453" dxfId="3535">
      <formula>$AK2319="X"</formula>
    </cfRule>
    <cfRule type="expression" priority="2454" dxfId="3535">
      <formula>$AN2319="X"</formula>
    </cfRule>
  </conditionalFormatting>
  <conditionalFormatting sqref="BN2320">
    <cfRule type="containsBlanks" priority="2406" dxfId="3571">
      <formula>LEN(TRIM(BN2320))=0</formula>
    </cfRule>
  </conditionalFormatting>
  <conditionalFormatting sqref="BN2319:BO2320">
    <cfRule type="containsBlanks" priority="2443" dxfId="3571">
      <formula>LEN(TRIM(BN2319))=0</formula>
    </cfRule>
  </conditionalFormatting>
  <conditionalFormatting sqref="BQ2319:BT2321">
    <cfRule type="containsBlanks" priority="2439" dxfId="3571">
      <formula>LEN(TRIM(BQ2319))=0</formula>
    </cfRule>
  </conditionalFormatting>
  <conditionalFormatting sqref="BQ2323:BT2323">
    <cfRule type="containsBlanks" priority="2437" dxfId="3571">
      <formula>LEN(TRIM(BQ2323))=0</formula>
    </cfRule>
  </conditionalFormatting>
  <conditionalFormatting sqref="BW2067:CD2067">
    <cfRule type="containsBlanks" priority="2429" dxfId="3571">
      <formula>LEN(TRIM(BW2067))=0</formula>
    </cfRule>
  </conditionalFormatting>
  <conditionalFormatting sqref="BW2065:CJ2065">
    <cfRule type="containsBlanks" priority="2425" dxfId="3571">
      <formula>LEN(TRIM(BW2065))=0</formula>
    </cfRule>
  </conditionalFormatting>
  <conditionalFormatting sqref="BX2323:BY2323">
    <cfRule type="containsBlanks" priority="2433" dxfId="3571">
      <formula>LEN(TRIM(BX2323))=0</formula>
    </cfRule>
  </conditionalFormatting>
  <conditionalFormatting sqref="BX2066:CV2066">
    <cfRule type="containsBlanks" priority="2413" dxfId="3571">
      <formula>LEN(TRIM(BX2066))=0</formula>
    </cfRule>
  </conditionalFormatting>
  <conditionalFormatting sqref="BX2319:CV2321">
    <cfRule type="containsBlanks" priority="2434" dxfId="3571">
      <formula>LEN(TRIM(BX2319))=0</formula>
    </cfRule>
  </conditionalFormatting>
  <conditionalFormatting sqref="CB2320:CD2320">
    <cfRule type="containsBlanks" priority="2405" dxfId="3547">
      <formula>LEN(TRIM(CB2320))=0</formula>
    </cfRule>
  </conditionalFormatting>
  <conditionalFormatting sqref="CB2323:CJ2323">
    <cfRule type="containsBlanks" priority="2417" dxfId="3571">
      <formula>LEN(TRIM(CB2323))=0</formula>
    </cfRule>
  </conditionalFormatting>
  <conditionalFormatting sqref="CE2320">
    <cfRule type="containsBlanks" priority="2404" dxfId="3571">
      <formula>LEN(TRIM(CE2320))=0</formula>
    </cfRule>
  </conditionalFormatting>
  <conditionalFormatting sqref="CF2067:CV2067">
    <cfRule type="containsBlanks" priority="2428" dxfId="3571">
      <formula>LEN(TRIM(CF2067))=0</formula>
    </cfRule>
  </conditionalFormatting>
  <conditionalFormatting sqref="N2415:N2416">
    <cfRule type="containsBlanks" priority="2360" dxfId="3571">
      <formula>LEN(TRIM(N2415))=0</formula>
    </cfRule>
  </conditionalFormatting>
  <conditionalFormatting sqref="P2423">
    <cfRule type="containsBlanks" priority="2373" dxfId="3571">
      <formula>LEN(TRIM(P2423))=0</formula>
    </cfRule>
  </conditionalFormatting>
  <conditionalFormatting sqref="P2409:Q2409 Q2412">
    <cfRule type="containsBlanks" priority="2395" dxfId="3571">
      <formula>LEN(TRIM(P2409))=0</formula>
    </cfRule>
  </conditionalFormatting>
  <conditionalFormatting sqref="P2416:Q2416">
    <cfRule type="containsBlanks" priority="2362" dxfId="3571">
      <formula>LEN(TRIM(P2416))=0</formula>
    </cfRule>
  </conditionalFormatting>
  <conditionalFormatting sqref="Q2415">
    <cfRule type="containsBlanks" priority="2347" dxfId="3570">
      <formula>LEN(TRIM(Q2415))=0</formula>
    </cfRule>
  </conditionalFormatting>
  <conditionalFormatting sqref="S2406:AE2407">
    <cfRule type="containsBlanks" priority="2371" dxfId="3571">
      <formula>LEN(TRIM(S2406))=0</formula>
    </cfRule>
  </conditionalFormatting>
  <conditionalFormatting sqref="S2415:AE2416">
    <cfRule type="containsBlanks" priority="2348" dxfId="3571">
      <formula>LEN(TRIM(S2415))=0</formula>
    </cfRule>
  </conditionalFormatting>
  <conditionalFormatting sqref="T2413:U2414">
    <cfRule type="containsBlanks" priority="2399" dxfId="3547">
      <formula>LEN(TRIM(T2413))=0</formula>
    </cfRule>
  </conditionalFormatting>
  <conditionalFormatting sqref="T2416:U2421">
    <cfRule type="containsBlanks" priority="2402" dxfId="3547">
      <formula>LEN(TRIM(T2416))=0</formula>
    </cfRule>
  </conditionalFormatting>
  <conditionalFormatting sqref="T2412:V2412">
    <cfRule type="containsBlanks" priority="2401" dxfId="3547">
      <formula>LEN(TRIM(T2412))=0</formula>
    </cfRule>
  </conditionalFormatting>
  <conditionalFormatting sqref="AC2412:AE2414">
    <cfRule type="containsBlanks" priority="2397" dxfId="3547">
      <formula>LEN(TRIM(AC2412))=0</formula>
    </cfRule>
  </conditionalFormatting>
  <conditionalFormatting sqref="AC2416:AE2421">
    <cfRule type="containsBlanks" priority="2398" dxfId="3547">
      <formula>LEN(TRIM(AC2416))=0</formula>
    </cfRule>
  </conditionalFormatting>
  <conditionalFormatting sqref="AJ2406">
    <cfRule type="expression" priority="2389" dxfId="3535">
      <formula>$AC2406="X"</formula>
    </cfRule>
    <cfRule type="expression" priority="2390" dxfId="3535">
      <formula>$AB2406="X"</formula>
    </cfRule>
    <cfRule type="expression" priority="2391" dxfId="3535">
      <formula>$AA2406="X"</formula>
    </cfRule>
  </conditionalFormatting>
  <conditionalFormatting sqref="AK2415:AM2416">
    <cfRule type="containsBlanks" priority="2359" dxfId="3571">
      <formula>LEN(TRIM(AK2415))=0</formula>
    </cfRule>
  </conditionalFormatting>
  <conditionalFormatting sqref="BK2415:BL2416">
    <cfRule type="containsBlanks" priority="2355" dxfId="3571">
      <formula>LEN(TRIM(BK2415))=0</formula>
    </cfRule>
  </conditionalFormatting>
  <conditionalFormatting sqref="BM2406:BM2407">
    <cfRule type="expression" priority="2386" dxfId="3535">
      <formula>$AM2406="X"</formula>
    </cfRule>
    <cfRule type="expression" priority="2387" dxfId="3535">
      <formula>$AK2406="X"</formula>
    </cfRule>
    <cfRule type="expression" priority="2388" dxfId="3535">
      <formula>$AN2406="X"</formula>
    </cfRule>
  </conditionalFormatting>
  <conditionalFormatting sqref="BM2409">
    <cfRule type="expression" priority="2383" dxfId="3535">
      <formula>$AK2409="X"</formula>
    </cfRule>
    <cfRule type="expression" priority="2384" dxfId="3535">
      <formula>$AN2409="X"</formula>
    </cfRule>
    <cfRule type="expression" priority="2385" dxfId="3535">
      <formula>$AM2409="X"</formula>
    </cfRule>
  </conditionalFormatting>
  <conditionalFormatting sqref="BM2412">
    <cfRule type="expression" priority="2380" dxfId="3535">
      <formula>$AK2412="X"</formula>
    </cfRule>
    <cfRule type="expression" priority="2381" dxfId="3535">
      <formula>$AN2412="X"</formula>
    </cfRule>
    <cfRule type="expression" priority="2382" dxfId="3535">
      <formula>$AM2412="X"</formula>
    </cfRule>
  </conditionalFormatting>
  <conditionalFormatting sqref="BM2415">
    <cfRule type="expression" priority="2356" dxfId="3535">
      <formula>$AM2415="X"</formula>
    </cfRule>
    <cfRule type="expression" priority="2357" dxfId="3535">
      <formula>$AK2415="X"</formula>
    </cfRule>
    <cfRule type="expression" priority="2358" dxfId="3535">
      <formula>$AN2415="X"</formula>
    </cfRule>
  </conditionalFormatting>
  <conditionalFormatting sqref="BN2415:BO2416">
    <cfRule type="containsBlanks" priority="2354" dxfId="3571">
      <formula>LEN(TRIM(BN2415))=0</formula>
    </cfRule>
  </conditionalFormatting>
  <conditionalFormatting sqref="BP2415">
    <cfRule type="expression" priority="2351" dxfId="3535">
      <formula>$AM2415="X"</formula>
    </cfRule>
    <cfRule type="expression" priority="2352" dxfId="3535">
      <formula>$AK2415="X"</formula>
    </cfRule>
    <cfRule type="expression" priority="2353" dxfId="3535">
      <formula>$AN2415="X"</formula>
    </cfRule>
  </conditionalFormatting>
  <conditionalFormatting sqref="BQ2415:BT2416">
    <cfRule type="containsBlanks" priority="2350" dxfId="3571">
      <formula>LEN(TRIM(BQ2415))=0</formula>
    </cfRule>
  </conditionalFormatting>
  <conditionalFormatting sqref="BW2423">
    <cfRule type="containsBlanks" priority="2372" dxfId="3571">
      <formula>LEN(TRIM(BW2423))=0</formula>
    </cfRule>
  </conditionalFormatting>
  <conditionalFormatting sqref="BW2407:CC2407">
    <cfRule type="containsBlanks" priority="2379" dxfId="3571">
      <formula>LEN(TRIM(BW2407))=0</formula>
    </cfRule>
  </conditionalFormatting>
  <conditionalFormatting sqref="BW2412:CC2412">
    <cfRule type="containsBlanks" priority="2378" dxfId="3571">
      <formula>LEN(TRIM(BW2412))=0</formula>
    </cfRule>
  </conditionalFormatting>
  <conditionalFormatting sqref="N2406:N2407 Q2406:Q2407 AK2406:AM2407 BK2406:BL2407 BN2406:BO2407 BQ2406:BT2407 BW2406:CV2406 CE2407:CJ2407 N2409 S2409:AE2409 AK2409:AM2409 BK2409:BL2409 BN2409:BO2409 BQ2409:BT2409 BX2409:BZ2409 CA2409:CF2411 CG2409:CV2409 N2412 S2412 W2412 Y2412:AA2412 AK2412:AM2412 BK2412:BL2412 BN2412:BO2412 BQ2412:BT2412 CE2412:CJ2412">
    <cfRule type="containsBlanks" priority="2403" dxfId="3571">
      <formula>LEN(TRIM(N2406))=0</formula>
    </cfRule>
  </conditionalFormatting>
  <conditionalFormatting sqref="BW2415:CV2415">
    <cfRule type="containsBlanks" priority="2349" dxfId="3571">
      <formula>LEN(TRIM(BW2415))=0</formula>
    </cfRule>
  </conditionalFormatting>
  <conditionalFormatting sqref="BX2416:BY2416 CB2416:CC2416 CE2416:CJ2416">
    <cfRule type="containsBlanks" priority="2361" dxfId="3571">
      <formula>LEN(TRIM(BX2416))=0</formula>
    </cfRule>
  </conditionalFormatting>
  <conditionalFormatting sqref="CA2422">
    <cfRule type="expression" priority="2376" dxfId="3535">
      <formula>#REF!=2</formula>
    </cfRule>
    <cfRule type="expression" priority="2377" dxfId="3535">
      <formula>#REF!="N/A"</formula>
    </cfRule>
  </conditionalFormatting>
  <conditionalFormatting sqref="CA2423">
    <cfRule type="containsBlanks" priority="2375" dxfId="3571">
      <formula>LEN(TRIM(CA2423))=0</formula>
    </cfRule>
  </conditionalFormatting>
  <conditionalFormatting sqref="CA2409:CF2409">
    <cfRule type="containsBlanks" priority="2396" dxfId="3547">
      <formula>LEN(TRIM(CA2409))=0</formula>
    </cfRule>
  </conditionalFormatting>
  <conditionalFormatting sqref="CD2407">
    <cfRule type="expression" priority="2368" dxfId="3535">
      <formula>$AM2407="X"</formula>
    </cfRule>
    <cfRule type="expression" priority="2369" dxfId="3535">
      <formula>$AK2407="X"</formula>
    </cfRule>
    <cfRule type="expression" priority="2370" dxfId="3535">
      <formula>$AN2407="X"</formula>
    </cfRule>
  </conditionalFormatting>
  <conditionalFormatting sqref="CD2412">
    <cfRule type="expression" priority="2365" dxfId="3535">
      <formula>$AK2412="X"</formula>
    </cfRule>
    <cfRule type="expression" priority="2366" dxfId="3535">
      <formula>$AN2412="X"</formula>
    </cfRule>
    <cfRule type="expression" priority="2367" dxfId="3535">
      <formula>$AM2412="X"</formula>
    </cfRule>
  </conditionalFormatting>
  <conditionalFormatting sqref="N2492 N2494">
    <cfRule type="containsBlanks" priority="2346" dxfId="3571">
      <formula>LEN(TRIM(N2492))=0</formula>
    </cfRule>
  </conditionalFormatting>
  <conditionalFormatting sqref="P2492:Q2492">
    <cfRule type="containsBlanks" priority="2332" dxfId="3570">
      <formula>LEN(TRIM(P2492))=0</formula>
    </cfRule>
  </conditionalFormatting>
  <conditionalFormatting sqref="S2492:AE2492 P2494:Q2494">
    <cfRule type="containsBlanks" priority="2345" dxfId="3570">
      <formula>LEN(TRIM(P2492))=0</formula>
    </cfRule>
  </conditionalFormatting>
  <conditionalFormatting sqref="S2494:AE2494">
    <cfRule type="containsBlanks" priority="2344" dxfId="3570">
      <formula>LEN(TRIM(S2494))=0</formula>
    </cfRule>
  </conditionalFormatting>
  <conditionalFormatting sqref="AH2492:AI2492">
    <cfRule type="expression" priority="2341" dxfId="3536">
      <formula>$R2492="X"</formula>
    </cfRule>
    <cfRule type="expression" priority="2342" dxfId="3535">
      <formula>$Q2492="X"</formula>
    </cfRule>
    <cfRule type="expression" priority="2343" dxfId="3535">
      <formula>$P2492="X"</formula>
    </cfRule>
  </conditionalFormatting>
  <conditionalFormatting sqref="AJ2492:AL2492">
    <cfRule type="containsBlanks" priority="2334" dxfId="3570">
      <formula>LEN(TRIM(AJ2492))=0</formula>
    </cfRule>
  </conditionalFormatting>
  <conditionalFormatting sqref="AJ2494:AL2494">
    <cfRule type="containsBlanks" priority="2333" dxfId="3570">
      <formula>LEN(TRIM(AJ2494))=0</formula>
    </cfRule>
  </conditionalFormatting>
  <conditionalFormatting sqref="AM2492">
    <cfRule type="expression" priority="2338" dxfId="3535">
      <formula>$Z2492="X"</formula>
    </cfRule>
    <cfRule type="expression" priority="2339" dxfId="3535">
      <formula>$AC2492="X"</formula>
    </cfRule>
    <cfRule type="expression" priority="2340" dxfId="3535">
      <formula>$AA2492="X"</formula>
    </cfRule>
  </conditionalFormatting>
  <conditionalFormatting sqref="AM2494">
    <cfRule type="expression" priority="2335" dxfId="3535">
      <formula>$AC2494="X"</formula>
    </cfRule>
    <cfRule type="expression" priority="2336" dxfId="3535">
      <formula>$Z2494="X"</formula>
    </cfRule>
    <cfRule type="expression" priority="2337" dxfId="3535">
      <formula>$AA2494="X"</formula>
    </cfRule>
  </conditionalFormatting>
  <conditionalFormatting sqref="BK2492:BL2492">
    <cfRule type="containsBlanks" priority="2329" dxfId="3570">
      <formula>LEN(TRIM(BK2492))=0</formula>
    </cfRule>
  </conditionalFormatting>
  <conditionalFormatting sqref="BK2494:BL2494">
    <cfRule type="containsBlanks" priority="2328" dxfId="3570">
      <formula>LEN(TRIM(BK2494))=0</formula>
    </cfRule>
  </conditionalFormatting>
  <conditionalFormatting sqref="BN2492:BO2492">
    <cfRule type="containsBlanks" priority="2327" dxfId="3570">
      <formula>LEN(TRIM(BN2492))=0</formula>
    </cfRule>
  </conditionalFormatting>
  <conditionalFormatting sqref="BN2494:BO2494">
    <cfRule type="containsBlanks" priority="2326" dxfId="3570">
      <formula>LEN(TRIM(BN2494))=0</formula>
    </cfRule>
  </conditionalFormatting>
  <conditionalFormatting sqref="BQ2492:BT2493">
    <cfRule type="containsBlanks" priority="2331" dxfId="3571">
      <formula>LEN(TRIM(BQ2492))=0</formula>
    </cfRule>
  </conditionalFormatting>
  <conditionalFormatting sqref="BQ2493:BT2493">
    <cfRule type="containsBlanks" priority="2330" dxfId="3547">
      <formula>LEN(TRIM(BQ2493))=0</formula>
    </cfRule>
  </conditionalFormatting>
  <conditionalFormatting sqref="BW2492:CV2492">
    <cfRule type="containsBlanks" priority="2325" dxfId="3570">
      <formula>LEN(TRIM(BW2492))=0</formula>
    </cfRule>
  </conditionalFormatting>
  <conditionalFormatting sqref="BX2494:CF2494">
    <cfRule type="containsBlanks" priority="2324" dxfId="3570">
      <formula>LEN(TRIM(BX2494))=0</formula>
    </cfRule>
  </conditionalFormatting>
  <conditionalFormatting sqref="Q2477:V2477">
    <cfRule type="containsBlanks" priority="2308" dxfId="3571">
      <formula>LEN(TRIM(Q2477))=0</formula>
    </cfRule>
  </conditionalFormatting>
  <conditionalFormatting sqref="AK2477:AM2477">
    <cfRule type="containsBlanks" priority="2321" dxfId="3571">
      <formula>LEN(TRIM(AK2477))=0</formula>
    </cfRule>
  </conditionalFormatting>
  <conditionalFormatting sqref="BK2477:BO2477">
    <cfRule type="containsBlanks" priority="2317" dxfId="3571">
      <formula>LEN(TRIM(BK2477))=0</formula>
    </cfRule>
  </conditionalFormatting>
  <conditionalFormatting sqref="BM2472:BM2473">
    <cfRule type="expression" priority="2318" dxfId="3535">
      <formula>$AM2472="X"</formula>
    </cfRule>
    <cfRule type="expression" priority="2319" dxfId="3535">
      <formula>$AK2472="X"</formula>
    </cfRule>
    <cfRule type="expression" priority="2320" dxfId="3535">
      <formula>$AN2472="X"</formula>
    </cfRule>
  </conditionalFormatting>
  <conditionalFormatting sqref="BW2477:CV2477">
    <cfRule type="containsBlanks" priority="2314" dxfId="3571">
      <formula>LEN(TRIM(BW2477))=0</formula>
    </cfRule>
  </conditionalFormatting>
  <conditionalFormatting sqref="BQ2477:BT2477">
    <cfRule type="containsBlanks" priority="2323" dxfId="3571">
      <formula>LEN(TRIM(BQ2477))=0</formula>
    </cfRule>
  </conditionalFormatting>
  <conditionalFormatting sqref="CA2475">
    <cfRule type="expression" priority="2313" dxfId="3535">
      <formula>$CG2475=2</formula>
    </cfRule>
  </conditionalFormatting>
  <conditionalFormatting sqref="CB2475:CC2475 CE2475:CJ2475">
    <cfRule type="containsBlanks" priority="2312" dxfId="3571">
      <formula>LEN(TRIM(CB2475))=0</formula>
    </cfRule>
  </conditionalFormatting>
  <conditionalFormatting sqref="CD2475">
    <cfRule type="expression" priority="2309" dxfId="3535">
      <formula>$AM2475="X"</formula>
    </cfRule>
    <cfRule type="expression" priority="2310" dxfId="3535">
      <formula>$AK2475="X"</formula>
    </cfRule>
    <cfRule type="expression" priority="2311" dxfId="3535">
      <formula>$AN2475="X"</formula>
    </cfRule>
  </conditionalFormatting>
  <conditionalFormatting sqref="N2191 S2191:AE2191 AK2191:AM2191 BK2191:BL2191 BX2191:BY2191 CB2191:CC2191 CN2191 CP2191 CR2191:CV2191 N2195:N2197 Q2195:Q2197 S2195:AE2197 AK2195:AL2197 AM2195:AM2196 BX2196:BY2197 CB2196:CC2197 N2199 S2199:AE2199 AK2199:AM2199 BK2199:BM2199 BX2199:BY2199 CB2199:CD2199 N2205 S2205:AE2205 AK2205:AM2205 BK2205:BM2205 BX2205:BY2205 CB2205:CD2205 N2208:N2216 T2208:AE2208 BX2208:BX2214 BY2208:BY2212 Y2209:AB2212 AD2209:AD2212 T2213:AE2216 CU2214:CV2215 AK2216:AM2216 BX2216:BY2216 CB2216:CC2216 N2218 S2218:AE2218 AJ2218:AM2218 BK2218:BL2218 BX2218:CV2218 N2221 S2221:AE2221 AJ2221:AL2221 BK2221:BL2221 BX2221:BY2221 CB2221:CC2221 N2223 S2223:AE2223 AJ2223:AL2223 BK2223:BL2223 BX2223:BY2223 CB2223:CC2223 N2226:N2228 Q2226:Q2227 N2251 S2251:AE2251 AK2251:AM2251 BK2251:BL2251 BX2251:BY2251 CB2251:CC2251 N2254 S2254:AE2254 AK2254:AM2254 BK2254:BN2254 BX2254:BY2254 CB2254:CE2254 N2257 S2257:AE2257 AK2257:AM2257 BL2257:BO2257 BX2257:BY2257 CC2257:CF2257">
    <cfRule type="containsBlanks" priority="2295" dxfId="3571">
      <formula>LEN(TRIM(N2191))=0</formula>
    </cfRule>
  </conditionalFormatting>
  <conditionalFormatting sqref="Q2191 Q2205 Q2254">
    <cfRule type="containsBlanks" priority="2294" dxfId="3571">
      <formula>LEN(TRIM(Q2191))=0</formula>
    </cfRule>
  </conditionalFormatting>
  <conditionalFormatting sqref="Q2208:Q2215">
    <cfRule type="containsBlanks" priority="2206" dxfId="3571">
      <formula>LEN(TRIM(Q2208))=0</formula>
    </cfRule>
  </conditionalFormatting>
  <conditionalFormatting sqref="S2208:S2216">
    <cfRule type="containsBlanks" priority="2205" dxfId="3571">
      <formula>LEN(TRIM(S2208))=0</formula>
    </cfRule>
  </conditionalFormatting>
  <conditionalFormatting sqref="S2210:AE2212">
    <cfRule type="containsBlanks" priority="2208" dxfId="3571">
      <formula>LEN(TRIM(S2210))=0</formula>
    </cfRule>
  </conditionalFormatting>
  <conditionalFormatting sqref="S2226:AE2228">
    <cfRule type="containsBlanks" priority="2196" dxfId="3571">
      <formula>LEN(TRIM(S2226))=0</formula>
    </cfRule>
  </conditionalFormatting>
  <conditionalFormatting sqref="S2260:AE2262">
    <cfRule type="containsBlanks" priority="2188" dxfId="3571">
      <formula>LEN(TRIM(S2260))=0</formula>
    </cfRule>
  </conditionalFormatting>
  <conditionalFormatting sqref="T2263:AE2263">
    <cfRule type="containsBlanks" priority="2175" dxfId="3571">
      <formula>LEN(TRIM(T2263))=0</formula>
    </cfRule>
  </conditionalFormatting>
  <conditionalFormatting sqref="T2265:AE2265">
    <cfRule type="containsBlanks" priority="2172" dxfId="3571">
      <formula>LEN(TRIM(T2265))=0</formula>
    </cfRule>
  </conditionalFormatting>
  <conditionalFormatting sqref="W2209:W2212">
    <cfRule type="containsBlanks" priority="2207" dxfId="3571">
      <formula>LEN(TRIM(W2209))=0</formula>
    </cfRule>
  </conditionalFormatting>
  <conditionalFormatting sqref="W2264:W2265 W2271:W2318">
    <cfRule type="containsBlanks" priority="2174" dxfId="3571">
      <formula>LEN(TRIM(W2264))=0</formula>
    </cfRule>
  </conditionalFormatting>
  <conditionalFormatting sqref="Y2211:AA2212">
    <cfRule type="containsBlanks" priority="2204" dxfId="3571">
      <formula>LEN(TRIM(Y2211))=0</formula>
    </cfRule>
  </conditionalFormatting>
  <conditionalFormatting sqref="Y2264:AA2265 Y2271:AA2318">
    <cfRule type="containsBlanks" priority="2173" dxfId="3571">
      <formula>LEN(TRIM(Y2264))=0</formula>
    </cfRule>
  </conditionalFormatting>
  <conditionalFormatting sqref="AJ2197">
    <cfRule type="containsBlanks" priority="2293" dxfId="3571">
      <formula>LEN(TRIM(AJ2197))=0</formula>
    </cfRule>
  </conditionalFormatting>
  <conditionalFormatting sqref="AJ2213">
    <cfRule type="containsBlanks" priority="2240" dxfId="3571">
      <formula>LEN(TRIM(AJ2213))=0</formula>
    </cfRule>
  </conditionalFormatting>
  <conditionalFormatting sqref="AJ2215:AL2215">
    <cfRule type="containsBlanks" priority="2236" dxfId="3571">
      <formula>LEN(TRIM(AJ2215))=0</formula>
    </cfRule>
  </conditionalFormatting>
  <conditionalFormatting sqref="AK2208:AM2214">
    <cfRule type="containsBlanks" priority="2203" dxfId="3571">
      <formula>LEN(TRIM(AK2208))=0</formula>
    </cfRule>
  </conditionalFormatting>
  <conditionalFormatting sqref="AK2226:AM2228">
    <cfRule type="containsBlanks" priority="2195" dxfId="3571">
      <formula>LEN(TRIM(AK2226))=0</formula>
    </cfRule>
  </conditionalFormatting>
  <conditionalFormatting sqref="AN2209:AN2212">
    <cfRule type="containsBlanks" priority="2241" dxfId="3571">
      <formula>LEN(TRIM(AN2209))=0</formula>
    </cfRule>
  </conditionalFormatting>
  <conditionalFormatting sqref="BK2195:BL2197">
    <cfRule type="containsBlanks" priority="2281" dxfId="3571">
      <formula>LEN(TRIM(BK2195))=0</formula>
    </cfRule>
  </conditionalFormatting>
  <conditionalFormatting sqref="BK2208:BL2216">
    <cfRule type="containsBlanks" priority="2201" dxfId="3571">
      <formula>LEN(TRIM(BK2208))=0</formula>
    </cfRule>
  </conditionalFormatting>
  <conditionalFormatting sqref="BK2226:BL2228">
    <cfRule type="containsBlanks" priority="2193" dxfId="3571">
      <formula>LEN(TRIM(BK2226))=0</formula>
    </cfRule>
  </conditionalFormatting>
  <conditionalFormatting sqref="BM2195:BM2196">
    <cfRule type="expression" priority="2289" dxfId="3535">
      <formula>$AM2195="X"</formula>
    </cfRule>
  </conditionalFormatting>
  <conditionalFormatting sqref="BM2195:BM2197">
    <cfRule type="expression" priority="2283" dxfId="3535">
      <formula>$AK2195="X"</formula>
    </cfRule>
    <cfRule type="expression" priority="2285" dxfId="3535">
      <formula>$AN2195="X"</formula>
    </cfRule>
  </conditionalFormatting>
  <conditionalFormatting sqref="BM2197">
    <cfRule type="expression" priority="2284" dxfId="3535">
      <formula>$AL2197="X"</formula>
    </cfRule>
  </conditionalFormatting>
  <conditionalFormatting sqref="BM2214">
    <cfRule type="expression" priority="2286" dxfId="3535">
      <formula>$AM2214="X"</formula>
    </cfRule>
    <cfRule type="expression" priority="2287" dxfId="3535">
      <formula>$AK2214="X"</formula>
    </cfRule>
    <cfRule type="expression" priority="2288" dxfId="3535">
      <formula>$AN2214="X"</formula>
    </cfRule>
  </conditionalFormatting>
  <conditionalFormatting sqref="BM2251">
    <cfRule type="expression" priority="2290" dxfId="3535">
      <formula>$AM2251="X"</formula>
    </cfRule>
    <cfRule type="expression" priority="2291" dxfId="3535">
      <formula>$AK2251="X"</formula>
    </cfRule>
    <cfRule type="expression" priority="2292" dxfId="3535">
      <formula>$AN2251="X"</formula>
    </cfRule>
  </conditionalFormatting>
  <conditionalFormatting sqref="BN2191:BO2191">
    <cfRule type="containsBlanks" priority="2282" dxfId="3571">
      <formula>LEN(TRIM(BN2191))=0</formula>
    </cfRule>
  </conditionalFormatting>
  <conditionalFormatting sqref="BN2195:BO2197">
    <cfRule type="containsBlanks" priority="2280" dxfId="3571">
      <formula>LEN(TRIM(BN2195))=0</formula>
    </cfRule>
  </conditionalFormatting>
  <conditionalFormatting sqref="BN2208:BO2216">
    <cfRule type="containsBlanks" priority="2202" dxfId="3571">
      <formula>LEN(TRIM(BN2208))=0</formula>
    </cfRule>
  </conditionalFormatting>
  <conditionalFormatting sqref="BN2218:BO2218 BN2221:BO2221">
    <cfRule type="containsBlanks" priority="2278" dxfId="3571">
      <formula>LEN(TRIM(BN2218))=0</formula>
    </cfRule>
  </conditionalFormatting>
  <conditionalFormatting sqref="BN2223:BO2223">
    <cfRule type="containsBlanks" priority="2277" dxfId="3571">
      <formula>LEN(TRIM(BN2223))=0</formula>
    </cfRule>
  </conditionalFormatting>
  <conditionalFormatting sqref="BN2226:BO2228">
    <cfRule type="containsBlanks" priority="2194" dxfId="3571">
      <formula>LEN(TRIM(BN2226))=0</formula>
    </cfRule>
  </conditionalFormatting>
  <conditionalFormatting sqref="BN2251:BO2251">
    <cfRule type="containsBlanks" priority="2276" dxfId="3571">
      <formula>LEN(TRIM(BN2251))=0</formula>
    </cfRule>
  </conditionalFormatting>
  <conditionalFormatting sqref="BO2199 BO2205">
    <cfRule type="containsBlanks" priority="2279" dxfId="3571">
      <formula>LEN(TRIM(BO2199))=0</formula>
    </cfRule>
  </conditionalFormatting>
  <conditionalFormatting sqref="BP2195:BP2196">
    <cfRule type="expression" priority="2263" dxfId="3535">
      <formula>$AM2195="X"</formula>
    </cfRule>
  </conditionalFormatting>
  <conditionalFormatting sqref="BP2195:BP2197">
    <cfRule type="expression" priority="2256" dxfId="3535">
      <formula>$AK2195="X"</formula>
    </cfRule>
    <cfRule type="expression" priority="2258" dxfId="3535">
      <formula>$AN2195="X"</formula>
    </cfRule>
  </conditionalFormatting>
  <conditionalFormatting sqref="BP2197">
    <cfRule type="expression" priority="2257" dxfId="3535">
      <formula>$AL2197="X"</formula>
    </cfRule>
  </conditionalFormatting>
  <conditionalFormatting sqref="BP2214">
    <cfRule type="expression" priority="2237" dxfId="3535">
      <formula>$AM2214="X"</formula>
    </cfRule>
    <cfRule type="expression" priority="2238" dxfId="3535">
      <formula>$AK2214="X"</formula>
    </cfRule>
    <cfRule type="expression" priority="2239" dxfId="3535">
      <formula>$AN2214="X"</formula>
    </cfRule>
  </conditionalFormatting>
  <conditionalFormatting sqref="BP2251">
    <cfRule type="expression" priority="2232" dxfId="3535">
      <formula>$AM2251="X"</formula>
    </cfRule>
    <cfRule type="expression" priority="2233" dxfId="3535">
      <formula>$AK2251="X"</formula>
    </cfRule>
    <cfRule type="expression" priority="2234" dxfId="3535">
      <formula>$AN2251="X"</formula>
    </cfRule>
  </conditionalFormatting>
  <conditionalFormatting sqref="BP2260:BW2260">
    <cfRule type="expression" priority="2215" dxfId="3535">
      <formula>$AM2260="X"</formula>
    </cfRule>
    <cfRule type="expression" priority="2216" dxfId="3535">
      <formula>$AK2260="X"</formula>
    </cfRule>
    <cfRule type="expression" priority="2217" dxfId="3535">
      <formula>$AN2260="X"</formula>
    </cfRule>
  </conditionalFormatting>
  <conditionalFormatting sqref="BQ2195:BT2197">
    <cfRule type="containsBlanks" priority="2275" dxfId="3571">
      <formula>LEN(TRIM(BQ2195))=0</formula>
    </cfRule>
  </conditionalFormatting>
  <conditionalFormatting sqref="BQ2199:BT2199 BQ2205:BT2205">
    <cfRule type="containsBlanks" priority="2274" dxfId="3571">
      <formula>LEN(TRIM(BQ2199))=0</formula>
    </cfRule>
  </conditionalFormatting>
  <conditionalFormatting sqref="BQ2208:BT2216">
    <cfRule type="containsBlanks" priority="2200" dxfId="3571">
      <formula>LEN(TRIM(BQ2208))=0</formula>
    </cfRule>
  </conditionalFormatting>
  <conditionalFormatting sqref="BQ2218:BT2218 BQ2221:BT2221">
    <cfRule type="containsBlanks" priority="2273" dxfId="3571">
      <formula>LEN(TRIM(BQ2218))=0</formula>
    </cfRule>
  </conditionalFormatting>
  <conditionalFormatting sqref="BQ2223:BT2223">
    <cfRule type="containsBlanks" priority="2272" dxfId="3571">
      <formula>LEN(TRIM(BQ2223))=0</formula>
    </cfRule>
  </conditionalFormatting>
  <conditionalFormatting sqref="BQ2226:BT2228">
    <cfRule type="containsBlanks" priority="2192" dxfId="3571">
      <formula>LEN(TRIM(BQ2226))=0</formula>
    </cfRule>
  </conditionalFormatting>
  <conditionalFormatting sqref="BQ2251:BT2251">
    <cfRule type="containsBlanks" priority="2271" dxfId="3571">
      <formula>LEN(TRIM(BQ2251))=0</formula>
    </cfRule>
  </conditionalFormatting>
  <conditionalFormatting sqref="BQ2254:BT2254">
    <cfRule type="containsBlanks" priority="2264" dxfId="3571">
      <formula>LEN(TRIM(BQ2254))=0</formula>
    </cfRule>
  </conditionalFormatting>
  <conditionalFormatting sqref="BU2195:BW2196">
    <cfRule type="expression" priority="2262" dxfId="3535">
      <formula>$AM2195="X"</formula>
    </cfRule>
  </conditionalFormatting>
  <conditionalFormatting sqref="BU2195:BW2197">
    <cfRule type="expression" priority="2253" dxfId="3535">
      <formula>$AK2195="X"</formula>
    </cfRule>
    <cfRule type="expression" priority="2255" dxfId="3535">
      <formula>$AN2195="X"</formula>
    </cfRule>
  </conditionalFormatting>
  <conditionalFormatting sqref="BU2197:BW2197">
    <cfRule type="expression" priority="2254" dxfId="3535">
      <formula>$AL2197="X"</formula>
    </cfRule>
  </conditionalFormatting>
  <conditionalFormatting sqref="BU2251:BW2251">
    <cfRule type="expression" priority="2229" dxfId="3535">
      <formula>$AM2251="X"</formula>
    </cfRule>
    <cfRule type="expression" priority="2230" dxfId="3535">
      <formula>$AK2251="X"</formula>
    </cfRule>
    <cfRule type="expression" priority="2231" dxfId="3535">
      <formula>$AN2251="X"</formula>
    </cfRule>
  </conditionalFormatting>
  <conditionalFormatting sqref="BW2215:CT2215">
    <cfRule type="containsBlanks" priority="2270" dxfId="3571">
      <formula>LEN(TRIM(BW2215))=0</formula>
    </cfRule>
  </conditionalFormatting>
  <conditionalFormatting sqref="BX2210:BY2212">
    <cfRule type="containsBlanks" priority="2199" dxfId="3571">
      <formula>LEN(TRIM(BX2210))=0</formula>
    </cfRule>
  </conditionalFormatting>
  <conditionalFormatting sqref="BX2226:BY2228">
    <cfRule type="containsBlanks" priority="2191" dxfId="3571">
      <formula>LEN(TRIM(BX2226))=0</formula>
    </cfRule>
  </conditionalFormatting>
  <conditionalFormatting sqref="BX2260:BY2262">
    <cfRule type="containsBlanks" priority="2184" dxfId="3571">
      <formula>LEN(TRIM(BX2260))=0</formula>
    </cfRule>
  </conditionalFormatting>
  <conditionalFormatting sqref="BX2264:BY2265 BX2271:BY2318">
    <cfRule type="containsBlanks" priority="2179" dxfId="3571">
      <formula>LEN(TRIM(BX2264))=0</formula>
    </cfRule>
  </conditionalFormatting>
  <conditionalFormatting sqref="BX2195:CV2195">
    <cfRule type="containsBlanks" priority="2268" dxfId="3571">
      <formula>LEN(TRIM(BX2195))=0</formula>
    </cfRule>
  </conditionalFormatting>
  <conditionalFormatting sqref="BX2263:CV2263">
    <cfRule type="containsBlanks" priority="2180" dxfId="3571">
      <formula>LEN(TRIM(BX2263))=0</formula>
    </cfRule>
  </conditionalFormatting>
  <conditionalFormatting sqref="BX2265:CV2265">
    <cfRule type="containsBlanks" priority="2178" dxfId="3571">
      <formula>LEN(TRIM(BX2265))=0</formula>
    </cfRule>
  </conditionalFormatting>
  <conditionalFormatting sqref="BZ2251">
    <cfRule type="expression" priority="2226" dxfId="3535">
      <formula>$AM2251="X"</formula>
    </cfRule>
    <cfRule type="expression" priority="2227" dxfId="3535">
      <formula>$AK2251="X"</formula>
    </cfRule>
    <cfRule type="expression" priority="2228" dxfId="3535">
      <formula>$AN2251="X"</formula>
    </cfRule>
  </conditionalFormatting>
  <conditionalFormatting sqref="BZ2196:CA2196">
    <cfRule type="expression" priority="2261" dxfId="3535">
      <formula>$AM2196="X"</formula>
    </cfRule>
  </conditionalFormatting>
  <conditionalFormatting sqref="BZ2196:CA2197">
    <cfRule type="expression" priority="2250" dxfId="3535">
      <formula>$AK2196="X"</formula>
    </cfRule>
    <cfRule type="expression" priority="2252" dxfId="3535">
      <formula>$AN2196="X"</formula>
    </cfRule>
  </conditionalFormatting>
  <conditionalFormatting sqref="BZ2197:CA2197">
    <cfRule type="expression" priority="2251" dxfId="3535">
      <formula>$AL2197="X"</formula>
    </cfRule>
  </conditionalFormatting>
  <conditionalFormatting sqref="CB2208:CC2212">
    <cfRule type="containsBlanks" priority="2198" dxfId="3571">
      <formula>LEN(TRIM(CB2208))=0</formula>
    </cfRule>
  </conditionalFormatting>
  <conditionalFormatting sqref="CB2226:CC2228">
    <cfRule type="containsBlanks" priority="2190" dxfId="3571">
      <formula>LEN(TRIM(CB2226))=0</formula>
    </cfRule>
  </conditionalFormatting>
  <conditionalFormatting sqref="CB2260:CC2262">
    <cfRule type="containsBlanks" priority="2183" dxfId="3571">
      <formula>LEN(TRIM(CB2260))=0</formula>
    </cfRule>
  </conditionalFormatting>
  <conditionalFormatting sqref="CB2264:CC2265 CB2271:CC2318">
    <cfRule type="containsBlanks" priority="2177" dxfId="3571">
      <formula>LEN(TRIM(CB2264))=0</formula>
    </cfRule>
  </conditionalFormatting>
  <conditionalFormatting sqref="CD2196">
    <cfRule type="expression" priority="2260" dxfId="3535">
      <formula>$AM2196="X"</formula>
    </cfRule>
  </conditionalFormatting>
  <conditionalFormatting sqref="CD2196:CD2197">
    <cfRule type="expression" priority="2247" dxfId="3535">
      <formula>$AK2196="X"</formula>
    </cfRule>
    <cfRule type="expression" priority="2249" dxfId="3535">
      <formula>$AN2196="X"</formula>
    </cfRule>
  </conditionalFormatting>
  <conditionalFormatting sqref="CD2197">
    <cfRule type="expression" priority="2248" dxfId="3535">
      <formula>$AL2197="X"</formula>
    </cfRule>
  </conditionalFormatting>
  <conditionalFormatting sqref="CD2251">
    <cfRule type="expression" priority="2223" dxfId="3535">
      <formula>$AM2251="X"</formula>
    </cfRule>
    <cfRule type="expression" priority="2224" dxfId="3535">
      <formula>$AK2251="X"</formula>
    </cfRule>
    <cfRule type="expression" priority="2225" dxfId="3535">
      <formula>$AN2251="X"</formula>
    </cfRule>
  </conditionalFormatting>
  <conditionalFormatting sqref="CD2260:CD2261">
    <cfRule type="expression" priority="2209" dxfId="3535">
      <formula>$AM2260="X"</formula>
    </cfRule>
    <cfRule type="expression" priority="2210" dxfId="3535">
      <formula>$AK2260="X"</formula>
    </cfRule>
    <cfRule type="expression" priority="2211" dxfId="3535">
      <formula>$AN2260="X"</formula>
    </cfRule>
  </conditionalFormatting>
  <conditionalFormatting sqref="CE2260:CF2262">
    <cfRule type="containsBlanks" priority="2182" dxfId="3571">
      <formula>LEN(TRIM(CE2260))=0</formula>
    </cfRule>
  </conditionalFormatting>
  <conditionalFormatting sqref="CE2191:CJ2191">
    <cfRule type="containsBlanks" priority="2269" dxfId="3571">
      <formula>LEN(TRIM(CE2191))=0</formula>
    </cfRule>
  </conditionalFormatting>
  <conditionalFormatting sqref="CE2196:CJ2197">
    <cfRule type="containsBlanks" priority="2246" dxfId="3571">
      <formula>LEN(TRIM(CE2196))=0</formula>
    </cfRule>
  </conditionalFormatting>
  <conditionalFormatting sqref="CE2208:CJ2212">
    <cfRule type="containsBlanks" priority="2197" dxfId="3571">
      <formula>LEN(TRIM(CE2208))=0</formula>
    </cfRule>
  </conditionalFormatting>
  <conditionalFormatting sqref="CE2216:CJ2216 CE2223:CJ2223">
    <cfRule type="containsBlanks" priority="2266" dxfId="3571">
      <formula>LEN(TRIM(CE2216))=0</formula>
    </cfRule>
  </conditionalFormatting>
  <conditionalFormatting sqref="CE2221:CJ2221">
    <cfRule type="containsBlanks" priority="2235" dxfId="3571">
      <formula>LEN(TRIM(CE2221))=0</formula>
    </cfRule>
  </conditionalFormatting>
  <conditionalFormatting sqref="CE2226:CJ2228">
    <cfRule type="containsBlanks" priority="2189" dxfId="3571">
      <formula>LEN(TRIM(CE2226))=0</formula>
    </cfRule>
  </conditionalFormatting>
  <conditionalFormatting sqref="CE2251:CJ2251">
    <cfRule type="containsBlanks" priority="2222" dxfId="3571">
      <formula>LEN(TRIM(CE2251))=0</formula>
    </cfRule>
  </conditionalFormatting>
  <conditionalFormatting sqref="CE2264:CJ2265 CE2271:CJ2318">
    <cfRule type="containsBlanks" priority="2176" dxfId="3571">
      <formula>LEN(TRIM(CE2264))=0</formula>
    </cfRule>
  </conditionalFormatting>
  <conditionalFormatting sqref="CF2199:CJ2199">
    <cfRule type="containsBlanks" priority="2242" dxfId="3571">
      <formula>LEN(TRIM(CF2199))=0</formula>
    </cfRule>
  </conditionalFormatting>
  <conditionalFormatting sqref="CF2205:CJ2205">
    <cfRule type="containsBlanks" priority="2267" dxfId="3571">
      <formula>LEN(TRIM(CF2205))=0</formula>
    </cfRule>
  </conditionalFormatting>
  <conditionalFormatting sqref="CG2254:CJ2254">
    <cfRule type="containsBlanks" priority="2218" dxfId="3571">
      <formula>LEN(TRIM(CG2254))=0</formula>
    </cfRule>
  </conditionalFormatting>
  <conditionalFormatting sqref="CG2260:CL2260">
    <cfRule type="expression" priority="2212" dxfId="3535">
      <formula>$AM2260="X"</formula>
    </cfRule>
    <cfRule type="expression" priority="2213" dxfId="3535">
      <formula>$AK2260="X"</formula>
    </cfRule>
    <cfRule type="expression" priority="2214" dxfId="3535">
      <formula>$AN2260="X"</formula>
    </cfRule>
  </conditionalFormatting>
  <conditionalFormatting sqref="CK2196:CL2196">
    <cfRule type="expression" priority="2259" dxfId="3535">
      <formula>$AM2196="X"</formula>
    </cfRule>
  </conditionalFormatting>
  <conditionalFormatting sqref="CK2196:CL2197">
    <cfRule type="expression" priority="2243" dxfId="3535">
      <formula>$AK2196="X"</formula>
    </cfRule>
    <cfRule type="expression" priority="2245" dxfId="3535">
      <formula>$AN2196="X"</formula>
    </cfRule>
  </conditionalFormatting>
  <conditionalFormatting sqref="CK2197:CL2197">
    <cfRule type="expression" priority="2244" dxfId="3535">
      <formula>$AL2197="X"</formula>
    </cfRule>
  </conditionalFormatting>
  <conditionalFormatting sqref="CK2251:CL2251">
    <cfRule type="expression" priority="2219" dxfId="3535">
      <formula>$AM2251="X"</formula>
    </cfRule>
    <cfRule type="expression" priority="2220" dxfId="3535">
      <formula>$AK2251="X"</formula>
    </cfRule>
    <cfRule type="expression" priority="2221" dxfId="3535">
      <formula>$AN2251="X"</formula>
    </cfRule>
  </conditionalFormatting>
  <conditionalFormatting sqref="BY2213:CL2214 CM2213:CV2213 CM2214:CT2214">
    <cfRule type="containsBlanks" priority="2265" dxfId="3571">
      <formula>LEN(TRIM(BY2213))=0</formula>
    </cfRule>
  </conditionalFormatting>
  <conditionalFormatting sqref="N2070 T2070:AE2070 AK2070:AM2070 BK2070:BL2070 BX2070:BY2070 CB2070:CC2070 N2074:N2077 Q2074:Q2077 T2074:AE2075 AK2074:AM2076 S2076:AE2077 N2079 S2079:AE2079 AK2079:AM2079 BX2079:BY2079 N2086 S2086:AE2086 AK2086:AM2086 BX2086:BY2086 T2089:AE2089 N2105 S2105:AE2105 AK2105:AM2105 BX2105:BY2105 N2108 S2108:AE2108 AK2108:AM2108 BX2108:BY2108 N2110 S2110:AE2110 AK2110:AM2110 BX2110:BY2110 N2113 S2113:AE2113 AK2113:AM2113 BX2113:BY2113 N2136 S2136:AE2136 AK2136:AM2136 BX2136:BY2136 N2139 S2139:AE2139 AK2139:AM2139 BX2139:BY2139 N2142 S2142:AE2142 AK2142:AM2142 BX2142:BY2142 N2145:N2146 S2145:AE2146 AK2145:AM2146 BX2145:BY2146">
    <cfRule type="containsBlanks" priority="2171" dxfId="3571">
      <formula>LEN(TRIM(N2070))=0</formula>
    </cfRule>
  </conditionalFormatting>
  <conditionalFormatting sqref="P2113:Q2113">
    <cfRule type="containsBlanks" priority="2121" dxfId="3571">
      <formula>LEN(TRIM(P2113))=0</formula>
    </cfRule>
  </conditionalFormatting>
  <conditionalFormatting sqref="Q2070 Q2079 Q2086 Q2105 Q2108 Q2110 Q2136 Q2139 Q2142 Q2145:Q2146">
    <cfRule type="containsBlanks" priority="2167" dxfId="3571">
      <formula>LEN(TRIM(Q2070))=0</formula>
    </cfRule>
  </conditionalFormatting>
  <conditionalFormatting sqref="T2100:AE2103">
    <cfRule type="containsBlanks" priority="2166" dxfId="3571">
      <formula>LEN(TRIM(T2100))=0</formula>
    </cfRule>
  </conditionalFormatting>
  <conditionalFormatting sqref="AI2080">
    <cfRule type="containsBlanks" priority="2170" dxfId="3571">
      <formula>LEN(TRIM(AI2080))=0</formula>
    </cfRule>
  </conditionalFormatting>
  <conditionalFormatting sqref="AJ2145">
    <cfRule type="expression" priority="2163" dxfId="3535">
      <formula>$AC2145="X"</formula>
    </cfRule>
    <cfRule type="expression" priority="2164" dxfId="3535">
      <formula>$AB2145="X"</formula>
    </cfRule>
    <cfRule type="expression" priority="2165" dxfId="3535">
      <formula>$AA2145="X"</formula>
    </cfRule>
  </conditionalFormatting>
  <conditionalFormatting sqref="AJ2077:AL2077">
    <cfRule type="containsBlanks" priority="2162" dxfId="3571">
      <formula>LEN(TRIM(AJ2077))=0</formula>
    </cfRule>
  </conditionalFormatting>
  <conditionalFormatting sqref="AM2074:AM2075">
    <cfRule type="containsBlanks" priority="2169" dxfId="3547">
      <formula>LEN(TRIM(AM2074))=0</formula>
    </cfRule>
  </conditionalFormatting>
  <conditionalFormatting sqref="BK2074:BL2075">
    <cfRule type="containsBlanks" priority="2092" dxfId="3547">
      <formula>LEN(TRIM(BK2074))=0</formula>
    </cfRule>
  </conditionalFormatting>
  <conditionalFormatting sqref="BK2074:BL2077">
    <cfRule type="containsBlanks" priority="2091" dxfId="3571">
      <formula>LEN(TRIM(BK2074))=0</formula>
    </cfRule>
  </conditionalFormatting>
  <conditionalFormatting sqref="BK2105:BL2105 BK2108:BL2108">
    <cfRule type="containsBlanks" priority="2141" dxfId="3571">
      <formula>LEN(TRIM(BK2105))=0</formula>
    </cfRule>
  </conditionalFormatting>
  <conditionalFormatting sqref="BK2110:BL2110">
    <cfRule type="containsBlanks" priority="2143" dxfId="3571">
      <formula>LEN(TRIM(BK2110))=0</formula>
    </cfRule>
  </conditionalFormatting>
  <conditionalFormatting sqref="BK2113:BL2113">
    <cfRule type="containsBlanks" priority="2145" dxfId="3571">
      <formula>LEN(TRIM(BK2113))=0</formula>
    </cfRule>
  </conditionalFormatting>
  <conditionalFormatting sqref="BK2136:BL2136">
    <cfRule type="containsBlanks" priority="2147" dxfId="3571">
      <formula>LEN(TRIM(BK2136))=0</formula>
    </cfRule>
  </conditionalFormatting>
  <conditionalFormatting sqref="BK2145:BL2146 BM2146">
    <cfRule type="containsBlanks" priority="2151" dxfId="3571">
      <formula>LEN(TRIM(BK2145))=0</formula>
    </cfRule>
  </conditionalFormatting>
  <conditionalFormatting sqref="BK2086:BM2086">
    <cfRule type="containsBlanks" priority="2137" dxfId="3571">
      <formula>LEN(TRIM(BK2086))=0</formula>
    </cfRule>
  </conditionalFormatting>
  <conditionalFormatting sqref="BK2139:BN2139">
    <cfRule type="containsBlanks" priority="2148" dxfId="3571">
      <formula>LEN(TRIM(BK2139))=0</formula>
    </cfRule>
  </conditionalFormatting>
  <conditionalFormatting sqref="BK2079:BO2079">
    <cfRule type="containsBlanks" priority="2135" dxfId="3571">
      <formula>LEN(TRIM(BK2079))=0</formula>
    </cfRule>
  </conditionalFormatting>
  <conditionalFormatting sqref="BL2142:BO2142">
    <cfRule type="containsBlanks" priority="2149" dxfId="3571">
      <formula>LEN(TRIM(BL2142))=0</formula>
    </cfRule>
  </conditionalFormatting>
  <conditionalFormatting sqref="BM2100:BM2102">
    <cfRule type="expression" priority="2156" dxfId="3535">
      <formula>$AM2100="X"</formula>
    </cfRule>
    <cfRule type="expression" priority="2157" dxfId="3535">
      <formula>$AK2100="X"</formula>
    </cfRule>
    <cfRule type="expression" priority="2158" dxfId="3535">
      <formula>$AN2100="X"</formula>
    </cfRule>
  </conditionalFormatting>
  <conditionalFormatting sqref="BM2136">
    <cfRule type="expression" priority="2159" dxfId="3535">
      <formula>$AM2136="X"</formula>
    </cfRule>
    <cfRule type="expression" priority="2160" dxfId="3535">
      <formula>$AK2136="X"</formula>
    </cfRule>
    <cfRule type="expression" priority="2161" dxfId="3535">
      <formula>$AN2136="X"</formula>
    </cfRule>
  </conditionalFormatting>
  <conditionalFormatting sqref="BM2145">
    <cfRule type="expression" priority="2153" dxfId="3535">
      <formula>$AM2145="X"</formula>
    </cfRule>
    <cfRule type="expression" priority="2154" dxfId="3535">
      <formula>$AK2145="X"</formula>
    </cfRule>
    <cfRule type="expression" priority="2155" dxfId="3535">
      <formula>$AN2145="X"</formula>
    </cfRule>
  </conditionalFormatting>
  <conditionalFormatting sqref="BN2070:BO2070">
    <cfRule type="containsBlanks" priority="2152" dxfId="3571">
      <formula>LEN(TRIM(BN2070))=0</formula>
    </cfRule>
  </conditionalFormatting>
  <conditionalFormatting sqref="BN2074:BO2075">
    <cfRule type="containsBlanks" priority="2090" dxfId="3547">
      <formula>LEN(TRIM(BN2074))=0</formula>
    </cfRule>
  </conditionalFormatting>
  <conditionalFormatting sqref="BN2074:BO2077">
    <cfRule type="containsBlanks" priority="2089" dxfId="3571">
      <formula>LEN(TRIM(BN2074))=0</formula>
    </cfRule>
  </conditionalFormatting>
  <conditionalFormatting sqref="BN2105:BO2105 BN2108:BO2108">
    <cfRule type="containsBlanks" priority="2140" dxfId="3571">
      <formula>LEN(TRIM(BN2105))=0</formula>
    </cfRule>
  </conditionalFormatting>
  <conditionalFormatting sqref="BN2110:BO2110">
    <cfRule type="containsBlanks" priority="2142" dxfId="3571">
      <formula>LEN(TRIM(BN2110))=0</formula>
    </cfRule>
  </conditionalFormatting>
  <conditionalFormatting sqref="BN2113:BO2113">
    <cfRule type="containsBlanks" priority="2144" dxfId="3571">
      <formula>LEN(TRIM(BN2113))=0</formula>
    </cfRule>
  </conditionalFormatting>
  <conditionalFormatting sqref="BN2136:BO2136">
    <cfRule type="containsBlanks" priority="2146" dxfId="3571">
      <formula>LEN(TRIM(BN2136))=0</formula>
    </cfRule>
  </conditionalFormatting>
  <conditionalFormatting sqref="BN2145:BO2146">
    <cfRule type="containsBlanks" priority="2150" dxfId="3571">
      <formula>LEN(TRIM(BN2145))=0</formula>
    </cfRule>
  </conditionalFormatting>
  <conditionalFormatting sqref="BO2086">
    <cfRule type="containsBlanks" priority="2136" dxfId="3571">
      <formula>LEN(TRIM(BO2086))=0</formula>
    </cfRule>
  </conditionalFormatting>
  <conditionalFormatting sqref="BQ2079:BR2079 BQ2086:BT2086 BQ2089:BR2089">
    <cfRule type="containsBlanks" priority="2123" dxfId="3571">
      <formula>LEN(TRIM(BQ2079))=0</formula>
    </cfRule>
  </conditionalFormatting>
  <conditionalFormatting sqref="BQ2074:BT2075">
    <cfRule type="containsBlanks" priority="2087" dxfId="3547">
      <formula>LEN(TRIM(BQ2074))=0</formula>
    </cfRule>
    <cfRule type="containsBlanks" priority="2088" dxfId="3571">
      <formula>LEN(TRIM(BQ2074))=0</formula>
    </cfRule>
  </conditionalFormatting>
  <conditionalFormatting sqref="BQ2105:BT2105 BQ2108:BT2108">
    <cfRule type="containsBlanks" priority="2131" dxfId="3571">
      <formula>LEN(TRIM(BQ2105))=0</formula>
    </cfRule>
  </conditionalFormatting>
  <conditionalFormatting sqref="BQ2110:BT2110">
    <cfRule type="containsBlanks" priority="2132" dxfId="3571">
      <formula>LEN(TRIM(BQ2110))=0</formula>
    </cfRule>
  </conditionalFormatting>
  <conditionalFormatting sqref="BQ2113:BT2113">
    <cfRule type="containsBlanks" priority="2133" dxfId="3571">
      <formula>LEN(TRIM(BQ2113))=0</formula>
    </cfRule>
  </conditionalFormatting>
  <conditionalFormatting sqref="BQ2136:BT2136">
    <cfRule type="containsBlanks" priority="2134" dxfId="3571">
      <formula>LEN(TRIM(BQ2136))=0</formula>
    </cfRule>
  </conditionalFormatting>
  <conditionalFormatting sqref="BT2079 BT2089">
    <cfRule type="containsBlanks" priority="2122" dxfId="3571">
      <formula>LEN(TRIM(BT2079))=0</formula>
    </cfRule>
  </conditionalFormatting>
  <conditionalFormatting sqref="BW2100:BW2102">
    <cfRule type="containsBlanks" priority="2129" dxfId="3571">
      <formula>LEN(TRIM(BW2100))=0</formula>
    </cfRule>
  </conditionalFormatting>
  <conditionalFormatting sqref="BX2074:BY2077">
    <cfRule type="containsBlanks" priority="2093" dxfId="3571">
      <formula>LEN(TRIM(BX2074))=0</formula>
    </cfRule>
  </conditionalFormatting>
  <conditionalFormatting sqref="BZ2074:CV2075">
    <cfRule type="containsBlanks" priority="2086" dxfId="3571">
      <formula>LEN(TRIM(BZ2074))=0</formula>
    </cfRule>
  </conditionalFormatting>
  <conditionalFormatting sqref="CB2076:CC2077">
    <cfRule type="containsBlanks" priority="2119" dxfId="3571">
      <formula>LEN(TRIM(CB2076))=0</formula>
    </cfRule>
  </conditionalFormatting>
  <conditionalFormatting sqref="CB2105:CC2105 CB2108:CC2108">
    <cfRule type="containsBlanks" priority="2127" dxfId="3571">
      <formula>LEN(TRIM(CB2105))=0</formula>
    </cfRule>
  </conditionalFormatting>
  <conditionalFormatting sqref="CB2110:CC2110 CB2113:CC2113">
    <cfRule type="containsBlanks" priority="2126" dxfId="3571">
      <formula>LEN(TRIM(CB2110))=0</formula>
    </cfRule>
  </conditionalFormatting>
  <conditionalFormatting sqref="CB2136:CC2136">
    <cfRule type="containsBlanks" priority="2100" dxfId="3571">
      <formula>LEN(TRIM(CB2136))=0</formula>
    </cfRule>
  </conditionalFormatting>
  <conditionalFormatting sqref="CB2145:CC2146 CD2146">
    <cfRule type="containsBlanks" priority="2095" dxfId="3571">
      <formula>LEN(TRIM(CB2145))=0</formula>
    </cfRule>
  </conditionalFormatting>
  <conditionalFormatting sqref="CB2086:CD2086">
    <cfRule type="containsBlanks" priority="2128" dxfId="3571">
      <formula>LEN(TRIM(CB2086))=0</formula>
    </cfRule>
  </conditionalFormatting>
  <conditionalFormatting sqref="CB2139:CE2139">
    <cfRule type="containsBlanks" priority="2101" dxfId="3571">
      <formula>LEN(TRIM(CB2139))=0</formula>
    </cfRule>
  </conditionalFormatting>
  <conditionalFormatting sqref="CB2079:CH2079">
    <cfRule type="containsBlanks" priority="2117" dxfId="3571">
      <formula>LEN(TRIM(CB2079))=0</formula>
    </cfRule>
  </conditionalFormatting>
  <conditionalFormatting sqref="CC2142:CF2142">
    <cfRule type="containsBlanks" priority="2102" dxfId="3571">
      <formula>LEN(TRIM(CC2142))=0</formula>
    </cfRule>
  </conditionalFormatting>
  <conditionalFormatting sqref="CD2100:CD2102">
    <cfRule type="expression" priority="2110" dxfId="3535">
      <formula>$AM2100="X"</formula>
    </cfRule>
    <cfRule type="expression" priority="2111" dxfId="3535">
      <formula>$AK2100="X"</formula>
    </cfRule>
    <cfRule type="expression" priority="2112" dxfId="3535">
      <formula>$AN2100="X"</formula>
    </cfRule>
  </conditionalFormatting>
  <conditionalFormatting sqref="CD2136">
    <cfRule type="expression" priority="2103" dxfId="3535">
      <formula>$AM2136="X"</formula>
    </cfRule>
    <cfRule type="expression" priority="2104" dxfId="3535">
      <formula>$AK2136="X"</formula>
    </cfRule>
    <cfRule type="expression" priority="2105" dxfId="3535">
      <formula>$AN2136="X"</formula>
    </cfRule>
  </conditionalFormatting>
  <conditionalFormatting sqref="CD2145">
    <cfRule type="expression" priority="2096" dxfId="3535">
      <formula>$AM2145="X"</formula>
    </cfRule>
    <cfRule type="expression" priority="2097" dxfId="3535">
      <formula>$AK2145="X"</formula>
    </cfRule>
    <cfRule type="expression" priority="2098" dxfId="3535">
      <formula>$AN2145="X"</formula>
    </cfRule>
  </conditionalFormatting>
  <conditionalFormatting sqref="CE2070:CF2070">
    <cfRule type="containsBlanks" priority="2120" dxfId="3571">
      <formula>LEN(TRIM(CE2070))=0</formula>
    </cfRule>
  </conditionalFormatting>
  <conditionalFormatting sqref="CE2076:CF2077">
    <cfRule type="containsBlanks" priority="2118" dxfId="3571">
      <formula>LEN(TRIM(CE2076))=0</formula>
    </cfRule>
  </conditionalFormatting>
  <conditionalFormatting sqref="CE2145:CF2146">
    <cfRule type="containsBlanks" priority="2094" dxfId="3571">
      <formula>LEN(TRIM(CE2145))=0</formula>
    </cfRule>
  </conditionalFormatting>
  <conditionalFormatting sqref="CE2100:CJ2103">
    <cfRule type="containsBlanks" priority="2108" dxfId="3571">
      <formula>LEN(TRIM(CE2100))=0</formula>
    </cfRule>
  </conditionalFormatting>
  <conditionalFormatting sqref="CE2105:CJ2105">
    <cfRule type="containsBlanks" priority="2107" dxfId="3571">
      <formula>LEN(TRIM(CE2105))=0</formula>
    </cfRule>
  </conditionalFormatting>
  <conditionalFormatting sqref="CE2108:CJ2108">
    <cfRule type="containsBlanks" priority="2125" dxfId="3571">
      <formula>LEN(TRIM(CE2108))=0</formula>
    </cfRule>
  </conditionalFormatting>
  <conditionalFormatting sqref="CE2110:CJ2110">
    <cfRule type="containsBlanks" priority="2124" dxfId="3571">
      <formula>LEN(TRIM(CE2110))=0</formula>
    </cfRule>
  </conditionalFormatting>
  <conditionalFormatting sqref="CE2113:CJ2113">
    <cfRule type="containsBlanks" priority="2106" dxfId="3571">
      <formula>LEN(TRIM(CE2113))=0</formula>
    </cfRule>
  </conditionalFormatting>
  <conditionalFormatting sqref="CE2136:CJ2136">
    <cfRule type="containsBlanks" priority="2099" dxfId="3571">
      <formula>LEN(TRIM(CE2136))=0</formula>
    </cfRule>
  </conditionalFormatting>
  <conditionalFormatting sqref="CF2086:CJ2086">
    <cfRule type="containsBlanks" priority="2115" dxfId="3571">
      <formula>LEN(TRIM(CF2086))=0</formula>
    </cfRule>
  </conditionalFormatting>
  <conditionalFormatting sqref="CJ2079">
    <cfRule type="containsBlanks" priority="2116" dxfId="3571">
      <formula>LEN(TRIM(CJ2079))=0</formula>
    </cfRule>
  </conditionalFormatting>
  <conditionalFormatting sqref="CQ2074:CQ2075">
    <cfRule type="containsBlanks" priority="2168" dxfId="3547">
      <formula>LEN(TRIM(CQ2074))=0</formula>
    </cfRule>
  </conditionalFormatting>
  <conditionalFormatting sqref="P2272">
    <cfRule type="containsBlanks" priority="2051" dxfId="3571">
      <formula>LEN(TRIM(P2272))=0</formula>
    </cfRule>
  </conditionalFormatting>
  <conditionalFormatting sqref="Q2271:Q2272 Q2276 Q2306:Q2307 Q2310 P2314:Q2314">
    <cfRule type="containsBlanks" priority="2076" dxfId="3571">
      <formula>LEN(TRIM(P2271))=0</formula>
    </cfRule>
  </conditionalFormatting>
  <conditionalFormatting sqref="S2271:AE2272">
    <cfRule type="containsBlanks" priority="2050" dxfId="3571">
      <formula>LEN(TRIM(S2271))=0</formula>
    </cfRule>
  </conditionalFormatting>
  <conditionalFormatting sqref="T2276:V2283">
    <cfRule type="containsBlanks" priority="2082" dxfId="3547">
      <formula>LEN(TRIM(T2276))=0</formula>
    </cfRule>
  </conditionalFormatting>
  <conditionalFormatting sqref="T2284:V2284 X2284">
    <cfRule type="containsBlanks" priority="2078" dxfId="3571">
      <formula>LEN(TRIM(T2284))=0</formula>
    </cfRule>
  </conditionalFormatting>
  <conditionalFormatting sqref="W2276 Y2276">
    <cfRule type="containsBlanks" priority="2075" dxfId="3571">
      <formula>LEN(TRIM(W2276))=0</formula>
    </cfRule>
  </conditionalFormatting>
  <conditionalFormatting sqref="X2276:X2283">
    <cfRule type="containsBlanks" priority="2074" dxfId="3547">
      <formula>LEN(TRIM(X2276))=0</formula>
    </cfRule>
  </conditionalFormatting>
  <conditionalFormatting sqref="Z2276:AE2276">
    <cfRule type="containsBlanks" priority="2081" dxfId="3547">
      <formula>LEN(TRIM(Z2276))=0</formula>
    </cfRule>
  </conditionalFormatting>
  <conditionalFormatting sqref="AC2277:AD2284">
    <cfRule type="containsBlanks" priority="2077" dxfId="3547">
      <formula>LEN(TRIM(AC2277))=0</formula>
    </cfRule>
  </conditionalFormatting>
  <conditionalFormatting sqref="AI2283">
    <cfRule type="containsBlanks" priority="2083" dxfId="3571">
      <formula>LEN(TRIM(AI2283))=0</formula>
    </cfRule>
  </conditionalFormatting>
  <conditionalFormatting sqref="N2271:N2272 N2276 S2276 AJ2276 BQ2276:BT2284 BZ2276:CA2276 CG2276:CJ2284 CA2277:CA2284 N2306:N2307 S2306:AE2307 N2310 S2310:AE2310 N2314 S2314:AE2314">
    <cfRule type="containsBlanks" priority="2084" dxfId="3571">
      <formula>LEN(TRIM(N2271))=0</formula>
    </cfRule>
  </conditionalFormatting>
  <conditionalFormatting sqref="AK2271:AM2272">
    <cfRule type="containsBlanks" priority="2049" dxfId="3571">
      <formula>LEN(TRIM(AK2271))=0</formula>
    </cfRule>
  </conditionalFormatting>
  <conditionalFormatting sqref="AK2276:AM2276">
    <cfRule type="containsBlanks" priority="2073" dxfId="3547">
      <formula>LEN(TRIM(AK2276))=0</formula>
    </cfRule>
  </conditionalFormatting>
  <conditionalFormatting sqref="AK2306:AM2307 AK2310:AM2310 AK2314:AM2314">
    <cfRule type="containsBlanks" priority="2072" dxfId="3571">
      <formula>LEN(TRIM(AK2306))=0</formula>
    </cfRule>
  </conditionalFormatting>
  <conditionalFormatting sqref="BK2271:BL2272">
    <cfRule type="containsBlanks" priority="2048" dxfId="3571">
      <formula>LEN(TRIM(BK2271))=0</formula>
    </cfRule>
  </conditionalFormatting>
  <conditionalFormatting sqref="BK2276:BL2276">
    <cfRule type="containsBlanks" priority="2065" dxfId="3547">
      <formula>LEN(TRIM(BK2276))=0</formula>
    </cfRule>
  </conditionalFormatting>
  <conditionalFormatting sqref="BK2306:BL2307 BK2310:BL2310 BK2314:BL2314">
    <cfRule type="containsBlanks" priority="2064" dxfId="3571">
      <formula>LEN(TRIM(BK2306))=0</formula>
    </cfRule>
  </conditionalFormatting>
  <conditionalFormatting sqref="BM2271:BM2272">
    <cfRule type="containsBlanks" priority="2063" dxfId="3571">
      <formula>LEN(TRIM(BM2271))=0</formula>
    </cfRule>
  </conditionalFormatting>
  <conditionalFormatting sqref="BN2272:BO2272">
    <cfRule type="containsBlanks" priority="2047" dxfId="3571">
      <formula>LEN(TRIM(BN2272))=0</formula>
    </cfRule>
  </conditionalFormatting>
  <conditionalFormatting sqref="BN2276:BO2276">
    <cfRule type="containsBlanks" priority="2062" dxfId="3547">
      <formula>LEN(TRIM(BN2276))=0</formula>
    </cfRule>
  </conditionalFormatting>
  <conditionalFormatting sqref="BN2306:BO2307 BN2310:BO2310 BN2314:BO2314">
    <cfRule type="containsBlanks" priority="2061" dxfId="3571">
      <formula>LEN(TRIM(BN2306))=0</formula>
    </cfRule>
  </conditionalFormatting>
  <conditionalFormatting sqref="BN2271">
    <cfRule type="containsBlanks" priority="2060" dxfId="3571">
      <formula>LEN(TRIM(BN2271))=0</formula>
    </cfRule>
  </conditionalFormatting>
  <conditionalFormatting sqref="BO2271">
    <cfRule type="expression" priority="2066" dxfId="3535">
      <formula>$AM2271="X"</formula>
    </cfRule>
    <cfRule type="expression" priority="2067" dxfId="3535">
      <formula>$AK2271="X"</formula>
    </cfRule>
    <cfRule type="expression" priority="2068" dxfId="3535">
      <formula>$AL2271="X"</formula>
    </cfRule>
  </conditionalFormatting>
  <conditionalFormatting sqref="BQ2271:BR2271">
    <cfRule type="containsBlanks" priority="2059" dxfId="3571">
      <formula>LEN(TRIM(BQ2271))=0</formula>
    </cfRule>
  </conditionalFormatting>
  <conditionalFormatting sqref="BQ2306:BR2307">
    <cfRule type="containsBlanks" priority="2057" dxfId="3571">
      <formula>LEN(TRIM(BQ2306))=0</formula>
    </cfRule>
  </conditionalFormatting>
  <conditionalFormatting sqref="BQ2277:BT2277">
    <cfRule type="containsBlanks" priority="2080" dxfId="3547">
      <formula>LEN(TRIM(BQ2277))=0</formula>
    </cfRule>
  </conditionalFormatting>
  <conditionalFormatting sqref="BS2307">
    <cfRule type="containsBlanks" priority="2056" dxfId="3571">
      <formula>LEN(TRIM(BS2307))=0</formula>
    </cfRule>
  </conditionalFormatting>
  <conditionalFormatting sqref="BT2271">
    <cfRule type="containsBlanks" priority="2058" dxfId="3571">
      <formula>LEN(TRIM(BT2271))=0</formula>
    </cfRule>
  </conditionalFormatting>
  <conditionalFormatting sqref="BT2306:BT2307 BQ2310:BT2310 BQ2314:BT2314">
    <cfRule type="containsBlanks" priority="2055" dxfId="3571">
      <formula>LEN(TRIM(BQ2306))=0</formula>
    </cfRule>
  </conditionalFormatting>
  <conditionalFormatting sqref="BW2272:CF2272">
    <cfRule type="containsBlanks" priority="2046" dxfId="3571">
      <formula>LEN(TRIM(BW2272))=0</formula>
    </cfRule>
  </conditionalFormatting>
  <conditionalFormatting sqref="BX2276:BY2276">
    <cfRule type="containsBlanks" priority="2054" dxfId="3547">
      <formula>LEN(TRIM(BX2276))=0</formula>
    </cfRule>
  </conditionalFormatting>
  <conditionalFormatting sqref="BX2271:CV2271">
    <cfRule type="containsBlanks" priority="2052" dxfId="3571">
      <formula>LEN(TRIM(BX2271))=0</formula>
    </cfRule>
  </conditionalFormatting>
  <conditionalFormatting sqref="BX2306:CV2307 BX2310:BY2310 BW2314:CV2314">
    <cfRule type="containsBlanks" priority="2053" dxfId="3571">
      <formula>LEN(TRIM(BW2306))=0</formula>
    </cfRule>
  </conditionalFormatting>
  <conditionalFormatting sqref="CA2277">
    <cfRule type="containsBlanks" priority="2079" dxfId="3547">
      <formula>LEN(TRIM(CA2277))=0</formula>
    </cfRule>
  </conditionalFormatting>
  <conditionalFormatting sqref="CB2276:CC2276">
    <cfRule type="containsBlanks" priority="2045" dxfId="3547">
      <formula>LEN(TRIM(CB2276))=0</formula>
    </cfRule>
  </conditionalFormatting>
  <conditionalFormatting sqref="CB2310:CC2310">
    <cfRule type="containsBlanks" priority="2039" dxfId="3571">
      <formula>LEN(TRIM(CB2310))=0</formula>
    </cfRule>
  </conditionalFormatting>
  <conditionalFormatting sqref="CE2276:CF2276">
    <cfRule type="containsBlanks" priority="2044" dxfId="3547">
      <formula>LEN(TRIM(CE2276))=0</formula>
    </cfRule>
  </conditionalFormatting>
  <conditionalFormatting sqref="CE2310:CJ2310">
    <cfRule type="containsBlanks" priority="2038" dxfId="3571">
      <formula>LEN(TRIM(CE2310))=0</formula>
    </cfRule>
  </conditionalFormatting>
  <conditionalFormatting sqref="CG2277:CJ2277">
    <cfRule type="containsBlanks" priority="2043" dxfId="3547">
      <formula>LEN(TRIM(CG2277))=0</formula>
    </cfRule>
  </conditionalFormatting>
  <conditionalFormatting sqref="N2480">
    <cfRule type="containsBlanks" priority="2020" dxfId="3571">
      <formula>LEN(TRIM(N2480))=0</formula>
    </cfRule>
  </conditionalFormatting>
  <conditionalFormatting sqref="N2490">
    <cfRule type="containsBlanks" priority="2012" dxfId="3571">
      <formula>LEN(TRIM(N2490))=0</formula>
    </cfRule>
  </conditionalFormatting>
  <conditionalFormatting sqref="Q2480">
    <cfRule type="containsBlanks" priority="2018" dxfId="3547">
      <formula>LEN(TRIM(Q2480))=0</formula>
    </cfRule>
  </conditionalFormatting>
  <conditionalFormatting sqref="S2480:AE2480">
    <cfRule type="containsBlanks" priority="2019" dxfId="3547">
      <formula>LEN(TRIM(S2480))=0</formula>
    </cfRule>
  </conditionalFormatting>
  <conditionalFormatting sqref="S2488:AE2488">
    <cfRule type="containsBlanks" priority="2035" dxfId="3547">
      <formula>LEN(TRIM(S2488))=0</formula>
    </cfRule>
  </conditionalFormatting>
  <conditionalFormatting sqref="T2490:AE2490">
    <cfRule type="containsBlanks" priority="2011" dxfId="3571">
      <formula>LEN(TRIM(T2490))=0</formula>
    </cfRule>
  </conditionalFormatting>
  <conditionalFormatting sqref="AI2480:AJ2480">
    <cfRule type="expression" priority="2032" dxfId="3535">
      <formula>$AB2480="X"</formula>
    </cfRule>
    <cfRule type="expression" priority="2033" dxfId="3535">
      <formula>$AC2480="X"</formula>
    </cfRule>
    <cfRule type="expression" priority="2034" dxfId="3535">
      <formula>$AA2480="X"</formula>
    </cfRule>
  </conditionalFormatting>
  <conditionalFormatting sqref="AI2488:AJ2488">
    <cfRule type="expression" priority="2028" dxfId="3535">
      <formula>$AC2488="X"</formula>
    </cfRule>
    <cfRule type="expression" priority="2029" dxfId="3535">
      <formula>$AB2488="X"</formula>
    </cfRule>
    <cfRule type="expression" priority="2030" dxfId="3535">
      <formula>$AA2488="X"</formula>
    </cfRule>
  </conditionalFormatting>
  <conditionalFormatting sqref="AJ2480">
    <cfRule type="expression" priority="2031" dxfId="3535">
      <formula>$Z2480="X"</formula>
    </cfRule>
  </conditionalFormatting>
  <conditionalFormatting sqref="AK2480:AM2480">
    <cfRule type="containsBlanks" priority="2017" dxfId="3547">
      <formula>LEN(TRIM(AK2480))=0</formula>
    </cfRule>
  </conditionalFormatting>
  <conditionalFormatting sqref="AK2488:AM2488">
    <cfRule type="containsBlanks" priority="2013" dxfId="3547">
      <formula>LEN(TRIM(AK2488))=0</formula>
    </cfRule>
  </conditionalFormatting>
  <conditionalFormatting sqref="AK2490:AM2490">
    <cfRule type="containsBlanks" priority="2010" dxfId="3571">
      <formula>LEN(TRIM(AK2490))=0</formula>
    </cfRule>
  </conditionalFormatting>
  <conditionalFormatting sqref="BK2488">
    <cfRule type="expression" priority="2025" dxfId="3535">
      <formula>$AM2488="X"</formula>
    </cfRule>
    <cfRule type="expression" priority="2026" dxfId="3535">
      <formula>$AL2488="X"</formula>
    </cfRule>
    <cfRule type="expression" priority="2027" dxfId="3535">
      <formula>$AN2488="X"</formula>
    </cfRule>
  </conditionalFormatting>
  <conditionalFormatting sqref="BK2480:BL2480">
    <cfRule type="containsBlanks" priority="2016" dxfId="3571">
      <formula>LEN(TRIM(BK2480))=0</formula>
    </cfRule>
  </conditionalFormatting>
  <conditionalFormatting sqref="BK2490:BL2490">
    <cfRule type="containsBlanks" priority="2009" dxfId="3571">
      <formula>LEN(TRIM(BK2490))=0</formula>
    </cfRule>
  </conditionalFormatting>
  <conditionalFormatting sqref="BL2488:BO2488">
    <cfRule type="containsBlanks" priority="2021" dxfId="3571">
      <formula>LEN(TRIM(BL2488))=0</formula>
    </cfRule>
  </conditionalFormatting>
  <conditionalFormatting sqref="BM2480">
    <cfRule type="expression" priority="2022" dxfId="3535">
      <formula>$AM2480="X"</formula>
    </cfRule>
    <cfRule type="expression" priority="2023" dxfId="3535">
      <formula>$AK2480="X"</formula>
    </cfRule>
    <cfRule type="expression" priority="2024" dxfId="3535">
      <formula>$AN2480="X"</formula>
    </cfRule>
  </conditionalFormatting>
  <conditionalFormatting sqref="BN2480:BO2480">
    <cfRule type="containsBlanks" priority="2015" dxfId="3571">
      <formula>LEN(TRIM(BN2480))=0</formula>
    </cfRule>
  </conditionalFormatting>
  <conditionalFormatting sqref="BN2490:BO2490">
    <cfRule type="containsBlanks" priority="2008" dxfId="3571">
      <formula>LEN(TRIM(BN2490))=0</formula>
    </cfRule>
  </conditionalFormatting>
  <conditionalFormatting sqref="BQ2482:BR2487 BT2482:BT2487 N2488 BX2488:CF2488 CG2488:CJ2489">
    <cfRule type="containsBlanks" priority="2037" dxfId="3571">
      <formula>LEN(TRIM(N2482))=0</formula>
    </cfRule>
  </conditionalFormatting>
  <conditionalFormatting sqref="BQ2483:BR2483 BT2483">
    <cfRule type="containsBlanks" priority="2036" dxfId="3547">
      <formula>LEN(TRIM(BQ2483))=0</formula>
    </cfRule>
  </conditionalFormatting>
  <conditionalFormatting sqref="BQ2488:BT2490">
    <cfRule type="containsBlanks" priority="2007" dxfId="3571">
      <formula>LEN(TRIM(BQ2488))=0</formula>
    </cfRule>
  </conditionalFormatting>
  <conditionalFormatting sqref="BX2480:CV2480">
    <cfRule type="containsBlanks" priority="2014" dxfId="3571">
      <formula>LEN(TRIM(BX2480))=0</formula>
    </cfRule>
  </conditionalFormatting>
  <conditionalFormatting sqref="BX2490:CV2490">
    <cfRule type="containsBlanks" priority="2006" dxfId="3571">
      <formula>LEN(TRIM(BX2490))=0</formula>
    </cfRule>
  </conditionalFormatting>
  <conditionalFormatting sqref="P2266:Q2267">
    <cfRule type="containsBlanks" priority="1994" dxfId="3571">
      <formula>LEN(TRIM(P2266))=0</formula>
    </cfRule>
  </conditionalFormatting>
  <conditionalFormatting sqref="S2266:AE2267">
    <cfRule type="containsBlanks" priority="2004" dxfId="3571">
      <formula>LEN(TRIM(S2266))=0</formula>
    </cfRule>
  </conditionalFormatting>
  <conditionalFormatting sqref="AJ2266">
    <cfRule type="expression" priority="2001" dxfId="3535">
      <formula>$AC2266="X"</formula>
    </cfRule>
    <cfRule type="expression" priority="2002" dxfId="3535">
      <formula>$AB2266="X"</formula>
    </cfRule>
    <cfRule type="expression" priority="2003" dxfId="3535">
      <formula>$AA2266="X"</formula>
    </cfRule>
  </conditionalFormatting>
  <conditionalFormatting sqref="AK2266:AM2267">
    <cfRule type="containsBlanks" priority="1993" dxfId="3571">
      <formula>LEN(TRIM(AK2266))=0</formula>
    </cfRule>
  </conditionalFormatting>
  <conditionalFormatting sqref="N2266:N2267">
    <cfRule type="containsBlanks" priority="2005" dxfId="3571">
      <formula>LEN(TRIM(N2266))=0</formula>
    </cfRule>
  </conditionalFormatting>
  <conditionalFormatting sqref="BK2266:BL2267">
    <cfRule type="containsBlanks" priority="1992" dxfId="3571">
      <formula>LEN(TRIM(BK2266))=0</formula>
    </cfRule>
  </conditionalFormatting>
  <conditionalFormatting sqref="BM2266">
    <cfRule type="expression" priority="1998" dxfId="3535">
      <formula>$AM2266="X"</formula>
    </cfRule>
    <cfRule type="expression" priority="1999" dxfId="3535">
      <formula>$AK2266="X"</formula>
    </cfRule>
    <cfRule type="expression" priority="2000" dxfId="3535">
      <formula>$AN2266="X"</formula>
    </cfRule>
  </conditionalFormatting>
  <conditionalFormatting sqref="BN2266:BO2267">
    <cfRule type="containsBlanks" priority="1991" dxfId="3571">
      <formula>LEN(TRIM(BN2266))=0</formula>
    </cfRule>
  </conditionalFormatting>
  <conditionalFormatting sqref="BQ2266:BT2267">
    <cfRule type="containsBlanks" priority="1990" dxfId="3571">
      <formula>LEN(TRIM(BQ2266))=0</formula>
    </cfRule>
  </conditionalFormatting>
  <conditionalFormatting sqref="BX2266:BY2267">
    <cfRule type="containsBlanks" priority="1989" dxfId="3571">
      <formula>LEN(TRIM(BX2266))=0</formula>
    </cfRule>
  </conditionalFormatting>
  <conditionalFormatting sqref="CB2266:CC2267">
    <cfRule type="containsBlanks" priority="1988" dxfId="3571">
      <formula>LEN(TRIM(CB2266))=0</formula>
    </cfRule>
  </conditionalFormatting>
  <conditionalFormatting sqref="CD2266">
    <cfRule type="expression" priority="1995" dxfId="3535">
      <formula>$AM2266="X"</formula>
    </cfRule>
    <cfRule type="expression" priority="1996" dxfId="3535">
      <formula>$AK2266="X"</formula>
    </cfRule>
    <cfRule type="expression" priority="1997" dxfId="3535">
      <formula>$AN2266="X"</formula>
    </cfRule>
  </conditionalFormatting>
  <conditionalFormatting sqref="CE2266:CJ2267">
    <cfRule type="containsBlanks" priority="1987" dxfId="3571">
      <formula>LEN(TRIM(CE2266))=0</formula>
    </cfRule>
  </conditionalFormatting>
  <conditionalFormatting sqref="N2679 S2679:AE2679 BK2679:BO2679 BQ2679:BU2679 BW2679:CV2679 N2681 S2681:AE2681 AK2681:AM2681 BK2681:BL2681 BN2681:BO2681 BQ2681:BU2681 BW2681:CV2681 N2685 T2685:AE2685 AK2685:AM2685 BK2685:BM2685 BO2685 BW2685:CV2685 N2687:N2688 S2688:AE2688 N2691 S2691:AE2691 N2693 N2695:N2697 S2697:AE2697 N2700 S2700:AE2700 N2703">
    <cfRule type="containsBlanks" priority="1986" dxfId="3571">
      <formula>LEN(TRIM(N2679))=0</formula>
    </cfRule>
  </conditionalFormatting>
  <conditionalFormatting sqref="N2683">
    <cfRule type="containsBlanks" priority="1972" dxfId="3571">
      <formula>LEN(TRIM(N2683))=0</formula>
    </cfRule>
  </conditionalFormatting>
  <conditionalFormatting sqref="P2679:Q2679 Q2681 Q2685 Q2691 Q2693 Q2700">
    <cfRule type="containsBlanks" priority="1985" dxfId="3571">
      <formula>LEN(TRIM(P2679))=0</formula>
    </cfRule>
  </conditionalFormatting>
  <conditionalFormatting sqref="Q2683">
    <cfRule type="containsBlanks" priority="1971" dxfId="3571">
      <formula>LEN(TRIM(Q2683))=0</formula>
    </cfRule>
  </conditionalFormatting>
  <conditionalFormatting sqref="Q2687:Q2688">
    <cfRule type="containsBlanks" priority="1956" dxfId="3571">
      <formula>LEN(TRIM(Q2687))=0</formula>
    </cfRule>
  </conditionalFormatting>
  <conditionalFormatting sqref="Q2695:Q2697">
    <cfRule type="containsBlanks" priority="1943" dxfId="3571">
      <formula>LEN(TRIM(Q2695))=0</formula>
    </cfRule>
  </conditionalFormatting>
  <conditionalFormatting sqref="Q2703">
    <cfRule type="containsBlanks" priority="1963" dxfId="3571">
      <formula>LEN(TRIM(Q2703))=0</formula>
    </cfRule>
  </conditionalFormatting>
  <conditionalFormatting sqref="S2683 W2683 Y2683:AA2683 AC2683">
    <cfRule type="containsBlanks" priority="1970" dxfId="3571">
      <formula>LEN(TRIM(S2683))=0</formula>
    </cfRule>
  </conditionalFormatting>
  <conditionalFormatting sqref="S2693">
    <cfRule type="containsBlanks" priority="1968" dxfId="3571">
      <formula>LEN(TRIM(S2693))=0</formula>
    </cfRule>
  </conditionalFormatting>
  <conditionalFormatting sqref="S2696">
    <cfRule type="containsBlanks" priority="1942" dxfId="3571">
      <formula>LEN(TRIM(S2696))=0</formula>
    </cfRule>
  </conditionalFormatting>
  <conditionalFormatting sqref="S2703">
    <cfRule type="containsBlanks" priority="1962" dxfId="3571">
      <formula>LEN(TRIM(S2703))=0</formula>
    </cfRule>
  </conditionalFormatting>
  <conditionalFormatting sqref="S2687:T2687">
    <cfRule type="containsBlanks" priority="1955" dxfId="3571">
      <formula>LEN(TRIM(S2687))=0</formula>
    </cfRule>
  </conditionalFormatting>
  <conditionalFormatting sqref="S2695:T2696">
    <cfRule type="containsBlanks" priority="1949" dxfId="3571">
      <formula>LEN(TRIM(S2695))=0</formula>
    </cfRule>
  </conditionalFormatting>
  <conditionalFormatting sqref="W2703">
    <cfRule type="containsBlanks" priority="1961" dxfId="3571">
      <formula>LEN(TRIM(W2703))=0</formula>
    </cfRule>
  </conditionalFormatting>
  <conditionalFormatting sqref="W2693:Z2693">
    <cfRule type="containsBlanks" priority="1966" dxfId="3571">
      <formula>LEN(TRIM(W2693))=0</formula>
    </cfRule>
  </conditionalFormatting>
  <conditionalFormatting sqref="W2687:AA2687">
    <cfRule type="containsBlanks" priority="1954" dxfId="3571">
      <formula>LEN(TRIM(W2687))=0</formula>
    </cfRule>
  </conditionalFormatting>
  <conditionalFormatting sqref="W2695:AA2696">
    <cfRule type="containsBlanks" priority="1948" dxfId="3571">
      <formula>LEN(TRIM(W2695))=0</formula>
    </cfRule>
  </conditionalFormatting>
  <conditionalFormatting sqref="W2696:AB2696">
    <cfRule type="containsBlanks" priority="1941" dxfId="3571">
      <formula>LEN(TRIM(W2696))=0</formula>
    </cfRule>
  </conditionalFormatting>
  <conditionalFormatting sqref="Y2703:AA2703">
    <cfRule type="containsBlanks" priority="1960" dxfId="3571">
      <formula>LEN(TRIM(Y2703))=0</formula>
    </cfRule>
  </conditionalFormatting>
  <conditionalFormatting sqref="AH2687">
    <cfRule type="containsBlanks" priority="1953" dxfId="3571">
      <formula>LEN(TRIM(AH2687))=0</formula>
    </cfRule>
  </conditionalFormatting>
  <conditionalFormatting sqref="AH2695:AH2696">
    <cfRule type="containsBlanks" priority="1947" dxfId="3571">
      <formula>LEN(TRIM(AH2695))=0</formula>
    </cfRule>
  </conditionalFormatting>
  <conditionalFormatting sqref="AJ2687:AL2687">
    <cfRule type="containsBlanks" priority="1952" dxfId="3571">
      <formula>LEN(TRIM(AJ2687))=0</formula>
    </cfRule>
  </conditionalFormatting>
  <conditionalFormatting sqref="AJ2697:AL2697 AJ2700:AL2700">
    <cfRule type="containsBlanks" priority="1980" dxfId="3571">
      <formula>LEN(TRIM(AJ2697))=0</formula>
    </cfRule>
  </conditionalFormatting>
  <conditionalFormatting sqref="AJ2679:AM2679">
    <cfRule type="containsBlanks" priority="1983" dxfId="3571">
      <formula>LEN(TRIM(AJ2679))=0</formula>
    </cfRule>
  </conditionalFormatting>
  <conditionalFormatting sqref="AJ2693:AM2693">
    <cfRule type="containsBlanks" priority="1965" dxfId="3571">
      <formula>LEN(TRIM(AJ2693))=0</formula>
    </cfRule>
  </conditionalFormatting>
  <conditionalFormatting sqref="AJ2696:AM2696">
    <cfRule type="containsBlanks" priority="1940" dxfId="3571">
      <formula>LEN(TRIM(AJ2696))=0</formula>
    </cfRule>
  </conditionalFormatting>
  <conditionalFormatting sqref="AK2683:AM2683">
    <cfRule type="containsBlanks" priority="1969" dxfId="3571">
      <formula>LEN(TRIM(AK2683))=0</formula>
    </cfRule>
  </conditionalFormatting>
  <conditionalFormatting sqref="AK2688:AM2688">
    <cfRule type="containsBlanks" priority="1981" dxfId="3571">
      <formula>LEN(TRIM(AK2688))=0</formula>
    </cfRule>
  </conditionalFormatting>
  <conditionalFormatting sqref="AK2691:AM2691">
    <cfRule type="containsBlanks" priority="1967" dxfId="3571">
      <formula>LEN(TRIM(AK2691))=0</formula>
    </cfRule>
  </conditionalFormatting>
  <conditionalFormatting sqref="AK2695:AM2696">
    <cfRule type="containsBlanks" priority="1946" dxfId="3571">
      <formula>LEN(TRIM(AK2695))=0</formula>
    </cfRule>
  </conditionalFormatting>
  <conditionalFormatting sqref="AK2703:AM2703">
    <cfRule type="containsBlanks" priority="1959" dxfId="3571">
      <formula>LEN(TRIM(AK2703))=0</formula>
    </cfRule>
  </conditionalFormatting>
  <conditionalFormatting sqref="BK2683:BL2683">
    <cfRule type="containsBlanks" priority="1935" dxfId="3571">
      <formula>LEN(TRIM(BK2683))=0</formula>
    </cfRule>
  </conditionalFormatting>
  <conditionalFormatting sqref="BK2696:BL2696">
    <cfRule type="containsBlanks" priority="1938" dxfId="3571">
      <formula>LEN(TRIM(BK2696))=0</formula>
    </cfRule>
  </conditionalFormatting>
  <conditionalFormatting sqref="BK2703:BL2703">
    <cfRule type="containsBlanks" priority="1958" dxfId="3571">
      <formula>LEN(TRIM(BK2703))=0</formula>
    </cfRule>
  </conditionalFormatting>
  <conditionalFormatting sqref="BK2688:BN2688">
    <cfRule type="containsBlanks" priority="1979" dxfId="3571">
      <formula>LEN(TRIM(BK2688))=0</formula>
    </cfRule>
  </conditionalFormatting>
  <conditionalFormatting sqref="BK2697:BN2697 BK2700:BN2700">
    <cfRule type="containsBlanks" priority="1978" dxfId="3571">
      <formula>LEN(TRIM(BK2697))=0</formula>
    </cfRule>
  </conditionalFormatting>
  <conditionalFormatting sqref="BK2687:BO2687">
    <cfRule type="containsBlanks" priority="1951" dxfId="3571">
      <formula>LEN(TRIM(BK2687))=0</formula>
    </cfRule>
  </conditionalFormatting>
  <conditionalFormatting sqref="BK2695:BO2696">
    <cfRule type="containsBlanks" priority="1945" dxfId="3571">
      <formula>LEN(TRIM(BK2695))=0</formula>
    </cfRule>
  </conditionalFormatting>
  <conditionalFormatting sqref="BK2693:CV2693">
    <cfRule type="containsBlanks" priority="1964" dxfId="3571">
      <formula>LEN(TRIM(BK2693))=0</formula>
    </cfRule>
  </conditionalFormatting>
  <conditionalFormatting sqref="BN2683:BO2683">
    <cfRule type="containsBlanks" priority="1936" dxfId="3571">
      <formula>LEN(TRIM(BN2683))=0</formula>
    </cfRule>
  </conditionalFormatting>
  <conditionalFormatting sqref="BN2696:BO2696">
    <cfRule type="containsBlanks" priority="1937" dxfId="3571">
      <formula>LEN(TRIM(BN2696))=0</formula>
    </cfRule>
  </conditionalFormatting>
  <conditionalFormatting sqref="BN2703:BO2703">
    <cfRule type="containsBlanks" priority="1957" dxfId="3571">
      <formula>LEN(TRIM(BN2703))=0</formula>
    </cfRule>
  </conditionalFormatting>
  <conditionalFormatting sqref="BQ2683:BT2683">
    <cfRule type="containsBlanks" priority="1934" dxfId="3571">
      <formula>LEN(TRIM(BQ2683))=0</formula>
    </cfRule>
  </conditionalFormatting>
  <conditionalFormatting sqref="BQ2695:BT2696">
    <cfRule type="containsBlanks" priority="1944" dxfId="3571">
      <formula>LEN(TRIM(BQ2695))=0</formula>
    </cfRule>
  </conditionalFormatting>
  <conditionalFormatting sqref="BW2688:CV2688 BK2691:CV2691">
    <cfRule type="containsBlanks" priority="1975" dxfId="3571">
      <formula>LEN(TRIM(BK2688))=0</formula>
    </cfRule>
  </conditionalFormatting>
  <conditionalFormatting sqref="BW2700:CV2700">
    <cfRule type="containsBlanks" priority="1974" dxfId="3571">
      <formula>LEN(TRIM(BW2700))=0</formula>
    </cfRule>
  </conditionalFormatting>
  <conditionalFormatting sqref="BX2683:BY2683">
    <cfRule type="containsBlanks" priority="1933" dxfId="3571">
      <formula>LEN(TRIM(BX2683))=0</formula>
    </cfRule>
  </conditionalFormatting>
  <conditionalFormatting sqref="BX2687:CV2687">
    <cfRule type="containsBlanks" priority="1950" dxfId="3571">
      <formula>LEN(TRIM(BX2687))=0</formula>
    </cfRule>
  </conditionalFormatting>
  <conditionalFormatting sqref="BX2695:CV2697">
    <cfRule type="containsBlanks" priority="1939" dxfId="3571">
      <formula>LEN(TRIM(BX2695))=0</formula>
    </cfRule>
  </conditionalFormatting>
  <conditionalFormatting sqref="BX2703:CV2703">
    <cfRule type="containsBlanks" priority="1973" dxfId="3571">
      <formula>LEN(TRIM(BX2703))=0</formula>
    </cfRule>
  </conditionalFormatting>
  <conditionalFormatting sqref="CB2683:CC2683">
    <cfRule type="containsBlanks" priority="1932" dxfId="3571">
      <formula>LEN(TRIM(CB2683))=0</formula>
    </cfRule>
  </conditionalFormatting>
  <conditionalFormatting sqref="CE2683:CJ2683">
    <cfRule type="containsBlanks" priority="1931" dxfId="3571">
      <formula>LEN(TRIM(CE2683))=0</formula>
    </cfRule>
  </conditionalFormatting>
  <conditionalFormatting sqref="N2676">
    <cfRule type="containsBlanks" priority="1929" dxfId="3571">
      <formula>LEN(TRIM(N2676))=0</formula>
    </cfRule>
  </conditionalFormatting>
  <conditionalFormatting sqref="N2678">
    <cfRule type="containsBlanks" priority="1924" dxfId="3571">
      <formula>LEN(TRIM(N2678))=0</formula>
    </cfRule>
  </conditionalFormatting>
  <conditionalFormatting sqref="Q2676">
    <cfRule type="containsBlanks" priority="1927" dxfId="3571">
      <formula>LEN(TRIM(Q2676))=0</formula>
    </cfRule>
  </conditionalFormatting>
  <conditionalFormatting sqref="Q2678">
    <cfRule type="containsBlanks" priority="1921" dxfId="3570">
      <formula>LEN(TRIM(Q2678))=0</formula>
    </cfRule>
  </conditionalFormatting>
  <conditionalFormatting sqref="S2676 W2676:AE2676">
    <cfRule type="containsBlanks" priority="1926" dxfId="3571">
      <formula>LEN(TRIM(S2676))=0</formula>
    </cfRule>
  </conditionalFormatting>
  <conditionalFormatting sqref="S2678:AE2678">
    <cfRule type="containsBlanks" priority="1922" dxfId="3571">
      <formula>LEN(TRIM(S2678))=0</formula>
    </cfRule>
  </conditionalFormatting>
  <conditionalFormatting sqref="T2676:U2677">
    <cfRule type="containsBlanks" priority="1928" dxfId="3547">
      <formula>LEN(TRIM(T2676))=0</formula>
    </cfRule>
  </conditionalFormatting>
  <conditionalFormatting sqref="V2676">
    <cfRule type="containsBlanks" priority="1930" dxfId="3547">
      <formula>LEN(TRIM(V2676))=0</formula>
    </cfRule>
  </conditionalFormatting>
  <conditionalFormatting sqref="AJ2676:AM2676">
    <cfRule type="containsBlanks" priority="1925" dxfId="3571">
      <formula>LEN(TRIM(AJ2676))=0</formula>
    </cfRule>
  </conditionalFormatting>
  <conditionalFormatting sqref="AK2678:AM2678">
    <cfRule type="containsBlanks" priority="1923" dxfId="3571">
      <formula>LEN(TRIM(AK2678))=0</formula>
    </cfRule>
  </conditionalFormatting>
  <conditionalFormatting sqref="BK2678:BL2678">
    <cfRule type="containsBlanks" priority="1907" dxfId="3571">
      <formula>LEN(TRIM(BK2678))=0</formula>
    </cfRule>
  </conditionalFormatting>
  <conditionalFormatting sqref="BK2676:BO2676">
    <cfRule type="containsBlanks" priority="1916" dxfId="3571">
      <formula>LEN(TRIM(BK2676))=0</formula>
    </cfRule>
  </conditionalFormatting>
  <conditionalFormatting sqref="BM2678">
    <cfRule type="expression" priority="1908" dxfId="3535">
      <formula>$AM2678="X"</formula>
    </cfRule>
    <cfRule type="expression" priority="1909" dxfId="3535">
      <formula>$AK2678="X"</formula>
    </cfRule>
    <cfRule type="expression" priority="1910" dxfId="3535">
      <formula>$AN2678="X"</formula>
    </cfRule>
  </conditionalFormatting>
  <conditionalFormatting sqref="BN2678:BO2678">
    <cfRule type="containsBlanks" priority="1906" dxfId="3571">
      <formula>LEN(TRIM(BN2678))=0</formula>
    </cfRule>
  </conditionalFormatting>
  <conditionalFormatting sqref="BP2678">
    <cfRule type="expression" priority="1903" dxfId="3535">
      <formula>$AM2678="X"</formula>
    </cfRule>
    <cfRule type="expression" priority="1904" dxfId="3535">
      <formula>$AK2678="X"</formula>
    </cfRule>
    <cfRule type="expression" priority="1905" dxfId="3535">
      <formula>$AN2678="X"</formula>
    </cfRule>
  </conditionalFormatting>
  <conditionalFormatting sqref="BQ2676:BT2676">
    <cfRule type="containsBlanks" priority="1914" dxfId="3571">
      <formula>LEN(TRIM(BQ2676))=0</formula>
    </cfRule>
  </conditionalFormatting>
  <conditionalFormatting sqref="BQ2678:BT2678">
    <cfRule type="containsBlanks" priority="1902" dxfId="3571">
      <formula>LEN(TRIM(BQ2678))=0</formula>
    </cfRule>
  </conditionalFormatting>
  <conditionalFormatting sqref="BW2676:CV2676">
    <cfRule type="containsBlanks" priority="1912" dxfId="3571">
      <formula>LEN(TRIM(BW2676))=0</formula>
    </cfRule>
  </conditionalFormatting>
  <conditionalFormatting sqref="BW2678:CV2678">
    <cfRule type="containsBlanks" priority="1901" dxfId="3571">
      <formula>LEN(TRIM(BW2678))=0</formula>
    </cfRule>
  </conditionalFormatting>
  <conditionalFormatting sqref="P2707:P2708">
    <cfRule type="containsBlanks" priority="1879" dxfId="3571">
      <formula>LEN(TRIM(P2707))=0</formula>
    </cfRule>
  </conditionalFormatting>
  <conditionalFormatting sqref="P2712:Q2712">
    <cfRule type="containsBlanks" priority="1872" dxfId="3571">
      <formula>LEN(TRIM(P2712))=0</formula>
    </cfRule>
  </conditionalFormatting>
  <conditionalFormatting sqref="Q2706:Q2708">
    <cfRule type="containsBlanks" priority="1896" dxfId="3571">
      <formula>LEN(TRIM(Q2706))=0</formula>
    </cfRule>
  </conditionalFormatting>
  <conditionalFormatting sqref="T2709:U2711">
    <cfRule type="containsBlanks" priority="1899" dxfId="3547">
      <formula>LEN(TRIM(T2709))=0</formula>
    </cfRule>
  </conditionalFormatting>
  <conditionalFormatting sqref="T2713:U2715">
    <cfRule type="containsBlanks" priority="1878" dxfId="3547">
      <formula>LEN(TRIM(T2713))=0</formula>
    </cfRule>
  </conditionalFormatting>
  <conditionalFormatting sqref="S2706:S2708 T2706:V2707 W2706:W2708 X2706:X2707 Y2706:AA2708 AB2706:AE2707 S2712 W2712 Y2712:AA2712">
    <cfRule type="containsBlanks" priority="1895" dxfId="3571">
      <formula>LEN(TRIM(S2706))=0</formula>
    </cfRule>
  </conditionalFormatting>
  <conditionalFormatting sqref="AC2709:AE2711">
    <cfRule type="containsBlanks" priority="1898" dxfId="3547">
      <formula>LEN(TRIM(AC2709))=0</formula>
    </cfRule>
  </conditionalFormatting>
  <conditionalFormatting sqref="AC2713:AE2715">
    <cfRule type="containsBlanks" priority="1877" dxfId="3547">
      <formula>LEN(TRIM(AC2713))=0</formula>
    </cfRule>
  </conditionalFormatting>
  <conditionalFormatting sqref="N2706:N2708 AJ2706 BQ2706:BT2706 BY2706:CV2706 BQ2709:BT2711 CG2709:CJ2711 N2712 BQ2713:BT2715 CG2713:CJ2715">
    <cfRule type="containsBlanks" priority="1900" dxfId="3571">
      <formula>LEN(TRIM(N2706))=0</formula>
    </cfRule>
  </conditionalFormatting>
  <conditionalFormatting sqref="AK2706:AM2708 AK2712:AM2712">
    <cfRule type="containsBlanks" priority="1894" dxfId="3571">
      <formula>LEN(TRIM(AK2706))=0</formula>
    </cfRule>
  </conditionalFormatting>
  <conditionalFormatting sqref="BK2706:BK2707">
    <cfRule type="containsBlanks" priority="1890" dxfId="3571">
      <formula>LEN(TRIM(BK2706))=0</formula>
    </cfRule>
  </conditionalFormatting>
  <conditionalFormatting sqref="BK2708">
    <cfRule type="expression" priority="1891" dxfId="3535">
      <formula>$AM2708="X"</formula>
    </cfRule>
    <cfRule type="expression" priority="1892" dxfId="3535">
      <formula>$AL2708="X"</formula>
    </cfRule>
    <cfRule type="expression" priority="1893" dxfId="3535">
      <formula>$AN2708="X"</formula>
    </cfRule>
  </conditionalFormatting>
  <conditionalFormatting sqref="BK2712">
    <cfRule type="expression" priority="1873" dxfId="3535">
      <formula>$AM2712="X"</formula>
    </cfRule>
    <cfRule type="expression" priority="1874" dxfId="3535">
      <formula>$AL2712="X"</formula>
    </cfRule>
    <cfRule type="expression" priority="1875" dxfId="3535">
      <formula>$AN2712="X"</formula>
    </cfRule>
  </conditionalFormatting>
  <conditionalFormatting sqref="BL2706:BO2708">
    <cfRule type="containsBlanks" priority="1880" dxfId="3571">
      <formula>LEN(TRIM(BL2706))=0</formula>
    </cfRule>
  </conditionalFormatting>
  <conditionalFormatting sqref="BL2712:BO2712">
    <cfRule type="containsBlanks" priority="1889" dxfId="3571">
      <formula>LEN(TRIM(BL2712))=0</formula>
    </cfRule>
  </conditionalFormatting>
  <conditionalFormatting sqref="BQ2710:BT2710">
    <cfRule type="containsBlanks" priority="1897" dxfId="3547">
      <formula>LEN(TRIM(BQ2710))=0</formula>
    </cfRule>
  </conditionalFormatting>
  <conditionalFormatting sqref="BQ2714:BT2714">
    <cfRule type="containsBlanks" priority="1876" dxfId="3547">
      <formula>LEN(TRIM(BQ2714))=0</formula>
    </cfRule>
  </conditionalFormatting>
  <conditionalFormatting sqref="BX2706:BX2708">
    <cfRule type="containsBlanks" priority="1888" dxfId="3571">
      <formula>LEN(TRIM(BX2706))=0</formula>
    </cfRule>
  </conditionalFormatting>
  <conditionalFormatting sqref="BX2712:BZ2712">
    <cfRule type="containsBlanks" priority="1887" dxfId="3571">
      <formula>LEN(TRIM(BX2712))=0</formula>
    </cfRule>
  </conditionalFormatting>
  <conditionalFormatting sqref="BY2708:BZ2708">
    <cfRule type="containsBlanks" priority="1869" dxfId="3571">
      <formula>LEN(TRIM(BY2708))=0</formula>
    </cfRule>
  </conditionalFormatting>
  <conditionalFormatting sqref="BY2707:CF2707">
    <cfRule type="containsBlanks" priority="1871" dxfId="3571">
      <formula>LEN(TRIM(BY2707))=0</formula>
    </cfRule>
  </conditionalFormatting>
  <conditionalFormatting sqref="CA2708:CB2708">
    <cfRule type="expression" priority="1885" dxfId="3535">
      <formula>$AV2708="N/A"</formula>
    </cfRule>
    <cfRule type="expression" priority="1886" dxfId="3535">
      <formula>$CG2708=2</formula>
    </cfRule>
  </conditionalFormatting>
  <conditionalFormatting sqref="CA2712:CB2712">
    <cfRule type="expression" priority="1883" dxfId="3535">
      <formula>$AV2712="N/A"</formula>
    </cfRule>
    <cfRule type="expression" priority="1884" dxfId="3535">
      <formula>$CG2712=2</formula>
    </cfRule>
  </conditionalFormatting>
  <conditionalFormatting sqref="CC2708:CF2708">
    <cfRule type="containsBlanks" priority="1882" dxfId="3571">
      <formula>LEN(TRIM(CC2708))=0</formula>
    </cfRule>
  </conditionalFormatting>
  <conditionalFormatting sqref="CC2712:CF2712">
    <cfRule type="containsBlanks" priority="1881" dxfId="3571">
      <formula>LEN(TRIM(CC2712))=0</formula>
    </cfRule>
  </conditionalFormatting>
  <conditionalFormatting sqref="CG2710:CJ2710">
    <cfRule type="containsBlanks" priority="1870" dxfId="3547">
      <formula>LEN(TRIM(CG2710))=0</formula>
    </cfRule>
  </conditionalFormatting>
  <conditionalFormatting sqref="CG2714:CJ2714">
    <cfRule type="containsBlanks" priority="1868" dxfId="3547">
      <formula>LEN(TRIM(CG2714))=0</formula>
    </cfRule>
  </conditionalFormatting>
  <conditionalFormatting sqref="N2650 N2661">
    <cfRule type="containsBlanks" priority="1867" dxfId="3571">
      <formula>LEN(TRIM(N2650))=0</formula>
    </cfRule>
  </conditionalFormatting>
  <conditionalFormatting sqref="Q2650">
    <cfRule type="containsBlanks" priority="1865" dxfId="3571">
      <formula>LEN(TRIM(Q2650))=0</formula>
    </cfRule>
  </conditionalFormatting>
  <conditionalFormatting sqref="Q2661">
    <cfRule type="containsBlanks" priority="1861" dxfId="3571">
      <formula>LEN(TRIM(Q2661))=0</formula>
    </cfRule>
  </conditionalFormatting>
  <conditionalFormatting sqref="S2650">
    <cfRule type="containsBlanks" priority="1866" dxfId="3571">
      <formula>LEN(TRIM(S2650))=0</formula>
    </cfRule>
  </conditionalFormatting>
  <conditionalFormatting sqref="T2650:AE2650">
    <cfRule type="containsBlanks" priority="1864" dxfId="3571">
      <formula>LEN(TRIM(T2650))=0</formula>
    </cfRule>
  </conditionalFormatting>
  <conditionalFormatting sqref="T2661:AE2661">
    <cfRule type="containsBlanks" priority="1860" dxfId="3571">
      <formula>LEN(TRIM(T2661))=0</formula>
    </cfRule>
  </conditionalFormatting>
  <conditionalFormatting sqref="AK2650:AM2650">
    <cfRule type="containsBlanks" priority="1863" dxfId="3571">
      <formula>LEN(TRIM(AK2650))=0</formula>
    </cfRule>
  </conditionalFormatting>
  <conditionalFormatting sqref="AK2661:BG2661">
    <cfRule type="containsBlanks" priority="1859" dxfId="3571">
      <formula>LEN(TRIM(AK2661))=0</formula>
    </cfRule>
  </conditionalFormatting>
  <conditionalFormatting sqref="BK2650:BL2650">
    <cfRule type="containsBlanks" priority="1856" dxfId="3571">
      <formula>LEN(TRIM(BK2650))=0</formula>
    </cfRule>
  </conditionalFormatting>
  <conditionalFormatting sqref="BK2661:BL2661">
    <cfRule type="containsBlanks" priority="1862" dxfId="3571">
      <formula>LEN(TRIM(BK2661))=0</formula>
    </cfRule>
  </conditionalFormatting>
  <conditionalFormatting sqref="BN2650:BO2650">
    <cfRule type="containsBlanks" priority="1855" dxfId="3571">
      <formula>LEN(TRIM(BN2650))=0</formula>
    </cfRule>
  </conditionalFormatting>
  <conditionalFormatting sqref="BN2661:BO2661">
    <cfRule type="containsBlanks" priority="1858" dxfId="3571">
      <formula>LEN(TRIM(BN2661))=0</formula>
    </cfRule>
  </conditionalFormatting>
  <conditionalFormatting sqref="BQ2650:BT2650">
    <cfRule type="containsBlanks" priority="1854" dxfId="3571">
      <formula>LEN(TRIM(BQ2650))=0</formula>
    </cfRule>
  </conditionalFormatting>
  <conditionalFormatting sqref="BQ2661:BT2661">
    <cfRule type="containsBlanks" priority="1857" dxfId="3571">
      <formula>LEN(TRIM(BQ2661))=0</formula>
    </cfRule>
  </conditionalFormatting>
  <conditionalFormatting sqref="BX2650:CC2650">
    <cfRule type="containsBlanks" priority="1853" dxfId="3571">
      <formula>LEN(TRIM(BX2650))=0</formula>
    </cfRule>
  </conditionalFormatting>
  <conditionalFormatting sqref="BX2661:CV2661">
    <cfRule type="containsBlanks" priority="1851" dxfId="3571">
      <formula>LEN(TRIM(BX2661))=0</formula>
    </cfRule>
  </conditionalFormatting>
  <conditionalFormatting sqref="CE2650:CJ2650">
    <cfRule type="containsBlanks" priority="1852" dxfId="3571">
      <formula>LEN(TRIM(CE2650))=0</formula>
    </cfRule>
  </conditionalFormatting>
  <conditionalFormatting sqref="N2716 S2716:AE2716 AK2716:AM2716 BK2716:BL2716 BN2716:BO2716 BX2716:CV2716 N2720 Q2720 S2720:AE2720 AK2720:AM2720 BK2720:BL2720 BN2720:BO2720 BQ2720:BT2720 BX2720:CV2720 N2722 Q2722 N2727:N2728 Q2727 S2727 W2727 Y2727:AA2727 BN2727:BO2727 N2731 N2733 P2741 S2741:AE2741 AK2741:AM2741 BN2741:BO2741 BQ2741:BT2741 N2777 N2785 N2793 Q2793 W2793 Y2793:AA2793 AK2793:AM2793 BK2793:BL2793 BN2793:BO2793 BQ2793:BT2793 BX2793:BY2793 N2804:N2809 T2807:AE2807 BL2807:BL2808 W2808:W2809 Y2808:AA2809 BX2808:BY2809 S2809 BK2809:BL2809">
    <cfRule type="containsBlanks" priority="1850" dxfId="3571">
      <formula>LEN(TRIM(N2716))=0</formula>
    </cfRule>
  </conditionalFormatting>
  <conditionalFormatting sqref="N2718 S2718:AE2718 AK2718:AM2718 BK2718:BL2718 BN2718:BO2718 BQ2718:BT2718 BX2718:CV2718">
    <cfRule type="containsBlanks" priority="1796" dxfId="3571">
      <formula>LEN(TRIM(N2718))=0</formula>
    </cfRule>
  </conditionalFormatting>
  <conditionalFormatting sqref="Q2716 Q2731 Q2733 Q2777">
    <cfRule type="containsBlanks" priority="1847" dxfId="3571">
      <formula>LEN(TRIM(Q2716))=0</formula>
    </cfRule>
  </conditionalFormatting>
  <conditionalFormatting sqref="Q2718">
    <cfRule type="containsBlanks" priority="1795" dxfId="3571">
      <formula>LEN(TRIM(Q2718))=0</formula>
    </cfRule>
  </conditionalFormatting>
  <conditionalFormatting sqref="Q2785">
    <cfRule type="containsBlanks" priority="1746" dxfId="3571">
      <formula>LEN(TRIM(Q2785))=0</formula>
    </cfRule>
  </conditionalFormatting>
  <conditionalFormatting sqref="Q2804:Q2809">
    <cfRule type="containsBlanks" priority="1711" dxfId="3571">
      <formula>LEN(TRIM(Q2804))=0</formula>
    </cfRule>
  </conditionalFormatting>
  <conditionalFormatting sqref="S2804:S2807">
    <cfRule type="containsBlanks" priority="1712" dxfId="3571">
      <formula>LEN(TRIM(S2804))=0</formula>
    </cfRule>
  </conditionalFormatting>
  <conditionalFormatting sqref="T2722:V2722">
    <cfRule type="containsBlanks" priority="1849" dxfId="3547">
      <formula>LEN(TRIM(T2722))=0</formula>
    </cfRule>
  </conditionalFormatting>
  <conditionalFormatting sqref="T2728:AE2728 W2731 W2733">
    <cfRule type="containsBlanks" priority="1846" dxfId="3571">
      <formula>LEN(TRIM(T2728))=0</formula>
    </cfRule>
  </conditionalFormatting>
  <conditionalFormatting sqref="W2722">
    <cfRule type="containsBlanks" priority="1780" dxfId="3571">
      <formula>LEN(TRIM(W2722))=0</formula>
    </cfRule>
  </conditionalFormatting>
  <conditionalFormatting sqref="W2777">
    <cfRule type="containsBlanks" priority="1844" dxfId="3571">
      <formula>LEN(TRIM(W2777))=0</formula>
    </cfRule>
  </conditionalFormatting>
  <conditionalFormatting sqref="W2785">
    <cfRule type="containsBlanks" priority="1745" dxfId="3571">
      <formula>LEN(TRIM(W2785))=0</formula>
    </cfRule>
  </conditionalFormatting>
  <conditionalFormatting sqref="W2804:W2806">
    <cfRule type="containsBlanks" priority="1710" dxfId="3571">
      <formula>LEN(TRIM(W2804))=0</formula>
    </cfRule>
  </conditionalFormatting>
  <conditionalFormatting sqref="X2722">
    <cfRule type="containsBlanks" priority="1778" dxfId="3547">
      <formula>LEN(TRIM(X2722))=0</formula>
    </cfRule>
  </conditionalFormatting>
  <conditionalFormatting sqref="Y2722:AA2722">
    <cfRule type="containsBlanks" priority="1779" dxfId="3571">
      <formula>LEN(TRIM(Y2722))=0</formula>
    </cfRule>
  </conditionalFormatting>
  <conditionalFormatting sqref="Y2731:AA2731 Y2733:AA2733">
    <cfRule type="containsBlanks" priority="1845" dxfId="3571">
      <formula>LEN(TRIM(Y2731))=0</formula>
    </cfRule>
  </conditionalFormatting>
  <conditionalFormatting sqref="Y2777:AA2777">
    <cfRule type="containsBlanks" priority="1843" dxfId="3571">
      <formula>LEN(TRIM(Y2777))=0</formula>
    </cfRule>
  </conditionalFormatting>
  <conditionalFormatting sqref="Y2785:AA2785">
    <cfRule type="containsBlanks" priority="1744" dxfId="3571">
      <formula>LEN(TRIM(Y2785))=0</formula>
    </cfRule>
  </conditionalFormatting>
  <conditionalFormatting sqref="Y2804:AA2806">
    <cfRule type="containsBlanks" priority="1709" dxfId="3571">
      <formula>LEN(TRIM(Y2804))=0</formula>
    </cfRule>
  </conditionalFormatting>
  <conditionalFormatting sqref="AD2722">
    <cfRule type="containsBlanks" priority="1848" dxfId="3547">
      <formula>LEN(TRIM(AD2722))=0</formula>
    </cfRule>
  </conditionalFormatting>
  <conditionalFormatting sqref="AE2722">
    <cfRule type="containsBlanks" priority="1777" dxfId="3571">
      <formula>LEN(TRIM(AE2722))=0</formula>
    </cfRule>
  </conditionalFormatting>
  <conditionalFormatting sqref="AJ2807">
    <cfRule type="expression" priority="1840" dxfId="3535">
      <formula>$AC2807="X"</formula>
    </cfRule>
    <cfRule type="expression" priority="1841" dxfId="3535">
      <formula>$AB2807="X"</formula>
    </cfRule>
    <cfRule type="expression" priority="1842" dxfId="3535">
      <formula>$AA2807="X"</formula>
    </cfRule>
  </conditionalFormatting>
  <conditionalFormatting sqref="AK2722:AM2722">
    <cfRule type="containsBlanks" priority="1776" dxfId="3571">
      <formula>LEN(TRIM(AK2722))=0</formula>
    </cfRule>
  </conditionalFormatting>
  <conditionalFormatting sqref="AK2727:AM2728 AK2731:AM2731 AK2733:AM2733">
    <cfRule type="containsBlanks" priority="1839" dxfId="3571">
      <formula>LEN(TRIM(AK2727))=0</formula>
    </cfRule>
  </conditionalFormatting>
  <conditionalFormatting sqref="AK2777:AM2777">
    <cfRule type="containsBlanks" priority="1838" dxfId="3571">
      <formula>LEN(TRIM(AK2777))=0</formula>
    </cfRule>
  </conditionalFormatting>
  <conditionalFormatting sqref="AK2785:AM2785">
    <cfRule type="containsBlanks" priority="1743" dxfId="3571">
      <formula>LEN(TRIM(AK2785))=0</formula>
    </cfRule>
  </conditionalFormatting>
  <conditionalFormatting sqref="AK2804:AM2809">
    <cfRule type="containsBlanks" priority="1708" dxfId="3571">
      <formula>LEN(TRIM(AK2804))=0</formula>
    </cfRule>
  </conditionalFormatting>
  <conditionalFormatting sqref="BK2731">
    <cfRule type="expression" priority="1821" dxfId="3535">
      <formula>$AM2731="X"</formula>
    </cfRule>
    <cfRule type="expression" priority="1822" dxfId="3535">
      <formula>$AL2731="X"</formula>
    </cfRule>
    <cfRule type="expression" priority="1823" dxfId="3535">
      <formula>$AN2731="X"</formula>
    </cfRule>
  </conditionalFormatting>
  <conditionalFormatting sqref="BK2733">
    <cfRule type="expression" priority="1818" dxfId="3535">
      <formula>$AM2733="X"</formula>
    </cfRule>
    <cfRule type="expression" priority="1819" dxfId="3535">
      <formula>$AL2733="X"</formula>
    </cfRule>
    <cfRule type="expression" priority="1820" dxfId="3535">
      <formula>$AN2733="X"</formula>
    </cfRule>
  </conditionalFormatting>
  <conditionalFormatting sqref="BK2807">
    <cfRule type="containsBlanks" priority="1812" dxfId="3571">
      <formula>LEN(TRIM(BK2807))=0</formula>
    </cfRule>
  </conditionalFormatting>
  <conditionalFormatting sqref="BK2722:BL2722">
    <cfRule type="containsBlanks" priority="1775" dxfId="3571">
      <formula>LEN(TRIM(BK2722))=0</formula>
    </cfRule>
  </conditionalFormatting>
  <conditionalFormatting sqref="BK2727:BL2728">
    <cfRule type="containsBlanks" priority="1817" dxfId="3571">
      <formula>LEN(TRIM(BK2727))=0</formula>
    </cfRule>
  </conditionalFormatting>
  <conditionalFormatting sqref="BK2741:BL2741">
    <cfRule type="containsBlanks" priority="1813" dxfId="3571">
      <formula>LEN(TRIM(BK2741))=0</formula>
    </cfRule>
  </conditionalFormatting>
  <conditionalFormatting sqref="BK2777:BL2777 BK2785:BL2785">
    <cfRule type="containsBlanks" priority="1816" dxfId="3571">
      <formula>LEN(TRIM(BK2777))=0</formula>
    </cfRule>
  </conditionalFormatting>
  <conditionalFormatting sqref="BK2804:BL2806">
    <cfRule type="containsBlanks" priority="1707" dxfId="3571">
      <formula>LEN(TRIM(BK2804))=0</formula>
    </cfRule>
  </conditionalFormatting>
  <conditionalFormatting sqref="BM2716">
    <cfRule type="expression" priority="1835" dxfId="3535">
      <formula>$AM2716="X"</formula>
    </cfRule>
  </conditionalFormatting>
  <conditionalFormatting sqref="BM2716">
    <cfRule type="expression" priority="1836" dxfId="3535">
      <formula>$AK2716="X"</formula>
    </cfRule>
    <cfRule type="expression" priority="1837" dxfId="3535">
      <formula>$AN2716="X"</formula>
    </cfRule>
  </conditionalFormatting>
  <conditionalFormatting sqref="BM2718">
    <cfRule type="expression" priority="1792" dxfId="3535">
      <formula>$AM2718="X"</formula>
    </cfRule>
    <cfRule type="expression" priority="1793" dxfId="3535">
      <formula>$AK2718="X"</formula>
    </cfRule>
    <cfRule type="expression" priority="1794" dxfId="3535">
      <formula>$AN2718="X"</formula>
    </cfRule>
  </conditionalFormatting>
  <conditionalFormatting sqref="BM2720">
    <cfRule type="expression" priority="1833" dxfId="3535">
      <formula>$AK2720="X"</formula>
    </cfRule>
    <cfRule type="expression" priority="1834" dxfId="3535">
      <formula>$AN2720="X"</formula>
    </cfRule>
  </conditionalFormatting>
  <conditionalFormatting sqref="BM2728">
    <cfRule type="containsBlanks" priority="1791" dxfId="3571">
      <formula>LEN(TRIM(BM2728))=0</formula>
    </cfRule>
  </conditionalFormatting>
  <conditionalFormatting sqref="BM2777">
    <cfRule type="expression" priority="1830" dxfId="3535">
      <formula>$AM2777="X"</formula>
    </cfRule>
    <cfRule type="expression" priority="1831" dxfId="3535">
      <formula>$AK2777="X"</formula>
    </cfRule>
    <cfRule type="expression" priority="1832" dxfId="3535">
      <formula>$AN2777="X"</formula>
    </cfRule>
  </conditionalFormatting>
  <conditionalFormatting sqref="BM2806:BM2807">
    <cfRule type="expression" priority="1827" dxfId="3535">
      <formula>$AM2806="X"</formula>
    </cfRule>
    <cfRule type="expression" priority="1828" dxfId="3535">
      <formula>$AK2806="X"</formula>
    </cfRule>
    <cfRule type="expression" priority="1829" dxfId="3535">
      <formula>$AN2806="X"</formula>
    </cfRule>
  </conditionalFormatting>
  <conditionalFormatting sqref="BM2808">
    <cfRule type="containsBlanks" priority="1790" dxfId="3571">
      <formula>LEN(TRIM(BM2808))=0</formula>
    </cfRule>
  </conditionalFormatting>
  <conditionalFormatting sqref="BM2809">
    <cfRule type="expression" priority="1824" dxfId="3535">
      <formula>$AM2809="X"</formula>
    </cfRule>
    <cfRule type="expression" priority="1825" dxfId="3535">
      <formula>$AK2809="X"</formula>
    </cfRule>
    <cfRule type="expression" priority="1826" dxfId="3535">
      <formula>$AN2809="X"</formula>
    </cfRule>
  </conditionalFormatting>
  <conditionalFormatting sqref="BN2722:BO2722">
    <cfRule type="containsBlanks" priority="1774" dxfId="3571">
      <formula>LEN(TRIM(BN2722))=0</formula>
    </cfRule>
  </conditionalFormatting>
  <conditionalFormatting sqref="BN2777:BO2777">
    <cfRule type="containsBlanks" priority="1814" dxfId="3571">
      <formula>LEN(TRIM(BN2777))=0</formula>
    </cfRule>
  </conditionalFormatting>
  <conditionalFormatting sqref="BN2785:BO2785">
    <cfRule type="containsBlanks" priority="1742" dxfId="3571">
      <formula>LEN(TRIM(BN2785))=0</formula>
    </cfRule>
  </conditionalFormatting>
  <conditionalFormatting sqref="BN2804:BO2809">
    <cfRule type="containsBlanks" priority="1706" dxfId="3571">
      <formula>LEN(TRIM(BN2804))=0</formula>
    </cfRule>
  </conditionalFormatting>
  <conditionalFormatting sqref="BO2728 BL2731:BO2731 BL2733:BO2733">
    <cfRule type="containsBlanks" priority="1815" dxfId="3571">
      <formula>LEN(TRIM(BL2728))=0</formula>
    </cfRule>
  </conditionalFormatting>
  <conditionalFormatting sqref="BP2718">
    <cfRule type="expression" priority="1784" dxfId="3535">
      <formula>$AM2718="X"</formula>
    </cfRule>
    <cfRule type="expression" priority="1785" dxfId="3535">
      <formula>$AK2718="X"</formula>
    </cfRule>
    <cfRule type="expression" priority="1786" dxfId="3535">
      <formula>$AN2718="X"</formula>
    </cfRule>
  </conditionalFormatting>
  <conditionalFormatting sqref="BP2731">
    <cfRule type="expression" priority="1767" dxfId="3535">
      <formula>$AM2731="X"</formula>
    </cfRule>
    <cfRule type="expression" priority="1768" dxfId="3535">
      <formula>$AL2731="X"</formula>
    </cfRule>
    <cfRule type="expression" priority="1769" dxfId="3535">
      <formula>$AN2731="X"</formula>
    </cfRule>
  </conditionalFormatting>
  <conditionalFormatting sqref="BP2777">
    <cfRule type="expression" priority="1761" dxfId="3535">
      <formula>$AM2777="X"</formula>
    </cfRule>
    <cfRule type="expression" priority="1762" dxfId="3535">
      <formula>$AK2777="X"</formula>
    </cfRule>
    <cfRule type="expression" priority="1763" dxfId="3535">
      <formula>$AN2777="X"</formula>
    </cfRule>
  </conditionalFormatting>
  <conditionalFormatting sqref="BP2806:BP2807">
    <cfRule type="expression" priority="1723" dxfId="3535">
      <formula>$AM2806="X"</formula>
    </cfRule>
    <cfRule type="expression" priority="1724" dxfId="3535">
      <formula>$AK2806="X"</formula>
    </cfRule>
    <cfRule type="expression" priority="1725" dxfId="3535">
      <formula>$AN2806="X"</formula>
    </cfRule>
  </conditionalFormatting>
  <conditionalFormatting sqref="BP2809">
    <cfRule type="expression" priority="1717" dxfId="3535">
      <formula>$AM2809="X"</formula>
    </cfRule>
    <cfRule type="expression" priority="1718" dxfId="3535">
      <formula>$AK2809="X"</formula>
    </cfRule>
    <cfRule type="expression" priority="1719" dxfId="3535">
      <formula>$AN2809="X"</formula>
    </cfRule>
  </conditionalFormatting>
  <conditionalFormatting sqref="BP2716:BW2716">
    <cfRule type="expression" priority="1787" dxfId="3535">
      <formula>$AM2716="X"</formula>
    </cfRule>
    <cfRule type="expression" priority="1788" dxfId="3535">
      <formula>$AK2716="X"</formula>
    </cfRule>
    <cfRule type="expression" priority="1789" dxfId="3535">
      <formula>$AN2716="X"</formula>
    </cfRule>
  </conditionalFormatting>
  <conditionalFormatting sqref="BP2733:BW2733">
    <cfRule type="expression" priority="1764" dxfId="3535">
      <formula>$AM2733="X"</formula>
    </cfRule>
    <cfRule type="expression" priority="1765" dxfId="3535">
      <formula>$AL2733="X"</formula>
    </cfRule>
    <cfRule type="expression" priority="1766" dxfId="3535">
      <formula>$AN2733="X"</formula>
    </cfRule>
  </conditionalFormatting>
  <conditionalFormatting sqref="BQ2722:BT2722">
    <cfRule type="containsBlanks" priority="1773" dxfId="3571">
      <formula>LEN(TRIM(BQ2722))=0</formula>
    </cfRule>
  </conditionalFormatting>
  <conditionalFormatting sqref="BQ2731:BT2731">
    <cfRule type="containsBlanks" priority="1811" dxfId="3571">
      <formula>LEN(TRIM(BQ2731))=0</formula>
    </cfRule>
  </conditionalFormatting>
  <conditionalFormatting sqref="BQ2777:BT2777">
    <cfRule type="containsBlanks" priority="1810" dxfId="3571">
      <formula>LEN(TRIM(BQ2777))=0</formula>
    </cfRule>
  </conditionalFormatting>
  <conditionalFormatting sqref="BQ2785:BT2785">
    <cfRule type="containsBlanks" priority="1741" dxfId="3571">
      <formula>LEN(TRIM(BQ2785))=0</formula>
    </cfRule>
  </conditionalFormatting>
  <conditionalFormatting sqref="BQ2804:BT2809">
    <cfRule type="containsBlanks" priority="1705" dxfId="3571">
      <formula>LEN(TRIM(BQ2804))=0</formula>
    </cfRule>
  </conditionalFormatting>
  <conditionalFormatting sqref="BU2718:BW2718">
    <cfRule type="expression" priority="1781" dxfId="3535">
      <formula>$AM2718="X"</formula>
    </cfRule>
    <cfRule type="expression" priority="1782" dxfId="3535">
      <formula>$AK2718="X"</formula>
    </cfRule>
    <cfRule type="expression" priority="1783" dxfId="3535">
      <formula>$AN2718="X"</formula>
    </cfRule>
  </conditionalFormatting>
  <conditionalFormatting sqref="BU2777:BW2777">
    <cfRule type="expression" priority="1758" dxfId="3535">
      <formula>$AM2777="X"</formula>
    </cfRule>
    <cfRule type="expression" priority="1759" dxfId="3535">
      <formula>$AK2777="X"</formula>
    </cfRule>
    <cfRule type="expression" priority="1760" dxfId="3535">
      <formula>$AN2777="X"</formula>
    </cfRule>
  </conditionalFormatting>
  <conditionalFormatting sqref="BU2806:BW2806">
    <cfRule type="expression" priority="1735" dxfId="3535">
      <formula>$AM2806="X"</formula>
    </cfRule>
    <cfRule type="expression" priority="1736" dxfId="3535">
      <formula>$AK2806="X"</formula>
    </cfRule>
    <cfRule type="expression" priority="1737" dxfId="3535">
      <formula>$AN2806="X"</formula>
    </cfRule>
  </conditionalFormatting>
  <conditionalFormatting sqref="BX2722:BY2722">
    <cfRule type="containsBlanks" priority="1772" dxfId="3571">
      <formula>LEN(TRIM(BX2722))=0</formula>
    </cfRule>
  </conditionalFormatting>
  <conditionalFormatting sqref="BX2777:BY2777">
    <cfRule type="containsBlanks" priority="1808" dxfId="3571">
      <formula>LEN(TRIM(BX2777))=0</formula>
    </cfRule>
  </conditionalFormatting>
  <conditionalFormatting sqref="BX2785:BY2785">
    <cfRule type="containsBlanks" priority="1740" dxfId="3571">
      <formula>LEN(TRIM(BX2785))=0</formula>
    </cfRule>
  </conditionalFormatting>
  <conditionalFormatting sqref="BX2804:BY2806">
    <cfRule type="containsBlanks" priority="1704" dxfId="3571">
      <formula>LEN(TRIM(BX2804))=0</formula>
    </cfRule>
  </conditionalFormatting>
  <conditionalFormatting sqref="BX2727:CV2728">
    <cfRule type="containsBlanks" priority="1798" dxfId="3571">
      <formula>LEN(TRIM(BX2727))=0</formula>
    </cfRule>
  </conditionalFormatting>
  <conditionalFormatting sqref="BX2731:CV2731 BX2733:CV2733">
    <cfRule type="containsBlanks" priority="1809" dxfId="3571">
      <formula>LEN(TRIM(BX2731))=0</formula>
    </cfRule>
  </conditionalFormatting>
  <conditionalFormatting sqref="BX2741:CV2741">
    <cfRule type="containsBlanks" priority="1801" dxfId="3571">
      <formula>LEN(TRIM(BX2741))=0</formula>
    </cfRule>
  </conditionalFormatting>
  <conditionalFormatting sqref="BX2807:CV2807">
    <cfRule type="containsBlanks" priority="1802" dxfId="3571">
      <formula>LEN(TRIM(BX2807))=0</formula>
    </cfRule>
  </conditionalFormatting>
  <conditionalFormatting sqref="BZ2785">
    <cfRule type="expression" priority="1806" dxfId="3535">
      <formula>$AX2785="X"</formula>
    </cfRule>
    <cfRule type="expression" priority="1807" dxfId="3535">
      <formula>$AY2785="X"</formula>
    </cfRule>
  </conditionalFormatting>
  <conditionalFormatting sqref="BZ2808:BZ2809">
    <cfRule type="expression" priority="1803" dxfId="3535">
      <formula>$AX2808="X"</formula>
    </cfRule>
    <cfRule type="expression" priority="1804" dxfId="3535">
      <formula>$AY2808="X"</formula>
    </cfRule>
  </conditionalFormatting>
  <conditionalFormatting sqref="BZ2777:CA2777">
    <cfRule type="expression" priority="1755" dxfId="3535">
      <formula>$AM2777="X"</formula>
    </cfRule>
    <cfRule type="expression" priority="1756" dxfId="3535">
      <formula>$AK2777="X"</formula>
    </cfRule>
    <cfRule type="expression" priority="1757" dxfId="3535">
      <formula>$AN2777="X"</formula>
    </cfRule>
  </conditionalFormatting>
  <conditionalFormatting sqref="BZ2785:CA2785">
    <cfRule type="expression" priority="1800" dxfId="3535">
      <formula>$CG2785=2</formula>
    </cfRule>
  </conditionalFormatting>
  <conditionalFormatting sqref="BZ2793:CA2797">
    <cfRule type="expression" priority="1805" dxfId="3535">
      <formula>$CG2793=2</formula>
    </cfRule>
  </conditionalFormatting>
  <conditionalFormatting sqref="BZ2806:CA2806">
    <cfRule type="expression" priority="1732" dxfId="3535">
      <formula>$AM2806="X"</formula>
    </cfRule>
    <cfRule type="expression" priority="1733" dxfId="3535">
      <formula>$AK2806="X"</formula>
    </cfRule>
    <cfRule type="expression" priority="1734" dxfId="3535">
      <formula>$AN2806="X"</formula>
    </cfRule>
  </conditionalFormatting>
  <conditionalFormatting sqref="BZ2808:CA2809">
    <cfRule type="expression" priority="1799" dxfId="3535">
      <formula>$CG2808=2</formula>
    </cfRule>
  </conditionalFormatting>
  <conditionalFormatting sqref="CB2722:CC2722">
    <cfRule type="containsBlanks" priority="1771" dxfId="3571">
      <formula>LEN(TRIM(CB2722))=0</formula>
    </cfRule>
  </conditionalFormatting>
  <conditionalFormatting sqref="CB2777:CC2777">
    <cfRule type="containsBlanks" priority="1751" dxfId="3571">
      <formula>LEN(TRIM(CB2777))=0</formula>
    </cfRule>
  </conditionalFormatting>
  <conditionalFormatting sqref="CB2785:CC2785">
    <cfRule type="containsBlanks" priority="1739" dxfId="3571">
      <formula>LEN(TRIM(CB2785))=0</formula>
    </cfRule>
  </conditionalFormatting>
  <conditionalFormatting sqref="CB2793:CC2793">
    <cfRule type="containsBlanks" priority="1720" dxfId="3571">
      <formula>LEN(TRIM(CB2793))=0</formula>
    </cfRule>
  </conditionalFormatting>
  <conditionalFormatting sqref="CB2804:CC2806">
    <cfRule type="containsBlanks" priority="1703" dxfId="3571">
      <formula>LEN(TRIM(CB2804))=0</formula>
    </cfRule>
  </conditionalFormatting>
  <conditionalFormatting sqref="CB2809:CC2809 CE2809:CF2809">
    <cfRule type="containsBlanks" priority="1716" dxfId="3571">
      <formula>LEN(TRIM(CB2809))=0</formula>
    </cfRule>
  </conditionalFormatting>
  <conditionalFormatting sqref="CC2808:CF2808">
    <cfRule type="containsBlanks" priority="1722" dxfId="3571">
      <formula>LEN(TRIM(CC2808))=0</formula>
    </cfRule>
  </conditionalFormatting>
  <conditionalFormatting sqref="CD2777">
    <cfRule type="expression" priority="1752" dxfId="3535">
      <formula>$AM2777="X"</formula>
    </cfRule>
    <cfRule type="expression" priority="1753" dxfId="3535">
      <formula>$AK2777="X"</formula>
    </cfRule>
    <cfRule type="expression" priority="1754" dxfId="3535">
      <formula>$AN2777="X"</formula>
    </cfRule>
  </conditionalFormatting>
  <conditionalFormatting sqref="CD2806">
    <cfRule type="expression" priority="1729" dxfId="3535">
      <formula>$AM2806="X"</formula>
    </cfRule>
    <cfRule type="expression" priority="1730" dxfId="3535">
      <formula>$AK2806="X"</formula>
    </cfRule>
    <cfRule type="expression" priority="1731" dxfId="3535">
      <formula>$AN2806="X"</formula>
    </cfRule>
  </conditionalFormatting>
  <conditionalFormatting sqref="CD2809">
    <cfRule type="expression" priority="1713" dxfId="3535">
      <formula>$AM2809="X"</formula>
    </cfRule>
    <cfRule type="expression" priority="1714" dxfId="3535">
      <formula>$AK2809="X"</formula>
    </cfRule>
    <cfRule type="expression" priority="1715" dxfId="3535">
      <formula>$AN2809="X"</formula>
    </cfRule>
  </conditionalFormatting>
  <conditionalFormatting sqref="CE2722:CJ2722">
    <cfRule type="containsBlanks" priority="1770" dxfId="3571">
      <formula>LEN(TRIM(CE2722))=0</formula>
    </cfRule>
  </conditionalFormatting>
  <conditionalFormatting sqref="CE2777:CJ2777">
    <cfRule type="containsBlanks" priority="1750" dxfId="3571">
      <formula>LEN(TRIM(CE2777))=0</formula>
    </cfRule>
  </conditionalFormatting>
  <conditionalFormatting sqref="CE2785:CJ2785">
    <cfRule type="containsBlanks" priority="1738" dxfId="3571">
      <formula>LEN(TRIM(CE2785))=0</formula>
    </cfRule>
  </conditionalFormatting>
  <conditionalFormatting sqref="CE2793:CJ2793">
    <cfRule type="containsBlanks" priority="1721" dxfId="3571">
      <formula>LEN(TRIM(CE2793))=0</formula>
    </cfRule>
  </conditionalFormatting>
  <conditionalFormatting sqref="CE2804:CJ2806">
    <cfRule type="containsBlanks" priority="1702" dxfId="3571">
      <formula>LEN(TRIM(CE2804))=0</formula>
    </cfRule>
  </conditionalFormatting>
  <conditionalFormatting sqref="CG2808:CJ2809">
    <cfRule type="containsBlanks" priority="1797" dxfId="3571">
      <formula>LEN(TRIM(CG2808))=0</formula>
    </cfRule>
  </conditionalFormatting>
  <conditionalFormatting sqref="CK2777:CL2777">
    <cfRule type="expression" priority="1747" dxfId="3535">
      <formula>$AM2777="X"</formula>
    </cfRule>
    <cfRule type="expression" priority="1748" dxfId="3535">
      <formula>$AK2777="X"</formula>
    </cfRule>
    <cfRule type="expression" priority="1749" dxfId="3535">
      <formula>$AN2777="X"</formula>
    </cfRule>
  </conditionalFormatting>
  <conditionalFormatting sqref="CK2806:CL2806">
    <cfRule type="expression" priority="1726" dxfId="3535">
      <formula>$AM2806="X"</formula>
    </cfRule>
    <cfRule type="expression" priority="1727" dxfId="3535">
      <formula>$AK2806="X"</formula>
    </cfRule>
    <cfRule type="expression" priority="1728" dxfId="3535">
      <formula>$AN2806="X"</formula>
    </cfRule>
  </conditionalFormatting>
  <conditionalFormatting sqref="Q2815:Q2819">
    <cfRule type="containsBlanks" priority="1699" dxfId="3571">
      <formula>LEN(TRIM(Q2815))=0</formula>
    </cfRule>
  </conditionalFormatting>
  <conditionalFormatting sqref="T2815:AE2817">
    <cfRule type="containsBlanks" priority="1701" dxfId="3547">
      <formula>LEN(TRIM(T2815))=0</formula>
    </cfRule>
  </conditionalFormatting>
  <conditionalFormatting sqref="AJ2815:AJ2816">
    <cfRule type="expression" priority="1696" dxfId="3535">
      <formula>$AC2815="X"</formula>
    </cfRule>
    <cfRule type="expression" priority="1697" dxfId="3535">
      <formula>$AB2815="X"</formula>
    </cfRule>
    <cfRule type="expression" priority="1698" dxfId="3535">
      <formula>$AA2815="X"</formula>
    </cfRule>
  </conditionalFormatting>
  <conditionalFormatting sqref="AK2815:AL2817">
    <cfRule type="containsBlanks" priority="1692" dxfId="3547">
      <formula>LEN(TRIM(AK2815))=0</formula>
    </cfRule>
  </conditionalFormatting>
  <conditionalFormatting sqref="N2815:N2819 S2815:S2817 AM2815:AM2817 T2816:AE2816 AK2816:AL2816 BK2816:BL2816 BN2816:BO2816 BQ2816:BT2816 S2818:AE2819 AK2818:AM2819 BK2818:BL2819 BN2818:BO2819 BQ2818:BT2819 BX2818:BZ2819 CB2818:CJ2819 AH2819:AJ2819">
    <cfRule type="containsBlanks" priority="1700" dxfId="3571">
      <formula>LEN(TRIM(N2815))=0</formula>
    </cfRule>
  </conditionalFormatting>
  <conditionalFormatting sqref="AM2819">
    <cfRule type="containsBlanks" priority="1670" dxfId="3547">
      <formula>LEN(TRIM(AM2819))=0</formula>
    </cfRule>
  </conditionalFormatting>
  <conditionalFormatting sqref="AN2819">
    <cfRule type="expression" priority="1667" dxfId="3535">
      <formula>$AC2819="X"</formula>
    </cfRule>
    <cfRule type="expression" priority="1668" dxfId="3535">
      <formula>$AB2819="X"</formula>
    </cfRule>
    <cfRule type="expression" priority="1669" dxfId="3535">
      <formula>$AA2819="X"</formula>
    </cfRule>
  </conditionalFormatting>
  <conditionalFormatting sqref="AX2816:BG2816">
    <cfRule type="expression" priority="1682" dxfId="3535">
      <formula>$CG2816=2</formula>
    </cfRule>
  </conditionalFormatting>
  <conditionalFormatting sqref="BK2815:BO2817">
    <cfRule type="containsBlanks" priority="1677" dxfId="3547">
      <formula>LEN(TRIM(BK2815))=0</formula>
    </cfRule>
  </conditionalFormatting>
  <conditionalFormatting sqref="BM2816">
    <cfRule type="expression" priority="1678" dxfId="3535">
      <formula>$AM2816="X"</formula>
    </cfRule>
    <cfRule type="expression" priority="1679" dxfId="3535">
      <formula>$AK2816="X"</formula>
    </cfRule>
    <cfRule type="expression" priority="1680" dxfId="3535">
      <formula>$AN2816="X"</formula>
    </cfRule>
  </conditionalFormatting>
  <conditionalFormatting sqref="BQ2815:BT2817">
    <cfRule type="containsBlanks" priority="1674" dxfId="3547">
      <formula>LEN(TRIM(BQ2815))=0</formula>
    </cfRule>
  </conditionalFormatting>
  <conditionalFormatting sqref="BW2815:CV2817">
    <cfRule type="containsBlanks" priority="1672" dxfId="3547">
      <formula>LEN(TRIM(BW2815))=0</formula>
    </cfRule>
  </conditionalFormatting>
  <conditionalFormatting sqref="BW2816:CV2816">
    <cfRule type="containsBlanks" priority="1671" dxfId="3571">
      <formula>LEN(TRIM(BW2816))=0</formula>
    </cfRule>
  </conditionalFormatting>
  <conditionalFormatting sqref="N2833">
    <cfRule type="containsBlanks" priority="1666" dxfId="3571">
      <formula>LEN(TRIM(N2833))=0</formula>
    </cfRule>
  </conditionalFormatting>
  <conditionalFormatting sqref="Q2833">
    <cfRule type="containsBlanks" priority="1665" dxfId="3571">
      <formula>LEN(TRIM(Q2833))=0</formula>
    </cfRule>
  </conditionalFormatting>
  <conditionalFormatting sqref="S2833:AE2833">
    <cfRule type="containsBlanks" priority="1664" dxfId="3571">
      <formula>LEN(TRIM(S2833))=0</formula>
    </cfRule>
  </conditionalFormatting>
  <conditionalFormatting sqref="AJ2833">
    <cfRule type="expression" priority="1661" dxfId="3535">
      <formula>$AC2833="X"</formula>
    </cfRule>
    <cfRule type="expression" priority="1662" dxfId="3535">
      <formula>$AB2833="X"</formula>
    </cfRule>
    <cfRule type="expression" priority="1663" dxfId="3535">
      <formula>$AA2833="X"</formula>
    </cfRule>
  </conditionalFormatting>
  <conditionalFormatting sqref="AK2833:AM2833">
    <cfRule type="containsBlanks" priority="1660" dxfId="3571">
      <formula>LEN(TRIM(AK2833))=0</formula>
    </cfRule>
  </conditionalFormatting>
  <conditionalFormatting sqref="BK2833:BL2833">
    <cfRule type="containsBlanks" priority="1656" dxfId="3571">
      <formula>LEN(TRIM(BK2833))=0</formula>
    </cfRule>
  </conditionalFormatting>
  <conditionalFormatting sqref="BM2833">
    <cfRule type="expression" priority="1657" dxfId="3535">
      <formula>$AM2833="X"</formula>
    </cfRule>
    <cfRule type="expression" priority="1658" dxfId="3535">
      <formula>$AK2833="X"</formula>
    </cfRule>
    <cfRule type="expression" priority="1659" dxfId="3535">
      <formula>$AN2833="X"</formula>
    </cfRule>
  </conditionalFormatting>
  <conditionalFormatting sqref="BN2833:BO2833">
    <cfRule type="containsBlanks" priority="1655" dxfId="3571">
      <formula>LEN(TRIM(BN2833))=0</formula>
    </cfRule>
  </conditionalFormatting>
  <conditionalFormatting sqref="BQ2833:BT2833">
    <cfRule type="containsBlanks" priority="1654" dxfId="3571">
      <formula>LEN(TRIM(BQ2833))=0</formula>
    </cfRule>
  </conditionalFormatting>
  <conditionalFormatting sqref="BW2833:CJ2833">
    <cfRule type="containsBlanks" priority="1653" dxfId="3571">
      <formula>LEN(TRIM(BW2833))=0</formula>
    </cfRule>
  </conditionalFormatting>
  <conditionalFormatting sqref="N2594 N2603">
    <cfRule type="containsBlanks" priority="1652" dxfId="3571">
      <formula>LEN(TRIM(N2594))=0</formula>
    </cfRule>
  </conditionalFormatting>
  <conditionalFormatting sqref="P2602">
    <cfRule type="containsBlanks" priority="1639" dxfId="3570">
      <formula>LEN(TRIM(P2602))=0</formula>
    </cfRule>
  </conditionalFormatting>
  <conditionalFormatting sqref="Q2594 Q2603">
    <cfRule type="containsBlanks" priority="1651" dxfId="3570">
      <formula>LEN(TRIM(Q2594))=0</formula>
    </cfRule>
  </conditionalFormatting>
  <conditionalFormatting sqref="S2594:AE2594">
    <cfRule type="containsBlanks" priority="1648" dxfId="3570">
      <formula>LEN(TRIM(S2594))=0</formula>
    </cfRule>
  </conditionalFormatting>
  <conditionalFormatting sqref="S2603:AE2603">
    <cfRule type="containsBlanks" priority="1649" dxfId="3570">
      <formula>LEN(TRIM(S2603))=0</formula>
    </cfRule>
  </conditionalFormatting>
  <conditionalFormatting sqref="AI2597">
    <cfRule type="containsBlanks" priority="1650" dxfId="3571">
      <formula>LEN(TRIM(AI2597))=0</formula>
    </cfRule>
  </conditionalFormatting>
  <conditionalFormatting sqref="AJ2602:AM2602">
    <cfRule type="containsBlanks" priority="1641" dxfId="3570">
      <formula>LEN(TRIM(AJ2602))=0</formula>
    </cfRule>
  </conditionalFormatting>
  <conditionalFormatting sqref="AK2594:AM2597">
    <cfRule type="containsBlanks" priority="1643" dxfId="3547">
      <formula>LEN(TRIM(AK2594))=0</formula>
    </cfRule>
  </conditionalFormatting>
  <conditionalFormatting sqref="AK2598:AM2598">
    <cfRule type="containsBlanks" priority="1642" dxfId="3571">
      <formula>LEN(TRIM(AK2598))=0</formula>
    </cfRule>
  </conditionalFormatting>
  <conditionalFormatting sqref="AK2603:AM2603">
    <cfRule type="containsBlanks" priority="1640" dxfId="3570">
      <formula>LEN(TRIM(AK2603))=0</formula>
    </cfRule>
  </conditionalFormatting>
  <conditionalFormatting sqref="BK2594:BL2597">
    <cfRule type="containsBlanks" priority="1634" dxfId="3547">
      <formula>LEN(TRIM(BK2594))=0</formula>
    </cfRule>
  </conditionalFormatting>
  <conditionalFormatting sqref="BK2598:BL2598">
    <cfRule type="containsBlanks" priority="1633" dxfId="3571">
      <formula>LEN(TRIM(BK2598))=0</formula>
    </cfRule>
  </conditionalFormatting>
  <conditionalFormatting sqref="BK2603:BL2603">
    <cfRule type="containsBlanks" priority="1631" dxfId="3570">
      <formula>LEN(TRIM(BK2603))=0</formula>
    </cfRule>
  </conditionalFormatting>
  <conditionalFormatting sqref="BN2594:BO2597">
    <cfRule type="containsBlanks" priority="1628" dxfId="3547">
      <formula>LEN(TRIM(BN2594))=0</formula>
    </cfRule>
  </conditionalFormatting>
  <conditionalFormatting sqref="BN2598:BO2598">
    <cfRule type="containsBlanks" priority="1627" dxfId="3571">
      <formula>LEN(TRIM(BN2598))=0</formula>
    </cfRule>
  </conditionalFormatting>
  <conditionalFormatting sqref="BN2603:BO2603">
    <cfRule type="containsBlanks" priority="1625" dxfId="3570">
      <formula>LEN(TRIM(BN2603))=0</formula>
    </cfRule>
  </conditionalFormatting>
  <conditionalFormatting sqref="BQ2594:BT2597">
    <cfRule type="containsBlanks" priority="1624" dxfId="3547">
      <formula>LEN(TRIM(BQ2594))=0</formula>
    </cfRule>
  </conditionalFormatting>
  <conditionalFormatting sqref="BQ2598:BT2598">
    <cfRule type="containsBlanks" priority="1623" dxfId="3571">
      <formula>LEN(TRIM(BQ2598))=0</formula>
    </cfRule>
  </conditionalFormatting>
  <conditionalFormatting sqref="BQ2603:BT2603">
    <cfRule type="containsBlanks" priority="1621" dxfId="3570">
      <formula>LEN(TRIM(BQ2603))=0</formula>
    </cfRule>
  </conditionalFormatting>
  <conditionalFormatting sqref="BW2594:CV2597">
    <cfRule type="containsBlanks" priority="1620" dxfId="3547">
      <formula>LEN(TRIM(BW2594))=0</formula>
    </cfRule>
  </conditionalFormatting>
  <conditionalFormatting sqref="BW2598:CV2598">
    <cfRule type="containsBlanks" priority="1619" dxfId="3571">
      <formula>LEN(TRIM(BW2598))=0</formula>
    </cfRule>
  </conditionalFormatting>
  <conditionalFormatting sqref="BW2603:CV2603">
    <cfRule type="containsBlanks" priority="1617" dxfId="3570">
      <formula>LEN(TRIM(BW2603))=0</formula>
    </cfRule>
  </conditionalFormatting>
  <conditionalFormatting sqref="N2639:N2640 S2639:AE2640 AK2639:AM2640 N2642 S2642:AE2642">
    <cfRule type="containsBlanks" priority="1616" dxfId="3571">
      <formula>LEN(TRIM(N2639))=0</formula>
    </cfRule>
  </conditionalFormatting>
  <conditionalFormatting sqref="P2639:Q2640">
    <cfRule type="containsBlanks" priority="1607" dxfId="3571">
      <formula>LEN(TRIM(P2639))=0</formula>
    </cfRule>
  </conditionalFormatting>
  <conditionalFormatting sqref="P2642:Q2642">
    <cfRule type="containsBlanks" priority="1614" dxfId="3571">
      <formula>LEN(TRIM(P2642))=0</formula>
    </cfRule>
  </conditionalFormatting>
  <conditionalFormatting sqref="AI2642:AL2642">
    <cfRule type="containsBlanks" priority="1615" dxfId="3571">
      <formula>LEN(TRIM(AI2642))=0</formula>
    </cfRule>
  </conditionalFormatting>
  <conditionalFormatting sqref="AJ2639:AJ2640">
    <cfRule type="expression" priority="1611" dxfId="3535">
      <formula>$AC2639="X"</formula>
    </cfRule>
    <cfRule type="expression" priority="1612" dxfId="3535">
      <formula>$AB2639="X"</formula>
    </cfRule>
    <cfRule type="expression" priority="1613" dxfId="3535">
      <formula>$AA2639="X"</formula>
    </cfRule>
  </conditionalFormatting>
  <conditionalFormatting sqref="AM2642">
    <cfRule type="expression" priority="1608" dxfId="3535">
      <formula>$AC2642="X"</formula>
    </cfRule>
    <cfRule type="expression" priority="1609" dxfId="3535">
      <formula>$Z2642="X"</formula>
    </cfRule>
    <cfRule type="expression" priority="1610" dxfId="3535">
      <formula>$AA2642="X"</formula>
    </cfRule>
  </conditionalFormatting>
  <conditionalFormatting sqref="BK2639:BL2639 BN2639:BO2639 CE2639:CF2639 BK2640:BO2640 BK2642:BO2642">
    <cfRule type="containsBlanks" priority="1606" dxfId="3571">
      <formula>LEN(TRIM(BK2639))=0</formula>
    </cfRule>
  </conditionalFormatting>
  <conditionalFormatting sqref="BM2639">
    <cfRule type="expression" priority="1603" dxfId="3535">
      <formula>$AM2639="X"</formula>
    </cfRule>
    <cfRule type="expression" priority="1604" dxfId="3535">
      <formula>$AK2639="X"</formula>
    </cfRule>
    <cfRule type="expression" priority="1605" dxfId="3535">
      <formula>$AN2639="X"</formula>
    </cfRule>
  </conditionalFormatting>
  <conditionalFormatting sqref="BQ2640:BT2640">
    <cfRule type="containsBlanks" priority="1600" dxfId="3571">
      <formula>LEN(TRIM(BQ2640))=0</formula>
    </cfRule>
  </conditionalFormatting>
  <conditionalFormatting sqref="BQ2642:BT2642">
    <cfRule type="expression" priority="1602" dxfId="3535">
      <formula>$CG2642=2</formula>
    </cfRule>
  </conditionalFormatting>
  <conditionalFormatting sqref="BW2639:CC2639 BW2642:CF2642">
    <cfRule type="containsBlanks" priority="1601" dxfId="3571">
      <formula>LEN(TRIM(BW2639))=0</formula>
    </cfRule>
  </conditionalFormatting>
  <conditionalFormatting sqref="BW2640:CJ2640">
    <cfRule type="containsBlanks" priority="1599" dxfId="3571">
      <formula>LEN(TRIM(BW2640))=0</formula>
    </cfRule>
  </conditionalFormatting>
  <conditionalFormatting sqref="CG2642:CJ2642">
    <cfRule type="expression" priority="1598" dxfId="3535">
      <formula>$CG2642=2</formula>
    </cfRule>
  </conditionalFormatting>
  <conditionalFormatting sqref="N2645 Q2645">
    <cfRule type="containsBlanks" priority="1597" dxfId="3571">
      <formula>LEN(TRIM(N2645))=0</formula>
    </cfRule>
  </conditionalFormatting>
  <conditionalFormatting sqref="S2645:AE2645">
    <cfRule type="containsBlanks" priority="1588" dxfId="3571">
      <formula>LEN(TRIM(S2645))=0</formula>
    </cfRule>
  </conditionalFormatting>
  <conditionalFormatting sqref="AK2645:AM2645">
    <cfRule type="containsBlanks" priority="1596" dxfId="3571">
      <formula>LEN(TRIM(AK2645))=0</formula>
    </cfRule>
  </conditionalFormatting>
  <conditionalFormatting sqref="BK2645:BL2645">
    <cfRule type="containsBlanks" priority="1592" dxfId="3571">
      <formula>LEN(TRIM(BK2645))=0</formula>
    </cfRule>
  </conditionalFormatting>
  <conditionalFormatting sqref="BM2645">
    <cfRule type="expression" priority="1593" dxfId="3535">
      <formula>$AM2645="X"</formula>
    </cfRule>
    <cfRule type="expression" priority="1594" dxfId="3535">
      <formula>$AK2645="X"</formula>
    </cfRule>
    <cfRule type="expression" priority="1595" dxfId="3535">
      <formula>$AN2645="X"</formula>
    </cfRule>
  </conditionalFormatting>
  <conditionalFormatting sqref="BN2645:BO2645">
    <cfRule type="containsBlanks" priority="1591" dxfId="3571">
      <formula>LEN(TRIM(BN2645))=0</formula>
    </cfRule>
  </conditionalFormatting>
  <conditionalFormatting sqref="BQ2645:BT2645">
    <cfRule type="containsBlanks" priority="1590" dxfId="3571">
      <formula>LEN(TRIM(BQ2645))=0</formula>
    </cfRule>
  </conditionalFormatting>
  <conditionalFormatting sqref="BW2645:CV2645">
    <cfRule type="containsBlanks" priority="1589" dxfId="3571">
      <formula>LEN(TRIM(BW2645))=0</formula>
    </cfRule>
  </conditionalFormatting>
  <conditionalFormatting sqref="N2820 Q2820 N2824:N2825">
    <cfRule type="containsBlanks" priority="1587" dxfId="1514">
      <formula>LEN(TRIM(N2820))=0</formula>
    </cfRule>
  </conditionalFormatting>
  <conditionalFormatting sqref="Q2824:Q2825">
    <cfRule type="containsBlanks" priority="1585" dxfId="1514">
      <formula>LEN(TRIM(Q2824))=0</formula>
    </cfRule>
  </conditionalFormatting>
  <conditionalFormatting sqref="S2820:AE2820">
    <cfRule type="containsBlanks" priority="1584" dxfId="1514">
      <formula>LEN(TRIM(S2820))=0</formula>
    </cfRule>
  </conditionalFormatting>
  <conditionalFormatting sqref="S2824:AE2825">
    <cfRule type="containsBlanks" priority="1583" dxfId="1514">
      <formula>LEN(TRIM(S2824))=0</formula>
    </cfRule>
  </conditionalFormatting>
  <conditionalFormatting sqref="AI2828">
    <cfRule type="containsBlanks" priority="1586" dxfId="1514">
      <formula>LEN(TRIM(AI2828))=0</formula>
    </cfRule>
  </conditionalFormatting>
  <conditionalFormatting sqref="AJ2820:AL2820">
    <cfRule type="containsBlanks" priority="1579" dxfId="1514">
      <formula>LEN(TRIM(AJ2820))=0</formula>
    </cfRule>
  </conditionalFormatting>
  <conditionalFormatting sqref="AJ2824:AL2825">
    <cfRule type="containsBlanks" priority="1578" dxfId="1514">
      <formula>LEN(TRIM(AJ2824))=0</formula>
    </cfRule>
  </conditionalFormatting>
  <conditionalFormatting sqref="AM2820 AM2824:AM2825">
    <cfRule type="expression" priority="1580" dxfId="1507">
      <formula>$AC2820="X"</formula>
    </cfRule>
    <cfRule type="expression" priority="1581" dxfId="1507">
      <formula>$AA2820="X"</formula>
    </cfRule>
    <cfRule type="expression" priority="1582" dxfId="1507">
      <formula>$Z2820="X"</formula>
    </cfRule>
  </conditionalFormatting>
  <conditionalFormatting sqref="AX2825:BC2825">
    <cfRule type="expression" priority="1577" dxfId="1507">
      <formula>$CG2826=2</formula>
    </cfRule>
  </conditionalFormatting>
  <conditionalFormatting sqref="BF2825:BG2825">
    <cfRule type="expression" priority="1576" dxfId="1507">
      <formula>$CG2826=2</formula>
    </cfRule>
  </conditionalFormatting>
  <conditionalFormatting sqref="BK2820:BL2820">
    <cfRule type="containsBlanks" priority="1575" dxfId="1514">
      <formula>LEN(TRIM(BK2820))=0</formula>
    </cfRule>
  </conditionalFormatting>
  <conditionalFormatting sqref="BK2824:BL2825">
    <cfRule type="containsBlanks" priority="1574" dxfId="1514">
      <formula>LEN(TRIM(BK2824))=0</formula>
    </cfRule>
  </conditionalFormatting>
  <conditionalFormatting sqref="BN2820:BO2820">
    <cfRule type="containsBlanks" priority="1573" dxfId="1514">
      <formula>LEN(TRIM(BN2820))=0</formula>
    </cfRule>
  </conditionalFormatting>
  <conditionalFormatting sqref="BN2824:BO2825">
    <cfRule type="containsBlanks" priority="1572" dxfId="1514">
      <formula>LEN(TRIM(BN2824))=0</formula>
    </cfRule>
  </conditionalFormatting>
  <conditionalFormatting sqref="BQ2820:BT2820">
    <cfRule type="containsBlanks" priority="1571" dxfId="1514">
      <formula>LEN(TRIM(BQ2820))=0</formula>
    </cfRule>
  </conditionalFormatting>
  <conditionalFormatting sqref="BQ2824:BT2825">
    <cfRule type="containsBlanks" priority="1570" dxfId="1514">
      <formula>LEN(TRIM(BQ2824))=0</formula>
    </cfRule>
  </conditionalFormatting>
  <conditionalFormatting sqref="BX2820:BY2820">
    <cfRule type="containsBlanks" priority="1569" dxfId="1514">
      <formula>LEN(TRIM(BX2820))=0</formula>
    </cfRule>
  </conditionalFormatting>
  <conditionalFormatting sqref="BX2824:BY2825">
    <cfRule type="containsBlanks" priority="1568" dxfId="1514">
      <formula>LEN(TRIM(BX2824))=0</formula>
    </cfRule>
  </conditionalFormatting>
  <conditionalFormatting sqref="BZ2825:CA2825">
    <cfRule type="expression" priority="1565" dxfId="1507">
      <formula>$CG2825=2</formula>
    </cfRule>
    <cfRule type="expression" priority="1566" dxfId="1507">
      <formula>$AX2825="X"</formula>
    </cfRule>
    <cfRule type="expression" priority="1567" dxfId="1507">
      <formula>$AY2825="X"</formula>
    </cfRule>
  </conditionalFormatting>
  <conditionalFormatting sqref="BZ2825:CA2832">
    <cfRule type="expression" priority="1564" dxfId="1507">
      <formula>$AV2825="N/A"</formula>
    </cfRule>
  </conditionalFormatting>
  <conditionalFormatting sqref="CB2820:CC2820">
    <cfRule type="containsBlanks" priority="1558" dxfId="1514">
      <formula>LEN(TRIM(CB2820))=0</formula>
    </cfRule>
  </conditionalFormatting>
  <conditionalFormatting sqref="CB2824:CC2825">
    <cfRule type="containsBlanks" priority="1557" dxfId="1514">
      <formula>LEN(TRIM(CB2824))=0</formula>
    </cfRule>
  </conditionalFormatting>
  <conditionalFormatting sqref="CD2825">
    <cfRule type="expression" priority="1560" dxfId="1507">
      <formula>$CG2825=2</formula>
    </cfRule>
    <cfRule type="expression" priority="1561" dxfId="1507">
      <formula>$BB2825="x"</formula>
    </cfRule>
    <cfRule type="expression" priority="1562" dxfId="1507">
      <formula>$BD2825="X"</formula>
    </cfRule>
    <cfRule type="expression" priority="1563" dxfId="1507">
      <formula>$BE2825="X"</formula>
    </cfRule>
  </conditionalFormatting>
  <conditionalFormatting sqref="CD2825:CD2832">
    <cfRule type="expression" priority="1559" dxfId="1507">
      <formula>$AV2825="N/A"</formula>
    </cfRule>
  </conditionalFormatting>
  <conditionalFormatting sqref="CE2820:CJ2820">
    <cfRule type="containsBlanks" priority="1556" dxfId="1514">
      <formula>LEN(TRIM(CE2820))=0</formula>
    </cfRule>
  </conditionalFormatting>
  <conditionalFormatting sqref="CE2824:CJ2825">
    <cfRule type="containsBlanks" priority="1555" dxfId="1514">
      <formula>LEN(TRIM(CE2824))=0</formula>
    </cfRule>
  </conditionalFormatting>
  <conditionalFormatting sqref="CM2825:CR2825">
    <cfRule type="expression" priority="1554" dxfId="1507">
      <formula>$CG2826=2</formula>
    </cfRule>
  </conditionalFormatting>
  <conditionalFormatting sqref="CU2825:CV2825">
    <cfRule type="expression" priority="1553" dxfId="1507">
      <formula>$CG2826=2</formula>
    </cfRule>
  </conditionalFormatting>
  <conditionalFormatting sqref="N1462:N1480 N1523">
    <cfRule type="containsBlanks" priority="1539" dxfId="3571">
      <formula>LEN(TRIM(N1462))=0</formula>
    </cfRule>
  </conditionalFormatting>
  <conditionalFormatting sqref="P1480">
    <cfRule type="containsBlanks" priority="1540" dxfId="3570">
      <formula>LEN(TRIM(P1480))=0</formula>
    </cfRule>
  </conditionalFormatting>
  <conditionalFormatting sqref="Q1462:Q1480 Q1519">
    <cfRule type="containsBlanks" priority="1551" dxfId="3570">
      <formula>LEN(TRIM(Q1462))=0</formula>
    </cfRule>
  </conditionalFormatting>
  <conditionalFormatting sqref="Q1463">
    <cfRule type="containsBlanks" priority="1538" dxfId="3571">
      <formula>LEN(TRIM(Q1463))=0</formula>
    </cfRule>
  </conditionalFormatting>
  <conditionalFormatting sqref="Q1467">
    <cfRule type="containsBlanks" priority="1535" dxfId="3571">
      <formula>LEN(TRIM(Q1467))=0</formula>
    </cfRule>
  </conditionalFormatting>
  <conditionalFormatting sqref="Q1470">
    <cfRule type="containsBlanks" priority="1532" dxfId="3571">
      <formula>LEN(TRIM(Q1470))=0</formula>
    </cfRule>
  </conditionalFormatting>
  <conditionalFormatting sqref="Q1516">
    <cfRule type="containsBlanks" priority="1526" dxfId="3571">
      <formula>LEN(TRIM(Q1516))=0</formula>
    </cfRule>
  </conditionalFormatting>
  <conditionalFormatting sqref="Q1523">
    <cfRule type="containsBlanks" priority="1523" dxfId="3571">
      <formula>LEN(TRIM(Q1523))=0</formula>
    </cfRule>
  </conditionalFormatting>
  <conditionalFormatting sqref="S1462:S1480 N1516 N1519 S1519:AD1519 AK1519:AM1519">
    <cfRule type="containsBlanks" priority="1552" dxfId="3571">
      <formula>LEN(TRIM(N1462))=0</formula>
    </cfRule>
  </conditionalFormatting>
  <conditionalFormatting sqref="S1470:AE1470">
    <cfRule type="containsBlanks" priority="1531" dxfId="3571">
      <formula>LEN(TRIM(S1470))=0</formula>
    </cfRule>
  </conditionalFormatting>
  <conditionalFormatting sqref="T1480:AD1487">
    <cfRule type="containsBlanks" priority="1549" dxfId="3547">
      <formula>LEN(TRIM(T1480))=0</formula>
    </cfRule>
  </conditionalFormatting>
  <conditionalFormatting sqref="T1488:AD1488">
    <cfRule type="containsBlanks" priority="1547" dxfId="3571">
      <formula>LEN(TRIM(T1488))=0</formula>
    </cfRule>
  </conditionalFormatting>
  <conditionalFormatting sqref="T1462:AE1479">
    <cfRule type="containsBlanks" priority="1528" dxfId="3571">
      <formula>LEN(TRIM(T1462))=0</formula>
    </cfRule>
  </conditionalFormatting>
  <conditionalFormatting sqref="W1463">
    <cfRule type="containsBlanks" priority="1537" dxfId="3571">
      <formula>LEN(TRIM(W1463))=0</formula>
    </cfRule>
  </conditionalFormatting>
  <conditionalFormatting sqref="W1467">
    <cfRule type="containsBlanks" priority="1534" dxfId="3571">
      <formula>LEN(TRIM(W1467))=0</formula>
    </cfRule>
  </conditionalFormatting>
  <conditionalFormatting sqref="W1516:AB1516">
    <cfRule type="containsBlanks" priority="1525" dxfId="3571">
      <formula>LEN(TRIM(W1516))=0</formula>
    </cfRule>
  </conditionalFormatting>
  <conditionalFormatting sqref="W1523:AB1523">
    <cfRule type="containsBlanks" priority="1522" dxfId="3571">
      <formula>LEN(TRIM(W1523))=0</formula>
    </cfRule>
  </conditionalFormatting>
  <conditionalFormatting sqref="Y1463:AA1463">
    <cfRule type="containsBlanks" priority="1536" dxfId="3571">
      <formula>LEN(TRIM(Y1463))=0</formula>
    </cfRule>
  </conditionalFormatting>
  <conditionalFormatting sqref="Y1467:AA1467">
    <cfRule type="containsBlanks" priority="1533" dxfId="3571">
      <formula>LEN(TRIM(Y1467))=0</formula>
    </cfRule>
  </conditionalFormatting>
  <conditionalFormatting sqref="AE1480">
    <cfRule type="containsBlanks" priority="1548" dxfId="3547">
      <formula>LEN(TRIM(AE1480))=0</formula>
    </cfRule>
  </conditionalFormatting>
  <conditionalFormatting sqref="AE1486:AE1488">
    <cfRule type="containsBlanks" priority="1546" dxfId="3547">
      <formula>LEN(TRIM(AE1486))=0</formula>
    </cfRule>
  </conditionalFormatting>
  <conditionalFormatting sqref="AI1487">
    <cfRule type="containsBlanks" priority="1550" dxfId="3571">
      <formula>LEN(TRIM(AI1487))=0</formula>
    </cfRule>
  </conditionalFormatting>
  <conditionalFormatting sqref="AJ1462">
    <cfRule type="expression" priority="1543" dxfId="3535">
      <formula>$AC1462="X"</formula>
    </cfRule>
    <cfRule type="expression" priority="1544" dxfId="3535">
      <formula>$AB1462="X"</formula>
    </cfRule>
    <cfRule type="expression" priority="1545" dxfId="3535">
      <formula>$AA1462="X"</formula>
    </cfRule>
  </conditionalFormatting>
  <conditionalFormatting sqref="AJ1470">
    <cfRule type="expression" priority="1530" dxfId="3535">
      <formula>$Z1470="X"</formula>
    </cfRule>
  </conditionalFormatting>
  <conditionalFormatting sqref="AJ1523:AM1523">
    <cfRule type="containsBlanks" priority="1521" dxfId="3571">
      <formula>LEN(TRIM(AJ1523))=0</formula>
    </cfRule>
  </conditionalFormatting>
  <conditionalFormatting sqref="AK1462:AM1479">
    <cfRule type="containsBlanks" priority="1527" dxfId="3571">
      <formula>LEN(TRIM(AK1462))=0</formula>
    </cfRule>
  </conditionalFormatting>
  <conditionalFormatting sqref="AK1470:AM1470">
    <cfRule type="containsBlanks" priority="1529" dxfId="3547">
      <formula>LEN(TRIM(AK1470))=0</formula>
    </cfRule>
  </conditionalFormatting>
  <conditionalFormatting sqref="AK1480:AM1487">
    <cfRule type="containsBlanks" priority="1542" dxfId="3547">
      <formula>LEN(TRIM(AK1480))=0</formula>
    </cfRule>
  </conditionalFormatting>
  <conditionalFormatting sqref="AK1488:AM1488">
    <cfRule type="containsBlanks" priority="1541" dxfId="3571">
      <formula>LEN(TRIM(AK1488))=0</formula>
    </cfRule>
  </conditionalFormatting>
  <conditionalFormatting sqref="AK1516:AM1516">
    <cfRule type="containsBlanks" priority="1524" dxfId="3571">
      <formula>LEN(TRIM(AK1516))=0</formula>
    </cfRule>
  </conditionalFormatting>
  <conditionalFormatting sqref="BK1462:BL1479 BM1467:BO1467">
    <cfRule type="containsBlanks" priority="1502" dxfId="3571">
      <formula>LEN(TRIM(BK1462))=0</formula>
    </cfRule>
  </conditionalFormatting>
  <conditionalFormatting sqref="BK1480:BL1487">
    <cfRule type="containsBlanks" priority="1516" dxfId="3547">
      <formula>LEN(TRIM(BK1480))=0</formula>
    </cfRule>
  </conditionalFormatting>
  <conditionalFormatting sqref="BK1488:BL1488">
    <cfRule type="containsBlanks" priority="1515" dxfId="3571">
      <formula>LEN(TRIM(BK1488))=0</formula>
    </cfRule>
  </conditionalFormatting>
  <conditionalFormatting sqref="BK1479:BM1479">
    <cfRule type="containsBlanks" priority="1497" dxfId="3571">
      <formula>LEN(TRIM(BK1479))=0</formula>
    </cfRule>
  </conditionalFormatting>
  <conditionalFormatting sqref="BK1516:BO1516">
    <cfRule type="containsBlanks" priority="1492" dxfId="3571">
      <formula>LEN(TRIM(BK1516))=0</formula>
    </cfRule>
  </conditionalFormatting>
  <conditionalFormatting sqref="BK1523:BO1523">
    <cfRule type="containsBlanks" priority="1488" dxfId="3571">
      <formula>LEN(TRIM(BK1523))=0</formula>
    </cfRule>
  </conditionalFormatting>
  <conditionalFormatting sqref="BL1463:BO1463">
    <cfRule type="containsBlanks" priority="1504" dxfId="3571">
      <formula>LEN(TRIM(BL1463))=0</formula>
    </cfRule>
  </conditionalFormatting>
  <conditionalFormatting sqref="BM1462">
    <cfRule type="expression" priority="1517" dxfId="3535">
      <formula>$AM1462="X"</formula>
    </cfRule>
    <cfRule type="expression" priority="1518" dxfId="3535">
      <formula>$AK1462="X"</formula>
    </cfRule>
    <cfRule type="expression" priority="1519" dxfId="3535">
      <formula>$AN1462="X"</formula>
    </cfRule>
  </conditionalFormatting>
  <conditionalFormatting sqref="BN1462:BO1479">
    <cfRule type="containsBlanks" priority="1500" dxfId="3571">
      <formula>LEN(TRIM(BN1462))=0</formula>
    </cfRule>
  </conditionalFormatting>
  <conditionalFormatting sqref="BN1480:BO1487">
    <cfRule type="containsBlanks" priority="1514" dxfId="3547">
      <formula>LEN(TRIM(BN1480))=0</formula>
    </cfRule>
  </conditionalFormatting>
  <conditionalFormatting sqref="BN1488:BO1488">
    <cfRule type="containsBlanks" priority="1513" dxfId="3571">
      <formula>LEN(TRIM(BN1488))=0</formula>
    </cfRule>
  </conditionalFormatting>
  <conditionalFormatting sqref="BO1479">
    <cfRule type="containsBlanks" priority="1496" dxfId="3571">
      <formula>LEN(TRIM(BO1479))=0</formula>
    </cfRule>
  </conditionalFormatting>
  <conditionalFormatting sqref="BQ1480:BR1487">
    <cfRule type="containsBlanks" priority="1512" dxfId="3547">
      <formula>LEN(TRIM(BQ1480))=0</formula>
    </cfRule>
  </conditionalFormatting>
  <conditionalFormatting sqref="BQ1488:BR1488">
    <cfRule type="containsBlanks" priority="1511" dxfId="3571">
      <formula>LEN(TRIM(BQ1488))=0</formula>
    </cfRule>
  </conditionalFormatting>
  <conditionalFormatting sqref="BQ1462:BT1479 CE1462:CJ1479 BK1519:BO1519 BX1519:BY1519 CB1519:CF1519">
    <cfRule type="containsBlanks" priority="1520" dxfId="3571">
      <formula>LEN(TRIM(BK1462))=0</formula>
    </cfRule>
  </conditionalFormatting>
  <conditionalFormatting sqref="BQ1516:BT1516">
    <cfRule type="containsBlanks" priority="1491" dxfId="3571">
      <formula>LEN(TRIM(BQ1516))=0</formula>
    </cfRule>
  </conditionalFormatting>
  <conditionalFormatting sqref="BT1480:BT1487">
    <cfRule type="containsBlanks" priority="1510" dxfId="3547">
      <formula>LEN(TRIM(BT1480))=0</formula>
    </cfRule>
  </conditionalFormatting>
  <conditionalFormatting sqref="BT1488">
    <cfRule type="containsBlanks" priority="1509" dxfId="3571">
      <formula>LEN(TRIM(BT1488))=0</formula>
    </cfRule>
  </conditionalFormatting>
  <conditionalFormatting sqref="BW1462:BW1477">
    <cfRule type="containsBlanks" priority="1508" dxfId="3571">
      <formula>LEN(TRIM(BW1462))=0</formula>
    </cfRule>
  </conditionalFormatting>
  <conditionalFormatting sqref="BW1480:CV1487">
    <cfRule type="containsBlanks" priority="1506" dxfId="3547">
      <formula>LEN(TRIM(BW1480))=0</formula>
    </cfRule>
  </conditionalFormatting>
  <conditionalFormatting sqref="BW1488:CV1488">
    <cfRule type="containsBlanks" priority="1505" dxfId="3571">
      <formula>LEN(TRIM(BW1488))=0</formula>
    </cfRule>
  </conditionalFormatting>
  <conditionalFormatting sqref="BX1462:BY1479">
    <cfRule type="containsBlanks" priority="1495" dxfId="3571">
      <formula>LEN(TRIM(BX1462))=0</formula>
    </cfRule>
  </conditionalFormatting>
  <conditionalFormatting sqref="BX1516:BY1516">
    <cfRule type="containsBlanks" priority="1490" dxfId="3571">
      <formula>LEN(TRIM(BX1516))=0</formula>
    </cfRule>
  </conditionalFormatting>
  <conditionalFormatting sqref="BX1523:BY1523">
    <cfRule type="containsBlanks" priority="1487" dxfId="3571">
      <formula>LEN(TRIM(BX1523))=0</formula>
    </cfRule>
  </conditionalFormatting>
  <conditionalFormatting sqref="BZ1462:CA1477">
    <cfRule type="containsBlanks" priority="1507" dxfId="3571">
      <formula>LEN(TRIM(BZ1462))=0</formula>
    </cfRule>
  </conditionalFormatting>
  <conditionalFormatting sqref="CB1462:CC1479">
    <cfRule type="containsBlanks" priority="1499" dxfId="3571">
      <formula>LEN(TRIM(CB1462))=0</formula>
    </cfRule>
  </conditionalFormatting>
  <conditionalFormatting sqref="CB1479:CD1479">
    <cfRule type="containsBlanks" priority="1494" dxfId="3571">
      <formula>LEN(TRIM(CB1479))=0</formula>
    </cfRule>
  </conditionalFormatting>
  <conditionalFormatting sqref="CB1523:CF1523">
    <cfRule type="containsBlanks" priority="1486" dxfId="3571">
      <formula>LEN(TRIM(CB1523))=0</formula>
    </cfRule>
  </conditionalFormatting>
  <conditionalFormatting sqref="CB1516:CJ1516">
    <cfRule type="containsBlanks" priority="1489" dxfId="3571">
      <formula>LEN(TRIM(CB1516))=0</formula>
    </cfRule>
  </conditionalFormatting>
  <conditionalFormatting sqref="CC1463:CF1463">
    <cfRule type="containsBlanks" priority="1503" dxfId="3571">
      <formula>LEN(TRIM(CC1463))=0</formula>
    </cfRule>
  </conditionalFormatting>
  <conditionalFormatting sqref="CC1467:CF1467">
    <cfRule type="containsBlanks" priority="1501" dxfId="3571">
      <formula>LEN(TRIM(CC1467))=0</formula>
    </cfRule>
  </conditionalFormatting>
  <conditionalFormatting sqref="CE1470:CF1470">
    <cfRule type="containsBlanks" priority="1498" dxfId="3571">
      <formula>LEN(TRIM(CE1470))=0</formula>
    </cfRule>
  </conditionalFormatting>
  <conditionalFormatting sqref="CF1479">
    <cfRule type="containsBlanks" priority="1493" dxfId="3571">
      <formula>LEN(TRIM(CF1479))=0</formula>
    </cfRule>
  </conditionalFormatting>
  <conditionalFormatting sqref="N1933 Q1933 N1941 S1941:AE1941 AK1941:AM1941 BK1941:BL1941 BN1941:BO1941 BQ1941:BT1941 BW1941:CV1941">
    <cfRule type="containsBlanks" priority="1485" dxfId="3571">
      <formula>LEN(TRIM(N1933))=0</formula>
    </cfRule>
  </conditionalFormatting>
  <conditionalFormatting sqref="P1941:Q1941">
    <cfRule type="containsBlanks" priority="1470" dxfId="3571">
      <formula>LEN(TRIM(P1941))=0</formula>
    </cfRule>
  </conditionalFormatting>
  <conditionalFormatting sqref="S1933:AE1933">
    <cfRule type="containsBlanks" priority="1469" dxfId="3571">
      <formula>LEN(TRIM(S1933))=0</formula>
    </cfRule>
  </conditionalFormatting>
  <conditionalFormatting sqref="AJ1941">
    <cfRule type="expression" priority="1482" dxfId="3535">
      <formula>$AC1941="X"</formula>
    </cfRule>
    <cfRule type="expression" priority="1483" dxfId="3535">
      <formula>$AB1941="X"</formula>
    </cfRule>
    <cfRule type="expression" priority="1484" dxfId="3535">
      <formula>$AA1941="X"</formula>
    </cfRule>
  </conditionalFormatting>
  <conditionalFormatting sqref="AK1933:AM1933">
    <cfRule type="containsBlanks" priority="1481" dxfId="3571">
      <formula>LEN(TRIM(AK1933))=0</formula>
    </cfRule>
  </conditionalFormatting>
  <conditionalFormatting sqref="BK1933:BL1933">
    <cfRule type="containsBlanks" priority="1475" dxfId="3571">
      <formula>LEN(TRIM(BK1933))=0</formula>
    </cfRule>
  </conditionalFormatting>
  <conditionalFormatting sqref="BM1933">
    <cfRule type="expression" priority="1478" dxfId="3535">
      <formula>$AM1933="X"</formula>
    </cfRule>
  </conditionalFormatting>
  <conditionalFormatting sqref="BM1933">
    <cfRule type="expression" priority="1479" dxfId="3535">
      <formula>$AK1933="X"</formula>
    </cfRule>
    <cfRule type="expression" priority="1480" dxfId="3535">
      <formula>$AN1933="X"</formula>
    </cfRule>
  </conditionalFormatting>
  <conditionalFormatting sqref="BM1941">
    <cfRule type="expression" priority="1476" dxfId="3535">
      <formula>$AK1941="X"</formula>
    </cfRule>
    <cfRule type="expression" priority="1477" dxfId="3535">
      <formula>$AN1941="X"</formula>
    </cfRule>
  </conditionalFormatting>
  <conditionalFormatting sqref="BN1933:BO1933">
    <cfRule type="containsBlanks" priority="1474" dxfId="3571">
      <formula>LEN(TRIM(BN1933))=0</formula>
    </cfRule>
  </conditionalFormatting>
  <conditionalFormatting sqref="BP1941">
    <cfRule type="expression" priority="1472" dxfId="3535">
      <formula>$AK1941="X"</formula>
    </cfRule>
    <cfRule type="expression" priority="1473" dxfId="3535">
      <formula>$AN1941="X"</formula>
    </cfRule>
  </conditionalFormatting>
  <conditionalFormatting sqref="BQ1933:BT1933">
    <cfRule type="containsBlanks" priority="1468" dxfId="3571">
      <formula>LEN(TRIM(BQ1933))=0</formula>
    </cfRule>
  </conditionalFormatting>
  <conditionalFormatting sqref="BW1933">
    <cfRule type="expression" priority="1465" dxfId="3535">
      <formula>$AM1933="X"</formula>
    </cfRule>
    <cfRule type="expression" priority="1466" dxfId="3535">
      <formula>$AK1933="X"</formula>
    </cfRule>
    <cfRule type="expression" priority="1467" dxfId="3535">
      <formula>$AN1933="X"</formula>
    </cfRule>
  </conditionalFormatting>
  <conditionalFormatting sqref="BX1933:CV1933">
    <cfRule type="containsBlanks" priority="1471" dxfId="3571">
      <formula>LEN(TRIM(BX1933))=0</formula>
    </cfRule>
  </conditionalFormatting>
  <conditionalFormatting sqref="N1630 N1645 N1650:N1651 N1657 N1669 N1672 N1681 N1684 N1693 N1701 N1704 N1707:N1708 N1713 N1723 N1726 N1728 N1750 N1755 N1757">
    <cfRule type="containsBlanks" priority="1338" dxfId="3571">
      <formula>LEN(TRIM(N1630))=0</formula>
    </cfRule>
  </conditionalFormatting>
  <conditionalFormatting sqref="N1660:N1662">
    <cfRule type="containsBlanks" priority="1310" dxfId="3571">
      <formula>LEN(TRIM(N1660))=0</formula>
    </cfRule>
  </conditionalFormatting>
  <conditionalFormatting sqref="Q1629:Q1630">
    <cfRule type="containsBlanks" priority="1348" dxfId="3571">
      <formula>LEN(TRIM(Q1629))=0</formula>
    </cfRule>
  </conditionalFormatting>
  <conditionalFormatting sqref="Q1645">
    <cfRule type="containsBlanks" priority="1337" dxfId="3571">
      <formula>LEN(TRIM(Q1645))=0</formula>
    </cfRule>
  </conditionalFormatting>
  <conditionalFormatting sqref="Q1650:Q1651">
    <cfRule type="containsBlanks" priority="1324" dxfId="3571">
      <formula>LEN(TRIM(Q1650))=0</formula>
    </cfRule>
  </conditionalFormatting>
  <conditionalFormatting sqref="Q1657">
    <cfRule type="containsBlanks" priority="1320" dxfId="3571">
      <formula>LEN(TRIM(Q1657))=0</formula>
    </cfRule>
  </conditionalFormatting>
  <conditionalFormatting sqref="Q1660:Q1662">
    <cfRule type="containsBlanks" priority="1305" dxfId="3571">
      <formula>LEN(TRIM(Q1660))=0</formula>
    </cfRule>
  </conditionalFormatting>
  <conditionalFormatting sqref="Q1669">
    <cfRule type="containsBlanks" priority="1304" dxfId="3571">
      <formula>LEN(TRIM(Q1669))=0</formula>
    </cfRule>
  </conditionalFormatting>
  <conditionalFormatting sqref="Q1672 Q1681 Q1684 Q1693 Q1701 Q1704 Q1707:Q1708 Q1713 Q1723 Q1726 Q1728 Q1750 Q1755 Q1757">
    <cfRule type="containsBlanks" priority="1303" dxfId="3571">
      <formula>LEN(TRIM(Q1672))=0</formula>
    </cfRule>
  </conditionalFormatting>
  <conditionalFormatting sqref="S1657">
    <cfRule type="containsBlanks" priority="1319" dxfId="3571">
      <formula>LEN(TRIM(S1657))=0</formula>
    </cfRule>
  </conditionalFormatting>
  <conditionalFormatting sqref="S1660:S1662">
    <cfRule type="containsBlanks" priority="1306" dxfId="3571">
      <formula>LEN(TRIM(S1660))=0</formula>
    </cfRule>
  </conditionalFormatting>
  <conditionalFormatting sqref="S1669">
    <cfRule type="containsBlanks" priority="1294" dxfId="3571">
      <formula>LEN(TRIM(S1669))=0</formula>
    </cfRule>
  </conditionalFormatting>
  <conditionalFormatting sqref="S1672">
    <cfRule type="containsBlanks" priority="1293" dxfId="3571">
      <formula>LEN(TRIM(S1672))=0</formula>
    </cfRule>
  </conditionalFormatting>
  <conditionalFormatting sqref="S1681 S1693 S1701 S1723 S1726 S1728 S1750 S1757">
    <cfRule type="containsBlanks" priority="1463" dxfId="3571">
      <formula>LEN(TRIM(S1681))=0</formula>
    </cfRule>
  </conditionalFormatting>
  <conditionalFormatting sqref="S1707:S1708">
    <cfRule type="containsBlanks" priority="1292" dxfId="3571">
      <formula>LEN(TRIM(S1707))=0</formula>
    </cfRule>
  </conditionalFormatting>
  <conditionalFormatting sqref="S1713">
    <cfRule type="containsBlanks" priority="1291" dxfId="3571">
      <formula>LEN(TRIM(S1713))=0</formula>
    </cfRule>
  </conditionalFormatting>
  <conditionalFormatting sqref="S1755">
    <cfRule type="containsBlanks" priority="1290" dxfId="3571">
      <formula>LEN(TRIM(S1755))=0</formula>
    </cfRule>
  </conditionalFormatting>
  <conditionalFormatting sqref="S1629:AE1629">
    <cfRule type="containsBlanks" priority="1347" dxfId="3571">
      <formula>LEN(TRIM(S1629))=0</formula>
    </cfRule>
  </conditionalFormatting>
  <conditionalFormatting sqref="S1650:AE1651">
    <cfRule type="containsBlanks" priority="1234" dxfId="3571">
      <formula>LEN(TRIM(S1650))=0</formula>
    </cfRule>
  </conditionalFormatting>
  <conditionalFormatting sqref="S1684:AE1684">
    <cfRule type="containsBlanks" priority="1233" dxfId="3571">
      <formula>LEN(TRIM(S1684))=0</formula>
    </cfRule>
  </conditionalFormatting>
  <conditionalFormatting sqref="S1704:AE1704 Y1708:AA1708 Y1713:AA1713 Y1723:AA1723 Y1726:AA1726 Y1728:AA1728 Y1750:AA1750 Y1755:AA1755 Y1757:AA1757">
    <cfRule type="containsBlanks" priority="1283" dxfId="3571">
      <formula>LEN(TRIM(S1704))=0</formula>
    </cfRule>
  </conditionalFormatting>
  <conditionalFormatting sqref="T1707:AE1707">
    <cfRule type="containsBlanks" priority="1232" dxfId="3571">
      <formula>LEN(TRIM(T1707))=0</formula>
    </cfRule>
  </conditionalFormatting>
  <conditionalFormatting sqref="U1755">
    <cfRule type="containsBlanks" priority="1289" dxfId="3571">
      <formula>LEN(TRIM(U1755))=0</formula>
    </cfRule>
  </conditionalFormatting>
  <conditionalFormatting sqref="W1630">
    <cfRule type="containsBlanks" priority="1344" dxfId="3571">
      <formula>LEN(TRIM(W1630))=0</formula>
    </cfRule>
  </conditionalFormatting>
  <conditionalFormatting sqref="W1645">
    <cfRule type="containsBlanks" priority="1336" dxfId="3571">
      <formula>LEN(TRIM(W1645))=0</formula>
    </cfRule>
  </conditionalFormatting>
  <conditionalFormatting sqref="W1657">
    <cfRule type="containsBlanks" priority="1318" dxfId="3571">
      <formula>LEN(TRIM(W1657))=0</formula>
    </cfRule>
  </conditionalFormatting>
  <conditionalFormatting sqref="W1660:W1662">
    <cfRule type="containsBlanks" priority="1302" dxfId="3571">
      <formula>LEN(TRIM(W1660))=0</formula>
    </cfRule>
  </conditionalFormatting>
  <conditionalFormatting sqref="W1669">
    <cfRule type="containsBlanks" priority="1300" dxfId="3571">
      <formula>LEN(TRIM(W1669))=0</formula>
    </cfRule>
  </conditionalFormatting>
  <conditionalFormatting sqref="W1672">
    <cfRule type="containsBlanks" priority="1299" dxfId="3571">
      <formula>LEN(TRIM(W1672))=0</formula>
    </cfRule>
  </conditionalFormatting>
  <conditionalFormatting sqref="W1681">
    <cfRule type="containsBlanks" priority="1298" dxfId="3571">
      <formula>LEN(TRIM(W1681))=0</formula>
    </cfRule>
  </conditionalFormatting>
  <conditionalFormatting sqref="W1693">
    <cfRule type="containsBlanks" priority="1297" dxfId="3571">
      <formula>LEN(TRIM(W1693))=0</formula>
    </cfRule>
  </conditionalFormatting>
  <conditionalFormatting sqref="W1701">
    <cfRule type="containsBlanks" priority="1296" dxfId="3571">
      <formula>LEN(TRIM(W1701))=0</formula>
    </cfRule>
  </conditionalFormatting>
  <conditionalFormatting sqref="W1708 W1713 W1723 W1726 W1728 W1750 W1755 W1757">
    <cfRule type="containsBlanks" priority="1295" dxfId="3571">
      <formula>LEN(TRIM(W1708))=0</formula>
    </cfRule>
  </conditionalFormatting>
  <conditionalFormatting sqref="Y1630:AA1630">
    <cfRule type="containsBlanks" priority="1343" dxfId="3571">
      <formula>LEN(TRIM(Y1630))=0</formula>
    </cfRule>
  </conditionalFormatting>
  <conditionalFormatting sqref="Y1645:AA1645">
    <cfRule type="containsBlanks" priority="1335" dxfId="3571">
      <formula>LEN(TRIM(Y1645))=0</formula>
    </cfRule>
  </conditionalFormatting>
  <conditionalFormatting sqref="Y1657:AA1657">
    <cfRule type="containsBlanks" priority="1317" dxfId="3571">
      <formula>LEN(TRIM(Y1657))=0</formula>
    </cfRule>
  </conditionalFormatting>
  <conditionalFormatting sqref="Y1660:AA1662">
    <cfRule type="containsBlanks" priority="1301" dxfId="3571">
      <formula>LEN(TRIM(Y1660))=0</formula>
    </cfRule>
  </conditionalFormatting>
  <conditionalFormatting sqref="Y1669:AA1669">
    <cfRule type="containsBlanks" priority="1288" dxfId="3571">
      <formula>LEN(TRIM(Y1669))=0</formula>
    </cfRule>
  </conditionalFormatting>
  <conditionalFormatting sqref="Y1672:AA1672">
    <cfRule type="containsBlanks" priority="1287" dxfId="3571">
      <formula>LEN(TRIM(Y1672))=0</formula>
    </cfRule>
  </conditionalFormatting>
  <conditionalFormatting sqref="Y1681:AA1681">
    <cfRule type="containsBlanks" priority="1286" dxfId="3571">
      <formula>LEN(TRIM(Y1681))=0</formula>
    </cfRule>
  </conditionalFormatting>
  <conditionalFormatting sqref="Y1693:AA1693">
    <cfRule type="containsBlanks" priority="1285" dxfId="3571">
      <formula>LEN(TRIM(Y1693))=0</formula>
    </cfRule>
  </conditionalFormatting>
  <conditionalFormatting sqref="Y1701:AA1701">
    <cfRule type="containsBlanks" priority="1284" dxfId="3571">
      <formula>LEN(TRIM(Y1701))=0</formula>
    </cfRule>
  </conditionalFormatting>
  <conditionalFormatting sqref="AD1662">
    <cfRule type="containsBlanks" priority="1462" dxfId="3571">
      <formula>LEN(TRIM(AD1662))=0</formula>
    </cfRule>
  </conditionalFormatting>
  <conditionalFormatting sqref="AD1669">
    <cfRule type="containsBlanks" priority="1461" dxfId="3571">
      <formula>LEN(TRIM(AD1669))=0</formula>
    </cfRule>
  </conditionalFormatting>
  <conditionalFormatting sqref="AD1672">
    <cfRule type="containsBlanks" priority="1460" dxfId="3571">
      <formula>LEN(TRIM(AD1672))=0</formula>
    </cfRule>
  </conditionalFormatting>
  <conditionalFormatting sqref="AD1681">
    <cfRule type="containsBlanks" priority="1459" dxfId="3571">
      <formula>LEN(TRIM(AD1681))=0</formula>
    </cfRule>
  </conditionalFormatting>
  <conditionalFormatting sqref="AD1693">
    <cfRule type="containsBlanks" priority="1458" dxfId="3571">
      <formula>LEN(TRIM(AD1693))=0</formula>
    </cfRule>
  </conditionalFormatting>
  <conditionalFormatting sqref="AD1701">
    <cfRule type="containsBlanks" priority="1457" dxfId="3571">
      <formula>LEN(TRIM(AD1701))=0</formula>
    </cfRule>
  </conditionalFormatting>
  <conditionalFormatting sqref="AD1708">
    <cfRule type="containsBlanks" priority="1456" dxfId="3571">
      <formula>LEN(TRIM(AD1708))=0</formula>
    </cfRule>
  </conditionalFormatting>
  <conditionalFormatting sqref="AD1713">
    <cfRule type="containsBlanks" priority="1455" dxfId="3571">
      <formula>LEN(TRIM(AD1713))=0</formula>
    </cfRule>
  </conditionalFormatting>
  <conditionalFormatting sqref="AD1723">
    <cfRule type="containsBlanks" priority="1454" dxfId="3571">
      <formula>LEN(TRIM(AD1723))=0</formula>
    </cfRule>
  </conditionalFormatting>
  <conditionalFormatting sqref="AD1726">
    <cfRule type="containsBlanks" priority="1453" dxfId="3571">
      <formula>LEN(TRIM(AD1726))=0</formula>
    </cfRule>
  </conditionalFormatting>
  <conditionalFormatting sqref="AD1728">
    <cfRule type="containsBlanks" priority="1452" dxfId="3571">
      <formula>LEN(TRIM(AD1728))=0</formula>
    </cfRule>
  </conditionalFormatting>
  <conditionalFormatting sqref="AD1750">
    <cfRule type="containsBlanks" priority="1451" dxfId="3571">
      <formula>LEN(TRIM(AD1750))=0</formula>
    </cfRule>
  </conditionalFormatting>
  <conditionalFormatting sqref="AD1755">
    <cfRule type="containsBlanks" priority="1450" dxfId="3571">
      <formula>LEN(TRIM(AD1755))=0</formula>
    </cfRule>
  </conditionalFormatting>
  <conditionalFormatting sqref="AD1757">
    <cfRule type="containsBlanks" priority="1449" dxfId="3571">
      <formula>LEN(TRIM(AD1757))=0</formula>
    </cfRule>
  </conditionalFormatting>
  <conditionalFormatting sqref="AK1629:AM1630">
    <cfRule type="containsBlanks" priority="1342" dxfId="3571">
      <formula>LEN(TRIM(AK1629))=0</formula>
    </cfRule>
  </conditionalFormatting>
  <conditionalFormatting sqref="AK1645:AM1645">
    <cfRule type="containsBlanks" priority="1334" dxfId="3571">
      <formula>LEN(TRIM(AK1645))=0</formula>
    </cfRule>
  </conditionalFormatting>
  <conditionalFormatting sqref="AK1650:AM1651">
    <cfRule type="containsBlanks" priority="1323" dxfId="3571">
      <formula>LEN(TRIM(AK1650))=0</formula>
    </cfRule>
  </conditionalFormatting>
  <conditionalFormatting sqref="AK1657:AM1657">
    <cfRule type="containsBlanks" priority="1316" dxfId="3571">
      <formula>LEN(TRIM(AK1657))=0</formula>
    </cfRule>
  </conditionalFormatting>
  <conditionalFormatting sqref="AK1660:AM1662">
    <cfRule type="containsBlanks" priority="1282" dxfId="3571">
      <formula>LEN(TRIM(AK1660))=0</formula>
    </cfRule>
  </conditionalFormatting>
  <conditionalFormatting sqref="AK1669:AM1669">
    <cfRule type="containsBlanks" priority="1281" dxfId="3571">
      <formula>LEN(TRIM(AK1669))=0</formula>
    </cfRule>
  </conditionalFormatting>
  <conditionalFormatting sqref="AK1684:AM1684">
    <cfRule type="containsBlanks" priority="1280" dxfId="3571">
      <formula>LEN(TRIM(AK1684))=0</formula>
    </cfRule>
  </conditionalFormatting>
  <conditionalFormatting sqref="AK1701:AM1701">
    <cfRule type="containsBlanks" priority="1279" dxfId="3571">
      <formula>LEN(TRIM(AK1701))=0</formula>
    </cfRule>
  </conditionalFormatting>
  <conditionalFormatting sqref="AK1704:AM1704 AK1707:AM1708 AK1713:AM1713 AK1723:AM1723 AK1726:AM1726 AK1757:AM1757">
    <cfRule type="containsBlanks" priority="1278" dxfId="3571">
      <formula>LEN(TRIM(AK1704))=0</formula>
    </cfRule>
  </conditionalFormatting>
  <conditionalFormatting sqref="AK1672:AN1672">
    <cfRule type="containsBlanks" priority="1271" dxfId="3571">
      <formula>LEN(TRIM(AK1672))=0</formula>
    </cfRule>
  </conditionalFormatting>
  <conditionalFormatting sqref="AK1681:AN1681">
    <cfRule type="containsBlanks" priority="1267" dxfId="3571">
      <formula>LEN(TRIM(AK1681))=0</formula>
    </cfRule>
  </conditionalFormatting>
  <conditionalFormatting sqref="AK1693:AN1693">
    <cfRule type="containsBlanks" priority="1261" dxfId="3571">
      <formula>LEN(TRIM(AK1693))=0</formula>
    </cfRule>
  </conditionalFormatting>
  <conditionalFormatting sqref="AK1728:AN1728">
    <cfRule type="containsBlanks" priority="1243" dxfId="3571">
      <formula>LEN(TRIM(AK1728))=0</formula>
    </cfRule>
  </conditionalFormatting>
  <conditionalFormatting sqref="AK1750:AN1750">
    <cfRule type="containsBlanks" priority="1242" dxfId="3571">
      <formula>LEN(TRIM(AK1750))=0</formula>
    </cfRule>
  </conditionalFormatting>
  <conditionalFormatting sqref="AK1755:AN1755">
    <cfRule type="containsBlanks" priority="1239" dxfId="3571">
      <formula>LEN(TRIM(AK1755))=0</formula>
    </cfRule>
  </conditionalFormatting>
  <conditionalFormatting sqref="AN1662">
    <cfRule type="containsBlanks" priority="1277" dxfId="3571">
      <formula>LEN(TRIM(AN1662))=0</formula>
    </cfRule>
  </conditionalFormatting>
  <conditionalFormatting sqref="BK1629:BL1629">
    <cfRule type="containsBlanks" priority="1345" dxfId="3571">
      <formula>LEN(TRIM(BK1629))=0</formula>
    </cfRule>
  </conditionalFormatting>
  <conditionalFormatting sqref="BK1657:BL1657">
    <cfRule type="containsBlanks" priority="1314" dxfId="3571">
      <formula>LEN(TRIM(BK1657))=0</formula>
    </cfRule>
  </conditionalFormatting>
  <conditionalFormatting sqref="BK1660:BL1661">
    <cfRule type="containsBlanks" priority="1309" dxfId="3571">
      <formula>LEN(TRIM(BK1660))=0</formula>
    </cfRule>
  </conditionalFormatting>
  <conditionalFormatting sqref="BK1651:BO1651">
    <cfRule type="containsBlanks" priority="1464" dxfId="3571">
      <formula>LEN(TRIM(BK1651))=0</formula>
    </cfRule>
  </conditionalFormatting>
  <conditionalFormatting sqref="BK1662:BO1662">
    <cfRule type="containsBlanks" priority="1276" dxfId="3571">
      <formula>LEN(TRIM(BK1662))=0</formula>
    </cfRule>
  </conditionalFormatting>
  <conditionalFormatting sqref="BK1669:BO1669">
    <cfRule type="containsBlanks" priority="1273" dxfId="3571">
      <formula>LEN(TRIM(BK1669))=0</formula>
    </cfRule>
  </conditionalFormatting>
  <conditionalFormatting sqref="BK1672:BO1672">
    <cfRule type="containsBlanks" priority="1270" dxfId="3571">
      <formula>LEN(TRIM(BK1672))=0</formula>
    </cfRule>
  </conditionalFormatting>
  <conditionalFormatting sqref="BK1681:BO1681">
    <cfRule type="containsBlanks" priority="1266" dxfId="3571">
      <formula>LEN(TRIM(BK1681))=0</formula>
    </cfRule>
  </conditionalFormatting>
  <conditionalFormatting sqref="BK1684:BO1684">
    <cfRule type="containsBlanks" priority="1263" dxfId="3571">
      <formula>LEN(TRIM(BK1684))=0</formula>
    </cfRule>
  </conditionalFormatting>
  <conditionalFormatting sqref="BK1693:BO1693">
    <cfRule type="containsBlanks" priority="1260" dxfId="3571">
      <formula>LEN(TRIM(BK1693))=0</formula>
    </cfRule>
  </conditionalFormatting>
  <conditionalFormatting sqref="BK1701:BO1701">
    <cfRule type="containsBlanks" priority="1258" dxfId="3571">
      <formula>LEN(TRIM(BK1701))=0</formula>
    </cfRule>
  </conditionalFormatting>
  <conditionalFormatting sqref="BK1704:BO1704">
    <cfRule type="containsBlanks" priority="1256" dxfId="3571">
      <formula>LEN(TRIM(BK1704))=0</formula>
    </cfRule>
  </conditionalFormatting>
  <conditionalFormatting sqref="BK1708:BO1708">
    <cfRule type="containsBlanks" priority="1253" dxfId="3571">
      <formula>LEN(TRIM(BK1708))=0</formula>
    </cfRule>
  </conditionalFormatting>
  <conditionalFormatting sqref="BK1713:BO1713">
    <cfRule type="containsBlanks" priority="1251" dxfId="3571">
      <formula>LEN(TRIM(BK1713))=0</formula>
    </cfRule>
  </conditionalFormatting>
  <conditionalFormatting sqref="BK1723:BO1723">
    <cfRule type="containsBlanks" priority="1249" dxfId="3571">
      <formula>LEN(TRIM(BK1723))=0</formula>
    </cfRule>
  </conditionalFormatting>
  <conditionalFormatting sqref="BK1726:BO1726">
    <cfRule type="containsBlanks" priority="1247" dxfId="3571">
      <formula>LEN(TRIM(BK1726))=0</formula>
    </cfRule>
  </conditionalFormatting>
  <conditionalFormatting sqref="BK1728:BO1728">
    <cfRule type="containsBlanks" priority="1245" dxfId="3571">
      <formula>LEN(TRIM(BK1728))=0</formula>
    </cfRule>
  </conditionalFormatting>
  <conditionalFormatting sqref="BK1750:BO1750">
    <cfRule type="containsBlanks" priority="1241" dxfId="3571">
      <formula>LEN(TRIM(BK1750))=0</formula>
    </cfRule>
  </conditionalFormatting>
  <conditionalFormatting sqref="BL1650">
    <cfRule type="containsBlanks" priority="1438" dxfId="3571">
      <formula>LEN(TRIM(BL1650))=0</formula>
    </cfRule>
  </conditionalFormatting>
  <conditionalFormatting sqref="BL1630:BO1630">
    <cfRule type="containsBlanks" priority="1341" dxfId="3571">
      <formula>LEN(TRIM(BL1630))=0</formula>
    </cfRule>
  </conditionalFormatting>
  <conditionalFormatting sqref="BL1645:BO1645">
    <cfRule type="containsBlanks" priority="1333" dxfId="3571">
      <formula>LEN(TRIM(BL1645))=0</formula>
    </cfRule>
  </conditionalFormatting>
  <conditionalFormatting sqref="BL1755:BO1755">
    <cfRule type="containsBlanks" priority="1238" dxfId="3571">
      <formula>LEN(TRIM(BL1755))=0</formula>
    </cfRule>
  </conditionalFormatting>
  <conditionalFormatting sqref="BL1757:BO1757">
    <cfRule type="containsBlanks" priority="1236" dxfId="3571">
      <formula>LEN(TRIM(BL1757))=0</formula>
    </cfRule>
  </conditionalFormatting>
  <conditionalFormatting sqref="BN1629:BO1629">
    <cfRule type="containsBlanks" priority="1346" dxfId="3571">
      <formula>LEN(TRIM(BN1629))=0</formula>
    </cfRule>
  </conditionalFormatting>
  <conditionalFormatting sqref="BN1650:BO1650">
    <cfRule type="containsBlanks" priority="1437" dxfId="3571">
      <formula>LEN(TRIM(BN1650))=0</formula>
    </cfRule>
  </conditionalFormatting>
  <conditionalFormatting sqref="BN1657:BO1657">
    <cfRule type="containsBlanks" priority="1315" dxfId="3571">
      <formula>LEN(TRIM(BN1657))=0</formula>
    </cfRule>
  </conditionalFormatting>
  <conditionalFormatting sqref="BN1660:BO1661">
    <cfRule type="containsBlanks" priority="1308" dxfId="3571">
      <formula>LEN(TRIM(BN1660))=0</formula>
    </cfRule>
  </conditionalFormatting>
  <conditionalFormatting sqref="BQ1629:BT1629">
    <cfRule type="containsBlanks" priority="1435" dxfId="3571">
      <formula>LEN(TRIM(BQ1629))=0</formula>
    </cfRule>
  </conditionalFormatting>
  <conditionalFormatting sqref="BQ1650:BT1650">
    <cfRule type="containsBlanks" priority="1434" dxfId="3571">
      <formula>LEN(TRIM(BQ1650))=0</formula>
    </cfRule>
  </conditionalFormatting>
  <conditionalFormatting sqref="BQ1660:BT1662">
    <cfRule type="containsBlanks" priority="1307" dxfId="3571">
      <formula>LEN(TRIM(BQ1660))=0</formula>
    </cfRule>
  </conditionalFormatting>
  <conditionalFormatting sqref="BQ1669:BT1669">
    <cfRule type="containsBlanks" priority="1433" dxfId="3571">
      <formula>LEN(TRIM(BQ1669))=0</formula>
    </cfRule>
  </conditionalFormatting>
  <conditionalFormatting sqref="BQ1672:BT1672">
    <cfRule type="containsBlanks" priority="1432" dxfId="3571">
      <formula>LEN(TRIM(BQ1672))=0</formula>
    </cfRule>
  </conditionalFormatting>
  <conditionalFormatting sqref="BQ1681:BT1681">
    <cfRule type="containsBlanks" priority="1431" dxfId="3571">
      <formula>LEN(TRIM(BQ1681))=0</formula>
    </cfRule>
  </conditionalFormatting>
  <conditionalFormatting sqref="BQ1684:BT1684">
    <cfRule type="containsBlanks" priority="1430" dxfId="3571">
      <formula>LEN(TRIM(BQ1684))=0</formula>
    </cfRule>
  </conditionalFormatting>
  <conditionalFormatting sqref="BQ1693:BT1693">
    <cfRule type="containsBlanks" priority="1429" dxfId="3571">
      <formula>LEN(TRIM(BQ1693))=0</formula>
    </cfRule>
  </conditionalFormatting>
  <conditionalFormatting sqref="BQ1701:BT1701">
    <cfRule type="containsBlanks" priority="1428" dxfId="3571">
      <formula>LEN(TRIM(BQ1701))=0</formula>
    </cfRule>
  </conditionalFormatting>
  <conditionalFormatting sqref="BQ1704:BT1704">
    <cfRule type="containsBlanks" priority="1427" dxfId="3571">
      <formula>LEN(TRIM(BQ1704))=0</formula>
    </cfRule>
  </conditionalFormatting>
  <conditionalFormatting sqref="BQ1707:BT1708">
    <cfRule type="containsBlanks" priority="1426" dxfId="3571">
      <formula>LEN(TRIM(BQ1707))=0</formula>
    </cfRule>
  </conditionalFormatting>
  <conditionalFormatting sqref="BQ1713:BT1713">
    <cfRule type="containsBlanks" priority="1425" dxfId="3571">
      <formula>LEN(TRIM(BQ1713))=0</formula>
    </cfRule>
  </conditionalFormatting>
  <conditionalFormatting sqref="BQ1728:BT1728">
    <cfRule type="containsBlanks" priority="1424" dxfId="3571">
      <formula>LEN(TRIM(BQ1728))=0</formula>
    </cfRule>
  </conditionalFormatting>
  <conditionalFormatting sqref="BQ1750:BT1750">
    <cfRule type="containsBlanks" priority="1423" dxfId="3571">
      <formula>LEN(TRIM(BQ1750))=0</formula>
    </cfRule>
  </conditionalFormatting>
  <conditionalFormatting sqref="BQ1755:BT1755">
    <cfRule type="containsBlanks" priority="1422" dxfId="3571">
      <formula>LEN(TRIM(BQ1755))=0</formula>
    </cfRule>
  </conditionalFormatting>
  <conditionalFormatting sqref="BQ1757:BT1757">
    <cfRule type="containsBlanks" priority="1421" dxfId="3571">
      <formula>LEN(TRIM(BQ1757))=0</formula>
    </cfRule>
  </conditionalFormatting>
  <conditionalFormatting sqref="BW1629:CV1629">
    <cfRule type="containsBlanks" priority="1448" dxfId="3571">
      <formula>LEN(TRIM(BW1629))=0</formula>
    </cfRule>
  </conditionalFormatting>
  <conditionalFormatting sqref="BW1669:CV1669">
    <cfRule type="containsBlanks" priority="1272" dxfId="3571">
      <formula>LEN(TRIM(BW1669))=0</formula>
    </cfRule>
  </conditionalFormatting>
  <conditionalFormatting sqref="BW1681:CV1681">
    <cfRule type="containsBlanks" priority="1264" dxfId="3571">
      <formula>LEN(TRIM(BW1681))=0</formula>
    </cfRule>
  </conditionalFormatting>
  <conditionalFormatting sqref="BW1684:CV1684">
    <cfRule type="containsBlanks" priority="1262" dxfId="3571">
      <formula>LEN(TRIM(BW1684))=0</formula>
    </cfRule>
  </conditionalFormatting>
  <conditionalFormatting sqref="BW1707:CV1707">
    <cfRule type="containsBlanks" priority="1418" dxfId="3571">
      <formula>LEN(TRIM(BW1707))=0</formula>
    </cfRule>
  </conditionalFormatting>
  <conditionalFormatting sqref="BX1651:BY1651">
    <cfRule type="containsBlanks" priority="1322" dxfId="3571">
      <formula>LEN(TRIM(BX1651))=0</formula>
    </cfRule>
  </conditionalFormatting>
  <conditionalFormatting sqref="BX1657:BY1657">
    <cfRule type="containsBlanks" priority="1313" dxfId="3571">
      <formula>LEN(TRIM(BX1657))=0</formula>
    </cfRule>
  </conditionalFormatting>
  <conditionalFormatting sqref="BX1662:BY1662">
    <cfRule type="containsBlanks" priority="1275" dxfId="3571">
      <formula>LEN(TRIM(BX1662))=0</formula>
    </cfRule>
  </conditionalFormatting>
  <conditionalFormatting sqref="BX1672:BY1672">
    <cfRule type="containsBlanks" priority="1269" dxfId="3571">
      <formula>LEN(TRIM(BX1672))=0</formula>
    </cfRule>
  </conditionalFormatting>
  <conditionalFormatting sqref="BX1693:BY1693">
    <cfRule type="containsBlanks" priority="1417" dxfId="3571">
      <formula>LEN(TRIM(BX1693))=0</formula>
    </cfRule>
  </conditionalFormatting>
  <conditionalFormatting sqref="BX1701:BY1701">
    <cfRule type="containsBlanks" priority="1416" dxfId="3571">
      <formula>LEN(TRIM(BX1701))=0</formula>
    </cfRule>
  </conditionalFormatting>
  <conditionalFormatting sqref="BX1704:BY1704">
    <cfRule type="containsBlanks" priority="1415" dxfId="3571">
      <formula>LEN(TRIM(BX1704))=0</formula>
    </cfRule>
  </conditionalFormatting>
  <conditionalFormatting sqref="BX1708:BY1708">
    <cfRule type="containsBlanks" priority="1414" dxfId="3571">
      <formula>LEN(TRIM(BX1708))=0</formula>
    </cfRule>
  </conditionalFormatting>
  <conditionalFormatting sqref="BX1713:BY1713">
    <cfRule type="containsBlanks" priority="1413" dxfId="3571">
      <formula>LEN(TRIM(BX1713))=0</formula>
    </cfRule>
  </conditionalFormatting>
  <conditionalFormatting sqref="BX1723:BY1723">
    <cfRule type="containsBlanks" priority="1265" dxfId="3571">
      <formula>LEN(TRIM(BX1723))=0</formula>
    </cfRule>
  </conditionalFormatting>
  <conditionalFormatting sqref="BX1726:BY1726">
    <cfRule type="containsBlanks" priority="1412" dxfId="3571">
      <formula>LEN(TRIM(BX1726))=0</formula>
    </cfRule>
  </conditionalFormatting>
  <conditionalFormatting sqref="BX1728:BY1728">
    <cfRule type="containsBlanks" priority="1411" dxfId="3571">
      <formula>LEN(TRIM(BX1728))=0</formula>
    </cfRule>
  </conditionalFormatting>
  <conditionalFormatting sqref="BX1750:BY1750">
    <cfRule type="containsBlanks" priority="1410" dxfId="3571">
      <formula>LEN(TRIM(BX1750))=0</formula>
    </cfRule>
  </conditionalFormatting>
  <conditionalFormatting sqref="BX1755:BY1755">
    <cfRule type="containsBlanks" priority="1409" dxfId="3571">
      <formula>LEN(TRIM(BX1755))=0</formula>
    </cfRule>
  </conditionalFormatting>
  <conditionalFormatting sqref="BX1757:BY1757">
    <cfRule type="containsBlanks" priority="1408" dxfId="3571">
      <formula>LEN(TRIM(BX1757))=0</formula>
    </cfRule>
  </conditionalFormatting>
  <conditionalFormatting sqref="BX1650:CV1650">
    <cfRule type="containsBlanks" priority="1420" dxfId="3571">
      <formula>LEN(TRIM(BX1650))=0</formula>
    </cfRule>
  </conditionalFormatting>
  <conditionalFormatting sqref="BX1660:CV1661">
    <cfRule type="containsBlanks" priority="1419" dxfId="3571">
      <formula>LEN(TRIM(BX1660))=0</formula>
    </cfRule>
  </conditionalFormatting>
  <conditionalFormatting sqref="BY1630">
    <cfRule type="containsBlanks" priority="1340" dxfId="3571">
      <formula>LEN(TRIM(BY1630))=0</formula>
    </cfRule>
  </conditionalFormatting>
  <conditionalFormatting sqref="BY1645">
    <cfRule type="containsBlanks" priority="1332" dxfId="3571">
      <formula>LEN(TRIM(BY1645))=0</formula>
    </cfRule>
  </conditionalFormatting>
  <conditionalFormatting sqref="CB1657:CC1657">
    <cfRule type="containsBlanks" priority="1312" dxfId="3571">
      <formula>LEN(TRIM(CB1657))=0</formula>
    </cfRule>
  </conditionalFormatting>
  <conditionalFormatting sqref="CB1704:CC1704">
    <cfRule type="containsBlanks" priority="1255" dxfId="3571">
      <formula>LEN(TRIM(CB1704))=0</formula>
    </cfRule>
  </conditionalFormatting>
  <conditionalFormatting sqref="CB1651:CF1651">
    <cfRule type="containsBlanks" priority="1321" dxfId="3571">
      <formula>LEN(TRIM(CB1651))=0</formula>
    </cfRule>
  </conditionalFormatting>
  <conditionalFormatting sqref="CB1723:CF1723">
    <cfRule type="containsBlanks" priority="1248" dxfId="3571">
      <formula>LEN(TRIM(CB1723))=0</formula>
    </cfRule>
  </conditionalFormatting>
  <conditionalFormatting sqref="CB1726:CF1726">
    <cfRule type="containsBlanks" priority="1246" dxfId="3571">
      <formula>LEN(TRIM(CB1726))=0</formula>
    </cfRule>
  </conditionalFormatting>
  <conditionalFormatting sqref="CB1662:CJ1662">
    <cfRule type="containsBlanks" priority="1274" dxfId="3571">
      <formula>LEN(TRIM(CB1662))=0</formula>
    </cfRule>
  </conditionalFormatting>
  <conditionalFormatting sqref="CB1672:CJ1672">
    <cfRule type="containsBlanks" priority="1268" dxfId="3571">
      <formula>LEN(TRIM(CB1672))=0</formula>
    </cfRule>
  </conditionalFormatting>
  <conditionalFormatting sqref="CB1693:CJ1693">
    <cfRule type="containsBlanks" priority="1259" dxfId="3571">
      <formula>LEN(TRIM(CB1693))=0</formula>
    </cfRule>
  </conditionalFormatting>
  <conditionalFormatting sqref="CB1701:CJ1701">
    <cfRule type="containsBlanks" priority="1257" dxfId="3571">
      <formula>LEN(TRIM(CB1701))=0</formula>
    </cfRule>
  </conditionalFormatting>
  <conditionalFormatting sqref="CB1708:CJ1708">
    <cfRule type="containsBlanks" priority="1252" dxfId="3571">
      <formula>LEN(TRIM(CB1708))=0</formula>
    </cfRule>
  </conditionalFormatting>
  <conditionalFormatting sqref="CB1713:CJ1713">
    <cfRule type="containsBlanks" priority="1250" dxfId="3571">
      <formula>LEN(TRIM(CB1713))=0</formula>
    </cfRule>
  </conditionalFormatting>
  <conditionalFormatting sqref="CB1728:CJ1728">
    <cfRule type="containsBlanks" priority="1244" dxfId="3571">
      <formula>LEN(TRIM(CB1728))=0</formula>
    </cfRule>
  </conditionalFormatting>
  <conditionalFormatting sqref="CB1750:CJ1750">
    <cfRule type="containsBlanks" priority="1240" dxfId="3571">
      <formula>LEN(TRIM(CB1750))=0</formula>
    </cfRule>
  </conditionalFormatting>
  <conditionalFormatting sqref="CC1630:CF1630">
    <cfRule type="containsBlanks" priority="1339" dxfId="3571">
      <formula>LEN(TRIM(CC1630))=0</formula>
    </cfRule>
  </conditionalFormatting>
  <conditionalFormatting sqref="CC1645:CF1645">
    <cfRule type="containsBlanks" priority="1331" dxfId="3571">
      <formula>LEN(TRIM(CC1645))=0</formula>
    </cfRule>
  </conditionalFormatting>
  <conditionalFormatting sqref="CC1755:CJ1755">
    <cfRule type="containsBlanks" priority="1237" dxfId="3571">
      <formula>LEN(TRIM(CC1755))=0</formula>
    </cfRule>
  </conditionalFormatting>
  <conditionalFormatting sqref="CC1757:CJ1757">
    <cfRule type="containsBlanks" priority="1235" dxfId="3571">
      <formula>LEN(TRIM(CC1757))=0</formula>
    </cfRule>
  </conditionalFormatting>
  <conditionalFormatting sqref="CE1657:CF1657">
    <cfRule type="containsBlanks" priority="1311" dxfId="3571">
      <formula>LEN(TRIM(CE1657))=0</formula>
    </cfRule>
  </conditionalFormatting>
  <conditionalFormatting sqref="CE1704:CJ1704">
    <cfRule type="containsBlanks" priority="1254" dxfId="3571">
      <formula>LEN(TRIM(CE1704))=0</formula>
    </cfRule>
  </conditionalFormatting>
  <conditionalFormatting sqref="CN1662">
    <cfRule type="containsBlanks" priority="1387" dxfId="3571">
      <formula>LEN(TRIM(CN1662))=0</formula>
    </cfRule>
  </conditionalFormatting>
  <conditionalFormatting sqref="CN1672">
    <cfRule type="containsBlanks" priority="1386" dxfId="3571">
      <formula>LEN(TRIM(CN1672))=0</formula>
    </cfRule>
  </conditionalFormatting>
  <conditionalFormatting sqref="CN1693">
    <cfRule type="containsBlanks" priority="1385" dxfId="3571">
      <formula>LEN(TRIM(CN1693))=0</formula>
    </cfRule>
  </conditionalFormatting>
  <conditionalFormatting sqref="CN1701">
    <cfRule type="containsBlanks" priority="1384" dxfId="3571">
      <formula>LEN(TRIM(CN1701))=0</formula>
    </cfRule>
  </conditionalFormatting>
  <conditionalFormatting sqref="CN1704">
    <cfRule type="containsBlanks" priority="1383" dxfId="3571">
      <formula>LEN(TRIM(CN1704))=0</formula>
    </cfRule>
  </conditionalFormatting>
  <conditionalFormatting sqref="CN1708">
    <cfRule type="containsBlanks" priority="1382" dxfId="3571">
      <formula>LEN(TRIM(CN1708))=0</formula>
    </cfRule>
  </conditionalFormatting>
  <conditionalFormatting sqref="CN1713">
    <cfRule type="containsBlanks" priority="1381" dxfId="3571">
      <formula>LEN(TRIM(CN1713))=0</formula>
    </cfRule>
  </conditionalFormatting>
  <conditionalFormatting sqref="CN1723">
    <cfRule type="containsBlanks" priority="1380" dxfId="3571">
      <formula>LEN(TRIM(CN1723))=0</formula>
    </cfRule>
  </conditionalFormatting>
  <conditionalFormatting sqref="CN1726">
    <cfRule type="containsBlanks" priority="1379" dxfId="3571">
      <formula>LEN(TRIM(CN1726))=0</formula>
    </cfRule>
  </conditionalFormatting>
  <conditionalFormatting sqref="CN1728">
    <cfRule type="containsBlanks" priority="1378" dxfId="3571">
      <formula>LEN(TRIM(CN1728))=0</formula>
    </cfRule>
  </conditionalFormatting>
  <conditionalFormatting sqref="CN1750">
    <cfRule type="containsBlanks" priority="1377" dxfId="3571">
      <formula>LEN(TRIM(CN1750))=0</formula>
    </cfRule>
  </conditionalFormatting>
  <conditionalFormatting sqref="CN1755">
    <cfRule type="containsBlanks" priority="1376" dxfId="3571">
      <formula>LEN(TRIM(CN1755))=0</formula>
    </cfRule>
  </conditionalFormatting>
  <conditionalFormatting sqref="CN1757">
    <cfRule type="containsBlanks" priority="1375" dxfId="3571">
      <formula>LEN(TRIM(CN1757))=0</formula>
    </cfRule>
  </conditionalFormatting>
  <conditionalFormatting sqref="CP1662">
    <cfRule type="containsBlanks" priority="1374" dxfId="3571">
      <formula>LEN(TRIM(CP1662))=0</formula>
    </cfRule>
  </conditionalFormatting>
  <conditionalFormatting sqref="CP1672">
    <cfRule type="containsBlanks" priority="1373" dxfId="3571">
      <formula>LEN(TRIM(CP1672))=0</formula>
    </cfRule>
  </conditionalFormatting>
  <conditionalFormatting sqref="CP1693">
    <cfRule type="containsBlanks" priority="1372" dxfId="3571">
      <formula>LEN(TRIM(CP1693))=0</formula>
    </cfRule>
  </conditionalFormatting>
  <conditionalFormatting sqref="CP1701">
    <cfRule type="containsBlanks" priority="1371" dxfId="3571">
      <formula>LEN(TRIM(CP1701))=0</formula>
    </cfRule>
  </conditionalFormatting>
  <conditionalFormatting sqref="CP1704">
    <cfRule type="containsBlanks" priority="1370" dxfId="3571">
      <formula>LEN(TRIM(CP1704))=0</formula>
    </cfRule>
  </conditionalFormatting>
  <conditionalFormatting sqref="CP1708">
    <cfRule type="containsBlanks" priority="1369" dxfId="3571">
      <formula>LEN(TRIM(CP1708))=0</formula>
    </cfRule>
  </conditionalFormatting>
  <conditionalFormatting sqref="CP1713">
    <cfRule type="containsBlanks" priority="1368" dxfId="3571">
      <formula>LEN(TRIM(CP1713))=0</formula>
    </cfRule>
  </conditionalFormatting>
  <conditionalFormatting sqref="CP1723">
    <cfRule type="containsBlanks" priority="1367" dxfId="3571">
      <formula>LEN(TRIM(CP1723))=0</formula>
    </cfRule>
  </conditionalFormatting>
  <conditionalFormatting sqref="CP1726">
    <cfRule type="containsBlanks" priority="1366" dxfId="3571">
      <formula>LEN(TRIM(CP1726))=0</formula>
    </cfRule>
  </conditionalFormatting>
  <conditionalFormatting sqref="CP1728">
    <cfRule type="containsBlanks" priority="1365" dxfId="3571">
      <formula>LEN(TRIM(CP1728))=0</formula>
    </cfRule>
  </conditionalFormatting>
  <conditionalFormatting sqref="CP1750">
    <cfRule type="containsBlanks" priority="1364" dxfId="3571">
      <formula>LEN(TRIM(CP1750))=0</formula>
    </cfRule>
  </conditionalFormatting>
  <conditionalFormatting sqref="CP1755">
    <cfRule type="containsBlanks" priority="1363" dxfId="3571">
      <formula>LEN(TRIM(CP1755))=0</formula>
    </cfRule>
  </conditionalFormatting>
  <conditionalFormatting sqref="CP1757">
    <cfRule type="containsBlanks" priority="1362" dxfId="3571">
      <formula>LEN(TRIM(CP1757))=0</formula>
    </cfRule>
  </conditionalFormatting>
  <conditionalFormatting sqref="CR1662:CV1662">
    <cfRule type="containsBlanks" priority="1361" dxfId="3571">
      <formula>LEN(TRIM(CR1662))=0</formula>
    </cfRule>
  </conditionalFormatting>
  <conditionalFormatting sqref="CR1672:CV1672">
    <cfRule type="containsBlanks" priority="1360" dxfId="3571">
      <formula>LEN(TRIM(CR1672))=0</formula>
    </cfRule>
  </conditionalFormatting>
  <conditionalFormatting sqref="CR1693:CV1693">
    <cfRule type="containsBlanks" priority="1359" dxfId="3571">
      <formula>LEN(TRIM(CR1693))=0</formula>
    </cfRule>
  </conditionalFormatting>
  <conditionalFormatting sqref="CR1701:CV1701">
    <cfRule type="containsBlanks" priority="1358" dxfId="3571">
      <formula>LEN(TRIM(CR1701))=0</formula>
    </cfRule>
  </conditionalFormatting>
  <conditionalFormatting sqref="CR1704:CV1704">
    <cfRule type="containsBlanks" priority="1357" dxfId="3571">
      <formula>LEN(TRIM(CR1704))=0</formula>
    </cfRule>
  </conditionalFormatting>
  <conditionalFormatting sqref="CR1708:CV1708">
    <cfRule type="containsBlanks" priority="1356" dxfId="3571">
      <formula>LEN(TRIM(CR1708))=0</formula>
    </cfRule>
  </conditionalFormatting>
  <conditionalFormatting sqref="CR1713:CV1713">
    <cfRule type="containsBlanks" priority="1355" dxfId="3571">
      <formula>LEN(TRIM(CR1713))=0</formula>
    </cfRule>
  </conditionalFormatting>
  <conditionalFormatting sqref="CR1723:CV1723">
    <cfRule type="containsBlanks" priority="1354" dxfId="3571">
      <formula>LEN(TRIM(CR1723))=0</formula>
    </cfRule>
  </conditionalFormatting>
  <conditionalFormatting sqref="CR1726:CV1726">
    <cfRule type="containsBlanks" priority="1353" dxfId="3571">
      <formula>LEN(TRIM(CR1726))=0</formula>
    </cfRule>
  </conditionalFormatting>
  <conditionalFormatting sqref="CR1728:CV1728">
    <cfRule type="containsBlanks" priority="1352" dxfId="3571">
      <formula>LEN(TRIM(CR1728))=0</formula>
    </cfRule>
  </conditionalFormatting>
  <conditionalFormatting sqref="CR1750:CV1750">
    <cfRule type="containsBlanks" priority="1351" dxfId="3571">
      <formula>LEN(TRIM(CR1750))=0</formula>
    </cfRule>
  </conditionalFormatting>
  <conditionalFormatting sqref="CR1755:CV1755">
    <cfRule type="containsBlanks" priority="1350" dxfId="3571">
      <formula>LEN(TRIM(CR1755))=0</formula>
    </cfRule>
  </conditionalFormatting>
  <conditionalFormatting sqref="CR1757:CV1757">
    <cfRule type="containsBlanks" priority="1349" dxfId="3571">
      <formula>LEN(TRIM(CR1757))=0</formula>
    </cfRule>
  </conditionalFormatting>
  <conditionalFormatting sqref="N1536 Q1536 S1536 W1536:Z1536 AJ1536:AL1536">
    <cfRule type="containsBlanks" priority="1178" dxfId="3571">
      <formula>LEN(TRIM(N1536))=0</formula>
    </cfRule>
  </conditionalFormatting>
  <conditionalFormatting sqref="Q1527 Q1529 Q1541 Q1547">
    <cfRule type="containsBlanks" priority="1229" dxfId="3571">
      <formula>LEN(TRIM(Q1527))=0</formula>
    </cfRule>
  </conditionalFormatting>
  <conditionalFormatting sqref="Q1528">
    <cfRule type="containsBlanks" priority="1188" dxfId="3570">
      <formula>LEN(TRIM(Q1528))=0</formula>
    </cfRule>
  </conditionalFormatting>
  <conditionalFormatting sqref="N1527:N1529 S1527:U1527 AK1527:AM1529 BK1527:BL1529 BN1527:BO1529 BQ1527:BT1529 N1534:N1535 Q1534:Q1535 S1534:S1535 W1534:W1535 N1541 S1541 N1543 Q1543 S1543:AE1543 N1547 N1552 Q1552 S1552">
    <cfRule type="containsBlanks" priority="1230" dxfId="3571">
      <formula>LEN(TRIM(N1527))=0</formula>
    </cfRule>
  </conditionalFormatting>
  <conditionalFormatting sqref="S1528:AE1529">
    <cfRule type="containsBlanks" priority="1189" dxfId="3571">
      <formula>LEN(TRIM(S1528))=0</formula>
    </cfRule>
  </conditionalFormatting>
  <conditionalFormatting sqref="S1547:AE1547">
    <cfRule type="containsBlanks" priority="1225" dxfId="3571">
      <formula>LEN(TRIM(S1547))=0</formula>
    </cfRule>
  </conditionalFormatting>
  <conditionalFormatting sqref="T1534:V1534">
    <cfRule type="containsBlanks" priority="1226" dxfId="3571">
      <formula>LEN(TRIM(T1534))=0</formula>
    </cfRule>
  </conditionalFormatting>
  <conditionalFormatting sqref="T1552:V1552">
    <cfRule type="containsBlanks" priority="1187" dxfId="3571">
      <formula>LEN(TRIM(T1552))=0</formula>
    </cfRule>
  </conditionalFormatting>
  <conditionalFormatting sqref="V1527 X1527 AA1527:AE1527">
    <cfRule type="containsBlanks" priority="1231" dxfId="3547">
      <formula>LEN(TRIM(V1527))=0</formula>
    </cfRule>
  </conditionalFormatting>
  <conditionalFormatting sqref="W1527 X1535:Z1535 W1552">
    <cfRule type="containsBlanks" priority="1228" dxfId="3571">
      <formula>LEN(TRIM(W1527))=0</formula>
    </cfRule>
  </conditionalFormatting>
  <conditionalFormatting sqref="X1534:AE1534">
    <cfRule type="containsBlanks" priority="1224" dxfId="3571">
      <formula>LEN(TRIM(X1534))=0</formula>
    </cfRule>
  </conditionalFormatting>
  <conditionalFormatting sqref="X1552:AE1552">
    <cfRule type="containsBlanks" priority="1181" dxfId="3571">
      <formula>LEN(TRIM(X1552))=0</formula>
    </cfRule>
  </conditionalFormatting>
  <conditionalFormatting sqref="Y1527:Z1527 W1541:Z1541">
    <cfRule type="containsBlanks" priority="1227" dxfId="3571">
      <formula>LEN(TRIM(W1527))=0</formula>
    </cfRule>
  </conditionalFormatting>
  <conditionalFormatting sqref="AJ1527">
    <cfRule type="expression" priority="1221" dxfId="3535">
      <formula>$AC1527="X"</formula>
    </cfRule>
    <cfRule type="expression" priority="1222" dxfId="3535">
      <formula>$AB1527="X"</formula>
    </cfRule>
    <cfRule type="expression" priority="1223" dxfId="3535">
      <formula>$AA1527="X"</formula>
    </cfRule>
  </conditionalFormatting>
  <conditionalFormatting sqref="AJ1535">
    <cfRule type="containsBlanks" priority="1219" dxfId="3571">
      <formula>LEN(TRIM(AJ1535))=0</formula>
    </cfRule>
  </conditionalFormatting>
  <conditionalFormatting sqref="AJ1552">
    <cfRule type="containsBlanks" priority="1214" dxfId="3571">
      <formula>LEN(TRIM(AJ1552))=0</formula>
    </cfRule>
  </conditionalFormatting>
  <conditionalFormatting sqref="AJ1541:AL1541">
    <cfRule type="containsBlanks" priority="1217" dxfId="3571">
      <formula>LEN(TRIM(AJ1541))=0</formula>
    </cfRule>
  </conditionalFormatting>
  <conditionalFormatting sqref="AK1534:AL1535">
    <cfRule type="containsBlanks" priority="1218" dxfId="3571">
      <formula>LEN(TRIM(AK1534))=0</formula>
    </cfRule>
  </conditionalFormatting>
  <conditionalFormatting sqref="AK1552:AL1552">
    <cfRule type="containsBlanks" priority="1213" dxfId="3571">
      <formula>LEN(TRIM(AK1552))=0</formula>
    </cfRule>
  </conditionalFormatting>
  <conditionalFormatting sqref="AK1543:AM1543">
    <cfRule type="containsBlanks" priority="1215" dxfId="3571">
      <formula>LEN(TRIM(AK1543))=0</formula>
    </cfRule>
  </conditionalFormatting>
  <conditionalFormatting sqref="AK1547:AM1547">
    <cfRule type="containsBlanks" priority="1216" dxfId="3571">
      <formula>LEN(TRIM(AK1547))=0</formula>
    </cfRule>
  </conditionalFormatting>
  <conditionalFormatting sqref="AM1534">
    <cfRule type="containsBlanks" priority="1220" dxfId="3571">
      <formula>LEN(TRIM(AM1534))=0</formula>
    </cfRule>
  </conditionalFormatting>
  <conditionalFormatting sqref="BK1534:BL1535">
    <cfRule type="containsBlanks" priority="1209" dxfId="3571">
      <formula>LEN(TRIM(BK1534))=0</formula>
    </cfRule>
  </conditionalFormatting>
  <conditionalFormatting sqref="BK1536:BL1536 BN1536:BO1536 BQ1536:BT1536">
    <cfRule type="containsBlanks" priority="1177" dxfId="3571">
      <formula>LEN(TRIM(BK1536))=0</formula>
    </cfRule>
  </conditionalFormatting>
  <conditionalFormatting sqref="BK1541:BL1541">
    <cfRule type="containsBlanks" priority="1208" dxfId="3571">
      <formula>LEN(TRIM(BK1541))=0</formula>
    </cfRule>
  </conditionalFormatting>
  <conditionalFormatting sqref="BK1543:BL1543">
    <cfRule type="containsBlanks" priority="1206" dxfId="3571">
      <formula>LEN(TRIM(BK1543))=0</formula>
    </cfRule>
  </conditionalFormatting>
  <conditionalFormatting sqref="BK1547:BL1547">
    <cfRule type="containsBlanks" priority="1207" dxfId="3571">
      <formula>LEN(TRIM(BK1547))=0</formula>
    </cfRule>
  </conditionalFormatting>
  <conditionalFormatting sqref="BK1552:BL1552">
    <cfRule type="containsBlanks" priority="1205" dxfId="3571">
      <formula>LEN(TRIM(BK1552))=0</formula>
    </cfRule>
  </conditionalFormatting>
  <conditionalFormatting sqref="BM1527:BM1528">
    <cfRule type="expression" priority="1210" dxfId="3535">
      <formula>$AM1527="X"</formula>
    </cfRule>
    <cfRule type="expression" priority="1211" dxfId="3535">
      <formula>$AK1527="X"</formula>
    </cfRule>
    <cfRule type="expression" priority="1212" dxfId="3535">
      <formula>$AN1527="X"</formula>
    </cfRule>
  </conditionalFormatting>
  <conditionalFormatting sqref="BN1534:BO1535">
    <cfRule type="containsBlanks" priority="1204" dxfId="3571">
      <formula>LEN(TRIM(BN1534))=0</formula>
    </cfRule>
  </conditionalFormatting>
  <conditionalFormatting sqref="BN1541:BO1541">
    <cfRule type="containsBlanks" priority="1203" dxfId="3571">
      <formula>LEN(TRIM(BN1541))=0</formula>
    </cfRule>
  </conditionalFormatting>
  <conditionalFormatting sqref="BN1543:BO1543">
    <cfRule type="containsBlanks" priority="1201" dxfId="3571">
      <formula>LEN(TRIM(BN1543))=0</formula>
    </cfRule>
  </conditionalFormatting>
  <conditionalFormatting sqref="BN1547:BO1547">
    <cfRule type="containsBlanks" priority="1202" dxfId="3571">
      <formula>LEN(TRIM(BN1547))=0</formula>
    </cfRule>
  </conditionalFormatting>
  <conditionalFormatting sqref="BN1552:BO1552">
    <cfRule type="containsBlanks" priority="1200" dxfId="3571">
      <formula>LEN(TRIM(BN1552))=0</formula>
    </cfRule>
  </conditionalFormatting>
  <conditionalFormatting sqref="BQ1534:BT1535">
    <cfRule type="containsBlanks" priority="1199" dxfId="3571">
      <formula>LEN(TRIM(BQ1534))=0</formula>
    </cfRule>
  </conditionalFormatting>
  <conditionalFormatting sqref="BQ1541:BT1541">
    <cfRule type="containsBlanks" priority="1198" dxfId="3571">
      <formula>LEN(TRIM(BQ1541))=0</formula>
    </cfRule>
  </conditionalFormatting>
  <conditionalFormatting sqref="BQ1543:BT1543">
    <cfRule type="containsBlanks" priority="1196" dxfId="3571">
      <formula>LEN(TRIM(BQ1543))=0</formula>
    </cfRule>
  </conditionalFormatting>
  <conditionalFormatting sqref="BQ1547:BT1547">
    <cfRule type="containsBlanks" priority="1197" dxfId="3571">
      <formula>LEN(TRIM(BQ1547))=0</formula>
    </cfRule>
  </conditionalFormatting>
  <conditionalFormatting sqref="BQ1552:BT1552">
    <cfRule type="containsBlanks" priority="1195" dxfId="3571">
      <formula>LEN(TRIM(BQ1552))=0</formula>
    </cfRule>
  </conditionalFormatting>
  <conditionalFormatting sqref="BW1543:CC1543">
    <cfRule type="containsBlanks" priority="1183" dxfId="3571">
      <formula>LEN(TRIM(BW1543))=0</formula>
    </cfRule>
  </conditionalFormatting>
  <conditionalFormatting sqref="BW1552:CC1552">
    <cfRule type="containsBlanks" priority="1180" dxfId="3571">
      <formula>LEN(TRIM(BW1552))=0</formula>
    </cfRule>
  </conditionalFormatting>
  <conditionalFormatting sqref="BW1527:CV1529">
    <cfRule type="containsBlanks" priority="1194" dxfId="3571">
      <formula>LEN(TRIM(BW1527))=0</formula>
    </cfRule>
  </conditionalFormatting>
  <conditionalFormatting sqref="BW1534:CV1535">
    <cfRule type="containsBlanks" priority="1193" dxfId="3571">
      <formula>LEN(TRIM(BW1534))=0</formula>
    </cfRule>
  </conditionalFormatting>
  <conditionalFormatting sqref="BW1547:CV1547">
    <cfRule type="containsBlanks" priority="1192" dxfId="3571">
      <formula>LEN(TRIM(BW1547))=0</formula>
    </cfRule>
  </conditionalFormatting>
  <conditionalFormatting sqref="BX1536:BY1536">
    <cfRule type="containsBlanks" priority="1176" dxfId="3571">
      <formula>LEN(TRIM(BX1536))=0</formula>
    </cfRule>
  </conditionalFormatting>
  <conditionalFormatting sqref="BX1541:BY1541">
    <cfRule type="containsBlanks" priority="1190" dxfId="3571">
      <formula>LEN(TRIM(BX1541))=0</formula>
    </cfRule>
  </conditionalFormatting>
  <conditionalFormatting sqref="CB1536:CC1536 CE1536:CJ1536">
    <cfRule type="containsBlanks" priority="1175" dxfId="3571">
      <formula>LEN(TRIM(CB1536))=0</formula>
    </cfRule>
  </conditionalFormatting>
  <conditionalFormatting sqref="CB1541:CC1541">
    <cfRule type="containsBlanks" priority="1185" dxfId="3571">
      <formula>LEN(TRIM(CB1541))=0</formula>
    </cfRule>
  </conditionalFormatting>
  <conditionalFormatting sqref="CE1541:CJ1541">
    <cfRule type="containsBlanks" priority="1184" dxfId="3571">
      <formula>LEN(TRIM(CE1541))=0</formula>
    </cfRule>
  </conditionalFormatting>
  <conditionalFormatting sqref="CE1543:CJ1543">
    <cfRule type="containsBlanks" priority="1182" dxfId="3571">
      <formula>LEN(TRIM(CE1543))=0</formula>
    </cfRule>
  </conditionalFormatting>
  <conditionalFormatting sqref="CE1552:CJ1552">
    <cfRule type="containsBlanks" priority="1179" dxfId="3571">
      <formula>LEN(TRIM(CE1552))=0</formula>
    </cfRule>
  </conditionalFormatting>
  <conditionalFormatting sqref="N1767:N1768 Q1767:Q1768 S1767:AE1768 AK1767:AM1768 BK1767:BL1768 BN1767:BO1768 BQ1767:BT1768 N1774 S1774:AE1774 AK1774:AM1774 BK1774:BL1774 BN1774:BO1774 BQ1774:BT1774 N1777:N1782 S1777:AE1781 T1782:AE1782 N1786 T1786:AE1786 AK1786:AM1786 BK1786:BL1786 BN1786:BO1786 N1799:N1801 N1806">
    <cfRule type="containsBlanks" priority="1174" dxfId="3571">
      <formula>LEN(TRIM(N1767))=0</formula>
    </cfRule>
  </conditionalFormatting>
  <conditionalFormatting sqref="N1788:N1797">
    <cfRule type="containsBlanks" priority="1150" dxfId="3571">
      <formula>LEN(TRIM(N1788))=0</formula>
    </cfRule>
  </conditionalFormatting>
  <conditionalFormatting sqref="Q1774 Q1786 Q1799:Q1801 Q1806">
    <cfRule type="containsBlanks" priority="1172" dxfId="3571">
      <formula>LEN(TRIM(Q1774))=0</formula>
    </cfRule>
  </conditionalFormatting>
  <conditionalFormatting sqref="Q1777:Q1782">
    <cfRule type="containsBlanks" priority="1147" dxfId="3571">
      <formula>LEN(TRIM(Q1777))=0</formula>
    </cfRule>
  </conditionalFormatting>
  <conditionalFormatting sqref="Q1788:Q1797">
    <cfRule type="containsBlanks" priority="1136" dxfId="3571">
      <formula>LEN(TRIM(Q1788))=0</formula>
    </cfRule>
  </conditionalFormatting>
  <conditionalFormatting sqref="S1779">
    <cfRule type="containsBlanks" priority="1146" dxfId="3571">
      <formula>LEN(TRIM(S1779))=0</formula>
    </cfRule>
  </conditionalFormatting>
  <conditionalFormatting sqref="S1788:S1797">
    <cfRule type="containsBlanks" priority="1135" dxfId="3571">
      <formula>LEN(TRIM(S1788))=0</formula>
    </cfRule>
  </conditionalFormatting>
  <conditionalFormatting sqref="T1799:AE1799 S1800:AE1800 T1801:AE1801">
    <cfRule type="containsBlanks" priority="1171" dxfId="3571">
      <formula>LEN(TRIM(S1799))=0</formula>
    </cfRule>
  </conditionalFormatting>
  <conditionalFormatting sqref="W1779">
    <cfRule type="containsBlanks" priority="1145" dxfId="3571">
      <formula>LEN(TRIM(W1779))=0</formula>
    </cfRule>
  </conditionalFormatting>
  <conditionalFormatting sqref="W1796 Y1796:AA1796">
    <cfRule type="containsBlanks" priority="1134" dxfId="3571">
      <formula>LEN(TRIM(W1796))=0</formula>
    </cfRule>
  </conditionalFormatting>
  <conditionalFormatting sqref="W1806">
    <cfRule type="containsBlanks" priority="1166" dxfId="3571">
      <formula>LEN(TRIM(W1806))=0</formula>
    </cfRule>
  </conditionalFormatting>
  <conditionalFormatting sqref="W1788:Z1797">
    <cfRule type="containsBlanks" priority="1167" dxfId="3571">
      <formula>LEN(TRIM(W1788))=0</formula>
    </cfRule>
  </conditionalFormatting>
  <conditionalFormatting sqref="Y1779:AA1779">
    <cfRule type="containsBlanks" priority="1144" dxfId="3571">
      <formula>LEN(TRIM(Y1779))=0</formula>
    </cfRule>
  </conditionalFormatting>
  <conditionalFormatting sqref="Y1806:AA1806">
    <cfRule type="containsBlanks" priority="1165" dxfId="3571">
      <formula>LEN(TRIM(Y1806))=0</formula>
    </cfRule>
  </conditionalFormatting>
  <conditionalFormatting sqref="AA1788">
    <cfRule type="containsBlanks" priority="1139" dxfId="3571">
      <formula>LEN(TRIM(AA1788))=0</formula>
    </cfRule>
  </conditionalFormatting>
  <conditionalFormatting sqref="AI1776">
    <cfRule type="containsBlanks" priority="1173" dxfId="3571">
      <formula>LEN(TRIM(AI1776))=0</formula>
    </cfRule>
  </conditionalFormatting>
  <conditionalFormatting sqref="AJ1767">
    <cfRule type="expression" priority="1168" dxfId="3535">
      <formula>$AC1767="X"</formula>
    </cfRule>
    <cfRule type="expression" priority="1169" dxfId="3535">
      <formula>$AB1767="X"</formula>
    </cfRule>
    <cfRule type="expression" priority="1170" dxfId="3535">
      <formula>$AA1767="X"</formula>
    </cfRule>
  </conditionalFormatting>
  <conditionalFormatting sqref="AJ1788:AL1797">
    <cfRule type="containsBlanks" priority="1133" dxfId="3571">
      <formula>LEN(TRIM(AJ1788))=0</formula>
    </cfRule>
  </conditionalFormatting>
  <conditionalFormatting sqref="AK1777:AM1782">
    <cfRule type="containsBlanks" priority="1143" dxfId="3571">
      <formula>LEN(TRIM(AK1777))=0</formula>
    </cfRule>
  </conditionalFormatting>
  <conditionalFormatting sqref="AK1799:AM1801">
    <cfRule type="containsBlanks" priority="1148" dxfId="3571">
      <formula>LEN(TRIM(AK1799))=0</formula>
    </cfRule>
  </conditionalFormatting>
  <conditionalFormatting sqref="AK1806:AM1806">
    <cfRule type="containsBlanks" priority="1164" dxfId="3571">
      <formula>LEN(TRIM(AK1806))=0</formula>
    </cfRule>
  </conditionalFormatting>
  <conditionalFormatting sqref="BK1777:BL1782 BN1777:BO1782">
    <cfRule type="containsBlanks" priority="1142" dxfId="3571">
      <formula>LEN(TRIM(BK1777))=0</formula>
    </cfRule>
  </conditionalFormatting>
  <conditionalFormatting sqref="BK1788:BL1797">
    <cfRule type="containsBlanks" priority="1131" dxfId="3571">
      <formula>LEN(TRIM(BK1788))=0</formula>
    </cfRule>
  </conditionalFormatting>
  <conditionalFormatting sqref="BK1799:BL1801">
    <cfRule type="containsBlanks" priority="1160" dxfId="3571">
      <formula>LEN(TRIM(BK1799))=0</formula>
    </cfRule>
  </conditionalFormatting>
  <conditionalFormatting sqref="BK1806:BL1806">
    <cfRule type="containsBlanks" priority="1159" dxfId="3571">
      <formula>LEN(TRIM(BK1806))=0</formula>
    </cfRule>
  </conditionalFormatting>
  <conditionalFormatting sqref="BK1790:BO1790">
    <cfRule type="containsBlanks" priority="1138" dxfId="3571">
      <formula>LEN(TRIM(BK1790))=0</formula>
    </cfRule>
  </conditionalFormatting>
  <conditionalFormatting sqref="BM1767">
    <cfRule type="expression" priority="1161" dxfId="3535">
      <formula>$AM1767="X"</formula>
    </cfRule>
    <cfRule type="expression" priority="1162" dxfId="3535">
      <formula>$AK1767="X"</formula>
    </cfRule>
    <cfRule type="expression" priority="1163" dxfId="3535">
      <formula>$AN1767="X"</formula>
    </cfRule>
  </conditionalFormatting>
  <conditionalFormatting sqref="BN1788:BO1797">
    <cfRule type="containsBlanks" priority="1132" dxfId="3571">
      <formula>LEN(TRIM(BN1788))=0</formula>
    </cfRule>
  </conditionalFormatting>
  <conditionalFormatting sqref="BN1799:BO1801">
    <cfRule type="containsBlanks" priority="1158" dxfId="3571">
      <formula>LEN(TRIM(BN1799))=0</formula>
    </cfRule>
  </conditionalFormatting>
  <conditionalFormatting sqref="BN1806:BO1806">
    <cfRule type="containsBlanks" priority="1157" dxfId="3571">
      <formula>LEN(TRIM(BN1806))=0</formula>
    </cfRule>
  </conditionalFormatting>
  <conditionalFormatting sqref="BQ1777:BT1782">
    <cfRule type="containsBlanks" priority="1140" dxfId="3571">
      <formula>LEN(TRIM(BQ1777))=0</formula>
    </cfRule>
  </conditionalFormatting>
  <conditionalFormatting sqref="BQ1786:BT1786">
    <cfRule type="containsBlanks" priority="1156" dxfId="3571">
      <formula>LEN(TRIM(BQ1786))=0</formula>
    </cfRule>
  </conditionalFormatting>
  <conditionalFormatting sqref="BQ1788:BT1797">
    <cfRule type="containsBlanks" priority="1130" dxfId="3571">
      <formula>LEN(TRIM(BQ1788))=0</formula>
    </cfRule>
  </conditionalFormatting>
  <conditionalFormatting sqref="BQ1799:BT1801">
    <cfRule type="containsBlanks" priority="1155" dxfId="3571">
      <formula>LEN(TRIM(BQ1799))=0</formula>
    </cfRule>
  </conditionalFormatting>
  <conditionalFormatting sqref="BX1767:CV1768">
    <cfRule type="containsBlanks" priority="1152" dxfId="3571">
      <formula>LEN(TRIM(BX1767))=0</formula>
    </cfRule>
  </conditionalFormatting>
  <conditionalFormatting sqref="BX1774:CV1774 BW1777:CV1777 BX1786:CV1786">
    <cfRule type="containsBlanks" priority="1154" dxfId="3571">
      <formula>LEN(TRIM(BW1774))=0</formula>
    </cfRule>
  </conditionalFormatting>
  <conditionalFormatting sqref="BX1778:CV1782">
    <cfRule type="containsBlanks" priority="1141" dxfId="3571">
      <formula>LEN(TRIM(BX1778))=0</formula>
    </cfRule>
  </conditionalFormatting>
  <conditionalFormatting sqref="BX1788:CV1788 BW1789:CV1796">
    <cfRule type="containsBlanks" priority="1149" dxfId="3571">
      <formula>LEN(TRIM(BW1788))=0</formula>
    </cfRule>
  </conditionalFormatting>
  <conditionalFormatting sqref="BX1790:CV1790">
    <cfRule type="containsBlanks" priority="1137" dxfId="3571">
      <formula>LEN(TRIM(BX1790))=0</formula>
    </cfRule>
  </conditionalFormatting>
  <conditionalFormatting sqref="BX1796:CV1797">
    <cfRule type="containsBlanks" priority="1129" dxfId="3571">
      <formula>LEN(TRIM(BX1796))=0</formula>
    </cfRule>
  </conditionalFormatting>
  <conditionalFormatting sqref="BX1799:CV1801">
    <cfRule type="containsBlanks" priority="1151" dxfId="3571">
      <formula>LEN(TRIM(BX1799))=0</formula>
    </cfRule>
  </conditionalFormatting>
  <conditionalFormatting sqref="BX1806:CV1806">
    <cfRule type="containsBlanks" priority="1153" dxfId="3571">
      <formula>LEN(TRIM(BX1806))=0</formula>
    </cfRule>
  </conditionalFormatting>
  <conditionalFormatting sqref="N1553:N1554 Q1553:Q1554 S1553:AD1554 AK1553:AL1554 BN1553:BO1554 BY1553:CE1553 CG1553:CV1553 N1557 S1557:AE1557 N1563 S1563:AE1563 N1566:N1568 S1566:S1568 T1566:AE1566 N1572 S1572:AE1572 N1577 S1577:AE1577 N1591 S1591:AD1591 N1596 S1596:AE1596 S1598:AE1600 N1605 S1605">
    <cfRule type="containsBlanks" priority="1128" dxfId="3571">
      <formula>LEN(TRIM(N1553))=0</formula>
    </cfRule>
  </conditionalFormatting>
  <conditionalFormatting sqref="T1605:W1605">
    <cfRule type="containsBlanks" priority="1127" dxfId="3547">
      <formula>LEN(TRIM(T1605))=0</formula>
    </cfRule>
  </conditionalFormatting>
  <conditionalFormatting sqref="AI1610">
    <cfRule type="containsBlanks" priority="1126" dxfId="3571">
      <formula>LEN(TRIM(AI1610))=0</formula>
    </cfRule>
  </conditionalFormatting>
  <conditionalFormatting sqref="AE1608">
    <cfRule type="containsBlanks" priority="1125" dxfId="3547">
      <formula>LEN(TRIM(AE1608))=0</formula>
    </cfRule>
  </conditionalFormatting>
  <conditionalFormatting sqref="AE1609">
    <cfRule type="containsBlanks" priority="1124" dxfId="3547">
      <formula>LEN(TRIM(AE1609))=0</formula>
    </cfRule>
  </conditionalFormatting>
  <conditionalFormatting sqref="AE1605:AE1607">
    <cfRule type="containsBlanks" priority="1123" dxfId="3547">
      <formula>LEN(TRIM(AE1605))=0</formula>
    </cfRule>
  </conditionalFormatting>
  <conditionalFormatting sqref="AE1610">
    <cfRule type="containsBlanks" priority="1122" dxfId="3547">
      <formula>LEN(TRIM(AE1610))=0</formula>
    </cfRule>
  </conditionalFormatting>
  <conditionalFormatting sqref="AE1611">
    <cfRule type="containsBlanks" priority="1121" dxfId="3547">
      <formula>LEN(TRIM(AE1611))=0</formula>
    </cfRule>
  </conditionalFormatting>
  <conditionalFormatting sqref="Q1557 Q1563 Q1566:Q1568 Q1572 Q1577 Q1591 Q1596 Q1598:Q1600 Q1605">
    <cfRule type="containsBlanks" priority="1120" dxfId="3571">
      <formula>LEN(TRIM(Q1557))=0</formula>
    </cfRule>
  </conditionalFormatting>
  <conditionalFormatting sqref="AE1554">
    <cfRule type="containsBlanks" priority="1119" dxfId="3571">
      <formula>LEN(TRIM(AE1554))=0</formula>
    </cfRule>
  </conditionalFormatting>
  <conditionalFormatting sqref="Y1605">
    <cfRule type="containsBlanks" priority="1118" dxfId="3571">
      <formula>LEN(TRIM(Y1605))=0</formula>
    </cfRule>
  </conditionalFormatting>
  <conditionalFormatting sqref="Z1605">
    <cfRule type="containsBlanks" priority="1117" dxfId="3571">
      <formula>LEN(TRIM(Z1605))=0</formula>
    </cfRule>
  </conditionalFormatting>
  <conditionalFormatting sqref="AA1605">
    <cfRule type="containsBlanks" priority="1116" dxfId="3571">
      <formula>LEN(TRIM(AA1605))=0</formula>
    </cfRule>
  </conditionalFormatting>
  <conditionalFormatting sqref="AC1605">
    <cfRule type="containsBlanks" priority="1115" dxfId="3571">
      <formula>LEN(TRIM(AC1605))=0</formula>
    </cfRule>
  </conditionalFormatting>
  <conditionalFormatting sqref="AD1605">
    <cfRule type="containsBlanks" priority="1114" dxfId="3571">
      <formula>LEN(TRIM(AD1605))=0</formula>
    </cfRule>
  </conditionalFormatting>
  <conditionalFormatting sqref="W1567:W1568">
    <cfRule type="containsBlanks" priority="1113" dxfId="3571">
      <formula>LEN(TRIM(W1567))=0</formula>
    </cfRule>
  </conditionalFormatting>
  <conditionalFormatting sqref="Y1567:Y1568">
    <cfRule type="containsBlanks" priority="1112" dxfId="3571">
      <formula>LEN(TRIM(Y1567))=0</formula>
    </cfRule>
  </conditionalFormatting>
  <conditionalFormatting sqref="Z1567:Z1568">
    <cfRule type="containsBlanks" priority="1111" dxfId="3571">
      <formula>LEN(TRIM(Z1567))=0</formula>
    </cfRule>
  </conditionalFormatting>
  <conditionalFormatting sqref="AA1567:AA1568">
    <cfRule type="containsBlanks" priority="1110" dxfId="3571">
      <formula>LEN(TRIM(AA1567))=0</formula>
    </cfRule>
  </conditionalFormatting>
  <conditionalFormatting sqref="AC1567:AC1568">
    <cfRule type="containsBlanks" priority="1109" dxfId="3571">
      <formula>LEN(TRIM(AC1567))=0</formula>
    </cfRule>
  </conditionalFormatting>
  <conditionalFormatting sqref="AD1567:AD1568">
    <cfRule type="containsBlanks" priority="1108" dxfId="3571">
      <formula>LEN(TRIM(AD1567))=0</formula>
    </cfRule>
  </conditionalFormatting>
  <conditionalFormatting sqref="AE1553">
    <cfRule type="containsBlanks" priority="1107" dxfId="3571">
      <formula>LEN(TRIM(AE1553))=0</formula>
    </cfRule>
  </conditionalFormatting>
  <conditionalFormatting sqref="AE1567">
    <cfRule type="containsBlanks" priority="1106" dxfId="3571">
      <formula>LEN(TRIM(AE1567))=0</formula>
    </cfRule>
  </conditionalFormatting>
  <conditionalFormatting sqref="AJ1553 AM1605">
    <cfRule type="expression" priority="1105" dxfId="3535">
      <formula>$AA1553="X"</formula>
    </cfRule>
  </conditionalFormatting>
  <conditionalFormatting sqref="AJ1553">
    <cfRule type="expression" priority="1104" dxfId="3535">
      <formula>$AB1553="X"</formula>
    </cfRule>
  </conditionalFormatting>
  <conditionalFormatting sqref="AJ1553 AM1605">
    <cfRule type="expression" priority="1103" dxfId="3535">
      <formula>$AC1553="X"</formula>
    </cfRule>
  </conditionalFormatting>
  <conditionalFormatting sqref="AJ1600">
    <cfRule type="expression" priority="1102" dxfId="3535">
      <formula>$AA1600="X"</formula>
    </cfRule>
  </conditionalFormatting>
  <conditionalFormatting sqref="AJ1600">
    <cfRule type="expression" priority="1101" dxfId="3535">
      <formula>$AB1600="X"</formula>
    </cfRule>
  </conditionalFormatting>
  <conditionalFormatting sqref="AJ1600">
    <cfRule type="expression" priority="1100" dxfId="3535">
      <formula>$AC1600="X"</formula>
    </cfRule>
  </conditionalFormatting>
  <conditionalFormatting sqref="AM1554 AM1605">
    <cfRule type="expression" priority="1097" dxfId="3535">
      <formula>$Z1554="X"</formula>
    </cfRule>
    <cfRule type="expression" priority="1098" dxfId="3535">
      <formula>$Z1554="X"</formula>
    </cfRule>
  </conditionalFormatting>
  <conditionalFormatting sqref="AM1554">
    <cfRule type="expression" priority="1096" dxfId="3535">
      <formula>$AA1554="X"</formula>
    </cfRule>
  </conditionalFormatting>
  <conditionalFormatting sqref="AM1554">
    <cfRule type="expression" priority="1095" dxfId="3535">
      <formula>$AC1554="X"</formula>
    </cfRule>
  </conditionalFormatting>
  <conditionalFormatting sqref="AM1591">
    <cfRule type="expression" priority="1094" dxfId="3535">
      <formula>$Z1591="X"</formula>
    </cfRule>
  </conditionalFormatting>
  <conditionalFormatting sqref="AM1596">
    <cfRule type="expression" priority="1099" dxfId="3535">
      <formula>$Z1597="X"</formula>
    </cfRule>
  </conditionalFormatting>
  <conditionalFormatting sqref="AK1557 AK1563 AK1566 AK1572 AK1577 AK1591 AK1596 AK1598:AK1600">
    <cfRule type="containsBlanks" priority="1093" dxfId="3571">
      <formula>LEN(TRIM(AK1557))=0</formula>
    </cfRule>
  </conditionalFormatting>
  <conditionalFormatting sqref="AK1605">
    <cfRule type="containsBlanks" priority="1092" dxfId="3571">
      <formula>LEN(TRIM(AK1605))=0</formula>
    </cfRule>
  </conditionalFormatting>
  <conditionalFormatting sqref="AK1567:AK1568">
    <cfRule type="containsBlanks" priority="1091" dxfId="3571">
      <formula>LEN(TRIM(AK1567))=0</formula>
    </cfRule>
  </conditionalFormatting>
  <conditionalFormatting sqref="AL1557:AM1557 AL1563:AM1563 AL1566:AM1566 AL1572:AM1572 AL1577:AM1577 AL1591 AL1596 AL1598:AL1600">
    <cfRule type="containsBlanks" priority="1090" dxfId="3571">
      <formula>LEN(TRIM(AL1557))=0</formula>
    </cfRule>
  </conditionalFormatting>
  <conditionalFormatting sqref="AL1605">
    <cfRule type="containsBlanks" priority="1089" dxfId="3571">
      <formula>LEN(TRIM(AL1605))=0</formula>
    </cfRule>
  </conditionalFormatting>
  <conditionalFormatting sqref="AL1567:AL1568">
    <cfRule type="containsBlanks" priority="1088" dxfId="3571">
      <formula>LEN(TRIM(AL1567))=0</formula>
    </cfRule>
  </conditionalFormatting>
  <conditionalFormatting sqref="AM1553">
    <cfRule type="containsBlanks" priority="1087" dxfId="3571">
      <formula>LEN(TRIM(AM1553))=0</formula>
    </cfRule>
  </conditionalFormatting>
  <conditionalFormatting sqref="AJ1605">
    <cfRule type="containsBlanks" priority="1086" dxfId="3571">
      <formula>LEN(TRIM(AJ1605))=0</formula>
    </cfRule>
  </conditionalFormatting>
  <conditionalFormatting sqref="AM1567:AM1568">
    <cfRule type="containsBlanks" priority="1085" dxfId="3571">
      <formula>LEN(TRIM(AM1567))=0</formula>
    </cfRule>
  </conditionalFormatting>
  <conditionalFormatting sqref="AJ1591 AJ1596 AJ1598">
    <cfRule type="containsBlanks" priority="1084" dxfId="3571">
      <formula>LEN(TRIM(AJ1591))=0</formula>
    </cfRule>
  </conditionalFormatting>
  <conditionalFormatting sqref="AM1599:AM1600">
    <cfRule type="containsBlanks" priority="1083" dxfId="3571">
      <formula>LEN(TRIM(AM1599))=0</formula>
    </cfRule>
  </conditionalFormatting>
  <conditionalFormatting sqref="BM1553 BM2190">
    <cfRule type="expression" priority="1082" dxfId="3535">
      <formula>$AN1553="X"</formula>
    </cfRule>
  </conditionalFormatting>
  <conditionalFormatting sqref="BM1553">
    <cfRule type="expression" priority="1081" dxfId="3535">
      <formula>$AK1553="X"</formula>
    </cfRule>
  </conditionalFormatting>
  <conditionalFormatting sqref="BM1553">
    <cfRule type="expression" priority="1080" dxfId="3535">
      <formula>$AM1553="X"</formula>
    </cfRule>
  </conditionalFormatting>
  <conditionalFormatting sqref="BM1557">
    <cfRule type="expression" priority="1079" dxfId="3535">
      <formula>$AM1557="X"</formula>
    </cfRule>
  </conditionalFormatting>
  <conditionalFormatting sqref="BM1557">
    <cfRule type="expression" priority="1078" dxfId="3535">
      <formula>$AN1557="X"</formula>
    </cfRule>
  </conditionalFormatting>
  <conditionalFormatting sqref="BM1557">
    <cfRule type="expression" priority="1077" dxfId="3535">
      <formula>$AK1557="X"</formula>
    </cfRule>
  </conditionalFormatting>
  <conditionalFormatting sqref="BM1563">
    <cfRule type="expression" priority="1076" dxfId="3535">
      <formula>$AM1563="X"</formula>
    </cfRule>
  </conditionalFormatting>
  <conditionalFormatting sqref="BM1563">
    <cfRule type="expression" priority="1075" dxfId="3535">
      <formula>$AN1563="X"</formula>
    </cfRule>
  </conditionalFormatting>
  <conditionalFormatting sqref="BM1563">
    <cfRule type="expression" priority="1074" dxfId="3535">
      <formula>$AK1563="X"</formula>
    </cfRule>
  </conditionalFormatting>
  <conditionalFormatting sqref="BM1566">
    <cfRule type="expression" priority="1073" dxfId="3535">
      <formula>$AM1566="X"</formula>
    </cfRule>
  </conditionalFormatting>
  <conditionalFormatting sqref="BM1566">
    <cfRule type="expression" priority="1072" dxfId="3535">
      <formula>$AN1566="X"</formula>
    </cfRule>
  </conditionalFormatting>
  <conditionalFormatting sqref="BM1566">
    <cfRule type="expression" priority="1071" dxfId="3535">
      <formula>$AK1566="X"</formula>
    </cfRule>
  </conditionalFormatting>
  <conditionalFormatting sqref="BM1567">
    <cfRule type="expression" priority="1070" dxfId="3535">
      <formula>$AM1567="X"</formula>
    </cfRule>
  </conditionalFormatting>
  <conditionalFormatting sqref="BM1567">
    <cfRule type="expression" priority="1069" dxfId="3535">
      <formula>$AN1567="X"</formula>
    </cfRule>
  </conditionalFormatting>
  <conditionalFormatting sqref="BM1567">
    <cfRule type="expression" priority="1068" dxfId="3535">
      <formula>$AK1567="X"</formula>
    </cfRule>
  </conditionalFormatting>
  <conditionalFormatting sqref="BM1568">
    <cfRule type="expression" priority="1067" dxfId="3535">
      <formula>$AM1568="X"</formula>
    </cfRule>
  </conditionalFormatting>
  <conditionalFormatting sqref="BM1568">
    <cfRule type="expression" priority="1066" dxfId="3535">
      <formula>$AN1568="X"</formula>
    </cfRule>
  </conditionalFormatting>
  <conditionalFormatting sqref="BM1568">
    <cfRule type="expression" priority="1065" dxfId="3535">
      <formula>$AK1568="X"</formula>
    </cfRule>
  </conditionalFormatting>
  <conditionalFormatting sqref="BM1572">
    <cfRule type="expression" priority="1064" dxfId="3535">
      <formula>$AM1572="X"</formula>
    </cfRule>
  </conditionalFormatting>
  <conditionalFormatting sqref="BM1572">
    <cfRule type="expression" priority="1063" dxfId="3535">
      <formula>$AN1572="X"</formula>
    </cfRule>
  </conditionalFormatting>
  <conditionalFormatting sqref="BM1572">
    <cfRule type="expression" priority="1062" dxfId="3535">
      <formula>$AK1572="X"</formula>
    </cfRule>
  </conditionalFormatting>
  <conditionalFormatting sqref="BM1600">
    <cfRule type="expression" priority="1061" dxfId="3535">
      <formula>$AN1600="X"</formula>
    </cfRule>
  </conditionalFormatting>
  <conditionalFormatting sqref="BM1600">
    <cfRule type="expression" priority="1060" dxfId="3535">
      <formula>$AK1600="X"</formula>
    </cfRule>
  </conditionalFormatting>
  <conditionalFormatting sqref="BM1600">
    <cfRule type="expression" priority="1059" dxfId="3535">
      <formula>$AM1600="X"</formula>
    </cfRule>
  </conditionalFormatting>
  <conditionalFormatting sqref="BM1577">
    <cfRule type="expression" priority="1058" dxfId="3535">
      <formula>$AM1577="X"</formula>
    </cfRule>
  </conditionalFormatting>
  <conditionalFormatting sqref="BM1577">
    <cfRule type="expression" priority="1057" dxfId="3535">
      <formula>$AN1577="X"</formula>
    </cfRule>
  </conditionalFormatting>
  <conditionalFormatting sqref="BM1577">
    <cfRule type="expression" priority="1056" dxfId="3535">
      <formula>$AK1577="X"</formula>
    </cfRule>
  </conditionalFormatting>
  <conditionalFormatting sqref="BM1599">
    <cfRule type="expression" priority="1055" dxfId="3535">
      <formula>$AM1599="X"</formula>
    </cfRule>
  </conditionalFormatting>
  <conditionalFormatting sqref="BM1599">
    <cfRule type="expression" priority="1054" dxfId="3535">
      <formula>$AN1599="X"</formula>
    </cfRule>
  </conditionalFormatting>
  <conditionalFormatting sqref="BM1599">
    <cfRule type="expression" priority="1053" dxfId="3535">
      <formula>$AK1599="X"</formula>
    </cfRule>
  </conditionalFormatting>
  <conditionalFormatting sqref="BK1557:BL1557 BK1563:BL1563 BK1566:BL1566 BK1572:BL1572 BK1577:BL1577 BK1591:BL1591 BK1596:BL1596 BK1598:BL1600">
    <cfRule type="containsBlanks" priority="1052" dxfId="3571">
      <formula>LEN(TRIM(BK1557))=0</formula>
    </cfRule>
  </conditionalFormatting>
  <conditionalFormatting sqref="BL1553">
    <cfRule type="containsBlanks" priority="1051" dxfId="3571">
      <formula>LEN(TRIM(BL1553))=0</formula>
    </cfRule>
  </conditionalFormatting>
  <conditionalFormatting sqref="BL1605:BM1605">
    <cfRule type="containsBlanks" priority="1050" dxfId="3571">
      <formula>LEN(TRIM(BL1605))=0</formula>
    </cfRule>
  </conditionalFormatting>
  <conditionalFormatting sqref="BL1567:BL1568">
    <cfRule type="containsBlanks" priority="1049" dxfId="3571">
      <formula>LEN(TRIM(BL1567))=0</formula>
    </cfRule>
  </conditionalFormatting>
  <conditionalFormatting sqref="BN1557 BN1563 BN1566 BN1572 BN1577 BN1591 BN1596 BN1598:BN1600">
    <cfRule type="containsBlanks" priority="1048" dxfId="3571">
      <formula>LEN(TRIM(BN1557))=0</formula>
    </cfRule>
  </conditionalFormatting>
  <conditionalFormatting sqref="BN1605">
    <cfRule type="containsBlanks" priority="1047" dxfId="3571">
      <formula>LEN(TRIM(BN1605))=0</formula>
    </cfRule>
  </conditionalFormatting>
  <conditionalFormatting sqref="BN1567:BN1568">
    <cfRule type="containsBlanks" priority="1046" dxfId="3571">
      <formula>LEN(TRIM(BN1567))=0</formula>
    </cfRule>
  </conditionalFormatting>
  <conditionalFormatting sqref="BO1557 BO1563 BO1566 BO1572 BO1577 BO1591 BO1596 BO1598:BO1600">
    <cfRule type="containsBlanks" priority="1045" dxfId="3571">
      <formula>LEN(TRIM(BO1557))=0</formula>
    </cfRule>
  </conditionalFormatting>
  <conditionalFormatting sqref="BO1605">
    <cfRule type="containsBlanks" priority="1044" dxfId="3571">
      <formula>LEN(TRIM(BO1605))=0</formula>
    </cfRule>
  </conditionalFormatting>
  <conditionalFormatting sqref="BO1567:BO1568">
    <cfRule type="containsBlanks" priority="1043" dxfId="3571">
      <formula>LEN(TRIM(BO1567))=0</formula>
    </cfRule>
  </conditionalFormatting>
  <conditionalFormatting sqref="BK1553">
    <cfRule type="containsBlanks" priority="1042" dxfId="3571">
      <formula>LEN(TRIM(BK1553))=0</formula>
    </cfRule>
  </conditionalFormatting>
  <conditionalFormatting sqref="BK1554">
    <cfRule type="containsBlanks" priority="1041" dxfId="3571">
      <formula>LEN(TRIM(BK1554))=0</formula>
    </cfRule>
  </conditionalFormatting>
  <conditionalFormatting sqref="BL1554">
    <cfRule type="containsBlanks" priority="1040" dxfId="3571">
      <formula>LEN(TRIM(BL1554))=0</formula>
    </cfRule>
  </conditionalFormatting>
  <conditionalFormatting sqref="BK1567">
    <cfRule type="containsBlanks" priority="1039" dxfId="3571">
      <formula>LEN(TRIM(BK1567))=0</formula>
    </cfRule>
  </conditionalFormatting>
  <conditionalFormatting sqref="BK1568">
    <cfRule type="containsBlanks" priority="1038" dxfId="3571">
      <formula>LEN(TRIM(BK1568))=0</formula>
    </cfRule>
  </conditionalFormatting>
  <conditionalFormatting sqref="BQ1553">
    <cfRule type="containsBlanks" priority="1037" dxfId="3571">
      <formula>LEN(TRIM(BQ1553))=0</formula>
    </cfRule>
  </conditionalFormatting>
  <conditionalFormatting sqref="BR1553">
    <cfRule type="containsBlanks" priority="1036" dxfId="3571">
      <formula>LEN(TRIM(BR1553))=0</formula>
    </cfRule>
  </conditionalFormatting>
  <conditionalFormatting sqref="BS1553">
    <cfRule type="containsBlanks" priority="1035" dxfId="3571">
      <formula>LEN(TRIM(BS1553))=0</formula>
    </cfRule>
  </conditionalFormatting>
  <conditionalFormatting sqref="BT1553">
    <cfRule type="containsBlanks" priority="1034" dxfId="3571">
      <formula>LEN(TRIM(BT1553))=0</formula>
    </cfRule>
  </conditionalFormatting>
  <conditionalFormatting sqref="BQ1554">
    <cfRule type="containsBlanks" priority="1033" dxfId="3571">
      <formula>LEN(TRIM(BQ1554))=0</formula>
    </cfRule>
  </conditionalFormatting>
  <conditionalFormatting sqref="BQ1605">
    <cfRule type="containsBlanks" priority="1032" dxfId="3571">
      <formula>LEN(TRIM(BQ1605))=0</formula>
    </cfRule>
  </conditionalFormatting>
  <conditionalFormatting sqref="BR1554">
    <cfRule type="containsBlanks" priority="1031" dxfId="3571">
      <formula>LEN(TRIM(BR1554))=0</formula>
    </cfRule>
  </conditionalFormatting>
  <conditionalFormatting sqref="BR1605">
    <cfRule type="containsBlanks" priority="1030" dxfId="3571">
      <formula>LEN(TRIM(BR1605))=0</formula>
    </cfRule>
  </conditionalFormatting>
  <conditionalFormatting sqref="BS1554">
    <cfRule type="containsBlanks" priority="1029" dxfId="3571">
      <formula>LEN(TRIM(BS1554))=0</formula>
    </cfRule>
  </conditionalFormatting>
  <conditionalFormatting sqref="BS1605">
    <cfRule type="containsBlanks" priority="1028" dxfId="3571">
      <formula>LEN(TRIM(BS1605))=0</formula>
    </cfRule>
  </conditionalFormatting>
  <conditionalFormatting sqref="BT1554">
    <cfRule type="containsBlanks" priority="1027" dxfId="3571">
      <formula>LEN(TRIM(BT1554))=0</formula>
    </cfRule>
  </conditionalFormatting>
  <conditionalFormatting sqref="BT1605">
    <cfRule type="containsBlanks" priority="1026" dxfId="3571">
      <formula>LEN(TRIM(BT1605))=0</formula>
    </cfRule>
  </conditionalFormatting>
  <conditionalFormatting sqref="BQ1557 BQ1563">
    <cfRule type="containsBlanks" priority="1025" dxfId="3571">
      <formula>LEN(TRIM(BQ1557))=0</formula>
    </cfRule>
  </conditionalFormatting>
  <conditionalFormatting sqref="BR1557 BR1563">
    <cfRule type="containsBlanks" priority="1024" dxfId="3571">
      <formula>LEN(TRIM(BR1557))=0</formula>
    </cfRule>
  </conditionalFormatting>
  <conditionalFormatting sqref="BS1557 BS1563">
    <cfRule type="containsBlanks" priority="1023" dxfId="3571">
      <formula>LEN(TRIM(BS1557))=0</formula>
    </cfRule>
  </conditionalFormatting>
  <conditionalFormatting sqref="BT1557 BT1563">
    <cfRule type="containsBlanks" priority="1022" dxfId="3571">
      <formula>LEN(TRIM(BT1557))=0</formula>
    </cfRule>
  </conditionalFormatting>
  <conditionalFormatting sqref="BQ1566">
    <cfRule type="containsBlanks" priority="1021" dxfId="3571">
      <formula>LEN(TRIM(BQ1566))=0</formula>
    </cfRule>
  </conditionalFormatting>
  <conditionalFormatting sqref="BQ1567">
    <cfRule type="containsBlanks" priority="1020" dxfId="3571">
      <formula>LEN(TRIM(BQ1567))=0</formula>
    </cfRule>
  </conditionalFormatting>
  <conditionalFormatting sqref="BR1566">
    <cfRule type="containsBlanks" priority="1019" dxfId="3571">
      <formula>LEN(TRIM(BR1566))=0</formula>
    </cfRule>
  </conditionalFormatting>
  <conditionalFormatting sqref="BR1567">
    <cfRule type="containsBlanks" priority="1018" dxfId="3571">
      <formula>LEN(TRIM(BR1567))=0</formula>
    </cfRule>
  </conditionalFormatting>
  <conditionalFormatting sqref="BS1566">
    <cfRule type="containsBlanks" priority="1017" dxfId="3571">
      <formula>LEN(TRIM(BS1566))=0</formula>
    </cfRule>
  </conditionalFormatting>
  <conditionalFormatting sqref="BS1567">
    <cfRule type="containsBlanks" priority="1016" dxfId="3571">
      <formula>LEN(TRIM(BS1567))=0</formula>
    </cfRule>
  </conditionalFormatting>
  <conditionalFormatting sqref="BT1566">
    <cfRule type="containsBlanks" priority="1015" dxfId="3571">
      <formula>LEN(TRIM(BT1566))=0</formula>
    </cfRule>
  </conditionalFormatting>
  <conditionalFormatting sqref="BT1567">
    <cfRule type="containsBlanks" priority="1014" dxfId="3571">
      <formula>LEN(TRIM(BT1567))=0</formula>
    </cfRule>
  </conditionalFormatting>
  <conditionalFormatting sqref="BQ1572">
    <cfRule type="containsBlanks" priority="1013" dxfId="3571">
      <formula>LEN(TRIM(BQ1572))=0</formula>
    </cfRule>
  </conditionalFormatting>
  <conditionalFormatting sqref="BQ1568">
    <cfRule type="containsBlanks" priority="1012" dxfId="3571">
      <formula>LEN(TRIM(BQ1568))=0</formula>
    </cfRule>
  </conditionalFormatting>
  <conditionalFormatting sqref="BR1572">
    <cfRule type="containsBlanks" priority="1011" dxfId="3571">
      <formula>LEN(TRIM(BR1572))=0</formula>
    </cfRule>
  </conditionalFormatting>
  <conditionalFormatting sqref="BR1568">
    <cfRule type="containsBlanks" priority="1010" dxfId="3571">
      <formula>LEN(TRIM(BR1568))=0</formula>
    </cfRule>
  </conditionalFormatting>
  <conditionalFormatting sqref="BS1572">
    <cfRule type="containsBlanks" priority="1009" dxfId="3571">
      <formula>LEN(TRIM(BS1572))=0</formula>
    </cfRule>
  </conditionalFormatting>
  <conditionalFormatting sqref="BS1568">
    <cfRule type="containsBlanks" priority="1008" dxfId="3571">
      <formula>LEN(TRIM(BS1568))=0</formula>
    </cfRule>
  </conditionalFormatting>
  <conditionalFormatting sqref="BT1572">
    <cfRule type="containsBlanks" priority="1007" dxfId="3571">
      <formula>LEN(TRIM(BT1572))=0</formula>
    </cfRule>
  </conditionalFormatting>
  <conditionalFormatting sqref="BT1568">
    <cfRule type="containsBlanks" priority="1006" dxfId="3571">
      <formula>LEN(TRIM(BT1568))=0</formula>
    </cfRule>
  </conditionalFormatting>
  <conditionalFormatting sqref="BQ1577:BT1577">
    <cfRule type="containsBlanks" priority="1005" dxfId="3571">
      <formula>LEN(TRIM(BQ1577))=0</formula>
    </cfRule>
  </conditionalFormatting>
  <conditionalFormatting sqref="BQ1598:BQ1599">
    <cfRule type="containsBlanks" priority="1004" dxfId="3571">
      <formula>LEN(TRIM(BQ1598))=0</formula>
    </cfRule>
  </conditionalFormatting>
  <conditionalFormatting sqref="BR1598:BR1599">
    <cfRule type="containsBlanks" priority="1003" dxfId="3571">
      <formula>LEN(TRIM(BR1598))=0</formula>
    </cfRule>
  </conditionalFormatting>
  <conditionalFormatting sqref="BS1598:BS1599">
    <cfRule type="containsBlanks" priority="1002" dxfId="3571">
      <formula>LEN(TRIM(BS1598))=0</formula>
    </cfRule>
  </conditionalFormatting>
  <conditionalFormatting sqref="BT1598:BT1599">
    <cfRule type="containsBlanks" priority="1001" dxfId="3571">
      <formula>LEN(TRIM(BT1598))=0</formula>
    </cfRule>
  </conditionalFormatting>
  <conditionalFormatting sqref="BX1557:CE1557 BX1563:CE1563 BX1566:CE1566 BX1572:BY1572 BX1577:BY1577 BX1591:BY1591 BX1596:BY1596 BX1598:BY1600 BZ1599:CV1599">
    <cfRule type="containsBlanks" priority="1000" dxfId="3571">
      <formula>LEN(TRIM(BX1557))=0</formula>
    </cfRule>
  </conditionalFormatting>
  <conditionalFormatting sqref="BX1553">
    <cfRule type="containsBlanks" priority="999" dxfId="3571">
      <formula>LEN(TRIM(BX1553))=0</formula>
    </cfRule>
  </conditionalFormatting>
  <conditionalFormatting sqref="BX1605:BY1605">
    <cfRule type="containsBlanks" priority="998" dxfId="3571">
      <formula>LEN(TRIM(BX1605))=0</formula>
    </cfRule>
  </conditionalFormatting>
  <conditionalFormatting sqref="BX1567:BX1568">
    <cfRule type="containsBlanks" priority="997" dxfId="3571">
      <formula>LEN(TRIM(BX1567))=0</formula>
    </cfRule>
  </conditionalFormatting>
  <conditionalFormatting sqref="BX1554:CE1554">
    <cfRule type="containsBlanks" priority="996" dxfId="3571">
      <formula>LEN(TRIM(BX1554))=0</formula>
    </cfRule>
  </conditionalFormatting>
  <conditionalFormatting sqref="BZ1605">
    <cfRule type="expression" priority="995" dxfId="3535">
      <formula>$AY1605="X"</formula>
    </cfRule>
  </conditionalFormatting>
  <conditionalFormatting sqref="BZ1605">
    <cfRule type="expression" priority="994" dxfId="3535">
      <formula>$AX1605="X"</formula>
    </cfRule>
  </conditionalFormatting>
  <conditionalFormatting sqref="BZ1605:CA1605">
    <cfRule type="expression" priority="993" dxfId="3535">
      <formula>$CG1605=2</formula>
    </cfRule>
  </conditionalFormatting>
  <conditionalFormatting sqref="BZ1605:CA1605">
    <cfRule type="expression" priority="992" dxfId="3535">
      <formula>$AV1605="N/A"</formula>
    </cfRule>
  </conditionalFormatting>
  <conditionalFormatting sqref="BZ1572">
    <cfRule type="expression" priority="991" dxfId="3535">
      <formula>$AV1572="N/A"</formula>
    </cfRule>
  </conditionalFormatting>
  <conditionalFormatting sqref="CA1572">
    <cfRule type="expression" priority="990" dxfId="3535">
      <formula>$AV1572="N/A"</formula>
    </cfRule>
  </conditionalFormatting>
  <conditionalFormatting sqref="CD1598">
    <cfRule type="expression" priority="988" dxfId="3535">
      <formula>$CG1598=2</formula>
    </cfRule>
  </conditionalFormatting>
  <conditionalFormatting sqref="CD1598">
    <cfRule type="expression" priority="989" dxfId="3535">
      <formula>#REF!="N/A"</formula>
    </cfRule>
  </conditionalFormatting>
  <conditionalFormatting sqref="CF1557:CV1557 CF1563 CF1566">
    <cfRule type="containsBlanks" priority="987" dxfId="3571">
      <formula>LEN(TRIM(CF1557))=0</formula>
    </cfRule>
  </conditionalFormatting>
  <conditionalFormatting sqref="CF1553">
    <cfRule type="containsBlanks" priority="986" dxfId="3571">
      <formula>LEN(TRIM(CF1553))=0</formula>
    </cfRule>
  </conditionalFormatting>
  <conditionalFormatting sqref="CF1554:CV1554">
    <cfRule type="containsBlanks" priority="985" dxfId="3571">
      <formula>LEN(TRIM(CF1554))=0</formula>
    </cfRule>
  </conditionalFormatting>
  <conditionalFormatting sqref="CG1605:CJ1605">
    <cfRule type="containsBlanks" priority="984" dxfId="3571">
      <formula>LEN(TRIM(CG1605))=0</formula>
    </cfRule>
  </conditionalFormatting>
  <conditionalFormatting sqref="CG1563 CG1566">
    <cfRule type="containsBlanks" priority="983" dxfId="3571">
      <formula>LEN(TRIM(CG1563))=0</formula>
    </cfRule>
  </conditionalFormatting>
  <conditionalFormatting sqref="CH1563 CH1566">
    <cfRule type="containsBlanks" priority="982" dxfId="3571">
      <formula>LEN(TRIM(CH1563))=0</formula>
    </cfRule>
  </conditionalFormatting>
  <conditionalFormatting sqref="CI1563 CI1566">
    <cfRule type="containsBlanks" priority="981" dxfId="3571">
      <formula>LEN(TRIM(CI1563))=0</formula>
    </cfRule>
  </conditionalFormatting>
  <conditionalFormatting sqref="CJ1563 CJ1566">
    <cfRule type="containsBlanks" priority="980" dxfId="3571">
      <formula>LEN(TRIM(CJ1563))=0</formula>
    </cfRule>
  </conditionalFormatting>
  <conditionalFormatting sqref="CK1563 CK1566">
    <cfRule type="containsBlanks" priority="979" dxfId="3571">
      <formula>LEN(TRIM(CK1563))=0</formula>
    </cfRule>
  </conditionalFormatting>
  <conditionalFormatting sqref="CL1563 CL1566">
    <cfRule type="containsBlanks" priority="978" dxfId="3571">
      <formula>LEN(TRIM(CL1563))=0</formula>
    </cfRule>
  </conditionalFormatting>
  <conditionalFormatting sqref="CM1563 CM1566">
    <cfRule type="containsBlanks" priority="977" dxfId="3571">
      <formula>LEN(TRIM(CM1563))=0</formula>
    </cfRule>
  </conditionalFormatting>
  <conditionalFormatting sqref="CN1563 CN1566">
    <cfRule type="containsBlanks" priority="976" dxfId="3571">
      <formula>LEN(TRIM(CN1563))=0</formula>
    </cfRule>
  </conditionalFormatting>
  <conditionalFormatting sqref="CO1563 CO1566">
    <cfRule type="containsBlanks" priority="975" dxfId="3571">
      <formula>LEN(TRIM(CO1563))=0</formula>
    </cfRule>
  </conditionalFormatting>
  <conditionalFormatting sqref="CP1563 CP1566">
    <cfRule type="containsBlanks" priority="974" dxfId="3571">
      <formula>LEN(TRIM(CP1563))=0</formula>
    </cfRule>
  </conditionalFormatting>
  <conditionalFormatting sqref="CQ1563 CQ1566">
    <cfRule type="containsBlanks" priority="973" dxfId="3571">
      <formula>LEN(TRIM(CQ1563))=0</formula>
    </cfRule>
  </conditionalFormatting>
  <conditionalFormatting sqref="CR1563 CR1566">
    <cfRule type="containsBlanks" priority="972" dxfId="3571">
      <formula>LEN(TRIM(CR1563))=0</formula>
    </cfRule>
  </conditionalFormatting>
  <conditionalFormatting sqref="CS1563 CS1566">
    <cfRule type="containsBlanks" priority="971" dxfId="3571">
      <formula>LEN(TRIM(CS1563))=0</formula>
    </cfRule>
  </conditionalFormatting>
  <conditionalFormatting sqref="CT1563 CT1566">
    <cfRule type="containsBlanks" priority="970" dxfId="3571">
      <formula>LEN(TRIM(CT1563))=0</formula>
    </cfRule>
  </conditionalFormatting>
  <conditionalFormatting sqref="CU1563 CU1566">
    <cfRule type="containsBlanks" priority="969" dxfId="3571">
      <formula>LEN(TRIM(CU1563))=0</formula>
    </cfRule>
  </conditionalFormatting>
  <conditionalFormatting sqref="CV1563 CV1566">
    <cfRule type="containsBlanks" priority="968" dxfId="3571">
      <formula>LEN(TRIM(CV1563))=0</formula>
    </cfRule>
  </conditionalFormatting>
  <conditionalFormatting sqref="BY1567:BY1568">
    <cfRule type="containsBlanks" priority="967" dxfId="3571">
      <formula>LEN(TRIM(BY1567))=0</formula>
    </cfRule>
  </conditionalFormatting>
  <conditionalFormatting sqref="BZ1567:BZ1568">
    <cfRule type="containsBlanks" priority="966" dxfId="3571">
      <formula>LEN(TRIM(BZ1567))=0</formula>
    </cfRule>
  </conditionalFormatting>
  <conditionalFormatting sqref="CA1567:CA1568">
    <cfRule type="containsBlanks" priority="965" dxfId="3571">
      <formula>LEN(TRIM(CA1567))=0</formula>
    </cfRule>
  </conditionalFormatting>
  <conditionalFormatting sqref="CB1567:CB1568">
    <cfRule type="containsBlanks" priority="964" dxfId="3571">
      <formula>LEN(TRIM(CB1567))=0</formula>
    </cfRule>
  </conditionalFormatting>
  <conditionalFormatting sqref="CC1567:CC1568">
    <cfRule type="containsBlanks" priority="963" dxfId="3571">
      <formula>LEN(TRIM(CC1567))=0</formula>
    </cfRule>
  </conditionalFormatting>
  <conditionalFormatting sqref="CD1567:CD1568">
    <cfRule type="containsBlanks" priority="962" dxfId="3571">
      <formula>LEN(TRIM(CD1567))=0</formula>
    </cfRule>
  </conditionalFormatting>
  <conditionalFormatting sqref="CE1567:CE1568">
    <cfRule type="containsBlanks" priority="961" dxfId="3571">
      <formula>LEN(TRIM(CE1567))=0</formula>
    </cfRule>
  </conditionalFormatting>
  <conditionalFormatting sqref="CF1567:CF1568">
    <cfRule type="containsBlanks" priority="960" dxfId="3571">
      <formula>LEN(TRIM(CF1567))=0</formula>
    </cfRule>
  </conditionalFormatting>
  <conditionalFormatting sqref="CG1567:CG1568">
    <cfRule type="containsBlanks" priority="959" dxfId="3571">
      <formula>LEN(TRIM(CG1567))=0</formula>
    </cfRule>
  </conditionalFormatting>
  <conditionalFormatting sqref="CH1567:CH1568">
    <cfRule type="containsBlanks" priority="958" dxfId="3571">
      <formula>LEN(TRIM(CH1567))=0</formula>
    </cfRule>
  </conditionalFormatting>
  <conditionalFormatting sqref="CI1567:CI1568">
    <cfRule type="containsBlanks" priority="957" dxfId="3571">
      <formula>LEN(TRIM(CI1567))=0</formula>
    </cfRule>
  </conditionalFormatting>
  <conditionalFormatting sqref="CJ1567:CJ1568">
    <cfRule type="containsBlanks" priority="956" dxfId="3571">
      <formula>LEN(TRIM(CJ1567))=0</formula>
    </cfRule>
  </conditionalFormatting>
  <conditionalFormatting sqref="CK1567:CK1568">
    <cfRule type="containsBlanks" priority="955" dxfId="3571">
      <formula>LEN(TRIM(CK1567))=0</formula>
    </cfRule>
  </conditionalFormatting>
  <conditionalFormatting sqref="CL1567:CL1568">
    <cfRule type="containsBlanks" priority="954" dxfId="3571">
      <formula>LEN(TRIM(CL1567))=0</formula>
    </cfRule>
  </conditionalFormatting>
  <conditionalFormatting sqref="CM1567:CM1568">
    <cfRule type="containsBlanks" priority="953" dxfId="3571">
      <formula>LEN(TRIM(CM1567))=0</formula>
    </cfRule>
  </conditionalFormatting>
  <conditionalFormatting sqref="CN1567:CN1568">
    <cfRule type="containsBlanks" priority="952" dxfId="3571">
      <formula>LEN(TRIM(CN1567))=0</formula>
    </cfRule>
  </conditionalFormatting>
  <conditionalFormatting sqref="CO1567:CO1568">
    <cfRule type="containsBlanks" priority="951" dxfId="3571">
      <formula>LEN(TRIM(CO1567))=0</formula>
    </cfRule>
  </conditionalFormatting>
  <conditionalFormatting sqref="CP1567:CP1568">
    <cfRule type="containsBlanks" priority="950" dxfId="3571">
      <formula>LEN(TRIM(CP1567))=0</formula>
    </cfRule>
  </conditionalFormatting>
  <conditionalFormatting sqref="CQ1567:CQ1568">
    <cfRule type="containsBlanks" priority="949" dxfId="3571">
      <formula>LEN(TRIM(CQ1567))=0</formula>
    </cfRule>
  </conditionalFormatting>
  <conditionalFormatting sqref="CR1567:CR1568">
    <cfRule type="containsBlanks" priority="948" dxfId="3571">
      <formula>LEN(TRIM(CR1567))=0</formula>
    </cfRule>
  </conditionalFormatting>
  <conditionalFormatting sqref="CS1567:CS1568">
    <cfRule type="containsBlanks" priority="947" dxfId="3571">
      <formula>LEN(TRIM(CS1567))=0</formula>
    </cfRule>
  </conditionalFormatting>
  <conditionalFormatting sqref="CT1567:CT1568">
    <cfRule type="containsBlanks" priority="946" dxfId="3571">
      <formula>LEN(TRIM(CT1567))=0</formula>
    </cfRule>
  </conditionalFormatting>
  <conditionalFormatting sqref="CU1567:CU1568">
    <cfRule type="containsBlanks" priority="945" dxfId="3571">
      <formula>LEN(TRIM(CU1567))=0</formula>
    </cfRule>
  </conditionalFormatting>
  <conditionalFormatting sqref="CV1567:CV1568">
    <cfRule type="containsBlanks" priority="944" dxfId="3571">
      <formula>LEN(TRIM(CV1567))=0</formula>
    </cfRule>
  </conditionalFormatting>
  <conditionalFormatting sqref="CG1572:CJ1572">
    <cfRule type="containsBlanks" priority="943" dxfId="3571">
      <formula>LEN(TRIM(CG1572))=0</formula>
    </cfRule>
  </conditionalFormatting>
  <conditionalFormatting sqref="CA1577 CA1591">
    <cfRule type="containsBlanks" priority="942" dxfId="3571">
      <formula>LEN(TRIM(CA1577))=0</formula>
    </cfRule>
  </conditionalFormatting>
  <conditionalFormatting sqref="CB1598">
    <cfRule type="containsBlanks" priority="941" dxfId="3571">
      <formula>LEN(TRIM(CB1598))=0</formula>
    </cfRule>
  </conditionalFormatting>
  <conditionalFormatting sqref="CC1598">
    <cfRule type="containsBlanks" priority="940" dxfId="3571">
      <formula>LEN(TRIM(CC1598))=0</formula>
    </cfRule>
  </conditionalFormatting>
  <conditionalFormatting sqref="CE1598">
    <cfRule type="containsBlanks" priority="939" dxfId="3571">
      <formula>LEN(TRIM(CE1598))=0</formula>
    </cfRule>
  </conditionalFormatting>
  <conditionalFormatting sqref="CG1577:CJ1577 CF1598">
    <cfRule type="containsBlanks" priority="938" dxfId="3571">
      <formula>LEN(TRIM(CF1577))=0</formula>
    </cfRule>
  </conditionalFormatting>
  <conditionalFormatting sqref="AJ1554">
    <cfRule type="containsBlanks" priority="937" dxfId="3571">
      <formula>LEN(TRIM(AJ1554))=0</formula>
    </cfRule>
  </conditionalFormatting>
  <conditionalFormatting sqref="CC1605:CD1605">
    <cfRule type="containsBlanks" priority="936" dxfId="3571">
      <formula>LEN(TRIM(CC1605))=0</formula>
    </cfRule>
  </conditionalFormatting>
  <conditionalFormatting sqref="CE1605">
    <cfRule type="containsBlanks" priority="935" dxfId="3571">
      <formula>LEN(TRIM(CE1605))=0</formula>
    </cfRule>
  </conditionalFormatting>
  <conditionalFormatting sqref="CF1605">
    <cfRule type="containsBlanks" priority="934" dxfId="3571">
      <formula>LEN(TRIM(CF1605))=0</formula>
    </cfRule>
  </conditionalFormatting>
  <conditionalFormatting sqref="BP1557">
    <cfRule type="expression" priority="933" dxfId="3535">
      <formula>$AM1557="X"</formula>
    </cfRule>
  </conditionalFormatting>
  <conditionalFormatting sqref="BP1557">
    <cfRule type="expression" priority="932" dxfId="3535">
      <formula>$AN1557="X"</formula>
    </cfRule>
  </conditionalFormatting>
  <conditionalFormatting sqref="BP1557">
    <cfRule type="expression" priority="931" dxfId="3535">
      <formula>$AK1557="X"</formula>
    </cfRule>
  </conditionalFormatting>
  <conditionalFormatting sqref="BP1563">
    <cfRule type="expression" priority="930" dxfId="3535">
      <formula>$AM1563="X"</formula>
    </cfRule>
  </conditionalFormatting>
  <conditionalFormatting sqref="BP1563">
    <cfRule type="expression" priority="929" dxfId="3535">
      <formula>$AN1563="X"</formula>
    </cfRule>
  </conditionalFormatting>
  <conditionalFormatting sqref="BP1563">
    <cfRule type="expression" priority="928" dxfId="3535">
      <formula>$AK1563="X"</formula>
    </cfRule>
  </conditionalFormatting>
  <conditionalFormatting sqref="BP1566">
    <cfRule type="expression" priority="927" dxfId="3535">
      <formula>$AM1566="X"</formula>
    </cfRule>
  </conditionalFormatting>
  <conditionalFormatting sqref="BP1566">
    <cfRule type="expression" priority="926" dxfId="3535">
      <formula>$AN1566="X"</formula>
    </cfRule>
  </conditionalFormatting>
  <conditionalFormatting sqref="BP1566">
    <cfRule type="expression" priority="925" dxfId="3535">
      <formula>$AK1566="X"</formula>
    </cfRule>
  </conditionalFormatting>
  <conditionalFormatting sqref="BU1566:BW1566">
    <cfRule type="expression" priority="924" dxfId="3535">
      <formula>$AM1566="X"</formula>
    </cfRule>
  </conditionalFormatting>
  <conditionalFormatting sqref="BU1566:BW1566">
    <cfRule type="expression" priority="923" dxfId="3535">
      <formula>$AN1566="X"</formula>
    </cfRule>
  </conditionalFormatting>
  <conditionalFormatting sqref="BU1566:BW1566">
    <cfRule type="expression" priority="922" dxfId="3535">
      <formula>$AK1566="X"</formula>
    </cfRule>
  </conditionalFormatting>
  <conditionalFormatting sqref="BP1567">
    <cfRule type="expression" priority="921" dxfId="3535">
      <formula>$AM1567="X"</formula>
    </cfRule>
  </conditionalFormatting>
  <conditionalFormatting sqref="BP1567">
    <cfRule type="expression" priority="920" dxfId="3535">
      <formula>$AN1567="X"</formula>
    </cfRule>
  </conditionalFormatting>
  <conditionalFormatting sqref="BP1567">
    <cfRule type="expression" priority="919" dxfId="3535">
      <formula>$AK1567="X"</formula>
    </cfRule>
  </conditionalFormatting>
  <conditionalFormatting sqref="BU1567:BW1567">
    <cfRule type="expression" priority="918" dxfId="3535">
      <formula>$AM1567="X"</formula>
    </cfRule>
  </conditionalFormatting>
  <conditionalFormatting sqref="BU1567:BW1567">
    <cfRule type="expression" priority="917" dxfId="3535">
      <formula>$AN1567="X"</formula>
    </cfRule>
  </conditionalFormatting>
  <conditionalFormatting sqref="BU1567:BW1567">
    <cfRule type="expression" priority="916" dxfId="3535">
      <formula>$AK1567="X"</formula>
    </cfRule>
  </conditionalFormatting>
  <conditionalFormatting sqref="BP1568">
    <cfRule type="expression" priority="915" dxfId="3535">
      <formula>$AM1568="X"</formula>
    </cfRule>
  </conditionalFormatting>
  <conditionalFormatting sqref="BP1568">
    <cfRule type="expression" priority="914" dxfId="3535">
      <formula>$AN1568="X"</formula>
    </cfRule>
  </conditionalFormatting>
  <conditionalFormatting sqref="BP1568">
    <cfRule type="expression" priority="913" dxfId="3535">
      <formula>$AK1568="X"</formula>
    </cfRule>
  </conditionalFormatting>
  <conditionalFormatting sqref="BU1568:BW1568">
    <cfRule type="expression" priority="912" dxfId="3535">
      <formula>$AM1568="X"</formula>
    </cfRule>
  </conditionalFormatting>
  <conditionalFormatting sqref="BU1568:BW1568">
    <cfRule type="expression" priority="911" dxfId="3535">
      <formula>$AN1568="X"</formula>
    </cfRule>
  </conditionalFormatting>
  <conditionalFormatting sqref="BU1568:BW1568">
    <cfRule type="expression" priority="910" dxfId="3535">
      <formula>$AK1568="X"</formula>
    </cfRule>
  </conditionalFormatting>
  <conditionalFormatting sqref="BP1572">
    <cfRule type="expression" priority="909" dxfId="3535">
      <formula>$AM1572="X"</formula>
    </cfRule>
  </conditionalFormatting>
  <conditionalFormatting sqref="BP1572">
    <cfRule type="expression" priority="908" dxfId="3535">
      <formula>$AN1572="X"</formula>
    </cfRule>
  </conditionalFormatting>
  <conditionalFormatting sqref="BP1572">
    <cfRule type="expression" priority="907" dxfId="3535">
      <formula>$AK1572="X"</formula>
    </cfRule>
  </conditionalFormatting>
  <conditionalFormatting sqref="BU1572:BW1572">
    <cfRule type="expression" priority="906" dxfId="3535">
      <formula>$AM1572="X"</formula>
    </cfRule>
  </conditionalFormatting>
  <conditionalFormatting sqref="BU1572:BW1572">
    <cfRule type="expression" priority="905" dxfId="3535">
      <formula>$AN1572="X"</formula>
    </cfRule>
  </conditionalFormatting>
  <conditionalFormatting sqref="BU1572:BW1572">
    <cfRule type="expression" priority="904" dxfId="3535">
      <formula>$AK1572="X"</formula>
    </cfRule>
  </conditionalFormatting>
  <conditionalFormatting sqref="CD1572">
    <cfRule type="expression" priority="903" dxfId="3535">
      <formula>$AM1572="X"</formula>
    </cfRule>
  </conditionalFormatting>
  <conditionalFormatting sqref="CD1572">
    <cfRule type="expression" priority="902" dxfId="3535">
      <formula>$AN1572="X"</formula>
    </cfRule>
  </conditionalFormatting>
  <conditionalFormatting sqref="CD1572">
    <cfRule type="expression" priority="901" dxfId="3535">
      <formula>$AK1572="X"</formula>
    </cfRule>
  </conditionalFormatting>
  <conditionalFormatting sqref="CB1572:CC1572">
    <cfRule type="containsBlanks" priority="900" dxfId="3571">
      <formula>LEN(TRIM(CB1572))=0</formula>
    </cfRule>
  </conditionalFormatting>
  <conditionalFormatting sqref="CE1572">
    <cfRule type="containsBlanks" priority="899" dxfId="3571">
      <formula>LEN(TRIM(CE1572))=0</formula>
    </cfRule>
  </conditionalFormatting>
  <conditionalFormatting sqref="CF1572">
    <cfRule type="containsBlanks" priority="898" dxfId="3571">
      <formula>LEN(TRIM(CF1572))=0</formula>
    </cfRule>
  </conditionalFormatting>
  <conditionalFormatting sqref="CK1572:CL1572">
    <cfRule type="expression" priority="897" dxfId="3535">
      <formula>$AM1572="X"</formula>
    </cfRule>
  </conditionalFormatting>
  <conditionalFormatting sqref="CK1572:CL1572">
    <cfRule type="expression" priority="896" dxfId="3535">
      <formula>$AN1572="X"</formula>
    </cfRule>
  </conditionalFormatting>
  <conditionalFormatting sqref="CK1572:CL1572">
    <cfRule type="expression" priority="895" dxfId="3535">
      <formula>$AK1572="X"</formula>
    </cfRule>
  </conditionalFormatting>
  <conditionalFormatting sqref="BP1577">
    <cfRule type="expression" priority="894" dxfId="3535">
      <formula>$AM1577="X"</formula>
    </cfRule>
  </conditionalFormatting>
  <conditionalFormatting sqref="BP1577">
    <cfRule type="expression" priority="893" dxfId="3535">
      <formula>$AN1577="X"</formula>
    </cfRule>
  </conditionalFormatting>
  <conditionalFormatting sqref="BP1577">
    <cfRule type="expression" priority="892" dxfId="3535">
      <formula>$AK1577="X"</formula>
    </cfRule>
  </conditionalFormatting>
  <conditionalFormatting sqref="BU1577:BW1577">
    <cfRule type="expression" priority="891" dxfId="3535">
      <formula>$AM1577="X"</formula>
    </cfRule>
  </conditionalFormatting>
  <conditionalFormatting sqref="BU1577:BW1577">
    <cfRule type="expression" priority="890" dxfId="3535">
      <formula>$AN1577="X"</formula>
    </cfRule>
  </conditionalFormatting>
  <conditionalFormatting sqref="BU1577:BW1577">
    <cfRule type="expression" priority="889" dxfId="3535">
      <formula>$AK1577="X"</formula>
    </cfRule>
  </conditionalFormatting>
  <conditionalFormatting sqref="CD1577">
    <cfRule type="expression" priority="888" dxfId="3535">
      <formula>$AM1577="X"</formula>
    </cfRule>
  </conditionalFormatting>
  <conditionalFormatting sqref="CD1577">
    <cfRule type="expression" priority="887" dxfId="3535">
      <formula>$AN1577="X"</formula>
    </cfRule>
  </conditionalFormatting>
  <conditionalFormatting sqref="CD1577">
    <cfRule type="expression" priority="886" dxfId="3535">
      <formula>$AK1577="X"</formula>
    </cfRule>
  </conditionalFormatting>
  <conditionalFormatting sqref="CB1577:CC1577">
    <cfRule type="containsBlanks" priority="885" dxfId="3571">
      <formula>LEN(TRIM(CB1577))=0</formula>
    </cfRule>
  </conditionalFormatting>
  <conditionalFormatting sqref="CE1577">
    <cfRule type="containsBlanks" priority="884" dxfId="3571">
      <formula>LEN(TRIM(CE1577))=0</formula>
    </cfRule>
  </conditionalFormatting>
  <conditionalFormatting sqref="CF1577">
    <cfRule type="containsBlanks" priority="883" dxfId="3571">
      <formula>LEN(TRIM(CF1577))=0</formula>
    </cfRule>
  </conditionalFormatting>
  <conditionalFormatting sqref="CK1577:CL1577">
    <cfRule type="expression" priority="882" dxfId="3535">
      <formula>$AM1577="X"</formula>
    </cfRule>
  </conditionalFormatting>
  <conditionalFormatting sqref="CK1577:CL1577">
    <cfRule type="expression" priority="881" dxfId="3535">
      <formula>$AN1577="X"</formula>
    </cfRule>
  </conditionalFormatting>
  <conditionalFormatting sqref="CK1577:CL1577">
    <cfRule type="expression" priority="880" dxfId="3535">
      <formula>$AK1577="X"</formula>
    </cfRule>
  </conditionalFormatting>
  <conditionalFormatting sqref="CB1591:CC1591">
    <cfRule type="containsBlanks" priority="879" dxfId="3571">
      <formula>LEN(TRIM(CB1591))=0</formula>
    </cfRule>
  </conditionalFormatting>
  <conditionalFormatting sqref="CE1591">
    <cfRule type="containsBlanks" priority="878" dxfId="3571">
      <formula>LEN(TRIM(CE1591))=0</formula>
    </cfRule>
  </conditionalFormatting>
  <conditionalFormatting sqref="CF1591">
    <cfRule type="containsBlanks" priority="877" dxfId="3571">
      <formula>LEN(TRIM(CF1591))=0</formula>
    </cfRule>
  </conditionalFormatting>
  <conditionalFormatting sqref="CB1596:CC1596">
    <cfRule type="containsBlanks" priority="876" dxfId="3571">
      <formula>LEN(TRIM(CB1596))=0</formula>
    </cfRule>
  </conditionalFormatting>
  <conditionalFormatting sqref="CE1596">
    <cfRule type="containsBlanks" priority="875" dxfId="3571">
      <formula>LEN(TRIM(CE1596))=0</formula>
    </cfRule>
  </conditionalFormatting>
  <conditionalFormatting sqref="CF1596">
    <cfRule type="containsBlanks" priority="874" dxfId="3571">
      <formula>LEN(TRIM(CF1596))=0</formula>
    </cfRule>
  </conditionalFormatting>
  <conditionalFormatting sqref="CG1598">
    <cfRule type="containsBlanks" priority="873" dxfId="3571">
      <formula>LEN(TRIM(CG1598))=0</formula>
    </cfRule>
  </conditionalFormatting>
  <conditionalFormatting sqref="CH1598">
    <cfRule type="containsBlanks" priority="872" dxfId="3571">
      <formula>LEN(TRIM(CH1598))=0</formula>
    </cfRule>
  </conditionalFormatting>
  <conditionalFormatting sqref="CI1598">
    <cfRule type="containsBlanks" priority="871" dxfId="3571">
      <formula>LEN(TRIM(CI1598))=0</formula>
    </cfRule>
  </conditionalFormatting>
  <conditionalFormatting sqref="CJ1598">
    <cfRule type="containsBlanks" priority="870" dxfId="3571">
      <formula>LEN(TRIM(CJ1598))=0</formula>
    </cfRule>
  </conditionalFormatting>
  <conditionalFormatting sqref="BP1599">
    <cfRule type="expression" priority="869" dxfId="3535">
      <formula>$AM1599="X"</formula>
    </cfRule>
  </conditionalFormatting>
  <conditionalFormatting sqref="BP1599">
    <cfRule type="expression" priority="868" dxfId="3535">
      <formula>$AN1599="X"</formula>
    </cfRule>
  </conditionalFormatting>
  <conditionalFormatting sqref="BP1599">
    <cfRule type="expression" priority="867" dxfId="3535">
      <formula>$AK1599="X"</formula>
    </cfRule>
  </conditionalFormatting>
  <conditionalFormatting sqref="BP1600:BW1600">
    <cfRule type="expression" priority="866" dxfId="3535">
      <formula>$AN1600="X"</formula>
    </cfRule>
  </conditionalFormatting>
  <conditionalFormatting sqref="BP1600:BW1600">
    <cfRule type="expression" priority="865" dxfId="3535">
      <formula>$AK1600="X"</formula>
    </cfRule>
  </conditionalFormatting>
  <conditionalFormatting sqref="BP1600:BW1600">
    <cfRule type="expression" priority="864" dxfId="3535">
      <formula>$AM1600="X"</formula>
    </cfRule>
  </conditionalFormatting>
  <conditionalFormatting sqref="BZ1600:CA1600">
    <cfRule type="expression" priority="863" dxfId="3535">
      <formula>$AN1600="X"</formula>
    </cfRule>
  </conditionalFormatting>
  <conditionalFormatting sqref="BZ1600:CA1600">
    <cfRule type="expression" priority="862" dxfId="3535">
      <formula>$AK1600="X"</formula>
    </cfRule>
  </conditionalFormatting>
  <conditionalFormatting sqref="BZ1600:CA1600">
    <cfRule type="expression" priority="861" dxfId="3535">
      <formula>$AM1600="X"</formula>
    </cfRule>
  </conditionalFormatting>
  <conditionalFormatting sqref="CD1600">
    <cfRule type="expression" priority="860" dxfId="3535">
      <formula>$AN1600="X"</formula>
    </cfRule>
  </conditionalFormatting>
  <conditionalFormatting sqref="CD1600">
    <cfRule type="expression" priority="859" dxfId="3535">
      <formula>$AK1600="X"</formula>
    </cfRule>
  </conditionalFormatting>
  <conditionalFormatting sqref="CD1600">
    <cfRule type="expression" priority="858" dxfId="3535">
      <formula>$AM1600="X"</formula>
    </cfRule>
  </conditionalFormatting>
  <conditionalFormatting sqref="CB1600:CC1600">
    <cfRule type="containsBlanks" priority="857" dxfId="3571">
      <formula>LEN(TRIM(CB1600))=0</formula>
    </cfRule>
  </conditionalFormatting>
  <conditionalFormatting sqref="CE1600">
    <cfRule type="containsBlanks" priority="856" dxfId="3571">
      <formula>LEN(TRIM(CE1600))=0</formula>
    </cfRule>
  </conditionalFormatting>
  <conditionalFormatting sqref="CF1600">
    <cfRule type="containsBlanks" priority="855" dxfId="3571">
      <formula>LEN(TRIM(CF1600))=0</formula>
    </cfRule>
  </conditionalFormatting>
  <conditionalFormatting sqref="CG1600:CJ1600">
    <cfRule type="expression" priority="854" dxfId="3535">
      <formula>$AN1600="X"</formula>
    </cfRule>
  </conditionalFormatting>
  <conditionalFormatting sqref="CG1600:CJ1600">
    <cfRule type="expression" priority="853" dxfId="3535">
      <formula>$AK1600="X"</formula>
    </cfRule>
  </conditionalFormatting>
  <conditionalFormatting sqref="CG1600:CJ1600">
    <cfRule type="expression" priority="852" dxfId="3535">
      <formula>$AM1600="X"</formula>
    </cfRule>
  </conditionalFormatting>
  <conditionalFormatting sqref="CK1600:CL1600">
    <cfRule type="expression" priority="851" dxfId="3535">
      <formula>$AN1600="X"</formula>
    </cfRule>
  </conditionalFormatting>
  <conditionalFormatting sqref="CK1600:CL1600">
    <cfRule type="expression" priority="850" dxfId="3535">
      <formula>$AK1600="X"</formula>
    </cfRule>
  </conditionalFormatting>
  <conditionalFormatting sqref="CK1600:CL1600">
    <cfRule type="expression" priority="849" dxfId="3535">
      <formula>$AM1600="X"</formula>
    </cfRule>
  </conditionalFormatting>
  <conditionalFormatting sqref="N1810:N1812 Q1810:Q1812 S1810:AE1812 AK1810:AM1812 BK1810:BL1812 BN1810:BO1812 BQ1810:BT1812 BX1810:CV1812 N1816 S1816:AE1816 AK1816:AM1816 BK1816:BL1816 BN1816:BO1816 BQ1816:BT1816 BX1816:CV1816 N1822 S1822:AE1822 AK1822:AM1822 BK1822:BL1822 BN1822:BO1822 BQ1822:BT1822 N1827:N1829 S1827:AE1829 AK1827:AM1829 BK1827:BL1829 BN1827:BO1829 BQ1827:BT1829 N1837:N1838 Q1837:Q1838 S1837:AE1838 AK1837:AM1838 BK1837:BL1838 BQ1837:BT1838 BW1837:CV1838">
    <cfRule type="containsBlanks" priority="842" dxfId="3571">
      <formula>LEN(TRIM(N1810))=0</formula>
    </cfRule>
  </conditionalFormatting>
  <conditionalFormatting sqref="Q1816 Q1822 Q1827:Q1829">
    <cfRule type="containsBlanks" priority="840" dxfId="3571">
      <formula>LEN(TRIM(Q1816))=0</formula>
    </cfRule>
  </conditionalFormatting>
  <conditionalFormatting sqref="AI1817">
    <cfRule type="containsBlanks" priority="841" dxfId="3571">
      <formula>LEN(TRIM(AI1817))=0</formula>
    </cfRule>
  </conditionalFormatting>
  <conditionalFormatting sqref="AJ1810:AJ1812">
    <cfRule type="expression" priority="834" dxfId="3535">
      <formula>$AC1810="X"</formula>
    </cfRule>
    <cfRule type="expression" priority="835" dxfId="3535">
      <formula>$AA1810="X"</formula>
    </cfRule>
    <cfRule type="expression" priority="836" dxfId="3535">
      <formula>$AB1810="X"</formula>
    </cfRule>
  </conditionalFormatting>
  <conditionalFormatting sqref="AJ1827">
    <cfRule type="expression" priority="837" dxfId="3535">
      <formula>$AC1827="X"</formula>
    </cfRule>
    <cfRule type="expression" priority="838" dxfId="3535">
      <formula>$AB1827="X"</formula>
    </cfRule>
    <cfRule type="expression" priority="839" dxfId="3535">
      <formula>$AA1827="X"</formula>
    </cfRule>
  </conditionalFormatting>
  <conditionalFormatting sqref="AN1811:AO1811">
    <cfRule type="expression" priority="831" dxfId="3535">
      <formula>$AC1811="X"</formula>
    </cfRule>
    <cfRule type="expression" priority="832" dxfId="3535">
      <formula>$AA1811="X"</formula>
    </cfRule>
    <cfRule type="expression" priority="833" dxfId="3535">
      <formula>$AB1811="X"</formula>
    </cfRule>
  </conditionalFormatting>
  <conditionalFormatting sqref="AW1812">
    <cfRule type="expression" priority="828" dxfId="3535">
      <formula>$AA1812="X"</formula>
    </cfRule>
    <cfRule type="expression" priority="829" dxfId="3535">
      <formula>$AB1812="X"</formula>
    </cfRule>
    <cfRule type="expression" priority="830" dxfId="3535">
      <formula>$AC1812="X"</formula>
    </cfRule>
  </conditionalFormatting>
  <conditionalFormatting sqref="BM1810:BM1811">
    <cfRule type="expression" priority="822" dxfId="3535">
      <formula>$AM1810="X"</formula>
    </cfRule>
    <cfRule type="expression" priority="823" dxfId="3535">
      <formula>$AK1810="X"</formula>
    </cfRule>
    <cfRule type="expression" priority="824" dxfId="3535">
      <formula>$AN1810="X"</formula>
    </cfRule>
  </conditionalFormatting>
  <conditionalFormatting sqref="BM1827">
    <cfRule type="expression" priority="825" dxfId="3535">
      <formula>$AM1827="X"</formula>
    </cfRule>
    <cfRule type="expression" priority="826" dxfId="3535">
      <formula>$AK1827="X"</formula>
    </cfRule>
    <cfRule type="expression" priority="827" dxfId="3535">
      <formula>$AN1827="X"</formula>
    </cfRule>
  </conditionalFormatting>
  <conditionalFormatting sqref="BN1837:BO1838">
    <cfRule type="containsBlanks" priority="821" dxfId="3571">
      <formula>LEN(TRIM(BN1837))=0</formula>
    </cfRule>
  </conditionalFormatting>
  <conditionalFormatting sqref="BW1810">
    <cfRule type="containsBlanks" priority="820" dxfId="3571">
      <formula>LEN(TRIM(BW1810))=0</formula>
    </cfRule>
  </conditionalFormatting>
  <conditionalFormatting sqref="BW1822:CV1822 BW1827:CV1829">
    <cfRule type="containsBlanks" priority="819" dxfId="3571">
      <formula>LEN(TRIM(BW1822))=0</formula>
    </cfRule>
  </conditionalFormatting>
  <conditionalFormatting sqref="Q1883 Q1893:Q1894">
    <cfRule type="containsBlanks" priority="816" dxfId="3571">
      <formula>LEN(TRIM(Q1883))=0</formula>
    </cfRule>
  </conditionalFormatting>
  <conditionalFormatting sqref="S1875:AE1877">
    <cfRule type="containsBlanks" priority="814" dxfId="3571">
      <formula>LEN(TRIM(S1875))=0</formula>
    </cfRule>
  </conditionalFormatting>
  <conditionalFormatting sqref="Y1887:AD1887">
    <cfRule type="containsBlanks" priority="815" dxfId="3571">
      <formula>LEN(TRIM(Y1887))=0</formula>
    </cfRule>
  </conditionalFormatting>
  <conditionalFormatting sqref="AI1884">
    <cfRule type="containsBlanks" priority="817" dxfId="3571">
      <formula>LEN(TRIM(AI1884))=0</formula>
    </cfRule>
  </conditionalFormatting>
  <conditionalFormatting sqref="AK1886:AM1887">
    <cfRule type="containsBlanks" priority="813" dxfId="3571">
      <formula>LEN(TRIM(AK1886))=0</formula>
    </cfRule>
  </conditionalFormatting>
  <conditionalFormatting sqref="AN1887">
    <cfRule type="containsBlanks" priority="793" dxfId="3571">
      <formula>LEN(TRIM(AN1887))=0</formula>
    </cfRule>
  </conditionalFormatting>
  <conditionalFormatting sqref="BK1886:BL1887">
    <cfRule type="containsBlanks" priority="809" dxfId="3571">
      <formula>LEN(TRIM(BK1886))=0</formula>
    </cfRule>
  </conditionalFormatting>
  <conditionalFormatting sqref="BM1876">
    <cfRule type="expression" priority="810" dxfId="3535">
      <formula>$AM1876="X"</formula>
    </cfRule>
    <cfRule type="expression" priority="811" dxfId="3535">
      <formula>$AK1876="X"</formula>
    </cfRule>
    <cfRule type="expression" priority="812" dxfId="3535">
      <formula>$AN1876="X"</formula>
    </cfRule>
  </conditionalFormatting>
  <conditionalFormatting sqref="BN1886:BO1887">
    <cfRule type="containsBlanks" priority="808" dxfId="3571">
      <formula>LEN(TRIM(BN1886))=0</formula>
    </cfRule>
  </conditionalFormatting>
  <conditionalFormatting sqref="BP1876">
    <cfRule type="expression" priority="805" dxfId="3535">
      <formula>$AM1876="X"</formula>
    </cfRule>
    <cfRule type="expression" priority="806" dxfId="3535">
      <formula>$AK1876="X"</formula>
    </cfRule>
    <cfRule type="expression" priority="807" dxfId="3535">
      <formula>$AN1876="X"</formula>
    </cfRule>
  </conditionalFormatting>
  <conditionalFormatting sqref="BQ1886:BT1887">
    <cfRule type="containsBlanks" priority="804" dxfId="3571">
      <formula>LEN(TRIM(BQ1886))=0</formula>
    </cfRule>
  </conditionalFormatting>
  <conditionalFormatting sqref="BQ1893:BT1894">
    <cfRule type="containsBlanks" priority="799" dxfId="3571">
      <formula>LEN(TRIM(BQ1893))=0</formula>
    </cfRule>
  </conditionalFormatting>
  <conditionalFormatting sqref="BW1875">
    <cfRule type="containsBlanks" priority="803" dxfId="3571">
      <formula>LEN(TRIM(BW1875))=0</formula>
    </cfRule>
  </conditionalFormatting>
  <conditionalFormatting sqref="BW1883:CV1883">
    <cfRule type="containsBlanks" priority="802" dxfId="3571">
      <formula>LEN(TRIM(BW1883))=0</formula>
    </cfRule>
  </conditionalFormatting>
  <conditionalFormatting sqref="BW1886:CV1887">
    <cfRule type="containsBlanks" priority="800" dxfId="3571">
      <formula>LEN(TRIM(BW1886))=0</formula>
    </cfRule>
  </conditionalFormatting>
  <conditionalFormatting sqref="BW1894:CV1894">
    <cfRule type="containsBlanks" priority="801" dxfId="3571">
      <formula>LEN(TRIM(BW1894))=0</formula>
    </cfRule>
  </conditionalFormatting>
  <conditionalFormatting sqref="N1875:N1877 Q1875:Q1877 AK1875:AM1877 BK1875:BL1877 BN1875:BO1877 BQ1875:BT1877 BX1875:BY1876 BZ1875:CV1875 BW1877:CV1877 N1883 S1883:AE1883 AK1883:AM1883 BK1883:BL1883 BN1883:BO1883 BQ1883:BT1883 N1886:N1887 Q1886:Q1887 S1886:AE1886 W1887 N1893:N1894 S1893:AE1894 AK1893:AM1894 BK1893:BL1894 BN1893:BO1894 BX1893:BY1893">
    <cfRule type="containsBlanks" priority="818" dxfId="3571">
      <formula>LEN(TRIM(N1875))=0</formula>
    </cfRule>
  </conditionalFormatting>
  <conditionalFormatting sqref="CB1876:CC1876">
    <cfRule type="containsBlanks" priority="795" dxfId="3571">
      <formula>LEN(TRIM(CB1876))=0</formula>
    </cfRule>
  </conditionalFormatting>
  <conditionalFormatting sqref="CB1893:CC1893">
    <cfRule type="containsBlanks" priority="792" dxfId="3571">
      <formula>LEN(TRIM(CB1893))=0</formula>
    </cfRule>
  </conditionalFormatting>
  <conditionalFormatting sqref="CD1876">
    <cfRule type="expression" priority="796" dxfId="3535">
      <formula>$AM1876="X"</formula>
    </cfRule>
    <cfRule type="expression" priority="797" dxfId="3535">
      <formula>$AK1876="X"</formula>
    </cfRule>
    <cfRule type="expression" priority="798" dxfId="3535">
      <formula>$AN1876="X"</formula>
    </cfRule>
  </conditionalFormatting>
  <conditionalFormatting sqref="CE1876:CJ1876">
    <cfRule type="containsBlanks" priority="794" dxfId="3571">
      <formula>LEN(TRIM(CE1876))=0</formula>
    </cfRule>
  </conditionalFormatting>
  <conditionalFormatting sqref="CE1893:CJ1893">
    <cfRule type="containsBlanks" priority="791" dxfId="3571">
      <formula>LEN(TRIM(CE1893))=0</formula>
    </cfRule>
  </conditionalFormatting>
  <conditionalFormatting sqref="P1932">
    <cfRule type="containsBlanks" priority="778" dxfId="3570">
      <formula>LEN(TRIM(P1932))=0</formula>
    </cfRule>
  </conditionalFormatting>
  <conditionalFormatting sqref="Q1930:Q1932">
    <cfRule type="containsBlanks" priority="789" dxfId="3570">
      <formula>LEN(TRIM(Q1930))=0</formula>
    </cfRule>
  </conditionalFormatting>
  <conditionalFormatting sqref="S1930:AE1932">
    <cfRule type="containsBlanks" priority="788" dxfId="3571">
      <formula>LEN(TRIM(S1930))=0</formula>
    </cfRule>
  </conditionalFormatting>
  <conditionalFormatting sqref="AI1930:AI1931">
    <cfRule type="containsBlanks" priority="776" dxfId="3571">
      <formula>LEN(TRIM(AI1930))=0</formula>
    </cfRule>
  </conditionalFormatting>
  <conditionalFormatting sqref="N1930:N1932 AJ1930">
    <cfRule type="containsBlanks" priority="790" dxfId="3571">
      <formula>LEN(TRIM(N1930))=0</formula>
    </cfRule>
  </conditionalFormatting>
  <conditionalFormatting sqref="AK1930:AM1932">
    <cfRule type="containsBlanks" priority="787" dxfId="3571">
      <formula>LEN(TRIM(AK1930))=0</formula>
    </cfRule>
  </conditionalFormatting>
  <conditionalFormatting sqref="BK1930:BL1932">
    <cfRule type="containsBlanks" priority="783" dxfId="3571">
      <formula>LEN(TRIM(BK1930))=0</formula>
    </cfRule>
  </conditionalFormatting>
  <conditionalFormatting sqref="BM1930:BM1932">
    <cfRule type="expression" priority="784" dxfId="3535">
      <formula>$AM1930="X"</formula>
    </cfRule>
    <cfRule type="expression" priority="785" dxfId="3535">
      <formula>$AK1930="X"</formula>
    </cfRule>
    <cfRule type="expression" priority="786" dxfId="3535">
      <formula>$AN1930="X"</formula>
    </cfRule>
  </conditionalFormatting>
  <conditionalFormatting sqref="BN1930:BO1932">
    <cfRule type="containsBlanks" priority="782" dxfId="3571">
      <formula>LEN(TRIM(BN1930))=0</formula>
    </cfRule>
  </conditionalFormatting>
  <conditionalFormatting sqref="BQ1930:BT1932">
    <cfRule type="containsBlanks" priority="777" dxfId="3571">
      <formula>LEN(TRIM(BQ1930))=0</formula>
    </cfRule>
  </conditionalFormatting>
  <conditionalFormatting sqref="BW1932">
    <cfRule type="containsBlanks" priority="781" dxfId="3571">
      <formula>LEN(TRIM(BW1932))=0</formula>
    </cfRule>
  </conditionalFormatting>
  <conditionalFormatting sqref="BX1930:CA1932">
    <cfRule type="containsBlanks" priority="780" dxfId="3571">
      <formula>LEN(TRIM(BX1930))=0</formula>
    </cfRule>
  </conditionalFormatting>
  <conditionalFormatting sqref="CB1932:CC1932">
    <cfRule type="containsBlanks" priority="772" dxfId="3571">
      <formula>LEN(TRIM(CB1932))=0</formula>
    </cfRule>
  </conditionalFormatting>
  <conditionalFormatting sqref="CB1930:CV1931">
    <cfRule type="containsBlanks" priority="779" dxfId="3571">
      <formula>LEN(TRIM(CB1930))=0</formula>
    </cfRule>
  </conditionalFormatting>
  <conditionalFormatting sqref="CD1932">
    <cfRule type="expression" priority="773" dxfId="3535">
      <formula>$AM1932="X"</formula>
    </cfRule>
    <cfRule type="expression" priority="774" dxfId="3535">
      <formula>$AK1932="X"</formula>
    </cfRule>
    <cfRule type="expression" priority="775" dxfId="3535">
      <formula>$AN1932="X"</formula>
    </cfRule>
  </conditionalFormatting>
  <conditionalFormatting sqref="CE1932:CJ1932">
    <cfRule type="containsBlanks" priority="771" dxfId="3571">
      <formula>LEN(TRIM(CE1932))=0</formula>
    </cfRule>
  </conditionalFormatting>
  <conditionalFormatting sqref="N1950:N1953 Q1950:Q1953 S1953:AE1953">
    <cfRule type="containsBlanks" priority="726" dxfId="3571">
      <formula>LEN(TRIM(N1950))=0</formula>
    </cfRule>
  </conditionalFormatting>
  <conditionalFormatting sqref="N1966 S1966:AE1966 AK1966:AM1966">
    <cfRule type="containsBlanks" priority="689" dxfId="3571">
      <formula>LEN(TRIM(N1966))=0</formula>
    </cfRule>
  </conditionalFormatting>
  <conditionalFormatting sqref="N1997:N2004">
    <cfRule type="containsBlanks" priority="681" dxfId="3571">
      <formula>LEN(TRIM(N1997))=0</formula>
    </cfRule>
  </conditionalFormatting>
  <conditionalFormatting sqref="Q1960">
    <cfRule type="containsBlanks" priority="696" dxfId="3571">
      <formula>LEN(TRIM(Q1960))=0</formula>
    </cfRule>
  </conditionalFormatting>
  <conditionalFormatting sqref="Q1966">
    <cfRule type="containsBlanks" priority="687" dxfId="3571">
      <formula>LEN(TRIM(Q1966))=0</formula>
    </cfRule>
  </conditionalFormatting>
  <conditionalFormatting sqref="Q1980 Q1994 Q2044">
    <cfRule type="containsBlanks" priority="769" dxfId="3571">
      <formula>LEN(TRIM(Q1980))=0</formula>
    </cfRule>
  </conditionalFormatting>
  <conditionalFormatting sqref="Q1991:Q1992">
    <cfRule type="containsBlanks" priority="670" dxfId="3571">
      <formula>LEN(TRIM(Q1991))=0</formula>
    </cfRule>
  </conditionalFormatting>
  <conditionalFormatting sqref="Q1997:Q2004">
    <cfRule type="containsBlanks" priority="656" dxfId="3571">
      <formula>LEN(TRIM(Q1997))=0</formula>
    </cfRule>
  </conditionalFormatting>
  <conditionalFormatting sqref="Q2040:Q2042">
    <cfRule type="containsBlanks" priority="662" dxfId="3571">
      <formula>LEN(TRIM(Q2040))=0</formula>
    </cfRule>
  </conditionalFormatting>
  <conditionalFormatting sqref="Q2049">
    <cfRule type="containsBlanks" priority="677" dxfId="3571">
      <formula>LEN(TRIM(Q2049))=0</formula>
    </cfRule>
  </conditionalFormatting>
  <conditionalFormatting sqref="S1950:U1952">
    <cfRule type="containsBlanks" priority="749" dxfId="3571">
      <formula>LEN(TRIM(S1950))=0</formula>
    </cfRule>
  </conditionalFormatting>
  <conditionalFormatting sqref="S1960:AE1960">
    <cfRule type="containsBlanks" priority="695" dxfId="3571">
      <formula>LEN(TRIM(S1960))=0</formula>
    </cfRule>
  </conditionalFormatting>
  <conditionalFormatting sqref="N1970:N1972 Q1970:Q1972 S1970:AE1971 AK1970:AM1972">
    <cfRule type="containsBlanks" priority="684" dxfId="3571">
      <formula>LEN(TRIM(N1970))=0</formula>
    </cfRule>
  </conditionalFormatting>
  <conditionalFormatting sqref="S1991:AE1991">
    <cfRule type="containsBlanks" priority="669" dxfId="3571">
      <formula>LEN(TRIM(S1991))=0</formula>
    </cfRule>
  </conditionalFormatting>
  <conditionalFormatting sqref="S1997:AE2004">
    <cfRule type="containsBlanks" priority="651" dxfId="3571">
      <formula>LEN(TRIM(S1997))=0</formula>
    </cfRule>
  </conditionalFormatting>
  <conditionalFormatting sqref="S2040:AE2041">
    <cfRule type="containsBlanks" priority="661" dxfId="3571">
      <formula>LEN(TRIM(S2040))=0</formula>
    </cfRule>
  </conditionalFormatting>
  <conditionalFormatting sqref="S2049:AE2049">
    <cfRule type="containsBlanks" priority="676" dxfId="3571">
      <formula>LEN(TRIM(S2049))=0</formula>
    </cfRule>
  </conditionalFormatting>
  <conditionalFormatting sqref="T1972:AD1972">
    <cfRule type="containsBlanks" priority="710" dxfId="3571">
      <formula>LEN(TRIM(T1972))=0</formula>
    </cfRule>
  </conditionalFormatting>
  <conditionalFormatting sqref="V1950:AE1951">
    <cfRule type="containsBlanks" priority="750" dxfId="3547">
      <formula>LEN(TRIM(V1950))=0</formula>
    </cfRule>
  </conditionalFormatting>
  <conditionalFormatting sqref="V1952:AE1952 BQ1952:BT1952 CB1956:CC1956 CE1956:CF1956 N1960 N1980 S1980:AE1980 N1991:N1992 T1992:AE1992 N1994 S1994:AE1994 N2040:N2044 T2042:AE2042 S2043:AE2044 N2049">
    <cfRule type="containsBlanks" priority="770" dxfId="3571">
      <formula>LEN(TRIM(N1952))=0</formula>
    </cfRule>
  </conditionalFormatting>
  <conditionalFormatting sqref="AI1968">
    <cfRule type="containsBlanks" priority="688" dxfId="3571">
      <formula>LEN(TRIM(AI1968))=0</formula>
    </cfRule>
  </conditionalFormatting>
  <conditionalFormatting sqref="AK1950:AM1951">
    <cfRule type="containsBlanks" priority="748" dxfId="3547">
      <formula>LEN(TRIM(AK1950))=0</formula>
    </cfRule>
  </conditionalFormatting>
  <conditionalFormatting sqref="AK1952:AM1953">
    <cfRule type="containsBlanks" priority="725" dxfId="3571">
      <formula>LEN(TRIM(AK1952))=0</formula>
    </cfRule>
  </conditionalFormatting>
  <conditionalFormatting sqref="AK1960:AM1960">
    <cfRule type="containsBlanks" priority="694" dxfId="3571">
      <formula>LEN(TRIM(AK1960))=0</formula>
    </cfRule>
  </conditionalFormatting>
  <conditionalFormatting sqref="AK1980:AM1980 AK1994:AM1994">
    <cfRule type="containsBlanks" priority="768" dxfId="3571">
      <formula>LEN(TRIM(AK1980))=0</formula>
    </cfRule>
  </conditionalFormatting>
  <conditionalFormatting sqref="AK1991:AM1992">
    <cfRule type="containsBlanks" priority="668" dxfId="3571">
      <formula>LEN(TRIM(AK1991))=0</formula>
    </cfRule>
  </conditionalFormatting>
  <conditionalFormatting sqref="AK1997:AM2004">
    <cfRule type="containsBlanks" priority="650" dxfId="3571">
      <formula>LEN(TRIM(AK1997))=0</formula>
    </cfRule>
  </conditionalFormatting>
  <conditionalFormatting sqref="AK2040:AM2044">
    <cfRule type="containsBlanks" priority="660" dxfId="3571">
      <formula>LEN(TRIM(AK2040))=0</formula>
    </cfRule>
  </conditionalFormatting>
  <conditionalFormatting sqref="AK2049:AM2049">
    <cfRule type="containsBlanks" priority="675" dxfId="3571">
      <formula>LEN(TRIM(AK2049))=0</formula>
    </cfRule>
  </conditionalFormatting>
  <conditionalFormatting sqref="BK1950:BL1951">
    <cfRule type="containsBlanks" priority="744" dxfId="3547">
      <formula>LEN(TRIM(BK1950))=0</formula>
    </cfRule>
  </conditionalFormatting>
  <conditionalFormatting sqref="BK1952:BL1953">
    <cfRule type="containsBlanks" priority="723" dxfId="3571">
      <formula>LEN(TRIM(BK1952))=0</formula>
    </cfRule>
  </conditionalFormatting>
  <conditionalFormatting sqref="BK1960:BL1960 BN1960:BO1960 BQ1960:BT1960">
    <cfRule type="containsBlanks" priority="693" dxfId="3571">
      <formula>LEN(TRIM(BK1960))=0</formula>
    </cfRule>
  </conditionalFormatting>
  <conditionalFormatting sqref="BK1966:BL1966 BN1966:BO1966 BQ1966:BT1966">
    <cfRule type="containsBlanks" priority="686" dxfId="3571">
      <formula>LEN(TRIM(BK1966))=0</formula>
    </cfRule>
  </conditionalFormatting>
  <conditionalFormatting sqref="BK1970:BL1971 BN1970:BO1971 BQ1970:BT1972">
    <cfRule type="containsBlanks" priority="683" dxfId="3571">
      <formula>LEN(TRIM(BK1970))=0</formula>
    </cfRule>
  </conditionalFormatting>
  <conditionalFormatting sqref="BK1994:BL1994 BM2043">
    <cfRule type="containsBlanks" priority="761" dxfId="3571">
      <formula>LEN(TRIM(BK1994))=0</formula>
    </cfRule>
  </conditionalFormatting>
  <conditionalFormatting sqref="BK1997:BL2004">
    <cfRule type="containsBlanks" priority="680" dxfId="3571">
      <formula>LEN(TRIM(BK1997))=0</formula>
    </cfRule>
  </conditionalFormatting>
  <conditionalFormatting sqref="BK2040:BL2044">
    <cfRule type="containsBlanks" priority="659" dxfId="3571">
      <formula>LEN(TRIM(BK2040))=0</formula>
    </cfRule>
  </conditionalFormatting>
  <conditionalFormatting sqref="BK2049:BL2049">
    <cfRule type="containsBlanks" priority="674" dxfId="3571">
      <formula>LEN(TRIM(BK2049))=0</formula>
    </cfRule>
  </conditionalFormatting>
  <conditionalFormatting sqref="BK1972:BO1972">
    <cfRule type="containsBlanks" priority="709" dxfId="3571">
      <formula>LEN(TRIM(BK1972))=0</formula>
    </cfRule>
  </conditionalFormatting>
  <conditionalFormatting sqref="BK1980:BO1980">
    <cfRule type="containsBlanks" priority="760" dxfId="3571">
      <formula>LEN(TRIM(BK1980))=0</formula>
    </cfRule>
  </conditionalFormatting>
  <conditionalFormatting sqref="BK1991:BO1991">
    <cfRule type="containsBlanks" priority="667" dxfId="3571">
      <formula>LEN(TRIM(BK1991))=0</formula>
    </cfRule>
  </conditionalFormatting>
  <conditionalFormatting sqref="BK1998:BO1998">
    <cfRule type="containsBlanks" priority="665" dxfId="3571">
      <formula>LEN(TRIM(BK1998))=0</formula>
    </cfRule>
  </conditionalFormatting>
  <conditionalFormatting sqref="BK2000:BO2000">
    <cfRule type="containsBlanks" priority="664" dxfId="3571">
      <formula>LEN(TRIM(BK2000))=0</formula>
    </cfRule>
  </conditionalFormatting>
  <conditionalFormatting sqref="BK2002:BO2003">
    <cfRule type="containsBlanks" priority="649" dxfId="3571">
      <formula>LEN(TRIM(BK2002))=0</formula>
    </cfRule>
  </conditionalFormatting>
  <conditionalFormatting sqref="BL1992:BO1992 BN2044">
    <cfRule type="containsBlanks" priority="757" dxfId="3571">
      <formula>LEN(TRIM(BL1992))=0</formula>
    </cfRule>
  </conditionalFormatting>
  <conditionalFormatting sqref="BM1950:BM1952">
    <cfRule type="expression" priority="745" dxfId="3535">
      <formula>$AM1950="X"</formula>
    </cfRule>
    <cfRule type="expression" priority="746" dxfId="3535">
      <formula>$AK1950="X"</formula>
    </cfRule>
    <cfRule type="expression" priority="747" dxfId="3535">
      <formula>$AN1950="X"</formula>
    </cfRule>
  </conditionalFormatting>
  <conditionalFormatting sqref="BM1956">
    <cfRule type="expression" priority="765" dxfId="3535">
      <formula>$AM1956="X"</formula>
    </cfRule>
    <cfRule type="expression" priority="766" dxfId="3535">
      <formula>$AK1956="X"</formula>
    </cfRule>
    <cfRule type="expression" priority="767" dxfId="3535">
      <formula>$AN1956="X"</formula>
    </cfRule>
  </conditionalFormatting>
  <conditionalFormatting sqref="BN2043">
    <cfRule type="expression" priority="762" dxfId="3535">
      <formula>$AK2043="X"</formula>
    </cfRule>
    <cfRule type="expression" priority="763" dxfId="3535">
      <formula>$AL2043="X"</formula>
    </cfRule>
    <cfRule type="expression" priority="764" dxfId="3535">
      <formula>$AN2043="X"</formula>
    </cfRule>
  </conditionalFormatting>
  <conditionalFormatting sqref="BN1950:BO1951">
    <cfRule type="containsBlanks" priority="743" dxfId="3547">
      <formula>LEN(TRIM(BN1950))=0</formula>
    </cfRule>
  </conditionalFormatting>
  <conditionalFormatting sqref="BN1952:BO1953">
    <cfRule type="containsBlanks" priority="724" dxfId="3571">
      <formula>LEN(TRIM(BN1952))=0</formula>
    </cfRule>
  </conditionalFormatting>
  <conditionalFormatting sqref="BN1994:BO1994">
    <cfRule type="containsBlanks" priority="759" dxfId="3571">
      <formula>LEN(TRIM(BN1994))=0</formula>
    </cfRule>
  </conditionalFormatting>
  <conditionalFormatting sqref="BN1997:BO2004">
    <cfRule type="containsBlanks" priority="679" dxfId="3571">
      <formula>LEN(TRIM(BN1997))=0</formula>
    </cfRule>
  </conditionalFormatting>
  <conditionalFormatting sqref="BN2040:BO2042">
    <cfRule type="containsBlanks" priority="658" dxfId="3571">
      <formula>LEN(TRIM(BN2040))=0</formula>
    </cfRule>
  </conditionalFormatting>
  <conditionalFormatting sqref="BN2049:BO2049">
    <cfRule type="containsBlanks" priority="673" dxfId="3571">
      <formula>LEN(TRIM(BN2049))=0</formula>
    </cfRule>
  </conditionalFormatting>
  <conditionalFormatting sqref="BO2043:BO2044">
    <cfRule type="containsBlanks" priority="758" dxfId="3571">
      <formula>LEN(TRIM(BO2043))=0</formula>
    </cfRule>
  </conditionalFormatting>
  <conditionalFormatting sqref="BP1950">
    <cfRule type="expression" priority="738" dxfId="3535">
      <formula>$AM1950="X"</formula>
    </cfRule>
    <cfRule type="expression" priority="739" dxfId="3535">
      <formula>$AK1950="X"</formula>
    </cfRule>
    <cfRule type="expression" priority="740" dxfId="3535">
      <formula>$AN1950="X"</formula>
    </cfRule>
  </conditionalFormatting>
  <conditionalFormatting sqref="BP1952">
    <cfRule type="expression" priority="751" dxfId="3535">
      <formula>$AM1952="X"</formula>
    </cfRule>
    <cfRule type="expression" priority="752" dxfId="3535">
      <formula>$AK1952="X"</formula>
    </cfRule>
    <cfRule type="expression" priority="753" dxfId="3535">
      <formula>$AN1952="X"</formula>
    </cfRule>
  </conditionalFormatting>
  <conditionalFormatting sqref="BP2043">
    <cfRule type="expression" priority="705" dxfId="3535">
      <formula>$AK2043="X"</formula>
    </cfRule>
    <cfRule type="expression" priority="706" dxfId="3535">
      <formula>$AL2043="X"</formula>
    </cfRule>
    <cfRule type="expression" priority="707" dxfId="3535">
      <formula>$AN2043="X"</formula>
    </cfRule>
  </conditionalFormatting>
  <conditionalFormatting sqref="BP1956:BW1956">
    <cfRule type="expression" priority="717" dxfId="3535">
      <formula>$AM1956="X"</formula>
    </cfRule>
    <cfRule type="expression" priority="718" dxfId="3535">
      <formula>$AK1956="X"</formula>
    </cfRule>
    <cfRule type="expression" priority="719" dxfId="3535">
      <formula>$AN1956="X"</formula>
    </cfRule>
  </conditionalFormatting>
  <conditionalFormatting sqref="BQ1950:BT1951">
    <cfRule type="containsBlanks" priority="742" dxfId="3547">
      <formula>LEN(TRIM(BQ1950))=0</formula>
    </cfRule>
  </conditionalFormatting>
  <conditionalFormatting sqref="BQ1955:BT1955">
    <cfRule type="containsBlanks" priority="720" dxfId="3571">
      <formula>LEN(TRIM(BQ1955))=0</formula>
    </cfRule>
  </conditionalFormatting>
  <conditionalFormatting sqref="BQ1980:BT1980 BQ2043:BT2043">
    <cfRule type="containsBlanks" priority="756" dxfId="3571">
      <formula>LEN(TRIM(BQ1980))=0</formula>
    </cfRule>
  </conditionalFormatting>
  <conditionalFormatting sqref="BQ1997:BT2004">
    <cfRule type="containsBlanks" priority="678" dxfId="3571">
      <formula>LEN(TRIM(BQ1997))=0</formula>
    </cfRule>
  </conditionalFormatting>
  <conditionalFormatting sqref="BQ2049:BT2049">
    <cfRule type="containsBlanks" priority="672" dxfId="3571">
      <formula>LEN(TRIM(BQ2049))=0</formula>
    </cfRule>
  </conditionalFormatting>
  <conditionalFormatting sqref="BU1950:BW1950">
    <cfRule type="expression" priority="735" dxfId="3535">
      <formula>$AM1950="X"</formula>
    </cfRule>
    <cfRule type="expression" priority="736" dxfId="3535">
      <formula>$AK1950="X"</formula>
    </cfRule>
    <cfRule type="expression" priority="737" dxfId="3535">
      <formula>$AN1950="X"</formula>
    </cfRule>
  </conditionalFormatting>
  <conditionalFormatting sqref="BU2043:BW2043">
    <cfRule type="expression" priority="702" dxfId="3535">
      <formula>$AK2043="X"</formula>
    </cfRule>
    <cfRule type="expression" priority="703" dxfId="3535">
      <formula>$AL2043="X"</formula>
    </cfRule>
    <cfRule type="expression" priority="704" dxfId="3535">
      <formula>$AN2043="X"</formula>
    </cfRule>
  </conditionalFormatting>
  <conditionalFormatting sqref="BW1952:CV1952 BX1956:BY1956">
    <cfRule type="containsBlanks" priority="754" dxfId="3571">
      <formula>LEN(TRIM(BW1952))=0</formula>
    </cfRule>
  </conditionalFormatting>
  <conditionalFormatting sqref="N1955:N1956 Q1955:Q1956 S1955:AE1956 AK1955:AM1956 BK1955:BL1956 BN1955:BO1956 BW1955:CV1955">
    <cfRule type="containsBlanks" priority="721" dxfId="3571">
      <formula>LEN(TRIM(N1955))=0</formula>
    </cfRule>
  </conditionalFormatting>
  <conditionalFormatting sqref="BW1972:CV1972">
    <cfRule type="containsBlanks" priority="708" dxfId="3571">
      <formula>LEN(TRIM(BW1972))=0</formula>
    </cfRule>
  </conditionalFormatting>
  <conditionalFormatting sqref="BW1980:CV1980 BX1994:CV1994 BW2004:CV2004 BX2043:BX2044 BY2043:CV2043 BY2044">
    <cfRule type="containsBlanks" priority="755" dxfId="3571">
      <formula>LEN(TRIM(BW1980))=0</formula>
    </cfRule>
  </conditionalFormatting>
  <conditionalFormatting sqref="BX1950:BY1951">
    <cfRule type="containsBlanks" priority="741" dxfId="3547">
      <formula>LEN(TRIM(BX1950))=0</formula>
    </cfRule>
  </conditionalFormatting>
  <conditionalFormatting sqref="BX1960:BY1960">
    <cfRule type="containsBlanks" priority="690" dxfId="3571">
      <formula>LEN(TRIM(BX1960))=0</formula>
    </cfRule>
  </conditionalFormatting>
  <conditionalFormatting sqref="BX2002:BY2002">
    <cfRule type="containsBlanks" priority="655" dxfId="3571">
      <formula>LEN(TRIM(BX2002))=0</formula>
    </cfRule>
  </conditionalFormatting>
  <conditionalFormatting sqref="BX2041:BY2041">
    <cfRule type="containsBlanks" priority="657" dxfId="3571">
      <formula>LEN(TRIM(BX2041))=0</formula>
    </cfRule>
  </conditionalFormatting>
  <conditionalFormatting sqref="BX1953:CV1953">
    <cfRule type="containsBlanks" priority="722" dxfId="3571">
      <formula>LEN(TRIM(BX1953))=0</formula>
    </cfRule>
  </conditionalFormatting>
  <conditionalFormatting sqref="BX1966:CV1966">
    <cfRule type="containsBlanks" priority="685" dxfId="3571">
      <formula>LEN(TRIM(BX1966))=0</formula>
    </cfRule>
  </conditionalFormatting>
  <conditionalFormatting sqref="BX1970:CV1971">
    <cfRule type="containsBlanks" priority="682" dxfId="3571">
      <formula>LEN(TRIM(BX1970))=0</formula>
    </cfRule>
  </conditionalFormatting>
  <conditionalFormatting sqref="BX1991:CV1992">
    <cfRule type="containsBlanks" priority="666" dxfId="3571">
      <formula>LEN(TRIM(BX1991))=0</formula>
    </cfRule>
  </conditionalFormatting>
  <conditionalFormatting sqref="BX1997:CV2003">
    <cfRule type="containsBlanks" priority="648" dxfId="3571">
      <formula>LEN(TRIM(BX1997))=0</formula>
    </cfRule>
  </conditionalFormatting>
  <conditionalFormatting sqref="BX2040:CV2042">
    <cfRule type="containsBlanks" priority="663" dxfId="3571">
      <formula>LEN(TRIM(BX2040))=0</formula>
    </cfRule>
  </conditionalFormatting>
  <conditionalFormatting sqref="BX2049:CV2049">
    <cfRule type="containsBlanks" priority="671" dxfId="3571">
      <formula>LEN(TRIM(BX2049))=0</formula>
    </cfRule>
  </conditionalFormatting>
  <conditionalFormatting sqref="CA1960:CC1960">
    <cfRule type="containsBlanks" priority="691" dxfId="3571">
      <formula>LEN(TRIM(CA1960))=0</formula>
    </cfRule>
  </conditionalFormatting>
  <conditionalFormatting sqref="CA2041:CC2041">
    <cfRule type="containsBlanks" priority="654" dxfId="3571">
      <formula>LEN(TRIM(CA2041))=0</formula>
    </cfRule>
  </conditionalFormatting>
  <conditionalFormatting sqref="CA2044:CC2044">
    <cfRule type="containsBlanks" priority="697" dxfId="3571">
      <formula>LEN(TRIM(CA2044))=0</formula>
    </cfRule>
  </conditionalFormatting>
  <conditionalFormatting sqref="CA2002:CF2002">
    <cfRule type="containsBlanks" priority="652" dxfId="3571">
      <formula>LEN(TRIM(CA2002))=0</formula>
    </cfRule>
  </conditionalFormatting>
  <conditionalFormatting sqref="CB1950:CC1951">
    <cfRule type="containsBlanks" priority="731" dxfId="3547">
      <formula>LEN(TRIM(CB1950))=0</formula>
    </cfRule>
  </conditionalFormatting>
  <conditionalFormatting sqref="CD1950:CD1951">
    <cfRule type="expression" priority="732" dxfId="3535">
      <formula>$AM1950="X"</formula>
    </cfRule>
    <cfRule type="expression" priority="733" dxfId="3535">
      <formula>$AK1950="X"</formula>
    </cfRule>
    <cfRule type="expression" priority="734" dxfId="3535">
      <formula>$AN1950="X"</formula>
    </cfRule>
  </conditionalFormatting>
  <conditionalFormatting sqref="CD1956">
    <cfRule type="expression" priority="714" dxfId="3535">
      <formula>$AM1956="X"</formula>
    </cfRule>
    <cfRule type="expression" priority="715" dxfId="3535">
      <formula>$AK1956="X"</formula>
    </cfRule>
    <cfRule type="expression" priority="716" dxfId="3535">
      <formula>$AN1956="X"</formula>
    </cfRule>
  </conditionalFormatting>
  <conditionalFormatting sqref="CD2044">
    <cfRule type="expression" priority="699" dxfId="3535">
      <formula>$AM2044="X"</formula>
    </cfRule>
    <cfRule type="expression" priority="700" dxfId="3535">
      <formula>$AK2044="X"</formula>
    </cfRule>
    <cfRule type="expression" priority="701" dxfId="3535">
      <formula>$AN2044="X"</formula>
    </cfRule>
  </conditionalFormatting>
  <conditionalFormatting sqref="CE2041:CF2041">
    <cfRule type="containsBlanks" priority="653" dxfId="3571">
      <formula>LEN(TRIM(CE2041))=0</formula>
    </cfRule>
  </conditionalFormatting>
  <conditionalFormatting sqref="CE2044:CF2044">
    <cfRule type="containsBlanks" priority="698" dxfId="3571">
      <formula>LEN(TRIM(CE2044))=0</formula>
    </cfRule>
  </conditionalFormatting>
  <conditionalFormatting sqref="CE1950:CJ1951">
    <cfRule type="containsBlanks" priority="730" dxfId="3547">
      <formula>LEN(TRIM(CE1950))=0</formula>
    </cfRule>
  </conditionalFormatting>
  <conditionalFormatting sqref="CE1960:CJ1960">
    <cfRule type="containsBlanks" priority="692" dxfId="3571">
      <formula>LEN(TRIM(CE1960))=0</formula>
    </cfRule>
  </conditionalFormatting>
  <conditionalFormatting sqref="CG1956:CL1956">
    <cfRule type="expression" priority="711" dxfId="3535">
      <formula>$AM1956="X"</formula>
    </cfRule>
    <cfRule type="expression" priority="712" dxfId="3535">
      <formula>$AK1956="X"</formula>
    </cfRule>
    <cfRule type="expression" priority="713" dxfId="3535">
      <formula>$AN1956="X"</formula>
    </cfRule>
  </conditionalFormatting>
  <conditionalFormatting sqref="CK1950:CL1950">
    <cfRule type="expression" priority="727" dxfId="3535">
      <formula>$AM1950="X"</formula>
    </cfRule>
    <cfRule type="expression" priority="728" dxfId="3535">
      <formula>$AK1950="X"</formula>
    </cfRule>
    <cfRule type="expression" priority="729" dxfId="3535">
      <formula>$AN1950="X"</formula>
    </cfRule>
  </conditionalFormatting>
  <conditionalFormatting sqref="N2496:N2498 Q2496:Q2498 N2505:N2506 Q2505:Q2506 N2509 Q2509 N2511 Q2511 S2511 AK2511:AM2511 Q2515 N2523:N2527 Q2523:Q2527 S2523:AE2527 AJ2524:AM2526 N2529 Q2529 S2529:AE2529 AJ2529:AM2529">
    <cfRule type="containsBlanks" priority="640" dxfId="3571">
      <formula>LEN(TRIM(N2496))=0</formula>
    </cfRule>
  </conditionalFormatting>
  <conditionalFormatting sqref="N2515 S2515">
    <cfRule type="containsBlanks" priority="647" dxfId="3571">
      <formula>LEN(TRIM(N2515))=0</formula>
    </cfRule>
  </conditionalFormatting>
  <conditionalFormatting sqref="S2509">
    <cfRule type="containsBlanks" priority="624" dxfId="3571">
      <formula>LEN(TRIM(S2509))=0</formula>
    </cfRule>
  </conditionalFormatting>
  <conditionalFormatting sqref="S2496:AE2498 S2505:AE2506">
    <cfRule type="containsBlanks" priority="639" dxfId="3571">
      <formula>LEN(TRIM(S2496))=0</formula>
    </cfRule>
  </conditionalFormatting>
  <conditionalFormatting sqref="T2512:U2514">
    <cfRule type="containsBlanks" priority="645" dxfId="3547">
      <formula>LEN(TRIM(T2512))=0</formula>
    </cfRule>
  </conditionalFormatting>
  <conditionalFormatting sqref="T2516:U2519">
    <cfRule type="containsBlanks" priority="643" dxfId="3547">
      <formula>LEN(TRIM(T2516))=0</formula>
    </cfRule>
  </conditionalFormatting>
  <conditionalFormatting sqref="T2520:U2520">
    <cfRule type="containsBlanks" priority="642" dxfId="3571">
      <formula>LEN(TRIM(T2520))=0</formula>
    </cfRule>
  </conditionalFormatting>
  <conditionalFormatting sqref="T2515:V2515">
    <cfRule type="containsBlanks" priority="646" dxfId="3547">
      <formula>LEN(TRIM(T2515))=0</formula>
    </cfRule>
  </conditionalFormatting>
  <conditionalFormatting sqref="W2509">
    <cfRule type="containsBlanks" priority="634" dxfId="3571">
      <formula>LEN(TRIM(W2509))=0</formula>
    </cfRule>
  </conditionalFormatting>
  <conditionalFormatting sqref="W2511">
    <cfRule type="containsBlanks" priority="638" dxfId="3571">
      <formula>LEN(TRIM(W2511))=0</formula>
    </cfRule>
  </conditionalFormatting>
  <conditionalFormatting sqref="W2515">
    <cfRule type="containsBlanks" priority="636" dxfId="3571">
      <formula>LEN(TRIM(W2515))=0</formula>
    </cfRule>
  </conditionalFormatting>
  <conditionalFormatting sqref="Y2509:AA2509">
    <cfRule type="containsBlanks" priority="633" dxfId="3571">
      <formula>LEN(TRIM(Y2509))=0</formula>
    </cfRule>
  </conditionalFormatting>
  <conditionalFormatting sqref="Y2511:AA2511">
    <cfRule type="containsBlanks" priority="637" dxfId="3571">
      <formula>LEN(TRIM(Y2511))=0</formula>
    </cfRule>
  </conditionalFormatting>
  <conditionalFormatting sqref="Y2515:AA2515">
    <cfRule type="containsBlanks" priority="635" dxfId="3571">
      <formula>LEN(TRIM(Y2515))=0</formula>
    </cfRule>
  </conditionalFormatting>
  <conditionalFormatting sqref="AC2512:AD2514 AC2515:AC2520">
    <cfRule type="containsBlanks" priority="641" dxfId="3547">
      <formula>LEN(TRIM(AC2512))=0</formula>
    </cfRule>
  </conditionalFormatting>
  <conditionalFormatting sqref="AI2519:AJ2519">
    <cfRule type="containsBlanks" priority="644" dxfId="3571">
      <formula>LEN(TRIM(AI2519))=0</formula>
    </cfRule>
  </conditionalFormatting>
  <conditionalFormatting sqref="AJ2496:AJ2497">
    <cfRule type="containsBlanks" priority="623" dxfId="3571">
      <formula>LEN(TRIM(AJ2496))=0</formula>
    </cfRule>
  </conditionalFormatting>
  <conditionalFormatting sqref="AJ2498">
    <cfRule type="expression" priority="630" dxfId="3535">
      <formula>$AC2498="X"</formula>
    </cfRule>
    <cfRule type="expression" priority="631" dxfId="3535">
      <formula>$AA2498="X"</formula>
    </cfRule>
    <cfRule type="expression" priority="632" dxfId="3535">
      <formula>$AB2498="X"</formula>
    </cfRule>
  </conditionalFormatting>
  <conditionalFormatting sqref="AJ2509:AL2509">
    <cfRule type="containsBlanks" priority="626" dxfId="3571">
      <formula>LEN(TRIM(AJ2509))=0</formula>
    </cfRule>
  </conditionalFormatting>
  <conditionalFormatting sqref="AK2496:AM2498">
    <cfRule type="containsBlanks" priority="628" dxfId="3571">
      <formula>LEN(TRIM(AK2496))=0</formula>
    </cfRule>
  </conditionalFormatting>
  <conditionalFormatting sqref="AK2505:AM2506">
    <cfRule type="containsBlanks" priority="627" dxfId="3571">
      <formula>LEN(TRIM(AK2505))=0</formula>
    </cfRule>
  </conditionalFormatting>
  <conditionalFormatting sqref="AK2515:AM2515">
    <cfRule type="containsBlanks" priority="629" dxfId="3571">
      <formula>LEN(TRIM(AK2515))=0</formula>
    </cfRule>
  </conditionalFormatting>
  <conditionalFormatting sqref="AK2523:AM2527">
    <cfRule type="containsBlanks" priority="625" dxfId="3571">
      <formula>LEN(TRIM(AK2523))=0</formula>
    </cfRule>
  </conditionalFormatting>
  <conditionalFormatting sqref="BK2498:BL2498">
    <cfRule type="containsBlanks" priority="612" dxfId="3571">
      <formula>LEN(TRIM(BK2498))=0</formula>
    </cfRule>
  </conditionalFormatting>
  <conditionalFormatting sqref="BK2505:BL2506">
    <cfRule type="containsBlanks" priority="611" dxfId="3571">
      <formula>LEN(TRIM(BK2505))=0</formula>
    </cfRule>
  </conditionalFormatting>
  <conditionalFormatting sqref="BK2509:BM2509">
    <cfRule type="containsBlanks" priority="591" dxfId="3571">
      <formula>LEN(TRIM(BK2509))=0</formula>
    </cfRule>
  </conditionalFormatting>
  <conditionalFormatting sqref="BK2511:BL2511 BN2511:BO2511 BW2511:CV2511 BL2529:BO2529 BW2529:CV2529">
    <cfRule type="containsBlanks" priority="622" dxfId="3571">
      <formula>LEN(TRIM(BK2511))=0</formula>
    </cfRule>
  </conditionalFormatting>
  <conditionalFormatting sqref="BK2515:BL2515">
    <cfRule type="containsBlanks" priority="613" dxfId="3571">
      <formula>LEN(TRIM(BK2515))=0</formula>
    </cfRule>
  </conditionalFormatting>
  <conditionalFormatting sqref="BK2523:BL2526">
    <cfRule type="containsBlanks" priority="606" dxfId="3571">
      <formula>LEN(TRIM(BK2523))=0</formula>
    </cfRule>
  </conditionalFormatting>
  <conditionalFormatting sqref="BL2496:BO2497">
    <cfRule type="containsBlanks" priority="585" dxfId="3571">
      <formula>LEN(TRIM(BL2496))=0</formula>
    </cfRule>
  </conditionalFormatting>
  <conditionalFormatting sqref="BM2498">
    <cfRule type="expression" priority="614" dxfId="3535">
      <formula>$AK2498="X"</formula>
    </cfRule>
    <cfRule type="expression" priority="615" dxfId="3535">
      <formula>$AN2498="X"</formula>
    </cfRule>
    <cfRule type="expression" priority="616" dxfId="3535">
      <formula>$AM2498="X"</formula>
    </cfRule>
  </conditionalFormatting>
  <conditionalFormatting sqref="BM2511">
    <cfRule type="expression" priority="619" dxfId="3535">
      <formula>$AM2511="X"</formula>
    </cfRule>
  </conditionalFormatting>
  <conditionalFormatting sqref="BM2511">
    <cfRule type="expression" priority="620" dxfId="3535">
      <formula>$AK2511="X"</formula>
    </cfRule>
    <cfRule type="expression" priority="621" dxfId="3535">
      <formula>$AN2511="X"</formula>
    </cfRule>
  </conditionalFormatting>
  <conditionalFormatting sqref="BM2515">
    <cfRule type="expression" priority="617" dxfId="3535">
      <formula>$AK2515="X"</formula>
    </cfRule>
    <cfRule type="expression" priority="618" dxfId="3535">
      <formula>$AN2515="X"</formula>
    </cfRule>
  </conditionalFormatting>
  <conditionalFormatting sqref="BN2498:BO2498">
    <cfRule type="containsBlanks" priority="609" dxfId="3571">
      <formula>LEN(TRIM(BN2498))=0</formula>
    </cfRule>
  </conditionalFormatting>
  <conditionalFormatting sqref="BN2505:BO2506">
    <cfRule type="containsBlanks" priority="608" dxfId="3571">
      <formula>LEN(TRIM(BN2505))=0</formula>
    </cfRule>
  </conditionalFormatting>
  <conditionalFormatting sqref="BN2509:BO2509">
    <cfRule type="containsBlanks" priority="590" dxfId="3571">
      <formula>LEN(TRIM(BN2509))=0</formula>
    </cfRule>
  </conditionalFormatting>
  <conditionalFormatting sqref="BN2515:BO2515">
    <cfRule type="containsBlanks" priority="610" dxfId="3571">
      <formula>LEN(TRIM(BN2515))=0</formula>
    </cfRule>
  </conditionalFormatting>
  <conditionalFormatting sqref="BN2523:BO2527 BL2524:BM2527">
    <cfRule type="containsBlanks" priority="607" dxfId="3571">
      <formula>LEN(TRIM(BL2523))=0</formula>
    </cfRule>
  </conditionalFormatting>
  <conditionalFormatting sqref="BQ2515">
    <cfRule type="containsBlanks" priority="605" dxfId="3571">
      <formula>LEN(TRIM(BQ2515))=0</formula>
    </cfRule>
  </conditionalFormatting>
  <conditionalFormatting sqref="BQ2498:BT2498">
    <cfRule type="containsBlanks" priority="604" dxfId="3571">
      <formula>LEN(TRIM(BQ2498))=0</formula>
    </cfRule>
  </conditionalFormatting>
  <conditionalFormatting sqref="BQ2505:BT2506">
    <cfRule type="containsBlanks" priority="603" dxfId="3571">
      <formula>LEN(TRIM(BQ2505))=0</formula>
    </cfRule>
  </conditionalFormatting>
  <conditionalFormatting sqref="BQ2509:BT2509">
    <cfRule type="containsBlanks" priority="589" dxfId="3571">
      <formula>LEN(TRIM(BQ2509))=0</formula>
    </cfRule>
  </conditionalFormatting>
  <conditionalFormatting sqref="BQ2512:BV2514">
    <cfRule type="containsBlanks" priority="597" dxfId="3571">
      <formula>LEN(TRIM(BQ2512))=0</formula>
    </cfRule>
  </conditionalFormatting>
  <conditionalFormatting sqref="BQ2513:BV2513">
    <cfRule type="containsBlanks" priority="598" dxfId="3547">
      <formula>LEN(TRIM(BQ2513))=0</formula>
    </cfRule>
  </conditionalFormatting>
  <conditionalFormatting sqref="BW2498:CC2498">
    <cfRule type="containsBlanks" priority="596" dxfId="3571">
      <formula>LEN(TRIM(BW2498))=0</formula>
    </cfRule>
  </conditionalFormatting>
  <conditionalFormatting sqref="BW2505:CL2506">
    <cfRule type="containsBlanks" priority="601" dxfId="3571">
      <formula>LEN(TRIM(BW2505))=0</formula>
    </cfRule>
  </conditionalFormatting>
  <conditionalFormatting sqref="BW2509:CL2509">
    <cfRule type="containsBlanks" priority="588" dxfId="3571">
      <formula>LEN(TRIM(BW2509))=0</formula>
    </cfRule>
  </conditionalFormatting>
  <conditionalFormatting sqref="BW2496:CV2497">
    <cfRule type="containsBlanks" priority="584" dxfId="3571">
      <formula>LEN(TRIM(BW2496))=0</formula>
    </cfRule>
  </conditionalFormatting>
  <conditionalFormatting sqref="BW2515:CV2515">
    <cfRule type="containsBlanks" priority="602" dxfId="3571">
      <formula>LEN(TRIM(BW2515))=0</formula>
    </cfRule>
  </conditionalFormatting>
  <conditionalFormatting sqref="BW2524:CV2527">
    <cfRule type="containsBlanks" priority="600" dxfId="3571">
      <formula>LEN(TRIM(BW2524))=0</formula>
    </cfRule>
  </conditionalFormatting>
  <conditionalFormatting sqref="BX2523:BY2526">
    <cfRule type="containsBlanks" priority="599" dxfId="3571">
      <formula>LEN(TRIM(BX2523))=0</formula>
    </cfRule>
  </conditionalFormatting>
  <conditionalFormatting sqref="CB2523:CC2526">
    <cfRule type="containsBlanks" priority="586" dxfId="3571">
      <formula>LEN(TRIM(CB2523))=0</formula>
    </cfRule>
  </conditionalFormatting>
  <conditionalFormatting sqref="CE2523:CF2526">
    <cfRule type="containsBlanks" priority="587" dxfId="3571">
      <formula>LEN(TRIM(CE2523))=0</formula>
    </cfRule>
  </conditionalFormatting>
  <conditionalFormatting sqref="CE2498:CJ2498">
    <cfRule type="containsBlanks" priority="595" dxfId="3571">
      <formula>LEN(TRIM(CE2498))=0</formula>
    </cfRule>
  </conditionalFormatting>
  <conditionalFormatting sqref="N2530:N2531 Q2530 S2530:U2530 BY2530:CV2530 P2531:Q2531 S2531:AE2531 N2535:N2536 T2535:U2535 N2539 W2539:AE2539 AK2539:AM2539 BK2539:BL2539 BN2539:BO2539 N2542 T2542:AE2542 AK2542:AM2542 BK2542:BL2542 BN2542:BO2542 BX2542:CV2542 N2545 T2545:AE2545 AK2545:AM2545 BK2545:BO2545 BX2545:CV2545 N2548 N2553:N2554 AK2553:AM2553 BK2553:BL2553 BN2553:BO2553 BX2553:BY2553">
    <cfRule type="containsBlanks" priority="582" dxfId="3571">
      <formula>LEN(TRIM(N2530))=0</formula>
    </cfRule>
  </conditionalFormatting>
  <conditionalFormatting sqref="Q2535">
    <cfRule type="containsBlanks" priority="517" dxfId="3570">
      <formula>LEN(TRIM(Q2535))=0</formula>
    </cfRule>
  </conditionalFormatting>
  <conditionalFormatting sqref="Q2536 Q2542 Q2545 Q2548 P2553:Q2554">
    <cfRule type="containsBlanks" priority="577" dxfId="3571">
      <formula>LEN(TRIM(P2536))=0</formula>
    </cfRule>
  </conditionalFormatting>
  <conditionalFormatting sqref="S2536">
    <cfRule type="containsBlanks" priority="518" dxfId="3571">
      <formula>LEN(TRIM(S2536))=0</formula>
    </cfRule>
  </conditionalFormatting>
  <conditionalFormatting sqref="S2553:AE2554">
    <cfRule type="containsBlanks" priority="512" dxfId="3571">
      <formula>LEN(TRIM(S2553))=0</formula>
    </cfRule>
  </conditionalFormatting>
  <conditionalFormatting sqref="T2537:U2538">
    <cfRule type="containsBlanks" priority="579" dxfId="3547">
      <formula>LEN(TRIM(T2537))=0</formula>
    </cfRule>
  </conditionalFormatting>
  <conditionalFormatting sqref="U2539">
    <cfRule type="containsBlanks" priority="523" dxfId="3571">
      <formula>LEN(TRIM(U2539))=0</formula>
    </cfRule>
  </conditionalFormatting>
  <conditionalFormatting sqref="V2530 X2530:Y2530 AA2530:AE2530">
    <cfRule type="containsBlanks" priority="583" dxfId="3547">
      <formula>LEN(TRIM(V2530))=0</formula>
    </cfRule>
  </conditionalFormatting>
  <conditionalFormatting sqref="V2535 T2536:V2536">
    <cfRule type="containsBlanks" priority="581" dxfId="3547">
      <formula>LEN(TRIM(T2535))=0</formula>
    </cfRule>
  </conditionalFormatting>
  <conditionalFormatting sqref="V2539">
    <cfRule type="expression" priority="520" dxfId="3535">
      <formula>$AC2539="X"</formula>
    </cfRule>
    <cfRule type="expression" priority="521" dxfId="3535">
      <formula>$AA2539="X"</formula>
    </cfRule>
    <cfRule type="expression" priority="522" dxfId="3535">
      <formula>$AB2539="X"</formula>
    </cfRule>
  </conditionalFormatting>
  <conditionalFormatting sqref="W2530 W2535:W2536 X2535:AB2535 X2536 W2548">
    <cfRule type="containsBlanks" priority="576" dxfId="3571">
      <formula>LEN(TRIM(W2530))=0</formula>
    </cfRule>
  </conditionalFormatting>
  <conditionalFormatting sqref="Y2548:AA2548">
    <cfRule type="containsBlanks" priority="574" dxfId="3571">
      <formula>LEN(TRIM(Y2548))=0</formula>
    </cfRule>
  </conditionalFormatting>
  <conditionalFormatting sqref="Z2530 Z2536:AA2536">
    <cfRule type="containsBlanks" priority="575" dxfId="3571">
      <formula>LEN(TRIM(Z2530))=0</formula>
    </cfRule>
  </conditionalFormatting>
  <conditionalFormatting sqref="AC2535:AE2538">
    <cfRule type="containsBlanks" priority="578" dxfId="3547">
      <formula>LEN(TRIM(AC2535))=0</formula>
    </cfRule>
  </conditionalFormatting>
  <conditionalFormatting sqref="AH2536:AI2538">
    <cfRule type="containsBlanks" priority="524" dxfId="3547">
      <formula>LEN(TRIM(AH2536))=0</formula>
    </cfRule>
  </conditionalFormatting>
  <conditionalFormatting sqref="AI2539">
    <cfRule type="containsBlanks" priority="580" dxfId="3571">
      <formula>LEN(TRIM(AI2539))=0</formula>
    </cfRule>
  </conditionalFormatting>
  <conditionalFormatting sqref="AJ2530:AJ2531">
    <cfRule type="expression" priority="571" dxfId="3535">
      <formula>$AC2530="X"</formula>
    </cfRule>
    <cfRule type="expression" priority="572" dxfId="3535">
      <formula>$AA2530="X"</formula>
    </cfRule>
    <cfRule type="expression" priority="573" dxfId="3535">
      <formula>$AB2530="X"</formula>
    </cfRule>
  </conditionalFormatting>
  <conditionalFormatting sqref="AJ2536">
    <cfRule type="containsBlanks" priority="557" dxfId="3571">
      <formula>LEN(TRIM(AJ2536))=0</formula>
    </cfRule>
  </conditionalFormatting>
  <conditionalFormatting sqref="AJ2539">
    <cfRule type="expression" priority="568" dxfId="3535">
      <formula>$AC2539="X"</formula>
    </cfRule>
    <cfRule type="expression" priority="569" dxfId="3535">
      <formula>$AA2539="X"</formula>
    </cfRule>
    <cfRule type="expression" priority="570" dxfId="3535">
      <formula>$AB2539="X"</formula>
    </cfRule>
  </conditionalFormatting>
  <conditionalFormatting sqref="AJ2542">
    <cfRule type="expression" priority="565" dxfId="3535">
      <formula>$AC2542="X"</formula>
    </cfRule>
    <cfRule type="expression" priority="566" dxfId="3535">
      <formula>$AA2542="X"</formula>
    </cfRule>
    <cfRule type="expression" priority="567" dxfId="3535">
      <formula>$AB2542="X"</formula>
    </cfRule>
  </conditionalFormatting>
  <conditionalFormatting sqref="AJ2545">
    <cfRule type="expression" priority="562" dxfId="3535">
      <formula>$AC2545="X"</formula>
    </cfRule>
    <cfRule type="expression" priority="563" dxfId="3535">
      <formula>$AA2545="X"</formula>
    </cfRule>
    <cfRule type="expression" priority="564" dxfId="3535">
      <formula>$AB2545="X"</formula>
    </cfRule>
  </conditionalFormatting>
  <conditionalFormatting sqref="AJ2553">
    <cfRule type="expression" priority="559" dxfId="3535">
      <formula>$AC2553="X"</formula>
    </cfRule>
    <cfRule type="expression" priority="560" dxfId="3535">
      <formula>$AA2553="X"</formula>
    </cfRule>
    <cfRule type="expression" priority="561" dxfId="3535">
      <formula>$AB2553="X"</formula>
    </cfRule>
  </conditionalFormatting>
  <conditionalFormatting sqref="AJ2554:AM2554">
    <cfRule type="containsBlanks" priority="513" dxfId="3571">
      <formula>LEN(TRIM(AJ2554))=0</formula>
    </cfRule>
  </conditionalFormatting>
  <conditionalFormatting sqref="AK2530:AM2531 AL2536:AM2536 AK2548:AM2548">
    <cfRule type="containsBlanks" priority="558" dxfId="3571">
      <formula>LEN(TRIM(AK2530))=0</formula>
    </cfRule>
  </conditionalFormatting>
  <conditionalFormatting sqref="AK2535:AM2535">
    <cfRule type="containsBlanks" priority="516" dxfId="3571">
      <formula>LEN(TRIM(AK2535))=0</formula>
    </cfRule>
  </conditionalFormatting>
  <conditionalFormatting sqref="AN2536:AN2538">
    <cfRule type="containsBlanks" priority="505" dxfId="3547">
      <formula>LEN(TRIM(AN2536))=0</formula>
    </cfRule>
  </conditionalFormatting>
  <conditionalFormatting sqref="BK2536">
    <cfRule type="expression" priority="540" dxfId="3535">
      <formula>$AL2536="X"</formula>
    </cfRule>
    <cfRule type="expression" priority="541" dxfId="3535">
      <formula>$AN2536="X"</formula>
    </cfRule>
    <cfRule type="expression" priority="542" dxfId="3535">
      <formula>$AM2536="X"</formula>
    </cfRule>
  </conditionalFormatting>
  <conditionalFormatting sqref="BK2548">
    <cfRule type="expression" priority="537" dxfId="3535">
      <formula>$AL2548="X"</formula>
    </cfRule>
    <cfRule type="expression" priority="538" dxfId="3535">
      <formula>$AN2548="X"</formula>
    </cfRule>
    <cfRule type="expression" priority="539" dxfId="3535">
      <formula>$AM2548="X"</formula>
    </cfRule>
  </conditionalFormatting>
  <conditionalFormatting sqref="BK2530:BL2530 BL2536:BM2536">
    <cfRule type="containsBlanks" priority="535" dxfId="3571">
      <formula>LEN(TRIM(BK2530))=0</formula>
    </cfRule>
  </conditionalFormatting>
  <conditionalFormatting sqref="BK2535:BL2535">
    <cfRule type="containsBlanks" priority="536" dxfId="3571">
      <formula>LEN(TRIM(BK2535))=0</formula>
    </cfRule>
  </conditionalFormatting>
  <conditionalFormatting sqref="BK2531:BO2531">
    <cfRule type="containsBlanks" priority="533" dxfId="3571">
      <formula>LEN(TRIM(BK2531))=0</formula>
    </cfRule>
  </conditionalFormatting>
  <conditionalFormatting sqref="BK2554:BO2554">
    <cfRule type="containsBlanks" priority="511" dxfId="3571">
      <formula>LEN(TRIM(BK2554))=0</formula>
    </cfRule>
  </conditionalFormatting>
  <conditionalFormatting sqref="BM2530">
    <cfRule type="expression" priority="554" dxfId="3535">
      <formula>$AM2530="X"</formula>
    </cfRule>
  </conditionalFormatting>
  <conditionalFormatting sqref="BM2530">
    <cfRule type="expression" priority="555" dxfId="3535">
      <formula>$AK2530="X"</formula>
    </cfRule>
    <cfRule type="expression" priority="556" dxfId="3535">
      <formula>$AN2530="X"</formula>
    </cfRule>
  </conditionalFormatting>
  <conditionalFormatting sqref="BM2535">
    <cfRule type="expression" priority="552" dxfId="3535">
      <formula>$AK2535="X"</formula>
    </cfRule>
    <cfRule type="expression" priority="553" dxfId="3535">
      <formula>$AN2535="X"</formula>
    </cfRule>
  </conditionalFormatting>
  <conditionalFormatting sqref="BM2539">
    <cfRule type="expression" priority="549" dxfId="3535">
      <formula>$AK2539="X"</formula>
    </cfRule>
    <cfRule type="expression" priority="550" dxfId="3535">
      <formula>$AN2539="X"</formula>
    </cfRule>
    <cfRule type="expression" priority="551" dxfId="3535">
      <formula>$AM2539="X"</formula>
    </cfRule>
  </conditionalFormatting>
  <conditionalFormatting sqref="BM2542">
    <cfRule type="expression" priority="546" dxfId="3535">
      <formula>$AK2542="X"</formula>
    </cfRule>
    <cfRule type="expression" priority="547" dxfId="3535">
      <formula>$AN2542="X"</formula>
    </cfRule>
    <cfRule type="expression" priority="548" dxfId="3535">
      <formula>$AM2542="X"</formula>
    </cfRule>
  </conditionalFormatting>
  <conditionalFormatting sqref="BM2553">
    <cfRule type="expression" priority="543" dxfId="3535">
      <formula>$AK2553="X"</formula>
    </cfRule>
    <cfRule type="expression" priority="544" dxfId="3535">
      <formula>$AN2553="X"</formula>
    </cfRule>
    <cfRule type="expression" priority="545" dxfId="3535">
      <formula>$AM2553="X"</formula>
    </cfRule>
  </conditionalFormatting>
  <conditionalFormatting sqref="BN2530:BO2530 BN2535:BO2536 BL2548:BO2548">
    <cfRule type="containsBlanks" priority="534" dxfId="3571">
      <formula>LEN(TRIM(BL2530))=0</formula>
    </cfRule>
  </conditionalFormatting>
  <conditionalFormatting sqref="BQ2530:BS2531">
    <cfRule type="containsBlanks" priority="531" dxfId="3571">
      <formula>LEN(TRIM(BQ2530))=0</formula>
    </cfRule>
  </conditionalFormatting>
  <conditionalFormatting sqref="BQ2535:BT2540">
    <cfRule type="containsBlanks" priority="515" dxfId="3571">
      <formula>LEN(TRIM(BQ2535))=0</formula>
    </cfRule>
  </conditionalFormatting>
  <conditionalFormatting sqref="BQ2542:BT2542">
    <cfRule type="containsBlanks" priority="529" dxfId="3571">
      <formula>LEN(TRIM(BQ2542))=0</formula>
    </cfRule>
  </conditionalFormatting>
  <conditionalFormatting sqref="BQ2553:BT2559">
    <cfRule type="containsBlanks" priority="507" dxfId="3571">
      <formula>LEN(TRIM(BQ2553))=0</formula>
    </cfRule>
  </conditionalFormatting>
  <conditionalFormatting sqref="BT2530">
    <cfRule type="containsBlanks" priority="532" dxfId="3571">
      <formula>LEN(TRIM(BT2530))=0</formula>
    </cfRule>
  </conditionalFormatting>
  <conditionalFormatting sqref="BT2531:BU2531">
    <cfRule type="containsBlanks" priority="530" dxfId="3571">
      <formula>LEN(TRIM(BT2531))=0</formula>
    </cfRule>
  </conditionalFormatting>
  <conditionalFormatting sqref="BW2554:CA2554 CK2554:CV2554">
    <cfRule type="containsBlanks" priority="510" dxfId="3571">
      <formula>LEN(TRIM(BW2554))=0</formula>
    </cfRule>
  </conditionalFormatting>
  <conditionalFormatting sqref="BW2535:CV2535 BX2536:CV2536">
    <cfRule type="containsBlanks" priority="514" dxfId="3571">
      <formula>LEN(TRIM(BW2535))=0</formula>
    </cfRule>
  </conditionalFormatting>
  <conditionalFormatting sqref="BW2539:CV2539">
    <cfRule type="containsBlanks" priority="528" dxfId="3571">
      <formula>LEN(TRIM(BW2539))=0</formula>
    </cfRule>
  </conditionalFormatting>
  <conditionalFormatting sqref="BX2530:BX2531 BX2548:CV2548">
    <cfRule type="containsBlanks" priority="526" dxfId="3571">
      <formula>LEN(TRIM(BX2530))=0</formula>
    </cfRule>
  </conditionalFormatting>
  <conditionalFormatting sqref="BY2531">
    <cfRule type="containsBlanks" priority="527" dxfId="3571">
      <formula>LEN(TRIM(BY2531))=0</formula>
    </cfRule>
  </conditionalFormatting>
  <conditionalFormatting sqref="CB2553:CC2554">
    <cfRule type="containsBlanks" priority="509" dxfId="3571">
      <formula>LEN(TRIM(CB2553))=0</formula>
    </cfRule>
  </conditionalFormatting>
  <conditionalFormatting sqref="CB2531:CK2531">
    <cfRule type="containsBlanks" priority="519" dxfId="3571">
      <formula>LEN(TRIM(CB2531))=0</formula>
    </cfRule>
  </conditionalFormatting>
  <conditionalFormatting sqref="CD2554:CF2554">
    <cfRule type="containsBlanks" priority="508" dxfId="3571">
      <formula>LEN(TRIM(CD2554))=0</formula>
    </cfRule>
  </conditionalFormatting>
  <conditionalFormatting sqref="CE2553:CJ2553">
    <cfRule type="containsBlanks" priority="525" dxfId="3571">
      <formula>LEN(TRIM(CE2553))=0</formula>
    </cfRule>
  </conditionalFormatting>
  <conditionalFormatting sqref="CG2554:CJ2559">
    <cfRule type="containsBlanks" priority="506" dxfId="3571">
      <formula>LEN(TRIM(CG2554))=0</formula>
    </cfRule>
  </conditionalFormatting>
  <conditionalFormatting sqref="N2560:N2562 Q2560:Q2562 T2560:AE2562 N2564 Q2564 N2566 Q2566 S2566:AE2566 AK2566:AM2566 N2572 S2572:AE2572 N2575:N2578 S2575:S2577 T2575:AE2575 T2577:AE2577 N2581 N2586:N2587 N2591">
    <cfRule type="containsBlanks" priority="504" dxfId="3571">
      <formula>LEN(TRIM(N2560))=0</formula>
    </cfRule>
  </conditionalFormatting>
  <conditionalFormatting sqref="Q2572 Q2575:Q2578 Q2581 Q2586:Q2587">
    <cfRule type="containsBlanks" priority="503" dxfId="3571">
      <formula>LEN(TRIM(Q2572))=0</formula>
    </cfRule>
  </conditionalFormatting>
  <conditionalFormatting sqref="T2564:AE2564">
    <cfRule type="containsBlanks" priority="482" dxfId="3571">
      <formula>LEN(TRIM(T2564))=0</formula>
    </cfRule>
  </conditionalFormatting>
  <conditionalFormatting sqref="T2586:AE2587">
    <cfRule type="containsBlanks" priority="496" dxfId="3571">
      <formula>LEN(TRIM(T2586))=0</formula>
    </cfRule>
  </conditionalFormatting>
  <conditionalFormatting sqref="W2578 W2581">
    <cfRule type="containsBlanks" priority="501" dxfId="3571">
      <formula>LEN(TRIM(W2578))=0</formula>
    </cfRule>
  </conditionalFormatting>
  <conditionalFormatting sqref="W2591">
    <cfRule type="containsBlanks" priority="499" dxfId="3571">
      <formula>LEN(TRIM(W2591))=0</formula>
    </cfRule>
  </conditionalFormatting>
  <conditionalFormatting sqref="W2576:Z2576">
    <cfRule type="containsBlanks" priority="502" dxfId="3571">
      <formula>LEN(TRIM(W2576))=0</formula>
    </cfRule>
  </conditionalFormatting>
  <conditionalFormatting sqref="Y2578:AA2578 Y2581:AA2581">
    <cfRule type="containsBlanks" priority="500" dxfId="3571">
      <formula>LEN(TRIM(Y2578))=0</formula>
    </cfRule>
  </conditionalFormatting>
  <conditionalFormatting sqref="Y2591:AA2591">
    <cfRule type="containsBlanks" priority="498" dxfId="3571">
      <formula>LEN(TRIM(Y2591))=0</formula>
    </cfRule>
  </conditionalFormatting>
  <conditionalFormatting sqref="AE2578">
    <cfRule type="containsBlanks" priority="497" dxfId="3571">
      <formula>LEN(TRIM(AE2578))=0</formula>
    </cfRule>
  </conditionalFormatting>
  <conditionalFormatting sqref="AJ2562">
    <cfRule type="expression" priority="493" dxfId="3535">
      <formula>$AC2562="X"</formula>
    </cfRule>
    <cfRule type="expression" priority="494" dxfId="3535">
      <formula>$AA2562="X"</formula>
    </cfRule>
    <cfRule type="expression" priority="495" dxfId="3535">
      <formula>$AB2562="X"</formula>
    </cfRule>
  </conditionalFormatting>
  <conditionalFormatting sqref="AJ2586:AL2586">
    <cfRule type="containsBlanks" priority="485" dxfId="3571">
      <formula>LEN(TRIM(AJ2586))=0</formula>
    </cfRule>
  </conditionalFormatting>
  <conditionalFormatting sqref="AJ2591:AL2591">
    <cfRule type="containsBlanks" priority="483" dxfId="3571">
      <formula>LEN(TRIM(AJ2591))=0</formula>
    </cfRule>
  </conditionalFormatting>
  <conditionalFormatting sqref="AK2560:AM2562">
    <cfRule type="containsBlanks" priority="489" dxfId="3571">
      <formula>LEN(TRIM(AK2560))=0</formula>
    </cfRule>
  </conditionalFormatting>
  <conditionalFormatting sqref="AK2564:AM2564">
    <cfRule type="containsBlanks" priority="481" dxfId="3571">
      <formula>LEN(TRIM(AK2564))=0</formula>
    </cfRule>
  </conditionalFormatting>
  <conditionalFormatting sqref="AK2572:AM2572">
    <cfRule type="containsBlanks" priority="488" dxfId="3571">
      <formula>LEN(TRIM(AK2572))=0</formula>
    </cfRule>
  </conditionalFormatting>
  <conditionalFormatting sqref="AK2575:AM2578">
    <cfRule type="containsBlanks" priority="487" dxfId="3571">
      <formula>LEN(TRIM(AK2575))=0</formula>
    </cfRule>
  </conditionalFormatting>
  <conditionalFormatting sqref="AK2581:AM2581">
    <cfRule type="containsBlanks" priority="486" dxfId="3571">
      <formula>LEN(TRIM(AK2581))=0</formula>
    </cfRule>
  </conditionalFormatting>
  <conditionalFormatting sqref="AK2587:AM2587">
    <cfRule type="containsBlanks" priority="484" dxfId="3571">
      <formula>LEN(TRIM(AK2587))=0</formula>
    </cfRule>
  </conditionalFormatting>
  <conditionalFormatting sqref="AM2591">
    <cfRule type="expression" priority="490" dxfId="3535">
      <formula>$AC2591="X"</formula>
    </cfRule>
    <cfRule type="expression" priority="491" dxfId="3535">
      <formula>$AA2591="X"</formula>
    </cfRule>
    <cfRule type="expression" priority="492" dxfId="3535">
      <formula>$Z2591="X"</formula>
    </cfRule>
  </conditionalFormatting>
  <conditionalFormatting sqref="BK2575:BK2577">
    <cfRule type="containsBlanks" priority="456" dxfId="3571">
      <formula>LEN(TRIM(BK2575))=0</formula>
    </cfRule>
  </conditionalFormatting>
  <conditionalFormatting sqref="BK2578">
    <cfRule type="expression" priority="465" dxfId="3535">
      <formula>$AL2578="X"</formula>
    </cfRule>
    <cfRule type="expression" priority="466" dxfId="3535">
      <formula>$AN2578="X"</formula>
    </cfRule>
    <cfRule type="expression" priority="467" dxfId="3535">
      <formula>$AM2578="X"</formula>
    </cfRule>
  </conditionalFormatting>
  <conditionalFormatting sqref="BK2581">
    <cfRule type="expression" priority="462" dxfId="3535">
      <formula>$AL2581="X"</formula>
    </cfRule>
    <cfRule type="expression" priority="463" dxfId="3535">
      <formula>$AN2581="X"</formula>
    </cfRule>
    <cfRule type="expression" priority="464" dxfId="3535">
      <formula>$AM2581="X"</formula>
    </cfRule>
  </conditionalFormatting>
  <conditionalFormatting sqref="BK2560:BL2562">
    <cfRule type="containsBlanks" priority="461" dxfId="3571">
      <formula>LEN(TRIM(BK2560))=0</formula>
    </cfRule>
  </conditionalFormatting>
  <conditionalFormatting sqref="BK2562:BL2562 BN2562:BO2562">
    <cfRule type="containsBlanks" priority="479" dxfId="3547">
      <formula>LEN(TRIM(BK2562))=0</formula>
    </cfRule>
  </conditionalFormatting>
  <conditionalFormatting sqref="BK2564:BL2564">
    <cfRule type="containsBlanks" priority="460" dxfId="3571">
      <formula>LEN(TRIM(BK2564))=0</formula>
    </cfRule>
  </conditionalFormatting>
  <conditionalFormatting sqref="BK2566:BL2566">
    <cfRule type="containsBlanks" priority="459" dxfId="3571">
      <formula>LEN(TRIM(BK2566))=0</formula>
    </cfRule>
  </conditionalFormatting>
  <conditionalFormatting sqref="BK2572:BL2572">
    <cfRule type="containsBlanks" priority="458" dxfId="3571">
      <formula>LEN(TRIM(BK2572))=0</formula>
    </cfRule>
  </conditionalFormatting>
  <conditionalFormatting sqref="BK2587:BL2587">
    <cfRule type="containsBlanks" priority="450" dxfId="3571">
      <formula>LEN(TRIM(BK2587))=0</formula>
    </cfRule>
  </conditionalFormatting>
  <conditionalFormatting sqref="BK2591:BL2591">
    <cfRule type="containsBlanks" priority="448" dxfId="3571">
      <formula>LEN(TRIM(BK2591))=0</formula>
    </cfRule>
  </conditionalFormatting>
  <conditionalFormatting sqref="BL2575:BL2578">
    <cfRule type="containsBlanks" priority="455" dxfId="3571">
      <formula>LEN(TRIM(BL2575))=0</formula>
    </cfRule>
  </conditionalFormatting>
  <conditionalFormatting sqref="BL2581:BO2581">
    <cfRule type="containsBlanks" priority="452" dxfId="3571">
      <formula>LEN(TRIM(BL2581))=0</formula>
    </cfRule>
  </conditionalFormatting>
  <conditionalFormatting sqref="BL2586:BO2586">
    <cfRule type="containsBlanks" priority="451" dxfId="3571">
      <formula>LEN(TRIM(BL2586))=0</formula>
    </cfRule>
  </conditionalFormatting>
  <conditionalFormatting sqref="BM2560">
    <cfRule type="expression" priority="476" dxfId="3535">
      <formula>$AM2560="X"</formula>
    </cfRule>
  </conditionalFormatting>
  <conditionalFormatting sqref="BM2560">
    <cfRule type="expression" priority="477" dxfId="3535">
      <formula>$AK2560="X"</formula>
    </cfRule>
    <cfRule type="expression" priority="478" dxfId="3535">
      <formula>$AN2560="X"</formula>
    </cfRule>
  </conditionalFormatting>
  <conditionalFormatting sqref="BM2564">
    <cfRule type="expression" priority="474" dxfId="3535">
      <formula>$AK2564="X"</formula>
    </cfRule>
    <cfRule type="expression" priority="475" dxfId="3535">
      <formula>$AN2564="X"</formula>
    </cfRule>
  </conditionalFormatting>
  <conditionalFormatting sqref="BM2572">
    <cfRule type="expression" priority="471" dxfId="3535">
      <formula>$AK2572="X"</formula>
    </cfRule>
    <cfRule type="expression" priority="472" dxfId="3535">
      <formula>$AN2572="X"</formula>
    </cfRule>
    <cfRule type="expression" priority="473" dxfId="3535">
      <formula>$AM2572="X"</formula>
    </cfRule>
  </conditionalFormatting>
  <conditionalFormatting sqref="BM2575:BM2577">
    <cfRule type="expression" priority="468" dxfId="3535">
      <formula>$AK2575="X"</formula>
    </cfRule>
    <cfRule type="expression" priority="469" dxfId="3535">
      <formula>$AN2575="X"</formula>
    </cfRule>
    <cfRule type="expression" priority="470" dxfId="3535">
      <formula>$AM2575="X"</formula>
    </cfRule>
  </conditionalFormatting>
  <conditionalFormatting sqref="BM2578">
    <cfRule type="containsBlanks" priority="454" dxfId="3571">
      <formula>LEN(TRIM(BM2578))=0</formula>
    </cfRule>
  </conditionalFormatting>
  <conditionalFormatting sqref="BN2564:BO2564">
    <cfRule type="containsBlanks" priority="424" dxfId="3571">
      <formula>LEN(TRIM(BN2564))=0</formula>
    </cfRule>
  </conditionalFormatting>
  <conditionalFormatting sqref="BN2572:BO2572">
    <cfRule type="containsBlanks" priority="457" dxfId="3571">
      <formula>LEN(TRIM(BN2572))=0</formula>
    </cfRule>
  </conditionalFormatting>
  <conditionalFormatting sqref="BN2575:BO2578">
    <cfRule type="containsBlanks" priority="453" dxfId="3571">
      <formula>LEN(TRIM(BN2575))=0</formula>
    </cfRule>
  </conditionalFormatting>
  <conditionalFormatting sqref="BN2587:BO2587">
    <cfRule type="containsBlanks" priority="449" dxfId="3571">
      <formula>LEN(TRIM(BN2587))=0</formula>
    </cfRule>
  </conditionalFormatting>
  <conditionalFormatting sqref="BN2591:BO2591">
    <cfRule type="containsBlanks" priority="447" dxfId="3571">
      <formula>LEN(TRIM(BN2591))=0</formula>
    </cfRule>
  </conditionalFormatting>
  <conditionalFormatting sqref="BP2572">
    <cfRule type="expression" priority="432" dxfId="3535">
      <formula>$AK2572="X"</formula>
    </cfRule>
    <cfRule type="expression" priority="433" dxfId="3535">
      <formula>$AN2572="X"</formula>
    </cfRule>
    <cfRule type="expression" priority="434" dxfId="3535">
      <formula>$AM2572="X"</formula>
    </cfRule>
  </conditionalFormatting>
  <conditionalFormatting sqref="BP2587">
    <cfRule type="expression" priority="425" dxfId="3535">
      <formula>$AM2587="X"</formula>
    </cfRule>
    <cfRule type="expression" priority="426" dxfId="3535">
      <formula>$AK2587="X"</formula>
    </cfRule>
    <cfRule type="expression" priority="427" dxfId="3535">
      <formula>$AN2587="X"</formula>
    </cfRule>
  </conditionalFormatting>
  <conditionalFormatting sqref="BP2564:BW2564">
    <cfRule type="expression" priority="421" dxfId="3535">
      <formula>$AK2564="X"</formula>
    </cfRule>
    <cfRule type="expression" priority="422" dxfId="3535">
      <formula>$AN2564="X"</formula>
    </cfRule>
    <cfRule type="expression" priority="423" dxfId="3535">
      <formula>$AM2564="X"</formula>
    </cfRule>
  </conditionalFormatting>
  <conditionalFormatting sqref="BQ2572:BT2572">
    <cfRule type="containsBlanks" priority="446" dxfId="3571">
      <formula>LEN(TRIM(BQ2572))=0</formula>
    </cfRule>
  </conditionalFormatting>
  <conditionalFormatting sqref="BQ2575:BT2577">
    <cfRule type="containsBlanks" priority="445" dxfId="3571">
      <formula>LEN(TRIM(BQ2575))=0</formula>
    </cfRule>
  </conditionalFormatting>
  <conditionalFormatting sqref="BQ2581:BT2581">
    <cfRule type="containsBlanks" priority="444" dxfId="3571">
      <formula>LEN(TRIM(BQ2581))=0</formula>
    </cfRule>
  </conditionalFormatting>
  <conditionalFormatting sqref="BQ2587:BT2587">
    <cfRule type="containsBlanks" priority="443" dxfId="3571">
      <formula>LEN(TRIM(BQ2587))=0</formula>
    </cfRule>
  </conditionalFormatting>
  <conditionalFormatting sqref="BU2572:BV2572">
    <cfRule type="expression" priority="429" dxfId="3535">
      <formula>$AK2572="X"</formula>
    </cfRule>
    <cfRule type="expression" priority="430" dxfId="3535">
      <formula>$AN2572="X"</formula>
    </cfRule>
    <cfRule type="expression" priority="431" dxfId="3535">
      <formula>$AM2572="X"</formula>
    </cfRule>
  </conditionalFormatting>
  <conditionalFormatting sqref="BW2572:CV2572">
    <cfRule type="containsBlanks" priority="441" dxfId="3571">
      <formula>LEN(TRIM(BW2572))=0</formula>
    </cfRule>
  </conditionalFormatting>
  <conditionalFormatting sqref="BW2575:CV2577">
    <cfRule type="containsBlanks" priority="428" dxfId="3571">
      <formula>LEN(TRIM(BW2575))=0</formula>
    </cfRule>
  </conditionalFormatting>
  <conditionalFormatting sqref="BX2562:BY2562">
    <cfRule type="containsBlanks" priority="442" dxfId="3547">
      <formula>LEN(TRIM(BX2562))=0</formula>
    </cfRule>
  </conditionalFormatting>
  <conditionalFormatting sqref="BX2591:BY2591">
    <cfRule type="containsBlanks" priority="437" dxfId="3571">
      <formula>LEN(TRIM(BX2591))=0</formula>
    </cfRule>
  </conditionalFormatting>
  <conditionalFormatting sqref="BN2560:BO2562 BQ2560:BT2561 BX2560:CV2560 BX2561:BY2562 CE2561:CJ2561 CE2562:CF2562 BX2564:CV2564 BN2566:BO2566 BQ2566:BT2566 BX2566:CV2566">
    <cfRule type="containsBlanks" priority="480" dxfId="3571">
      <formula>LEN(TRIM(BN2560))=0</formula>
    </cfRule>
  </conditionalFormatting>
  <conditionalFormatting sqref="BX2578:CV2578">
    <cfRule type="containsBlanks" priority="440" dxfId="3571">
      <formula>LEN(TRIM(BX2578))=0</formula>
    </cfRule>
  </conditionalFormatting>
  <conditionalFormatting sqref="BX2581:CV2581">
    <cfRule type="containsBlanks" priority="439" dxfId="3571">
      <formula>LEN(TRIM(BX2581))=0</formula>
    </cfRule>
  </conditionalFormatting>
  <conditionalFormatting sqref="BX2586:CV2587">
    <cfRule type="containsBlanks" priority="438" dxfId="3571">
      <formula>LEN(TRIM(BX2586))=0</formula>
    </cfRule>
  </conditionalFormatting>
  <conditionalFormatting sqref="CB2561:CC2562">
    <cfRule type="containsBlanks" priority="435" dxfId="3571">
      <formula>LEN(TRIM(CB2561))=0</formula>
    </cfRule>
  </conditionalFormatting>
  <conditionalFormatting sqref="CB2562:CC2562 CE2562:CF2562">
    <cfRule type="containsBlanks" priority="436" dxfId="3547">
      <formula>LEN(TRIM(CB2562))=0</formula>
    </cfRule>
  </conditionalFormatting>
  <conditionalFormatting sqref="CB2591:CC2591">
    <cfRule type="containsBlanks" priority="420" dxfId="3571">
      <formula>LEN(TRIM(CB2591))=0</formula>
    </cfRule>
  </conditionalFormatting>
  <conditionalFormatting sqref="CE2591:CF2591">
    <cfRule type="containsBlanks" priority="419" dxfId="3571">
      <formula>LEN(TRIM(CE2591))=0</formula>
    </cfRule>
  </conditionalFormatting>
  <conditionalFormatting sqref="Q2147:Q2150 Q2178 Q2183 Q2188 Q2190">
    <cfRule type="containsBlanks" priority="413" dxfId="3571">
      <formula>LEN(TRIM(Q2147))=0</formula>
    </cfRule>
  </conditionalFormatting>
  <conditionalFormatting sqref="S2147:AE2147">
    <cfRule type="containsBlanks" priority="405" dxfId="3571">
      <formula>LEN(TRIM(S2147))=0</formula>
    </cfRule>
  </conditionalFormatting>
  <conditionalFormatting sqref="T2150:V2153">
    <cfRule type="containsBlanks" priority="416" dxfId="3547">
      <formula>LEN(TRIM(T2150))=0</formula>
    </cfRule>
  </conditionalFormatting>
  <conditionalFormatting sqref="T2154:V2154">
    <cfRule type="containsBlanks" priority="415" dxfId="3571">
      <formula>LEN(TRIM(T2154))=0</formula>
    </cfRule>
  </conditionalFormatting>
  <conditionalFormatting sqref="T2148:AD2148 W2149:AC2149">
    <cfRule type="containsBlanks" priority="412" dxfId="3571">
      <formula>LEN(TRIM(T2148))=0</formula>
    </cfRule>
  </conditionalFormatting>
  <conditionalFormatting sqref="V2149">
    <cfRule type="expression" priority="365" dxfId="3535">
      <formula>$AC2149="X"</formula>
    </cfRule>
    <cfRule type="expression" priority="366" dxfId="3535">
      <formula>$AA2149="X"</formula>
    </cfRule>
    <cfRule type="expression" priority="367" dxfId="3535">
      <formula>$AB2149="X"</formula>
    </cfRule>
  </conditionalFormatting>
  <conditionalFormatting sqref="W2150">
    <cfRule type="containsBlanks" priority="411" dxfId="3571">
      <formula>LEN(TRIM(W2150))=0</formula>
    </cfRule>
  </conditionalFormatting>
  <conditionalFormatting sqref="X2150:X2153">
    <cfRule type="containsBlanks" priority="410" dxfId="3547">
      <formula>LEN(TRIM(X2150))=0</formula>
    </cfRule>
  </conditionalFormatting>
  <conditionalFormatting sqref="X2154">
    <cfRule type="containsBlanks" priority="409" dxfId="3571">
      <formula>LEN(TRIM(X2154))=0</formula>
    </cfRule>
  </conditionalFormatting>
  <conditionalFormatting sqref="Y2150:AA2150">
    <cfRule type="containsBlanks" priority="406" dxfId="3571">
      <formula>LEN(TRIM(Y2150))=0</formula>
    </cfRule>
  </conditionalFormatting>
  <conditionalFormatting sqref="AB2150:AB2153">
    <cfRule type="containsBlanks" priority="408" dxfId="3547">
      <formula>LEN(TRIM(AB2150))=0</formula>
    </cfRule>
  </conditionalFormatting>
  <conditionalFormatting sqref="AB2154">
    <cfRule type="containsBlanks" priority="407" dxfId="3571">
      <formula>LEN(TRIM(AB2154))=0</formula>
    </cfRule>
  </conditionalFormatting>
  <conditionalFormatting sqref="AC2150:AD2154">
    <cfRule type="containsBlanks" priority="414" dxfId="3547">
      <formula>LEN(TRIM(AC2150))=0</formula>
    </cfRule>
  </conditionalFormatting>
  <conditionalFormatting sqref="AE2148:AE2149">
    <cfRule type="containsBlanks" priority="404" dxfId="3571">
      <formula>LEN(TRIM(AE2148))=0</formula>
    </cfRule>
  </conditionalFormatting>
  <conditionalFormatting sqref="AI2153:AJ2153">
    <cfRule type="containsBlanks" priority="417" dxfId="3571">
      <formula>LEN(TRIM(AI2153))=0</formula>
    </cfRule>
  </conditionalFormatting>
  <conditionalFormatting sqref="AJ2147:AJ2149">
    <cfRule type="expression" priority="402" dxfId="3535">
      <formula>$AB2147="X"</formula>
    </cfRule>
  </conditionalFormatting>
  <conditionalFormatting sqref="AJ2147">
    <cfRule type="expression" priority="401" dxfId="3535">
      <formula>$AC2147="X"</formula>
    </cfRule>
    <cfRule type="expression" priority="403" dxfId="3535">
      <formula>$AA2147="X"</formula>
    </cfRule>
  </conditionalFormatting>
  <conditionalFormatting sqref="AJ2148:AJ2149">
    <cfRule type="expression" priority="399" dxfId="3535">
      <formula>$AC2148="X"</formula>
    </cfRule>
    <cfRule type="expression" priority="400" dxfId="3535">
      <formula>$AA2148="X"</formula>
    </cfRule>
  </conditionalFormatting>
  <conditionalFormatting sqref="AK2147:AM2147">
    <cfRule type="containsBlanks" priority="397" dxfId="3571">
      <formula>LEN(TRIM(AK2147))=0</formula>
    </cfRule>
  </conditionalFormatting>
  <conditionalFormatting sqref="AK2148:AM2150">
    <cfRule type="containsBlanks" priority="396" dxfId="3571">
      <formula>LEN(TRIM(AK2148))=0</formula>
    </cfRule>
  </conditionalFormatting>
  <conditionalFormatting sqref="AK2178:AM2178 AK2183:AM2183 AK2188:AM2188 AK2190:AM2190">
    <cfRule type="containsBlanks" priority="398" dxfId="3571">
      <formula>LEN(TRIM(AK2178))=0</formula>
    </cfRule>
  </conditionalFormatting>
  <conditionalFormatting sqref="BK2147:BL2147">
    <cfRule type="containsBlanks" priority="384" dxfId="3571">
      <formula>LEN(TRIM(BK2147))=0</formula>
    </cfRule>
  </conditionalFormatting>
  <conditionalFormatting sqref="BK2148:BL2150">
    <cfRule type="containsBlanks" priority="383" dxfId="3571">
      <formula>LEN(TRIM(BK2148))=0</formula>
    </cfRule>
  </conditionalFormatting>
  <conditionalFormatting sqref="BK2178:BL2178 BK2183:BL2183 BK2190:BL2190">
    <cfRule type="containsBlanks" priority="385" dxfId="3571">
      <formula>LEN(TRIM(BK2178))=0</formula>
    </cfRule>
  </conditionalFormatting>
  <conditionalFormatting sqref="BM2147:BM2149 BM2190">
    <cfRule type="expression" priority="387" dxfId="3535">
      <formula>$AM2147="X"</formula>
    </cfRule>
    <cfRule type="expression" priority="388" dxfId="3535">
      <formula>$AK2147="X"</formula>
    </cfRule>
  </conditionalFormatting>
  <conditionalFormatting sqref="BM2147">
    <cfRule type="expression" priority="389" dxfId="3535">
      <formula>$AN2147="X"</formula>
    </cfRule>
  </conditionalFormatting>
  <conditionalFormatting sqref="BM2148:BM2149">
    <cfRule type="expression" priority="386" dxfId="3535">
      <formula>$AN2148="X"</formula>
    </cfRule>
  </conditionalFormatting>
  <conditionalFormatting sqref="BM2150">
    <cfRule type="expression" priority="390" dxfId="3535">
      <formula>$AN2155="X"</formula>
    </cfRule>
    <cfRule type="expression" priority="391" dxfId="3535">
      <formula>$AK2155="X"</formula>
    </cfRule>
    <cfRule type="expression" priority="392" dxfId="3535">
      <formula>$AM2155="X"</formula>
    </cfRule>
  </conditionalFormatting>
  <conditionalFormatting sqref="BN2147:BO2147">
    <cfRule type="containsBlanks" priority="381" dxfId="3571">
      <formula>LEN(TRIM(BN2147))=0</formula>
    </cfRule>
  </conditionalFormatting>
  <conditionalFormatting sqref="BN2148:BO2150">
    <cfRule type="containsBlanks" priority="380" dxfId="3571">
      <formula>LEN(TRIM(BN2148))=0</formula>
    </cfRule>
  </conditionalFormatting>
  <conditionalFormatting sqref="BN2178:BO2178 BN2183:BO2183 BK2188:BN2188 BN2190:BO2190">
    <cfRule type="containsBlanks" priority="382" dxfId="3571">
      <formula>LEN(TRIM(BK2178))=0</formula>
    </cfRule>
  </conditionalFormatting>
  <conditionalFormatting sqref="BQ2147:BT2147">
    <cfRule type="containsBlanks" priority="378" dxfId="3571">
      <formula>LEN(TRIM(BQ2147))=0</formula>
    </cfRule>
  </conditionalFormatting>
  <conditionalFormatting sqref="BQ2148:BT2150">
    <cfRule type="containsBlanks" priority="377" dxfId="3571">
      <formula>LEN(TRIM(BQ2148))=0</formula>
    </cfRule>
  </conditionalFormatting>
  <conditionalFormatting sqref="BQ2178:BT2178 BQ2183:BT2183">
    <cfRule type="containsBlanks" priority="379" dxfId="3571">
      <formula>LEN(TRIM(BQ2178))=0</formula>
    </cfRule>
  </conditionalFormatting>
  <conditionalFormatting sqref="BQ2190:BT2190">
    <cfRule type="containsBlanks" priority="376" dxfId="3571">
      <formula>LEN(TRIM(BQ2190))=0</formula>
    </cfRule>
  </conditionalFormatting>
  <conditionalFormatting sqref="BW2148">
    <cfRule type="containsBlanks" priority="368" dxfId="3571">
      <formula>LEN(TRIM(BW2148))=0</formula>
    </cfRule>
  </conditionalFormatting>
  <conditionalFormatting sqref="BX2148:BY2149 BX2150:CV2150">
    <cfRule type="containsBlanks" priority="372" dxfId="3571">
      <formula>LEN(TRIM(BX2148))=0</formula>
    </cfRule>
  </conditionalFormatting>
  <conditionalFormatting sqref="BX2178:CV2178 BX2183:BY2183 BX2188:BY2188 BX2190:BY2190">
    <cfRule type="containsBlanks" priority="374" dxfId="3571">
      <formula>LEN(TRIM(BX2178))=0</formula>
    </cfRule>
  </conditionalFormatting>
  <conditionalFormatting sqref="CA2183">
    <cfRule type="expression" priority="370" dxfId="3535">
      <formula>$CG2184=2</formula>
    </cfRule>
    <cfRule type="expression" priority="371" dxfId="3535">
      <formula>$AV2184="N/A"</formula>
    </cfRule>
  </conditionalFormatting>
  <conditionalFormatting sqref="BX2147:CV2147">
    <cfRule type="containsBlanks" priority="373" dxfId="3571">
      <formula>LEN(TRIM(BX2147))=0</formula>
    </cfRule>
  </conditionalFormatting>
  <conditionalFormatting sqref="N2147:N2150 S2148:S2150 N2178 S2178:AE2178 N2183 S2183:AE2183 N2188 S2188:AE2188 N2190 S2190:AE2190">
    <cfRule type="containsBlanks" priority="418" dxfId="3571">
      <formula>LEN(TRIM(N2147))=0</formula>
    </cfRule>
  </conditionalFormatting>
  <conditionalFormatting sqref="BZ2148:CV2148">
    <cfRule type="containsBlanks" priority="363" dxfId="3571">
      <formula>LEN(TRIM(BZ2148))=0</formula>
    </cfRule>
  </conditionalFormatting>
  <conditionalFormatting sqref="BZ2149:CV2149">
    <cfRule type="containsBlanks" priority="362" dxfId="3571">
      <formula>LEN(TRIM(BZ2149))=0</formula>
    </cfRule>
  </conditionalFormatting>
  <conditionalFormatting sqref="CB2183:CC2183">
    <cfRule type="containsBlanks" priority="361" dxfId="3571">
      <formula>LEN(TRIM(CB2183))=0</formula>
    </cfRule>
  </conditionalFormatting>
  <conditionalFormatting sqref="CE2183:CF2183">
    <cfRule type="containsBlanks" priority="360" dxfId="3571">
      <formula>LEN(TRIM(CE2183))=0</formula>
    </cfRule>
  </conditionalFormatting>
  <conditionalFormatting sqref="CG2183:CJ2183">
    <cfRule type="containsBlanks" priority="359" dxfId="3571">
      <formula>LEN(TRIM(CG2183))=0</formula>
    </cfRule>
  </conditionalFormatting>
  <conditionalFormatting sqref="CB2188:CE2188">
    <cfRule type="containsBlanks" priority="358" dxfId="3571">
      <formula>LEN(TRIM(CB2188))=0</formula>
    </cfRule>
  </conditionalFormatting>
  <conditionalFormatting sqref="CB2190:CC2190">
    <cfRule type="containsBlanks" priority="354" dxfId="3571">
      <formula>LEN(TRIM(CB2190))=0</formula>
    </cfRule>
  </conditionalFormatting>
  <conditionalFormatting sqref="CD2190">
    <cfRule type="expression" priority="355" dxfId="3535">
      <formula>$AM2190="X"</formula>
    </cfRule>
    <cfRule type="expression" priority="356" dxfId="3535">
      <formula>$AK2190="X"</formula>
    </cfRule>
  </conditionalFormatting>
  <conditionalFormatting sqref="CD2190">
    <cfRule type="expression" priority="357" dxfId="3535">
      <formula>$AN2190="X"</formula>
    </cfRule>
  </conditionalFormatting>
  <conditionalFormatting sqref="CE2190:CF2190">
    <cfRule type="containsBlanks" priority="353" dxfId="3571">
      <formula>LEN(TRIM(CE2190))=0</formula>
    </cfRule>
  </conditionalFormatting>
  <conditionalFormatting sqref="CG2190:CJ2190">
    <cfRule type="containsBlanks" priority="352" dxfId="3571">
      <formula>LEN(TRIM(CG2190))=0</formula>
    </cfRule>
  </conditionalFormatting>
  <conditionalFormatting sqref="N1425:N1434 AK1432:AM1432">
    <cfRule type="containsBlanks" priority="323" dxfId="3571">
      <formula>LEN(TRIM(N1425))=0</formula>
    </cfRule>
  </conditionalFormatting>
  <conditionalFormatting sqref="Q1426 Q1437 AN1437">
    <cfRule type="containsBlanks" priority="327" dxfId="3570">
      <formula>LEN(TRIM(Q1426))=0</formula>
    </cfRule>
  </conditionalFormatting>
  <conditionalFormatting sqref="Q1432:Q1433">
    <cfRule type="containsBlanks" priority="322" dxfId="3570">
      <formula>LEN(TRIM(Q1432))=0</formula>
    </cfRule>
  </conditionalFormatting>
  <conditionalFormatting sqref="Q1436:Q1437 Q1446 Q1450 Q1453 Q1457 Q1459:Q1460">
    <cfRule type="containsBlanks" priority="347" dxfId="3571">
      <formula>LEN(TRIM(Q1436))=0</formula>
    </cfRule>
  </conditionalFormatting>
  <conditionalFormatting sqref="Q1440">
    <cfRule type="containsBlanks" priority="312" dxfId="3571">
      <formula>LEN(TRIM(Q1440))=0</formula>
    </cfRule>
  </conditionalFormatting>
  <conditionalFormatting sqref="S1446 S1450 S1453 S1457 T1459:AD1459 S1460:AD1460">
    <cfRule type="containsBlanks" priority="346" dxfId="3571">
      <formula>LEN(TRIM(S1446))=0</formula>
    </cfRule>
  </conditionalFormatting>
  <conditionalFormatting sqref="S1425:AE1434">
    <cfRule type="containsBlanks" priority="345" dxfId="3571">
      <formula>LEN(TRIM(S1425))=0</formula>
    </cfRule>
  </conditionalFormatting>
  <conditionalFormatting sqref="S1426:AE1426">
    <cfRule type="containsBlanks" priority="326" dxfId="3570">
      <formula>LEN(TRIM(S1426))=0</formula>
    </cfRule>
  </conditionalFormatting>
  <conditionalFormatting sqref="S1433:AI1433">
    <cfRule type="containsBlanks" priority="297" dxfId="3570">
      <formula>LEN(TRIM(S1433))=0</formula>
    </cfRule>
  </conditionalFormatting>
  <conditionalFormatting sqref="S1432:AJ1432">
    <cfRule type="containsBlanks" priority="321" dxfId="3570">
      <formula>LEN(TRIM(S1432))=0</formula>
    </cfRule>
  </conditionalFormatting>
  <conditionalFormatting sqref="T1439:AE1439">
    <cfRule type="containsBlanks" priority="340" dxfId="3571">
      <formula>LEN(TRIM(T1439))=0</formula>
    </cfRule>
  </conditionalFormatting>
  <conditionalFormatting sqref="T1440:BI1440 BK1440:BW1440">
    <cfRule type="containsBlanks" priority="311" dxfId="3571">
      <formula>LEN(TRIM(T1440))=0</formula>
    </cfRule>
  </conditionalFormatting>
  <conditionalFormatting sqref="U1437">
    <cfRule type="containsBlanks" priority="293" dxfId="3570">
      <formula>LEN(TRIM(U1437))=0</formula>
    </cfRule>
  </conditionalFormatting>
  <conditionalFormatting sqref="W1436:W1437">
    <cfRule type="containsBlanks" priority="344" dxfId="3571">
      <formula>LEN(TRIM(W1436))=0</formula>
    </cfRule>
  </conditionalFormatting>
  <conditionalFormatting sqref="W1437">
    <cfRule type="containsBlanks" priority="292" dxfId="3570">
      <formula>LEN(TRIM(W1437))=0</formula>
    </cfRule>
  </conditionalFormatting>
  <conditionalFormatting sqref="W1446 W1450 W1453 W1457">
    <cfRule type="containsBlanks" priority="343" dxfId="3571">
      <formula>LEN(TRIM(W1446))=0</formula>
    </cfRule>
  </conditionalFormatting>
  <conditionalFormatting sqref="Y1436:AA1437">
    <cfRule type="containsBlanks" priority="342" dxfId="3571">
      <formula>LEN(TRIM(Y1436))=0</formula>
    </cfRule>
  </conditionalFormatting>
  <conditionalFormatting sqref="Y1437:AA1437">
    <cfRule type="containsBlanks" priority="291" dxfId="3570">
      <formula>LEN(TRIM(Y1437))=0</formula>
    </cfRule>
  </conditionalFormatting>
  <conditionalFormatting sqref="Y1446:AA1446 Y1450:AA1450 Y1453:Z1453 Y1457:Z1457">
    <cfRule type="containsBlanks" priority="341" dxfId="3571">
      <formula>LEN(TRIM(Y1446))=0</formula>
    </cfRule>
  </conditionalFormatting>
  <conditionalFormatting sqref="AC1437:AD1437">
    <cfRule type="containsBlanks" priority="290" dxfId="3570">
      <formula>LEN(TRIM(AC1437))=0</formula>
    </cfRule>
  </conditionalFormatting>
  <conditionalFormatting sqref="AE1459:AE1460">
    <cfRule type="containsBlanks" priority="339" dxfId="3571">
      <formula>LEN(TRIM(AE1459))=0</formula>
    </cfRule>
  </conditionalFormatting>
  <conditionalFormatting sqref="AJ1433:AJ1434">
    <cfRule type="containsBlanks" priority="317" dxfId="3571">
      <formula>LEN(TRIM(AJ1433))=0</formula>
    </cfRule>
  </conditionalFormatting>
  <conditionalFormatting sqref="AJ1436:AJ1437">
    <cfRule type="containsBlanks" priority="338" dxfId="3571">
      <formula>LEN(TRIM(AJ1436))=0</formula>
    </cfRule>
  </conditionalFormatting>
  <conditionalFormatting sqref="AJ1437:AL1437">
    <cfRule type="containsBlanks" priority="289" dxfId="3570">
      <formula>LEN(TRIM(AJ1437))=0</formula>
    </cfRule>
  </conditionalFormatting>
  <conditionalFormatting sqref="AJ1446:AL1446 AJ1450:AL1450 AF1453:AN1453 AF1457:AN1457">
    <cfRule type="containsBlanks" priority="334" dxfId="3571">
      <formula>LEN(TRIM(AF1446))=0</formula>
    </cfRule>
  </conditionalFormatting>
  <conditionalFormatting sqref="AJ1459:AL1460">
    <cfRule type="containsBlanks" priority="336" dxfId="3571">
      <formula>LEN(TRIM(AJ1459))=0</formula>
    </cfRule>
  </conditionalFormatting>
  <conditionalFormatting sqref="AK1425:AL1434">
    <cfRule type="containsBlanks" priority="318" dxfId="3571">
      <formula>LEN(TRIM(AK1425))=0</formula>
    </cfRule>
  </conditionalFormatting>
  <conditionalFormatting sqref="AK1436:AL1437 AK1439:AL1439">
    <cfRule type="containsBlanks" priority="335" dxfId="3571">
      <formula>LEN(TRIM(AK1436))=0</formula>
    </cfRule>
  </conditionalFormatting>
  <conditionalFormatting sqref="AK1426:AM1426">
    <cfRule type="containsBlanks" priority="328" dxfId="3571">
      <formula>LEN(TRIM(AK1426))=0</formula>
    </cfRule>
  </conditionalFormatting>
  <conditionalFormatting sqref="Q1425:Q1434 AM1425:AM1433 BK1425:BM1433 BQ1434:BR1434 CE1434:CH1434 CJ1434 N1436:N1437 BK1436:BL1437 BN1436:BO1437 BQ1436:BT1437 N1439:N1440 BL1439:BO1439 N1446 BL1446:BO1446 N1450 BL1450:BO1450 N1453 BL1453:BO1453 N1457 BL1457:BO1457 N1459:N1460 BL1459:BO1460">
    <cfRule type="containsBlanks" priority="348" dxfId="3571">
      <formula>LEN(TRIM(N1425))=0</formula>
    </cfRule>
  </conditionalFormatting>
  <conditionalFormatting sqref="AM1433">
    <cfRule type="containsBlanks" priority="296" dxfId="3570">
      <formula>LEN(TRIM(AM1433))=0</formula>
    </cfRule>
  </conditionalFormatting>
  <conditionalFormatting sqref="AM1439">
    <cfRule type="containsBlanks" priority="337" dxfId="3571">
      <formula>LEN(TRIM(AM1439))=0</formula>
    </cfRule>
  </conditionalFormatting>
  <conditionalFormatting sqref="AN1432:AN1433">
    <cfRule type="containsBlanks" priority="301" dxfId="3570">
      <formula>LEN(TRIM(AN1432))=0</formula>
    </cfRule>
  </conditionalFormatting>
  <conditionalFormatting sqref="AO1433:BI1433">
    <cfRule type="containsBlanks" priority="295" dxfId="3570">
      <formula>LEN(TRIM(AO1433))=0</formula>
    </cfRule>
  </conditionalFormatting>
  <conditionalFormatting sqref="AO1432:BI1432">
    <cfRule type="containsBlanks" priority="300" dxfId="3570">
      <formula>LEN(TRIM(AO1432))=0</formula>
    </cfRule>
  </conditionalFormatting>
  <conditionalFormatting sqref="AX1437:BI1437">
    <cfRule type="containsBlanks" priority="288" dxfId="3570">
      <formula>LEN(TRIM(AX1437))=0</formula>
    </cfRule>
  </conditionalFormatting>
  <conditionalFormatting sqref="BK1426:BL1426">
    <cfRule type="containsBlanks" priority="325" dxfId="3571">
      <formula>LEN(TRIM(BK1426))=0</formula>
    </cfRule>
  </conditionalFormatting>
  <conditionalFormatting sqref="BK1432:BL1434">
    <cfRule type="containsBlanks" priority="316" dxfId="3571">
      <formula>LEN(TRIM(BK1432))=0</formula>
    </cfRule>
  </conditionalFormatting>
  <conditionalFormatting sqref="BK1437:BL1437">
    <cfRule type="containsBlanks" priority="286" dxfId="3570">
      <formula>LEN(TRIM(BK1437))=0</formula>
    </cfRule>
  </conditionalFormatting>
  <conditionalFormatting sqref="BM1432:BM1433">
    <cfRule type="containsBlanks" priority="299" dxfId="3570">
      <formula>LEN(TRIM(BM1432))=0</formula>
    </cfRule>
  </conditionalFormatting>
  <conditionalFormatting sqref="BN1425:BO1434">
    <cfRule type="containsBlanks" priority="315" dxfId="3571">
      <formula>LEN(TRIM(BN1425))=0</formula>
    </cfRule>
  </conditionalFormatting>
  <conditionalFormatting sqref="BN1437:BO1437">
    <cfRule type="containsBlanks" priority="287" dxfId="3570">
      <formula>LEN(TRIM(BN1437))=0</formula>
    </cfRule>
  </conditionalFormatting>
  <conditionalFormatting sqref="BP1432:BP1433">
    <cfRule type="containsBlanks" priority="298" dxfId="3570">
      <formula>LEN(TRIM(BP1432))=0</formula>
    </cfRule>
  </conditionalFormatting>
  <conditionalFormatting sqref="BQ1432:BS1433">
    <cfRule type="containsBlanks" priority="320" dxfId="3571">
      <formula>LEN(TRIM(BQ1432))=0</formula>
    </cfRule>
  </conditionalFormatting>
  <conditionalFormatting sqref="BQ1425:BT1433">
    <cfRule type="containsBlanks" priority="324" dxfId="3571">
      <formula>LEN(TRIM(BQ1425))=0</formula>
    </cfRule>
  </conditionalFormatting>
  <conditionalFormatting sqref="BQ1460:BT1460">
    <cfRule type="containsBlanks" priority="333" dxfId="3571">
      <formula>LEN(TRIM(BQ1460))=0</formula>
    </cfRule>
  </conditionalFormatting>
  <conditionalFormatting sqref="BQ1437:BV1437">
    <cfRule type="containsBlanks" priority="285" dxfId="3570">
      <formula>LEN(TRIM(BQ1437))=0</formula>
    </cfRule>
  </conditionalFormatting>
  <conditionalFormatting sqref="BT1432:BT1434">
    <cfRule type="containsBlanks" priority="319" dxfId="3571">
      <formula>LEN(TRIM(BT1432))=0</formula>
    </cfRule>
  </conditionalFormatting>
  <conditionalFormatting sqref="BU1432:BW1433">
    <cfRule type="containsBlanks" priority="294" dxfId="3570">
      <formula>LEN(TRIM(BU1432))=0</formula>
    </cfRule>
  </conditionalFormatting>
  <conditionalFormatting sqref="BW1434:CC1434">
    <cfRule type="containsBlanks" priority="332" dxfId="3571">
      <formula>LEN(TRIM(BW1434))=0</formula>
    </cfRule>
  </conditionalFormatting>
  <conditionalFormatting sqref="BX1436:BY1437 BX1439:BY1440">
    <cfRule type="containsBlanks" priority="310" dxfId="3571">
      <formula>LEN(TRIM(BX1436))=0</formula>
    </cfRule>
  </conditionalFormatting>
  <conditionalFormatting sqref="BX1437:BY1437">
    <cfRule type="containsBlanks" priority="284" dxfId="3570">
      <formula>LEN(TRIM(BX1437))=0</formula>
    </cfRule>
  </conditionalFormatting>
  <conditionalFormatting sqref="BX1446:BY1446 BX1450:BY1450 BX1453:BY1453 BX1457:BY1457 BX1459:BY1460">
    <cfRule type="containsBlanks" priority="331" dxfId="3571">
      <formula>LEN(TRIM(BX1446))=0</formula>
    </cfRule>
  </conditionalFormatting>
  <conditionalFormatting sqref="BX1425:CV1433">
    <cfRule type="containsBlanks" priority="314" dxfId="3571">
      <formula>LEN(TRIM(BX1425))=0</formula>
    </cfRule>
  </conditionalFormatting>
  <conditionalFormatting sqref="BZ1436:CA1437 BZ1439:CA1439">
    <cfRule type="containsBlanks" priority="330" dxfId="3571">
      <formula>LEN(TRIM(BZ1436))=0</formula>
    </cfRule>
  </conditionalFormatting>
  <conditionalFormatting sqref="BZ1440:CB1440">
    <cfRule type="containsBlanks" priority="309" dxfId="3571">
      <formula>LEN(TRIM(BZ1440))=0</formula>
    </cfRule>
  </conditionalFormatting>
  <conditionalFormatting sqref="CB1436:CC1437 CE1436:CJ1437">
    <cfRule type="containsBlanks" priority="313" dxfId="3571">
      <formula>LEN(TRIM(CB1436))=0</formula>
    </cfRule>
  </conditionalFormatting>
  <conditionalFormatting sqref="CB1437:CC1437">
    <cfRule type="containsBlanks" priority="283" dxfId="3570">
      <formula>LEN(TRIM(CB1437))=0</formula>
    </cfRule>
  </conditionalFormatting>
  <conditionalFormatting sqref="CC1439:CF1440">
    <cfRule type="containsBlanks" priority="308" dxfId="3571">
      <formula>LEN(TRIM(CC1439))=0</formula>
    </cfRule>
  </conditionalFormatting>
  <conditionalFormatting sqref="CC1446:CF1446">
    <cfRule type="containsBlanks" priority="306" dxfId="3571">
      <formula>LEN(TRIM(CC1446))=0</formula>
    </cfRule>
  </conditionalFormatting>
  <conditionalFormatting sqref="CC1450:CF1450">
    <cfRule type="containsBlanks" priority="305" dxfId="3571">
      <formula>LEN(TRIM(CC1450))=0</formula>
    </cfRule>
  </conditionalFormatting>
  <conditionalFormatting sqref="CC1453:CF1453">
    <cfRule type="containsBlanks" priority="304" dxfId="3571">
      <formula>LEN(TRIM(CC1453))=0</formula>
    </cfRule>
  </conditionalFormatting>
  <conditionalFormatting sqref="CC1457:CF1457">
    <cfRule type="containsBlanks" priority="303" dxfId="3571">
      <formula>LEN(TRIM(CC1457))=0</formula>
    </cfRule>
  </conditionalFormatting>
  <conditionalFormatting sqref="CC1459:CF1460">
    <cfRule type="containsBlanks" priority="302" dxfId="3571">
      <formula>LEN(TRIM(CC1459))=0</formula>
    </cfRule>
  </conditionalFormatting>
  <conditionalFormatting sqref="CE1437:CV1437">
    <cfRule type="containsBlanks" priority="282" dxfId="3570">
      <formula>LEN(TRIM(CE1437))=0</formula>
    </cfRule>
  </conditionalFormatting>
  <conditionalFormatting sqref="CG1460:CJ1460">
    <cfRule type="containsBlanks" priority="329" dxfId="3571">
      <formula>LEN(TRIM(CG1460))=0</formula>
    </cfRule>
  </conditionalFormatting>
  <conditionalFormatting sqref="CG1440:CV1440">
    <cfRule type="containsBlanks" priority="307" dxfId="3571">
      <formula>LEN(TRIM(CG1440))=0</formula>
    </cfRule>
  </conditionalFormatting>
  <conditionalFormatting sqref="N1438 BK1438:BL1438 BN1438 BQ1438:BT1438">
    <cfRule type="containsBlanks" priority="281" dxfId="3571">
      <formula>LEN(TRIM(N1438))=0</formula>
    </cfRule>
  </conditionalFormatting>
  <conditionalFormatting sqref="Q1438">
    <cfRule type="containsBlanks" priority="280" dxfId="3570">
      <formula>LEN(TRIM(Q1438))=0</formula>
    </cfRule>
  </conditionalFormatting>
  <conditionalFormatting sqref="W1438">
    <cfRule type="containsBlanks" priority="279" dxfId="3570">
      <formula>LEN(TRIM(W1438))=0</formula>
    </cfRule>
  </conditionalFormatting>
  <conditionalFormatting sqref="Y1438">
    <cfRule type="containsBlanks" priority="278" dxfId="3570">
      <formula>LEN(TRIM(Y1438))=0</formula>
    </cfRule>
  </conditionalFormatting>
  <conditionalFormatting sqref="Z1438">
    <cfRule type="containsBlanks" priority="277" dxfId="3570">
      <formula>LEN(TRIM(Z1438))=0</formula>
    </cfRule>
  </conditionalFormatting>
  <conditionalFormatting sqref="AA1438">
    <cfRule type="containsBlanks" priority="276" dxfId="3570">
      <formula>LEN(TRIM(AA1438))=0</formula>
    </cfRule>
  </conditionalFormatting>
  <conditionalFormatting sqref="AG1438">
    <cfRule type="containsBlanks" priority="275" dxfId="3570">
      <formula>LEN(TRIM(AG1438))=0</formula>
    </cfRule>
  </conditionalFormatting>
  <conditionalFormatting sqref="AJ1438">
    <cfRule type="containsBlanks" priority="274" dxfId="3570">
      <formula>LEN(TRIM(AJ1438))=0</formula>
    </cfRule>
  </conditionalFormatting>
  <conditionalFormatting sqref="AK1438">
    <cfRule type="containsBlanks" priority="273" dxfId="3570">
      <formula>LEN(TRIM(AK1438))=0</formula>
    </cfRule>
  </conditionalFormatting>
  <conditionalFormatting sqref="AL1438">
    <cfRule type="containsBlanks" priority="272" dxfId="3570">
      <formula>LEN(TRIM(AL1438))=0</formula>
    </cfRule>
  </conditionalFormatting>
  <conditionalFormatting sqref="BO1438">
    <cfRule type="containsBlanks" priority="271" dxfId="3571">
      <formula>LEN(TRIM(BO1438))=0</formula>
    </cfRule>
  </conditionalFormatting>
  <conditionalFormatting sqref="AX1438:BG1438">
    <cfRule type="containsBlanks" priority="270" dxfId="3570">
      <formula>LEN(TRIM(AX1438))=0</formula>
    </cfRule>
  </conditionalFormatting>
  <conditionalFormatting sqref="BU1438:BV1438">
    <cfRule type="containsBlanks" priority="269" dxfId="3570">
      <formula>LEN(TRIM(BU1438))=0</formula>
    </cfRule>
  </conditionalFormatting>
  <conditionalFormatting sqref="BX1438:BY1438">
    <cfRule type="containsBlanks" priority="266" dxfId="3571">
      <formula>LEN(TRIM(BX1438))=0</formula>
    </cfRule>
  </conditionalFormatting>
  <conditionalFormatting sqref="BX1438:BY1438">
    <cfRule type="containsBlanks" priority="265" dxfId="3570">
      <formula>LEN(TRIM(BX1438))=0</formula>
    </cfRule>
  </conditionalFormatting>
  <conditionalFormatting sqref="BZ1438:CA1438">
    <cfRule type="containsBlanks" priority="268" dxfId="3571">
      <formula>LEN(TRIM(BZ1438))=0</formula>
    </cfRule>
  </conditionalFormatting>
  <conditionalFormatting sqref="CB1438:CC1438 CE1438:CJ1438">
    <cfRule type="containsBlanks" priority="267" dxfId="3571">
      <formula>LEN(TRIM(CB1438))=0</formula>
    </cfRule>
  </conditionalFormatting>
  <conditionalFormatting sqref="CB1438:CC1438">
    <cfRule type="containsBlanks" priority="264" dxfId="3570">
      <formula>LEN(TRIM(CB1438))=0</formula>
    </cfRule>
  </conditionalFormatting>
  <conditionalFormatting sqref="CE1438:CV1438">
    <cfRule type="containsBlanks" priority="263" dxfId="3570">
      <formula>LEN(TRIM(CE1438))=0</formula>
    </cfRule>
  </conditionalFormatting>
  <conditionalFormatting sqref="BM887">
    <cfRule type="containsBlanks" priority="262" dxfId="3570">
      <formula>LEN(TRIM(BM887))=0</formula>
    </cfRule>
  </conditionalFormatting>
  <conditionalFormatting sqref="BO1405">
    <cfRule type="containsBlanks" priority="261" dxfId="3571">
      <formula>LEN(TRIM(BO1405))=0</formula>
    </cfRule>
  </conditionalFormatting>
  <conditionalFormatting sqref="BL1707:BO1707">
    <cfRule type="containsBlanks" priority="260" dxfId="3571">
      <formula>LEN(TRIM(BL1707))=0</formula>
    </cfRule>
  </conditionalFormatting>
  <conditionalFormatting sqref="N1335 Q1335 S1335:AE1335 AK1335:AM1335 N1338 N1341 N1350 N1359 N1363 N1372 N1376:N1377 N1379:N1381 N1383 N1385">
    <cfRule type="containsBlanks" priority="259" dxfId="3571">
      <formula>LEN(TRIM(N1335))=0</formula>
    </cfRule>
  </conditionalFormatting>
  <conditionalFormatting sqref="Q1338 Q1350 Q1359 Q1363 Q1380">
    <cfRule type="containsBlanks" priority="258" dxfId="3571">
      <formula>LEN(TRIM(Q1338))=0</formula>
    </cfRule>
  </conditionalFormatting>
  <conditionalFormatting sqref="S1338 W1338 Y1338:AA1338 S1350:AE1350 S1359:AE1359 S1363:AE1363 S1380:AJ1380">
    <cfRule type="containsBlanks" priority="257" dxfId="3571">
      <formula>LEN(TRIM(S1338))=0</formula>
    </cfRule>
  </conditionalFormatting>
  <conditionalFormatting sqref="AJ1359">
    <cfRule type="expression" priority="252" dxfId="3535">
      <formula>$AC1359="X"</formula>
    </cfRule>
  </conditionalFormatting>
  <conditionalFormatting sqref="AJ1359">
    <cfRule type="expression" priority="256" dxfId="3535">
      <formula>$AA1359="X"</formula>
    </cfRule>
  </conditionalFormatting>
  <conditionalFormatting sqref="AJ1359">
    <cfRule type="expression" priority="255" dxfId="3535">
      <formula>$AB1359="X"</formula>
    </cfRule>
  </conditionalFormatting>
  <conditionalFormatting sqref="AJ1359">
    <cfRule type="expression" priority="254" dxfId="3535">
      <formula>$AC1359="X"</formula>
    </cfRule>
  </conditionalFormatting>
  <conditionalFormatting sqref="AJ1359">
    <cfRule type="expression" priority="253" dxfId="3535">
      <formula>$AA1359="X"</formula>
    </cfRule>
  </conditionalFormatting>
  <conditionalFormatting sqref="AJ1363">
    <cfRule type="expression" priority="247" dxfId="3535">
      <formula>$AC1363="X"</formula>
    </cfRule>
  </conditionalFormatting>
  <conditionalFormatting sqref="AJ1363">
    <cfRule type="expression" priority="251" dxfId="3535">
      <formula>$AA1363="X"</formula>
    </cfRule>
  </conditionalFormatting>
  <conditionalFormatting sqref="AJ1363">
    <cfRule type="expression" priority="250" dxfId="3535">
      <formula>$AB1363="X"</formula>
    </cfRule>
  </conditionalFormatting>
  <conditionalFormatting sqref="AJ1363">
    <cfRule type="expression" priority="249" dxfId="3535">
      <formula>$AC1363="X"</formula>
    </cfRule>
  </conditionalFormatting>
  <conditionalFormatting sqref="AJ1363">
    <cfRule type="expression" priority="248" dxfId="3535">
      <formula>$AA1363="X"</formula>
    </cfRule>
  </conditionalFormatting>
  <conditionalFormatting sqref="AK1338 AK1350 AK1359 AK1363 AK1380">
    <cfRule type="containsBlanks" priority="246" dxfId="3571">
      <formula>LEN(TRIM(AK1338))=0</formula>
    </cfRule>
  </conditionalFormatting>
  <conditionalFormatting sqref="AL1338 AL1350 AL1359 AL1363 AL1380">
    <cfRule type="containsBlanks" priority="245" dxfId="3571">
      <formula>LEN(TRIM(AL1338))=0</formula>
    </cfRule>
  </conditionalFormatting>
  <conditionalFormatting sqref="AM1338 AM1350 AM1359 AM1363 AM1380">
    <cfRule type="containsBlanks" priority="244" dxfId="3571">
      <formula>LEN(TRIM(AM1338))=0</formula>
    </cfRule>
  </conditionalFormatting>
  <conditionalFormatting sqref="AO1335:BG1335">
    <cfRule type="expression" priority="243" dxfId="3535">
      <formula>$AB1335="X"</formula>
    </cfRule>
  </conditionalFormatting>
  <conditionalFormatting sqref="AO1335:BG1335">
    <cfRule type="expression" priority="242" dxfId="3535">
      <formula>$AA1335="X"</formula>
    </cfRule>
  </conditionalFormatting>
  <conditionalFormatting sqref="AO1335:BG1335">
    <cfRule type="expression" priority="241" dxfId="3535">
      <formula>$AC1335="X"</formula>
    </cfRule>
  </conditionalFormatting>
  <conditionalFormatting sqref="Q1341">
    <cfRule type="containsBlanks" priority="239" dxfId="3571">
      <formula>LEN(TRIM(Q1341))=0</formula>
    </cfRule>
  </conditionalFormatting>
  <conditionalFormatting sqref="AK1341:AM1341">
    <cfRule type="containsBlanks" priority="238" dxfId="3571">
      <formula>LEN(TRIM(AK1341))=0</formula>
    </cfRule>
  </conditionalFormatting>
  <conditionalFormatting sqref="N1344 S1344:AE1344 N1368">
    <cfRule type="containsBlanks" priority="236" dxfId="3571">
      <formula>LEN(TRIM(N1344))=0</formula>
    </cfRule>
  </conditionalFormatting>
  <conditionalFormatting sqref="AK1344:AM1344">
    <cfRule type="containsBlanks" priority="237" dxfId="3571">
      <formula>LEN(TRIM(AK1344))=0</formula>
    </cfRule>
  </conditionalFormatting>
  <conditionalFormatting sqref="Q1344">
    <cfRule type="containsBlanks" priority="235" dxfId="3570">
      <formula>LEN(TRIM(Q1344))=0</formula>
    </cfRule>
  </conditionalFormatting>
  <conditionalFormatting sqref="Q1381">
    <cfRule type="containsBlanks" priority="234" dxfId="3570">
      <formula>LEN(TRIM(Q1381))=0</formula>
    </cfRule>
  </conditionalFormatting>
  <conditionalFormatting sqref="S1381:AE1381">
    <cfRule type="containsBlanks" priority="233" dxfId="3570">
      <formula>LEN(TRIM(S1381))=0</formula>
    </cfRule>
  </conditionalFormatting>
  <conditionalFormatting sqref="AK1381">
    <cfRule type="containsBlanks" priority="232" dxfId="3570">
      <formula>LEN(TRIM(AK1381))=0</formula>
    </cfRule>
  </conditionalFormatting>
  <conditionalFormatting sqref="AL1381">
    <cfRule type="containsBlanks" priority="231" dxfId="3570">
      <formula>LEN(TRIM(AL1381))=0</formula>
    </cfRule>
  </conditionalFormatting>
  <conditionalFormatting sqref="AM1381">
    <cfRule type="containsBlanks" priority="230" dxfId="3570">
      <formula>LEN(TRIM(AM1381))=0</formula>
    </cfRule>
  </conditionalFormatting>
  <conditionalFormatting sqref="W1341">
    <cfRule type="containsBlanks" priority="229" dxfId="3571">
      <formula>LEN(TRIM(W1341))=0</formula>
    </cfRule>
  </conditionalFormatting>
  <conditionalFormatting sqref="S1341">
    <cfRule type="containsBlanks" priority="228" dxfId="3571">
      <formula>LEN(TRIM(S1341))=0</formula>
    </cfRule>
  </conditionalFormatting>
  <conditionalFormatting sqref="Y1341:AB1341">
    <cfRule type="containsBlanks" priority="227" dxfId="3571">
      <formula>LEN(TRIM(Y1341))=0</formula>
    </cfRule>
  </conditionalFormatting>
  <conditionalFormatting sqref="AE1341:AG1341">
    <cfRule type="containsBlanks" priority="226" dxfId="3571">
      <formula>LEN(TRIM(AE1341))=0</formula>
    </cfRule>
  </conditionalFormatting>
  <conditionalFormatting sqref="Q1368">
    <cfRule type="containsBlanks" priority="225" dxfId="3571">
      <formula>LEN(TRIM(Q1368))=0</formula>
    </cfRule>
  </conditionalFormatting>
  <conditionalFormatting sqref="S1368">
    <cfRule type="containsBlanks" priority="224" dxfId="3571">
      <formula>LEN(TRIM(S1368))=0</formula>
    </cfRule>
  </conditionalFormatting>
  <conditionalFormatting sqref="V1368:AC1368 AE1368">
    <cfRule type="containsBlanks" priority="223" dxfId="3571">
      <formula>LEN(TRIM(V1368))=0</formula>
    </cfRule>
  </conditionalFormatting>
  <conditionalFormatting sqref="AK1368:AM1368">
    <cfRule type="containsBlanks" priority="222" dxfId="3571">
      <formula>LEN(TRIM(AK1368))=0</formula>
    </cfRule>
  </conditionalFormatting>
  <conditionalFormatting sqref="Q1372">
    <cfRule type="containsBlanks" priority="221" dxfId="3571">
      <formula>LEN(TRIM(Q1372))=0</formula>
    </cfRule>
  </conditionalFormatting>
  <conditionalFormatting sqref="S1372">
    <cfRule type="containsBlanks" priority="220" dxfId="3571">
      <formula>LEN(TRIM(S1372))=0</formula>
    </cfRule>
  </conditionalFormatting>
  <conditionalFormatting sqref="W1372">
    <cfRule type="containsBlanks" priority="219" dxfId="3571">
      <formula>LEN(TRIM(W1372))=0</formula>
    </cfRule>
  </conditionalFormatting>
  <conditionalFormatting sqref="Y1372:AC1372">
    <cfRule type="containsBlanks" priority="218" dxfId="3571">
      <formula>LEN(TRIM(Y1372))=0</formula>
    </cfRule>
  </conditionalFormatting>
  <conditionalFormatting sqref="AE1372 AE1376:AE1379">
    <cfRule type="containsBlanks" priority="217" dxfId="3571">
      <formula>LEN(TRIM(AE1372))=0</formula>
    </cfRule>
  </conditionalFormatting>
  <conditionalFormatting sqref="AK1372:AM1372">
    <cfRule type="containsBlanks" priority="216" dxfId="3571">
      <formula>LEN(TRIM(AK1372))=0</formula>
    </cfRule>
  </conditionalFormatting>
  <conditionalFormatting sqref="Q1376:Q1379">
    <cfRule type="containsBlanks" priority="215" dxfId="3571">
      <formula>LEN(TRIM(Q1376))=0</formula>
    </cfRule>
  </conditionalFormatting>
  <conditionalFormatting sqref="W1376:W1379">
    <cfRule type="containsBlanks" priority="214" dxfId="3571">
      <formula>LEN(TRIM(W1376))=0</formula>
    </cfRule>
  </conditionalFormatting>
  <conditionalFormatting sqref="Y1376:AC1379">
    <cfRule type="containsBlanks" priority="213" dxfId="3571">
      <formula>LEN(TRIM(Y1376))=0</formula>
    </cfRule>
  </conditionalFormatting>
  <conditionalFormatting sqref="AK1376:AM1379">
    <cfRule type="containsBlanks" priority="212" dxfId="3571">
      <formula>LEN(TRIM(AK1376))=0</formula>
    </cfRule>
  </conditionalFormatting>
  <conditionalFormatting sqref="Q1377">
    <cfRule type="containsBlanks" priority="211" dxfId="3571">
      <formula>LEN(TRIM(Q1377))=0</formula>
    </cfRule>
  </conditionalFormatting>
  <conditionalFormatting sqref="W1377">
    <cfRule type="containsBlanks" priority="210" dxfId="3571">
      <formula>LEN(TRIM(W1377))=0</formula>
    </cfRule>
  </conditionalFormatting>
  <conditionalFormatting sqref="Y1377:AA1377">
    <cfRule type="containsBlanks" priority="209" dxfId="3571">
      <formula>LEN(TRIM(Y1377))=0</formula>
    </cfRule>
  </conditionalFormatting>
  <conditionalFormatting sqref="AC1377">
    <cfRule type="containsBlanks" priority="208" dxfId="3571">
      <formula>LEN(TRIM(AC1377))=0</formula>
    </cfRule>
  </conditionalFormatting>
  <conditionalFormatting sqref="AE1377">
    <cfRule type="containsBlanks" priority="207" dxfId="3571">
      <formula>LEN(TRIM(AE1377))=0</formula>
    </cfRule>
  </conditionalFormatting>
  <conditionalFormatting sqref="AK1377:AM1377">
    <cfRule type="containsBlanks" priority="206" dxfId="3571">
      <formula>LEN(TRIM(AK1377))=0</formula>
    </cfRule>
  </conditionalFormatting>
  <conditionalFormatting sqref="Q1379">
    <cfRule type="containsBlanks" priority="205" dxfId="3571">
      <formula>LEN(TRIM(Q1379))=0</formula>
    </cfRule>
  </conditionalFormatting>
  <conditionalFormatting sqref="W1379">
    <cfRule type="containsBlanks" priority="204" dxfId="3571">
      <formula>LEN(TRIM(W1379))=0</formula>
    </cfRule>
  </conditionalFormatting>
  <conditionalFormatting sqref="Y1379:AA1379">
    <cfRule type="containsBlanks" priority="203" dxfId="3571">
      <formula>LEN(TRIM(Y1379))=0</formula>
    </cfRule>
  </conditionalFormatting>
  <conditionalFormatting sqref="AC1379">
    <cfRule type="containsBlanks" priority="202" dxfId="3571">
      <formula>LEN(TRIM(AC1379))=0</formula>
    </cfRule>
  </conditionalFormatting>
  <conditionalFormatting sqref="AE1379">
    <cfRule type="containsBlanks" priority="201" dxfId="3571">
      <formula>LEN(TRIM(AE1379))=0</formula>
    </cfRule>
  </conditionalFormatting>
  <conditionalFormatting sqref="AK1379:AM1379">
    <cfRule type="containsBlanks" priority="200" dxfId="3571">
      <formula>LEN(TRIM(AK1379))=0</formula>
    </cfRule>
  </conditionalFormatting>
  <conditionalFormatting sqref="Q1383">
    <cfRule type="containsBlanks" priority="199" dxfId="3571">
      <formula>LEN(TRIM(Q1383))=0</formula>
    </cfRule>
  </conditionalFormatting>
  <conditionalFormatting sqref="S1383">
    <cfRule type="containsBlanks" priority="198" dxfId="3571">
      <formula>LEN(TRIM(S1383))=0</formula>
    </cfRule>
  </conditionalFormatting>
  <conditionalFormatting sqref="W1383">
    <cfRule type="containsBlanks" priority="197" dxfId="3571">
      <formula>LEN(TRIM(W1383))=0</formula>
    </cfRule>
  </conditionalFormatting>
  <conditionalFormatting sqref="Y1383:AA1383">
    <cfRule type="containsBlanks" priority="196" dxfId="3571">
      <formula>LEN(TRIM(Y1383))=0</formula>
    </cfRule>
  </conditionalFormatting>
  <conditionalFormatting sqref="AE1383">
    <cfRule type="containsBlanks" priority="195" dxfId="3571">
      <formula>LEN(TRIM(AE1383))=0</formula>
    </cfRule>
  </conditionalFormatting>
  <conditionalFormatting sqref="AK1383:AM1383">
    <cfRule type="containsBlanks" priority="194" dxfId="3571">
      <formula>LEN(TRIM(AK1383))=0</formula>
    </cfRule>
  </conditionalFormatting>
  <conditionalFormatting sqref="Q1385">
    <cfRule type="containsBlanks" priority="193" dxfId="3571">
      <formula>LEN(TRIM(Q1385))=0</formula>
    </cfRule>
  </conditionalFormatting>
  <conditionalFormatting sqref="S1385">
    <cfRule type="containsBlanks" priority="192" dxfId="3571">
      <formula>LEN(TRIM(S1385))=0</formula>
    </cfRule>
  </conditionalFormatting>
  <conditionalFormatting sqref="W1385">
    <cfRule type="containsBlanks" priority="191" dxfId="3571">
      <formula>LEN(TRIM(W1385))=0</formula>
    </cfRule>
  </conditionalFormatting>
  <conditionalFormatting sqref="Y1385:AA1385">
    <cfRule type="containsBlanks" priority="190" dxfId="3571">
      <formula>LEN(TRIM(Y1385))=0</formula>
    </cfRule>
  </conditionalFormatting>
  <conditionalFormatting sqref="AK1385:AM1385">
    <cfRule type="containsBlanks" priority="189" dxfId="3571">
      <formula>LEN(TRIM(AK1385))=0</formula>
    </cfRule>
  </conditionalFormatting>
  <conditionalFormatting sqref="BK1335:BL1335 BO1335 BX1335:BY1335 CB1335:CC1335 CF1335">
    <cfRule type="containsBlanks" priority="188" dxfId="3571">
      <formula>LEN(TRIM(BK1335))=0</formula>
    </cfRule>
  </conditionalFormatting>
  <conditionalFormatting sqref="BM1359">
    <cfRule type="expression" priority="184" dxfId="3535">
      <formula>$AN1359="X"</formula>
    </cfRule>
  </conditionalFormatting>
  <conditionalFormatting sqref="BM1359">
    <cfRule type="expression" priority="183" dxfId="3535">
      <formula>$AK1359="X"</formula>
    </cfRule>
  </conditionalFormatting>
  <conditionalFormatting sqref="BM1359">
    <cfRule type="expression" priority="182" dxfId="3535">
      <formula>$AM1359="X"</formula>
    </cfRule>
  </conditionalFormatting>
  <conditionalFormatting sqref="BM1363">
    <cfRule type="expression" priority="181" dxfId="3535">
      <formula>$AN1363="X"</formula>
    </cfRule>
  </conditionalFormatting>
  <conditionalFormatting sqref="BM1363">
    <cfRule type="expression" priority="180" dxfId="3535">
      <formula>$AK1363="X"</formula>
    </cfRule>
  </conditionalFormatting>
  <conditionalFormatting sqref="BM1363">
    <cfRule type="expression" priority="179" dxfId="3535">
      <formula>$AM1363="X"</formula>
    </cfRule>
  </conditionalFormatting>
  <conditionalFormatting sqref="BK1338 BK1350 BK1359 BK1363 BK1380">
    <cfRule type="containsBlanks" priority="178" dxfId="3571">
      <formula>LEN(TRIM(BK1338))=0</formula>
    </cfRule>
  </conditionalFormatting>
  <conditionalFormatting sqref="BL1338 BL1350:BM1350 BL1359 BL1363 BL1380">
    <cfRule type="containsBlanks" priority="177" dxfId="3571">
      <formula>LEN(TRIM(BL1338))=0</formula>
    </cfRule>
  </conditionalFormatting>
  <conditionalFormatting sqref="BO1338 BN1350:BO1350 BO1359 BO1363 BO1380">
    <cfRule type="containsBlanks" priority="176" dxfId="3571">
      <formula>LEN(TRIM(BN1338))=0</formula>
    </cfRule>
  </conditionalFormatting>
  <conditionalFormatting sqref="BN1335">
    <cfRule type="containsBlanks" priority="175" dxfId="3571">
      <formula>LEN(TRIM(BN1335))=0</formula>
    </cfRule>
  </conditionalFormatting>
  <conditionalFormatting sqref="BN1338">
    <cfRule type="containsBlanks" priority="174" dxfId="3571">
      <formula>LEN(TRIM(BN1338))=0</formula>
    </cfRule>
  </conditionalFormatting>
  <conditionalFormatting sqref="BN1359 BN1363 BN1380">
    <cfRule type="containsBlanks" priority="173" dxfId="3571">
      <formula>LEN(TRIM(BN1359))=0</formula>
    </cfRule>
  </conditionalFormatting>
  <conditionalFormatting sqref="BQ1338">
    <cfRule type="containsBlanks" priority="172" dxfId="3571">
      <formula>LEN(TRIM(BQ1338))=0</formula>
    </cfRule>
  </conditionalFormatting>
  <conditionalFormatting sqref="BR1338:BT1338">
    <cfRule type="containsBlanks" priority="171" dxfId="3571">
      <formula>LEN(TRIM(BR1338))=0</formula>
    </cfRule>
  </conditionalFormatting>
  <conditionalFormatting sqref="BQ1380">
    <cfRule type="containsBlanks" priority="170" dxfId="3571">
      <formula>LEN(TRIM(BQ1380))=0</formula>
    </cfRule>
  </conditionalFormatting>
  <conditionalFormatting sqref="BR1380:BT1380">
    <cfRule type="containsBlanks" priority="169" dxfId="3571">
      <formula>LEN(TRIM(BR1380))=0</formula>
    </cfRule>
  </conditionalFormatting>
  <conditionalFormatting sqref="BW1338">
    <cfRule type="containsBlanks" priority="168" dxfId="3571">
      <formula>LEN(TRIM(BW1338))=0</formula>
    </cfRule>
  </conditionalFormatting>
  <conditionalFormatting sqref="BW1380">
    <cfRule type="containsBlanks" priority="167" dxfId="3571">
      <formula>LEN(TRIM(BW1380))=0</formula>
    </cfRule>
  </conditionalFormatting>
  <conditionalFormatting sqref="BX1338:BY1338 BX1350:BY1350 BX1359:BY1359 BX1363:BY1363 BX1380:BY1380">
    <cfRule type="containsBlanks" priority="166" dxfId="3571">
      <formula>LEN(TRIM(BX1338))=0</formula>
    </cfRule>
  </conditionalFormatting>
  <conditionalFormatting sqref="BZ1335">
    <cfRule type="expression" priority="165" dxfId="3535">
      <formula>$AY1335="X"</formula>
    </cfRule>
  </conditionalFormatting>
  <conditionalFormatting sqref="BZ1335">
    <cfRule type="expression" priority="164" dxfId="3535">
      <formula>$AX1335="X"</formula>
    </cfRule>
  </conditionalFormatting>
  <conditionalFormatting sqref="BZ1335">
    <cfRule type="expression" priority="163" dxfId="3535">
      <formula>$CG1335=2</formula>
    </cfRule>
  </conditionalFormatting>
  <conditionalFormatting sqref="BZ1335">
    <cfRule type="expression" priority="162" dxfId="3535">
      <formula>$AV1335="N/A"</formula>
    </cfRule>
  </conditionalFormatting>
  <conditionalFormatting sqref="BZ1338:CA1338">
    <cfRule type="containsBlanks" priority="159" dxfId="3571">
      <formula>LEN(TRIM(BZ1338))=0</formula>
    </cfRule>
  </conditionalFormatting>
  <conditionalFormatting sqref="BZ1350:CA1350">
    <cfRule type="containsBlanks" priority="158" dxfId="3571">
      <formula>LEN(TRIM(BZ1350))=0</formula>
    </cfRule>
  </conditionalFormatting>
  <conditionalFormatting sqref="BZ1359 BZ1363:CA1363 BZ1380:CA1380">
    <cfRule type="containsBlanks" priority="157" dxfId="3571">
      <formula>LEN(TRIM(BZ1359))=0</formula>
    </cfRule>
  </conditionalFormatting>
  <conditionalFormatting sqref="CA1335">
    <cfRule type="expression" priority="156" dxfId="3535">
      <formula>$CG1335=2</formula>
    </cfRule>
  </conditionalFormatting>
  <conditionalFormatting sqref="CA1335">
    <cfRule type="expression" priority="155" dxfId="3535">
      <formula>$AV1335="N/A"</formula>
    </cfRule>
  </conditionalFormatting>
  <conditionalFormatting sqref="CB1338 CB1380">
    <cfRule type="containsBlanks" priority="152" dxfId="3571">
      <formula>LEN(TRIM(CB1338))=0</formula>
    </cfRule>
  </conditionalFormatting>
  <conditionalFormatting sqref="CC1338:CN1338 CC1380:CN1380">
    <cfRule type="containsBlanks" priority="151" dxfId="3571">
      <formula>LEN(TRIM(CC1338))=0</formula>
    </cfRule>
  </conditionalFormatting>
  <conditionalFormatting sqref="CO1338">
    <cfRule type="containsBlanks" priority="150" dxfId="3571">
      <formula>LEN(TRIM(CO1338))=0</formula>
    </cfRule>
  </conditionalFormatting>
  <conditionalFormatting sqref="CQ1338">
    <cfRule type="containsBlanks" priority="149" dxfId="3571">
      <formula>LEN(TRIM(CQ1338))=0</formula>
    </cfRule>
  </conditionalFormatting>
  <conditionalFormatting sqref="CO1380">
    <cfRule type="containsBlanks" priority="148" dxfId="3571">
      <formula>LEN(TRIM(CO1380))=0</formula>
    </cfRule>
  </conditionalFormatting>
  <conditionalFormatting sqref="CQ1380">
    <cfRule type="containsBlanks" priority="147" dxfId="3571">
      <formula>LEN(TRIM(CQ1380))=0</formula>
    </cfRule>
  </conditionalFormatting>
  <conditionalFormatting sqref="CP1338 CP1380">
    <cfRule type="containsBlanks" priority="146" dxfId="3571">
      <formula>LEN(TRIM(CP1338))=0</formula>
    </cfRule>
  </conditionalFormatting>
  <conditionalFormatting sqref="CR1338 CR1380">
    <cfRule type="containsBlanks" priority="145" dxfId="3571">
      <formula>LEN(TRIM(CR1338))=0</formula>
    </cfRule>
  </conditionalFormatting>
  <conditionalFormatting sqref="CS1338 CS1380">
    <cfRule type="containsBlanks" priority="144" dxfId="3571">
      <formula>LEN(TRIM(CS1338))=0</formula>
    </cfRule>
  </conditionalFormatting>
  <conditionalFormatting sqref="CT1338 CT1380">
    <cfRule type="containsBlanks" priority="143" dxfId="3571">
      <formula>LEN(TRIM(CT1338))=0</formula>
    </cfRule>
  </conditionalFormatting>
  <conditionalFormatting sqref="CU1338 CU1380">
    <cfRule type="containsBlanks" priority="142" dxfId="3571">
      <formula>LEN(TRIM(CU1338))=0</formula>
    </cfRule>
  </conditionalFormatting>
  <conditionalFormatting sqref="CV1338 CV1380">
    <cfRule type="containsBlanks" priority="141" dxfId="3571">
      <formula>LEN(TRIM(CV1338))=0</formula>
    </cfRule>
  </conditionalFormatting>
  <conditionalFormatting sqref="BQ1344:BT1349 CG1344:CJ1349">
    <cfRule type="containsBlanks" priority="138" dxfId="3571">
      <formula>LEN(TRIM(BQ1344))=0</formula>
    </cfRule>
  </conditionalFormatting>
  <conditionalFormatting sqref="BW1344:CA1344 CK1344:CV1344">
    <cfRule type="containsBlanks" priority="140" dxfId="3571">
      <formula>LEN(TRIM(BW1344))=0</formula>
    </cfRule>
  </conditionalFormatting>
  <conditionalFormatting sqref="BK1344:BO1344">
    <cfRule type="containsBlanks" priority="139" dxfId="3571">
      <formula>LEN(TRIM(BK1344))=0</formula>
    </cfRule>
  </conditionalFormatting>
  <conditionalFormatting sqref="CD1344">
    <cfRule type="containsBlanks" priority="137" dxfId="3571">
      <formula>LEN(TRIM(CD1344))=0</formula>
    </cfRule>
  </conditionalFormatting>
  <conditionalFormatting sqref="CB1344:CC1344">
    <cfRule type="containsBlanks" priority="136" dxfId="3571">
      <formula>LEN(TRIM(CB1344))=0</formula>
    </cfRule>
  </conditionalFormatting>
  <conditionalFormatting sqref="CE1344:CF1344">
    <cfRule type="containsBlanks" priority="135" dxfId="3571">
      <formula>LEN(TRIM(CE1344))=0</formula>
    </cfRule>
  </conditionalFormatting>
  <conditionalFormatting sqref="BO1381">
    <cfRule type="containsBlanks" priority="134" dxfId="3571">
      <formula>LEN(TRIM(BO1381))=0</formula>
    </cfRule>
  </conditionalFormatting>
  <conditionalFormatting sqref="BQ1381">
    <cfRule type="containsBlanks" priority="133" dxfId="3571">
      <formula>LEN(TRIM(BQ1381))=0</formula>
    </cfRule>
  </conditionalFormatting>
  <conditionalFormatting sqref="BR1381">
    <cfRule type="containsBlanks" priority="132" dxfId="3571">
      <formula>LEN(TRIM(BR1381))=0</formula>
    </cfRule>
  </conditionalFormatting>
  <conditionalFormatting sqref="BS1381">
    <cfRule type="containsBlanks" priority="131" dxfId="3571">
      <formula>LEN(TRIM(BS1381))=0</formula>
    </cfRule>
  </conditionalFormatting>
  <conditionalFormatting sqref="BT1381">
    <cfRule type="containsBlanks" priority="130" dxfId="3571">
      <formula>LEN(TRIM(BT1381))=0</formula>
    </cfRule>
  </conditionalFormatting>
  <conditionalFormatting sqref="BK1381">
    <cfRule type="containsBlanks" priority="129" dxfId="3570">
      <formula>LEN(TRIM(BK1381))=0</formula>
    </cfRule>
  </conditionalFormatting>
  <conditionalFormatting sqref="BL1381">
    <cfRule type="containsBlanks" priority="128" dxfId="3570">
      <formula>LEN(TRIM(BL1381))=0</formula>
    </cfRule>
  </conditionalFormatting>
  <conditionalFormatting sqref="BM1381">
    <cfRule type="containsBlanks" priority="127" dxfId="3570">
      <formula>LEN(TRIM(BM1381))=0</formula>
    </cfRule>
  </conditionalFormatting>
  <conditionalFormatting sqref="BN1381">
    <cfRule type="containsBlanks" priority="126" dxfId="3570">
      <formula>LEN(TRIM(BN1381))=0</formula>
    </cfRule>
  </conditionalFormatting>
  <conditionalFormatting sqref="BW1381">
    <cfRule type="containsBlanks" priority="125" dxfId="3570">
      <formula>LEN(TRIM(BW1381))=0</formula>
    </cfRule>
  </conditionalFormatting>
  <conditionalFormatting sqref="BX1381">
    <cfRule type="containsBlanks" priority="124" dxfId="3570">
      <formula>LEN(TRIM(BX1381))=0</formula>
    </cfRule>
  </conditionalFormatting>
  <conditionalFormatting sqref="BY1381">
    <cfRule type="containsBlanks" priority="123" dxfId="3570">
      <formula>LEN(TRIM(BY1381))=0</formula>
    </cfRule>
  </conditionalFormatting>
  <conditionalFormatting sqref="BZ1381">
    <cfRule type="containsBlanks" priority="122" dxfId="3570">
      <formula>LEN(TRIM(BZ1381))=0</formula>
    </cfRule>
  </conditionalFormatting>
  <conditionalFormatting sqref="CB1381">
    <cfRule type="containsBlanks" priority="121" dxfId="3570">
      <formula>LEN(TRIM(CB1381))=0</formula>
    </cfRule>
  </conditionalFormatting>
  <conditionalFormatting sqref="CC1381">
    <cfRule type="containsBlanks" priority="120" dxfId="3570">
      <formula>LEN(TRIM(CC1381))=0</formula>
    </cfRule>
  </conditionalFormatting>
  <conditionalFormatting sqref="CD1381">
    <cfRule type="containsBlanks" priority="119" dxfId="3570">
      <formula>LEN(TRIM(CD1381))=0</formula>
    </cfRule>
  </conditionalFormatting>
  <conditionalFormatting sqref="CE1381">
    <cfRule type="containsBlanks" priority="118" dxfId="3570">
      <formula>LEN(TRIM(CE1381))=0</formula>
    </cfRule>
  </conditionalFormatting>
  <conditionalFormatting sqref="CF1381">
    <cfRule type="containsBlanks" priority="117" dxfId="3570">
      <formula>LEN(TRIM(CF1381))=0</formula>
    </cfRule>
  </conditionalFormatting>
  <conditionalFormatting sqref="CG1381">
    <cfRule type="containsBlanks" priority="116" dxfId="3571">
      <formula>LEN(TRIM(CG1381))=0</formula>
    </cfRule>
  </conditionalFormatting>
  <conditionalFormatting sqref="CH1381">
    <cfRule type="containsBlanks" priority="115" dxfId="3571">
      <formula>LEN(TRIM(CH1381))=0</formula>
    </cfRule>
  </conditionalFormatting>
  <conditionalFormatting sqref="CI1381">
    <cfRule type="containsBlanks" priority="114" dxfId="3571">
      <formula>LEN(TRIM(CI1381))=0</formula>
    </cfRule>
  </conditionalFormatting>
  <conditionalFormatting sqref="CJ1381">
    <cfRule type="containsBlanks" priority="113" dxfId="3571">
      <formula>LEN(TRIM(CJ1381))=0</formula>
    </cfRule>
  </conditionalFormatting>
  <conditionalFormatting sqref="BM1335">
    <cfRule type="expression" priority="112" dxfId="3535">
      <formula>$AB1335="X"</formula>
    </cfRule>
  </conditionalFormatting>
  <conditionalFormatting sqref="BM1335">
    <cfRule type="expression" priority="111" dxfId="3535">
      <formula>$AA1335="X"</formula>
    </cfRule>
  </conditionalFormatting>
  <conditionalFormatting sqref="BM1335">
    <cfRule type="expression" priority="110" dxfId="3535">
      <formula>$AC1335="X"</formula>
    </cfRule>
  </conditionalFormatting>
  <conditionalFormatting sqref="BP1335:BW1335">
    <cfRule type="expression" priority="109" dxfId="3535">
      <formula>$AB1335="X"</formula>
    </cfRule>
  </conditionalFormatting>
  <conditionalFormatting sqref="BP1335:BW1335">
    <cfRule type="expression" priority="108" dxfId="3535">
      <formula>$AA1335="X"</formula>
    </cfRule>
  </conditionalFormatting>
  <conditionalFormatting sqref="BP1335:BW1335">
    <cfRule type="expression" priority="107" dxfId="3535">
      <formula>$AC1335="X"</formula>
    </cfRule>
  </conditionalFormatting>
  <conditionalFormatting sqref="CE1335">
    <cfRule type="containsBlanks" priority="106" dxfId="3571">
      <formula>LEN(TRIM(CE1335))=0</formula>
    </cfRule>
  </conditionalFormatting>
  <conditionalFormatting sqref="CD1335">
    <cfRule type="expression" priority="105" dxfId="3535">
      <formula>$AB1335="X"</formula>
    </cfRule>
  </conditionalFormatting>
  <conditionalFormatting sqref="CD1335">
    <cfRule type="expression" priority="104" dxfId="3535">
      <formula>$AA1335="X"</formula>
    </cfRule>
  </conditionalFormatting>
  <conditionalFormatting sqref="CD1335">
    <cfRule type="expression" priority="103" dxfId="3535">
      <formula>$AC1335="X"</formula>
    </cfRule>
  </conditionalFormatting>
  <conditionalFormatting sqref="CG1335:CJ1335">
    <cfRule type="expression" priority="102" dxfId="3535">
      <formula>$AB1335="X"</formula>
    </cfRule>
  </conditionalFormatting>
  <conditionalFormatting sqref="CG1335:CJ1335">
    <cfRule type="expression" priority="101" dxfId="3535">
      <formula>$AA1335="X"</formula>
    </cfRule>
  </conditionalFormatting>
  <conditionalFormatting sqref="CG1335:CJ1335">
    <cfRule type="expression" priority="100" dxfId="3535">
      <formula>$AC1335="X"</formula>
    </cfRule>
  </conditionalFormatting>
  <conditionalFormatting sqref="CK1335:CL1335">
    <cfRule type="expression" priority="99" dxfId="3535">
      <formula>$AB1335="X"</formula>
    </cfRule>
  </conditionalFormatting>
  <conditionalFormatting sqref="CK1335:CL1335">
    <cfRule type="expression" priority="98" dxfId="3535">
      <formula>$AA1335="X"</formula>
    </cfRule>
  </conditionalFormatting>
  <conditionalFormatting sqref="CK1335:CL1335">
    <cfRule type="expression" priority="97" dxfId="3535">
      <formula>$AC1335="X"</formula>
    </cfRule>
  </conditionalFormatting>
  <conditionalFormatting sqref="CM1335:CV1335">
    <cfRule type="expression" priority="96" dxfId="3535">
      <formula>$AB1335="X"</formula>
    </cfRule>
  </conditionalFormatting>
  <conditionalFormatting sqref="CM1335:CV1335">
    <cfRule type="expression" priority="95" dxfId="3535">
      <formula>$AA1335="X"</formula>
    </cfRule>
  </conditionalFormatting>
  <conditionalFormatting sqref="CM1335:CV1335">
    <cfRule type="expression" priority="94" dxfId="3535">
      <formula>$AC1335="X"</formula>
    </cfRule>
  </conditionalFormatting>
  <conditionalFormatting sqref="CB1350">
    <cfRule type="containsBlanks" priority="86" dxfId="3571">
      <formula>LEN(TRIM(CB1350))=0</formula>
    </cfRule>
  </conditionalFormatting>
  <conditionalFormatting sqref="CC1350:CD1350">
    <cfRule type="containsBlanks" priority="85" dxfId="3571">
      <formula>LEN(TRIM(CC1350))=0</formula>
    </cfRule>
  </conditionalFormatting>
  <conditionalFormatting sqref="CE1350:CF1350">
    <cfRule type="containsBlanks" priority="84" dxfId="3571">
      <formula>LEN(TRIM(CE1350))=0</formula>
    </cfRule>
  </conditionalFormatting>
  <conditionalFormatting sqref="CD1359">
    <cfRule type="expression" priority="83" dxfId="3535">
      <formula>$AN1359="X"</formula>
    </cfRule>
  </conditionalFormatting>
  <conditionalFormatting sqref="CD1359">
    <cfRule type="expression" priority="82" dxfId="3535">
      <formula>$AK1359="X"</formula>
    </cfRule>
  </conditionalFormatting>
  <conditionalFormatting sqref="CD1359">
    <cfRule type="expression" priority="81" dxfId="3535">
      <formula>$AM1359="X"</formula>
    </cfRule>
  </conditionalFormatting>
  <conditionalFormatting sqref="CB1359">
    <cfRule type="containsBlanks" priority="80" dxfId="3571">
      <formula>LEN(TRIM(CB1359))=0</formula>
    </cfRule>
  </conditionalFormatting>
  <conditionalFormatting sqref="CC1359">
    <cfRule type="containsBlanks" priority="79" dxfId="3571">
      <formula>LEN(TRIM(CC1359))=0</formula>
    </cfRule>
  </conditionalFormatting>
  <conditionalFormatting sqref="CF1359">
    <cfRule type="containsBlanks" priority="78" dxfId="3571">
      <formula>LEN(TRIM(CF1359))=0</formula>
    </cfRule>
  </conditionalFormatting>
  <conditionalFormatting sqref="CE1359">
    <cfRule type="containsBlanks" priority="77" dxfId="3571">
      <formula>LEN(TRIM(CE1359))=0</formula>
    </cfRule>
  </conditionalFormatting>
  <conditionalFormatting sqref="BP1363:BW1363">
    <cfRule type="expression" priority="76" dxfId="3535">
      <formula>$AN1363="X"</formula>
    </cfRule>
  </conditionalFormatting>
  <conditionalFormatting sqref="BP1363:BW1363">
    <cfRule type="expression" priority="75" dxfId="3535">
      <formula>$AK1363="X"</formula>
    </cfRule>
  </conditionalFormatting>
  <conditionalFormatting sqref="BP1363:BW1363">
    <cfRule type="expression" priority="74" dxfId="3535">
      <formula>$AM1363="X"</formula>
    </cfRule>
  </conditionalFormatting>
  <conditionalFormatting sqref="CD1363">
    <cfRule type="expression" priority="73" dxfId="3535">
      <formula>$AN1363="X"</formula>
    </cfRule>
  </conditionalFormatting>
  <conditionalFormatting sqref="CD1363">
    <cfRule type="expression" priority="72" dxfId="3535">
      <formula>$AK1363="X"</formula>
    </cfRule>
  </conditionalFormatting>
  <conditionalFormatting sqref="CD1363">
    <cfRule type="expression" priority="71" dxfId="3535">
      <formula>$AM1363="X"</formula>
    </cfRule>
  </conditionalFormatting>
  <conditionalFormatting sqref="CB1363">
    <cfRule type="containsBlanks" priority="70" dxfId="3571">
      <formula>LEN(TRIM(CB1363))=0</formula>
    </cfRule>
  </conditionalFormatting>
  <conditionalFormatting sqref="CC1363">
    <cfRule type="containsBlanks" priority="69" dxfId="3571">
      <formula>LEN(TRIM(CC1363))=0</formula>
    </cfRule>
  </conditionalFormatting>
  <conditionalFormatting sqref="CF1363">
    <cfRule type="containsBlanks" priority="68" dxfId="3571">
      <formula>LEN(TRIM(CF1363))=0</formula>
    </cfRule>
  </conditionalFormatting>
  <conditionalFormatting sqref="CE1363">
    <cfRule type="containsBlanks" priority="67" dxfId="3571">
      <formula>LEN(TRIM(CE1363))=0</formula>
    </cfRule>
  </conditionalFormatting>
  <conditionalFormatting sqref="CG1363:CJ1363">
    <cfRule type="expression" priority="66" dxfId="3535">
      <formula>$AN1363="X"</formula>
    </cfRule>
  </conditionalFormatting>
  <conditionalFormatting sqref="CG1363:CJ1363">
    <cfRule type="expression" priority="65" dxfId="3535">
      <formula>$AK1363="X"</formula>
    </cfRule>
  </conditionalFormatting>
  <conditionalFormatting sqref="CG1363:CJ1363">
    <cfRule type="expression" priority="64" dxfId="3535">
      <formula>$AM1363="X"</formula>
    </cfRule>
  </conditionalFormatting>
  <conditionalFormatting sqref="CK1363:CL1363">
    <cfRule type="expression" priority="63" dxfId="3535">
      <formula>$AN1363="X"</formula>
    </cfRule>
  </conditionalFormatting>
  <conditionalFormatting sqref="CK1363:CL1363">
    <cfRule type="expression" priority="62" dxfId="3535">
      <formula>$AK1363="X"</formula>
    </cfRule>
  </conditionalFormatting>
  <conditionalFormatting sqref="CK1363:CL1363">
    <cfRule type="expression" priority="61" dxfId="3535">
      <formula>$AM1363="X"</formula>
    </cfRule>
  </conditionalFormatting>
  <conditionalFormatting sqref="BK1341:BL1341">
    <cfRule type="containsBlanks" priority="60" dxfId="3571">
      <formula>LEN(TRIM(BK1341))=0</formula>
    </cfRule>
  </conditionalFormatting>
  <conditionalFormatting sqref="BN1341:BO1341">
    <cfRule type="containsBlanks" priority="59" dxfId="3571">
      <formula>LEN(TRIM(BN1341))=0</formula>
    </cfRule>
  </conditionalFormatting>
  <conditionalFormatting sqref="BQ1341:BT1341">
    <cfRule type="containsBlanks" priority="58" dxfId="3571">
      <formula>LEN(TRIM(BQ1341))=0</formula>
    </cfRule>
  </conditionalFormatting>
  <conditionalFormatting sqref="BX1341:CV1341">
    <cfRule type="containsBlanks" priority="57" dxfId="3571">
      <formula>LEN(TRIM(BX1341))=0</formula>
    </cfRule>
  </conditionalFormatting>
  <conditionalFormatting sqref="BK1368:BL1368">
    <cfRule type="containsBlanks" priority="56" dxfId="3571">
      <formula>LEN(TRIM(BK1368))=0</formula>
    </cfRule>
  </conditionalFormatting>
  <conditionalFormatting sqref="BN1368:BO1368">
    <cfRule type="containsBlanks" priority="55" dxfId="3571">
      <formula>LEN(TRIM(BN1368))=0</formula>
    </cfRule>
  </conditionalFormatting>
  <conditionalFormatting sqref="BX1368:CV1368">
    <cfRule type="containsBlanks" priority="54" dxfId="3571">
      <formula>LEN(TRIM(BX1368))=0</formula>
    </cfRule>
  </conditionalFormatting>
  <conditionalFormatting sqref="BK1372:BL1372">
    <cfRule type="containsBlanks" priority="53" dxfId="3571">
      <formula>LEN(TRIM(BK1372))=0</formula>
    </cfRule>
  </conditionalFormatting>
  <conditionalFormatting sqref="BN1372:BO1372">
    <cfRule type="containsBlanks" priority="52" dxfId="3571">
      <formula>LEN(TRIM(BN1372))=0</formula>
    </cfRule>
  </conditionalFormatting>
  <conditionalFormatting sqref="BX1372:CV1372">
    <cfRule type="containsBlanks" priority="51" dxfId="3571">
      <formula>LEN(TRIM(BX1372))=0</formula>
    </cfRule>
  </conditionalFormatting>
  <conditionalFormatting sqref="BK1376:BL1379">
    <cfRule type="containsBlanks" priority="50" dxfId="3571">
      <formula>LEN(TRIM(BK1376))=0</formula>
    </cfRule>
  </conditionalFormatting>
  <conditionalFormatting sqref="BN1376:BO1379">
    <cfRule type="containsBlanks" priority="49" dxfId="3571">
      <formula>LEN(TRIM(BN1376))=0</formula>
    </cfRule>
  </conditionalFormatting>
  <conditionalFormatting sqref="BX1376:CV1379">
    <cfRule type="containsBlanks" priority="48" dxfId="3571">
      <formula>LEN(TRIM(BX1376))=0</formula>
    </cfRule>
  </conditionalFormatting>
  <conditionalFormatting sqref="BK1377:BO1377">
    <cfRule type="containsBlanks" priority="47" dxfId="3571">
      <formula>LEN(TRIM(BK1377))=0</formula>
    </cfRule>
  </conditionalFormatting>
  <conditionalFormatting sqref="BX1377:CV1377">
    <cfRule type="containsBlanks" priority="46" dxfId="3571">
      <formula>LEN(TRIM(BX1377))=0</formula>
    </cfRule>
  </conditionalFormatting>
  <conditionalFormatting sqref="BK1379:BO1379">
    <cfRule type="containsBlanks" priority="45" dxfId="3571">
      <formula>LEN(TRIM(BK1379))=0</formula>
    </cfRule>
  </conditionalFormatting>
  <conditionalFormatting sqref="BX1379:CV1379">
    <cfRule type="containsBlanks" priority="44" dxfId="3571">
      <formula>LEN(TRIM(BX1379))=0</formula>
    </cfRule>
  </conditionalFormatting>
  <conditionalFormatting sqref="CA1381">
    <cfRule type="containsBlanks" priority="43" dxfId="3570">
      <formula>LEN(TRIM(CA1381))=0</formula>
    </cfRule>
  </conditionalFormatting>
  <conditionalFormatting sqref="CK1381:CV1381">
    <cfRule type="containsBlanks" priority="42" dxfId="3570">
      <formula>LEN(TRIM(CK1381))=0</formula>
    </cfRule>
  </conditionalFormatting>
  <conditionalFormatting sqref="BK1383:BO1383">
    <cfRule type="containsBlanks" priority="41" dxfId="3571">
      <formula>LEN(TRIM(BK1383))=0</formula>
    </cfRule>
  </conditionalFormatting>
  <conditionalFormatting sqref="BQ1383:BT1383">
    <cfRule type="containsBlanks" priority="40" dxfId="3571">
      <formula>LEN(TRIM(BQ1383))=0</formula>
    </cfRule>
  </conditionalFormatting>
  <conditionalFormatting sqref="BX1383:BY1383 CG1383:CJ1383">
    <cfRule type="containsBlanks" priority="39" dxfId="3571">
      <formula>LEN(TRIM(BX1383))=0</formula>
    </cfRule>
  </conditionalFormatting>
  <conditionalFormatting sqref="BZ1383">
    <cfRule type="containsBlanks" priority="38" dxfId="3571">
      <formula>LEN(TRIM(BZ1383))=0</formula>
    </cfRule>
  </conditionalFormatting>
  <conditionalFormatting sqref="CB1383:CF1383">
    <cfRule type="containsBlanks" priority="37" dxfId="3571">
      <formula>LEN(TRIM(CB1383))=0</formula>
    </cfRule>
  </conditionalFormatting>
  <conditionalFormatting sqref="BK1385:BL1385">
    <cfRule type="containsBlanks" priority="36" dxfId="3571">
      <formula>LEN(TRIM(BK1385))=0</formula>
    </cfRule>
  </conditionalFormatting>
  <conditionalFormatting sqref="BN1385:BO1385">
    <cfRule type="containsBlanks" priority="35" dxfId="3571">
      <formula>LEN(TRIM(BN1385))=0</formula>
    </cfRule>
  </conditionalFormatting>
  <conditionalFormatting sqref="BX1385:CV1385">
    <cfRule type="containsBlanks" priority="34" dxfId="3571">
      <formula>LEN(TRIM(BX1385))=0</formula>
    </cfRule>
  </conditionalFormatting>
  <conditionalFormatting sqref="N273:N274 S273:S274 BQ273:BT274 AJ274:AL274 BK274:BL274 BN274:BO274 N278 S278 BQ280:BT280 N534 S534 N570 N573">
    <cfRule type="containsBlanks" priority="30" dxfId="3571">
      <formula>LEN(TRIM(N273))=0</formula>
    </cfRule>
  </conditionalFormatting>
  <conditionalFormatting sqref="S573">
    <cfRule type="containsBlanks" priority="29" dxfId="3571">
      <formula>LEN(TRIM(S573))=0</formula>
    </cfRule>
  </conditionalFormatting>
  <conditionalFormatting sqref="X273:AB273 W274 Y274:AA274 Y278:AA278 W534:AB534 Y570:AA570 X573:AJ573">
    <cfRule type="containsBlanks" priority="33" dxfId="3547">
      <formula>LEN(TRIM(W273))=0</formula>
    </cfRule>
  </conditionalFormatting>
  <conditionalFormatting sqref="AK273:AM273 BX273:CV273 BY274 CG274:CJ274 AK278:AM278 BX278:CV278 AJ534:AM534 BX534:CV534 AK570:AM570 BX570:CV570 AK573:AM573 BX573:CV573">
    <cfRule type="containsBlanks" priority="32" dxfId="3571">
      <formula>LEN(TRIM(AJ273))=0</formula>
    </cfRule>
  </conditionalFormatting>
  <conditionalFormatting sqref="BK273:BL273 BN273:BO273 BK278:BL278 BN278:BO278 BK534:BL534 BN534:BO534 BK570:BP570 BL573:BO573">
    <cfRule type="containsBlanks" priority="31" dxfId="3571">
      <formula>LEN(TRIM(BK273))=0</formula>
    </cfRule>
  </conditionalFormatting>
  <conditionalFormatting sqref="BQ278:BT278 BQ534:BT534 BQ570:BT570 BQ573:BT573">
    <cfRule type="containsBlanks" priority="28" dxfId="3571">
      <formula>LEN(TRIM(BQ278))=0</formula>
    </cfRule>
  </conditionalFormatting>
  <conditionalFormatting sqref="Q273 Q573">
    <cfRule type="containsBlanks" priority="27" dxfId="3570">
      <formula>LEN(TRIM(Q273))=0</formula>
    </cfRule>
  </conditionalFormatting>
  <conditionalFormatting sqref="T273:W273">
    <cfRule type="containsBlanks" priority="26" dxfId="3547">
      <formula>LEN(TRIM(T273))=0</formula>
    </cfRule>
  </conditionalFormatting>
  <conditionalFormatting sqref="N280 S280 AJ280:AM280 BK280:BO280">
    <cfRule type="containsBlanks" priority="22" dxfId="3571">
      <formula>LEN(TRIM(N280))=0</formula>
    </cfRule>
  </conditionalFormatting>
  <conditionalFormatting sqref="W280 Z280 AB280">
    <cfRule type="containsBlanks" priority="24" dxfId="3547">
      <formula>LEN(TRIM(W280))=0</formula>
    </cfRule>
  </conditionalFormatting>
  <conditionalFormatting sqref="BY280:BZ280">
    <cfRule type="containsBlanks" priority="23" dxfId="3571">
      <formula>LEN(TRIM(BY280))=0</formula>
    </cfRule>
  </conditionalFormatting>
  <conditionalFormatting sqref="Q280">
    <cfRule type="containsBlanks" priority="21" dxfId="3570">
      <formula>LEN(TRIM(Q280))=0</formula>
    </cfRule>
  </conditionalFormatting>
  <conditionalFormatting sqref="X280">
    <cfRule type="expression" priority="20" dxfId="3535">
      <formula>$Q280="X"</formula>
    </cfRule>
  </conditionalFormatting>
  <conditionalFormatting sqref="X280">
    <cfRule type="expression" priority="19" dxfId="3536">
      <formula>$R280="X"</formula>
    </cfRule>
  </conditionalFormatting>
  <conditionalFormatting sqref="Y280">
    <cfRule type="containsBlanks" priority="18" dxfId="3547">
      <formula>LEN(TRIM(Y280))=0</formula>
    </cfRule>
  </conditionalFormatting>
  <conditionalFormatting sqref="AA280">
    <cfRule type="containsBlanks" priority="17" dxfId="3547">
      <formula>LEN(TRIM(AA280))=0</formula>
    </cfRule>
  </conditionalFormatting>
  <conditionalFormatting sqref="BX280">
    <cfRule type="expression" priority="14" dxfId="3535">
      <formula>$CG280=2</formula>
    </cfRule>
  </conditionalFormatting>
  <conditionalFormatting sqref="BX280 CA280">
    <cfRule type="expression" priority="15" dxfId="3535">
      <formula>$AV280="N/A"</formula>
    </cfRule>
    <cfRule type="expression" priority="16">
      <formula>#REF!="N/A"</formula>
    </cfRule>
  </conditionalFormatting>
  <conditionalFormatting sqref="X280">
    <cfRule type="expression" priority="25" dxfId="3535">
      <formula>#REF!="X"</formula>
    </cfRule>
  </conditionalFormatting>
  <conditionalFormatting sqref="Q274">
    <cfRule type="containsBlanks" priority="13" dxfId="3571">
      <formula>LEN(TRIM(Q274))=0</formula>
    </cfRule>
  </conditionalFormatting>
  <conditionalFormatting sqref="CB274:CC274 CE274:CF274">
    <cfRule type="containsBlanks" priority="12" dxfId="3571">
      <formula>LEN(TRIM(CB274))=0</formula>
    </cfRule>
  </conditionalFormatting>
  <conditionalFormatting sqref="Q278">
    <cfRule type="containsBlanks" priority="11" dxfId="3571">
      <formula>LEN(TRIM(Q278))=0</formula>
    </cfRule>
  </conditionalFormatting>
  <conditionalFormatting sqref="W278">
    <cfRule type="containsBlanks" priority="10" dxfId="3547">
      <formula>LEN(TRIM(W278))=0</formula>
    </cfRule>
  </conditionalFormatting>
  <conditionalFormatting sqref="Q534">
    <cfRule type="containsBlanks" priority="9" dxfId="3571">
      <formula>LEN(TRIM(Q534))=0</formula>
    </cfRule>
  </conditionalFormatting>
  <conditionalFormatting sqref="Q570">
    <cfRule type="containsBlanks" priority="8" dxfId="3571">
      <formula>LEN(TRIM(Q570))=0</formula>
    </cfRule>
  </conditionalFormatting>
  <conditionalFormatting sqref="S570">
    <cfRule type="containsBlanks" priority="7" dxfId="3571">
      <formula>LEN(TRIM(S570))=0</formula>
    </cfRule>
  </conditionalFormatting>
  <conditionalFormatting sqref="W570">
    <cfRule type="containsBlanks" priority="6" dxfId="3547">
      <formula>LEN(TRIM(W570))=0</formula>
    </cfRule>
  </conditionalFormatting>
  <conditionalFormatting sqref="BU570:BW570">
    <cfRule type="containsBlanks" priority="5" dxfId="3571">
      <formula>LEN(TRIM(BU570))=0</formula>
    </cfRule>
  </conditionalFormatting>
  <conditionalFormatting sqref="W573">
    <cfRule type="containsBlanks" priority="4" dxfId="3571">
      <formula>LEN(TRIM(W573))=0</formula>
    </cfRule>
  </conditionalFormatting>
  <conditionalFormatting sqref="BJ280 AN573:BK573">
    <cfRule type="containsBlanks" priority="3" dxfId="3547">
      <formula>LEN(TRIM(AN280))=0</formula>
    </cfRule>
  </conditionalFormatting>
  <conditionalFormatting sqref="CB280:CF280">
    <cfRule type="containsBlanks" priority="2" dxfId="3571">
      <formula>LEN(TRIM(CB280))=0</formula>
    </cfRule>
  </conditionalFormatting>
  <conditionalFormatting sqref="CG280:CJ280">
    <cfRule type="containsBlanks" priority="1" dxfId="3571">
      <formula>LEN(TRIM(CG280))=0</formula>
    </cfRule>
  </conditionalFormatting>
  <dataValidations count="7">
    <dataValidation type="list" allowBlank="1" sqref="P6:Q7 P11 P15:Q17 Q61 Q77:Q82 P102 Q106 Q120 Q203 P229:P230 Q229 Q268 P273:P274 Q273 P278 P534 P570 P573:Q573 P574:P575 P605 P612 P614 P618 P627 P630:Q632 P634 P637:P641 Q638:R648 P647 P649:Q649 P651:Q651 P653:Q653 P658:Q658 Q667 P675 P680 P687 P694:P697 P701 P707 P721 Q735 Q749 S749:AE749 Q756 P773 P782:P783 P786:P788 P796 P799:P805 P810 P813 P816 P819 P828:P829 P836 P845 P848 P854 P858 P865 P869 P871 P874:P879 P884:P888 P896:P897 P903 P951 P958 P965 P970:P975 P979:P980 P982 P1000:P1012 P1015:Q1018 P1020:Q1020 P1022:Q1023 P1036 Q1036:Q1037 P1038:Q1038 P1044:Q1044 P1050:P1051 Q1050 P1054 P1063 P1139 P1175 P1179:Q1179 P1197:P1202 P1203:Q1203 Q1207:Q1209 P1208:P1209 P1210:Q1210 P1214 P1216 P1233 Q1235 P1242:P1251 P1253 P1257 P1260 P1271 P1274 P1276:P1277 P1281:P1292 P1294:P1304 P1314 P1335 P1338 Q1344 P1350 P1359 P1363 P1380:P1381 P1383 P1390 P1396 P1401 P1413 P1419 P1422 P1425:P1434 P1436:P1440 P1446 P1450 P1453 P1457 P1459:P1460 P1462:P1479 P1516 P1519 P1523 P1527:P1529 P1534:P1536 P1541 P1543 P1547 P1552:P1554 P1557 P1563 P1566:P1568 P1572 P1577 P1591 P1596 P1598:P1600 P1605 P1629:P1630 P1645 P1650:P1651 P1657 P1660:P1662 P1669 P1672 P1681 P1684 P1693 P1701 P1704 P1707:P1708 P1713 P1723 P1726 P1728 P1750 P1755 P1757 P1767:P1768 P1774 P1777:P1782 P1786 P1788:P1797 P1799:P1801 P1806 P1810:P1812 P1816 P1822 P1827:P1829 P1837:P1838 P1875:P1877 P1883 P1886:P1887 P1893 P1930:P1931 P1933 P1950:P1956 P1966 P1970:P1972 P1980 P1994 P2004 P2042 P2044 P2050:P2052 P2061:P2062 P2065:P2067 P2069:P2070 P2074:P2076 P2079 P2086 P2089:P2103 P2105 P2108 P2110 P2136 P2139 P2142 P2146:P2150 P2178 P2183 P2188 P2190:P2191 P2195:P2196 P2199 P2205 P2208:P2216 P2218 P2221 P2223 P2226:P2228 P2251 P2254 P2257 P2260:P2261 P2271 P2276 P2306:P2307 P2310 P2319:P2321 P2323 P2328 P2330:P2331 P2333 P2335 P2341:P2342 P2350 P2352 P2359:P2363 P2367 P2369 P2378 P2380 P2392 P2398 P2403 P2406:P2407 P2412 P2415 P2422 P2426 P2454 P2464 P2472:P2475 P2477 P2496:P2498 P2505:P2506 P2509 P2511 P2515 P2523:P2527 P2529:P2530 P2535:P2536 P2539 P2542 P2545 P2548 P2560:P2562 P2564:P2566 P2572 P2575:P2578 P2581 P2586:P2587 P2591 P2594 P2603 P2645 P2650 P2676 P2678 P2681 P2683 P2685 P2687 P2691 P2693:P2697 P2700 P2703 P2706 P2716 P2718 P2720 P2722 P2727 P2731 P2733 P2777 P2785 P2793 P2806:P2809 P2815:P2820 P2824:P2825 P2833:P2847 P2858 P2865">
      <formula1>"Hoja de cálculo, Texto, Imagen, Audio,Video"</formula1>
    </dataValidation>
    <dataValidation allowBlank="1" showInputMessage="1" showErrorMessage="1" sqref="N6:N7 S6:S7 BJ6:BJ7 N11 Q11:Q14 S11:S18 BJ11 N15:N52 BJ15:BJ18 P18:Q51 Q52 S52:AE52 BJ52 N58 Q58 S58:AE58 BJ58 N61 S61 BJ61 N66 Q66 S66 BJ66 N77 S77 BJ77 N83 Q83 BJ83 N86 Q86 S86 BJ86 N89 Q89 S89 BJ89 N102 Q102 BJ102 N106 BJ106 N120:N121 BJ120:BJ121 Q121 N138 Q138 BJ138 N141 Q141 S141 BJ141 N145 Q145 S145 BJ145 N197 Q197 S197 BJ197 N201 Q201 BJ201 N203 BJ203 N209 Q209 BJ209 N219 Q219 BJ219 N222 Q222 S222 BJ222:BJ230 N229:N230 Q230 S230:AE230 AJ230:AM230 N255 Q255 W255 AJ255 BJ255 N258 BJ258 N264 BJ264 N268 BJ268 N273:N274 BJ273:BJ274 Q274 S274 N278 Q278 S278 BJ278 N280 Q280 S280 BJ280 N534 Q534 S534 BJ534 N570 Q570 S570 BJ570 N573:N575 BJ573:BJ575 Q574:Q575 S574:S575 T574:U574 N605:N606 Q605:Q606 S605:S606 T605:V605 X605 AB605:AE605 BJ605:BJ606 P606 BJ609 N612 Q612 S612 BJ612 N614 Q614 S614 BJ614 N617:N619 P617 S617:AD617 AH617 AK617:AM617 BJ617:BL617 BN617:BO617 BQ617:BT617 BW617:CJ617 Q618:Q619 BJ618:BJ619 P619 N627 Q627 BJ627 N630:N632 S630:S639 BJ630:BJ632 N634 Q634 BJ634 N637:N641 Q637 BJ637:BJ641 O638:O648 BK638:BK648 J639:K639 J641:J646 K641 S641:S646 N647 Q647 S647:AF647 AJ647:AM647 BJ647 N649 S649:S650 BJ649 N651 BJ651 N653 BJ653 N658 S658 BJ658 C667:C686 N667:N669 BJ667 BJ670 BJ675 N680 Q680 BJ680 N687 Q687 BJ687 N694 Q694 BJ694 BJ701 N707 Q707 BJ707 N715 Q715 BJ715 N721 Q721 BJ721 N726 BJ726 N735 BJ735 N742 Q742 T742:AE742 BJ742 N747 Q747 S747:AE747 BJ747 N749 BJ749 N753 BJ753:BJ759 N756 N759 Q759 S759:AE759 N761 Q761 S761:AE761 AK761:AM761 BK761:BL761 BN761:BO761 BX761:CV761 N765 Q765 S765:AE765 AK765:AM765 BK765:BO765 BX765:CV765 N770 Q770 S770 BJ770 N773 Q773 S773:AE773 AK773:AM773 BJ773:BO773 BQ773:BT773 BX773:CV773 N782:N783 Q782:Q829 S782:W783 BJ782:BJ783 C783:C798 S785:W787 BJ785:BJ788 N786:N788 S788 N796 S796:W796 BJ796 N799:N805 S799:S803 T799:W804 BJ799:BJ805 T805:AC805 N810 S810:AE810 BJ810 N813 S813:AE813 BJ813 N816 S816:AE816 BJ816 N819 S819:AE819 BJ819 N828:N829 S828 T828:W829 BJ828:BJ842 N836 Q836:Q841 S836:AE836 N845 Q845:Q855 S845 BJ845 N848 S848:AE848 BJ848 N854:N855 S854:AE855 BJ854:BJ855 P855 AK855:AM855 BK855:BL855 BN855:BO855 BQ855:BT855 BX855:BY855 CA855:CC855 CE855:CJ855 N857:N858 P857 Q857:Q958 S857:AE873 BJ857:BJ858 AJ858:AL868 N865 BJ865 N869 AK869:AM873 BJ869 N871 BJ871 N874:N879 S874:W875 X874:AE874 BJ874:BJ879 S876:AE883 N883:N888 AK883:AM883 BJ883:BJ888 BK883:BL883 BN883:BO883 BX883:CV883 S884:S895 T884:AE885 V886:W888 Y886:AD886 AN886 Y887:AA887 X888:AB888 N896:N903 S896:AE902 AJ896:AL897 BJ896 BJ897:BL897 BN897:BO902 BQ897:BT897 AK898:AM902 BJ898 BK898:BL899 BX898:CV902 BJ900:BJ903 BK900:BM902 S903:S938 W903:W938 Y903:AB938 N939 S939:AE939 AK939:AM939 BJ939:BL939 BN939:BO939 BX939:CV939 S940:S943 W940:W943 Y940:AB943 N944 S944:AE944 AK944:AM944 BJ944:BM944 BO944 BX944:CV944 S945:S958 W945:W958 Y945:AB950 BN945 BM946 N951 T951:V958 X951:AE958 BJ951 N958 AJ958:AL958 BJ958 N965:N966 Q965 S965:AE965 BJ965:BJ966 T966:AE966 AK966:AM966 BL966:BO966 BX966:CV966 Q967:Q971 N970:N971 S970:W970 BJ970:BJ971 S971 N974:N976 Q974:Q976 S974 BJ974 S975:AE975 S976 N978:N979 Q978:Q980 S978 U978 W978 Y978:AA978 AI978 AK978:AM978 AO978 BK978:BL980 BN978:BO980 BQ978:BT980 BX978:CV978 S979:AE980 AK979:AL980 BW979:BW980 AH980:AI980 AO980 AX980:BG980 BJ980 BM980 BP980 Q982 S982:AE982 AH982:AI982 AK982:AL982 AO982 AX982:BG982 BJ982:BP982 BW982 P985:Q985 AH985:AI985 AO985 AX985:AY985 BB985:BC985 BJ985 CM985:CN985 CQ985:CR985 P996:Q996 S996:AE996 AH996:AI996 AK996:AL996 AO996 AX996:BG996 BJ996:BL996 BN996:BT996 BW996 Q1000:Q1001 S1000:AE1001 AK1000:AL1001 BK1000:BL1001 BN1000:BO1001 BQ1000:BT1001 BW1000:BW1001 CB1000:CC1003 CE1000:CF1003 P1001 AH1001:AI1001 AO1001 AX1001:BG1001 BJ1001 BP1001 P1004 Q1004:Q1012 S1004:AE1012 AH1004:AL1004 AO1004 AX1004:AY1004 BB1004:BC1004 BJ1004:BL1012 BN1004:BT1004 BW1004:CV1004 AK1005:AL1012 BN1005:BO1012 BQ1005:BT1012 BW1005:BW1012 CB1005:CC1012 CE1005:CF1012 P1013:Q1013 S1013 BJ1013 N1015:N1018 S1015:S1016 T1015:W1015 U1016 W1016 S1017:W1018 X1018:AE1018 BJ1018 N1020 S1020:AE1020 BJ1020 N1022:N1023 S1022:AE1023 AK1022:AM1023 BJ1022:BJ1023 N1036:N1038 S1036:S1038 T1036:W1036 BJ1036:BJ1038 P1037 U1037:U1038 W1037:W1038 T1038 V1038 X1038:AE1038 N1044 S1044:AE1044 BJ1044 N1050:N1051 S1050:AG1051 BJ1050:BJ1051 Q1051 AJ1051:AL1051 N1053:N1055 P1053 Q1053:Q1178 S1053:S1062 T1053:V1053 W1053:W1055 X1053:AE1053 BJ1053:BJ1055 Y1054:AD1054 AN1054 P1055:P1062 T1055:V1055 X1055:AE1055 N1063 S1063:AE1178 BJ1063 N1139 BJ1139 N1175 BJ1175 N1179 S1179 BJ1179 N1182:N1210 BJ1182:BJ1210 Q1197:Q1202 S1197:AE1202 AK1197:AM1202 BK1197:BL1202 BN1197:BO1202 BQ1197:BT1202 BX1197:CV1202 S1203:S1206 P1207:P1208 N1214 Q1214 S1214:AE1214 AK1214:AM1214 BJ1214:BO1214 BQ1214:BT1214 BW1214:CV1214 N1216 Q1216 S1216:AE1216 AK1216:AM1216 BJ1216:BO1216 BQ1216:BT1216 BW1216:BZ1216 CB1216:CJ1216 BJ1233 BO1233 BQ1233:BT1233 CG1233:CJ1233 N1235 BJ1235 N1241:N1251 Q1241:Q1251 S1241:AE1241 AJ1241:AL1241 BJ1241:BO1241 BQ1241:BR1241 BT1241 BW1241:BZ1241 CB1241:CH1241 CJ1241 S1242:S1246 T1242:V1245 W1243:AC1243 AG1243 AJ1243:AL1243 BJ1243 BJ1246:BJ1247 S1247:AE1247 AJ1247:AL1247 S1248:S1251 T1250:AE1251 AJ1250:AL1251 BJ1250:BJ1251 AG1251 N1253 Q1253 S1253 W1253 Y1253:AA1253 AG1253 AJ1253:AL1253 BJ1253 N1257 Q1257 S1257:AE1257 AG1257 AJ1257:AL1257 BJ1257 N1260 Q1260 S1260:U1260 W1260 Y1260:AA1260 AG1260 AJ1260:AL1260 BJ1260:BL1260 BN1260:BO1260 BQ1260:BT1260 BX1260:BY1260 CB1260:CC1260 CE1260:CJ1260 N1269 Q1269 T1269:AE1269 AH1269:AN1269 BJ1269:BO1269 BQ1269:BT1269 BX1269:BY1269 CB1269:CJ1269 N1271 Q1271 S1271 W1271 Y1271:AA1271 AK1271:AM1271 BJ1271 N1274 Q1274 S1274 W1274 Y1274:AA1274 AJ1274:AL1274 BJ1274 N1276:N1278 Q1276:Q1277 S1276:AE1278 AJ1276:AL1278 AO1276:AU1277 BJ1276 P1278:Q1278 BJ1278 N1281:N1292 Q1281:Q1292 S1281:AE1292 AJ1281:AL1292 AO1281:AU1291 BJ1281 BJ1292 N1294:N1304 Q1294:Q1304 S1294:AE1303 AJ1294:AL1303 AO1294:AU1303 S1304 W1304 Y1304:AA1304 AK1304:AM1304 AO1304:AV1310 BJ1304 N1311 P1311:Q1311 S1311:AE1311 AJ1311:AL1311 BJ1311 N1314 Q1314 S1314:AE1314 AJ1314:AL1314 BJ1314 N1335 Q1335 S1335:AE1335 AK1335:AM1335 BJ1335:BL1335 BN1335:BO1335 BX1335:BY1335 CB1335:CC1335 CE1335:CF1335 N1338 Q1338 S1338 W1338 Y1338:AA1338 AK1338:AM1338 BJ1338:BL1338 BN1338:BO1338 BQ1338:BT1338 BW1338:CV1338 N1341 Q1341 S1341 W1341 Y1341:AB1341 AE1341:AG1341 AK1341:AM1341 BJ1341:BL1341 BN1341:BO1341 BQ1341:BT1341 BX1341:CV1341 N1344 BJ1344 N1350 Q1350 S1350:AE1350 AK1350:AM1350 BJ1350:BO1350 BX1350:CF1350 N1359 Q1359 S1359:AE1359 AK1359:AM1359 BJ1359:BL1359 BN1359:BO1359 BX1359:BZ1359 CB1359:CC1359 CE1359:CF1359 N1363 Q1363 S1363:AE1363 AK1363:AM1363 BJ1363:BL1363 BN1363:BO1363 BX1363:CC1363 CE1363:CF1363 N1368 Q1368 S1368 V1368:AC1368 AE1368 AK1368:AM1368 BJ1368:BL1368 BN1368:BO1368 BX1368:CV1368 N1372 Q1372 S1372 W1372 Y1372:AC1372 AE1372 AK1372:AM1372 BJ1372:BL1372 BN1372:BO1372 BX1372:CV1372 N1376:N1381 Q1376:Q1380 W1376:W1379 Y1376:AC1379 AE1376:AE1379 AK1376:AM1380 BJ1376:BJ1377 BK1376:BL1380 BN1376:BO1380 BX1376:CV1379 BM1377 BJ1379:BJ1381 BM1379 S1380:AE1380 BQ1380:BT1381 BW1380:CV1380 BO1381 CG1381:CJ1381 N1383 Q1383 S1383 W1383 Y1383:AA1383 AE1383 AK1383:AM1383 BJ1383:BO1383 BQ1383:BT1383 BX1383:BZ1383 CB1383:CJ1383 N1385 Q1385 S1385 W1385 Y1385:AA1385 AE1385 AK1385:AM1385 BJ1385:BL1385 BN1385:BO1385 BX1385:CV1385 N1390 Q1390 S1390:AE1390 AK1390:AM1390 BJ1390 N1396 Q1396 S1396:AE1396 AK1396:AM1396 BJ1396 N1399:N1401 Q1399:Q1401 S1399:S1401 T1399:AE1399 AK1399:AM1401 W1400:AA1400 AE1400 T1401:AE1401 BJ1401 N1405 Q1405 T1405:AE1405 AH1405:AI1405 AK1405:AM1405 BJ1405:BM1405 BO1405 BQ1405:BT1405 BX1405:BY1405 CB1405:CD1405 CF1405:CJ1405 N1413 Q1413:Q1416 S1413:AE1415 AK1413:AM1416 BJ1413 BK1413:BL1415 BN1413:BO1415 BQ1413:BR1415 BT1413:BT1415 BW1413:CV1415 N1416 T1416:AE1416 AH1416:AI1416 BJ1416:BO1416 BQ1416:BT1416 BX1416:BY1416 CB1416:CJ1416 N1419 Q1419:Q1434 S1419:AE1434 AJ1419:AL1424 BJ1419 BK1419:BL1424 BN1419:BO1424 BQ1419:BT1424 BX1419:BY1424 CB1419:CC1424 CE1419:CJ1424 N1422 BJ1422 N1425:N1434 O1425:O1437 AK1425:AL1434 BJ1425:BJ1426 BJ1432:BJ1434 AN1433 AJ1434 BJ1436:BJ1440 N1437 Q1437:Q1440 U1437 W1437:W1438 Y1437:AA1438 AC1437:AD1437 AJ1437:AL1438 AN1437 BK1437:BL1437 BN1437:BO1437 BQ1437:BT1437 BX1437:BY1438 CB1437:CC1438 CE1437:CJ1438 N1438:O1438 AG1438 N1439:N1440 O1439:O1453 S1439:S1440 T1439:AE1439 AK1439:AM1439 T1440:AG1440 AJ1440:AL1440 BL1440:BO1440 BX1440:BY1440 CC1440:CF1440 N1446 Q1446 S1446 W1446 Y1446:AA1446 AJ1446:AL1446 BJ1446 N1450 Q1450 S1450 W1450 Y1450:AA1450 AJ1450:AL1450 BJ1450 Q1453 S1453 W1453 Y1453:Z1453 AF1453:AN1453 BJ1453 O1457:O1461 Q1457 S1457 W1457 Y1457:Z1457 AF1457:AN1457 BJ1457 Q1459:Q1460 S1459:AE1460 AJ1459:AL1460 BJ1459:BJ1460 C1462:D1463 N1462:N1480 Q1462:Q1480 S1462:S1480 T1462:AB1469 AC1462:AC1463 AD1462:AD1469 AE1462:AE1479 AK1462:AM1519 BK1462:BL1515 BN1462:BO1519 BQ1462:BR1518 BS1462:BS1479 BT1462:BT1518 BW1462:BW1477 BX1462:BY1519 BZ1462:CA1477 CB1462:CC1515 CE1462:CF1519 CG1462:CJ1518 BJ1463 BM1463 CD1463 C1467:D1467 AC1467 BJ1467 BM1467 CD1467 C1470:D1470 T1470:AD1470 BJ1470 T1471:AB1518 AD1471:AD1519 C1478:D1526 AC1478:AC1526 BM1479 CD1479:CD1515 P1480 AP1480:AU1518 BJ1480 BW1480:BW1518 BZ1480:CA1518 CK1480:CV1518 N1516 Q1516 BJ1516:BM1516 BS1516 CB1516:CD1519 BK1517:BL1519 H1519:H1526 N1519 Q1519 S1519:AB1519 BJ1519 BM1519 N1523 Q1523 T1523:U1523 W1523:AB1523 AJ1523:AM1523 BJ1523:BO1523 BX1523:BY1523 CB1523:CF1523 N1527:N1529 Q1527:Q1529 S1527:U1527 W1527 Y1527:Z1527 S1528:AE1529 AK1528:AM1528 BK1528:BL1528 BN1528:BO1528 BQ1528:BT1528 BW1528:CV1528 BJ1529 N1534:N1536 Q1534:Q1536 S1534:S1536 T1534:V1534 W1534:Z1536 AA1534:AE1534 AK1534:AM1534 BK1534:BL1536 BN1534:BO1536 BQ1534:BT1536 BW1534:CV1535 AJ1535:AL1536 BJ1536 BX1536:BY1536 CB1536:CC1536 CE1536:CJ1536 N1541 Q1541 S1541 W1541:Z1541 AJ1541:AL1541 BJ1541:BL1541 BN1541:BO1541 BQ1541:BT1541 BX1541:BY1541 CB1541:CC1541 CE1541:CJ1541 N1543 Q1543 S1543:AE1543 AK1543:AM1543 BJ1543:BL1543 BN1543:BO1543 BQ1543:BT1543 BW1543:CC1543 CE1543:CJ1543 N1547 Q1547 S1547:AE1547 AK1547:AM1547"/>
    <dataValidation allowBlank="1" showInputMessage="1" showErrorMessage="1" sqref="BJ1547:BL1547 BN1547:BO1547 BQ1547:BT1547 BW1547:CV1547 N1552:N1554 Q1552:Q1554 S1552:AE1554 AJ1552:AL1552 BK1552:BL1554 BN1552:BO1554 BQ1552:BT1554 BW1552:CC1552 CE1552:CJ1552 AK1553:AL1554 AM1553 BW1553:BX1554 CF1553:CF1554 AJ1554 BJ1554 BY1554:CE1554 CG1554:CV1554 N1557 Q1557 S1557:AE1557 AK1557:AM1557 BJ1557:BL1557 BN1557:BO1557 BQ1557:BT1557 BW1557:CV1557 N1563 Q1563 S1563:AE1563 AK1563:AM1563 BJ1563:BL1563 BN1563:BO1563 BQ1563:BT1563 BW1563:CV1563 N1566:N1568 Q1566:Q1568 S1566:S1568 T1566:AE1566 AK1566:AM1568 BK1566:BL1568 BN1566:BO1568 BQ1566:BT1568 BW1566:CV1568 W1567:W1568 Y1567:AA1568 AC1567:AD1568 AE1567 BJ1568 N1572 Q1572 S1572:AE1572 AK1572:AM1572 BJ1572:BL1572 BN1572:BO1572 BQ1572:BT1572 BX1572:BY1572 CB1572:CC1572 CE1572:CJ1572 N1577 Q1577 S1577:AE1577 AK1577:AM1577 BJ1577:BL1577 BN1577:BO1577 BQ1577:BT1577 BX1577:BY1577 CA1577:CC1577 CE1577:CJ1577 N1591 Q1591 S1591:AD1591 AJ1591:AL1591 BJ1591:BL1591 BN1591:BO1591 BX1591:BY1591 CA1591:CC1591 CE1591:CF1591 N1596 Q1596 S1596:AE1596 AJ1596:AL1596 BJ1596:BL1596 BN1596:BO1596 BX1596:BY1596 CA1596:CC1596 CE1596:CF1596 N1598:N1600 Q1598:Q1600 S1598:AE1600 AJ1598 AK1598:AL1600 BJ1598 BK1598:BL1600 BN1598:BO1600 BQ1598:BT1599 BX1598:BY1600 CA1598:CC1598 CE1598:CJ1598 AM1599:AM1600 BW1599 BZ1599:CV1599 BJ1600 BZ1600:CC1600 CE1600:CF1600 N1605 Q1605:Q1628 S1605 Y1605:AA1605 AC1605:AD1605 AJ1605:AL1605 BJ1605 BL1605:BO1605 BQ1605:BT1605 BX1605:BY1605 CC1605:CJ1605 N1629:N1630 AH1629:AI1629 AN1629:AN1630 Q1630 S1630 T1630:V1649 W1630 X1630:X1649 Y1630:AA1630 AB1630:AB1649 AC1630:AD1630 AK1630:AM1630 BJ1630:BO1630 BQ1630:BT1630 BX1630:BY1630 CB1630:CJ1630 CN1630 CP1630 CR1630:CV1630 N1645 Q1645 S1645 W1645 Y1645:AA1645 AC1645:AD1645 AK1645:AN1645 BJ1645:BO1645 BQ1645:BT1645 BX1645:BY1645 CB1645:CJ1645 CN1645 CP1645 CR1645:CV1645 N1650:N1651 Q1650:Q1651 S1650:AE1651 AK1650:AN1651 BK1650:BL1650 BN1650:BO1650 BQ1650:BT1651 BW1650:CV1651 BJ1651:BO1651 T1652:V1683 X1652:X1656 AB1652:AB1656 N1657 Q1657 S1657 W1657:AE1657 AK1657:AN1657 BJ1657:BL1657 BN1657:BO1657 BQ1657:BT1657 BW1657:CV1657 X1658:X1683 AB1658:AB1683 N1660:N1662 Q1660:Q1662 S1660:S1662 W1660:W1662 Y1660:AA1662 AC1660:AD1662 AE1660 AK1660:AN1660 BK1660:BL1662 BN1660:BO1661 BQ1660:BT1662 BW1660:CV1661 AJ1661:AM1661 AK1662:AN1662 BJ1662 BM1662:BO1662 BX1662:BY1662 CB1662:CJ1662 CN1662 CP1662 CR1662:CV1662 N1669 Q1669 S1669 W1669 Y1669:AA1669 AC1669:AD1669 AK1669:AM1669 AO1669:AO1671 BJ1669:BO1669 BQ1669:BT1669 BW1669:CV1669 N1672 Q1672 S1672 W1672 Y1672:AA1672 AC1672:AD1672 AK1672:AN1672 BJ1672:BO1672 BQ1672:BT1672 BX1672:BY1672 CB1672:CJ1672 CN1672 CP1672 CR1672:CV1672 N1681 Q1681 S1681 W1681 Y1681:AA1681 AC1681:AD1681 AH1681:AI1683 AK1681:AN1681 BJ1681:BO1681 BQ1681:BT1681 BW1681:CV1681 N1684 Q1684 S1684:AE1684 AK1684:AM1684 BJ1684:BO1684 BQ1684:BT1684 BW1684:CV1684 T1685:V1703 X1685:X1703 AB1685:AB1703 N1693 Q1693 S1693 W1693 Y1693:AA1693 AC1693:AD1693 AH1693:AI1700 AK1693:AN1693 BJ1693:BO1693 BQ1693:BT1693 BX1693:BY1693 CB1693:CJ1693 CN1693 CP1693 CR1693:CV1693 N1701 Q1701 S1701 W1701 Y1701:AA1701 AC1701:AD1701 AK1701:AM1701 BJ1701:BO1701 BQ1701:BT1701 BX1701:BY1701 CB1701:CJ1701 CN1701 CP1701 CR1701:CV1701 N1704 Q1704 S1704:AE1704 AK1704:AM1704 BJ1704:BO1704 BQ1704:BT1704 BX1704:BY1704 CB1704:CC1704 CE1704:CJ1704 CN1704 CP1704 CR1704:CV1704 T1705:V1766 X1705:X1766 AB1705:AB1766 N1707:N1708 Q1707:Q1708 S1707:S1708 W1707:W1708 Y1707:AA1708 AC1707:AE1707 AK1707:AM1708 BJ1707:BJ1708 BL1707:BO1708 BQ1707:BT1708 BW1707:CV1707 AC1708:AD1708 BK1708 BX1708:BY1708 CB1708:CJ1708 CN1708 CP1708 CR1708:CV1708 N1713 Q1713 S1713 W1713 Y1713:AA1713 AC1713:AD1713 AK1713:AM1713 BJ1713:BO1713 BQ1713:BT1713 BX1713:BY1713 CB1713:CJ1713 CN1713 CP1713 CR1713:CV1713 N1723 Q1723 S1723 W1723 Y1723:AA1723 AC1723:AD1723 AK1723:AM1723 BJ1723:BO1723 BX1723:BY1723 CB1723:CF1723 CN1723 CP1723 CR1723:CV1723 N1726 Q1726 S1726 W1726 Y1726:AA1726 AC1726:AD1726 AK1726:AM1726 BJ1726:BO1726 BX1726:BY1726 CB1726:CF1726 CN1726 CP1726 CR1726:CV1726 N1728 Q1728 S1728 W1728 Y1728:AA1728 AC1728:AD1728 AK1728:AN1728 BJ1728:BO1728 BQ1728:BT1728 BX1728:BY1728 CB1728:CJ1728 CN1728 CP1728 CR1728:CV1728 N1750 Q1750 S1750 W1750 Y1750:AA1750 AC1750:AD1750 AH1750:AI1754 AK1750:AN1750 BJ1750:BO1750 BQ1750:BT1750 BX1750:BY1750 CB1750:CJ1750 CN1750 CP1750 CR1750:CV1750 N1755 Q1755 S1755 W1755 Y1755:AA1755 AC1755:AD1755 AK1755:AN1755 BJ1755 BL1755:BO1755 BQ1755:BT1755 BX1755:BY1755 CC1755:CJ1755 CN1755 CP1755 CR1755:CV1755 N1757 Q1757 S1757 W1757 Y1757:AA1757 AC1757:AD1757 AK1757:AM1757 AO1757:AO1766 BJ1757 BL1757:BO1757 BQ1757:BT1757 BX1757:BY1757 CC1757:CJ1757 CN1757 CP1757 CR1757:CV1757 N1767:N1768 Q1767:Q1768 S1767:AE1768 AK1767:AM1768 BJ1767:BL1768 BN1767:BO1768 BQ1767:BT1768 BW1767:CV1768 N1774 Q1774 S1774:AE1774 AK1774:AM1774 BJ1774:BL1774 BN1774:BO1774 BQ1774:BT1774 BW1774:CV1774 N1777:N1782 Q1777:Q1782 S1777:AE1782 AK1777:AM1782 BJ1777:BJ1785 BK1777:BL1782 BN1777:BO1782 BQ1777:BT1782 BW1777:CV1782 BM1779 N1786 Q1786 S1786:AE1786 AK1786:AM1786 BJ1786:BL1786 BN1786:BO1786 BQ1786:BT1786 BW1786:CV1786 N1788:N1797 Q1788:Q1797 S1788:S1797 W1788:AA1788 AJ1788:AL1797 BJ1788:BL1789 BN1788:BO1797 BQ1788:BT1797 BW1788:CV1797 W1789:Z1795 BJ1790:BM1790 BJ1791:BL1797 W1796:AA1796 W1797:Z1797 N1799:N1801 Q1799:Q1801 S1799:AE1801 AJ1799 AK1799:AL1801 BJ1799:BL1801 BN1799:BO1801 BQ1799:BT1801 BW1799:CV1801 AM1800:AM1801 N1806 Q1806 S1806 W1806 Y1806:AA1806 AK1806:AM1806 BJ1806:BL1806 BN1806:BO1806 BW1806:CV1806 N1810:N1812 Q1810:Q1812 S1810:AE1812 AK1810:AM1812 BJ1810:BL1812 BO1810:BO1812 BQ1810:BT1812 BW1810 BX1810:BY1812 BZ1810:CA1811 BN1811:BN1812 CB1811:CV1811 BZ1812:CV1812 N1816 Q1816 S1816:AE1816 AK1816:AM1816 BJ1816:BL1816 BN1816:BO1816 BQ1816:BT1816 BX1816:CV1816 N1822 Q1822 S1822:AE1822 AK1822:AM1822 BJ1822:BL1822 BN1822:BO1822 BQ1822:BT1822 BW1822:CV1822 N1827:N1829 Q1827:Q1829 S1827:AE1829 AK1827:AM1829 BJ1827:BL1829 BN1827:BO1829 BQ1827:BT1829 BW1827:CV1829 N1837:N1838 Q1837:Q1838 S1837:AE1838 AK1837:AM1838 BJ1837:BL1838 BN1837:BO1838 BQ1837:BT1838 BW1837:CV1838 N1875:N1877 Q1875:Q1877 S1875:AE1877 AK1875:AM1877 BJ1875:BJ1882 BK1875:BL1877 BN1875:BO1877 BQ1875:BQ1877 BR1875:BT1883 BW1875 BX1875:BY1876 CB1876:CC1876 CE1876:CJ1876 BW1877:CV1877 N1883 Q1883 S1883:AE1883 AK1883:AM1883 BJ1883:BL1883 BN1883:BO1883 BQ1883 BW1883:CV1883 N1886:N1887 Q1886:Q1887 S1886:S1887 T1886:AE1886 AK1886:AM1887 BJ1886:BL1887 BN1886:BO1887 BQ1886:BT1887 BW1886:CV1887 W1887 Y1887:AD1887 AN1887 N1893:N1894 Q1893 S1893:AE1894 AK1893:AM1894 BJ1893 BK1893:BL1894 BN1893:BO1894 BQ1893:BT1894 BX1893:BY1893 CB1893:CC1893 CE1893:CJ1893 P1894:Q1894 BW1894:CV1894 N1930:N1933 Q1930:Q1933 S1930:AE1933 AI1930:AI1931 AK1930:AM1933 BJ1930:BL1933 BN1930:BO1933 BX1930:CA1932 CB1930:CH1931 CJ1930:CV1931 BQ1931:BT1933 CI1931 P1932 BW1932 CB1932:CC1932 CE1932:CJ1932 BX1933:CV1933 N1941 P1941:Q1941 S1941:AE1941 AK1941:AM1941 BJ1941:BL1941 BN1941:BO1941 BQ1941:BT1941 BW1941:CV1941 N1950:N1953 Q1950:Q1953 S1950:U1952 BJ1950:BJ1953 V1952:AE1952 AK1952:AM1953 BK1952:BL1953 BN1952:BO1953 BQ1952:BT1952 BW1952:BW1954 BX1952:CV1953 S1953:AE1953 BQ1953:BR1954 BT1953:BT1954 N1955:N1956 Q1955:Q1956 S1955:AE1956 AK1955:AM1956 BJ1955:BL1956 BN1955:BO1956 BQ1955:BT1956 BW1955:CV1955 BX1956:BY1956 CB1956:CC1956 CE1956:CJ1956 N1960 Q1960 S1960:AE1960 AK1960:AM1960 BJ1960:BL1960 BN1960:BO1960 BQ1960:BT1960 BX1960:BY1960 CA1960:CC1960 CE1960:CJ1960 N1966 Q1966 S1966:AE1966 AK1966:AM1966 BJ1966:BL1966 BN1966:BO1966 BQ1966:BT1966 BX1966:CV1966 N1970:N1972 Q1970:Q1972 S1970:AE1971 AK1970:AM1972 BJ1970:BL1971 BN1970:BO1971 BQ1970:BT1972 BX1970:CV1971 T1972:AD1972 BJ1972:BO1972 BW1972:CV1972 N1980 Q1980 S1980:AE1980 AK1980:AM1980 BJ1980:BO1980 BQ1980:BT1980 BW1980:CV1980 N1991:N1992 Q1991 S1991:AE1992 AK1991:AM1992 BJ1991:BJ1992 BK1991:BO1991 BX1991:CV1992 P1992:Q1992 BL1992:BO1992 BQ1992:BR1993 BT1992:BT1993 N1994 Q1994 S1994:AE1994 AK1994:AM1994 BJ1994:BL1994 BN1994:BO1994 BQ1994:BT1994 BW1994:CV1994 N1997:N2004 Q1997:Q2004 S1997:AE2004 AK1997:AM2004 BJ1997:BL1997 BN1997:BO2004 BQ1997:BT2004 BX1997:CV2003 BJ1998:BM1998 BK1999:BL1999 BJ2000:BM2000 BK2001:BL2001 BJ2002:BJ2004 BK2002:BM2003 BK2004:BL2004 BW2004:CV2004 N2040:N2044 Q2040:Q2044 S2040:AE2044 AK2040:AM2044 BJ2040:BL2044 BN2040:BO2042 BX2040:CV2041 BQ2042:BR2042 BT2042 BW2042:CV2042 P2043 BM2043 BO2043:BO2044 BQ2043:BT2043 BW2043 BX2043:BX2044 BY2043:CV2043 BN2044 BQ2044:BR2048 BT2044:BT2048 BY2044 CA2044:CC2044 CE2044:CF2044 CG2044:CH2048 CJ2044:CJ2048 N2049:N2052 Q2049:Q2052 S2049:AE2052 AK2049:AM2049 BJ2049:BJ2052 BK2049:BL2049 BN2049:BO2049 BQ2049:BT2049 BX2049:CV2049 AJ2051:AL2051 BK2051:BL2052 BN2051:BO2052 BQ2051:BT2052 BW2051:CV2052 AK2052:AM2052 N2061:N2062 Q2061:Q2062 S2061:AE2062 BJ2061 AK2062:AM2062 BJ2062:BL2062 BN2062:BO2062 CB2062:CC2062 CE2062:CF2062 N2065:N2070 Q2065:Q2070 S2065:AE2065 AJ2065:AM2066 BJ2065:BJ2068 BK2065:BO2067 BQ2065:BT2067 BW2065:CJ2065 S2066:S2069 T2066:AE2067 BX2066:CV2066 AJ2067:AL2067 BW2067:CV2067 T2069:AE2069 AK2069:AM2070 BJ2069:BL2070 BN2069:BO2070 BQ2069:BT2069 BW2069:CV2069 C2070:C2146 S2070:AE2070 AO2070:AO2146 BQ2070:BR2070 BT2070 BX2070:BY2070 CB2070:CC2070 CE2070:CH2070 CJ2070 N2074:N2077 Q2074:Q2077 S2074:AE2077 AK2074:AL2077 BJ2074:BJ2077 BX2074:BY2077 BZ2074:CP2075 CR2074:CV2075 BQ2076:BQ2077 BR2076:BR2079 BT2076:BT2079 CG2076:CH2076 CJ2076:CJ2079 P2077 AJ2077 CG2077 CH2077:CH2079 N2079 Q2079 S2079:AE2079 AK2079:AM2079 BJ2079:BO2079 BQ2079 BX2079:BY2079 CB2079:CG2079 N2086 Q2086 S2086:AE2086 AK2086:AM2086 BJ2086:BM2086 BO2086 BQ2086 BR2086:BR2089 BT2086:BT2089 BX2086:BY2086 CB2086:CD2086 CF2086:CG2086 CH2086:CH2090 CJ2086:CJ2098 N2089:N2103 Q2089:Q2103 S2089:S2098 T2089:AE2089 AK2089:AM2103 BJ2089 BK2089:BL2103 BN2089:BO2103 BQ2089 BX2089:BY2098 CB2089:CC2098 CE2089:CG2090 W2090:W2098 Y2090:AA2098 BQ2090:BT2103 CE2091:CH2098 S2099:AE2103 BJ2099:BJ2103 BW2099:CV2099 BW2100:BW2102 BX2100:BY2103 CB2100:CC2103 CE2100:CJ2103 N2105 Q2105 S2105:AE2105 AK2105:AM2105 BJ2105:BJ2108 BK2105:BL2105 BN2105:BO2105 BQ2105:BT2105 BX2105:BY2105 CB2105:CC2105 CE2105:CJ2105 N2108 Q2108 S2108:AE2108 AK2108:AM2108 BK2108:BL2108 BN2108:BO2108 BQ2108:BT2108 BX2108:BY2108 CB2108:CC2108 CE2108:CJ2108 N2110 Q2110 S2110:AE2110 AK2110:AM2110 BJ2110:BL2110 BN2110:BO2110 BQ2110:BT2110 BX2110:BY2110 CB2110:CC2110 CE2110:CJ2110 N2113 P2113:Q2113 S2113:AE2113 AK2113:AM2113 BJ2113:BL2113 BN2113:BO2113 BQ2113:BT2113 BX2113:BY2113 CB2113:CC2113 CE2113:CJ2113 N2136 Q2136 S2136:AE2136 AK2136:AM2136 BJ2136:BL2136 BN2136:BO2136 BQ2136:BT2136 BX2136:BY2136 CB2136:CC2136 CE2136:CJ2136 N2139 Q2139 S2139:AE2139 AK2139:AM2139 BJ2139:BN2139 BX2139:BY2139 CB2139:CE2139 N2142 Q2142 S2142:AE2142 AK2142:AM2142 BJ2142 BL2142:BO2142 BX2142:BY2142 CC2142:CF2142 N2145:N2150 Q2145:Q2150 S2145:AE2147 AK2145:AM2150 BJ2145:BL2150 BN2145:BO2150 BX2145:BY2146 CB2145:CC2146 CE2145:CF2146 BM2146 CD2146 BQ2147:BT2150 BX2147:CV2150 S2148:S2150 T2148:AE2148 BW2148 W2149:W2150 X2149:X2177 Y2149:AC2149 AE2149 T2150:V2177 Y2150:AA2150 AB2150:AB2177 N2178 Q2178 S2178:AE2178 AK2178:AM2178 BJ2178:BL2178 BN2178:BO2178 BQ2178:BT2178 BX2178:CV2178 N2183 Q2183 S2183:AE2183 AK2183:AM2183 BJ2183:BJ2191 BK2183:BL2183 BN2183:BO2183 BQ2183:BT2183 BX2183:BY2183 CB2183:CC2183 CE2183:CJ2183 N2188 Q2188 S2188:AE2188 AK2188:AM2188 BK2188:BN2188 BX2188:BY2188 CB2188:CE2188 N2190:N2191 Q2190:Q2191 S2190:AE2190 AK2190:AM2191 BK2190:BL2191 BN2190:BO2191 BQ2190:BT2191 BX2190:BY2191 CB2190:CC2191 CE2190:CJ2191 S2191 T2191:AE2265 AO2191:AO2267 CN2191 CP2191 CR2191:CV2191 N2195:N2197 Q2195:Q2197 S2195:S2197 AK2195:AL2197 AM2195:AM2196 BJ2195:BL2197 BN2195:BO2197 BQ2195:BT2197 BW2195:CV2195 BX2196:BX2197 CB2196:CC2197 CE2196:CJ2197 P2197 AJ2197 N2199 Q2199 S2199 AK2199:AM2199 BJ2199:BM2199 BO2199 BQ2199:BT2199 BX2199 CB2199:CD2199 CF2199:CJ2199 N2205 Q2205 S2205 AK2205:AM2205 BJ2205:BM2205 BO2205 BQ2205:BT2205 BX2205 CB2205:CD2205 CF2205:CJ2205 N2208:N2216 Q2208:Q2216 S2208:S2216 AK2208:AM2216 BJ2208 BK2208:BL2216 BN2208:BO2216 BQ2208:BT2216 BX2208:BY2216 CB2208:CC2212 CE2208:CJ2212 AN2209:AN2212 AJ2213 BJ2213:BJ2216 BM2213 BW2213:BW2215 BZ2213:CB2215 CC2213:CL2214 CM2213:CV2215 AJ2215 BM2215 CC2215:CC2216 CD2215:CL2215 CB2216 CE2216:CJ2216 N2218 Q2218 S2218 AJ2218:AM2218 BJ2218:BL2218 BN2218:BO2218 BQ2218:BT2218 BX2218:CV2218 N2221 Q2221 S2221 AJ2221:AL2221"/>
    <dataValidation allowBlank="1" showInputMessage="1" showErrorMessage="1" sqref="BJ2221:BL2221 BN2221:BO2221 BQ2221:BT2221 BX2221:BY2221 CB2221:CC2221 CE2221:CJ2221 N2223 Q2223 S2223 AJ2223:AL2223 BJ2223:BL2223 BN2223:BO2223 BQ2223:BT2223 BX2223:BY2223 CB2223:CC2223 CE2223:CJ2223 N2226:N2228 Q2226:Q2228 S2226:S2228 AK2226:AM2228 BJ2226:BL2228 BN2226:BO2228 BQ2226:BT2228 BX2226:BY2228 CB2226:CC2228 CE2226:CJ2228 N2251 Q2251 S2251 AK2251:AM2251 BK2251:BL2251 BN2251:BO2251 BQ2251:BT2251 BX2251:BY2251 CB2251:CC2251 CE2251:CJ2251 N2254 Q2254 S2254 AK2254:AM2254 BK2254:BN2254 BQ2254:BT2254 BX2254:BY2254 CB2254:CE2254 CG2254:CJ2254 N2257 Q2257 S2257 AK2257:AM2257 BL2257:BO2257 BX2257:BY2257 CC2257:CF2257 N2260:N2267 Q2260:Q2265 S2260:S2265 AK2260:AM2267 BK2260:BL2267 BN2260:BO2267 BX2260:BY2262 CB2260:CC2262 CE2260:CF2262 BQ2263:BT2267 BX2263:CV2263 BJ2264:BJ2267 BX2264:BY2267 CB2264:CC2267 CE2264:CJ2267 BZ2265:CA2270 CD2265:CD2270 CK2265:CV2270 P2266:Q2267 S2266:AE2267 N2271:N2321 Q2271:Q2321 S2271:CV2272 P2272 S2273:AE2321 AK2273:AM2321 AO2273:AO2275 BK2273:BL2318 BN2273:BO2318 BQ2273:BT2275 BX2273:BY2318 CB2273:CC2305 CE2273:CJ2305 AF2276:AG2276 AH2276:AI2318 AJ2276 AN2276:BG2318 BH2276:BJ2276 BM2276:BM2318 BP2276:BU2318 BV2276:BV2305 CD2276:CD2305 CK2276:CV2305 AF2306:AG2318 AJ2306:AJ2307 BH2306:BJ2307 BV2306:BW2306 BZ2306:CV2309 BV2307:BV2313 AJ2310 BH2310:BJ2310 CB2310:CV2313 P2314 AJ2314 BH2314:BJ2314 BV2314:BW2318 BZ2314:CV2318 BJ2319:BK2320 BL2319:BL2321 BN2319:BN2321 BJ2321 BM2321 BO2321 BQ2321:BT2321 BX2321:CV2321 N2323 Q2323 S2323:AE2323 AJ2323:AM2323 BJ2323:BO2323 BQ2323:BT2323 BX2323:BY2323 CB2323:CJ2323 N2328 Q2328 S2328:AE2328 AK2328:AM2328 BJ2328:BL2328 BN2328:BO2328 BX2328:BY2328 CB2328:CC2328 CE2328:CF2328 N2330:N2331 Q2330:Q2331 S2330:S2331 T2330:V2330 W2330:W2331 X2330 Y2330:AA2331 AB2330:AE2330 AM2330:AM2331 N2333 Q2333 S2333 W2333 Y2333:AA2333 AM2333 BJ2333 N2335 Q2335 S2335:AE2335 AK2335:AM2335 BJ2335:BL2335 BN2335:BO2335 BQ2335:BT2335 BX2335:BY2335 CB2335:CC2335 CE2335:CJ2335 N2338 P2338:Q2338 S2338:AE2338 AJ2338:AL2338 BJ2338:BJ2342 BL2338:BO2338 BQ2338:BT2338 BX2338:BY2338 CC2338:CJ2338 N2341:N2342 Q2341:Q2342 S2341:S2342 W2341:W2342 Y2341:AA2342 AJ2341:AM2341 BL2341:BO2341 BQ2341:BT2342 BX2341:CV2342 AK2342:AM2342 BK2342:BL2342 BN2342:BO2342 N2350 Q2350 S2350:AE2350 AK2350:AM2350 BJ2350:BJ2351 BL2350:BO2350 BQ2350:BT2350 BX2350:BZ2350 CC2350:CJ2350 N2352 Q2352 S2352:AE2352 AK2352:AM2352 BJ2352:BL2352 BN2352:BO2352 BQ2352:BT2352 BX2352:BY2352 CA2352:CV2352 BJ2353:BJ2366 N2359:N2363 Q2359:Q2363 S2359:AE2363 AK2359:AM2363 BL2359:BO2361 BX2359:BZ2359 CC2359:CF2359 BQ2360:BT2360 BX2360:CV2362 AJ2362 BK2362:BL2362 BN2362:BO2362 BL2363:BO2363 BQ2363:BT2363 BX2363:BY2363 CC2363:CJ2363 N2366:N2367 P2366 Q2366:Q2367 S2366:AC2367 AE2366:AE2367 AK2366:AM2367 BL2366:BO2367 BQ2366:BT2367 BX2366:BY2367 CC2366:CJ2367 AD2367 AH2367:AJ2367 AN2367 BJ2367:BK2367 CB2367 BJ2368:BJ2380 N2369 Q2369 S2369 W2369 Y2369:AA2369 AK2369:AM2369 BL2369:BO2369 BQ2369:BT2369 BX2369:BY2369 CC2369:CJ2369 N2378 Q2378 S2378:AE2378 AH2378:AN2378 BL2378:BO2378 BQ2378:BV2378 BX2378:BY2378 CC2378:CL2378 N2380 Q2380 S2380 W2380 Y2380:AA2380 AK2380:AM2380 BL2380:BO2380 BQ2380:BT2380 BX2380:BY2380 CC2380:CJ2380 N2392 Q2392 S2392:AE2392 AK2392:AM2392 BJ2392:BJ2400 BL2392:BO2392 BQ2392:BT2392 BX2392:CV2392 N2398 Q2398 S2398:AE2398 AK2398:AM2398 BL2398:BO2398 BQ2398:BT2398 BX2398:BZ2398 CC2398:CJ2398 N2401:N2403 Q2401:Q2403 S2401:S2403 T2401:V2401 W2401:W2403 X2401 Y2401:AA2403 AB2401:AE2401 AK2401:AM2401 BJ2401:BL2401 BN2401:BO2401 BQ2401:BT2402 BX2401:CV2402 V2402 AJ2402:AM2402 BJ2402:BJ2403 BK2402:BO2402 AK2403:AM2403 BL2403:BO2403 BX2403:BY2403 CC2403:CF2403 N2406:N2407 Q2406:Q2407 S2406:AE2407 AK2406:AM2407 BJ2406 BK2406:BL2407 BN2406:BO2407 BQ2406:BT2407 BW2406:CA2407 CB2406:CF2406 CG2406:CJ2407 CK2406:CV2406 L2407:L2408 CB2407:CC2407 CE2407:CF2407 N2409 P2409:Q2409 S2409:AE2409 AK2409:AM2409 BJ2409:BL2409 BN2409:BO2409 BQ2409:BT2409 BX2409:BZ2409 CG2409:CV2409 N2412 Q2412 S2412 W2412 Y2412:AA2412 AK2412:AM2412 BJ2412:BL2412 BN2412:BO2412 BQ2412:BT2412 BW2412:CC2412 CE2412:CJ2412 N2415:N2416 Q2415 S2415:AE2416 AK2415:AM2416 BJ2415:BL2416 BN2415:BO2416 BQ2415:BT2416 BW2415:CV2415 P2416:Q2416 BX2416:BY2416 CB2416:CC2416 CE2416:CJ2416 N2422:N2423 Q2422:Q2423 S2422:AE2423 AK2422:AM2423 BJ2422:BL2423 BM2422:BN2422 BO2422:BO2423 BX2422:BY2423 BZ2422 CB2422:CF2422 P2423 BM2423 BQ2423:BT2423 BW2423 CB2423:CD2423 CF2423:CJ2423 N2426 Q2426 S2426:AE2426 AK2426:AM2426 BJ2426:BL2426 BN2426:BO2426 BQ2426:BT2426 BX2426:BY2426 CB2426:CC2426 CE2426:CJ2426 N2454 Q2454 S2454:AE2454 AK2454:AM2454 BJ2454:BL2454 BN2454:BO2454 BQ2454:BT2454 BX2454:BY2454 CB2454:CC2454 CE2454:CJ2454 N2464 Q2464 S2464:AE2464 AJ2464:AM2464 BJ2464:BJ2465 BK2464:BL2464 BN2464:BO2464 BQ2464:BT2464 BX2464:CV2464 BJ2467 N2472:N2475 Q2472:Q2475 S2472:AE2475 AK2472:AM2475 BJ2472:BJ2475 BK2472:BK2474 BL2472:BL2473 BN2472:BO2475 BQ2472:BT2475 BW2472:BW2474 BX2472:BY2475 BZ2472:CV2474 AJ2474 BL2474:BM2474 BL2475 CC2475 CE2475:CJ2475 N2477 Q2477 S2477 W2477 Y2477:AA2477 AK2477:AM2477 BJ2477 BL2477:BO2477 BW2477:CV2477 N2480 BJ2480 N2488 S2488 BJ2488 N2490 T2490:AE2490 AK2490:AM2490 BJ2490:BL2490 BN2490:BO2490 BQ2490:BT2490 BX2490:CV2490 N2492 P2492:Q2492 S2492 T2492:U2495 V2492:AE2492 AJ2492:AL2492 BJ2492:BL2492 BN2492:BO2492 BW2492:CV2492 N2494 P2494:Q2494 S2494 V2494:AE2494 AJ2494:AL2494 BJ2494:BL2494 BN2494:BO2494 BX2494:BZ2494 N2496:N2498 Q2496:Q2511 S2496:AE2498 AJ2496:AM2497 BJ2496:BJ2498 BL2496:BO2497 BW2496:CV2497 AK2498:AM2498 BK2498:BL2498 BN2498:BO2498 BQ2498:BT2498 BW2498:CC2498 CE2498:CJ2498 N2505:N2506 S2505:AE2506 AK2505:AM2506 BJ2505:BL2506 BN2505:BO2506 BQ2505:BT2506 BW2505:CL2506 N2509 S2509 W2509 Y2509:AA2509 AJ2509:AL2509 BJ2509:BO2509 BQ2509:BT2509 BW2509:CL2509 N2511 S2511 W2511 Y2511:AA2511 AK2511:AM2511 BJ2511:BL2511 BN2511:BO2511 BW2511:CV2511 N2515 Q2515 S2515 W2515 Y2515:AA2515 AK2515:AM2515 BJ2515:BL2515 BN2515:BO2515 BQ2515 BW2515:CV2515 N2523:N2527 Q2523:Q2527 S2523:AE2527 AK2523:AM2527 BJ2523:BJ2527 BK2523:BL2526 BN2523:BO2523 BX2523:BY2523 CB2523:CC2523 CE2523:CF2523 AJ2524:AJ2526 BM2524:BO2526 BW2524:CV2527 BL2527:BO2527 N2529:N2531 Q2529:Q2530 S2529:AE2529 AJ2529:AM2529 BJ2529 BL2529:BO2529 BW2529:CV2529 S2530:U2531 W2530 Z2530 AK2530:AM2531 BJ2530:BL2531 BN2530:BO2531 BQ2530:BT2531 BX2530:BX2531 P2531:Q2531 V2531:AE2531 BM2531 BU2531 BY2531 CB2531:CK2531 N2535:N2536 Q2535:Q2536 S2535:S2536 T2535:U2535 W2535:W2536 X2535:AB2535 AK2535:AM2535 BJ2535:BK2535 BL2535:BL2536 BN2535:BO2536 BQ2535:BT2535 BW2535:CV2536 X2536 Z2536:AA2536 AJ2536 AL2536:AM2536 BJ2536 BM2536 N2539 W2539:AE2539 AK2539:AM2539 BJ2539:BL2539 BN2539:BO2539 BW2539:CV2539 N2542 Q2542 T2542:AE2542 AK2542:AM2542 BJ2542:BL2542 BN2542:BO2542 BQ2542:BT2542 BX2542:CV2542 N2545 Q2545 T2545:AE2545 AK2545:AM2545 BJ2545:BO2545 BX2545:CV2545 N2548 Q2548 W2548 Y2548:AA2548 AK2548:AM2548 BJ2548 BL2548:BO2548 BX2548:CV2548 N2553:N2554 P2553:Q2554 S2553:AE2557 AK2553:AM2557 BJ2553:BJ2554 BK2553:BL2557 BN2553:BO2557 BQ2553:BT2557 BX2553:BY2557 CB2553:CC2557 CE2553:CJ2557 N2560:N2562 Q2560:Q2562 S2560:S2561 T2560:AE2562 BJ2560:BJ2571 AK2561:AM2562 N2564 Q2564 T2564:AE2564 AK2564:AM2564 N2566 Q2566 S2566:AE2566 AK2566:AM2566 N2572 Q2572 S2572:AE2572 AK2572:AM2572 BJ2572:BL2572 BN2572:BO2572 BQ2572:BT2572 BW2572:CV2572 BJ2573:BJ2591 N2575:N2578 Q2575:Q2578 S2575:S2578 T2575:AE2575 AK2575:AM2577 BK2575:BL2577 BN2575:BO2577 BQ2575:BT2578 BW2575:CV2578 W2576:Z2576 T2577:AE2577 W2578 Y2578:AA2578 AD2578:AE2578 AJ2578:AN2578 BL2578:BO2578 N2581 Q2581 S2581 W2581 Y2581:AA2581 AJ2581:AM2581 BL2581:BO2581 BQ2581:BT2581 BW2581:CV2581 N2586:N2587 Q2586:Q2587 S2586:AE2587 AJ2586:AL2586 BL2586:BO2586 BW2586:CV2587 AK2587:AM2587 BK2587:BL2587 BN2587:BO2587 BQ2587:BT2587 N2591 Q2591 S2591 W2591 Y2591:AA2591 AJ2591:AL2591 BK2591:BL2591 BN2591:BO2591 BX2591:BY2591 CB2591:CC2591 CE2591:CF2591 N2594 Q2594:Q2601 S2594:AE2640 AK2594:AM2601 BJ2594 BK2594:BL2638 BN2594:BO2639 BQ2594:BT2638 BW2594:CV2638 N2602:N2603 P2602:Q2602 AJ2602:AK2602 AL2602:AM2638 BJ2602:BJ2603 Q2603:Q2638 AK2603:AK2638 N2639:N2640 P2639:Q2640 AK2639:AM2640 BJ2639:BL2639 BW2639:CC2639 CE2639:CF2639 BJ2640:BO2640 BQ2640:BT2640 BW2640:CJ2640 N2642 P2642:Q2642 S2642:AE2642 AJ2642:AL2642 BJ2642:BO2642 BW2642:CF2642 N2645 Q2645 S2645:AE2645 AK2645:AM2645 BJ2645:BL2645 BN2645:BO2645 BQ2645:BT2645 BW2645:CV2645 N2650 Q2650 S2650:AE2650 AK2650:AM2650 BJ2650:BL2650 BN2650:BO2650 BQ2650:BT2650 BX2650:BY2650 CB2650:CC2650 CE2650:CJ2650 N2661 Q2661 S2661:AE2661 AK2661:AN2661 BJ2661:BL2661 BN2661:BO2661 BQ2661:BT2661 BX2661:CV2661 N2676 Q2676 S2676 W2676:AE2676 AK2676:AM2676 BJ2676:BO2676 BQ2676:BT2676 BW2676:CV2676 N2678:N2679 Q2678 S2678:AE2678 AK2678:AM2684 BJ2678:BJ2679 BK2678:BL2684 BN2678:BO2684 BQ2678:BT2678 BW2678:CV2682 P2679:Q2679 S2679:U2679 V2679:V2682 W2679:AA2679 AB2679:AE2686 AJ2679:AJ2680 BM2679:BM2680 BQ2679:BU2682 N2681 Q2681 S2681:U2681 W2681:AA2681 BJ2681 N2683 Q2683 S2683 V2683:W2683 Y2683:AA2683 BJ2683 BM2683 BQ2683:BT2684 BX2683:BY2684 CB2683:CC2684 CD2683 CE2683:CJ2684 V2684:V2686 N2685 Q2685 S2685:U2685 W2685:AA2685 AK2685:AK2686 AL2685:AM2685 BJ2685:BO2685 BU2685 BW2685:CV2685 N2687:N2688 Q2687 S2687:T2687 V2687:AB2687 AH2687 AJ2687:AL2687 BJ2687:BO2687 BX2687:CV2687 P2688:Q2688 S2688:U2688 V2688:V2693 W2688:AA2688 AB2688:AE2692 AK2688:AM2692 BJ2688 BK2688:BN2693 BU2688:BU2703 BW2688:CV2693 N2691 Q2691 S2691:U2691 W2691:AA2691 BJ2691 BO2691:BO2693 N2693 Q2693 S2693 W2693:AB2693 AJ2693:AM2693 BJ2693:BJ2697 N2695:N2697 Q2695:Q2697 S2695:S2696 U2695:AB2696 AI2695:AI2696 AK2695:AM2695 BK2695:BO2696 BQ2695:BT2696 BX2695:CV2703 AJ2696:AM2696 S2697:U2697 V2697:V2703 W2697:AA2697 AB2697:AB2703 AC2697:AE2702 AJ2697:AL2702 BK2697:BL2703 BM2697:BN2702 N2700 Q2700 S2700:U2700 W2700:AA2700 BJ2700 BW2700:BW2702 N2703 Q2703 S2703 W2703:AA2703 AK2703:AM2703 BJ2703 BN2703:BO2703 N2706:N2708 Q2706:Q2708 S2706:S2708 T2706:V2707 W2706:W2708 X2706:X2707 Y2706:AA2708 AB2706:AE2707 AK2706:AM2708 BJ2706:BJ2708 BK2706:BK2707 BL2706:BL2708 BN2706:BO2708 BX2706:BX2708 P2707:P2708 BM2707:BM2708 BY2707:CF2707 BY2708:BZ2708 CC2708:CF2708 N2712 P2712:Q2712 S2712 W2712 Y2712:AA2712 AK2712:AM2712 BJ2712 BL2712:BO2712 BX2712 BZ2712 CC2712:CF2712 N2716 Q2716 S2716:AE2716 AK2716:AM2716 BJ2716:BL2716 BN2716:BO2716 BW2716:CV2716 BJ2717 N2718 Q2718 S2718:AE2718 AK2718:AM2718 BJ2718:BL2718 BN2718:BO2718 BW2718:CV2718 N2720 Q2720 S2720:AE2720 AK2720:AM2720 BJ2720:BL2720 BN2720:BO2720 BQ2720:BT2720 BW2720:CV2720 N2722 Q2722 S2722 W2722 Y2722:AA2722 AE2722 AK2722:AM2722 BJ2722:BL2722 BN2722:BO2722 BQ2722:BT2722 BX2722:BY2722 CB2722:CC2722 CE2722:CJ2722 N2727:N2728 Q2727 S2727 W2727 Y2727:AA2727 AK2727:AM2728 BJ2727:BL2727 BN2727:BO2727 BQ2727:BR2727 BW2727:CV2727 P2728:Q2728 S2728:AE2728 BJ2728:BO2728 BQ2728:BT2728 BV2728:CV2728 N2731 Q2731 S2731 W2731 Y2731:AA2731 AK2731:AM2731 BJ2731 BL2731:BO2731 BQ2731:BT2731 BW2731:CV2731 N2733 Q2733 S2733 W2733 Y2733:AA2733 AK2733:AM2733 BJ2733 BL2733:BO2733 BQ2733:BR2733 BT2733 BW2733:CV2733 N2741 P2741:Q2741 S2741:AE2741 AK2741:AM2741 BJ2741:BL2741 BN2741:BO2741 BQ2741:BT2741 BW2741:CV2741 N2777 Q2777 S2777 W2777 Y2777:AA2777 AK2777:AM2777 BJ2777:BL2777 BN2777:BO2777 BQ2777:BT2777 BX2777:BY2777 CB2777:CC2777 CE2777:CJ2777 N2785 Q2785 S2785 W2785 Y2785:AA2785 AK2785:AM2785 BJ2785:BL2785 BN2785:BO2785 BQ2785:BT2785 BX2785:BY2785 CB2785:CC2785 CE2785:CJ2785 N2793 Q2793 S2793 W2793 Y2793:AA2793 AK2793:AM2793 BJ2793:BL2793 BN2793:BO2793 BQ2793:BT2793 BX2793:BY2793 CB2793:CC2793 CE2793:CJ2793 N2804:N2809 Q2804:Q2809 S2804:S2809 W2804:W2806 Y2804:AA2806 AK2804:AM2809 BJ2804:BJ2809 BK2804:BO2805 BQ2804:BT2809 BX2804:BY2806 CB2804:CJ2805 BK2806:BL2809 BN2806:BO2809 CB2806:CC2806 CE2806:CJ2806 T2807:AE2807 BW2807:CV2807 W2808:W2809 Y2808:AA2809 AC2808:AD2808 BM2808 BX2808:BY2809 CB2808:CJ2808 CB2809:CC2809 CE2809:CJ2809 N2815:N2820 Q2815:Q2820 S2815:S2817 BJ2815:BJ2817 T2816:AE2816 AK2816:AM2816 BK2816:BL2816 BN2816:BO2816 BQ2816:BT2816 BW2816:CV2816 S2818:AE2820 AK2818:AL2819 BJ2818:BL2820 BN2818:BO2820 BQ2818:BT2820 AH2819:AJ2819 AJ2820:AL2820 BX2820:BY2820 CB2820:CC2820 CE2820:CJ2820 N2824:N2825 Q2824:Q2825 S2824:AE2825 AJ2824:AL2825 BJ2824:BL2825 BN2824:BO2825 BQ2824:BT2825 BX2824:BY2825 CB2824:CC2825 CE2824:CJ2825 N2833:N2847"/>
    <dataValidation allowBlank="1" showInputMessage="1" showErrorMessage="1" sqref="Q2833:Q2847 S2833:AE2834 AK2833:AM2847 BJ2833:BL2847 BN2833:BO2847 BQ2833:BT2847 BW2833:CJ2833 BX2834:BY2834 CB2834:CC2846 CE2834:CJ2846 S2835:X2842 Y2835:AE2844 BX2835:BX2841 P2836 BY2836 BX2842:BY2842 S2843:S2847 T2843:X2844 BX2843:BX2844 T2845:AE2846 BX2845:BZ2846 AJ2846 W2847 Y2847:AA2847 BW2847:CV2847 N2855:N2866 Q2855:Q2866 S2855:AE2860 AK2855:AM2862 BJ2855:BL2859 BN2855:BO2859 BQ2855:BT2862 BW2855:CC2857 CE2855:CP2857 CR2855:CV2859 BW2858:CQ2858 BW2859:CC2859 CE2859:CP2859 BJ2860:BJ2861 BK2860:BO2860 BX2860:BZ2860 CB2860:CJ2860 T2861:AE2861 BL2861:BO2861 BX2861:CV2861 S2862:AE2862 BJ2862:BL2862 BN2862:BO2862 BW2862:CJ2864 S2863:S2866 BJ2863:BJ2866 T2865:AD2865 AK2865:AM2866 BK2865:BL2866 BN2865:BO2866 BQ2865:BT2866 BX2865:BY2865 CG2865:CJ2865 P2866 T2866:AE2866 BW2866:CV2866 N2873 P2873:Q2873 S2873:AE2873 AK2873:AM2873 BJ2873:BL2873 BN2873:BO2873 BQ2873:BT2873 BX2873:CV2873 N2875 Q2875 S2875:AE2875 AJ2875:AL2875 BJ2875:BL2875 BN2875:BO2875 BQ2875:BT2875 BX2875:CV2875"/>
    <dataValidation type="list" allowBlank="1" showInputMessage="1" showErrorMessage="1" sqref="C653 C658 AO667:AO674 AO701:AO706 AO747:AO760 L788 AJ788 L793 AO806:AO809 AO837:AO841 C845 AC845 AO846:AO853 AO1480:AO1518 AC2090:AC2099 C2266:C2267">
      <formula1>#REF!</formula1>
    </dataValidation>
    <dataValidation type="list" allowBlank="1" sqref="Q2679:Q2680">
      <formula1>"Hoja de cálculo; Texto; Imagen; Audio;Video"</formula1>
    </dataValidation>
  </dataValidations>
  <hyperlinks>
    <hyperlink ref="BR2477" r:id="rId1" display="https://www.supersalud.gov.co/es-co/Paginas/Home.aspx y/o envío en CD"/>
    <hyperlink ref="AO2820:AO2823" display="&quo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_x000a__x000a__x000a__x000a_Documente_x000a_Teams_x000a_Share point"/>
  </hyperlinks>
  <pageMargins left="0.7" right="0.7" top="0.75" bottom="0.75" header="0.3" footer="0.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F11A40A6B6D544935C699CFCBF7B74" ma:contentTypeVersion="3" ma:contentTypeDescription="Crear nuevo documento." ma:contentTypeScope="" ma:versionID="2599d3b380a059ea69bde8192f757809">
  <xsd:schema xmlns:xsd="http://www.w3.org/2001/XMLSchema" xmlns:xs="http://www.w3.org/2001/XMLSchema" xmlns:p="http://schemas.microsoft.com/office/2006/metadata/properties" xmlns:ns1="http://schemas.microsoft.com/sharepoint/v3" xmlns:ns3="fc432373-8549-4726-acd4-efb67ea9f159" targetNamespace="http://schemas.microsoft.com/office/2006/metadata/properties" ma:root="true" ma:fieldsID="dbc65f4608aa34e6175f056a2ed2d486" ns1:_="" ns3:_="">
    <xsd:import namespace="http://schemas.microsoft.com/sharepoint/v3"/>
    <xsd:import namespace="fc432373-8549-4726-acd4-efb67ea9f159"/>
    <xsd:element name="properties">
      <xsd:complexType>
        <xsd:sequence>
          <xsd:element name="documentManagement">
            <xsd:complexType>
              <xsd:all>
                <xsd:element ref="ns1:PublishingStartDate" minOccurs="0"/>
                <xsd:element ref="ns1:PublishingExpiration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432373-8549-4726-acd4-efb67ea9f159"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CD1B2FA-C284-442C-BF7D-EB65501AAA02}"/>
</file>

<file path=customXml/itemProps2.xml><?xml version="1.0" encoding="utf-8"?>
<ds:datastoreItem xmlns:ds="http://schemas.openxmlformats.org/officeDocument/2006/customXml" ds:itemID="{8CF878E9-EF45-4C88-AD21-BF818BB6E35A}"/>
</file>

<file path=customXml/itemProps3.xml><?xml version="1.0" encoding="utf-8"?>
<ds:datastoreItem xmlns:ds="http://schemas.openxmlformats.org/officeDocument/2006/customXml" ds:itemID="{773C90A7-F61F-4B18-811E-A90E05F4036B}"/>
</file>

<file path=docProps/app.xml><?xml version="1.0" encoding="utf-8"?>
<Properties xmlns="http://schemas.openxmlformats.org/officeDocument/2006/extended-properties" xmlns:vt="http://schemas.openxmlformats.org/officeDocument/2006/docPropsVTypes">
  <Application>Microsoft Excel Online</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Jodie Katherine Briceño Hurtado</dc:creator>
  <cp:keywords/>
  <dc:description/>
  <cp:lastModifiedBy/>
  <dcterms:created xsi:type="dcterms:W3CDTF">2023-03-27T15:49:44Z</dcterms:created>
  <dcterms:modified xsi:type="dcterms:W3CDTF">2023-12-28T15:50:56Z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0x0101007AF11A40A6B6D544935C699CFCBF7B74</vt:lpwstr>
  </property>
</Properties>
</file>